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Carbontax" sheetId="47" r:id="rId1"/>
    <sheet name="Production" sheetId="46" r:id="rId2"/>
    <sheet name="Capital" sheetId="45" r:id="rId3"/>
    <sheet name="PIB" sheetId="44" r:id="rId4"/>
    <sheet name="Results" sheetId="28" r:id="rId5"/>
    <sheet name="date" sheetId="42" state="hidden" r:id="rId6"/>
    <sheet name="Emissions" sheetId="41" r:id="rId7"/>
    <sheet name="Consumption" sheetId="39" state="hidden" r:id="rId8"/>
    <sheet name="Value_Added" sheetId="40" state="hidden" r:id="rId9"/>
    <sheet name="INV" sheetId="38" state="hidden" r:id="rId10"/>
    <sheet name="Labor" sheetId="36" state="hidden" r:id="rId11"/>
    <sheet name="Final_nrj" sheetId="35" state="hidden" r:id="rId12"/>
    <sheet name="Primary_nrj" sheetId="34" state="hidden" r:id="rId13"/>
    <sheet name="Energy_Mix" sheetId="32" state="hidden" r:id="rId14"/>
    <sheet name="Transports" sheetId="31" state="hidden" r:id="rId15"/>
    <sheet name="Hybrid" sheetId="27" state="hidden" r:id="rId16"/>
    <sheet name="Tab-macro" sheetId="7" state="hidden" r:id="rId17"/>
    <sheet name="Tab-baseline" sheetId="12" state="hidden" r:id="rId18"/>
    <sheet name="Macro" sheetId="8" state="hidden" r:id="rId19"/>
    <sheet name="Baseline" sheetId="26" state="hidden" r:id="rId20"/>
    <sheet name="produits-secteurs V2-V3" sheetId="29" r:id="rId21"/>
    <sheet name="Sect&amp;Com_V3" sheetId="30" r:id="rId22"/>
  </sheets>
  <externalReferences>
    <externalReference r:id="rId23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68" i="28" s="1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99" i="28" s="1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65" i="28" s="1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99" i="28" s="1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99" i="28" s="1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77" i="28" s="1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72" i="28"/>
  <c r="AA178" i="28"/>
  <c r="AA177" i="28" s="1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74" i="28" s="1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72" i="28"/>
  <c r="W178" i="28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202" i="28" s="1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40" i="28" s="1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68" i="28" s="1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46" i="28" s="1"/>
  <c r="F131" i="28"/>
  <c r="F116" i="28"/>
  <c r="F87" i="28"/>
  <c r="F69" i="28"/>
  <c r="F47" i="28"/>
  <c r="F6" i="28"/>
  <c r="F18" i="28"/>
  <c r="L140" i="28" l="1"/>
  <c r="G177" i="28"/>
  <c r="R143" i="28"/>
  <c r="W171" i="28"/>
  <c r="AA165" i="28"/>
  <c r="AM165" i="28"/>
  <c r="R202" i="28"/>
  <c r="I168" i="28"/>
  <c r="G171" i="28"/>
  <c r="AK177" i="28"/>
  <c r="AE202" i="28"/>
  <c r="AB199" i="28"/>
  <c r="AL140" i="28"/>
  <c r="L199" i="28"/>
  <c r="AB137" i="28"/>
  <c r="AG171" i="28"/>
  <c r="AK168" i="28"/>
  <c r="AO171" i="28"/>
  <c r="AD140" i="28"/>
  <c r="AC165" i="28"/>
  <c r="AA171" i="28"/>
  <c r="W177" i="28"/>
  <c r="W143" i="28"/>
  <c r="W165" i="28"/>
  <c r="R137" i="28"/>
  <c r="T137" i="28"/>
  <c r="P177" i="28"/>
  <c r="G143" i="28"/>
  <c r="G165" i="28"/>
  <c r="H140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<sst xmlns="http://schemas.openxmlformats.org/spreadsheetml/2006/main" count="6921" uniqueCount="4570">
  <si>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</si>
  <si>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</si>
  <si>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</si>
  <si>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</si>
  <si>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</si>
  <si>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</si>
  <si>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</si>
  <si>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</si>
  <si>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</si>
  <si>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</si>
  <si>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</si>
  <si>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</si>
  <si>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</si>
  <si>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</si>
  <si>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</si>
  <si>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</si>
  <si>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</si>
  <si>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</si>
  <si>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</si>
  <si>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</si>
  <si>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</si>
  <si>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</si>
  <si>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</si>
  <si>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</si>
  <si>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</si>
  <si>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</si>
  <si>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</si>
  <si>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</si>
  <si>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</si>
  <si>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</si>
  <si>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</si>
  <si>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</si>
  <si>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</si>
  <si>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</si>
  <si>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</si>
  <si>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</si>
  <si>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</si>
  <si>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</si>
  <si>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</si>
  <si>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</si>
  <si>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</si>
  <si>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</si>
  <si>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</si>
  <si>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</si>
  <si>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</si>
  <si>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</si>
  <si>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</si>
  <si>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</si>
  <si>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</si>
  <si>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</si>
  <si>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</si>
  <si>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</si>
  <si>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</si>
  <si>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</si>
  <si>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</si>
  <si>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</si>
  <si>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</si>
  <si>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</si>
  <si>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</si>
  <si>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</si>
  <si>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</si>
  <si>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</si>
  <si>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</si>
  <si>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</si>
  <si>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</si>
  <si>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</si>
  <si>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</si>
  <si>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</si>
  <si>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</si>
  <si>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</si>
  <si>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</si>
  <si>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</si>
  <si>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</si>
  <si>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</si>
  <si>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</si>
  <si>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</si>
  <si>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</si>
  <si>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</si>
  <si>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</si>
  <si>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</si>
  <si>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</si>
  <si>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</si>
  <si>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</si>
  <si>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</si>
  <si>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</si>
  <si>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</si>
  <si>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</si>
  <si>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</si>
  <si>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</si>
  <si>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</si>
  <si>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</si>
  <si>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</si>
  <si>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</si>
  <si>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</si>
  <si>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</si>
  <si>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</si>
  <si>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</si>
  <si>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</si>
  <si>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</si>
  <si>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</si>
  <si>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</si>
  <si>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</si>
  <si>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</si>
  <si>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</si>
  <si>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</si>
  <si>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</si>
  <si>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</si>
  <si>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</si>
  <si>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</si>
  <si>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</si>
  <si>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</si>
  <si>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</si>
  <si>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</si>
  <si>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</si>
  <si>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</si>
  <si>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</si>
  <si>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</si>
  <si>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</si>
  <si>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</si>
  <si>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</si>
  <si>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</si>
  <si>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</si>
  <si>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</si>
  <si>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</si>
  <si>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</si>
  <si>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</si>
  <si>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</si>
  <si>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</si>
  <si>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</si>
  <si>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</si>
  <si>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</si>
  <si>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</si>
  <si>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</si>
  <si>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</si>
  <si>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</si>
  <si>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</si>
  <si>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</si>
  <si>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</si>
  <si>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</si>
  <si>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</si>
  <si>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</si>
  <si>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</si>
  <si>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</si>
  <si>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</si>
  <si>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</si>
  <si>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</si>
  <si>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</si>
  <si>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</si>
  <si>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</si>
  <si>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</si>
  <si>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</si>
  <si>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</si>
  <si>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</si>
  <si>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</si>
  <si>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</si>
  <si>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</si>
  <si>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</si>
  <si>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</si>
  <si>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</si>
  <si>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</si>
  <si>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</si>
  <si>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</si>
  <si>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</si>
  <si>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</si>
  <si>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</si>
  <si>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</si>
  <si>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</si>
  <si>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</si>
  <si>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</si>
  <si>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</si>
  <si>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</si>
  <si>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</si>
  <si>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</si>
  <si>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</si>
  <si>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</si>
  <si>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</si>
  <si>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</si>
  <si>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</si>
  <si>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</si>
  <si>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</si>
  <si>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</si>
  <si>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</si>
  <si>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</si>
  <si>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</si>
  <si>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</si>
  <si>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</si>
  <si>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</si>
  <si>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</si>
  <si>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</si>
  <si>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</si>
  <si>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</si>
  <si>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</si>
  <si>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</si>
  <si>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</si>
  <si>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</si>
  <si>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</si>
  <si>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</si>
  <si>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</si>
  <si>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</si>
  <si>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</si>
  <si>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</si>
  <si>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</si>
  <si>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</si>
  <si>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</si>
  <si>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</si>
  <si>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</si>
  <si>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</si>
  <si>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</si>
  <si>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</si>
  <si>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</si>
  <si>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</si>
  <si>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</si>
  <si>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</si>
  <si>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</si>
  <si>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</si>
  <si>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</si>
  <si>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</si>
  <si>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</si>
  <si>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</si>
  <si>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</si>
  <si>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</si>
  <si>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</si>
  <si>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</si>
  <si>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</si>
  <si>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</si>
  <si>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</si>
  <si>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</si>
  <si>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</si>
  <si>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</si>
  <si>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</si>
  <si>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</si>
  <si>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</si>
  <si>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</si>
  <si>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</si>
  <si>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</si>
  <si>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</si>
  <si>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</si>
  <si>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</si>
  <si>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</si>
  <si>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</si>
  <si>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</si>
  <si>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</si>
  <si>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</si>
  <si>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</si>
  <si>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</si>
  <si>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</si>
  <si>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</si>
  <si>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</si>
  <si>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</si>
  <si>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</si>
  <si>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</si>
  <si>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</si>
  <si>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</si>
  <si>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</si>
  <si>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</si>
  <si>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</si>
  <si>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</si>
  <si>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</si>
  <si>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</si>
  <si>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</si>
  <si>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</si>
  <si>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</si>
  <si>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</si>
  <si>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</si>
  <si>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</si>
  <si>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</si>
  <si>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</si>
  <si>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</si>
  <si>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</si>
  <si>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</si>
  <si>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</si>
  <si>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</si>
  <si>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</si>
  <si>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</si>
  <si>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</si>
  <si>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</si>
  <si>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</si>
  <si>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</si>
  <si>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</si>
  <si>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</si>
  <si>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</si>
  <si>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</si>
  <si>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</si>
  <si>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</si>
  <si>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</si>
  <si>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</si>
  <si>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</si>
  <si>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</si>
  <si>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</si>
  <si>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</si>
  <si>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</si>
  <si>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</si>
  <si>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</si>
  <si>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</si>
  <si>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</si>
  <si>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</si>
  <si>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</si>
  <si>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</si>
  <si>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</si>
  <si>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</si>
  <si>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</si>
  <si>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</si>
  <si>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</si>
  <si>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</si>
  <si>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</si>
  <si>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</si>
  <si>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</si>
  <si>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</si>
  <si>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</si>
  <si>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</si>
  <si>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</si>
  <si>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</si>
  <si>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</si>
  <si>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</si>
  <si>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</si>
  <si>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</si>
  <si>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</si>
  <si>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</si>
  <si>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</si>
  <si>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</si>
  <si>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</si>
  <si>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</si>
  <si>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</si>
  <si>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</si>
  <si>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</si>
  <si>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</si>
  <si>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</si>
  <si>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</si>
  <si>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</si>
  <si>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</si>
  <si>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</si>
  <si>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</si>
  <si>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</si>
  <si>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</si>
  <si>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</si>
  <si>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</si>
  <si>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</si>
  <si>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</si>
  <si>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</si>
  <si>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</si>
  <si>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</si>
  <si>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</si>
  <si>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</si>
  <si>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</si>
  <si>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</si>
  <si>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</si>
  <si>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</si>
  <si>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</si>
  <si>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</si>
  <si>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</si>
  <si>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</si>
  <si>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</si>
  <si>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</si>
  <si>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</si>
  <si>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</si>
  <si>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</si>
  <si>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</si>
  <si>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</si>
  <si>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</si>
  <si>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</si>
  <si>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</si>
  <si>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</si>
  <si>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</si>
  <si>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</si>
  <si>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</si>
  <si>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</si>
  <si>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</si>
  <si>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</si>
  <si>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</si>
  <si>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</si>
  <si>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</si>
  <si>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</si>
  <si>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</si>
  <si>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</si>
  <si>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</si>
  <si>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</si>
  <si>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</si>
  <si>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</si>
  <si>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</si>
  <si>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</si>
  <si>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</si>
  <si>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</si>
  <si>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</si>
  <si>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</si>
  <si>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</si>
  <si>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</si>
  <si>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</si>
  <si>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</si>
  <si>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</si>
  <si>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</si>
  <si>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</si>
  <si>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</si>
  <si>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</si>
  <si>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</si>
  <si>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</si>
  <si>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</si>
  <si>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</si>
  <si>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</si>
  <si>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</si>
  <si>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</si>
  <si>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</si>
  <si>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</si>
  <si>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</si>
  <si>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</si>
  <si>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</si>
  <si>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</si>
  <si>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</si>
  <si>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</si>
  <si>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</si>
  <si>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</si>
  <si>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</si>
  <si>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</si>
  <si>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</si>
  <si>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</si>
  <si>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</si>
  <si>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</si>
  <si>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</si>
  <si>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</si>
  <si>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</si>
  <si>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</si>
  <si>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</si>
  <si>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</si>
  <si>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</si>
  <si>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</si>
  <si>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</si>
  <si>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</si>
  <si>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</si>
  <si>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</si>
  <si>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</si>
  <si>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</si>
  <si>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</si>
  <si>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</si>
  <si>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</si>
  <si>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</si>
  <si>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</si>
  <si>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</si>
  <si>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</si>
  <si>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</si>
  <si>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</si>
  <si>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</si>
  <si>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</si>
  <si>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</si>
  <si>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</si>
  <si>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</si>
  <si>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</si>
  <si>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</si>
  <si>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</si>
  <si>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</si>
  <si>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</si>
  <si>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</si>
  <si>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</si>
  <si>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</si>
  <si>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</si>
  <si>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</si>
  <si>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</si>
  <si>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</si>
  <si>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</si>
  <si>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</si>
  <si>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</si>
  <si>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</si>
  <si>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</si>
  <si>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</si>
  <si>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</si>
  <si>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</si>
  <si>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</si>
  <si>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</si>
  <si>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</si>
  <si>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</si>
  <si>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</si>
  <si>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</si>
  <si>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</si>
  <si>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</si>
  <si>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</si>
  <si>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</si>
  <si>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</si>
  <si>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</si>
  <si>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</si>
  <si>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</si>
  <si>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</si>
  <si>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</si>
  <si>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</si>
  <si>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</si>
  <si>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</si>
  <si>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</si>
  <si>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</si>
  <si>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</si>
  <si>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</si>
  <si>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</si>
  <si>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</si>
  <si>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</si>
  <si>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</si>
  <si>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</si>
  <si>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</si>
  <si>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</si>
  <si>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</si>
  <si>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</si>
  <si>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</si>
  <si>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</si>
  <si>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</si>
  <si>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</si>
  <si>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</si>
  <si>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</si>
  <si>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</si>
  <si>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</si>
  <si>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</si>
  <si>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</si>
  <si>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</si>
  <si>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</si>
  <si>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</si>
  <si>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</si>
  <si>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</si>
  <si>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</si>
  <si>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</si>
  <si>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</si>
  <si>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</si>
  <si>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</si>
  <si>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</si>
  <si>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</si>
  <si>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</si>
  <si>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</si>
  <si>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</si>
  <si>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</si>
  <si>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</si>
  <si>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</si>
  <si>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</si>
  <si>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</si>
  <si>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</si>
  <si>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</si>
  <si>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</si>
  <si>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</si>
  <si>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</si>
  <si>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</si>
  <si>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</si>
  <si>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</si>
  <si>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</si>
  <si>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</si>
  <si>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</si>
  <si>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</si>
  <si>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</si>
  <si>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</si>
  <si>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</si>
  <si>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</si>
  <si>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</si>
  <si>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</si>
  <si>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</si>
  <si>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</si>
  <si>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</si>
  <si>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</si>
  <si>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</si>
  <si>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</si>
  <si>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</si>
  <si>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</si>
  <si>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</si>
  <si>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</si>
  <si>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</si>
  <si>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</si>
  <si>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</si>
  <si>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</si>
  <si>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</si>
  <si>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</si>
  <si>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</si>
  <si>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</si>
  <si>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</si>
  <si>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</si>
  <si>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</si>
  <si>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</si>
  <si>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</si>
  <si>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</si>
  <si>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</si>
  <si>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</si>
  <si>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</si>
  <si>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</si>
  <si>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</si>
  <si>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</si>
  <si>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</si>
  <si>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</si>
  <si>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</si>
  <si>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</si>
  <si>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</si>
  <si>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</si>
  <si>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</si>
  <si>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</si>
  <si>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</si>
  <si>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</si>
  <si>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</si>
  <si>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</si>
  <si>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</si>
  <si>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</si>
  <si>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</si>
  <si>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</si>
  <si>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</si>
  <si>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</si>
  <si>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</si>
  <si>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</si>
  <si>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</si>
  <si>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</si>
  <si>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</si>
  <si>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</si>
  <si>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</si>
  <si>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</si>
  <si>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</si>
  <si>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</si>
  <si>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</si>
  <si>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</si>
  <si>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</si>
  <si>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</si>
  <si>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</si>
  <si>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</si>
  <si>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</si>
  <si>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</si>
  <si>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</si>
  <si>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</si>
  <si>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</si>
  <si>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</si>
  <si>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</si>
  <si>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</si>
  <si>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</si>
  <si>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</si>
  <si>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</si>
  <si>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</si>
  <si>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</si>
  <si>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</si>
  <si>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</si>
  <si>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</si>
  <si>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</si>
  <si>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</si>
  <si>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</si>
  <si>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</si>
  <si>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</si>
  <si>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</si>
  <si>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</si>
  <si>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</si>
  <si>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</si>
  <si>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</si>
  <si>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</si>
  <si>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</si>
  <si>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</si>
  <si>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</si>
  <si>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</si>
  <si>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</si>
  <si>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</si>
  <si>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</si>
  <si>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</si>
  <si>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</si>
  <si>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</si>
  <si>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</si>
  <si>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</si>
  <si>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</si>
  <si>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</si>
  <si>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</si>
  <si>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</si>
  <si>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</si>
  <si>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</si>
  <si>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</si>
  <si>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</si>
  <si>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</si>
  <si>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</si>
  <si>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</si>
  <si>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</si>
  <si>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</si>
  <si>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</si>
  <si>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</si>
  <si>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</si>
  <si>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</si>
  <si>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</si>
  <si>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</si>
  <si>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</si>
  <si>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</si>
  <si>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</si>
  <si>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</si>
  <si>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</si>
  <si>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</si>
  <si>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</si>
  <si>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</si>
  <si>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</si>
  <si>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</si>
  <si>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</si>
  <si>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</si>
  <si>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</si>
  <si>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</si>
  <si>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</si>
  <si>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</si>
  <si>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</si>
  <si>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</si>
  <si>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</si>
  <si>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</si>
  <si>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</si>
  <si>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</si>
  <si>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</si>
  <si>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</si>
  <si>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</si>
  <si>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</si>
  <si>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</si>
  <si>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</si>
  <si>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</si>
  <si>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</si>
  <si>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</si>
  <si>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</si>
  <si>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</si>
  <si>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</si>
  <si>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</si>
  <si>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</si>
  <si>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</si>
  <si>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</si>
  <si>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</si>
  <si>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</si>
  <si>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</si>
  <si>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</si>
  <si>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</si>
  <si>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</si>
  <si>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</si>
  <si>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</si>
  <si>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</si>
  <si>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</si>
  <si>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</si>
  <si>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</si>
  <si>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</si>
  <si>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</si>
  <si>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</si>
  <si>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</si>
  <si>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</si>
  <si>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</si>
  <si>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</si>
  <si>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</si>
  <si>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</si>
  <si>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</si>
  <si>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</si>
  <si>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</si>
  <si>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</si>
  <si>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</si>
  <si>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</si>
  <si>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</si>
  <si>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</si>
  <si>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</si>
  <si>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</si>
  <si>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</si>
  <si>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</si>
  <si>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</si>
  <si>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</si>
  <si>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</si>
  <si>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</si>
  <si>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</si>
  <si>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</si>
  <si>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</si>
  <si>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</si>
  <si>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</si>
  <si>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</si>
  <si>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</si>
  <si>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</si>
  <si>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</si>
  <si>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</si>
  <si>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</si>
  <si>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</si>
  <si>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</si>
  <si>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</si>
  <si>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</si>
  <si>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</si>
  <si>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</si>
  <si>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</si>
  <si>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</si>
  <si>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</si>
  <si>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</si>
  <si>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</si>
  <si>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</si>
  <si>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</si>
  <si>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</si>
  <si>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</si>
  <si>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</si>
  <si>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</si>
  <si>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</si>
  <si>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</si>
  <si>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</si>
  <si>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</si>
  <si>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</si>
  <si>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</si>
  <si>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</si>
  <si>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</si>
  <si>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</si>
  <si>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</si>
  <si>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</si>
  <si>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</si>
  <si>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</si>
  <si>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</si>
  <si>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</si>
  <si>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</si>
  <si>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</si>
  <si>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</si>
  <si>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</si>
  <si>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</si>
  <si>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</si>
  <si>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</si>
  <si>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</si>
  <si>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</si>
  <si>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</si>
  <si>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</si>
  <si>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</si>
  <si>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</si>
  <si>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</si>
  <si>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</si>
  <si>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</si>
  <si>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</si>
  <si>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</si>
  <si>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</si>
  <si>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</si>
  <si>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</si>
  <si>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</si>
  <si>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</si>
  <si>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</si>
  <si>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</si>
  <si>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</si>
  <si>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</si>
  <si>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</si>
  <si>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</si>
  <si>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</si>
  <si>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</si>
  <si>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</si>
  <si>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</si>
  <si>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</si>
  <si>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</si>
  <si>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</si>
  <si>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</si>
  <si>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</si>
  <si>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</si>
  <si>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</si>
  <si>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</si>
  <si>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</si>
  <si>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</si>
  <si>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</si>
  <si>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</si>
  <si>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</si>
  <si>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</si>
  <si>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</si>
  <si>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</si>
  <si>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</si>
  <si>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</si>
  <si>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</si>
  <si>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</si>
  <si>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</si>
  <si>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</si>
  <si>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</si>
  <si>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</si>
  <si>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</si>
  <si>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</si>
  <si>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</si>
  <si>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</si>
  <si>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</si>
  <si>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</si>
  <si>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</si>
  <si>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</si>
  <si>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</si>
  <si>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</si>
  <si>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</si>
  <si>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</si>
  <si>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</si>
  <si>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</si>
  <si>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</si>
  <si>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</si>
  <si>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</si>
  <si>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</si>
  <si>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</si>
  <si>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</si>
  <si>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</si>
  <si>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</si>
  <si>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</si>
  <si>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</si>
  <si>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</si>
  <si>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</si>
  <si>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</si>
  <si>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</si>
  <si>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</si>
  <si>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</si>
  <si>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</si>
  <si>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</si>
  <si>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</si>
  <si>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</si>
  <si>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</si>
  <si>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</si>
  <si>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</si>
  <si>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</si>
  <si>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</si>
  <si>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</si>
  <si>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</si>
  <si>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</si>
  <si>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</si>
  <si>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</si>
  <si>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</si>
  <si>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</si>
  <si>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</si>
  <si>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</si>
  <si>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</si>
  <si>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</si>
  <si>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</si>
  <si>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</si>
  <si>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</si>
  <si>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</si>
  <si>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</si>
  <si>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</si>
  <si>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</si>
  <si>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</si>
  <si>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</si>
  <si>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</si>
  <si>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</si>
  <si>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</si>
  <si>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</si>
  <si>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</si>
  <si>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</si>
  <si>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</si>
  <si>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</si>
  <si>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</si>
  <si>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</si>
  <si>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</si>
  <si>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</si>
  <si>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</si>
  <si>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</si>
  <si>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</si>
  <si>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</si>
  <si>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</si>
  <si>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</si>
  <si>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</si>
  <si>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</si>
  <si>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</si>
  <si>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</si>
  <si>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</si>
  <si>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</si>
  <si>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</si>
  <si>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</si>
  <si>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</si>
  <si>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</si>
  <si>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</si>
  <si>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</si>
  <si>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</si>
  <si>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</si>
  <si>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</si>
  <si>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</si>
  <si>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</si>
  <si>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</si>
  <si>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</si>
  <si>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</si>
  <si>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</si>
  <si>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</si>
  <si>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</si>
  <si>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</si>
  <si>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</si>
  <si>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</si>
  <si>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</si>
  <si>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</si>
  <si>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</si>
  <si>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</si>
  <si>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</si>
  <si>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</si>
  <si>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</si>
  <si>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</si>
  <si>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</si>
  <si>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</si>
  <si>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</si>
  <si>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</si>
  <si>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</si>
  <si>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</si>
  <si>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</si>
  <si>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</si>
  <si>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</si>
  <si>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</si>
  <si>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</si>
  <si>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</si>
  <si>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</si>
  <si>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</si>
  <si>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</si>
  <si>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</si>
  <si>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</si>
  <si>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</si>
  <si>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</si>
  <si>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</si>
  <si>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</si>
  <si>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</si>
  <si>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</si>
  <si>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</si>
  <si>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</si>
  <si>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</si>
  <si>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</si>
  <si>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</si>
  <si>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</si>
  <si>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</si>
  <si>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</si>
  <si>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</si>
  <si>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</si>
  <si>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</si>
  <si>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</si>
  <si>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</si>
  <si>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</si>
  <si>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</si>
  <si>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</si>
  <si>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</si>
  <si>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</si>
  <si>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</si>
  <si>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</si>
  <si>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</si>
  <si>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</si>
  <si>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</si>
  <si>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</si>
  <si>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</si>
  <si>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</si>
  <si>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</si>
  <si>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</si>
  <si>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</si>
  <si>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</si>
  <si>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</si>
  <si>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</si>
  <si>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</si>
  <si>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</si>
  <si>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</si>
  <si>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</si>
  <si>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</si>
  <si>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</si>
  <si>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</si>
  <si>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</si>
  <si>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</si>
  <si>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</si>
  <si>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</si>
  <si>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</si>
  <si>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</si>
  <si>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</si>
  <si>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</si>
  <si>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</si>
  <si>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</si>
  <si>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</si>
  <si>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</si>
  <si>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</si>
  <si>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</si>
  <si>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</si>
  <si>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</si>
  <si>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</si>
  <si>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</si>
  <si>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</si>
  <si>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</si>
  <si>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</si>
  <si>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</si>
  <si>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</si>
  <si>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</si>
  <si>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</si>
  <si>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</si>
  <si>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</si>
  <si>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</si>
  <si>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</si>
  <si>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</si>
  <si>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</si>
  <si>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</si>
  <si>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</si>
  <si>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</si>
  <si>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</si>
  <si>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</si>
  <si>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</si>
  <si>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</si>
  <si>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</si>
  <si>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</si>
  <si>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</si>
  <si>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</si>
  <si>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</si>
  <si>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</si>
  <si>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</si>
  <si>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</si>
  <si>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</si>
  <si>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</si>
  <si>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</si>
  <si>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</si>
  <si>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</si>
  <si>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</si>
  <si>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</si>
  <si>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</si>
  <si>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</si>
  <si>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</si>
  <si>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</si>
  <si>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</si>
  <si>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</si>
  <si>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</si>
  <si>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</si>
  <si>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</si>
  <si>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</si>
  <si>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</si>
  <si>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</si>
  <si>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</si>
  <si>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</si>
  <si>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</si>
  <si>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</si>
  <si>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</si>
  <si>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</si>
  <si>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</si>
  <si>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</si>
  <si>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</si>
  <si>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</si>
  <si>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</si>
  <si>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</si>
  <si>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</si>
  <si>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</si>
  <si>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</si>
  <si>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</si>
  <si>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</si>
  <si>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</si>
  <si>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</si>
  <si>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</si>
  <si>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</si>
  <si>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</si>
  <si>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</si>
  <si>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</si>
  <si>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</si>
  <si>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</si>
  <si>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</si>
  <si>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</si>
  <si>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</si>
  <si>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</si>
  <si>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</si>
  <si>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</si>
  <si>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</si>
  <si>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</si>
  <si>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</si>
  <si>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</si>
  <si>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</si>
  <si>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</si>
  <si>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</si>
  <si>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</si>
  <si>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</si>
  <si>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</si>
  <si>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</si>
  <si>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</si>
  <si>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</si>
  <si>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</si>
  <si>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</si>
  <si>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</si>
  <si>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</si>
  <si>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</si>
  <si>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</si>
  <si>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</si>
  <si>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</si>
  <si>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</si>
  <si>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</si>
  <si>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</si>
  <si>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</si>
  <si>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</si>
  <si>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</si>
  <si>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</si>
  <si>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</si>
  <si>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</si>
  <si>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</si>
  <si>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</si>
  <si>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</si>
  <si>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</si>
  <si>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</si>
  <si>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</si>
  <si>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</si>
  <si>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</si>
  <si>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</si>
  <si>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</si>
  <si>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</si>
  <si>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</si>
  <si>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</si>
  <si>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</si>
  <si>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</si>
  <si>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</si>
  <si>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</si>
  <si>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</si>
  <si>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</si>
  <si>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</si>
  <si>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</si>
  <si>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</si>
  <si>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</si>
  <si>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</si>
  <si>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</si>
  <si>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</si>
  <si>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</si>
  <si>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</si>
  <si>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</si>
  <si>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</si>
  <si>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</si>
  <si>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</si>
  <si>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</si>
  <si>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</si>
  <si>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</si>
  <si>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</si>
  <si>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</si>
  <si>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</si>
  <si>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</si>
  <si>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</si>
  <si>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</si>
  <si>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</si>
  <si>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</si>
  <si>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</si>
  <si>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</si>
  <si>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</si>
  <si>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</si>
  <si>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</si>
  <si>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</si>
  <si>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</si>
  <si>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</si>
  <si>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</si>
  <si>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</si>
  <si>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</si>
  <si>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</si>
  <si>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</si>
  <si>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</si>
  <si>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</si>
  <si>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</si>
  <si>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</si>
  <si>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</si>
  <si>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</si>
  <si>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</si>
  <si>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</si>
  <si>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</si>
  <si>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</si>
  <si>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</si>
  <si>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</si>
  <si>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</si>
  <si>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</si>
  <si>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</si>
  <si>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</si>
  <si>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</si>
  <si>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</si>
  <si>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</si>
  <si>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</si>
  <si>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</si>
  <si>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</si>
  <si>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</si>
  <si>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</si>
  <si>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</si>
  <si>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</si>
  <si>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</si>
  <si>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</si>
  <si>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</si>
  <si>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</si>
  <si>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</si>
  <si>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</si>
  <si>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</si>
  <si>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</si>
  <si>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</si>
  <si>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</si>
  <si>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</si>
  <si>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</si>
  <si>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</si>
  <si>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</si>
  <si>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</si>
  <si>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</si>
  <si>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</si>
  <si>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</si>
  <si>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</si>
  <si>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</si>
  <si>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</si>
  <si>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</si>
  <si>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</si>
  <si>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</si>
  <si>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</si>
  <si>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</si>
  <si>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</si>
  <si>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</si>
  <si>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</si>
  <si>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</si>
  <si>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</si>
  <si>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</si>
  <si>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</si>
  <si>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</si>
  <si>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</si>
  <si>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</si>
  <si>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</si>
  <si>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</si>
  <si>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</si>
  <si>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</si>
  <si>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</si>
  <si>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</si>
  <si>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</si>
  <si>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</si>
  <si>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</si>
  <si>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</si>
  <si>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</si>
  <si>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</si>
  <si>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</si>
  <si>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</si>
  <si>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</si>
  <si>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</si>
  <si>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</si>
  <si>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</si>
  <si>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</si>
  <si>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</si>
  <si>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</si>
  <si>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</si>
  <si>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</si>
  <si>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</si>
  <si>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</si>
  <si>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</si>
  <si>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</si>
  <si>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</si>
  <si>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</si>
  <si>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</si>
  <si>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</si>
  <si>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</si>
  <si>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</si>
  <si>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</si>
  <si>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</si>
  <si>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</si>
  <si>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</si>
  <si>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</si>
  <si>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</si>
  <si>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</si>
  <si>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</si>
  <si>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</si>
  <si>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</si>
  <si>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</si>
  <si>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</si>
  <si>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</si>
  <si>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</si>
  <si>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</si>
  <si>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</si>
  <si>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</si>
  <si>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</si>
  <si>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</si>
  <si>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</si>
  <si>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</si>
  <si>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</si>
  <si>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</si>
  <si>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</si>
  <si>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</si>
  <si>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</si>
  <si>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</si>
  <si>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</si>
  <si>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</si>
  <si>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</si>
  <si>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</si>
  <si>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</si>
  <si>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</si>
  <si>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</si>
  <si>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</si>
  <si>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</si>
  <si>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</si>
  <si>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</si>
  <si>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</si>
  <si>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</si>
  <si>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</si>
  <si>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</si>
  <si>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</si>
  <si>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</si>
  <si>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</si>
  <si>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</si>
  <si>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</si>
  <si>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</si>
  <si>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</si>
  <si>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</si>
  <si>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</si>
  <si>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</si>
  <si>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</si>
  <si>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</si>
  <si>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</si>
  <si>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</si>
  <si>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</si>
  <si>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</si>
  <si>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</si>
  <si>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</si>
  <si>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</si>
  <si>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</si>
  <si>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</si>
  <si>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</si>
  <si>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</si>
  <si>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</si>
  <si>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</si>
  <si>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</si>
  <si>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</si>
  <si>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</si>
  <si>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</si>
  <si>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</si>
  <si>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</si>
  <si>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</si>
  <si>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</si>
  <si>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</si>
  <si>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</si>
  <si>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</si>
  <si>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</si>
  <si>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</si>
  <si>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</si>
  <si>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</si>
  <si>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</si>
  <si>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</si>
  <si>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</si>
  <si>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</si>
  <si>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</si>
  <si>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</si>
  <si>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</si>
  <si>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</si>
  <si>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</si>
  <si>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</si>
  <si>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</si>
  <si>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</si>
  <si>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</si>
  <si>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</si>
  <si>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</si>
  <si>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</si>
  <si>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</si>
  <si>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</si>
  <si>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</si>
  <si>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</si>
  <si>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</si>
  <si>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</si>
  <si>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</si>
  <si>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</si>
  <si>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</si>
  <si>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</si>
  <si>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</si>
  <si>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</si>
  <si>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</si>
  <si>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</si>
  <si>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</si>
  <si>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</si>
  <si>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</si>
  <si>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</si>
  <si>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</si>
  <si>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</si>
  <si>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</si>
  <si>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</si>
  <si>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</si>
  <si>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</si>
  <si>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</si>
  <si>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</si>
  <si>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</si>
  <si>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</si>
  <si>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</si>
  <si>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</si>
  <si>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</si>
  <si>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</si>
  <si>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</si>
  <si>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</si>
  <si>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</si>
  <si>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</si>
  <si>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</si>
  <si>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</si>
  <si>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</si>
  <si>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</si>
  <si>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</si>
  <si>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</si>
  <si>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</si>
  <si>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</si>
  <si>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</si>
  <si>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</si>
  <si>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</si>
  <si>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</si>
  <si>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</si>
  <si>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</si>
  <si>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</si>
  <si>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</si>
  <si>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</si>
  <si>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</si>
  <si>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</si>
  <si>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</si>
  <si>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</si>
  <si>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</si>
  <si>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</si>
  <si>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</si>
  <si>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</si>
  <si>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</si>
  <si>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</si>
  <si>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</si>
  <si>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</si>
  <si>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</si>
  <si>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</si>
  <si>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</si>
  <si>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</si>
  <si>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</si>
  <si>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</si>
  <si>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</si>
  <si>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</si>
  <si>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</si>
  <si>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</si>
  <si>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</si>
  <si>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</si>
  <si>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</si>
  <si>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</si>
  <si>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</si>
  <si>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</si>
  <si>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</si>
  <si>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</si>
  <si>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</si>
  <si>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</si>
  <si>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</si>
  <si>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</si>
  <si>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</si>
  <si>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</si>
  <si>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</si>
  <si>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</si>
  <si>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</si>
  <si>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</si>
  <si>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</si>
  <si>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</si>
  <si>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</si>
  <si>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</si>
  <si>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</si>
  <si>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</si>
  <si>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</si>
  <si>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</si>
  <si>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</si>
  <si>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</si>
  <si>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</si>
  <si>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</si>
  <si>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</si>
  <si>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</si>
  <si>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</si>
  <si>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</si>
  <si>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</si>
  <si>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</si>
  <si>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</si>
  <si>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</si>
  <si>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</si>
  <si>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</si>
  <si>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</si>
  <si>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</si>
  <si>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</si>
  <si>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</si>
  <si>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</si>
  <si>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</si>
  <si>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</si>
  <si>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</si>
  <si>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</si>
  <si>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</si>
  <si>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</si>
  <si>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</si>
  <si>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</si>
  <si>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</si>
  <si>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</si>
  <si>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</si>
  <si>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</si>
  <si>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</si>
  <si>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</si>
  <si>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</si>
  <si>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</si>
  <si>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</si>
  <si>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</si>
  <si>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</si>
  <si>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</si>
  <si>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</si>
  <si>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</si>
  <si>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</si>
  <si>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</si>
  <si>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</si>
  <si>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</si>
  <si>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</si>
  <si>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</si>
  <si>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</si>
  <si>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</si>
  <si>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</si>
  <si>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</si>
  <si>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</si>
  <si>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</si>
  <si>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</si>
  <si>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</si>
  <si>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</si>
  <si>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</si>
  <si>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</si>
  <si>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</si>
  <si>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</si>
  <si>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</si>
  <si>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</si>
  <si>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</si>
  <si>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</si>
  <si>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</si>
  <si>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</si>
  <si>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</si>
  <si>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</si>
  <si>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</si>
  <si>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</si>
  <si>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</si>
  <si>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</si>
  <si>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</si>
  <si>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</si>
  <si>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</si>
  <si>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</si>
  <si>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</si>
  <si>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</si>
  <si>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</si>
  <si>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</si>
  <si>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</si>
  <si>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</si>
  <si>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</si>
  <si>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</si>
  <si>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</si>
  <si>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</si>
  <si>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</si>
  <si>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</si>
  <si>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</si>
  <si>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</si>
  <si>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</si>
  <si>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</si>
  <si>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</si>
  <si>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</si>
  <si>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</si>
  <si>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</si>
  <si>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</si>
  <si>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</si>
  <si>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</si>
  <si>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</si>
  <si>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</si>
  <si>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</si>
  <si>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</si>
  <si>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</si>
  <si>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</si>
  <si>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</si>
  <si>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</si>
  <si>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</si>
  <si>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</si>
  <si>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</si>
  <si>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</si>
  <si>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</si>
  <si>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</si>
  <si>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</si>
  <si>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</si>
  <si>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</si>
  <si>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</si>
  <si>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</si>
  <si>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</si>
  <si>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</si>
  <si>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</si>
  <si>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</si>
  <si>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</si>
  <si>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</si>
  <si>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</si>
  <si>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</si>
  <si>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</si>
  <si>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</si>
  <si>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</si>
  <si>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</si>
  <si>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</si>
  <si>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</si>
  <si>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</si>
  <si>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</si>
  <si>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</si>
  <si>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</si>
  <si>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</si>
  <si>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</si>
  <si>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</si>
  <si>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</si>
  <si>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</si>
  <si>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</si>
  <si>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</si>
  <si>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</si>
  <si>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</si>
  <si>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</si>
  <si>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</si>
  <si>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</si>
  <si>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</si>
  <si>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</si>
  <si>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</si>
  <si>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</si>
  <si>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</si>
  <si>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</si>
  <si>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</si>
  <si>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</si>
  <si>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</si>
  <si>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</si>
  <si>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</si>
  <si>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</si>
  <si>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</si>
  <si>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</si>
  <si>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</si>
  <si>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</si>
  <si>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</si>
  <si>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</si>
  <si>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</si>
  <si>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</si>
  <si>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</si>
  <si>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</si>
  <si>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</si>
  <si>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</si>
  <si>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</si>
  <si>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</si>
  <si>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</si>
  <si>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</si>
  <si>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</si>
  <si>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</si>
  <si>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</si>
  <si>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</si>
  <si>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</si>
  <si>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</si>
  <si>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</si>
  <si>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</si>
  <si>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</si>
  <si>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</si>
  <si>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</si>
  <si>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</si>
  <si>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</si>
  <si>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</si>
  <si>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</si>
  <si>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</si>
  <si>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</si>
  <si>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</si>
  <si>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</si>
  <si>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</si>
  <si>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</si>
  <si>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</si>
  <si>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</si>
  <si>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</si>
  <si>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</si>
  <si>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</si>
  <si>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</si>
  <si>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</si>
  <si>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</si>
  <si>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</si>
  <si>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</si>
  <si>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</si>
  <si>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</si>
  <si>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</si>
  <si>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</si>
  <si>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</si>
  <si>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</si>
  <si>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</si>
  <si>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</si>
  <si>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</si>
  <si>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</si>
  <si>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</si>
  <si>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</si>
  <si>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</si>
  <si>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</si>
  <si>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</si>
  <si>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</si>
  <si>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</si>
  <si>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</si>
  <si>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</si>
  <si>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</si>
  <si>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</si>
  <si>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</si>
  <si>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</si>
  <si>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</si>
  <si>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</si>
  <si>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</si>
  <si>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</si>
  <si>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</si>
  <si>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</si>
  <si>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</si>
  <si>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</si>
  <si>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</si>
  <si>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</si>
  <si>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</si>
  <si>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</si>
  <si>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</si>
  <si>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</si>
  <si>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</si>
  <si>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</si>
  <si>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</si>
  <si>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</si>
  <si>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</si>
  <si>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</si>
  <si>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</si>
  <si>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</si>
  <si>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</si>
  <si>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</si>
  <si>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</si>
  <si>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</si>
  <si>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</si>
  <si>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</si>
  <si>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</si>
  <si>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</si>
  <si>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</si>
  <si>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</si>
  <si>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</si>
  <si>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</si>
  <si>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</si>
  <si>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</si>
  <si>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</si>
  <si>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</si>
  <si>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</si>
  <si>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</si>
  <si>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</si>
  <si>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</si>
  <si>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</si>
  <si>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</si>
  <si>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</si>
  <si>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</si>
  <si>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</si>
  <si>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</si>
  <si>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</si>
  <si>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</si>
  <si>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</si>
  <si>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</si>
  <si>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</si>
  <si>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</si>
  <si>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</si>
  <si>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</si>
  <si>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</si>
  <si>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</si>
  <si>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</si>
  <si>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</si>
  <si>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</si>
  <si>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</si>
  <si>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</si>
  <si>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</si>
  <si>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</si>
  <si>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</si>
  <si>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</si>
  <si>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</si>
  <si>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</si>
  <si>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</si>
  <si>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</si>
  <si>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</si>
  <si>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</si>
  <si>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</si>
  <si>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</si>
  <si>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</si>
  <si>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</si>
  <si>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</si>
  <si>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</si>
  <si>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</si>
  <si>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</si>
  <si>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</si>
  <si>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</si>
  <si>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</si>
  <si>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</si>
  <si>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</si>
  <si>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</si>
  <si>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</si>
  <si>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</si>
  <si>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</si>
  <si>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</si>
  <si>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</si>
  <si>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</si>
  <si>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</si>
  <si>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</si>
  <si>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</si>
  <si>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</si>
  <si>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</si>
  <si>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</si>
  <si>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</si>
  <si>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</si>
  <si>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</si>
  <si>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</si>
  <si>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</si>
  <si>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</si>
  <si>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</si>
  <si>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</si>
  <si>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</si>
  <si>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</si>
  <si>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</si>
  <si>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</si>
  <si>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</si>
  <si>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</si>
  <si>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</si>
  <si>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</si>
  <si>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</si>
  <si>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</si>
  <si>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</si>
  <si>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</si>
  <si>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</si>
  <si>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</si>
  <si>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</si>
  <si>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</si>
  <si>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</si>
  <si>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</si>
  <si>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</si>
  <si>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</si>
  <si>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</si>
  <si>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</si>
  <si>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</si>
  <si>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</si>
  <si>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</si>
  <si>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</si>
  <si>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</si>
  <si>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</si>
  <si>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</si>
  <si>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</si>
  <si>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</si>
  <si>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</si>
  <si>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</si>
  <si>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</si>
  <si>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</si>
  <si>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</si>
  <si>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</si>
  <si>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</si>
  <si>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</si>
  <si>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</si>
  <si>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</si>
  <si>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</si>
  <si>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</si>
  <si>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</si>
  <si>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</si>
  <si>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</si>
  <si>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</si>
  <si>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</si>
  <si>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</si>
  <si>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</si>
  <si>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</si>
  <si>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</si>
  <si>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</si>
  <si>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</si>
  <si>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</si>
  <si>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</si>
  <si>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</si>
  <si>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</si>
  <si>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</si>
  <si>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</si>
  <si>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</si>
  <si>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</si>
  <si>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</si>
  <si>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</si>
  <si>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</si>
  <si>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</si>
  <si>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</si>
  <si>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</si>
  <si>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</si>
  <si>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</si>
  <si>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</si>
  <si>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</si>
  <si>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</si>
  <si>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</si>
  <si>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</si>
  <si>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</si>
  <si>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</si>
  <si>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</si>
  <si>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</si>
  <si>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</si>
  <si>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</si>
  <si>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</si>
  <si>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</si>
  <si>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</si>
  <si>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</si>
  <si>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</si>
  <si>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</si>
  <si>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</si>
  <si>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</si>
  <si>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</si>
  <si>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</si>
  <si>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</si>
  <si>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</si>
  <si>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</si>
  <si>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</si>
  <si>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</si>
  <si>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</si>
  <si>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</si>
  <si>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</si>
  <si>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</si>
  <si>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</si>
  <si>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</si>
  <si>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</si>
  <si>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</si>
  <si>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</si>
  <si>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</si>
  <si>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</si>
  <si>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</si>
  <si>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</si>
  <si>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</si>
  <si>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</si>
  <si>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</si>
  <si>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</si>
  <si>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</si>
  <si>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</si>
  <si>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</si>
  <si>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</si>
  <si>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</si>
  <si>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</si>
  <si>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</si>
  <si>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</si>
  <si>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</si>
  <si>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</si>
  <si>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</si>
  <si>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</si>
  <si>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</si>
  <si>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</si>
  <si>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</si>
  <si>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</si>
  <si>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</si>
  <si>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</si>
  <si>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</si>
  <si>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</si>
  <si>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</si>
  <si>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</si>
  <si>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</si>
  <si>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</si>
  <si>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</si>
  <si>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</si>
  <si>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</si>
  <si>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</si>
  <si>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</si>
  <si>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</si>
  <si>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</si>
  <si>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</si>
  <si>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</si>
  <si>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</si>
  <si>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</si>
  <si>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</si>
  <si>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</si>
  <si>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</si>
  <si>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</si>
  <si>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</si>
  <si>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</si>
  <si>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</si>
  <si>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</si>
  <si>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</si>
  <si>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</si>
  <si>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</si>
  <si>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</si>
  <si>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</si>
  <si>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</si>
  <si>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</si>
  <si>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</si>
  <si>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</si>
  <si>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</si>
  <si>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</si>
  <si>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</si>
  <si>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</si>
  <si>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</si>
  <si>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</si>
  <si>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</si>
  <si>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</si>
  <si>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</si>
  <si>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</si>
  <si>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</si>
  <si>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</si>
  <si>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</si>
  <si>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</si>
  <si>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</si>
  <si>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</si>
  <si>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</si>
  <si>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</si>
  <si>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</si>
  <si>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</si>
  <si>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</si>
  <si>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</si>
  <si>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</si>
  <si>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</si>
  <si>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</si>
  <si>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</si>
  <si>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</si>
  <si>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</si>
  <si>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</si>
  <si>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</si>
  <si>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</si>
  <si>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</si>
  <si>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</si>
  <si>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</si>
  <si>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</si>
  <si>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</si>
  <si>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</si>
  <si>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</si>
  <si>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</si>
  <si>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</si>
  <si>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</si>
  <si>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</si>
  <si>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</si>
  <si>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</si>
  <si>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</si>
  <si>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</si>
  <si>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</si>
  <si>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</si>
  <si>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</si>
  <si>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</si>
  <si>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</si>
  <si>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</si>
  <si>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</si>
  <si>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</si>
  <si>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</si>
  <si>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</si>
  <si>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</si>
  <si>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</si>
  <si>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</si>
  <si>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</si>
  <si>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</si>
  <si>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</si>
  <si>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</si>
  <si>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</si>
  <si>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</si>
  <si>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</si>
  <si>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</si>
  <si>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</si>
  <si>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</si>
  <si>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</si>
  <si>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</si>
  <si>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</si>
  <si>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</si>
  <si>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</si>
  <si>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</si>
  <si>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</si>
  <si>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</si>
  <si>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</si>
  <si>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</si>
  <si>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</si>
  <si>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</si>
  <si>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</si>
  <si>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</si>
  <si>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</si>
  <si>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</si>
  <si>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</si>
  <si>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</si>
  <si>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</si>
  <si>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</si>
  <si>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</si>
  <si>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</si>
  <si>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</si>
  <si>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</si>
  <si>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</si>
  <si>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</si>
  <si>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</si>
  <si>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</si>
  <si>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</si>
  <si>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</si>
  <si>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</si>
  <si>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</si>
  <si>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</si>
  <si>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</si>
  <si>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</si>
  <si>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</si>
  <si>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</si>
  <si>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</si>
  <si>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</si>
  <si>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</si>
  <si>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</si>
  <si>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</si>
  <si>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</si>
  <si>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</si>
  <si>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</si>
  <si>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</si>
  <si>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</si>
  <si>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</si>
  <si>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</si>
  <si>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</si>
  <si>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</si>
  <si>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</si>
  <si>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</si>
  <si>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</si>
  <si>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</si>
  <si>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</si>
  <si>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</si>
  <si>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</si>
  <si>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</si>
  <si>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</si>
  <si>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</si>
  <si>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</si>
  <si>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</si>
  <si>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</si>
  <si>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</si>
  <si>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</si>
  <si>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</si>
  <si>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</si>
  <si>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</si>
  <si>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</si>
  <si>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</si>
  <si>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</si>
  <si>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</si>
  <si>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</si>
  <si>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</si>
  <si>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</si>
  <si>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</si>
  <si>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</si>
  <si>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</si>
  <si>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</si>
  <si>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</si>
  <si>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</si>
  <si>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</si>
  <si>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</si>
  <si>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</si>
  <si>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</si>
  <si>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</si>
  <si>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</si>
  <si>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</si>
  <si>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</si>
  <si>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</si>
  <si>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</si>
  <si>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</si>
  <si>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</si>
  <si>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</si>
  <si>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</si>
  <si>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</si>
  <si>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</si>
  <si>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</si>
  <si>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</si>
  <si>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</si>
  <si>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</si>
  <si>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</si>
  <si>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</si>
  <si>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</si>
  <si>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</si>
  <si>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</si>
  <si>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</si>
  <si>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</si>
  <si>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</si>
  <si>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</si>
  <si>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</si>
  <si>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</si>
  <si>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</si>
  <si>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</si>
  <si>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</si>
  <si>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</si>
  <si>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</si>
  <si>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</si>
  <si>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</si>
  <si>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</si>
  <si>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</si>
  <si>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</si>
  <si>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</si>
  <si>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</si>
  <si>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</si>
  <si>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</si>
  <si>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</si>
  <si>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</si>
  <si>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</si>
  <si>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</si>
  <si>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</si>
  <si>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</si>
  <si>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</si>
  <si>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</si>
  <si>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</si>
  <si>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</si>
  <si>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</si>
  <si>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</si>
  <si>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</si>
  <si>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</si>
  <si>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</si>
  <si>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</si>
  <si>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</si>
  <si>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</si>
  <si>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</si>
  <si>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</si>
  <si>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</si>
  <si>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</si>
  <si>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</si>
  <si>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</si>
  <si>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</si>
  <si>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</si>
  <si>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</si>
  <si>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</si>
  <si>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</si>
  <si>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</si>
  <si>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</si>
  <si>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</si>
  <si>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</si>
  <si>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</si>
  <si>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</si>
  <si>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</si>
  <si>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</si>
  <si>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</si>
  <si>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</si>
  <si>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</si>
  <si>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</si>
  <si>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</si>
  <si>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</si>
  <si>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</si>
  <si>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</si>
  <si>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</si>
  <si>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</si>
  <si>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</si>
  <si>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</si>
  <si>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</si>
  <si>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</si>
  <si>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</si>
  <si>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</si>
  <si>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</si>
  <si>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</si>
  <si>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</si>
  <si>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</si>
  <si>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</si>
  <si>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</si>
  <si>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</si>
  <si>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</si>
  <si>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</si>
  <si>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</si>
  <si>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</si>
  <si>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</si>
  <si>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</si>
  <si>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</si>
  <si>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</si>
  <si>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</si>
  <si>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</si>
  <si>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</si>
  <si>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</si>
  <si>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</si>
  <si>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</si>
  <si>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</si>
  <si>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</si>
  <si>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</si>
  <si>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</si>
  <si>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</si>
  <si>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</si>
  <si>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</si>
  <si>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</si>
  <si>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</si>
  <si>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</si>
  <si>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</si>
  <si>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</si>
  <si>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</si>
  <si>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</si>
  <si>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</si>
  <si>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</si>
  <si>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</si>
  <si>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</si>
  <si>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</si>
  <si>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</si>
  <si>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</si>
  <si>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</si>
  <si>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</si>
  <si>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</si>
  <si>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</si>
  <si>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</si>
  <si>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</si>
  <si>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</si>
  <si>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</si>
  <si>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</si>
  <si>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</si>
  <si>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</si>
  <si>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</si>
  <si>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</si>
  <si>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</si>
  <si>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</si>
  <si>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</si>
  <si>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</si>
  <si>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</si>
  <si>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</si>
  <si>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</si>
  <si>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</si>
  <si>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</si>
  <si>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</si>
  <si>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</si>
  <si>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</si>
  <si>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</si>
  <si>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</si>
  <si>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</si>
  <si>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</si>
  <si>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</si>
  <si>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</si>
  <si>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</si>
  <si>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</si>
  <si>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</si>
  <si>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</si>
  <si>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</si>
  <si>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</si>
  <si>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</si>
  <si>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</si>
  <si>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</si>
  <si>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</si>
  <si>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</si>
  <si>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</si>
  <si>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</si>
  <si>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</si>
  <si>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</si>
  <si>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</si>
  <si>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</si>
  <si>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</si>
  <si>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</si>
  <si>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</si>
  <si>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</si>
  <si>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</si>
  <si>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</si>
  <si>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</si>
  <si>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</si>
  <si>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</si>
  <si>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</si>
  <si>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</si>
  <si>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</si>
  <si>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</si>
  <si>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</si>
  <si>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</si>
  <si>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</si>
  <si>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</si>
  <si>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</si>
  <si>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</si>
  <si>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</si>
  <si>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</si>
  <si>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</si>
  <si>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</si>
  <si>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</si>
  <si>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</si>
  <si>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</si>
  <si>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</si>
  <si>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</si>
  <si>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</si>
  <si>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</si>
  <si>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</si>
  <si>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</si>
  <si>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</si>
  <si>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</si>
  <si>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</si>
  <si>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</si>
  <si>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</si>
  <si>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</si>
  <si>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</si>
  <si>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</si>
  <si>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</si>
  <si>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</si>
  <si>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</si>
  <si>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</si>
  <si>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</si>
  <si>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</si>
  <si>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</si>
  <si>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</si>
  <si>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</si>
  <si>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</si>
  <si>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</si>
  <si>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</si>
  <si>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</si>
  <si>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</si>
  <si>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</si>
  <si>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</si>
  <si>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</si>
  <si>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</si>
  <si>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</si>
  <si>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</si>
  <si>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</si>
  <si>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</si>
  <si>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</si>
  <si>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</si>
  <si>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</si>
  <si>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</si>
  <si>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</si>
  <si>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</si>
  <si>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</si>
  <si>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</si>
  <si>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</si>
  <si>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</si>
  <si>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</si>
  <si>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</si>
  <si>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</si>
  <si>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</si>
  <si>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</si>
  <si>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</si>
  <si>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</si>
  <si>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</si>
  <si>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</si>
  <si>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</si>
  <si>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</si>
  <si>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</si>
  <si>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</si>
  <si>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</si>
  <si>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</si>
  <si>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</si>
  <si>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</si>
  <si>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</si>
  <si>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</si>
  <si>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</si>
  <si>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</si>
  <si>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</si>
  <si>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</si>
  <si>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</si>
  <si>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</si>
  <si>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</si>
  <si>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</si>
  <si>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</si>
  <si>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</si>
  <si>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</si>
  <si>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</si>
  <si>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</si>
  <si>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</si>
  <si>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</si>
  <si>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</si>
  <si>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</si>
  <si>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</si>
  <si>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</si>
  <si>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</si>
  <si>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</si>
  <si>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</si>
  <si>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</si>
  <si>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</si>
  <si>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</si>
  <si>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</si>
  <si>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</si>
  <si>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</si>
  <si>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</si>
  <si>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</si>
  <si>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</si>
  <si>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</si>
  <si>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</si>
  <si>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</si>
  <si>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</si>
  <si>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</si>
  <si>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</si>
  <si>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</si>
  <si>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</si>
  <si>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</si>
  <si>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</si>
  <si>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</si>
  <si>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</si>
  <si>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</si>
  <si>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</si>
  <si>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</si>
  <si>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</si>
  <si>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</si>
  <si>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</si>
  <si>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</si>
  <si>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</si>
  <si>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</si>
  <si>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</si>
  <si>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</si>
  <si>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</si>
  <si>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</si>
  <si>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</si>
  <si>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</si>
  <si>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</si>
  <si>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</si>
  <si>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</si>
  <si>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</si>
  <si>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</si>
  <si>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</si>
  <si>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</si>
  <si>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</si>
  <si>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</si>
  <si>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</si>
  <si>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</si>
  <si>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</si>
  <si>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</si>
  <si>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</si>
  <si>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</si>
  <si>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</si>
  <si>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</si>
  <si>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</si>
  <si>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</si>
  <si>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</si>
  <si>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</si>
  <si>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</si>
  <si>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</si>
  <si>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</si>
  <si>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</si>
  <si>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</si>
  <si>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</si>
  <si>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</si>
  <si>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</si>
  <si>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</si>
  <si>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</si>
  <si>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</si>
  <si>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</si>
  <si>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</si>
  <si>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</si>
  <si>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</si>
  <si>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</si>
  <si>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</si>
  <si>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</si>
  <si>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</si>
  <si>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</si>
  <si>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</si>
  <si>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</si>
  <si>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</si>
  <si>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</si>
  <si>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</si>
  <si>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</si>
  <si>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</si>
  <si>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</si>
  <si>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</si>
  <si>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</si>
  <si>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</si>
  <si>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</si>
  <si>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</si>
  <si>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</si>
  <si>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</si>
  <si>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</si>
  <si>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</si>
  <si>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</si>
  <si>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</si>
  <si>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</si>
  <si>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</si>
  <si>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</si>
  <si>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</si>
  <si>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</si>
  <si>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</si>
  <si>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</si>
  <si>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</si>
  <si>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</si>
  <si>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</si>
  <si>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</si>
  <si>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</si>
  <si>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</si>
  <si>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</si>
  <si>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</si>
  <si>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</si>
  <si>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</si>
  <si>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</si>
  <si>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</si>
  <si>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</si>
  <si>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</si>
  <si>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</si>
  <si>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</si>
  <si>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</si>
  <si>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</si>
  <si>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</si>
  <si>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</si>
  <si>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</si>
  <si>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</si>
  <si>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</si>
  <si>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</si>
  <si>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</si>
  <si>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</si>
  <si>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</si>
  <si>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</si>
  <si>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</si>
  <si>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</si>
  <si>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</si>
  <si>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</si>
  <si>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</si>
  <si>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</si>
  <si>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</si>
  <si>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</si>
  <si>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</si>
  <si>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</si>
  <si>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</si>
  <si>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</si>
  <si>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</si>
  <si>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</si>
  <si>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</si>
  <si>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</si>
  <si>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</si>
  <si>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</si>
  <si>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</si>
  <si>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</si>
  <si>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</si>
  <si>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</si>
  <si>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</si>
  <si>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</si>
  <si>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</si>
  <si>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</si>
  <si>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</si>
  <si>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</si>
  <si>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</si>
  <si>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</si>
  <si>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</si>
  <si>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</si>
  <si>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</si>
  <si>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</si>
  <si>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</si>
  <si>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</si>
  <si>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</si>
  <si>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</si>
  <si>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</si>
  <si>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</si>
  <si>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</si>
  <si>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</si>
  <si>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</si>
  <si>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</si>
  <si>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</si>
  <si>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</si>
  <si>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</si>
  <si>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</si>
  <si>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</si>
  <si>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</si>
  <si>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</si>
  <si>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</si>
  <si>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</si>
  <si>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</si>
  <si>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</si>
  <si>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</si>
  <si>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</si>
  <si>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</si>
  <si>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</si>
  <si>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</si>
  <si>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</si>
  <si>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</si>
  <si>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</si>
  <si>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</si>
  <si>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</si>
  <si>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</si>
  <si>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</si>
  <si>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</si>
  <si>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</si>
  <si>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</si>
  <si>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</si>
  <si>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</si>
  <si>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</si>
  <si>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</si>
  <si>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</si>
  <si>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</si>
  <si>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</si>
  <si>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</si>
  <si>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</si>
  <si>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</si>
  <si>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</si>
  <si>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</si>
  <si>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</si>
  <si>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</si>
  <si>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</si>
  <si>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</si>
  <si>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</si>
  <si>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</si>
  <si>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</si>
  <si>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</si>
  <si>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</si>
  <si>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</si>
  <si>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</si>
  <si>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</si>
  <si>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</si>
  <si>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</si>
  <si>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</si>
  <si>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</si>
  <si>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</si>
  <si>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</si>
  <si>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</si>
  <si>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</si>
  <si>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</si>
  <si>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</si>
  <si>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</si>
  <si>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</si>
  <si>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</si>
  <si>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</si>
  <si>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</si>
  <si>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</si>
  <si>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</si>
  <si>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</si>
  <si>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</si>
  <si>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</si>
  <si>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</si>
  <si>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</si>
  <si>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</si>
  <si>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</si>
  <si>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</si>
  <si>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</si>
  <si>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</si>
  <si>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</si>
  <si>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</si>
  <si>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</si>
  <si>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</si>
  <si>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</si>
  <si>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</si>
  <si>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</si>
  <si>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</si>
  <si>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</si>
  <si>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</si>
  <si>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</si>
  <si>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</si>
  <si>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</si>
  <si>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</si>
  <si>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</si>
  <si>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</si>
  <si>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</si>
  <si>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</si>
  <si>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</si>
  <si>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</si>
  <si>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</si>
  <si>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</si>
  <si>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</si>
  <si>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</si>
  <si>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</si>
  <si>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</si>
  <si>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</si>
  <si>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</si>
  <si>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</si>
  <si>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</si>
  <si>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</si>
  <si>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</si>
  <si>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</si>
  <si>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</si>
  <si>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</si>
  <si>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</si>
  <si>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</si>
  <si>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</si>
  <si>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</si>
  <si>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</si>
  <si>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</si>
  <si>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</si>
  <si>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</si>
  <si>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</si>
  <si>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</si>
  <si>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</si>
  <si>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</si>
  <si>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</si>
  <si>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</si>
  <si>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</si>
  <si>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</si>
  <si>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</si>
  <si>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</si>
  <si>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</si>
  <si>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</si>
  <si>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</si>
  <si>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</si>
  <si>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</si>
  <si>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</si>
  <si>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</si>
  <si>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</si>
  <si>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</si>
  <si>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</si>
  <si>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</si>
  <si>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</si>
  <si>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</si>
  <si>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</si>
  <si>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</si>
  <si>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</si>
  <si>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</si>
  <si>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</si>
  <si>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</si>
  <si>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</si>
  <si>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</si>
  <si>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</si>
  <si>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</si>
  <si>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</si>
  <si>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</si>
  <si>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</si>
  <si>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</si>
  <si>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</si>
  <si>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</si>
  <si>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</si>
  <si>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</si>
  <si>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</si>
  <si>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</si>
  <si>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</si>
  <si>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</si>
  <si>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</si>
  <si>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</si>
  <si>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</si>
  <si>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</si>
  <si>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</si>
  <si>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</si>
  <si>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</si>
  <si>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</si>
  <si>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</si>
  <si>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</si>
  <si>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</si>
  <si>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</si>
  <si>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</si>
  <si>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</si>
  <si>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</si>
  <si>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</si>
  <si>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</si>
  <si>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</si>
  <si>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</si>
  <si>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</si>
  <si>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</si>
  <si>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</si>
  <si>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</si>
  <si>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</si>
  <si>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</si>
  <si>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</si>
  <si>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</si>
  <si>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</si>
  <si>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</si>
  <si>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</si>
  <si>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</si>
  <si>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</si>
  <si>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</si>
  <si>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</si>
  <si>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</si>
  <si>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</si>
  <si>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</si>
  <si>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</si>
  <si>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</si>
  <si>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</si>
  <si>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</si>
  <si>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</si>
  <si>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</si>
  <si>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</si>
  <si>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</si>
  <si>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</si>
  <si>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</si>
  <si>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</si>
  <si>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</si>
  <si>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</si>
  <si>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</si>
  <si>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</si>
  <si>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</si>
  <si>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</si>
  <si>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</si>
  <si>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</si>
  <si>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</si>
  <si>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</si>
  <si>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</si>
  <si>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</si>
  <si>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</si>
  <si>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</si>
  <si>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</si>
  <si>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</si>
  <si>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</si>
  <si>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</si>
  <si>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</si>
  <si>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</si>
  <si>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</si>
  <si>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</si>
  <si>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</si>
  <si>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</si>
  <si>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</si>
  <si>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</si>
  <si>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</si>
  <si>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</si>
  <si>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</si>
  <si>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</si>
  <si>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</si>
  <si>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</si>
  <si>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</si>
  <si>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</si>
  <si>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</si>
  <si>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</si>
  <si>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</si>
  <si>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</si>
  <si>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</si>
  <si>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</si>
  <si>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</si>
  <si>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</si>
  <si>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</si>
  <si>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</si>
  <si>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</si>
  <si>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</si>
  <si>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</si>
  <si>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</si>
  <si>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</si>
  <si>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</si>
  <si>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</si>
  <si>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</si>
  <si>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</si>
  <si>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</si>
  <si>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</si>
  <si>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</si>
  <si>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</si>
  <si>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</si>
  <si>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</si>
  <si>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</si>
  <si>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</si>
  <si>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</si>
  <si>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</si>
  <si>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</si>
  <si>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</si>
  <si>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</si>
  <si>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</si>
  <si>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</si>
  <si>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</si>
  <si>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</si>
  <si>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</si>
  <si>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</si>
  <si>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</si>
  <si>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</si>
  <si>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</si>
  <si>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</si>
  <si>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</si>
  <si>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</si>
  <si>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</si>
  <si>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</si>
  <si>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</si>
  <si>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</si>
  <si>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</si>
  <si>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</si>
  <si>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</si>
  <si>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</si>
  <si>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</si>
  <si>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</si>
  <si>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</si>
  <si>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</si>
  <si>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</si>
  <si>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</si>
  <si>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</si>
  <si>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</si>
  <si>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</si>
  <si>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</si>
  <si>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</si>
  <si>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</si>
  <si>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</si>
  <si>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</si>
  <si>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</si>
  <si>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</si>
  <si>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</si>
  <si>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</si>
  <si>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</si>
  <si>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</si>
  <si>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</si>
  <si>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</si>
  <si>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</si>
  <si>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</si>
  <si>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</si>
  <si>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</si>
  <si>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</si>
  <si>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</si>
  <si>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</si>
  <si>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</si>
  <si>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</si>
  <si>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</si>
  <si>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</si>
  <si>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</si>
  <si>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</si>
  <si>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</si>
  <si>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</si>
  <si>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</si>
  <si>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</si>
  <si>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</si>
  <si>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</si>
  <si>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</si>
  <si>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</si>
  <si>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</si>
  <si>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</si>
  <si>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</si>
  <si>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</si>
  <si>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</si>
  <si>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</si>
  <si>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</si>
  <si>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</si>
  <si>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</si>
  <si>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</si>
  <si>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</si>
  <si>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</si>
  <si>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</si>
  <si>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</si>
  <si>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</si>
  <si>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</si>
  <si>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</si>
  <si>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</si>
  <si>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</si>
  <si>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</si>
  <si>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</si>
  <si>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</si>
  <si>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</si>
  <si>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</si>
  <si>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</si>
  <si>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</si>
  <si>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</si>
  <si>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</si>
  <si>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</si>
  <si>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</si>
  <si>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</si>
  <si>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</si>
  <si>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</si>
  <si>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</si>
  <si>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</si>
  <si>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</si>
  <si>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</si>
  <si>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</si>
  <si>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</si>
  <si>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</si>
  <si>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</si>
  <si>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</si>
  <si>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</si>
  <si>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</si>
  <si>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</si>
  <si>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</si>
  <si>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</si>
  <si>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</si>
  <si>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</si>
  <si>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</si>
  <si>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</si>
  <si>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</si>
  <si>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</si>
  <si>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</si>
  <si>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</si>
  <si>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</si>
  <si>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</si>
  <si>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</si>
  <si>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</si>
  <si>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</si>
  <si>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</si>
  <si>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</si>
  <si>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</si>
  <si>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</si>
  <si>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</si>
  <si>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</si>
  <si>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</si>
  <si>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</si>
  <si>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</si>
  <si>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</si>
  <si>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</si>
  <si>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</si>
  <si>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</si>
  <si>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</si>
  <si>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</si>
  <si>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</si>
  <si>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</si>
  <si>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</si>
  <si>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</si>
  <si>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</si>
  <si>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</si>
  <si>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</si>
  <si>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</si>
  <si>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</si>
  <si>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</si>
  <si>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</si>
  <si>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</si>
  <si>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</si>
  <si>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</si>
  <si>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</si>
  <si>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</si>
  <si>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</si>
  <si>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</si>
  <si>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</si>
  <si>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</si>
  <si>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</si>
  <si>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</si>
  <si>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</si>
  <si>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</si>
  <si>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</si>
  <si>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</si>
  <si>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</si>
  <si>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</si>
  <si>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</si>
  <si>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</si>
  <si>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</si>
  <si>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</si>
  <si>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</si>
  <si>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</si>
  <si>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</si>
  <si>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</si>
  <si>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</si>
  <si>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</si>
  <si>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</si>
  <si>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</si>
  <si>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</si>
  <si>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</si>
  <si>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</si>
  <si>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</si>
  <si>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</si>
  <si>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</si>
  <si>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</si>
  <si>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</si>
  <si>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</si>
  <si>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</si>
  <si>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</si>
  <si>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</si>
  <si>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</si>
  <si>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</si>
  <si>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</si>
  <si>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</si>
  <si>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</si>
  <si>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</si>
  <si>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</si>
  <si>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</si>
  <si>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</si>
  <si>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</si>
  <si>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</si>
  <si>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</si>
  <si>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</si>
  <si>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</si>
  <si>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</si>
  <si>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</si>
  <si>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</si>
  <si>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</si>
  <si>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</si>
  <si>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</si>
  <si>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</si>
  <si>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</si>
  <si>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</si>
  <si>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</si>
  <si>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</si>
  <si>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</si>
  <si>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</si>
  <si>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</si>
  <si>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</si>
  <si>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</si>
  <si>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</si>
  <si>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</si>
  <si>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</si>
  <si>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</si>
  <si>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</si>
  <si>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</si>
  <si>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</si>
  <si>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</si>
  <si>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</si>
  <si>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</si>
  <si>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</si>
  <si>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</si>
  <si>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</si>
  <si>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</si>
  <si>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</si>
  <si>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</si>
  <si>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</si>
  <si>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</si>
  <si>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</si>
  <si>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</si>
  <si>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</si>
  <si>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</si>
  <si>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</si>
  <si>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</si>
  <si>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</si>
  <si>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</si>
  <si>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</si>
  <si>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</si>
  <si>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</si>
  <si>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</si>
  <si>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</si>
  <si>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</si>
  <si>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</si>
  <si>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</si>
  <si>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</si>
  <si>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</si>
  <si>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</si>
  <si>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</si>
  <si>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</si>
  <si>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</si>
  <si>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</si>
  <si>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</si>
  <si>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</si>
  <si>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</si>
  <si>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</si>
  <si>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</si>
  <si>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</si>
  <si>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</si>
  <si>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</si>
  <si>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</si>
  <si>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</si>
  <si>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</si>
  <si>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</si>
  <si>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</si>
  <si>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</si>
  <si>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</si>
  <si>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</si>
  <si>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</si>
  <si>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</si>
  <si>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</si>
  <si>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</si>
  <si>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</si>
  <si>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</si>
  <si>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</si>
  <si>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</si>
  <si>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</si>
  <si>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</si>
  <si>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</si>
  <si>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</si>
  <si>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</si>
  <si>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</si>
  <si>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</si>
  <si>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</si>
  <si>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</si>
  <si>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</si>
  <si>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</si>
  <si>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</si>
  <si>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</si>
  <si>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</si>
  <si>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</si>
  <si>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</si>
  <si>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</si>
  <si>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</si>
  <si>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</si>
  <si>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</si>
  <si>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</si>
  <si>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</si>
  <si>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</si>
  <si>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</si>
  <si>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</si>
  <si>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</si>
  <si>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</si>
  <si>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</si>
  <si>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</si>
  <si>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</si>
  <si>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</si>
  <si>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</si>
  <si>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</si>
  <si>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</si>
  <si>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</si>
  <si>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</si>
  <si>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</si>
  <si>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</si>
  <si>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</si>
  <si>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</si>
  <si>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</si>
  <si>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</si>
  <si>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</si>
  <si>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</si>
  <si>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</si>
  <si>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</si>
  <si>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</si>
  <si>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</si>
  <si>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</si>
  <si>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</si>
  <si>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</si>
  <si>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</si>
  <si>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</si>
  <si>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</si>
  <si>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</si>
  <si>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</si>
  <si>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</si>
  <si>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</si>
  <si>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</si>
  <si>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</si>
  <si>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</si>
  <si>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</si>
  <si>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</si>
  <si>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</si>
  <si>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</si>
  <si>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</si>
  <si>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</si>
  <si>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</si>
  <si>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</si>
  <si>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</si>
  <si>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</si>
  <si>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</si>
  <si>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</si>
  <si>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</si>
  <si>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</si>
  <si>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</si>
  <si>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</si>
  <si>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</si>
  <si>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</si>
  <si>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</si>
  <si>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</si>
  <si>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</si>
  <si>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</si>
  <si>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</si>
  <si>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</si>
  <si>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</si>
  <si>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</si>
  <si>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</si>
  <si>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</si>
  <si>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</si>
  <si>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</si>
  <si>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</si>
  <si>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</si>
  <si>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</si>
  <si>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</si>
  <si>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</si>
  <si>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</si>
  <si>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</si>
  <si>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</si>
  <si>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</si>
  <si>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</si>
  <si>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</si>
  <si>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</si>
  <si>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</si>
  <si>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</si>
  <si>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</si>
  <si>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</si>
  <si>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</si>
  <si>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</si>
  <si>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</si>
  <si>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</si>
  <si>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</si>
  <si>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</si>
  <si>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</si>
  <si>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</si>
  <si>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</si>
  <si>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</si>
  <si>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</si>
  <si>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</si>
  <si>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</si>
  <si>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</si>
  <si>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</si>
  <si>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</si>
  <si>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</si>
  <si>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</si>
  <si>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</si>
  <si>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</si>
  <si>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</si>
  <si>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</si>
  <si>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</si>
  <si>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</si>
  <si>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</si>
  <si>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</si>
  <si>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</si>
  <si>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</si>
  <si>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</si>
  <si>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</si>
  <si>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</si>
  <si>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</si>
  <si>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</si>
  <si>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</si>
  <si>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</si>
  <si>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</si>
  <si>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</si>
  <si>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</si>
  <si>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</si>
  <si>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</si>
  <si>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</si>
  <si>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</si>
  <si>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</si>
  <si>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</si>
  <si>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</si>
  <si>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</si>
  <si>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</si>
  <si>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</si>
  <si>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</si>
  <si>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</si>
  <si>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</si>
  <si>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</si>
  <si>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</si>
  <si>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</si>
  <si>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</si>
  <si>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</si>
  <si>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</si>
  <si>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</si>
  <si>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</si>
  <si>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</si>
  <si>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</si>
  <si>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</si>
  <si>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</si>
  <si>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</si>
  <si>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</si>
  <si>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</si>
  <si>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</si>
  <si>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</si>
  <si>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</si>
  <si>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</si>
  <si>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</si>
  <si>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</si>
  <si>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</si>
  <si>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</si>
  <si>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</si>
  <si>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</si>
  <si>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</si>
  <si>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</si>
  <si>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</si>
  <si>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</si>
  <si>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</si>
  <si>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</si>
  <si>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</si>
  <si>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</si>
  <si>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</si>
  <si>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</si>
  <si>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</si>
  <si>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</si>
  <si>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</si>
  <si>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</si>
  <si>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</si>
  <si>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</si>
  <si>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</si>
  <si>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</si>
  <si>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</si>
  <si>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</si>
  <si>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</si>
  <si>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</si>
  <si>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</si>
  <si>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</si>
  <si>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</si>
  <si>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</si>
  <si>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</si>
  <si>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</si>
  <si>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</si>
  <si>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</si>
  <si>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</si>
  <si>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</si>
  <si>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</si>
  <si>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</si>
  <si>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</si>
  <si>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</si>
  <si>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</si>
  <si>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</si>
  <si>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</si>
  <si>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</si>
  <si>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</si>
  <si>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</si>
  <si>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</si>
  <si>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</si>
  <si>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</si>
  <si>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</si>
  <si>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</si>
  <si>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</si>
  <si>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</si>
  <si>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</si>
  <si>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</si>
  <si>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</si>
  <si>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</si>
  <si>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</si>
  <si>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</si>
  <si>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</si>
  <si>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</si>
  <si>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</si>
  <si>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</si>
  <si>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</si>
  <si>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</si>
  <si>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</si>
  <si>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</si>
  <si>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</si>
  <si>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</si>
  <si>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</si>
  <si>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</si>
  <si>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</si>
  <si>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</si>
  <si>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</si>
  <si>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</si>
  <si>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</si>
  <si>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</si>
  <si>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</si>
  <si>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</si>
  <si>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</si>
  <si>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</si>
  <si>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</si>
  <si>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</si>
  <si>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</si>
  <si>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</si>
  <si>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</si>
  <si>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</si>
  <si>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</si>
  <si>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</si>
  <si>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</si>
  <si>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</si>
  <si>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</si>
  <si>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</si>
  <si>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</si>
  <si>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</si>
  <si>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</si>
  <si>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</si>
  <si>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</si>
  <si>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</si>
  <si>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</si>
  <si>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</si>
  <si>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</si>
  <si>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</si>
  <si>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</si>
  <si>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</si>
  <si>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</si>
  <si>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</si>
  <si>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</si>
  <si>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</si>
  <si>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</si>
  <si>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</si>
  <si>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</si>
  <si>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</si>
  <si>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</si>
  <si>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</si>
  <si>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</si>
  <si>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</si>
  <si>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</si>
  <si>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</si>
  <si>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</si>
  <si>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</si>
  <si>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</si>
  <si>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</si>
  <si>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</si>
  <si>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</si>
  <si>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</si>
  <si>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</si>
  <si>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</si>
  <si>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</si>
  <si>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</si>
  <si>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</si>
  <si>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</si>
  <si>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</si>
  <si>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</si>
  <si>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</si>
  <si>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</si>
  <si>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</si>
  <si>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</si>
  <si>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</si>
  <si>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</si>
  <si>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</si>
  <si>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</si>
  <si>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</si>
  <si>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</si>
  <si>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</si>
  <si>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</si>
  <si>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</si>
  <si>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</si>
  <si>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</si>
  <si>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</si>
  <si>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</si>
  <si>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</si>
  <si>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</si>
  <si>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</si>
  <si>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</si>
  <si>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</si>
  <si>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</si>
  <si>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</si>
  <si>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</si>
  <si>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</si>
  <si>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</si>
  <si>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</si>
  <si>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</si>
  <si>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</si>
  <si>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</si>
  <si>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</si>
  <si>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</si>
  <si>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</si>
  <si>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</si>
  <si>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</si>
  <si>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</si>
  <si>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</si>
  <si>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</si>
  <si>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</si>
  <si>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</si>
  <si>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</si>
  <si>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</si>
  <si>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</si>
  <si>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</si>
  <si>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</si>
  <si>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</si>
  <si>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</si>
  <si>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</si>
  <si>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</si>
  <si>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</si>
  <si>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</si>
  <si>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</si>
  <si>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</si>
  <si>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</si>
  <si>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</si>
  <si>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</si>
  <si>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</si>
  <si>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</si>
  <si>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</si>
  <si>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</si>
  <si>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</si>
  <si>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</si>
  <si>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</si>
  <si>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</si>
  <si>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</si>
  <si>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</si>
  <si>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</si>
  <si>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</si>
  <si>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</si>
  <si>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</si>
  <si>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</si>
  <si>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</si>
  <si>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</si>
  <si>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</si>
  <si>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</si>
  <si>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</si>
  <si>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</si>
  <si>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</si>
  <si>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</si>
  <si>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</si>
  <si>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</si>
  <si>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</si>
  <si>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</si>
  <si>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</si>
  <si>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</si>
  <si>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</si>
  <si>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</si>
  <si>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</si>
  <si>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</si>
  <si>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</si>
  <si>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</si>
  <si>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</si>
  <si>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</si>
  <si>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</si>
  <si>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</si>
  <si>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</si>
  <si>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</si>
  <si>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</si>
  <si>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</si>
  <si>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</si>
  <si>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</si>
  <si>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</si>
  <si>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</si>
  <si>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</si>
  <si>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</si>
  <si>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</si>
  <si>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</si>
  <si>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</si>
  <si>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</si>
  <si>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</si>
  <si>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</si>
  <si>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</si>
  <si>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</si>
  <si>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</si>
  <si>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</si>
  <si>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</si>
  <si>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</si>
  <si>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</si>
  <si>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</si>
  <si>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</si>
  <si>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</si>
  <si>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</si>
  <si>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</si>
  <si>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</si>
  <si>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</si>
  <si>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</si>
  <si>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</si>
  <si>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</si>
  <si>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</si>
  <si>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</si>
  <si>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</si>
  <si>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</si>
  <si>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</si>
  <si>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</si>
  <si>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</si>
  <si>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</si>
  <si>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</si>
  <si>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</si>
  <si>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</si>
  <si>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</si>
  <si>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</si>
  <si>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</si>
  <si>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</si>
  <si>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</si>
  <si>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</si>
  <si>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</si>
  <si>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</si>
  <si>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</si>
  <si>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</si>
  <si>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</si>
  <si>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</si>
  <si>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</si>
  <si>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</si>
  <si>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</si>
  <si>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</si>
  <si>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</si>
  <si>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</si>
  <si>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</si>
  <si>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</si>
  <si>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</si>
  <si>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</si>
  <si>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</si>
  <si>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</si>
  <si>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</si>
  <si>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</si>
  <si>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</si>
  <si>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</si>
  <si>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</si>
  <si>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</si>
  <si>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</si>
  <si>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</si>
  <si>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</si>
  <si>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</si>
  <si>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</si>
  <si>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</si>
  <si>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</si>
  <si>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</si>
  <si>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</si>
  <si>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</si>
  <si>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</si>
  <si>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</si>
  <si>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</si>
  <si>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</si>
  <si>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</si>
  <si>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</si>
  <si>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</si>
  <si>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</si>
  <si>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</si>
  <si>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</si>
  <si>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</si>
  <si>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</si>
  <si>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</si>
  <si>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</si>
  <si>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</si>
  <si>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</si>
  <si>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</si>
  <si>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</si>
  <si>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</si>
  <si>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</si>
  <si>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</si>
  <si>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</si>
  <si>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</si>
  <si>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</si>
  <si>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</si>
  <si>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</si>
  <si>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</si>
  <si>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</si>
  <si>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</si>
  <si>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</si>
  <si>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</si>
  <si>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</si>
  <si>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</si>
  <si>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</si>
  <si>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</si>
  <si>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</si>
  <si>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</si>
  <si>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</si>
  <si>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</si>
  <si>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</si>
  <si>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</si>
  <si>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</si>
  <si>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</si>
  <si>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</si>
  <si>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</si>
  <si>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</si>
  <si>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</si>
  <si>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</si>
  <si>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</si>
  <si>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</si>
  <si>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</si>
  <si>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</si>
  <si>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</si>
  <si>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</si>
  <si>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</si>
  <si>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</si>
  <si>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</si>
  <si>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</si>
  <si>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</si>
  <si>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</si>
  <si>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</si>
  <si>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</si>
  <si>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</si>
  <si>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</si>
  <si>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</si>
  <si>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</si>
  <si>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</si>
  <si>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</si>
  <si>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</si>
  <si>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</si>
  <si>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</si>
  <si>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</si>
  <si>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</si>
  <si>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</si>
  <si>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</si>
  <si>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</si>
  <si>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</si>
  <si>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</si>
  <si>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</si>
  <si>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</si>
  <si>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</si>
  <si>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</si>
  <si>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</si>
  <si>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</si>
  <si>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</si>
  <si>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</si>
  <si>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</si>
  <si>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</si>
  <si>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</si>
  <si>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</si>
  <si>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</si>
  <si>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</si>
  <si>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</si>
  <si>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</si>
  <si>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</si>
  <si>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</si>
  <si>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</si>
  <si>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</si>
  <si>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</si>
  <si>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</si>
  <si>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</si>
  <si>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</si>
  <si>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</si>
  <si>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</si>
  <si>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</si>
  <si>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</si>
  <si>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</si>
  <si>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</si>
  <si>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</si>
  <si>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</si>
  <si>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</si>
  <si>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</si>
  <si>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</si>
  <si>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</si>
  <si>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</si>
  <si>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</si>
  <si>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</si>
  <si>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</si>
  <si>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</si>
  <si>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</si>
  <si>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</si>
  <si>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</si>
  <si>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</si>
  <si>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</si>
  <si>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</si>
  <si>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</si>
  <si>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</si>
  <si>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</si>
  <si>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</si>
  <si>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</si>
  <si>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</si>
  <si>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</si>
  <si>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</si>
  <si>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</si>
  <si>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</si>
  <si>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</si>
  <si>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</si>
  <si>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</si>
  <si>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</si>
  <si>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</si>
  <si>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</si>
  <si>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</si>
  <si>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</si>
  <si>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</si>
  <si>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</si>
  <si>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</si>
  <si>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</si>
  <si>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</si>
  <si>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</si>
  <si>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</si>
  <si>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</si>
  <si>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</si>
  <si>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</si>
  <si>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</si>
  <si>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</si>
  <si>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</si>
  <si>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</si>
  <si>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</si>
  <si>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</si>
  <si>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</si>
  <si>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</si>
  <si>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</si>
  <si>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</si>
  <si>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</si>
  <si>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</si>
  <si>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</si>
  <si>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</si>
  <si>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</si>
  <si>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</si>
  <si>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</si>
  <si>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</si>
  <si>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</si>
  <si>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</si>
  <si>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</si>
  <si>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</si>
  <si>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</si>
  <si>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</si>
  <si>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</si>
  <si>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</si>
  <si>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</si>
  <si>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</si>
  <si>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</si>
  <si>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</si>
  <si>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</si>
  <si>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</si>
  <si>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</si>
  <si>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</si>
  <si>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</si>
  <si>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</si>
  <si>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</si>
  <si>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</si>
  <si>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</si>
  <si>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</si>
  <si>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</si>
  <si>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</si>
  <si>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</si>
  <si>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</si>
  <si>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</si>
  <si>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</si>
  <si>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</si>
  <si>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</si>
  <si>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</si>
  <si>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</si>
  <si>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</si>
  <si>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</si>
  <si>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</si>
  <si>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</si>
  <si>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</si>
  <si>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</si>
  <si>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</si>
  <si>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</si>
  <si>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</si>
  <si>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</si>
  <si>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</si>
  <si>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</si>
  <si>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</si>
  <si>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</si>
  <si>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</si>
  <si>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</si>
  <si>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</si>
  <si>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</si>
  <si>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</si>
  <si>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</si>
  <si>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</si>
  <si>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</si>
  <si>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</si>
  <si>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</si>
  <si>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</si>
  <si>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</si>
  <si>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</si>
  <si>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</si>
  <si>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</si>
  <si>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</si>
  <si>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</si>
  <si>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</si>
  <si>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</si>
  <si>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</si>
  <si>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</si>
  <si>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</si>
  <si>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</si>
  <si>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</si>
  <si>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</si>
  <si>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</si>
  <si>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</si>
  <si>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</si>
  <si>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</si>
  <si>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</si>
  <si>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</si>
  <si>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</si>
  <si>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</si>
  <si>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</si>
  <si>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</si>
  <si>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</si>
  <si>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</si>
  <si>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</si>
  <si>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</si>
  <si>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</si>
  <si>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</si>
  <si>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</si>
  <si>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</si>
  <si>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</si>
  <si>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</si>
  <si>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</si>
  <si>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</si>
  <si>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</si>
  <si>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</si>
  <si>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</si>
  <si>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</si>
  <si>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</si>
  <si>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</si>
  <si>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</si>
  <si>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</si>
  <si>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</si>
  <si>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</si>
  <si>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</si>
  <si>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</si>
  <si>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</si>
  <si>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</si>
  <si>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</si>
  <si>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</si>
  <si>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</si>
  <si>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</si>
  <si>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</si>
  <si>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</si>
  <si>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</si>
  <si>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</si>
  <si>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</si>
  <si>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</si>
  <si>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</si>
  <si>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</si>
  <si>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</si>
  <si>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</si>
  <si>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</si>
  <si>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</si>
  <si>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</si>
  <si>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</si>
  <si>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</si>
  <si>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</si>
  <si>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</si>
  <si>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</si>
  <si>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</si>
  <si>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</si>
  <si>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</si>
  <si>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</si>
  <si>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</si>
  <si>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</si>
  <si>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</si>
  <si>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</si>
  <si>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</si>
  <si>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</si>
  <si>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</si>
  <si>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</si>
  <si>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</si>
  <si>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</si>
  <si>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</si>
  <si>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</si>
  <si>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</si>
  <si>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</si>
  <si>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</si>
  <si>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</si>
  <si>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</si>
  <si>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</si>
  <si>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</si>
  <si>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</si>
  <si>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</si>
  <si>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</si>
  <si>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</si>
  <si>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</si>
  <si>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</si>
  <si>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</si>
  <si>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</si>
  <si>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</si>
  <si>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</si>
  <si>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</si>
  <si>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</si>
  <si>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</si>
  <si>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</si>
  <si>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</si>
  <si>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</si>
  <si>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</si>
  <si>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</si>
  <si>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</si>
  <si>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</si>
  <si>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</si>
  <si>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</si>
  <si>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</si>
  <si>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</si>
  <si>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</si>
  <si>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</si>
  <si>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</si>
  <si>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</si>
  <si>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</si>
  <si>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</si>
  <si>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</si>
  <si>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</si>
  <si>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</si>
  <si>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</si>
  <si>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</si>
  <si>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</si>
  <si>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</si>
  <si>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</si>
  <si>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</si>
  <si>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</si>
  <si>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</si>
  <si>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</si>
  <si>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</si>
  <si>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</si>
  <si>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</si>
  <si>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</si>
  <si>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</si>
  <si>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</si>
  <si>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</si>
  <si>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</si>
  <si>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</si>
  <si>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</si>
  <si>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</si>
  <si>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</si>
  <si>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</si>
  <si>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</si>
  <si>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</si>
  <si>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</si>
  <si>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</si>
  <si>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</si>
  <si>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</si>
  <si>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</si>
  <si>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</si>
  <si>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</si>
  <si>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</si>
  <si>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</si>
  <si>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</si>
  <si>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</si>
  <si>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</si>
  <si>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</si>
  <si>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</si>
  <si>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</si>
  <si>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</si>
  <si>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</si>
  <si>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</si>
  <si>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</si>
  <si>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</si>
  <si>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</si>
  <si>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</si>
  <si>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</si>
  <si>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</si>
  <si>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</si>
  <si>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</si>
  <si>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</si>
  <si>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</si>
  <si>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</si>
  <si>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</si>
  <si>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</si>
  <si>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</si>
  <si>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</si>
  <si>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</si>
  <si>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</si>
  <si>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</si>
  <si>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</si>
  <si>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</si>
  <si>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</si>
  <si>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</si>
  <si>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</si>
  <si>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</si>
  <si>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</si>
  <si>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</si>
  <si>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</si>
  <si>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</si>
  <si>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</si>
  <si>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</si>
  <si>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</si>
  <si>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</si>
  <si>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</si>
  <si>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</si>
  <si>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</si>
  <si>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</si>
  <si>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</si>
  <si>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</si>
  <si>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</si>
  <si>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</si>
  <si>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</si>
  <si>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</si>
  <si>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</si>
  <si>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</si>
  <si>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</si>
  <si>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</si>
  <si>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</si>
  <si>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</si>
  <si>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</si>
  <si>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</si>
  <si>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</si>
  <si>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</si>
  <si>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</si>
  <si>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</si>
  <si>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</si>
  <si>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</si>
  <si>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</si>
  <si>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</si>
  <si>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</si>
  <si>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</si>
  <si>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</si>
  <si>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</si>
  <si>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</si>
  <si>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</si>
  <si>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</si>
  <si>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</si>
  <si>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</si>
  <si>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</si>
  <si>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</si>
  <si>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</si>
  <si>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</si>
  <si>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</si>
  <si>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</si>
  <si>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</si>
  <si>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</si>
  <si>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</si>
  <si>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</si>
  <si>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</si>
  <si>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</si>
  <si>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</si>
  <si>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</si>
  <si>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</si>
  <si>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</si>
  <si>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</si>
  <si>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</si>
  <si>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</si>
  <si>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</si>
  <si>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</si>
  <si>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</si>
  <si>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</si>
  <si>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</si>
  <si>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</si>
  <si>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</si>
  <si>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</si>
  <si>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</si>
  <si>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</si>
  <si>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</si>
  <si>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</si>
  <si>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</si>
  <si>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</si>
  <si>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</si>
  <si>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</si>
  <si>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</si>
  <si>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</si>
  <si>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</si>
  <si>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</si>
  <si>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</si>
  <si>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</si>
  <si>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</si>
  <si>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</si>
  <si>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</si>
  <si>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</si>
  <si>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</si>
  <si>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</si>
  <si>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</si>
  <si>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</si>
  <si>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</si>
  <si>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</si>
  <si>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</si>
  <si>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</si>
  <si>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</si>
  <si>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</si>
  <si>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</si>
  <si>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</si>
  <si>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</si>
  <si>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</si>
  <si>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</si>
  <si>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</si>
  <si>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</si>
  <si>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</si>
  <si>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</si>
  <si>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</si>
  <si>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</si>
  <si>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</si>
  <si>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</si>
  <si>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</si>
  <si>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</si>
  <si>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</si>
  <si>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</si>
  <si>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</si>
  <si>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</si>
  <si>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</si>
  <si>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</si>
  <si>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</si>
  <si>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</si>
  <si>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</si>
  <si>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</si>
  <si>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</si>
  <si>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</si>
  <si>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</si>
  <si>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</si>
  <si>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</si>
  <si>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</si>
  <si>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</si>
  <si>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</si>
  <si>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</si>
  <si>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</si>
  <si>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</si>
  <si>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</si>
  <si>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</si>
  <si>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</si>
  <si>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</si>
  <si>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</si>
  <si>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</si>
  <si>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</si>
  <si>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</si>
  <si>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</si>
  <si>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</si>
  <si>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</si>
  <si>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</si>
  <si>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</si>
  <si>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</si>
  <si>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</si>
  <si>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</si>
  <si>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</si>
  <si>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</si>
  <si>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</si>
  <si>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</si>
  <si>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</si>
  <si>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</si>
  <si>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</si>
  <si>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</si>
  <si>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</si>
  <si>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</si>
  <si>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</si>
  <si>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</si>
  <si>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</si>
  <si>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</si>
  <si>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</si>
  <si>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</si>
  <si>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</si>
  <si>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</si>
  <si>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</si>
  <si>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</si>
  <si>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</si>
  <si>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</si>
  <si>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</si>
  <si>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</si>
  <si>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</si>
  <si>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</si>
  <si>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</si>
  <si>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</si>
  <si>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</si>
  <si>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</si>
  <si>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</si>
  <si>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</si>
  <si>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</si>
  <si>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</si>
  <si>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</si>
  <si>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</si>
  <si>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</si>
  <si>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</si>
  <si>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</si>
  <si>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</si>
  <si>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</si>
  <si>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</si>
  <si>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</si>
  <si>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</si>
  <si>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</si>
  <si>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</si>
  <si>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</si>
  <si>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</si>
  <si>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</si>
  <si>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</si>
  <si>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</si>
  <si>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</si>
  <si>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</si>
  <si>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</si>
  <si>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</si>
  <si>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</si>
  <si>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</si>
  <si>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</si>
  <si>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</si>
  <si>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</si>
  <si>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</si>
  <si>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</si>
  <si>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</si>
  <si>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</si>
  <si>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</si>
  <si>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</si>
  <si>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</si>
  <si>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</si>
  <si>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</si>
  <si>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</si>
  <si>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</si>
  <si>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</si>
  <si>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</si>
  <si>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</si>
  <si>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</si>
  <si>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</si>
  <si>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</si>
  <si>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</si>
  <si>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</si>
  <si>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</si>
  <si>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</si>
  <si>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</si>
  <si>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</si>
  <si>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</si>
  <si>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</si>
  <si>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</si>
  <si>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</si>
  <si>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</si>
  <si>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</si>
  <si>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</si>
  <si>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</si>
  <si>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</si>
  <si>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</si>
  <si>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</si>
  <si>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</si>
  <si>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</si>
  <si>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</si>
  <si>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</si>
  <si>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</si>
  <si>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</si>
  <si>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</si>
  <si>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</si>
  <si>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</si>
  <si>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</si>
  <si>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</si>
  <si>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</si>
  <si>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</si>
  <si>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</si>
  <si>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</si>
  <si>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</si>
  <si>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</si>
  <si>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</si>
  <si>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</si>
  <si>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</si>
  <si>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</si>
  <si>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</si>
  <si>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</si>
  <si>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</si>
  <si>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</si>
  <si>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</si>
  <si>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</si>
  <si>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</si>
  <si>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</si>
  <si>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</si>
  <si>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</si>
  <si>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</si>
  <si>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</si>
  <si>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</si>
  <si>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</si>
  <si>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</si>
  <si>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</si>
  <si>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</si>
  <si>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</si>
  <si>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</si>
  <si>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</si>
  <si>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</si>
  <si>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</si>
  <si>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</si>
  <si>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</si>
  <si>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</si>
  <si>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</si>
  <si>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</si>
  <si>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</si>
  <si>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</si>
  <si>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</si>
  <si>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</si>
  <si>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</si>
  <si>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</si>
  <si>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</si>
  <si>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</si>
  <si>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</si>
  <si>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</si>
  <si>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</si>
  <si>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</si>
  <si>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</si>
  <si>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</si>
  <si>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</si>
  <si>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</si>
  <si>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</si>
  <si>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</si>
  <si>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</si>
  <si>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</si>
  <si>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</si>
  <si>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</si>
  <si>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</si>
  <si>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</si>
  <si>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</si>
  <si>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</si>
  <si>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</si>
  <si>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</si>
  <si>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</si>
  <si>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</si>
  <si>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</si>
  <si>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</si>
  <si>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</si>
  <si>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</si>
  <si>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</si>
  <si>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</si>
  <si>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</si>
  <si>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f_k_2</t>
  </si>
  <si>
    <t>f_k_0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</si>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</sst>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8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24" Type="http://schemas.openxmlformats.org/officeDocument/2006/relationships/theme" Target="theme/theme1.xml"/><Relationship Id="rId5" Type="http://schemas.openxmlformats.org/officeDocument/2006/relationships/worksheet" Target="worksheets/sheet4.xml"/><Relationship Id="rId15" Type="http://schemas.openxmlformats.org/officeDocument/2006/relationships/worksheet" Target="worksheets/sheet14.xml"/><Relationship Id="rId23" Type="http://schemas.openxmlformats.org/officeDocument/2006/relationships/externalLink" Target="externalLinks/externalLink1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chartsheet" Target="chartsheets/sheet1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0</c:v>
                </c:pt>
                <c:pt idx="1">
                  <c:v>-4.47506032230649E-8</c:v>
                </c:pt>
                <c:pt idx="2">
                  <c:v>0</c:v>
                </c:pt>
                <c:pt idx="3">
                  <c:v>0</c:v>
                </c:pt>
                <c:pt idx="4">
                  <c:v>-4.2258829768826445E-8</c:v>
                </c:pt>
                <c:pt idx="5">
                  <c:v>0</c:v>
                </c:pt>
                <c:pt idx="6">
                  <c:v>-0.29181551651022986</c:v>
                </c:pt>
                <c:pt idx="7">
                  <c:v>-0.67692924659339404</c:v>
                </c:pt>
                <c:pt idx="8">
                  <c:v>-1.1632581947198073</c:v>
                </c:pt>
                <c:pt idx="9">
                  <c:v>-1.6550750427043348</c:v>
                </c:pt>
                <c:pt idx="10">
                  <c:v>-2.0502601499959416</c:v>
                </c:pt>
                <c:pt idx="11">
                  <c:v>-2.300190095896737</c:v>
                </c:pt>
                <c:pt idx="12">
                  <c:v>-2.358184099388394</c:v>
                </c:pt>
                <c:pt idx="13">
                  <c:v>-2.259070253530393</c:v>
                </c:pt>
                <c:pt idx="14">
                  <c:v>-2.0574662107009978</c:v>
                </c:pt>
                <c:pt idx="15">
                  <c:v>-1.8036327691301923</c:v>
                </c:pt>
                <c:pt idx="16">
                  <c:v>-1.5924363818452969</c:v>
                </c:pt>
                <c:pt idx="17">
                  <c:v>-1.4157540556051673</c:v>
                </c:pt>
                <c:pt idx="18">
                  <c:v>-1.2958621768991763</c:v>
                </c:pt>
                <c:pt idx="19">
                  <c:v>-1.2397368537514386</c:v>
                </c:pt>
                <c:pt idx="20">
                  <c:v>-1.2548129938265151</c:v>
                </c:pt>
                <c:pt idx="21">
                  <c:v>-1.3341214115601963</c:v>
                </c:pt>
                <c:pt idx="22">
                  <c:v>-1.4752240924315263</c:v>
                </c:pt>
                <c:pt idx="23">
                  <c:v>-1.6805495247654956</c:v>
                </c:pt>
                <c:pt idx="24">
                  <c:v>-1.949891900823586</c:v>
                </c:pt>
                <c:pt idx="25">
                  <c:v>-2.283457567005831</c:v>
                </c:pt>
                <c:pt idx="26">
                  <c:v>-2.3841235161445873</c:v>
                </c:pt>
                <c:pt idx="27">
                  <c:v>-2.4906577018576681</c:v>
                </c:pt>
                <c:pt idx="28">
                  <c:v>-2.6099625847806562</c:v>
                </c:pt>
                <c:pt idx="29">
                  <c:v>-2.7479362545191344</c:v>
                </c:pt>
                <c:pt idx="30">
                  <c:v>-2.9046224831813627</c:v>
                </c:pt>
                <c:pt idx="31">
                  <c:v>-3.0748200487639932</c:v>
                </c:pt>
                <c:pt idx="32">
                  <c:v>-3.2520904252253624</c:v>
                </c:pt>
                <c:pt idx="33">
                  <c:v>-3.4317117141149711</c:v>
                </c:pt>
                <c:pt idx="34">
                  <c:v>-3.6083919956781285</c:v>
                </c:pt>
                <c:pt idx="35">
                  <c:v>-3.7757200637375532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"/>
  <sheetViews>
    <sheetView tabSelected="1"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4560</v>
      </c>
      <c r="B2">
        <v>1732.6120470000001</v>
      </c>
      <c r="C2">
        <v>2611.166835</v>
      </c>
      <c r="D2">
        <v>3566.4591</v>
      </c>
      <c r="E2">
        <v>5135.2111629999999</v>
      </c>
      <c r="F2">
        <v>5106.2402819999998</v>
      </c>
      <c r="G2">
        <v>5117.344599</v>
      </c>
      <c r="H2">
        <v>5112.4203639999996</v>
      </c>
      <c r="I2">
        <v>5121.1414869999999</v>
      </c>
      <c r="J2">
        <v>5135.9644909999997</v>
      </c>
      <c r="K2">
        <v>5154.0669109999999</v>
      </c>
      <c r="L2">
        <v>5175.7806629999995</v>
      </c>
      <c r="M2">
        <v>5197.1430449999998</v>
      </c>
      <c r="N2">
        <v>5217.551324</v>
      </c>
      <c r="O2">
        <v>5236.462313</v>
      </c>
      <c r="P2">
        <v>5253.4230180000004</v>
      </c>
      <c r="Q2">
        <v>5268.0693739999997</v>
      </c>
      <c r="R2">
        <v>5280.2243559999997</v>
      </c>
      <c r="S2">
        <v>5289.7280060000003</v>
      </c>
      <c r="T2">
        <v>5296.6932749999996</v>
      </c>
      <c r="U2">
        <v>5301.4004450000002</v>
      </c>
      <c r="V2">
        <v>5303.0271759999996</v>
      </c>
      <c r="W2">
        <v>5303.7948740000002</v>
      </c>
      <c r="X2">
        <v>5303.809921</v>
      </c>
      <c r="Y2">
        <v>5303.3558460000004</v>
      </c>
      <c r="Z2">
        <v>5302.7918760000002</v>
      </c>
      <c r="AA2">
        <v>5299.2845129999996</v>
      </c>
      <c r="AB2">
        <v>5296.4417869999997</v>
      </c>
      <c r="AC2">
        <v>5294.416698</v>
      </c>
      <c r="AD2">
        <v>5293.4560819999997</v>
      </c>
      <c r="AE2">
        <v>5293.8281459999998</v>
      </c>
      <c r="AF2">
        <v>5295.7430169999998</v>
      </c>
      <c r="AG2">
        <v>5299.2985250000002</v>
      </c>
      <c r="AH2">
        <v>5304.4329989999997</v>
      </c>
      <c r="AI2">
        <v>5310.9452920000003</v>
      </c>
      <c r="AJ2">
        <v>5318.6052579999996</v>
      </c>
      <c r="AK2">
        <v>5327.144405</v>
      </c>
    </row>
    <row r="3" spans="1:37" x14ac:dyDescent="0.35">
      <c r="A3" t="s">
        <v>4561</v>
      </c>
      <c r="B3">
        <v>1732.6121499999999</v>
      </c>
      <c r="C3">
        <v>2611.1669860000002</v>
      </c>
      <c r="D3">
        <v>3566.4592990000001</v>
      </c>
      <c r="E3">
        <v>5135.2114430000001</v>
      </c>
      <c r="F3">
        <v>5106.2405580000004</v>
      </c>
      <c r="G3">
        <v>5117.3448770000005</v>
      </c>
      <c r="H3">
        <v>5111.8709920000001</v>
      </c>
      <c r="I3">
        <v>7606.2444679999999</v>
      </c>
      <c r="J3">
        <v>11268.716420000001</v>
      </c>
      <c r="K3">
        <v>16648.87023</v>
      </c>
      <c r="L3">
        <v>24478.926759999998</v>
      </c>
      <c r="M3">
        <v>25755.237939999999</v>
      </c>
      <c r="N3">
        <v>27214.046429999999</v>
      </c>
      <c r="O3">
        <v>28809.068309999999</v>
      </c>
      <c r="P3">
        <v>30515.571019999999</v>
      </c>
      <c r="Q3">
        <v>32321.260490000001</v>
      </c>
      <c r="R3">
        <v>34796.410779999998</v>
      </c>
      <c r="S3">
        <v>37399.33221</v>
      </c>
      <c r="T3">
        <v>39969.912329999999</v>
      </c>
      <c r="U3">
        <v>42105.366139999998</v>
      </c>
      <c r="V3">
        <v>44151.772550000002</v>
      </c>
      <c r="W3">
        <v>45093.7258</v>
      </c>
      <c r="X3">
        <v>45878.324090000002</v>
      </c>
      <c r="Y3">
        <v>46498.051829999997</v>
      </c>
      <c r="Z3">
        <v>46957.276619999997</v>
      </c>
      <c r="AA3">
        <v>47242.876530000001</v>
      </c>
      <c r="AB3">
        <v>46833.597049999997</v>
      </c>
      <c r="AC3">
        <v>46344.582289999998</v>
      </c>
      <c r="AD3">
        <v>45792.462119999997</v>
      </c>
      <c r="AE3">
        <v>45201.365919999997</v>
      </c>
      <c r="AF3">
        <v>44597.67684</v>
      </c>
      <c r="AG3">
        <v>43674.440089999996</v>
      </c>
      <c r="AH3">
        <v>42811.894789999998</v>
      </c>
      <c r="AI3">
        <v>42029.479090000001</v>
      </c>
      <c r="AJ3">
        <v>41346.296090000003</v>
      </c>
      <c r="AK3">
        <v>40779.3079</v>
      </c>
    </row>
    <row r="4" spans="1:37" x14ac:dyDescent="0.35">
      <c r="A4" t="s">
        <v>4562</v>
      </c>
      <c r="B4">
        <v>3326.5468080000001</v>
      </c>
      <c r="C4">
        <v>5080.0480189999998</v>
      </c>
      <c r="D4">
        <v>7071.8389230000002</v>
      </c>
      <c r="E4">
        <v>10373.037200000001</v>
      </c>
      <c r="F4">
        <v>10480.3773</v>
      </c>
      <c r="G4">
        <v>10694.45751</v>
      </c>
      <c r="H4">
        <v>10939.37169</v>
      </c>
      <c r="I4">
        <v>11223.37</v>
      </c>
      <c r="J4">
        <v>11532.91461</v>
      </c>
      <c r="K4">
        <v>11848.45643</v>
      </c>
      <c r="L4">
        <v>12149.2582</v>
      </c>
      <c r="M4">
        <v>12471.987800000001</v>
      </c>
      <c r="N4">
        <v>12773.7932</v>
      </c>
      <c r="O4">
        <v>13058.560009999999</v>
      </c>
      <c r="P4">
        <v>13331.44226</v>
      </c>
      <c r="Q4">
        <v>13598.53314</v>
      </c>
      <c r="R4">
        <v>13866.023090000001</v>
      </c>
      <c r="S4">
        <v>14143.27017</v>
      </c>
      <c r="T4">
        <v>14433.495790000001</v>
      </c>
      <c r="U4">
        <v>14740.15114</v>
      </c>
      <c r="V4">
        <v>15065.865959999999</v>
      </c>
      <c r="W4">
        <v>15416.328589999999</v>
      </c>
      <c r="X4">
        <v>15795.733469999999</v>
      </c>
      <c r="Y4">
        <v>16208.266009999999</v>
      </c>
      <c r="Z4">
        <v>16658.37514</v>
      </c>
      <c r="AA4">
        <v>17147.22624</v>
      </c>
      <c r="AB4">
        <v>17517.23718</v>
      </c>
      <c r="AC4">
        <v>17860.837729999999</v>
      </c>
      <c r="AD4">
        <v>18218.49294</v>
      </c>
      <c r="AE4">
        <v>18600.004580000001</v>
      </c>
      <c r="AF4">
        <v>19003.937290000002</v>
      </c>
      <c r="AG4">
        <v>19425.676790000001</v>
      </c>
      <c r="AH4">
        <v>19860.14086</v>
      </c>
      <c r="AI4">
        <v>20302.425520000001</v>
      </c>
      <c r="AJ4">
        <v>20747.889889999999</v>
      </c>
      <c r="AK4">
        <v>21192.11263</v>
      </c>
    </row>
    <row r="5" spans="1:37" x14ac:dyDescent="0.35">
      <c r="A5" t="s">
        <v>4563</v>
      </c>
      <c r="B5">
        <v>3326.5470369999998</v>
      </c>
      <c r="C5">
        <v>5080.0483649999996</v>
      </c>
      <c r="D5">
        <v>7071.8393999999998</v>
      </c>
      <c r="E5">
        <v>10373.03789</v>
      </c>
      <c r="F5">
        <v>10480.377990000001</v>
      </c>
      <c r="G5">
        <v>10694.458210000001</v>
      </c>
      <c r="H5">
        <v>10898.723830000001</v>
      </c>
      <c r="I5">
        <v>16527.612980000002</v>
      </c>
      <c r="J5">
        <v>24905.126459999999</v>
      </c>
      <c r="K5">
        <v>37284.451520000002</v>
      </c>
      <c r="L5">
        <v>55227.459569999999</v>
      </c>
      <c r="M5">
        <v>58397.375379999998</v>
      </c>
      <c r="N5">
        <v>61994.740819999999</v>
      </c>
      <c r="O5">
        <v>66057.334319999994</v>
      </c>
      <c r="P5">
        <v>70589.946880000003</v>
      </c>
      <c r="Q5">
        <v>75589.915580000001</v>
      </c>
      <c r="R5">
        <v>82101.792549999998</v>
      </c>
      <c r="S5">
        <v>89090.478080000001</v>
      </c>
      <c r="T5">
        <v>96376.914780000006</v>
      </c>
      <c r="U5">
        <v>103536.3051</v>
      </c>
      <c r="V5">
        <v>111000.61440000001</v>
      </c>
      <c r="W5">
        <v>116213.30469999999</v>
      </c>
      <c r="X5">
        <v>121612.8305</v>
      </c>
      <c r="Y5">
        <v>127280.65519999999</v>
      </c>
      <c r="Z5">
        <v>133330.36069999999</v>
      </c>
      <c r="AA5">
        <v>139871.9045</v>
      </c>
      <c r="AB5">
        <v>144477.30420000001</v>
      </c>
      <c r="AC5">
        <v>149338.71840000001</v>
      </c>
      <c r="AD5">
        <v>154745.7224</v>
      </c>
      <c r="AE5">
        <v>160790.79010000001</v>
      </c>
      <c r="AF5">
        <v>167483.93549999999</v>
      </c>
      <c r="AG5">
        <v>173458.37100000001</v>
      </c>
      <c r="AH5">
        <v>179978.4197</v>
      </c>
      <c r="AI5">
        <v>187017.342</v>
      </c>
      <c r="AJ5">
        <v>194556.85810000001</v>
      </c>
      <c r="AK5">
        <v>202590.84940000001</v>
      </c>
    </row>
    <row r="6" spans="1:37" x14ac:dyDescent="0.35">
      <c r="A6" t="s">
        <v>4564</v>
      </c>
      <c r="B6">
        <v>3105.5228929999998</v>
      </c>
      <c r="C6">
        <v>4739.5459730000002</v>
      </c>
      <c r="D6">
        <v>6592.073883</v>
      </c>
      <c r="E6">
        <v>9659.8091700000004</v>
      </c>
      <c r="F6">
        <v>9754.0836930000005</v>
      </c>
      <c r="G6">
        <v>9952.6450800000002</v>
      </c>
      <c r="H6">
        <v>10180.34607</v>
      </c>
      <c r="I6">
        <v>10445.864229999999</v>
      </c>
      <c r="J6">
        <v>10735.934069999999</v>
      </c>
      <c r="K6">
        <v>11031.75887</v>
      </c>
      <c r="L6">
        <v>11313.45253</v>
      </c>
      <c r="M6">
        <v>11617.9817</v>
      </c>
      <c r="N6">
        <v>11902.437089999999</v>
      </c>
      <c r="O6">
        <v>12170.50049</v>
      </c>
      <c r="P6">
        <v>12427.053970000001</v>
      </c>
      <c r="Q6">
        <v>12677.89407</v>
      </c>
      <c r="R6">
        <v>12928.93671</v>
      </c>
      <c r="S6">
        <v>13189.30789</v>
      </c>
      <c r="T6">
        <v>13462.019060000001</v>
      </c>
      <c r="U6">
        <v>13750.35205</v>
      </c>
      <c r="V6">
        <v>14056.860430000001</v>
      </c>
      <c r="W6">
        <v>14387.064259999999</v>
      </c>
      <c r="X6">
        <v>14745.044099999999</v>
      </c>
      <c r="Y6">
        <v>15134.899960000001</v>
      </c>
      <c r="Z6">
        <v>15561.0226</v>
      </c>
      <c r="AA6">
        <v>16024.71146</v>
      </c>
      <c r="AB6">
        <v>16369.32064</v>
      </c>
      <c r="AC6">
        <v>16687.283179999999</v>
      </c>
      <c r="AD6">
        <v>17018.851549999999</v>
      </c>
      <c r="AE6">
        <v>17373.73086</v>
      </c>
      <c r="AF6">
        <v>17750.519749999999</v>
      </c>
      <c r="AG6">
        <v>18144.708559999999</v>
      </c>
      <c r="AH6">
        <v>18551.346570000002</v>
      </c>
      <c r="AI6">
        <v>18965.670730000002</v>
      </c>
      <c r="AJ6">
        <v>19383.182769999999</v>
      </c>
      <c r="AK6">
        <v>19799.60341</v>
      </c>
    </row>
    <row r="7" spans="1:37" x14ac:dyDescent="0.35">
      <c r="A7" t="s">
        <v>4565</v>
      </c>
      <c r="B7">
        <v>3105.5231210000002</v>
      </c>
      <c r="C7">
        <v>4739.5463200000004</v>
      </c>
      <c r="D7">
        <v>6592.0743590000002</v>
      </c>
      <c r="E7">
        <v>9659.8098570000002</v>
      </c>
      <c r="F7">
        <v>9754.0843829999994</v>
      </c>
      <c r="G7">
        <v>9952.6457809999993</v>
      </c>
      <c r="H7">
        <v>10141.715920000001</v>
      </c>
      <c r="I7">
        <v>15374.761689999999</v>
      </c>
      <c r="J7">
        <v>23151.994060000001</v>
      </c>
      <c r="K7">
        <v>34623.766320000002</v>
      </c>
      <c r="L7">
        <v>51199.089720000004</v>
      </c>
      <c r="M7">
        <v>54073.878040000003</v>
      </c>
      <c r="N7">
        <v>57350.369149999999</v>
      </c>
      <c r="O7">
        <v>61061.88465</v>
      </c>
      <c r="P7">
        <v>65210.807630000003</v>
      </c>
      <c r="Q7">
        <v>69792.865909999993</v>
      </c>
      <c r="R7">
        <v>75718.740850000002</v>
      </c>
      <c r="S7">
        <v>82062.801860000007</v>
      </c>
      <c r="T7">
        <v>88640.590060000002</v>
      </c>
      <c r="U7">
        <v>95020.929560000004</v>
      </c>
      <c r="V7">
        <v>101629.30620000001</v>
      </c>
      <c r="W7">
        <v>106129.68670000001</v>
      </c>
      <c r="X7">
        <v>110758.8498</v>
      </c>
      <c r="Y7">
        <v>115592.9175</v>
      </c>
      <c r="Z7">
        <v>120740.4103</v>
      </c>
      <c r="AA7">
        <v>126308.5757</v>
      </c>
      <c r="AB7">
        <v>130031.5996</v>
      </c>
      <c r="AC7">
        <v>133949.92310000001</v>
      </c>
      <c r="AD7">
        <v>138352.4093</v>
      </c>
      <c r="AE7">
        <v>143329.87899999999</v>
      </c>
      <c r="AF7">
        <v>148890.9241</v>
      </c>
      <c r="AG7">
        <v>153823.03880000001</v>
      </c>
      <c r="AH7">
        <v>159249.1679</v>
      </c>
      <c r="AI7">
        <v>165141.95209999999</v>
      </c>
      <c r="AJ7">
        <v>171482.6961</v>
      </c>
      <c r="AK7">
        <v>178264.731</v>
      </c>
    </row>
    <row r="8" spans="1:37" x14ac:dyDescent="0.35">
      <c r="A8" t="s">
        <v>4566</v>
      </c>
      <c r="B8">
        <v>0.39894253280000003</v>
      </c>
      <c r="C8">
        <v>0.61487616509999998</v>
      </c>
      <c r="D8">
        <v>0.86724283759999998</v>
      </c>
      <c r="E8">
        <v>1.2920105319999999</v>
      </c>
      <c r="F8">
        <v>1.3199267509999999</v>
      </c>
      <c r="G8">
        <v>1.3539270999999999</v>
      </c>
      <c r="H8">
        <v>1.3907505389999999</v>
      </c>
      <c r="I8">
        <v>1.4296892109999999</v>
      </c>
      <c r="J8">
        <v>1.4701833120000001</v>
      </c>
      <c r="K8">
        <v>1.510152339</v>
      </c>
      <c r="L8">
        <v>1.547464623</v>
      </c>
      <c r="M8">
        <v>1.581430084</v>
      </c>
      <c r="N8">
        <v>1.6121478440000001</v>
      </c>
      <c r="O8">
        <v>1.639984694</v>
      </c>
      <c r="P8">
        <v>1.6655127750000001</v>
      </c>
      <c r="Q8">
        <v>1.6894344219999999</v>
      </c>
      <c r="R8">
        <v>1.7124294760000001</v>
      </c>
      <c r="S8">
        <v>1.73514323</v>
      </c>
      <c r="T8">
        <v>1.7581798369999999</v>
      </c>
      <c r="U8">
        <v>1.7820265019999999</v>
      </c>
      <c r="V8">
        <v>1.806821206</v>
      </c>
      <c r="W8">
        <v>1.833268975</v>
      </c>
      <c r="X8">
        <v>1.8616462199999999</v>
      </c>
      <c r="Y8">
        <v>1.8921688169999999</v>
      </c>
      <c r="Z8">
        <v>1.924974264</v>
      </c>
      <c r="AA8">
        <v>1.959402302</v>
      </c>
      <c r="AB8">
        <v>1.9959957639999999</v>
      </c>
      <c r="AC8">
        <v>2.0348748080000001</v>
      </c>
      <c r="AD8">
        <v>2.0761515030000002</v>
      </c>
      <c r="AE8">
        <v>2.119740502</v>
      </c>
      <c r="AF8">
        <v>2.1653829240000002</v>
      </c>
      <c r="AG8">
        <v>2.2127442190000002</v>
      </c>
      <c r="AH8">
        <v>2.261464986</v>
      </c>
      <c r="AI8">
        <v>2.3111690039999999</v>
      </c>
      <c r="AJ8">
        <v>2.3614700910000002</v>
      </c>
      <c r="AK8">
        <v>2.4119749439999998</v>
      </c>
    </row>
    <row r="9" spans="1:37" x14ac:dyDescent="0.35">
      <c r="A9" t="s">
        <v>4567</v>
      </c>
      <c r="B9">
        <v>0.39894253280000003</v>
      </c>
      <c r="C9">
        <v>0.61487616499999997</v>
      </c>
      <c r="D9">
        <v>0.86724283749999997</v>
      </c>
      <c r="E9">
        <v>1.2920105319999999</v>
      </c>
      <c r="F9">
        <v>1.31992675</v>
      </c>
      <c r="G9">
        <v>1.3539270990000001</v>
      </c>
      <c r="H9">
        <v>1.384554898</v>
      </c>
      <c r="I9">
        <v>2.11283507</v>
      </c>
      <c r="J9">
        <v>3.2193056860000002</v>
      </c>
      <c r="K9">
        <v>4.8960709290000004</v>
      </c>
      <c r="L9">
        <v>7.4319037049999999</v>
      </c>
      <c r="M9">
        <v>7.9914110960000002</v>
      </c>
      <c r="N9">
        <v>8.5960696120000009</v>
      </c>
      <c r="O9">
        <v>9.2522921230000001</v>
      </c>
      <c r="P9">
        <v>9.9622237180000006</v>
      </c>
      <c r="Q9">
        <v>10.7269705</v>
      </c>
      <c r="R9">
        <v>11.78205376</v>
      </c>
      <c r="S9">
        <v>12.93198958</v>
      </c>
      <c r="T9">
        <v>14.18401029</v>
      </c>
      <c r="U9">
        <v>15.54789583</v>
      </c>
      <c r="V9">
        <v>17.032405130000001</v>
      </c>
      <c r="W9">
        <v>18.23696211</v>
      </c>
      <c r="X9">
        <v>19.528058819999998</v>
      </c>
      <c r="Y9">
        <v>20.913639809999999</v>
      </c>
      <c r="Z9">
        <v>22.40150247</v>
      </c>
      <c r="AA9">
        <v>23.989751989999998</v>
      </c>
      <c r="AB9">
        <v>25.41485282</v>
      </c>
      <c r="AC9">
        <v>26.953113819999999</v>
      </c>
      <c r="AD9">
        <v>28.608735419999999</v>
      </c>
      <c r="AE9">
        <v>30.385869970000002</v>
      </c>
      <c r="AF9">
        <v>32.288342380000003</v>
      </c>
      <c r="AG9">
        <v>34.04779018</v>
      </c>
      <c r="AH9">
        <v>35.910891720000002</v>
      </c>
      <c r="AI9">
        <v>37.879333520000003</v>
      </c>
      <c r="AJ9">
        <v>39.954604279999998</v>
      </c>
      <c r="AK9">
        <v>42.138575430000003</v>
      </c>
    </row>
    <row r="10" spans="1:37" x14ac:dyDescent="0.35">
      <c r="A10" t="s">
        <v>4568</v>
      </c>
      <c r="B10">
        <v>220.62497279999999</v>
      </c>
      <c r="C10">
        <v>339.88716959999999</v>
      </c>
      <c r="D10">
        <v>478.89779800000002</v>
      </c>
      <c r="E10">
        <v>711.93602350000003</v>
      </c>
      <c r="F10">
        <v>724.97367729999996</v>
      </c>
      <c r="G10">
        <v>740.45849940000005</v>
      </c>
      <c r="H10">
        <v>757.63487210000005</v>
      </c>
      <c r="I10">
        <v>776.0760755</v>
      </c>
      <c r="J10">
        <v>795.51035509999997</v>
      </c>
      <c r="K10">
        <v>815.18740600000001</v>
      </c>
      <c r="L10">
        <v>834.25820680000004</v>
      </c>
      <c r="M10">
        <v>852.42466939999997</v>
      </c>
      <c r="N10">
        <v>869.74396360000003</v>
      </c>
      <c r="O10">
        <v>886.41953880000005</v>
      </c>
      <c r="P10">
        <v>902.72277859999997</v>
      </c>
      <c r="Q10">
        <v>918.94963189999999</v>
      </c>
      <c r="R10">
        <v>935.37394759999995</v>
      </c>
      <c r="S10">
        <v>952.22713599999997</v>
      </c>
      <c r="T10">
        <v>969.71854140000005</v>
      </c>
      <c r="U10">
        <v>988.01706239999999</v>
      </c>
      <c r="V10">
        <v>1007.198712</v>
      </c>
      <c r="W10">
        <v>1027.431059</v>
      </c>
      <c r="X10">
        <v>1048.8277290000001</v>
      </c>
      <c r="Y10">
        <v>1071.473886</v>
      </c>
      <c r="Z10">
        <v>1095.427567</v>
      </c>
      <c r="AA10">
        <v>1120.555384</v>
      </c>
      <c r="AB10">
        <v>1145.920543</v>
      </c>
      <c r="AC10">
        <v>1171.519679</v>
      </c>
      <c r="AD10">
        <v>1197.565247</v>
      </c>
      <c r="AE10">
        <v>1224.1539789999999</v>
      </c>
      <c r="AF10">
        <v>1251.2521569999999</v>
      </c>
      <c r="AG10">
        <v>1278.755484</v>
      </c>
      <c r="AH10">
        <v>1306.5328259999999</v>
      </c>
      <c r="AI10">
        <v>1334.4436209999999</v>
      </c>
      <c r="AJ10">
        <v>1362.345652</v>
      </c>
      <c r="AK10">
        <v>1390.097244</v>
      </c>
    </row>
    <row r="11" spans="1:37" x14ac:dyDescent="0.35">
      <c r="A11" t="s">
        <v>4569</v>
      </c>
      <c r="B11">
        <v>220.62497279999999</v>
      </c>
      <c r="C11">
        <v>339.88716959999999</v>
      </c>
      <c r="D11">
        <v>478.8977979</v>
      </c>
      <c r="E11">
        <v>711.93602320000002</v>
      </c>
      <c r="F11">
        <v>724.97367699999995</v>
      </c>
      <c r="G11">
        <v>740.4584989</v>
      </c>
      <c r="H11">
        <v>755.6233555</v>
      </c>
      <c r="I11">
        <v>1150.7384529999999</v>
      </c>
      <c r="J11">
        <v>1749.9130950000001</v>
      </c>
      <c r="K11">
        <v>2655.789131</v>
      </c>
      <c r="L11">
        <v>4020.9379549999999</v>
      </c>
      <c r="M11">
        <v>4315.5059279999996</v>
      </c>
      <c r="N11">
        <v>4635.7755980000002</v>
      </c>
      <c r="O11">
        <v>4986.1973710000002</v>
      </c>
      <c r="P11">
        <v>5369.1770230000002</v>
      </c>
      <c r="Q11">
        <v>5786.3226960000002</v>
      </c>
      <c r="R11">
        <v>6371.2696480000004</v>
      </c>
      <c r="S11">
        <v>7014.7442259999998</v>
      </c>
      <c r="T11">
        <v>7722.1407079999999</v>
      </c>
      <c r="U11">
        <v>8499.8275940000003</v>
      </c>
      <c r="V11">
        <v>9354.2758140000005</v>
      </c>
      <c r="W11">
        <v>10065.38099</v>
      </c>
      <c r="X11">
        <v>10834.45268</v>
      </c>
      <c r="Y11">
        <v>11666.824119999999</v>
      </c>
      <c r="Z11">
        <v>12567.548839999999</v>
      </c>
      <c r="AA11">
        <v>13539.339099999999</v>
      </c>
      <c r="AB11">
        <v>14420.289699999999</v>
      </c>
      <c r="AC11">
        <v>15361.842130000001</v>
      </c>
      <c r="AD11">
        <v>16364.70441</v>
      </c>
      <c r="AE11">
        <v>17430.525290000001</v>
      </c>
      <c r="AF11">
        <v>18560.72307</v>
      </c>
      <c r="AG11">
        <v>19601.284370000001</v>
      </c>
      <c r="AH11">
        <v>20693.340929999998</v>
      </c>
      <c r="AI11">
        <v>21837.510549999999</v>
      </c>
      <c r="AJ11">
        <v>23034.207399999999</v>
      </c>
      <c r="AK11">
        <v>24283.97983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4494</v>
      </c>
      <c r="B2">
        <v>3851197.0929999999</v>
      </c>
      <c r="C2">
        <v>3919784.531</v>
      </c>
      <c r="D2">
        <v>3993335.6209999998</v>
      </c>
      <c r="E2">
        <v>4070788.108</v>
      </c>
      <c r="F2">
        <v>4157585.2</v>
      </c>
      <c r="G2">
        <v>4259344.7939999998</v>
      </c>
      <c r="H2">
        <v>4355186.1749999998</v>
      </c>
      <c r="I2">
        <v>4449683.5369999995</v>
      </c>
      <c r="J2">
        <v>4541520.4029999999</v>
      </c>
      <c r="K2">
        <v>4630145.3499999996</v>
      </c>
      <c r="L2">
        <v>4715727.8190000001</v>
      </c>
      <c r="M2">
        <v>4799504.91</v>
      </c>
      <c r="N2">
        <v>4885939.0980000002</v>
      </c>
      <c r="O2">
        <v>4975486.8650000002</v>
      </c>
      <c r="P2">
        <v>5067270.057</v>
      </c>
      <c r="Q2">
        <v>5160418.4440000001</v>
      </c>
      <c r="R2">
        <v>5251204.3530000001</v>
      </c>
      <c r="S2">
        <v>5341128.3969999999</v>
      </c>
      <c r="T2">
        <v>5430332.0480000004</v>
      </c>
      <c r="U2">
        <v>5519494.7750000004</v>
      </c>
      <c r="V2">
        <v>5608339.5219999999</v>
      </c>
      <c r="W2">
        <v>5698787.0559999999</v>
      </c>
      <c r="X2">
        <v>5791657.9800000004</v>
      </c>
      <c r="Y2">
        <v>5887345.0319999997</v>
      </c>
      <c r="Z2">
        <v>5986126.8269999996</v>
      </c>
      <c r="AA2">
        <v>6086371.3099999996</v>
      </c>
      <c r="AB2">
        <v>6198856.2580000004</v>
      </c>
      <c r="AC2">
        <v>6314762.4390000002</v>
      </c>
      <c r="AD2">
        <v>6434443.7089999998</v>
      </c>
      <c r="AE2">
        <v>6557510.392</v>
      </c>
      <c r="AF2">
        <v>6683290.5360000003</v>
      </c>
      <c r="AG2">
        <v>6811278.6140000001</v>
      </c>
      <c r="AH2">
        <v>6941018.5870000003</v>
      </c>
      <c r="AI2">
        <v>7071948.5329999998</v>
      </c>
      <c r="AJ2">
        <v>7203547.301</v>
      </c>
      <c r="AK2">
        <v>7335396.1359999999</v>
      </c>
    </row>
    <row r="3" spans="1:37" x14ac:dyDescent="0.35">
      <c r="A3" t="s">
        <v>4495</v>
      </c>
      <c r="B3">
        <v>3851197.0929999999</v>
      </c>
      <c r="C3">
        <v>3919784.531</v>
      </c>
      <c r="D3">
        <v>3993335.6209999998</v>
      </c>
      <c r="E3">
        <v>4070788.1090000002</v>
      </c>
      <c r="F3">
        <v>4157585.2009999999</v>
      </c>
      <c r="G3">
        <v>4259344.7949999999</v>
      </c>
      <c r="H3">
        <v>4368999.9819999998</v>
      </c>
      <c r="I3">
        <v>4483751.2920000004</v>
      </c>
      <c r="J3">
        <v>4602543.3779999996</v>
      </c>
      <c r="K3">
        <v>4720504.3509999998</v>
      </c>
      <c r="L3">
        <v>4832438.9050000003</v>
      </c>
      <c r="M3">
        <v>4935702.0760000004</v>
      </c>
      <c r="N3">
        <v>5031690.9809999997</v>
      </c>
      <c r="O3">
        <v>5121807.3629999999</v>
      </c>
      <c r="P3">
        <v>5207726.6380000003</v>
      </c>
      <c r="Q3">
        <v>5291327.0769999996</v>
      </c>
      <c r="R3">
        <v>5374578.0980000002</v>
      </c>
      <c r="S3">
        <v>5458882.4730000002</v>
      </c>
      <c r="T3">
        <v>5545693.2010000004</v>
      </c>
      <c r="U3">
        <v>5636216.6849999996</v>
      </c>
      <c r="V3">
        <v>5730853.79</v>
      </c>
      <c r="W3">
        <v>5831307.2189999996</v>
      </c>
      <c r="X3">
        <v>5938362.0829999996</v>
      </c>
      <c r="Y3">
        <v>6052691.8339999998</v>
      </c>
      <c r="Z3">
        <v>6174806.3969999999</v>
      </c>
      <c r="AA3">
        <v>6303364.591</v>
      </c>
      <c r="AB3">
        <v>6427964.2070000004</v>
      </c>
      <c r="AC3">
        <v>6554915.1160000004</v>
      </c>
      <c r="AD3">
        <v>6686758.2309999997</v>
      </c>
      <c r="AE3">
        <v>6823959.5839999998</v>
      </c>
      <c r="AF3">
        <v>6966001.7189999996</v>
      </c>
      <c r="AG3">
        <v>7112016.8530000001</v>
      </c>
      <c r="AH3">
        <v>7261052.2649999997</v>
      </c>
      <c r="AI3">
        <v>7412130.5109999999</v>
      </c>
      <c r="AJ3">
        <v>7564272.051</v>
      </c>
      <c r="AK3">
        <v>7716496.9529999997</v>
      </c>
    </row>
    <row r="4" spans="1:37" x14ac:dyDescent="0.35">
      <c r="A4" t="s">
        <v>4496</v>
      </c>
      <c r="B4">
        <v>81686.550340000002</v>
      </c>
      <c r="C4">
        <v>82979.955050000004</v>
      </c>
      <c r="D4">
        <v>84420.729359999998</v>
      </c>
      <c r="E4">
        <v>86008.111690000005</v>
      </c>
      <c r="F4">
        <v>87866.472099999999</v>
      </c>
      <c r="G4">
        <v>90129.848249999995</v>
      </c>
      <c r="H4">
        <v>92168.716409999994</v>
      </c>
      <c r="I4">
        <v>94174.494330000001</v>
      </c>
      <c r="J4">
        <v>96078.067190000002</v>
      </c>
      <c r="K4">
        <v>97837.215289999993</v>
      </c>
      <c r="L4">
        <v>99437.637430000002</v>
      </c>
      <c r="M4">
        <v>100944.4399</v>
      </c>
      <c r="N4">
        <v>102510.1954</v>
      </c>
      <c r="O4">
        <v>104165.6866</v>
      </c>
      <c r="P4">
        <v>105886.3168</v>
      </c>
      <c r="Q4">
        <v>107638.7994</v>
      </c>
      <c r="R4">
        <v>109203.9302</v>
      </c>
      <c r="S4">
        <v>110715.4231</v>
      </c>
      <c r="T4">
        <v>112167.57369999999</v>
      </c>
      <c r="U4">
        <v>113570.46920000001</v>
      </c>
      <c r="V4">
        <v>114919.9124</v>
      </c>
      <c r="W4">
        <v>116267.626</v>
      </c>
      <c r="X4">
        <v>117639.2873</v>
      </c>
      <c r="Y4">
        <v>119044.6646</v>
      </c>
      <c r="Z4">
        <v>120488.1844</v>
      </c>
      <c r="AA4">
        <v>121921.4369</v>
      </c>
      <c r="AB4">
        <v>123590.6869</v>
      </c>
      <c r="AC4">
        <v>125415.4167</v>
      </c>
      <c r="AD4">
        <v>127375.08130000001</v>
      </c>
      <c r="AE4">
        <v>129449.7813</v>
      </c>
      <c r="AF4">
        <v>131619.19450000001</v>
      </c>
      <c r="AG4">
        <v>133868.019</v>
      </c>
      <c r="AH4">
        <v>136184.76459999999</v>
      </c>
      <c r="AI4">
        <v>138554.00760000001</v>
      </c>
      <c r="AJ4">
        <v>140960.69260000001</v>
      </c>
      <c r="AK4">
        <v>143392.18049999999</v>
      </c>
    </row>
    <row r="5" spans="1:37" x14ac:dyDescent="0.35">
      <c r="A5" t="s">
        <v>4497</v>
      </c>
      <c r="B5">
        <v>81686.550350000005</v>
      </c>
      <c r="C5">
        <v>82979.955059999993</v>
      </c>
      <c r="D5">
        <v>84420.729380000004</v>
      </c>
      <c r="E5">
        <v>86008.111720000001</v>
      </c>
      <c r="F5">
        <v>87866.472129999995</v>
      </c>
      <c r="G5">
        <v>90129.848280000006</v>
      </c>
      <c r="H5">
        <v>92581.155310000002</v>
      </c>
      <c r="I5">
        <v>95173.271630000003</v>
      </c>
      <c r="J5">
        <v>97868.931670000005</v>
      </c>
      <c r="K5">
        <v>100529.63800000001</v>
      </c>
      <c r="L5">
        <v>103013.48699999999</v>
      </c>
      <c r="M5">
        <v>105274.5407</v>
      </c>
      <c r="N5">
        <v>107319.39750000001</v>
      </c>
      <c r="O5">
        <v>109172.47440000001</v>
      </c>
      <c r="P5">
        <v>110871.8584</v>
      </c>
      <c r="Q5">
        <v>112464.3034</v>
      </c>
      <c r="R5">
        <v>113995.0658</v>
      </c>
      <c r="S5">
        <v>115507.1023</v>
      </c>
      <c r="T5">
        <v>117040.6309</v>
      </c>
      <c r="U5">
        <v>118628.08440000001</v>
      </c>
      <c r="V5">
        <v>120278.648</v>
      </c>
      <c r="W5">
        <v>122039.255</v>
      </c>
      <c r="X5">
        <v>123928.3055</v>
      </c>
      <c r="Y5">
        <v>125960.1706</v>
      </c>
      <c r="Z5">
        <v>128144.003</v>
      </c>
      <c r="AA5">
        <v>130435.8501</v>
      </c>
      <c r="AB5">
        <v>132871.84770000001</v>
      </c>
      <c r="AC5">
        <v>135459.99470000001</v>
      </c>
      <c r="AD5">
        <v>138207.7513</v>
      </c>
      <c r="AE5">
        <v>141109.4363</v>
      </c>
      <c r="AF5">
        <v>144147.81589999999</v>
      </c>
      <c r="AG5">
        <v>147300.61960000001</v>
      </c>
      <c r="AH5">
        <v>150543.9222</v>
      </c>
      <c r="AI5">
        <v>153852.67910000001</v>
      </c>
      <c r="AJ5">
        <v>157201.18239999999</v>
      </c>
      <c r="AK5">
        <v>160563.25030000001</v>
      </c>
    </row>
    <row r="6" spans="1:37" x14ac:dyDescent="0.35">
      <c r="A6" t="s">
        <v>4498</v>
      </c>
      <c r="B6">
        <v>6532.2250400000003</v>
      </c>
      <c r="C6">
        <v>6483.4245209999999</v>
      </c>
      <c r="D6">
        <v>6437.3853209999997</v>
      </c>
      <c r="E6">
        <v>6385.1893019999998</v>
      </c>
      <c r="F6">
        <v>6364.1297160000004</v>
      </c>
      <c r="G6">
        <v>6361.8106950000001</v>
      </c>
      <c r="H6">
        <v>6384.4703470000004</v>
      </c>
      <c r="I6">
        <v>6382.0433940000003</v>
      </c>
      <c r="J6">
        <v>6357.6389570000001</v>
      </c>
      <c r="K6">
        <v>6312.1545029999997</v>
      </c>
      <c r="L6">
        <v>6247.9591469999996</v>
      </c>
      <c r="M6">
        <v>6240.3989019999999</v>
      </c>
      <c r="N6">
        <v>6260.7320339999997</v>
      </c>
      <c r="O6">
        <v>6298.2999259999997</v>
      </c>
      <c r="P6">
        <v>6347.9379419999996</v>
      </c>
      <c r="Q6">
        <v>6407.3406109999996</v>
      </c>
      <c r="R6">
        <v>6483.8849460000001</v>
      </c>
      <c r="S6">
        <v>6569.3384290000004</v>
      </c>
      <c r="T6">
        <v>6662.030616</v>
      </c>
      <c r="U6">
        <v>6761.9523179999997</v>
      </c>
      <c r="V6">
        <v>6867.6411609999996</v>
      </c>
      <c r="W6">
        <v>6987.3662750000003</v>
      </c>
      <c r="X6">
        <v>7119.3852290000004</v>
      </c>
      <c r="Y6">
        <v>7263.8413469999996</v>
      </c>
      <c r="Z6">
        <v>7421.9695110000002</v>
      </c>
      <c r="AA6">
        <v>7590.7186460000003</v>
      </c>
      <c r="AB6">
        <v>7647.3752119999999</v>
      </c>
      <c r="AC6">
        <v>7676.2180040000003</v>
      </c>
      <c r="AD6">
        <v>7705.4105799999998</v>
      </c>
      <c r="AE6">
        <v>7740.8099620000003</v>
      </c>
      <c r="AF6">
        <v>7781.7746790000001</v>
      </c>
      <c r="AG6">
        <v>7828.1340149999996</v>
      </c>
      <c r="AH6">
        <v>7877.6436809999996</v>
      </c>
      <c r="AI6">
        <v>7928.8642309999996</v>
      </c>
      <c r="AJ6">
        <v>7980.8373700000002</v>
      </c>
      <c r="AK6">
        <v>8032.9330389999996</v>
      </c>
    </row>
    <row r="7" spans="1:37" x14ac:dyDescent="0.35">
      <c r="A7" t="s">
        <v>4499</v>
      </c>
      <c r="B7">
        <v>6532.2250400000003</v>
      </c>
      <c r="C7">
        <v>6483.4245220000003</v>
      </c>
      <c r="D7">
        <v>6437.3853220000001</v>
      </c>
      <c r="E7">
        <v>6385.1893019999998</v>
      </c>
      <c r="F7">
        <v>6364.1297180000001</v>
      </c>
      <c r="G7">
        <v>6361.8106969999999</v>
      </c>
      <c r="H7">
        <v>6402.6854489999996</v>
      </c>
      <c r="I7">
        <v>6459.1292169999997</v>
      </c>
      <c r="J7">
        <v>6525.8378540000003</v>
      </c>
      <c r="K7">
        <v>6597.5613629999998</v>
      </c>
      <c r="L7">
        <v>6671.9798559999999</v>
      </c>
      <c r="M7">
        <v>6743.2829750000001</v>
      </c>
      <c r="N7">
        <v>6812.983142</v>
      </c>
      <c r="O7">
        <v>6884.7721519999996</v>
      </c>
      <c r="P7">
        <v>6961.0166099999997</v>
      </c>
      <c r="Q7">
        <v>7043.8204219999998</v>
      </c>
      <c r="R7">
        <v>7154.8733810000003</v>
      </c>
      <c r="S7">
        <v>7278.9531459999998</v>
      </c>
      <c r="T7">
        <v>7414.5788780000003</v>
      </c>
      <c r="U7">
        <v>7562.2527680000003</v>
      </c>
      <c r="V7">
        <v>7720.9345750000002</v>
      </c>
      <c r="W7">
        <v>7894.5945449999999</v>
      </c>
      <c r="X7">
        <v>8084.1683849999999</v>
      </c>
      <c r="Y7">
        <v>8291.1449059999995</v>
      </c>
      <c r="Z7">
        <v>8517.5565459999998</v>
      </c>
      <c r="AA7">
        <v>8760.5638049999998</v>
      </c>
      <c r="AB7">
        <v>8873.3440960000007</v>
      </c>
      <c r="AC7">
        <v>8952.489775</v>
      </c>
      <c r="AD7">
        <v>9031.1195619999999</v>
      </c>
      <c r="AE7">
        <v>9117.1886009999998</v>
      </c>
      <c r="AF7">
        <v>9210.7162819999994</v>
      </c>
      <c r="AG7">
        <v>9309.7904899999994</v>
      </c>
      <c r="AH7">
        <v>9412.3802469999991</v>
      </c>
      <c r="AI7">
        <v>9516.7342019999996</v>
      </c>
      <c r="AJ7">
        <v>9621.3980900000006</v>
      </c>
      <c r="AK7">
        <v>9725.1458060000004</v>
      </c>
    </row>
    <row r="8" spans="1:37" x14ac:dyDescent="0.35">
      <c r="A8" t="s">
        <v>4500</v>
      </c>
      <c r="B8">
        <v>157571.94570000001</v>
      </c>
      <c r="C8">
        <v>160171.76509999999</v>
      </c>
      <c r="D8">
        <v>163013.05850000001</v>
      </c>
      <c r="E8">
        <v>166181.44769999999</v>
      </c>
      <c r="F8">
        <v>169896.679</v>
      </c>
      <c r="G8">
        <v>174376.56539999999</v>
      </c>
      <c r="H8">
        <v>178550.8799</v>
      </c>
      <c r="I8">
        <v>182696.23910000001</v>
      </c>
      <c r="J8">
        <v>186703.3248</v>
      </c>
      <c r="K8">
        <v>190530.38070000001</v>
      </c>
      <c r="L8">
        <v>194204.15229999999</v>
      </c>
      <c r="M8">
        <v>197672.59080000001</v>
      </c>
      <c r="N8">
        <v>201211.09719999999</v>
      </c>
      <c r="O8">
        <v>204861.84299999999</v>
      </c>
      <c r="P8">
        <v>208575.8977</v>
      </c>
      <c r="Q8">
        <v>212297.2965</v>
      </c>
      <c r="R8">
        <v>215789.26790000001</v>
      </c>
      <c r="S8">
        <v>219166.8272</v>
      </c>
      <c r="T8">
        <v>222420.07769999999</v>
      </c>
      <c r="U8">
        <v>225563.92490000001</v>
      </c>
      <c r="V8">
        <v>228578.93700000001</v>
      </c>
      <c r="W8">
        <v>231554.641</v>
      </c>
      <c r="X8">
        <v>234533.44140000001</v>
      </c>
      <c r="Y8">
        <v>237531.49470000001</v>
      </c>
      <c r="Z8">
        <v>240556.90729999999</v>
      </c>
      <c r="AA8">
        <v>243498.3358</v>
      </c>
      <c r="AB8">
        <v>247010.95629999999</v>
      </c>
      <c r="AC8">
        <v>250787.40410000001</v>
      </c>
      <c r="AD8">
        <v>254795.70800000001</v>
      </c>
      <c r="AE8">
        <v>259002.55009999999</v>
      </c>
      <c r="AF8">
        <v>263373.17090000003</v>
      </c>
      <c r="AG8">
        <v>267876.65090000001</v>
      </c>
      <c r="AH8">
        <v>272495.3174</v>
      </c>
      <c r="AI8">
        <v>277203.55209999997</v>
      </c>
      <c r="AJ8">
        <v>281977.18050000002</v>
      </c>
      <c r="AK8">
        <v>286796.93660000002</v>
      </c>
    </row>
    <row r="9" spans="1:37" x14ac:dyDescent="0.35">
      <c r="A9" t="s">
        <v>4501</v>
      </c>
      <c r="B9">
        <v>157571.94570000001</v>
      </c>
      <c r="C9">
        <v>160171.76509999999</v>
      </c>
      <c r="D9">
        <v>163013.05850000001</v>
      </c>
      <c r="E9">
        <v>166181.44779999999</v>
      </c>
      <c r="F9">
        <v>169896.679</v>
      </c>
      <c r="G9">
        <v>174376.5655</v>
      </c>
      <c r="H9">
        <v>179144.6269</v>
      </c>
      <c r="I9">
        <v>184145.23329999999</v>
      </c>
      <c r="J9">
        <v>189316.41130000001</v>
      </c>
      <c r="K9">
        <v>194440.56950000001</v>
      </c>
      <c r="L9">
        <v>199300.9056</v>
      </c>
      <c r="M9">
        <v>203769.2972</v>
      </c>
      <c r="N9">
        <v>207843.03899999999</v>
      </c>
      <c r="O9">
        <v>211549.28630000001</v>
      </c>
      <c r="P9">
        <v>214942.62109999999</v>
      </c>
      <c r="Q9">
        <v>218098.62</v>
      </c>
      <c r="R9">
        <v>221097.59779999999</v>
      </c>
      <c r="S9">
        <v>224021.20850000001</v>
      </c>
      <c r="T9">
        <v>226946.59890000001</v>
      </c>
      <c r="U9">
        <v>229937.77160000001</v>
      </c>
      <c r="V9">
        <v>233008.15330000001</v>
      </c>
      <c r="W9">
        <v>236261.85060000001</v>
      </c>
      <c r="X9">
        <v>239732.7475</v>
      </c>
      <c r="Y9">
        <v>243450.86360000001</v>
      </c>
      <c r="Z9">
        <v>247436.73809999999</v>
      </c>
      <c r="AA9">
        <v>251590.28769999999</v>
      </c>
      <c r="AB9">
        <v>256003.05350000001</v>
      </c>
      <c r="AC9">
        <v>260684.84049999999</v>
      </c>
      <c r="AD9">
        <v>265652.79719999997</v>
      </c>
      <c r="AE9">
        <v>270905.16570000001</v>
      </c>
      <c r="AF9">
        <v>276419.2144</v>
      </c>
      <c r="AG9">
        <v>282160.473</v>
      </c>
      <c r="AH9">
        <v>288088.44380000001</v>
      </c>
      <c r="AI9">
        <v>294158.2856</v>
      </c>
      <c r="AJ9">
        <v>300322.27840000001</v>
      </c>
      <c r="AK9">
        <v>306530.62819999998</v>
      </c>
    </row>
    <row r="10" spans="1:37" x14ac:dyDescent="0.35">
      <c r="A10" t="s">
        <v>4502</v>
      </c>
      <c r="B10">
        <v>125554.2225</v>
      </c>
      <c r="C10">
        <v>130104.887</v>
      </c>
      <c r="D10">
        <v>134793.2231</v>
      </c>
      <c r="E10">
        <v>139183.6636</v>
      </c>
      <c r="F10">
        <v>143780.2371</v>
      </c>
      <c r="G10">
        <v>148979.7524</v>
      </c>
      <c r="H10">
        <v>152736.45269999999</v>
      </c>
      <c r="I10">
        <v>156010.4613</v>
      </c>
      <c r="J10">
        <v>158968.7935</v>
      </c>
      <c r="K10">
        <v>161672.1593</v>
      </c>
      <c r="L10">
        <v>164094.26850000001</v>
      </c>
      <c r="M10">
        <v>166920.1856</v>
      </c>
      <c r="N10">
        <v>169976.80970000001</v>
      </c>
      <c r="O10">
        <v>173097.8383</v>
      </c>
      <c r="P10">
        <v>176213.0816</v>
      </c>
      <c r="Q10">
        <v>179310.84520000001</v>
      </c>
      <c r="R10">
        <v>182174.83470000001</v>
      </c>
      <c r="S10">
        <v>184978.23319999999</v>
      </c>
      <c r="T10">
        <v>187761.70420000001</v>
      </c>
      <c r="U10">
        <v>190583.39139999999</v>
      </c>
      <c r="V10">
        <v>193459.87599999999</v>
      </c>
      <c r="W10">
        <v>196518.49729999999</v>
      </c>
      <c r="X10">
        <v>199731.71109999999</v>
      </c>
      <c r="Y10">
        <v>203082.20139999999</v>
      </c>
      <c r="Z10">
        <v>206566.35500000001</v>
      </c>
      <c r="AA10">
        <v>210142.84169999999</v>
      </c>
      <c r="AB10">
        <v>216105.49729999999</v>
      </c>
      <c r="AC10">
        <v>222245.5803</v>
      </c>
      <c r="AD10">
        <v>228468.84570000001</v>
      </c>
      <c r="AE10">
        <v>234729.73480000001</v>
      </c>
      <c r="AF10">
        <v>241004.4909</v>
      </c>
      <c r="AG10">
        <v>247304.70180000001</v>
      </c>
      <c r="AH10">
        <v>253613.47380000001</v>
      </c>
      <c r="AI10">
        <v>259917.6397</v>
      </c>
      <c r="AJ10">
        <v>266209.56349999999</v>
      </c>
      <c r="AK10">
        <v>272485.53110000002</v>
      </c>
    </row>
    <row r="11" spans="1:37" x14ac:dyDescent="0.35">
      <c r="A11" t="s">
        <v>4503</v>
      </c>
      <c r="B11">
        <v>125554.2225</v>
      </c>
      <c r="C11">
        <v>130104.887</v>
      </c>
      <c r="D11">
        <v>134793.2231</v>
      </c>
      <c r="E11">
        <v>139183.6636</v>
      </c>
      <c r="F11">
        <v>143780.2371</v>
      </c>
      <c r="G11">
        <v>148979.7524</v>
      </c>
      <c r="H11">
        <v>153929.1323</v>
      </c>
      <c r="I11">
        <v>158778.74129999999</v>
      </c>
      <c r="J11">
        <v>163644.84669999999</v>
      </c>
      <c r="K11">
        <v>168178.30970000001</v>
      </c>
      <c r="L11">
        <v>171981.49400000001</v>
      </c>
      <c r="M11">
        <v>175217.16990000001</v>
      </c>
      <c r="N11">
        <v>178035.84349999999</v>
      </c>
      <c r="O11">
        <v>180597.18059999999</v>
      </c>
      <c r="P11">
        <v>183060.4436</v>
      </c>
      <c r="Q11">
        <v>185567.90220000001</v>
      </c>
      <c r="R11">
        <v>188212.58410000001</v>
      </c>
      <c r="S11">
        <v>191060.47940000001</v>
      </c>
      <c r="T11">
        <v>194163.818</v>
      </c>
      <c r="U11">
        <v>197550.05129999999</v>
      </c>
      <c r="V11">
        <v>201224.82399999999</v>
      </c>
      <c r="W11">
        <v>205215.77249999999</v>
      </c>
      <c r="X11">
        <v>209529.57769999999</v>
      </c>
      <c r="Y11">
        <v>214166.9534</v>
      </c>
      <c r="Z11">
        <v>219118.90479999999</v>
      </c>
      <c r="AA11">
        <v>224343.3481</v>
      </c>
      <c r="AB11">
        <v>229866.7726</v>
      </c>
      <c r="AC11">
        <v>235690.8627</v>
      </c>
      <c r="AD11">
        <v>241810.73490000001</v>
      </c>
      <c r="AE11">
        <v>248174.98009999999</v>
      </c>
      <c r="AF11">
        <v>254710.24780000001</v>
      </c>
      <c r="AG11">
        <v>261348.08040000001</v>
      </c>
      <c r="AH11">
        <v>268033.125</v>
      </c>
      <c r="AI11">
        <v>274719.5477</v>
      </c>
      <c r="AJ11">
        <v>281368.42099999997</v>
      </c>
      <c r="AK11">
        <v>287945.25839999999</v>
      </c>
    </row>
    <row r="12" spans="1:37" x14ac:dyDescent="0.35">
      <c r="A12" t="s">
        <v>4504</v>
      </c>
      <c r="B12">
        <v>22076.77982</v>
      </c>
      <c r="C12">
        <v>22452.551719999999</v>
      </c>
      <c r="D12">
        <v>22847.66187</v>
      </c>
      <c r="E12">
        <v>23254.791229999999</v>
      </c>
      <c r="F12">
        <v>23722.487840000002</v>
      </c>
      <c r="G12">
        <v>24294.976610000002</v>
      </c>
      <c r="H12">
        <v>24841.44094</v>
      </c>
      <c r="I12">
        <v>25376.579089999999</v>
      </c>
      <c r="J12">
        <v>25872.882860000002</v>
      </c>
      <c r="K12">
        <v>26309.206620000001</v>
      </c>
      <c r="L12">
        <v>26666.761030000001</v>
      </c>
      <c r="M12">
        <v>27021.241979999999</v>
      </c>
      <c r="N12">
        <v>27417.848839999999</v>
      </c>
      <c r="O12">
        <v>27868.523570000001</v>
      </c>
      <c r="P12">
        <v>28368.6819</v>
      </c>
      <c r="Q12">
        <v>28908.909780000002</v>
      </c>
      <c r="R12">
        <v>29442.734489999999</v>
      </c>
      <c r="S12">
        <v>29986.520339999999</v>
      </c>
      <c r="T12">
        <v>30536.438529999999</v>
      </c>
      <c r="U12">
        <v>31092.99828</v>
      </c>
      <c r="V12">
        <v>31654.109349999999</v>
      </c>
      <c r="W12">
        <v>32235.56438</v>
      </c>
      <c r="X12">
        <v>32844.102359999997</v>
      </c>
      <c r="Y12">
        <v>33481.129260000002</v>
      </c>
      <c r="Z12">
        <v>34145.667990000002</v>
      </c>
      <c r="AA12">
        <v>34828.257250000002</v>
      </c>
      <c r="AB12">
        <v>35575.579299999998</v>
      </c>
      <c r="AC12">
        <v>36341.445930000002</v>
      </c>
      <c r="AD12">
        <v>37120.134550000002</v>
      </c>
      <c r="AE12">
        <v>37906.038939999999</v>
      </c>
      <c r="AF12">
        <v>38692.930719999997</v>
      </c>
      <c r="AG12">
        <v>39480.477789999997</v>
      </c>
      <c r="AH12">
        <v>40265.752180000003</v>
      </c>
      <c r="AI12">
        <v>41044.484570000001</v>
      </c>
      <c r="AJ12">
        <v>41812.437680000003</v>
      </c>
      <c r="AK12">
        <v>42566.116889999998</v>
      </c>
    </row>
    <row r="13" spans="1:37" x14ac:dyDescent="0.35">
      <c r="A13" t="s">
        <v>4505</v>
      </c>
      <c r="B13">
        <v>22076.77982</v>
      </c>
      <c r="C13">
        <v>22452.551719999999</v>
      </c>
      <c r="D13">
        <v>22847.66188</v>
      </c>
      <c r="E13">
        <v>23254.791239999999</v>
      </c>
      <c r="F13">
        <v>23722.487850000001</v>
      </c>
      <c r="G13">
        <v>24294.976630000001</v>
      </c>
      <c r="H13">
        <v>24934.884859999998</v>
      </c>
      <c r="I13">
        <v>25626.475780000001</v>
      </c>
      <c r="J13">
        <v>26359.346750000001</v>
      </c>
      <c r="K13">
        <v>27100.005260000002</v>
      </c>
      <c r="L13">
        <v>27812.642779999998</v>
      </c>
      <c r="M13">
        <v>28488.603139999999</v>
      </c>
      <c r="N13">
        <v>29131.669740000001</v>
      </c>
      <c r="O13">
        <v>29750.670340000001</v>
      </c>
      <c r="P13">
        <v>30356.883679999999</v>
      </c>
      <c r="Q13">
        <v>30962.378379999998</v>
      </c>
      <c r="R13">
        <v>31578.061430000002</v>
      </c>
      <c r="S13">
        <v>32213.029640000001</v>
      </c>
      <c r="T13">
        <v>32875.638740000002</v>
      </c>
      <c r="U13">
        <v>33572.544150000002</v>
      </c>
      <c r="V13">
        <v>34306.663339999999</v>
      </c>
      <c r="W13">
        <v>35084.846219999999</v>
      </c>
      <c r="X13">
        <v>35911.560680000002</v>
      </c>
      <c r="Y13">
        <v>36790.212249999997</v>
      </c>
      <c r="Z13">
        <v>37723.106299999999</v>
      </c>
      <c r="AA13">
        <v>38704.694409999996</v>
      </c>
      <c r="AB13">
        <v>39690.660069999998</v>
      </c>
      <c r="AC13">
        <v>40684.876969999998</v>
      </c>
      <c r="AD13">
        <v>41696.80874</v>
      </c>
      <c r="AE13">
        <v>42729.685530000002</v>
      </c>
      <c r="AF13">
        <v>43781.430849999997</v>
      </c>
      <c r="AG13">
        <v>44847.427799999998</v>
      </c>
      <c r="AH13">
        <v>45922.193319999998</v>
      </c>
      <c r="AI13">
        <v>46999.943449999999</v>
      </c>
      <c r="AJ13">
        <v>48074.86004</v>
      </c>
      <c r="AK13">
        <v>49141.152849999999</v>
      </c>
    </row>
    <row r="14" spans="1:37" x14ac:dyDescent="0.35">
      <c r="A14" t="s">
        <v>4506</v>
      </c>
      <c r="B14">
        <v>16295.884760000001</v>
      </c>
      <c r="C14">
        <v>16647.705679999999</v>
      </c>
      <c r="D14">
        <v>17014.953089999999</v>
      </c>
      <c r="E14">
        <v>17393.669730000001</v>
      </c>
      <c r="F14">
        <v>17812.466980000001</v>
      </c>
      <c r="G14">
        <v>18295.136500000001</v>
      </c>
      <c r="H14">
        <v>18707.516350000002</v>
      </c>
      <c r="I14">
        <v>19105.395130000001</v>
      </c>
      <c r="J14">
        <v>19478.483189999999</v>
      </c>
      <c r="K14">
        <v>19818.37616</v>
      </c>
      <c r="L14">
        <v>20118.416369999999</v>
      </c>
      <c r="M14">
        <v>20401.94226</v>
      </c>
      <c r="N14">
        <v>20692.24566</v>
      </c>
      <c r="O14">
        <v>20994.90782</v>
      </c>
      <c r="P14">
        <v>21307.937809999999</v>
      </c>
      <c r="Q14">
        <v>21628.089339999999</v>
      </c>
      <c r="R14">
        <v>21933.393810000001</v>
      </c>
      <c r="S14">
        <v>22236.098999999998</v>
      </c>
      <c r="T14">
        <v>22537.239710000002</v>
      </c>
      <c r="U14">
        <v>22840.054059999999</v>
      </c>
      <c r="V14">
        <v>23143.10411</v>
      </c>
      <c r="W14">
        <v>23455.057209999999</v>
      </c>
      <c r="X14">
        <v>23780.059740000001</v>
      </c>
      <c r="Y14">
        <v>24119.502680000001</v>
      </c>
      <c r="Z14">
        <v>24473.782709999999</v>
      </c>
      <c r="AA14">
        <v>24836.065439999998</v>
      </c>
      <c r="AB14">
        <v>25350.622520000001</v>
      </c>
      <c r="AC14">
        <v>25892.962940000001</v>
      </c>
      <c r="AD14">
        <v>26454.96903</v>
      </c>
      <c r="AE14">
        <v>27030.836220000001</v>
      </c>
      <c r="AF14">
        <v>27615.198280000001</v>
      </c>
      <c r="AG14">
        <v>28205.091059999999</v>
      </c>
      <c r="AH14">
        <v>28797.761900000001</v>
      </c>
      <c r="AI14">
        <v>29390.24266</v>
      </c>
      <c r="AJ14">
        <v>29980.01338</v>
      </c>
      <c r="AK14">
        <v>30565.277900000001</v>
      </c>
    </row>
    <row r="15" spans="1:37" x14ac:dyDescent="0.35">
      <c r="A15" t="s">
        <v>4507</v>
      </c>
      <c r="B15">
        <v>16295.884760000001</v>
      </c>
      <c r="C15">
        <v>16647.705679999999</v>
      </c>
      <c r="D15">
        <v>17014.953099999999</v>
      </c>
      <c r="E15">
        <v>17393.669740000001</v>
      </c>
      <c r="F15">
        <v>17812.466990000001</v>
      </c>
      <c r="G15">
        <v>18295.13652</v>
      </c>
      <c r="H15">
        <v>18806.225890000002</v>
      </c>
      <c r="I15">
        <v>19339.094300000001</v>
      </c>
      <c r="J15">
        <v>19888.790639999999</v>
      </c>
      <c r="K15">
        <v>20419.614249999999</v>
      </c>
      <c r="L15">
        <v>20893.504140000001</v>
      </c>
      <c r="M15">
        <v>21312.760679999999</v>
      </c>
      <c r="N15">
        <v>21684.58627</v>
      </c>
      <c r="O15">
        <v>22019.526020000001</v>
      </c>
      <c r="P15">
        <v>22330.357390000001</v>
      </c>
      <c r="Q15">
        <v>22630.332579999998</v>
      </c>
      <c r="R15">
        <v>22929.998680000001</v>
      </c>
      <c r="S15">
        <v>23238.316019999998</v>
      </c>
      <c r="T15">
        <v>23563.37211</v>
      </c>
      <c r="U15">
        <v>23911.225839999999</v>
      </c>
      <c r="V15">
        <v>24284.562819999999</v>
      </c>
      <c r="W15">
        <v>24689.819179999999</v>
      </c>
      <c r="X15">
        <v>25130.280200000001</v>
      </c>
      <c r="Y15">
        <v>25608.10903</v>
      </c>
      <c r="Z15">
        <v>26124.337289999999</v>
      </c>
      <c r="AA15">
        <v>26673.343410000001</v>
      </c>
      <c r="AB15">
        <v>27255.134470000001</v>
      </c>
      <c r="AC15">
        <v>27871.34879</v>
      </c>
      <c r="AD15">
        <v>28523.053879999999</v>
      </c>
      <c r="AE15">
        <v>29206.71326</v>
      </c>
      <c r="AF15">
        <v>29916.017830000001</v>
      </c>
      <c r="AG15">
        <v>30644.186679999999</v>
      </c>
      <c r="AH15">
        <v>31384.89516</v>
      </c>
      <c r="AI15">
        <v>32132.244070000001</v>
      </c>
      <c r="AJ15">
        <v>32880.716359999999</v>
      </c>
      <c r="AK15">
        <v>33625.102680000004</v>
      </c>
    </row>
    <row r="16" spans="1:37" x14ac:dyDescent="0.35">
      <c r="A16" t="s">
        <v>4508</v>
      </c>
      <c r="B16">
        <v>86921.785709999996</v>
      </c>
      <c r="C16">
        <v>89203.655169999998</v>
      </c>
      <c r="D16">
        <v>91512.704190000004</v>
      </c>
      <c r="E16">
        <v>93790.035019999996</v>
      </c>
      <c r="F16">
        <v>96212.19687</v>
      </c>
      <c r="G16">
        <v>99024.78469</v>
      </c>
      <c r="H16">
        <v>101283.4387</v>
      </c>
      <c r="I16">
        <v>103476.4237</v>
      </c>
      <c r="J16">
        <v>105538.94560000001</v>
      </c>
      <c r="K16">
        <v>107414.91280000001</v>
      </c>
      <c r="L16">
        <v>109042.8726</v>
      </c>
      <c r="M16">
        <v>110588.0621</v>
      </c>
      <c r="N16">
        <v>112174.5419</v>
      </c>
      <c r="O16">
        <v>113837.6148</v>
      </c>
      <c r="P16">
        <v>115573.2787</v>
      </c>
      <c r="Q16">
        <v>117367.7513</v>
      </c>
      <c r="R16">
        <v>119017.52830000001</v>
      </c>
      <c r="S16">
        <v>120655.41650000001</v>
      </c>
      <c r="T16">
        <v>122266.6934</v>
      </c>
      <c r="U16">
        <v>123849.4344</v>
      </c>
      <c r="V16">
        <v>125404.8385</v>
      </c>
      <c r="W16">
        <v>126983.0104</v>
      </c>
      <c r="X16">
        <v>128611.9777</v>
      </c>
      <c r="Y16">
        <v>130305.852</v>
      </c>
      <c r="Z16">
        <v>132073.1501</v>
      </c>
      <c r="AA16">
        <v>133894.59839999999</v>
      </c>
      <c r="AB16">
        <v>136719.66560000001</v>
      </c>
      <c r="AC16">
        <v>139675.7836</v>
      </c>
      <c r="AD16">
        <v>142729.76920000001</v>
      </c>
      <c r="AE16">
        <v>145855.55799999999</v>
      </c>
      <c r="AF16">
        <v>149027.34330000001</v>
      </c>
      <c r="AG16">
        <v>152235.25510000001</v>
      </c>
      <c r="AH16">
        <v>155466.1096</v>
      </c>
      <c r="AI16">
        <v>158704.09160000001</v>
      </c>
      <c r="AJ16">
        <v>161934.54430000001</v>
      </c>
      <c r="AK16">
        <v>165145.7703</v>
      </c>
    </row>
    <row r="17" spans="1:37" x14ac:dyDescent="0.35">
      <c r="A17" t="s">
        <v>4509</v>
      </c>
      <c r="B17">
        <v>86921.785709999996</v>
      </c>
      <c r="C17">
        <v>89203.655180000002</v>
      </c>
      <c r="D17">
        <v>91512.704209999996</v>
      </c>
      <c r="E17">
        <v>93790.035050000006</v>
      </c>
      <c r="F17">
        <v>96212.196920000002</v>
      </c>
      <c r="G17">
        <v>99024.784759999995</v>
      </c>
      <c r="H17">
        <v>102020.5978</v>
      </c>
      <c r="I17">
        <v>105149.8309</v>
      </c>
      <c r="J17">
        <v>108378.8737</v>
      </c>
      <c r="K17">
        <v>111453.7901</v>
      </c>
      <c r="L17">
        <v>114107.177</v>
      </c>
      <c r="M17">
        <v>116402.74280000001</v>
      </c>
      <c r="N17">
        <v>118402.52710000001</v>
      </c>
      <c r="O17">
        <v>120184.8342</v>
      </c>
      <c r="P17">
        <v>121838.7871</v>
      </c>
      <c r="Q17">
        <v>123452.0401</v>
      </c>
      <c r="R17">
        <v>125088.7794</v>
      </c>
      <c r="S17">
        <v>126800.37669999999</v>
      </c>
      <c r="T17">
        <v>128632.3165</v>
      </c>
      <c r="U17">
        <v>130616.6263</v>
      </c>
      <c r="V17">
        <v>132771.6256</v>
      </c>
      <c r="W17">
        <v>135124.7285</v>
      </c>
      <c r="X17">
        <v>137693.50649999999</v>
      </c>
      <c r="Y17">
        <v>140488.61960000001</v>
      </c>
      <c r="Z17">
        <v>143513.90919999999</v>
      </c>
      <c r="AA17">
        <v>146751.43369999999</v>
      </c>
      <c r="AB17">
        <v>150204.53140000001</v>
      </c>
      <c r="AC17">
        <v>153877.8928</v>
      </c>
      <c r="AD17">
        <v>157770.9369</v>
      </c>
      <c r="AE17">
        <v>161853.43780000001</v>
      </c>
      <c r="AF17">
        <v>166079.86809999999</v>
      </c>
      <c r="AG17">
        <v>170404.99720000001</v>
      </c>
      <c r="AH17">
        <v>174788.97959999999</v>
      </c>
      <c r="AI17">
        <v>179195.97659999999</v>
      </c>
      <c r="AJ17">
        <v>183593.2758</v>
      </c>
      <c r="AK17">
        <v>187950.49189999999</v>
      </c>
    </row>
    <row r="18" spans="1:37" x14ac:dyDescent="0.35">
      <c r="A18" t="s">
        <v>4510</v>
      </c>
      <c r="B18">
        <v>29065.545099999999</v>
      </c>
      <c r="C18">
        <v>29791.31695</v>
      </c>
      <c r="D18">
        <v>30553.04637</v>
      </c>
      <c r="E18">
        <v>31324.934509999999</v>
      </c>
      <c r="F18">
        <v>32144.383549999999</v>
      </c>
      <c r="G18">
        <v>33058.767370000001</v>
      </c>
      <c r="H18">
        <v>33814.020349999999</v>
      </c>
      <c r="I18">
        <v>34546.036419999997</v>
      </c>
      <c r="J18">
        <v>35246.157870000003</v>
      </c>
      <c r="K18">
        <v>35903.30575</v>
      </c>
      <c r="L18">
        <v>36505.535960000001</v>
      </c>
      <c r="M18">
        <v>37084.53873</v>
      </c>
      <c r="N18">
        <v>37667.496879999999</v>
      </c>
      <c r="O18">
        <v>38263.128510000002</v>
      </c>
      <c r="P18">
        <v>38872.485849999997</v>
      </c>
      <c r="Q18">
        <v>39495.207849999999</v>
      </c>
      <c r="R18">
        <v>40085.250260000001</v>
      </c>
      <c r="S18">
        <v>40678.1708</v>
      </c>
      <c r="T18">
        <v>41276.947849999997</v>
      </c>
      <c r="U18">
        <v>41887.235489999999</v>
      </c>
      <c r="V18">
        <v>42509.118280000002</v>
      </c>
      <c r="W18">
        <v>43155.228759999998</v>
      </c>
      <c r="X18">
        <v>43832.748970000001</v>
      </c>
      <c r="Y18">
        <v>44545.719149999997</v>
      </c>
      <c r="Z18">
        <v>45297.030270000003</v>
      </c>
      <c r="AA18">
        <v>46079.659809999997</v>
      </c>
      <c r="AB18">
        <v>47176.708290000002</v>
      </c>
      <c r="AC18">
        <v>48323.083760000001</v>
      </c>
      <c r="AD18">
        <v>49505.582069999997</v>
      </c>
      <c r="AE18">
        <v>50716.374349999998</v>
      </c>
      <c r="AF18">
        <v>51947.62124</v>
      </c>
      <c r="AG18">
        <v>53193.793060000004</v>
      </c>
      <c r="AH18">
        <v>54449.347300000001</v>
      </c>
      <c r="AI18">
        <v>55708.474300000002</v>
      </c>
      <c r="AJ18">
        <v>56965.878259999998</v>
      </c>
      <c r="AK18">
        <v>58217.23631</v>
      </c>
    </row>
    <row r="19" spans="1:37" x14ac:dyDescent="0.35">
      <c r="A19" t="s">
        <v>4511</v>
      </c>
      <c r="B19">
        <v>29065.545099999999</v>
      </c>
      <c r="C19">
        <v>29791.31695</v>
      </c>
      <c r="D19">
        <v>30553.04637</v>
      </c>
      <c r="E19">
        <v>31324.934519999999</v>
      </c>
      <c r="F19">
        <v>32144.383570000002</v>
      </c>
      <c r="G19">
        <v>33058.767390000001</v>
      </c>
      <c r="H19">
        <v>34025.216619999999</v>
      </c>
      <c r="I19">
        <v>35031.51352</v>
      </c>
      <c r="J19">
        <v>36071.437169999997</v>
      </c>
      <c r="K19">
        <v>37071.13682</v>
      </c>
      <c r="L19">
        <v>37949.924429999999</v>
      </c>
      <c r="M19">
        <v>38720.831400000003</v>
      </c>
      <c r="N19">
        <v>39402.868949999996</v>
      </c>
      <c r="O19">
        <v>40020.524219999999</v>
      </c>
      <c r="P19">
        <v>40601.629659999999</v>
      </c>
      <c r="Q19">
        <v>41173.801209999998</v>
      </c>
      <c r="R19">
        <v>41757.920510000004</v>
      </c>
      <c r="S19">
        <v>42370.859279999997</v>
      </c>
      <c r="T19">
        <v>43027.591619999999</v>
      </c>
      <c r="U19">
        <v>43739.039720000001</v>
      </c>
      <c r="V19">
        <v>44511.241950000003</v>
      </c>
      <c r="W19">
        <v>45353.645850000001</v>
      </c>
      <c r="X19">
        <v>46272.462670000001</v>
      </c>
      <c r="Y19">
        <v>47271.567750000002</v>
      </c>
      <c r="Z19">
        <v>48352.6777</v>
      </c>
      <c r="AA19">
        <v>49509.101419999999</v>
      </c>
      <c r="AB19">
        <v>50717.90612</v>
      </c>
      <c r="AC19">
        <v>51986.514470000002</v>
      </c>
      <c r="AD19">
        <v>53319.857499999998</v>
      </c>
      <c r="AE19">
        <v>54710.957799999996</v>
      </c>
      <c r="AF19">
        <v>56146.426800000001</v>
      </c>
      <c r="AG19">
        <v>57612.034350000002</v>
      </c>
      <c r="AH19">
        <v>59094.819179999999</v>
      </c>
      <c r="AI19">
        <v>60582.973769999997</v>
      </c>
      <c r="AJ19">
        <v>62065.690889999998</v>
      </c>
      <c r="AK19">
        <v>63532.969929999999</v>
      </c>
    </row>
    <row r="20" spans="1:37" x14ac:dyDescent="0.35">
      <c r="A20" t="s">
        <v>4512</v>
      </c>
      <c r="B20">
        <v>80165.944640000002</v>
      </c>
      <c r="C20">
        <v>82018.358529999998</v>
      </c>
      <c r="D20">
        <v>83930.472750000001</v>
      </c>
      <c r="E20">
        <v>85869.040160000004</v>
      </c>
      <c r="F20">
        <v>87970.27622</v>
      </c>
      <c r="G20">
        <v>90385.272249999995</v>
      </c>
      <c r="H20">
        <v>92394.366639999993</v>
      </c>
      <c r="I20">
        <v>94321.192890000006</v>
      </c>
      <c r="J20">
        <v>96114.357109999997</v>
      </c>
      <c r="K20">
        <v>97715.680309999996</v>
      </c>
      <c r="L20">
        <v>99059.138940000004</v>
      </c>
      <c r="M20">
        <v>100364.1743</v>
      </c>
      <c r="N20">
        <v>101740.7487</v>
      </c>
      <c r="O20">
        <v>103218.90979999999</v>
      </c>
      <c r="P20">
        <v>104794.6032</v>
      </c>
      <c r="Q20">
        <v>106454.6305</v>
      </c>
      <c r="R20">
        <v>108016.2163</v>
      </c>
      <c r="S20">
        <v>109594.6005</v>
      </c>
      <c r="T20">
        <v>111189.7231</v>
      </c>
      <c r="U20">
        <v>112809.4071</v>
      </c>
      <c r="V20">
        <v>114455.26059999999</v>
      </c>
      <c r="W20">
        <v>116175.0788</v>
      </c>
      <c r="X20">
        <v>117990.9935</v>
      </c>
      <c r="Y20">
        <v>119911.5374</v>
      </c>
      <c r="Z20">
        <v>121939.67630000001</v>
      </c>
      <c r="AA20">
        <v>124055.4111</v>
      </c>
      <c r="AB20">
        <v>126917.038</v>
      </c>
      <c r="AC20">
        <v>129911.03419999999</v>
      </c>
      <c r="AD20">
        <v>132985.19880000001</v>
      </c>
      <c r="AE20">
        <v>136111.73379999999</v>
      </c>
      <c r="AF20">
        <v>139266.51070000001</v>
      </c>
      <c r="AG20">
        <v>142443.1973</v>
      </c>
      <c r="AH20">
        <v>145629.19589999999</v>
      </c>
      <c r="AI20">
        <v>148809.40239999999</v>
      </c>
      <c r="AJ20">
        <v>151969.70449999999</v>
      </c>
      <c r="AK20">
        <v>155098.74309999999</v>
      </c>
    </row>
    <row r="21" spans="1:37" x14ac:dyDescent="0.35">
      <c r="A21" t="s">
        <v>4513</v>
      </c>
      <c r="B21">
        <v>80165.944650000005</v>
      </c>
      <c r="C21">
        <v>82018.358540000001</v>
      </c>
      <c r="D21">
        <v>83930.472769999993</v>
      </c>
      <c r="E21">
        <v>85869.04019</v>
      </c>
      <c r="F21">
        <v>87970.276259999999</v>
      </c>
      <c r="G21">
        <v>90385.27231</v>
      </c>
      <c r="H21">
        <v>92984.755640000003</v>
      </c>
      <c r="I21">
        <v>95726.340779999999</v>
      </c>
      <c r="J21">
        <v>98585.707030000005</v>
      </c>
      <c r="K21">
        <v>101357.9096</v>
      </c>
      <c r="L21">
        <v>103817.5914</v>
      </c>
      <c r="M21">
        <v>106001.3003</v>
      </c>
      <c r="N21">
        <v>107961.7304</v>
      </c>
      <c r="O21">
        <v>109768.1289</v>
      </c>
      <c r="P21">
        <v>111498.3365</v>
      </c>
      <c r="Q21">
        <v>113227.9814</v>
      </c>
      <c r="R21">
        <v>115012.9752</v>
      </c>
      <c r="S21">
        <v>116896.5891</v>
      </c>
      <c r="T21">
        <v>118916.75539999999</v>
      </c>
      <c r="U21">
        <v>121100.34729999999</v>
      </c>
      <c r="V21">
        <v>123462.54519999999</v>
      </c>
      <c r="W21">
        <v>126023.45110000001</v>
      </c>
      <c r="X21">
        <v>128798.1704</v>
      </c>
      <c r="Y21">
        <v>131795.74770000001</v>
      </c>
      <c r="Z21">
        <v>135019.5589</v>
      </c>
      <c r="AA21">
        <v>138454.66029999999</v>
      </c>
      <c r="AB21">
        <v>142025.02249999999</v>
      </c>
      <c r="AC21">
        <v>145741.96410000001</v>
      </c>
      <c r="AD21">
        <v>149618.61240000001</v>
      </c>
      <c r="AE21">
        <v>153637.75779999999</v>
      </c>
      <c r="AF21">
        <v>157764.4644</v>
      </c>
      <c r="AG21">
        <v>161961.14550000001</v>
      </c>
      <c r="AH21">
        <v>166193.73180000001</v>
      </c>
      <c r="AI21">
        <v>170431.56469999999</v>
      </c>
      <c r="AJ21">
        <v>174646.94159999999</v>
      </c>
      <c r="AK21">
        <v>178814.45989999999</v>
      </c>
    </row>
    <row r="22" spans="1:37" x14ac:dyDescent="0.35">
      <c r="A22" t="s">
        <v>4514</v>
      </c>
      <c r="B22">
        <v>81044.092269999994</v>
      </c>
      <c r="C22">
        <v>83743.019880000007</v>
      </c>
      <c r="D22">
        <v>86463.680689999994</v>
      </c>
      <c r="E22">
        <v>89179.718380000006</v>
      </c>
      <c r="F22">
        <v>91977.251629999999</v>
      </c>
      <c r="G22">
        <v>94956.320810000005</v>
      </c>
      <c r="H22">
        <v>97213.467799999999</v>
      </c>
      <c r="I22">
        <v>99409.800229999993</v>
      </c>
      <c r="J22">
        <v>101522.6458</v>
      </c>
      <c r="K22">
        <v>103528.3284</v>
      </c>
      <c r="L22">
        <v>105396.3915</v>
      </c>
      <c r="M22">
        <v>107210.5671</v>
      </c>
      <c r="N22">
        <v>109023.2322</v>
      </c>
      <c r="O22">
        <v>110853.06510000001</v>
      </c>
      <c r="P22">
        <v>112706.15429999999</v>
      </c>
      <c r="Q22">
        <v>114586.3287</v>
      </c>
      <c r="R22">
        <v>116251.53109999999</v>
      </c>
      <c r="S22">
        <v>117936.4031</v>
      </c>
      <c r="T22">
        <v>119647.29489999999</v>
      </c>
      <c r="U22">
        <v>121395.8193</v>
      </c>
      <c r="V22">
        <v>123189.9289</v>
      </c>
      <c r="W22">
        <v>125057.10649999999</v>
      </c>
      <c r="X22">
        <v>127013.69469999999</v>
      </c>
      <c r="Y22">
        <v>129068.908</v>
      </c>
      <c r="Z22">
        <v>131229.37729999999</v>
      </c>
      <c r="AA22">
        <v>133484.57130000001</v>
      </c>
      <c r="AB22">
        <v>136773.16140000001</v>
      </c>
      <c r="AC22">
        <v>140159.42199999999</v>
      </c>
      <c r="AD22">
        <v>143621.89679999999</v>
      </c>
      <c r="AE22">
        <v>147142.4987</v>
      </c>
      <c r="AF22">
        <v>150704.4411</v>
      </c>
      <c r="AG22">
        <v>154297.64869999999</v>
      </c>
      <c r="AH22">
        <v>157911.7366</v>
      </c>
      <c r="AI22">
        <v>161535.93119999999</v>
      </c>
      <c r="AJ22">
        <v>165160.4026</v>
      </c>
      <c r="AK22">
        <v>168777.19399999999</v>
      </c>
    </row>
    <row r="23" spans="1:37" x14ac:dyDescent="0.35">
      <c r="A23" t="s">
        <v>4515</v>
      </c>
      <c r="B23">
        <v>81044.092269999994</v>
      </c>
      <c r="C23">
        <v>83743.019880000007</v>
      </c>
      <c r="D23">
        <v>86463.680710000001</v>
      </c>
      <c r="E23">
        <v>89179.718399999998</v>
      </c>
      <c r="F23">
        <v>91977.251659999994</v>
      </c>
      <c r="G23">
        <v>94956.320850000004</v>
      </c>
      <c r="H23">
        <v>98049.449699999997</v>
      </c>
      <c r="I23">
        <v>101237.91869999999</v>
      </c>
      <c r="J23">
        <v>104513.25780000001</v>
      </c>
      <c r="K23">
        <v>107599.0793</v>
      </c>
      <c r="L23">
        <v>110202.26270000001</v>
      </c>
      <c r="M23">
        <v>112433.4449</v>
      </c>
      <c r="N23">
        <v>114377.9994</v>
      </c>
      <c r="O23">
        <v>116133.13250000001</v>
      </c>
      <c r="P23">
        <v>117801.64690000001</v>
      </c>
      <c r="Q23">
        <v>119478.65760000001</v>
      </c>
      <c r="R23">
        <v>121228.3754</v>
      </c>
      <c r="S23">
        <v>123098.4706</v>
      </c>
      <c r="T23">
        <v>125130.1329</v>
      </c>
      <c r="U23">
        <v>127349.69680000001</v>
      </c>
      <c r="V23">
        <v>129773.76330000001</v>
      </c>
      <c r="W23">
        <v>132418.46059999999</v>
      </c>
      <c r="X23">
        <v>135298.37220000001</v>
      </c>
      <c r="Y23">
        <v>138420.5601</v>
      </c>
      <c r="Z23">
        <v>141784.87220000001</v>
      </c>
      <c r="AA23">
        <v>145380.38130000001</v>
      </c>
      <c r="AB23">
        <v>149173.09400000001</v>
      </c>
      <c r="AC23">
        <v>153175.47690000001</v>
      </c>
      <c r="AD23">
        <v>157390.7426</v>
      </c>
      <c r="AE23">
        <v>161785.0974</v>
      </c>
      <c r="AF23">
        <v>166308.07250000001</v>
      </c>
      <c r="AG23">
        <v>170911.486</v>
      </c>
      <c r="AH23">
        <v>175554.89739999999</v>
      </c>
      <c r="AI23">
        <v>180203.37289999999</v>
      </c>
      <c r="AJ23">
        <v>184826.06340000001</v>
      </c>
      <c r="AK23">
        <v>189394.99729999999</v>
      </c>
    </row>
    <row r="24" spans="1:37" x14ac:dyDescent="0.35">
      <c r="A24" t="s">
        <v>4516</v>
      </c>
      <c r="B24">
        <v>104575.5542</v>
      </c>
      <c r="C24">
        <v>106663.2313</v>
      </c>
      <c r="D24">
        <v>108974.9574</v>
      </c>
      <c r="E24">
        <v>111421.92230000001</v>
      </c>
      <c r="F24">
        <v>114122.8268</v>
      </c>
      <c r="G24">
        <v>117224.3011</v>
      </c>
      <c r="H24">
        <v>119980.6208</v>
      </c>
      <c r="I24">
        <v>122665.4795</v>
      </c>
      <c r="J24">
        <v>125264.0886</v>
      </c>
      <c r="K24">
        <v>127766.1297</v>
      </c>
      <c r="L24">
        <v>130171.2102</v>
      </c>
      <c r="M24">
        <v>132555.72760000001</v>
      </c>
      <c r="N24">
        <v>135007.87330000001</v>
      </c>
      <c r="O24">
        <v>137534.6109</v>
      </c>
      <c r="P24">
        <v>140114.15030000001</v>
      </c>
      <c r="Q24">
        <v>142726.32519999999</v>
      </c>
      <c r="R24">
        <v>145256.51130000001</v>
      </c>
      <c r="S24">
        <v>147762.23319999999</v>
      </c>
      <c r="T24">
        <v>150251.81959999999</v>
      </c>
      <c r="U24">
        <v>152741.88089999999</v>
      </c>
      <c r="V24">
        <v>155232.4503</v>
      </c>
      <c r="W24">
        <v>157771.62359999999</v>
      </c>
      <c r="X24">
        <v>160380.11069999999</v>
      </c>
      <c r="Y24">
        <v>163065.7194</v>
      </c>
      <c r="Z24">
        <v>165832.21170000001</v>
      </c>
      <c r="AA24">
        <v>168636.9999</v>
      </c>
      <c r="AB24">
        <v>172332.99729999999</v>
      </c>
      <c r="AC24">
        <v>176215.34700000001</v>
      </c>
      <c r="AD24">
        <v>180221.4148</v>
      </c>
      <c r="AE24">
        <v>184322.12419999999</v>
      </c>
      <c r="AF24">
        <v>188496.1679</v>
      </c>
      <c r="AG24">
        <v>192730.7267</v>
      </c>
      <c r="AH24">
        <v>197013.41570000001</v>
      </c>
      <c r="AI24">
        <v>201328.9535</v>
      </c>
      <c r="AJ24">
        <v>205662.73749999999</v>
      </c>
      <c r="AK24">
        <v>210002.68909999999</v>
      </c>
    </row>
    <row r="25" spans="1:37" x14ac:dyDescent="0.35">
      <c r="A25" t="s">
        <v>4517</v>
      </c>
      <c r="B25">
        <v>104575.5542</v>
      </c>
      <c r="C25">
        <v>106663.2313</v>
      </c>
      <c r="D25">
        <v>108974.9574</v>
      </c>
      <c r="E25">
        <v>111421.9224</v>
      </c>
      <c r="F25">
        <v>114122.8268</v>
      </c>
      <c r="G25">
        <v>117224.3011</v>
      </c>
      <c r="H25">
        <v>120505.8705</v>
      </c>
      <c r="I25">
        <v>123923.9062</v>
      </c>
      <c r="J25">
        <v>127457.9011</v>
      </c>
      <c r="K25">
        <v>130921.6804</v>
      </c>
      <c r="L25">
        <v>134108.2703</v>
      </c>
      <c r="M25">
        <v>137010.05850000001</v>
      </c>
      <c r="N25">
        <v>139662.8266</v>
      </c>
      <c r="O25">
        <v>142122.59400000001</v>
      </c>
      <c r="P25">
        <v>144457.21599999999</v>
      </c>
      <c r="Q25">
        <v>146737.70199999999</v>
      </c>
      <c r="R25">
        <v>149023.3266</v>
      </c>
      <c r="S25">
        <v>151364.8401</v>
      </c>
      <c r="T25">
        <v>153807.40609999999</v>
      </c>
      <c r="U25">
        <v>156384.67069999999</v>
      </c>
      <c r="V25">
        <v>159108.73509999999</v>
      </c>
      <c r="W25">
        <v>162017.62659999999</v>
      </c>
      <c r="X25">
        <v>165130.20869999999</v>
      </c>
      <c r="Y25">
        <v>168459.34710000001</v>
      </c>
      <c r="Z25">
        <v>172010.84779999999</v>
      </c>
      <c r="AA25">
        <v>175746.42009999999</v>
      </c>
      <c r="AB25">
        <v>179645.07399999999</v>
      </c>
      <c r="AC25">
        <v>183712.51699999999</v>
      </c>
      <c r="AD25">
        <v>187960.60639999999</v>
      </c>
      <c r="AE25">
        <v>192379.12289999999</v>
      </c>
      <c r="AF25">
        <v>196940.5129</v>
      </c>
      <c r="AG25">
        <v>201611.7389</v>
      </c>
      <c r="AH25">
        <v>206360.08309999999</v>
      </c>
      <c r="AI25">
        <v>211153.69399999999</v>
      </c>
      <c r="AJ25">
        <v>215961.73250000001</v>
      </c>
      <c r="AK25">
        <v>220754.12160000001</v>
      </c>
    </row>
    <row r="26" spans="1:37" x14ac:dyDescent="0.35">
      <c r="A26" t="s">
        <v>4518</v>
      </c>
      <c r="B26">
        <v>270956.85649999999</v>
      </c>
      <c r="C26">
        <v>274895.8579</v>
      </c>
      <c r="D26">
        <v>279355.21019999997</v>
      </c>
      <c r="E26">
        <v>284229.04590000003</v>
      </c>
      <c r="F26">
        <v>289931.24800000002</v>
      </c>
      <c r="G26">
        <v>296939.38780000003</v>
      </c>
      <c r="H26">
        <v>304461.18209999998</v>
      </c>
      <c r="I26">
        <v>312225.16580000002</v>
      </c>
      <c r="J26">
        <v>320083.19329999998</v>
      </c>
      <c r="K26">
        <v>327967.92690000002</v>
      </c>
      <c r="L26">
        <v>335874.22090000001</v>
      </c>
      <c r="M26">
        <v>344113.5208</v>
      </c>
      <c r="N26">
        <v>352944.99280000001</v>
      </c>
      <c r="O26">
        <v>362450.40399999998</v>
      </c>
      <c r="P26">
        <v>372584.46720000001</v>
      </c>
      <c r="Q26">
        <v>383262.12800000003</v>
      </c>
      <c r="R26">
        <v>394294.6165</v>
      </c>
      <c r="S26">
        <v>405610.61229999998</v>
      </c>
      <c r="T26">
        <v>417164.0012</v>
      </c>
      <c r="U26">
        <v>428943.17090000003</v>
      </c>
      <c r="V26">
        <v>440931.13880000002</v>
      </c>
      <c r="W26">
        <v>453250.4583</v>
      </c>
      <c r="X26">
        <v>465953.20679999999</v>
      </c>
      <c r="Y26">
        <v>479049.89529999997</v>
      </c>
      <c r="Z26">
        <v>492524.62929999997</v>
      </c>
      <c r="AA26">
        <v>506245.17060000001</v>
      </c>
      <c r="AB26">
        <v>520109.98719999997</v>
      </c>
      <c r="AC26">
        <v>533981.85320000001</v>
      </c>
      <c r="AD26">
        <v>547832.39130000002</v>
      </c>
      <c r="AE26">
        <v>561632.65800000005</v>
      </c>
      <c r="AF26">
        <v>575338.37379999994</v>
      </c>
      <c r="AG26">
        <v>588930.09849999996</v>
      </c>
      <c r="AH26">
        <v>602370.07369999995</v>
      </c>
      <c r="AI26">
        <v>615610.18339999998</v>
      </c>
      <c r="AJ26">
        <v>628601.63450000004</v>
      </c>
      <c r="AK26">
        <v>641302.11910000001</v>
      </c>
    </row>
    <row r="27" spans="1:37" x14ac:dyDescent="0.35">
      <c r="A27" t="s">
        <v>4519</v>
      </c>
      <c r="B27">
        <v>270956.85649999999</v>
      </c>
      <c r="C27">
        <v>274895.8579</v>
      </c>
      <c r="D27">
        <v>279355.21019999997</v>
      </c>
      <c r="E27">
        <v>284229.04590000003</v>
      </c>
      <c r="F27">
        <v>289931.24810000003</v>
      </c>
      <c r="G27">
        <v>296939.38789999997</v>
      </c>
      <c r="H27">
        <v>304846.14669999998</v>
      </c>
      <c r="I27">
        <v>313482.36219999997</v>
      </c>
      <c r="J27">
        <v>322746.08230000001</v>
      </c>
      <c r="K27">
        <v>332484.07280000002</v>
      </c>
      <c r="L27">
        <v>342523.89860000001</v>
      </c>
      <c r="M27">
        <v>352628.66090000002</v>
      </c>
      <c r="N27">
        <v>362748.09450000001</v>
      </c>
      <c r="O27">
        <v>372899.23220000003</v>
      </c>
      <c r="P27">
        <v>383121.23959999997</v>
      </c>
      <c r="Q27">
        <v>393467.38760000002</v>
      </c>
      <c r="R27">
        <v>404015.81459999998</v>
      </c>
      <c r="S27">
        <v>414835.37030000001</v>
      </c>
      <c r="T27">
        <v>425991.34409999999</v>
      </c>
      <c r="U27">
        <v>437540.29340000002</v>
      </c>
      <c r="V27">
        <v>449494.66950000002</v>
      </c>
      <c r="W27">
        <v>461924.44300000003</v>
      </c>
      <c r="X27">
        <v>474877.73369999998</v>
      </c>
      <c r="Y27">
        <v>488397.02100000001</v>
      </c>
      <c r="Z27">
        <v>502515.05109999998</v>
      </c>
      <c r="AA27">
        <v>517159.82939999999</v>
      </c>
      <c r="AB27">
        <v>531483.76300000004</v>
      </c>
      <c r="AC27">
        <v>545487.1422</v>
      </c>
      <c r="AD27">
        <v>559325.40229999996</v>
      </c>
      <c r="AE27">
        <v>573121.34900000005</v>
      </c>
      <c r="AF27">
        <v>586934.61459999997</v>
      </c>
      <c r="AG27">
        <v>600777.15280000004</v>
      </c>
      <c r="AH27">
        <v>614631.97420000006</v>
      </c>
      <c r="AI27">
        <v>628464.96400000004</v>
      </c>
      <c r="AJ27">
        <v>642231.48829999997</v>
      </c>
      <c r="AK27">
        <v>655879.11939999997</v>
      </c>
    </row>
    <row r="28" spans="1:37" x14ac:dyDescent="0.35">
      <c r="A28" t="s">
        <v>4520</v>
      </c>
      <c r="B28">
        <v>6783.1455900000001</v>
      </c>
      <c r="C28">
        <v>6895.1763490000003</v>
      </c>
      <c r="D28">
        <v>7011.1408229999997</v>
      </c>
      <c r="E28">
        <v>7127.405409</v>
      </c>
      <c r="F28">
        <v>7256.9819390000002</v>
      </c>
      <c r="G28">
        <v>7414.4983910000001</v>
      </c>
      <c r="H28">
        <v>7555.7760559999997</v>
      </c>
      <c r="I28">
        <v>7690.1099889999996</v>
      </c>
      <c r="J28">
        <v>7815.4225589999996</v>
      </c>
      <c r="K28">
        <v>7930.078305</v>
      </c>
      <c r="L28">
        <v>8032.545873</v>
      </c>
      <c r="M28">
        <v>8135.653045</v>
      </c>
      <c r="N28">
        <v>8244.8670689999999</v>
      </c>
      <c r="O28">
        <v>8359.5585940000001</v>
      </c>
      <c r="P28">
        <v>8477.4354629999998</v>
      </c>
      <c r="Q28">
        <v>8596.5880070000003</v>
      </c>
      <c r="R28">
        <v>8708.6446890000007</v>
      </c>
      <c r="S28">
        <v>8816.6059850000001</v>
      </c>
      <c r="T28">
        <v>8920.5325979999998</v>
      </c>
      <c r="U28">
        <v>9021.8619689999996</v>
      </c>
      <c r="V28">
        <v>9120.7000840000001</v>
      </c>
      <c r="W28">
        <v>9221.3509240000003</v>
      </c>
      <c r="X28">
        <v>9325.2838640000009</v>
      </c>
      <c r="Y28">
        <v>9433.2268270000004</v>
      </c>
      <c r="Z28">
        <v>9545.7754679999998</v>
      </c>
      <c r="AA28">
        <v>9660.8462610000006</v>
      </c>
      <c r="AB28">
        <v>9812.1001589999996</v>
      </c>
      <c r="AC28">
        <v>9974.8813179999997</v>
      </c>
      <c r="AD28">
        <v>10147.13414</v>
      </c>
      <c r="AE28">
        <v>10327.556140000001</v>
      </c>
      <c r="AF28">
        <v>10514.87694</v>
      </c>
      <c r="AG28">
        <v>10708.42022</v>
      </c>
      <c r="AH28">
        <v>10907.167869999999</v>
      </c>
      <c r="AI28">
        <v>11109.902169999999</v>
      </c>
      <c r="AJ28">
        <v>11315.45091</v>
      </c>
      <c r="AK28">
        <v>11522.794550000001</v>
      </c>
    </row>
    <row r="29" spans="1:37" x14ac:dyDescent="0.35">
      <c r="A29" t="s">
        <v>4521</v>
      </c>
      <c r="B29">
        <v>6783.1455900000001</v>
      </c>
      <c r="C29">
        <v>6895.1763490000003</v>
      </c>
      <c r="D29">
        <v>7011.1408229999997</v>
      </c>
      <c r="E29">
        <v>7127.405409</v>
      </c>
      <c r="F29">
        <v>7256.9819399999997</v>
      </c>
      <c r="G29">
        <v>7414.4983920000004</v>
      </c>
      <c r="H29">
        <v>7581.2339540000003</v>
      </c>
      <c r="I29">
        <v>7754.0899360000003</v>
      </c>
      <c r="J29">
        <v>7931.5801469999997</v>
      </c>
      <c r="K29">
        <v>8104.8900979999999</v>
      </c>
      <c r="L29">
        <v>8264.5609370000002</v>
      </c>
      <c r="M29">
        <v>8408.9879679999995</v>
      </c>
      <c r="N29">
        <v>8539.6035850000007</v>
      </c>
      <c r="O29">
        <v>8658.8185140000005</v>
      </c>
      <c r="P29">
        <v>8769.7493780000004</v>
      </c>
      <c r="Q29">
        <v>8875.8612720000001</v>
      </c>
      <c r="R29">
        <v>8980.2548869999991</v>
      </c>
      <c r="S29">
        <v>9085.6322930000006</v>
      </c>
      <c r="T29">
        <v>9194.4854269999996</v>
      </c>
      <c r="U29">
        <v>9308.7932610000007</v>
      </c>
      <c r="V29">
        <v>9429.2951859999994</v>
      </c>
      <c r="W29">
        <v>9558.4838089999994</v>
      </c>
      <c r="X29">
        <v>9697.4884020000009</v>
      </c>
      <c r="Y29">
        <v>9847.1486289999993</v>
      </c>
      <c r="Z29">
        <v>10007.988020000001</v>
      </c>
      <c r="AA29">
        <v>10177.85017</v>
      </c>
      <c r="AB29">
        <v>10355.021350000001</v>
      </c>
      <c r="AC29">
        <v>10540.99135</v>
      </c>
      <c r="AD29">
        <v>10736.777669999999</v>
      </c>
      <c r="AE29">
        <v>10941.951129999999</v>
      </c>
      <c r="AF29">
        <v>11155.124959999999</v>
      </c>
      <c r="AG29">
        <v>11374.59561</v>
      </c>
      <c r="AH29">
        <v>11598.64301</v>
      </c>
      <c r="AI29">
        <v>11825.57444</v>
      </c>
      <c r="AJ29">
        <v>12053.74281</v>
      </c>
      <c r="AK29">
        <v>12281.545469999999</v>
      </c>
    </row>
    <row r="30" spans="1:37" x14ac:dyDescent="0.35">
      <c r="A30" t="s">
        <v>4522</v>
      </c>
      <c r="B30">
        <v>78035.981390000001</v>
      </c>
      <c r="C30">
        <v>79324.827409999998</v>
      </c>
      <c r="D30">
        <v>80658.928450000007</v>
      </c>
      <c r="E30">
        <v>81996.482090000005</v>
      </c>
      <c r="F30">
        <v>83487.181580000004</v>
      </c>
      <c r="G30">
        <v>85299.312950000007</v>
      </c>
      <c r="H30">
        <v>86924.626919999995</v>
      </c>
      <c r="I30">
        <v>88470.057440000004</v>
      </c>
      <c r="J30">
        <v>89911.702669999999</v>
      </c>
      <c r="K30">
        <v>91230.747570000007</v>
      </c>
      <c r="L30">
        <v>92409.57488</v>
      </c>
      <c r="M30">
        <v>93595.760439999998</v>
      </c>
      <c r="N30">
        <v>94852.201629999996</v>
      </c>
      <c r="O30">
        <v>96171.658150000003</v>
      </c>
      <c r="P30">
        <v>97527.760139999999</v>
      </c>
      <c r="Q30">
        <v>98898.537979999994</v>
      </c>
      <c r="R30">
        <v>100187.6822</v>
      </c>
      <c r="S30">
        <v>101429.7115</v>
      </c>
      <c r="T30">
        <v>102625.32429999999</v>
      </c>
      <c r="U30">
        <v>103791.0573</v>
      </c>
      <c r="V30">
        <v>104928.13</v>
      </c>
      <c r="W30">
        <v>106086.0569</v>
      </c>
      <c r="X30">
        <v>107281.7424</v>
      </c>
      <c r="Y30">
        <v>108523.56080000001</v>
      </c>
      <c r="Z30">
        <v>109818.3648</v>
      </c>
      <c r="AA30">
        <v>111142.18459999999</v>
      </c>
      <c r="AB30">
        <v>112882.269</v>
      </c>
      <c r="AC30">
        <v>114754.96769999999</v>
      </c>
      <c r="AD30">
        <v>116736.632</v>
      </c>
      <c r="AE30">
        <v>118812.2779</v>
      </c>
      <c r="AF30">
        <v>120967.29029999999</v>
      </c>
      <c r="AG30">
        <v>123193.8884</v>
      </c>
      <c r="AH30">
        <v>125480.35980000001</v>
      </c>
      <c r="AI30">
        <v>127812.6951</v>
      </c>
      <c r="AJ30">
        <v>130177.4088</v>
      </c>
      <c r="AK30">
        <v>132562.77179999999</v>
      </c>
    </row>
    <row r="31" spans="1:37" x14ac:dyDescent="0.35">
      <c r="A31" t="s">
        <v>4523</v>
      </c>
      <c r="B31">
        <v>78035.981390000001</v>
      </c>
      <c r="C31">
        <v>79324.827409999998</v>
      </c>
      <c r="D31">
        <v>80658.928450000007</v>
      </c>
      <c r="E31">
        <v>81996.482090000005</v>
      </c>
      <c r="F31">
        <v>83487.181589999993</v>
      </c>
      <c r="G31">
        <v>85299.312959999996</v>
      </c>
      <c r="H31">
        <v>87217.504610000004</v>
      </c>
      <c r="I31">
        <v>89206.107980000001</v>
      </c>
      <c r="J31">
        <v>91248.02536</v>
      </c>
      <c r="K31">
        <v>93241.851360000001</v>
      </c>
      <c r="L31">
        <v>95078.767649999994</v>
      </c>
      <c r="M31">
        <v>96740.313160000005</v>
      </c>
      <c r="N31">
        <v>98242.966719999997</v>
      </c>
      <c r="O31">
        <v>99614.462270000004</v>
      </c>
      <c r="P31">
        <v>100890.6547</v>
      </c>
      <c r="Q31">
        <v>102111.4077</v>
      </c>
      <c r="R31">
        <v>103312.393</v>
      </c>
      <c r="S31">
        <v>104524.6963</v>
      </c>
      <c r="T31">
        <v>105776.9856</v>
      </c>
      <c r="U31">
        <v>107092.02800000001</v>
      </c>
      <c r="V31">
        <v>108478.3297</v>
      </c>
      <c r="W31">
        <v>109964.56660000001</v>
      </c>
      <c r="X31">
        <v>111563.73020000001</v>
      </c>
      <c r="Y31">
        <v>113285.48050000001</v>
      </c>
      <c r="Z31">
        <v>115135.8403</v>
      </c>
      <c r="AA31">
        <v>117090.00139999999</v>
      </c>
      <c r="AB31">
        <v>119128.2485</v>
      </c>
      <c r="AC31">
        <v>121267.72070000001</v>
      </c>
      <c r="AD31">
        <v>123520.1237</v>
      </c>
      <c r="AE31">
        <v>125880.52009999999</v>
      </c>
      <c r="AF31">
        <v>128332.9559</v>
      </c>
      <c r="AG31">
        <v>130857.8328</v>
      </c>
      <c r="AH31">
        <v>133435.36240000001</v>
      </c>
      <c r="AI31">
        <v>136046.0711</v>
      </c>
      <c r="AJ31">
        <v>138671.0099</v>
      </c>
      <c r="AK31">
        <v>141291.74160000001</v>
      </c>
    </row>
    <row r="32" spans="1:37" x14ac:dyDescent="0.35">
      <c r="A32" t="s">
        <v>4524</v>
      </c>
      <c r="B32">
        <v>15426.31279</v>
      </c>
      <c r="C32">
        <v>15998.084580000001</v>
      </c>
      <c r="D32">
        <v>16556.913209999999</v>
      </c>
      <c r="E32">
        <v>17086.255969999998</v>
      </c>
      <c r="F32">
        <v>17616.77003</v>
      </c>
      <c r="G32">
        <v>18197.00347</v>
      </c>
      <c r="H32">
        <v>18616.562740000001</v>
      </c>
      <c r="I32">
        <v>19016.181619999999</v>
      </c>
      <c r="J32">
        <v>19377.409309999999</v>
      </c>
      <c r="K32">
        <v>19684.989519999999</v>
      </c>
      <c r="L32">
        <v>19920.253830000001</v>
      </c>
      <c r="M32">
        <v>20146.888050000001</v>
      </c>
      <c r="N32">
        <v>20391.971529999999</v>
      </c>
      <c r="O32">
        <v>20662.309720000001</v>
      </c>
      <c r="P32">
        <v>20956.022219999999</v>
      </c>
      <c r="Q32">
        <v>21268.630730000001</v>
      </c>
      <c r="R32">
        <v>21544.845170000001</v>
      </c>
      <c r="S32">
        <v>21821.758999999998</v>
      </c>
      <c r="T32">
        <v>22095.333760000001</v>
      </c>
      <c r="U32">
        <v>22367.236929999999</v>
      </c>
      <c r="V32">
        <v>22639.536769999999</v>
      </c>
      <c r="W32">
        <v>22923.29855</v>
      </c>
      <c r="X32">
        <v>23224.46154</v>
      </c>
      <c r="Y32">
        <v>23546.103739999999</v>
      </c>
      <c r="Z32">
        <v>23890.271489999999</v>
      </c>
      <c r="AA32">
        <v>24257.278020000002</v>
      </c>
      <c r="AB32">
        <v>24899.735960000002</v>
      </c>
      <c r="AC32">
        <v>25566.96153</v>
      </c>
      <c r="AD32">
        <v>26257.871810000001</v>
      </c>
      <c r="AE32">
        <v>26970.20031</v>
      </c>
      <c r="AF32">
        <v>27701.724129999999</v>
      </c>
      <c r="AG32">
        <v>28453.337889999999</v>
      </c>
      <c r="AH32">
        <v>29224.141189999998</v>
      </c>
      <c r="AI32">
        <v>30012.16131</v>
      </c>
      <c r="AJ32">
        <v>30814.87889</v>
      </c>
      <c r="AK32">
        <v>31629.586660000001</v>
      </c>
    </row>
    <row r="33" spans="1:37" x14ac:dyDescent="0.35">
      <c r="A33" t="s">
        <v>4525</v>
      </c>
      <c r="B33">
        <v>15426.31279</v>
      </c>
      <c r="C33">
        <v>15998.084580000001</v>
      </c>
      <c r="D33">
        <v>16556.913209999999</v>
      </c>
      <c r="E33">
        <v>17086.255969999998</v>
      </c>
      <c r="F33">
        <v>17616.770039999999</v>
      </c>
      <c r="G33">
        <v>18197.00347</v>
      </c>
      <c r="H33">
        <v>18808.94543</v>
      </c>
      <c r="I33">
        <v>19444.23359</v>
      </c>
      <c r="J33">
        <v>20098.13077</v>
      </c>
      <c r="K33">
        <v>20706.945400000001</v>
      </c>
      <c r="L33">
        <v>21205.361629999999</v>
      </c>
      <c r="M33">
        <v>21623.618139999999</v>
      </c>
      <c r="N33">
        <v>21982.01945</v>
      </c>
      <c r="O33">
        <v>22302.732479999999</v>
      </c>
      <c r="P33">
        <v>22608.526600000001</v>
      </c>
      <c r="Q33">
        <v>22919.765780000002</v>
      </c>
      <c r="R33">
        <v>23249.230230000001</v>
      </c>
      <c r="S33">
        <v>23605.929820000001</v>
      </c>
      <c r="T33">
        <v>23997.344440000001</v>
      </c>
      <c r="U33">
        <v>24427.650140000002</v>
      </c>
      <c r="V33">
        <v>24899.734810000002</v>
      </c>
      <c r="W33">
        <v>25415.158299999999</v>
      </c>
      <c r="X33">
        <v>25976.07317</v>
      </c>
      <c r="Y33">
        <v>26583.151829999999</v>
      </c>
      <c r="Z33">
        <v>27235.664659999999</v>
      </c>
      <c r="AA33">
        <v>27932.722959999999</v>
      </c>
      <c r="AB33">
        <v>28674.178250000001</v>
      </c>
      <c r="AC33">
        <v>29460.686389999999</v>
      </c>
      <c r="AD33">
        <v>30290.918119999998</v>
      </c>
      <c r="AE33">
        <v>31156.486629999999</v>
      </c>
      <c r="AF33">
        <v>32046.287899999999</v>
      </c>
      <c r="AG33">
        <v>32950.390800000001</v>
      </c>
      <c r="AH33">
        <v>33860.927889999999</v>
      </c>
      <c r="AI33">
        <v>34771.381820000002</v>
      </c>
      <c r="AJ33">
        <v>35676.158799999997</v>
      </c>
      <c r="AK33">
        <v>36570.256070000003</v>
      </c>
    </row>
    <row r="34" spans="1:37" x14ac:dyDescent="0.35">
      <c r="A34" t="s">
        <v>4526</v>
      </c>
      <c r="B34">
        <v>20604.72883</v>
      </c>
      <c r="C34">
        <v>21070.864389999999</v>
      </c>
      <c r="D34">
        <v>21525.966509999998</v>
      </c>
      <c r="E34">
        <v>21947.351729999998</v>
      </c>
      <c r="F34">
        <v>22442.366030000001</v>
      </c>
      <c r="G34">
        <v>23064.627270000001</v>
      </c>
      <c r="H34">
        <v>23611.026839999999</v>
      </c>
      <c r="I34">
        <v>24063.941869999999</v>
      </c>
      <c r="J34">
        <v>24350.576219999999</v>
      </c>
      <c r="K34">
        <v>24424.097170000001</v>
      </c>
      <c r="L34">
        <v>24249.616689999999</v>
      </c>
      <c r="M34">
        <v>24114.531559999999</v>
      </c>
      <c r="N34">
        <v>24112.03224</v>
      </c>
      <c r="O34">
        <v>24231.14428</v>
      </c>
      <c r="P34">
        <v>24434.887019999998</v>
      </c>
      <c r="Q34">
        <v>24688.232820000001</v>
      </c>
      <c r="R34">
        <v>24917.774440000001</v>
      </c>
      <c r="S34">
        <v>25120.487829999998</v>
      </c>
      <c r="T34">
        <v>25296.343150000001</v>
      </c>
      <c r="U34">
        <v>25469.643370000002</v>
      </c>
      <c r="V34">
        <v>25646.652539999999</v>
      </c>
      <c r="W34">
        <v>25867.199560000001</v>
      </c>
      <c r="X34">
        <v>26138.47712</v>
      </c>
      <c r="Y34">
        <v>26458.196479999999</v>
      </c>
      <c r="Z34">
        <v>26823.792150000001</v>
      </c>
      <c r="AA34">
        <v>27222.461439999999</v>
      </c>
      <c r="AB34">
        <v>27847.749640000002</v>
      </c>
      <c r="AC34">
        <v>28558.25705</v>
      </c>
      <c r="AD34">
        <v>29349.982250000001</v>
      </c>
      <c r="AE34">
        <v>30218.182830000002</v>
      </c>
      <c r="AF34">
        <v>31157.498889999999</v>
      </c>
      <c r="AG34">
        <v>32171.858629999999</v>
      </c>
      <c r="AH34">
        <v>33256.14185</v>
      </c>
      <c r="AI34">
        <v>34400.31684</v>
      </c>
      <c r="AJ34">
        <v>35593.104420000003</v>
      </c>
      <c r="AK34">
        <v>36823.382409999998</v>
      </c>
    </row>
    <row r="35" spans="1:37" x14ac:dyDescent="0.35">
      <c r="A35" t="s">
        <v>4527</v>
      </c>
      <c r="B35">
        <v>20604.72883</v>
      </c>
      <c r="C35">
        <v>21070.864389999999</v>
      </c>
      <c r="D35">
        <v>21525.966509999998</v>
      </c>
      <c r="E35">
        <v>21947.351729999998</v>
      </c>
      <c r="F35">
        <v>22442.366030000001</v>
      </c>
      <c r="G35">
        <v>23064.627270000001</v>
      </c>
      <c r="H35">
        <v>23751.57359</v>
      </c>
      <c r="I35">
        <v>24493.384989999999</v>
      </c>
      <c r="J35">
        <v>25279.606960000001</v>
      </c>
      <c r="K35">
        <v>26056.868699999999</v>
      </c>
      <c r="L35">
        <v>26772.61753</v>
      </c>
      <c r="M35">
        <v>27422.410489999998</v>
      </c>
      <c r="N35">
        <v>28012.0003</v>
      </c>
      <c r="O35">
        <v>28550.614750000001</v>
      </c>
      <c r="P35">
        <v>29050.746620000002</v>
      </c>
      <c r="Q35">
        <v>29526.793440000001</v>
      </c>
      <c r="R35">
        <v>29991.491109999999</v>
      </c>
      <c r="S35">
        <v>30456.740330000001</v>
      </c>
      <c r="T35">
        <v>30933.754010000001</v>
      </c>
      <c r="U35">
        <v>31431.38033</v>
      </c>
      <c r="V35">
        <v>31952.179069999998</v>
      </c>
      <c r="W35">
        <v>32510.11925</v>
      </c>
      <c r="X35">
        <v>33110.424279999999</v>
      </c>
      <c r="Y35">
        <v>33757.575259999998</v>
      </c>
      <c r="Z35">
        <v>34454.534630000002</v>
      </c>
      <c r="AA35">
        <v>35189.178200000002</v>
      </c>
      <c r="AB35">
        <v>35972.401879999998</v>
      </c>
      <c r="AC35">
        <v>36806.651510000003</v>
      </c>
      <c r="AD35">
        <v>37694.573049999999</v>
      </c>
      <c r="AE35">
        <v>38633.731619999999</v>
      </c>
      <c r="AF35">
        <v>39617.934370000003</v>
      </c>
      <c r="AG35">
        <v>40639.859839999997</v>
      </c>
      <c r="AH35">
        <v>41692.081630000001</v>
      </c>
      <c r="AI35">
        <v>42766.986519999999</v>
      </c>
      <c r="AJ35">
        <v>43856.789579999997</v>
      </c>
      <c r="AK35">
        <v>44953.503949999998</v>
      </c>
    </row>
    <row r="36" spans="1:37" x14ac:dyDescent="0.35">
      <c r="A36" t="s">
        <v>4528</v>
      </c>
      <c r="B36">
        <v>2016173.5959999999</v>
      </c>
      <c r="C36">
        <v>2051801.4169999999</v>
      </c>
      <c r="D36">
        <v>2091017.4410000001</v>
      </c>
      <c r="E36">
        <v>2133241.8650000002</v>
      </c>
      <c r="F36">
        <v>2181130.4019999998</v>
      </c>
      <c r="G36">
        <v>2237516.051</v>
      </c>
      <c r="H36">
        <v>2290162.3059999999</v>
      </c>
      <c r="I36">
        <v>2341755.2310000001</v>
      </c>
      <c r="J36">
        <v>2391919.0639999998</v>
      </c>
      <c r="K36">
        <v>2440653.6889999998</v>
      </c>
      <c r="L36">
        <v>2488476.1839999999</v>
      </c>
      <c r="M36">
        <v>2535350.898</v>
      </c>
      <c r="N36">
        <v>2583265.3080000002</v>
      </c>
      <c r="O36">
        <v>2632264.952</v>
      </c>
      <c r="P36">
        <v>2681741.773</v>
      </c>
      <c r="Q36">
        <v>2731178.2379999999</v>
      </c>
      <c r="R36">
        <v>2778805.5649999999</v>
      </c>
      <c r="S36">
        <v>2825256.449</v>
      </c>
      <c r="T36">
        <v>2870638.8119999999</v>
      </c>
      <c r="U36">
        <v>2915239.699</v>
      </c>
      <c r="V36">
        <v>2958936.477</v>
      </c>
      <c r="W36">
        <v>3002724.2250000001</v>
      </c>
      <c r="X36">
        <v>3046999.8360000001</v>
      </c>
      <c r="Y36">
        <v>3091921.0260000001</v>
      </c>
      <c r="Z36">
        <v>3137590.2790000001</v>
      </c>
      <c r="AA36">
        <v>3182876.62</v>
      </c>
      <c r="AB36">
        <v>3237508.9419999998</v>
      </c>
      <c r="AC36">
        <v>3295227.54</v>
      </c>
      <c r="AD36">
        <v>3355404.7039999999</v>
      </c>
      <c r="AE36">
        <v>3417678.5589999999</v>
      </c>
      <c r="AF36">
        <v>3481710.04</v>
      </c>
      <c r="AG36">
        <v>3547214.0040000002</v>
      </c>
      <c r="AH36">
        <v>3613977.1669999999</v>
      </c>
      <c r="AI36">
        <v>3681713.1680000001</v>
      </c>
      <c r="AJ36">
        <v>3750151.196</v>
      </c>
      <c r="AK36">
        <v>3819072.7940000002</v>
      </c>
    </row>
    <row r="37" spans="1:37" x14ac:dyDescent="0.35">
      <c r="A37" t="s">
        <v>4529</v>
      </c>
      <c r="B37">
        <v>2016173.5959999999</v>
      </c>
      <c r="C37">
        <v>2051801.4169999999</v>
      </c>
      <c r="D37">
        <v>2091017.4410000001</v>
      </c>
      <c r="E37">
        <v>2133241.8650000002</v>
      </c>
      <c r="F37">
        <v>2181130.4029999999</v>
      </c>
      <c r="G37">
        <v>2237516.051</v>
      </c>
      <c r="H37">
        <v>2296973.4939999999</v>
      </c>
      <c r="I37">
        <v>2358726.298</v>
      </c>
      <c r="J37">
        <v>2422296.2310000001</v>
      </c>
      <c r="K37">
        <v>2485274.3020000001</v>
      </c>
      <c r="L37">
        <v>2545052.9920000001</v>
      </c>
      <c r="M37">
        <v>2600304.3250000002</v>
      </c>
      <c r="N37">
        <v>2651204.9279999998</v>
      </c>
      <c r="O37">
        <v>2698280.5279999999</v>
      </c>
      <c r="P37">
        <v>2742313.9040000001</v>
      </c>
      <c r="Q37">
        <v>2784267.3640000001</v>
      </c>
      <c r="R37">
        <v>2825113.7179999999</v>
      </c>
      <c r="S37">
        <v>2865767.6269999999</v>
      </c>
      <c r="T37">
        <v>2907082.6940000001</v>
      </c>
      <c r="U37">
        <v>2949756.673</v>
      </c>
      <c r="V37">
        <v>2993954.9649999999</v>
      </c>
      <c r="W37">
        <v>3040715.3790000002</v>
      </c>
      <c r="X37">
        <v>3090436.0720000002</v>
      </c>
      <c r="Y37">
        <v>3143443.7429999998</v>
      </c>
      <c r="Z37">
        <v>3199954.7459999998</v>
      </c>
      <c r="AA37">
        <v>3258947.611</v>
      </c>
      <c r="AB37">
        <v>3319923.8229999999</v>
      </c>
      <c r="AC37">
        <v>3383429.483</v>
      </c>
      <c r="AD37">
        <v>3449959.898</v>
      </c>
      <c r="AE37">
        <v>3519593.844</v>
      </c>
      <c r="AF37">
        <v>3592071.932</v>
      </c>
      <c r="AG37">
        <v>3666970.8360000001</v>
      </c>
      <c r="AH37">
        <v>3743803.3629999999</v>
      </c>
      <c r="AI37">
        <v>3822047.5449999999</v>
      </c>
      <c r="AJ37">
        <v>3901162.6039999998</v>
      </c>
      <c r="AK37">
        <v>3980594.702</v>
      </c>
    </row>
    <row r="38" spans="1:37" x14ac:dyDescent="0.35">
      <c r="A38" t="s">
        <v>4530</v>
      </c>
      <c r="B38">
        <v>539536.84580000001</v>
      </c>
      <c r="C38">
        <v>546354.97569999995</v>
      </c>
      <c r="D38">
        <v>553437.87139999995</v>
      </c>
      <c r="E38">
        <v>560802.57700000005</v>
      </c>
      <c r="F38">
        <v>568596.21860000002</v>
      </c>
      <c r="G38">
        <v>576970.21369999996</v>
      </c>
      <c r="H38">
        <v>585259.90240000002</v>
      </c>
      <c r="I38">
        <v>593570.72869999998</v>
      </c>
      <c r="J38">
        <v>601863.06070000003</v>
      </c>
      <c r="K38">
        <v>610134.82790000003</v>
      </c>
      <c r="L38">
        <v>618430.08270000003</v>
      </c>
      <c r="M38">
        <v>626670.17110000004</v>
      </c>
      <c r="N38">
        <v>635010.99529999995</v>
      </c>
      <c r="O38">
        <v>643467.10340000002</v>
      </c>
      <c r="P38">
        <v>652004.70360000001</v>
      </c>
      <c r="Q38">
        <v>660593.78159999999</v>
      </c>
      <c r="R38">
        <v>669145.78469999996</v>
      </c>
      <c r="S38">
        <v>677683.1923</v>
      </c>
      <c r="T38">
        <v>686210.57759999996</v>
      </c>
      <c r="U38">
        <v>694742.49479999999</v>
      </c>
      <c r="V38">
        <v>703269.4264</v>
      </c>
      <c r="W38">
        <v>711853.30980000005</v>
      </c>
      <c r="X38">
        <v>720523.14029999997</v>
      </c>
      <c r="Y38">
        <v>729292.32799999998</v>
      </c>
      <c r="Z38">
        <v>738170.76419999998</v>
      </c>
      <c r="AA38">
        <v>747079.5061</v>
      </c>
      <c r="AB38">
        <v>756475.09089999995</v>
      </c>
      <c r="AC38">
        <v>766126.57909999997</v>
      </c>
      <c r="AD38">
        <v>776015.83230000001</v>
      </c>
      <c r="AE38">
        <v>786125.06770000001</v>
      </c>
      <c r="AF38">
        <v>796432.40769999998</v>
      </c>
      <c r="AG38">
        <v>806915.91989999998</v>
      </c>
      <c r="AH38">
        <v>817562.3983</v>
      </c>
      <c r="AI38">
        <v>828353.77890000003</v>
      </c>
      <c r="AJ38">
        <v>839273.36959999998</v>
      </c>
      <c r="AK38">
        <v>850308.07750000001</v>
      </c>
    </row>
    <row r="39" spans="1:37" x14ac:dyDescent="0.35">
      <c r="A39" t="s">
        <v>4531</v>
      </c>
      <c r="B39">
        <v>539536.84580000001</v>
      </c>
      <c r="C39">
        <v>546354.97569999995</v>
      </c>
      <c r="D39">
        <v>553437.87139999995</v>
      </c>
      <c r="E39">
        <v>560802.57700000005</v>
      </c>
      <c r="F39">
        <v>568596.21860000002</v>
      </c>
      <c r="G39">
        <v>576970.21369999996</v>
      </c>
      <c r="H39">
        <v>585606.14769999997</v>
      </c>
      <c r="I39">
        <v>594453.10199999996</v>
      </c>
      <c r="J39">
        <v>603472.42790000001</v>
      </c>
      <c r="K39">
        <v>612535.69160000002</v>
      </c>
      <c r="L39">
        <v>621508.49750000006</v>
      </c>
      <c r="M39">
        <v>630271.07790000003</v>
      </c>
      <c r="N39">
        <v>638824.13890000002</v>
      </c>
      <c r="O39">
        <v>647189.55960000004</v>
      </c>
      <c r="P39">
        <v>655407.69460000005</v>
      </c>
      <c r="Q39">
        <v>663534.11320000002</v>
      </c>
      <c r="R39">
        <v>671630.73620000004</v>
      </c>
      <c r="S39">
        <v>679756.75080000004</v>
      </c>
      <c r="T39">
        <v>687968.30539999995</v>
      </c>
      <c r="U39">
        <v>696312.99369999999</v>
      </c>
      <c r="V39">
        <v>704800.71649999998</v>
      </c>
      <c r="W39">
        <v>713507.12699999998</v>
      </c>
      <c r="X39">
        <v>722459.08669999999</v>
      </c>
      <c r="Y39">
        <v>731680.31530000002</v>
      </c>
      <c r="Z39">
        <v>741188.3014</v>
      </c>
      <c r="AA39">
        <v>750910.44519999996</v>
      </c>
      <c r="AB39">
        <v>760788.08669999999</v>
      </c>
      <c r="AC39">
        <v>770877.99450000003</v>
      </c>
      <c r="AD39">
        <v>781224.55240000004</v>
      </c>
      <c r="AE39">
        <v>791840.54410000006</v>
      </c>
      <c r="AF39">
        <v>802715.55160000001</v>
      </c>
      <c r="AG39">
        <v>813827.00280000002</v>
      </c>
      <c r="AH39">
        <v>825146.60439999995</v>
      </c>
      <c r="AI39">
        <v>836642.80370000005</v>
      </c>
      <c r="AJ39">
        <v>848282.20730000001</v>
      </c>
      <c r="AK39">
        <v>860030.24849999999</v>
      </c>
    </row>
    <row r="40" spans="1:37" x14ac:dyDescent="0.35">
      <c r="A40" t="s">
        <v>4532</v>
      </c>
      <c r="B40">
        <v>4212.9659979999997</v>
      </c>
      <c r="C40">
        <v>4276.0252170000003</v>
      </c>
      <c r="D40">
        <v>4342.3998949999996</v>
      </c>
      <c r="E40">
        <v>4411.1215659999998</v>
      </c>
      <c r="F40">
        <v>4491.5923839999996</v>
      </c>
      <c r="G40">
        <v>4597.0472730000001</v>
      </c>
      <c r="H40">
        <v>4686.3409510000001</v>
      </c>
      <c r="I40">
        <v>4770.6253370000004</v>
      </c>
      <c r="J40">
        <v>4846.7259469999999</v>
      </c>
      <c r="K40">
        <v>4911.5214029999997</v>
      </c>
      <c r="L40">
        <v>4961.4981959999996</v>
      </c>
      <c r="M40">
        <v>5011.8652259999999</v>
      </c>
      <c r="N40">
        <v>5067.9239180000004</v>
      </c>
      <c r="O40">
        <v>5130.9224389999999</v>
      </c>
      <c r="P40">
        <v>5199.973086</v>
      </c>
      <c r="Q40">
        <v>5273.8844900000004</v>
      </c>
      <c r="R40">
        <v>5343.3703910000004</v>
      </c>
      <c r="S40">
        <v>5411.5936339999998</v>
      </c>
      <c r="T40">
        <v>5476.0685359999998</v>
      </c>
      <c r="U40">
        <v>5534.2262259999998</v>
      </c>
      <c r="V40">
        <v>5589.9947490000004</v>
      </c>
      <c r="W40">
        <v>5646.9038689999998</v>
      </c>
      <c r="X40">
        <v>5706.4027850000002</v>
      </c>
      <c r="Y40">
        <v>5769.1738770000002</v>
      </c>
      <c r="Z40">
        <v>5835.6528619999999</v>
      </c>
      <c r="AA40">
        <v>5904.6517359999998</v>
      </c>
      <c r="AB40">
        <v>5996.2786489999999</v>
      </c>
      <c r="AC40">
        <v>6095.4912210000002</v>
      </c>
      <c r="AD40">
        <v>6200.2744839999996</v>
      </c>
      <c r="AE40">
        <v>6309.4314569999997</v>
      </c>
      <c r="AF40">
        <v>6421.8634359999996</v>
      </c>
      <c r="AG40">
        <v>6537.2915510000003</v>
      </c>
      <c r="AH40">
        <v>6655.1174289999999</v>
      </c>
      <c r="AI40">
        <v>6774.6297119999999</v>
      </c>
      <c r="AJ40">
        <v>6895.1526940000003</v>
      </c>
      <c r="AK40">
        <v>7016.1304469999995</v>
      </c>
    </row>
    <row r="41" spans="1:37" x14ac:dyDescent="0.35">
      <c r="A41" t="s">
        <v>4533</v>
      </c>
      <c r="B41">
        <v>4212.9659970000002</v>
      </c>
      <c r="C41">
        <v>4276.025216</v>
      </c>
      <c r="D41">
        <v>4342.3998940000001</v>
      </c>
      <c r="E41">
        <v>4411.1215659999998</v>
      </c>
      <c r="F41">
        <v>4491.5923849999999</v>
      </c>
      <c r="G41">
        <v>4597.0472749999999</v>
      </c>
      <c r="H41">
        <v>4709.5209459999996</v>
      </c>
      <c r="I41">
        <v>4829.0219649999999</v>
      </c>
      <c r="J41">
        <v>4953.417359</v>
      </c>
      <c r="K41">
        <v>5075.072013</v>
      </c>
      <c r="L41">
        <v>5185.7112120000002</v>
      </c>
      <c r="M41">
        <v>5286.2956279999999</v>
      </c>
      <c r="N41">
        <v>5376.8811500000002</v>
      </c>
      <c r="O41">
        <v>5459.7073419999997</v>
      </c>
      <c r="P41">
        <v>5537.6404419999999</v>
      </c>
      <c r="Q41">
        <v>5613.6865029999999</v>
      </c>
      <c r="R41">
        <v>5690.293498</v>
      </c>
      <c r="S41">
        <v>5769.5552010000001</v>
      </c>
      <c r="T41">
        <v>5853.3215229999996</v>
      </c>
      <c r="U41">
        <v>5943.0132299999996</v>
      </c>
      <c r="V41">
        <v>6039.2694739999997</v>
      </c>
      <c r="W41">
        <v>6143.5092459999996</v>
      </c>
      <c r="X41">
        <v>6256.5469849999999</v>
      </c>
      <c r="Y41">
        <v>6378.9185129999996</v>
      </c>
      <c r="Z41">
        <v>6510.9388769999996</v>
      </c>
      <c r="AA41">
        <v>6651.3665350000001</v>
      </c>
      <c r="AB41">
        <v>6796.6987550000003</v>
      </c>
      <c r="AC41">
        <v>6948.1571489999997</v>
      </c>
      <c r="AD41">
        <v>7106.7785080000003</v>
      </c>
      <c r="AE41">
        <v>7272.1975060000004</v>
      </c>
      <c r="AF41">
        <v>7443.1916359999996</v>
      </c>
      <c r="AG41">
        <v>7618.2932899999996</v>
      </c>
      <c r="AH41">
        <v>7796.0774439999996</v>
      </c>
      <c r="AI41">
        <v>7975.2042799999999</v>
      </c>
      <c r="AJ41">
        <v>8154.4235250000002</v>
      </c>
      <c r="AK41">
        <v>8332.5622280000007</v>
      </c>
    </row>
    <row r="42" spans="1:37" x14ac:dyDescent="0.35">
      <c r="A42" t="s">
        <v>4534</v>
      </c>
      <c r="B42">
        <v>35365.573450000004</v>
      </c>
      <c r="C42">
        <v>35725.238259999998</v>
      </c>
      <c r="D42">
        <v>36011.971400000002</v>
      </c>
      <c r="E42">
        <v>36186.288939999999</v>
      </c>
      <c r="F42">
        <v>36470.433949999999</v>
      </c>
      <c r="G42">
        <v>37116.886530000003</v>
      </c>
      <c r="H42">
        <v>37792.86004</v>
      </c>
      <c r="I42">
        <v>38412.186399999999</v>
      </c>
      <c r="J42">
        <v>38968.531739999999</v>
      </c>
      <c r="K42">
        <v>39425.37962</v>
      </c>
      <c r="L42">
        <v>39707.060400000002</v>
      </c>
      <c r="M42">
        <v>40040.361640000003</v>
      </c>
      <c r="N42">
        <v>40453.775199999996</v>
      </c>
      <c r="O42">
        <v>40939.661440000003</v>
      </c>
      <c r="P42">
        <v>41478.192949999997</v>
      </c>
      <c r="Q42">
        <v>42051.572289999996</v>
      </c>
      <c r="R42">
        <v>42527.40956</v>
      </c>
      <c r="S42">
        <v>42965.885289999998</v>
      </c>
      <c r="T42">
        <v>43219.383840000002</v>
      </c>
      <c r="U42">
        <v>43049.766710000004</v>
      </c>
      <c r="V42">
        <v>42768.643219999998</v>
      </c>
      <c r="W42">
        <v>42388.052340000002</v>
      </c>
      <c r="X42">
        <v>41918.582320000001</v>
      </c>
      <c r="Y42">
        <v>41369.560960000003</v>
      </c>
      <c r="Z42">
        <v>40750.548779999997</v>
      </c>
      <c r="AA42">
        <v>40064.948519999998</v>
      </c>
      <c r="AB42">
        <v>39364.31121</v>
      </c>
      <c r="AC42">
        <v>38630.637410000003</v>
      </c>
      <c r="AD42">
        <v>37875.814599999998</v>
      </c>
      <c r="AE42">
        <v>37108.076459999997</v>
      </c>
      <c r="AF42">
        <v>36334.352350000001</v>
      </c>
      <c r="AG42">
        <v>35568.609219999998</v>
      </c>
      <c r="AH42">
        <v>34821.771529999998</v>
      </c>
      <c r="AI42">
        <v>34104.780229999997</v>
      </c>
      <c r="AJ42">
        <v>33427.868090000004</v>
      </c>
      <c r="AK42">
        <v>32800.390189999998</v>
      </c>
    </row>
    <row r="43" spans="1:37" x14ac:dyDescent="0.35">
      <c r="A43" t="s">
        <v>4535</v>
      </c>
      <c r="B43">
        <v>35365.573340000003</v>
      </c>
      <c r="C43">
        <v>35725.238160000001</v>
      </c>
      <c r="D43">
        <v>36011.971299999997</v>
      </c>
      <c r="E43">
        <v>36186.288849999997</v>
      </c>
      <c r="F43">
        <v>36470.433859999997</v>
      </c>
      <c r="G43">
        <v>37116.886440000002</v>
      </c>
      <c r="H43">
        <v>37889.03284</v>
      </c>
      <c r="I43">
        <v>38720.609490000003</v>
      </c>
      <c r="J43">
        <v>39592.497259999996</v>
      </c>
      <c r="K43">
        <v>40457.37298</v>
      </c>
      <c r="L43">
        <v>41264.74856</v>
      </c>
      <c r="M43">
        <v>42003.139159999999</v>
      </c>
      <c r="N43">
        <v>42675.461519999997</v>
      </c>
      <c r="O43">
        <v>43294.032180000002</v>
      </c>
      <c r="P43">
        <v>43873.08309</v>
      </c>
      <c r="Q43">
        <v>44428.076050000003</v>
      </c>
      <c r="R43">
        <v>44963.717320000003</v>
      </c>
      <c r="S43">
        <v>45503.828150000001</v>
      </c>
      <c r="T43">
        <v>46058.963710000004</v>
      </c>
      <c r="U43">
        <v>46637.509180000001</v>
      </c>
      <c r="V43">
        <v>47244.499459999999</v>
      </c>
      <c r="W43">
        <v>47890.805919999999</v>
      </c>
      <c r="X43">
        <v>48583.382380000003</v>
      </c>
      <c r="Y43">
        <v>49328.225259999999</v>
      </c>
      <c r="Z43">
        <v>50130.584739999998</v>
      </c>
      <c r="AA43">
        <v>50987.730309999999</v>
      </c>
      <c r="AB43">
        <v>51802.227149999999</v>
      </c>
      <c r="AC43">
        <v>52631.744480000001</v>
      </c>
      <c r="AD43">
        <v>53504.416219999999</v>
      </c>
      <c r="AE43">
        <v>54424.306900000003</v>
      </c>
      <c r="AF43">
        <v>55385.303590000003</v>
      </c>
      <c r="AG43">
        <v>56378.442289999999</v>
      </c>
      <c r="AH43">
        <v>57394.549740000002</v>
      </c>
      <c r="AI43">
        <v>58424.67411</v>
      </c>
      <c r="AJ43">
        <v>59460.138639999997</v>
      </c>
      <c r="AK43">
        <v>60492.475420000002</v>
      </c>
    </row>
    <row r="44" spans="1:37" x14ac:dyDescent="0.35">
      <c r="A44" t="s">
        <v>4536</v>
      </c>
      <c r="B44">
        <v>3920.1893970000001</v>
      </c>
      <c r="C44">
        <v>3945.9510319999999</v>
      </c>
      <c r="D44">
        <v>3963.6632199999999</v>
      </c>
      <c r="E44">
        <v>3970.7522779999999</v>
      </c>
      <c r="F44">
        <v>3989.6222210000001</v>
      </c>
      <c r="G44">
        <v>4047.2574420000001</v>
      </c>
      <c r="H44">
        <v>4107.1294639999996</v>
      </c>
      <c r="I44">
        <v>4162.5071600000001</v>
      </c>
      <c r="J44">
        <v>4210.7027129999997</v>
      </c>
      <c r="K44">
        <v>4248.9786089999998</v>
      </c>
      <c r="L44">
        <v>4273.7126950000002</v>
      </c>
      <c r="M44">
        <v>4308.6825339999996</v>
      </c>
      <c r="N44">
        <v>4352.8720020000001</v>
      </c>
      <c r="O44">
        <v>4404.6146440000002</v>
      </c>
      <c r="P44">
        <v>4461.3745239999998</v>
      </c>
      <c r="Q44">
        <v>4520.9495790000001</v>
      </c>
      <c r="R44">
        <v>4576.2682519999998</v>
      </c>
      <c r="S44">
        <v>4627.9275420000004</v>
      </c>
      <c r="T44">
        <v>4898.3396030000004</v>
      </c>
      <c r="U44">
        <v>5810.9782750000004</v>
      </c>
      <c r="V44">
        <v>6867.3372689999997</v>
      </c>
      <c r="W44">
        <v>8079.1444430000001</v>
      </c>
      <c r="X44">
        <v>9459.5486689999998</v>
      </c>
      <c r="Y44">
        <v>11019.67771</v>
      </c>
      <c r="Z44">
        <v>12767.320250000001</v>
      </c>
      <c r="AA44">
        <v>14704.08358</v>
      </c>
      <c r="AB44">
        <v>16851.07848</v>
      </c>
      <c r="AC44">
        <v>19196.021349999999</v>
      </c>
      <c r="AD44">
        <v>21725.588769999998</v>
      </c>
      <c r="AE44">
        <v>24419.269909999999</v>
      </c>
      <c r="AF44">
        <v>27249.00448</v>
      </c>
      <c r="AG44">
        <v>30184.12271</v>
      </c>
      <c r="AH44">
        <v>33187.960809999997</v>
      </c>
      <c r="AI44">
        <v>36220.521560000001</v>
      </c>
      <c r="AJ44">
        <v>39241.264380000001</v>
      </c>
      <c r="AK44">
        <v>42211.65425</v>
      </c>
    </row>
    <row r="45" spans="1:37" x14ac:dyDescent="0.35">
      <c r="A45" t="s">
        <v>4537</v>
      </c>
      <c r="B45">
        <v>3920.1893970000001</v>
      </c>
      <c r="C45">
        <v>3945.9510319999999</v>
      </c>
      <c r="D45">
        <v>3963.6632199999999</v>
      </c>
      <c r="E45">
        <v>3970.7522789999998</v>
      </c>
      <c r="F45">
        <v>3989.622222</v>
      </c>
      <c r="G45">
        <v>4047.2574439999999</v>
      </c>
      <c r="H45">
        <v>4113.200527</v>
      </c>
      <c r="I45">
        <v>4184.3907200000003</v>
      </c>
      <c r="J45">
        <v>4258.9375989999999</v>
      </c>
      <c r="K45">
        <v>4333.3585389999998</v>
      </c>
      <c r="L45">
        <v>4403.9330819999996</v>
      </c>
      <c r="M45">
        <v>4474.554881</v>
      </c>
      <c r="N45">
        <v>4540.3593289999999</v>
      </c>
      <c r="O45">
        <v>4601.1962169999997</v>
      </c>
      <c r="P45">
        <v>4657.6776049999999</v>
      </c>
      <c r="Q45">
        <v>4710.7352080000001</v>
      </c>
      <c r="R45">
        <v>4759.1457849999997</v>
      </c>
      <c r="S45">
        <v>4806.555308</v>
      </c>
      <c r="T45">
        <v>4853.9670450000003</v>
      </c>
      <c r="U45">
        <v>4902.0934509999997</v>
      </c>
      <c r="V45">
        <v>4951.3968930000001</v>
      </c>
      <c r="W45">
        <v>5002.7412109999996</v>
      </c>
      <c r="X45">
        <v>5056.7315630000003</v>
      </c>
      <c r="Y45">
        <v>5113.8674229999997</v>
      </c>
      <c r="Z45">
        <v>5174.5590149999998</v>
      </c>
      <c r="AA45">
        <v>5238.5787060000002</v>
      </c>
      <c r="AB45">
        <v>5305.0444809999999</v>
      </c>
      <c r="AC45">
        <v>5374.7191670000002</v>
      </c>
      <c r="AD45">
        <v>5448.0571749999999</v>
      </c>
      <c r="AE45">
        <v>5524.9780030000002</v>
      </c>
      <c r="AF45">
        <v>5605.062406</v>
      </c>
      <c r="AG45">
        <v>5687.7405509999999</v>
      </c>
      <c r="AH45">
        <v>5772.3865519999999</v>
      </c>
      <c r="AI45">
        <v>5858.3415100000002</v>
      </c>
      <c r="AJ45">
        <v>5944.9245790000004</v>
      </c>
      <c r="AK45">
        <v>6031.4410740000003</v>
      </c>
    </row>
    <row r="46" spans="1:37" x14ac:dyDescent="0.35">
      <c r="A46" t="s">
        <v>4538</v>
      </c>
      <c r="B46">
        <v>399.00323179999998</v>
      </c>
      <c r="C46">
        <v>402.93636650000002</v>
      </c>
      <c r="D46">
        <v>404.32152100000002</v>
      </c>
      <c r="E46">
        <v>405.57287830000001</v>
      </c>
      <c r="F46">
        <v>410.70606220000002</v>
      </c>
      <c r="G46">
        <v>418.95640789999999</v>
      </c>
      <c r="H46">
        <v>433.19046179999998</v>
      </c>
      <c r="I46">
        <v>448.01552759999998</v>
      </c>
      <c r="J46">
        <v>462.14751000000001</v>
      </c>
      <c r="K46">
        <v>475.06604140000002</v>
      </c>
      <c r="L46">
        <v>479.44595079999999</v>
      </c>
      <c r="M46">
        <v>478.32980830000002</v>
      </c>
      <c r="N46">
        <v>477.37486059999998</v>
      </c>
      <c r="O46">
        <v>477.24747739999998</v>
      </c>
      <c r="P46">
        <v>477.80672190000001</v>
      </c>
      <c r="Q46">
        <v>478.83761249999998</v>
      </c>
      <c r="R46">
        <v>463.46366089999998</v>
      </c>
      <c r="S46">
        <v>445.80389009999999</v>
      </c>
      <c r="T46">
        <v>425.9984316</v>
      </c>
      <c r="U46">
        <v>404.44115970000001</v>
      </c>
      <c r="V46">
        <v>381.98537249999998</v>
      </c>
      <c r="W46">
        <v>359.85286430000002</v>
      </c>
      <c r="X46">
        <v>339.17367639999998</v>
      </c>
      <c r="Y46">
        <v>321.09385850000001</v>
      </c>
      <c r="Z46">
        <v>306.71242210000003</v>
      </c>
      <c r="AA46">
        <v>296.90106209999999</v>
      </c>
      <c r="AB46">
        <v>289.62646619999998</v>
      </c>
      <c r="AC46">
        <v>286.9357493</v>
      </c>
      <c r="AD46">
        <v>289.77511320000002</v>
      </c>
      <c r="AE46">
        <v>298.04520989999997</v>
      </c>
      <c r="AF46">
        <v>311.18007849999998</v>
      </c>
      <c r="AG46">
        <v>328.50066620000001</v>
      </c>
      <c r="AH46">
        <v>349.20819920000002</v>
      </c>
      <c r="AI46">
        <v>372.51360099999999</v>
      </c>
      <c r="AJ46">
        <v>397.68423480000001</v>
      </c>
      <c r="AK46">
        <v>424.07567160000002</v>
      </c>
    </row>
    <row r="47" spans="1:37" x14ac:dyDescent="0.35">
      <c r="A47" t="s">
        <v>4539</v>
      </c>
      <c r="B47">
        <v>399.00320879999998</v>
      </c>
      <c r="C47">
        <v>402.93634400000002</v>
      </c>
      <c r="D47">
        <v>404.32149879999997</v>
      </c>
      <c r="E47">
        <v>405.57285669999999</v>
      </c>
      <c r="F47">
        <v>410.70604079999998</v>
      </c>
      <c r="G47">
        <v>418.95638650000001</v>
      </c>
      <c r="H47">
        <v>434.59389979999997</v>
      </c>
      <c r="I47">
        <v>453.47490620000002</v>
      </c>
      <c r="J47">
        <v>474.28043150000002</v>
      </c>
      <c r="K47">
        <v>496.29789219999998</v>
      </c>
      <c r="L47">
        <v>518.94787269999995</v>
      </c>
      <c r="M47">
        <v>533.95921420000002</v>
      </c>
      <c r="N47">
        <v>547.36519039999996</v>
      </c>
      <c r="O47">
        <v>560.26666550000004</v>
      </c>
      <c r="P47">
        <v>573.01236449999999</v>
      </c>
      <c r="Q47">
        <v>585.86099630000001</v>
      </c>
      <c r="R47">
        <v>598.91972529999998</v>
      </c>
      <c r="S47">
        <v>612.44639910000001</v>
      </c>
      <c r="T47">
        <v>626.56918189999999</v>
      </c>
      <c r="U47">
        <v>641.44380990000002</v>
      </c>
      <c r="V47">
        <v>657.16567180000004</v>
      </c>
      <c r="W47">
        <v>674.03179520000003</v>
      </c>
      <c r="X47">
        <v>692.23084610000001</v>
      </c>
      <c r="Y47">
        <v>711.96268580000003</v>
      </c>
      <c r="Z47">
        <v>733.44897949999995</v>
      </c>
      <c r="AA47">
        <v>756.7107962</v>
      </c>
      <c r="AB47">
        <v>772.19389579999995</v>
      </c>
      <c r="AC47">
        <v>784.90617150000003</v>
      </c>
      <c r="AD47">
        <v>797.76153790000001</v>
      </c>
      <c r="AE47">
        <v>811.57089640000004</v>
      </c>
      <c r="AF47">
        <v>826.35055320000004</v>
      </c>
      <c r="AG47">
        <v>841.89796999999999</v>
      </c>
      <c r="AH47">
        <v>857.97962419999999</v>
      </c>
      <c r="AI47">
        <v>874.37757299999998</v>
      </c>
      <c r="AJ47">
        <v>890.90039220000006</v>
      </c>
      <c r="AK47">
        <v>907.37706549999996</v>
      </c>
    </row>
    <row r="48" spans="1:37" x14ac:dyDescent="0.35">
      <c r="A48" t="s">
        <v>4540</v>
      </c>
      <c r="B48">
        <v>560.13621250000006</v>
      </c>
      <c r="C48">
        <v>565.6576996</v>
      </c>
      <c r="D48">
        <v>567.60223310000003</v>
      </c>
      <c r="E48">
        <v>569.35893699999997</v>
      </c>
      <c r="F48">
        <v>576.56509970000002</v>
      </c>
      <c r="G48">
        <v>588.14725499999997</v>
      </c>
      <c r="H48">
        <v>608.12957200000005</v>
      </c>
      <c r="I48">
        <v>628.94157429999996</v>
      </c>
      <c r="J48">
        <v>648.78059940000003</v>
      </c>
      <c r="K48">
        <v>666.91613489999997</v>
      </c>
      <c r="L48">
        <v>721.27156279999997</v>
      </c>
      <c r="M48">
        <v>770.90015459999995</v>
      </c>
      <c r="N48">
        <v>823.65837839999995</v>
      </c>
      <c r="O48">
        <v>880.76520449999998</v>
      </c>
      <c r="P48">
        <v>942.10421269999995</v>
      </c>
      <c r="Q48">
        <v>1007.247084</v>
      </c>
      <c r="R48">
        <v>1162.576431</v>
      </c>
      <c r="S48">
        <v>1333.6375989999999</v>
      </c>
      <c r="T48">
        <v>1518.5273930000001</v>
      </c>
      <c r="U48">
        <v>1714.0756220000001</v>
      </c>
      <c r="V48">
        <v>1916.775095</v>
      </c>
      <c r="W48">
        <v>2123.3526780000002</v>
      </c>
      <c r="X48">
        <v>2329.1057040000001</v>
      </c>
      <c r="Y48">
        <v>2528.6706100000001</v>
      </c>
      <c r="Z48">
        <v>2716.3999819999999</v>
      </c>
      <c r="AA48">
        <v>2885.8164900000002</v>
      </c>
      <c r="AB48">
        <v>3002.768231</v>
      </c>
      <c r="AC48">
        <v>3076.8579279999999</v>
      </c>
      <c r="AD48">
        <v>3116.140155</v>
      </c>
      <c r="AE48">
        <v>3123.5972900000002</v>
      </c>
      <c r="AF48">
        <v>3101.247699</v>
      </c>
      <c r="AG48">
        <v>3052.6476790000002</v>
      </c>
      <c r="AH48">
        <v>2981.5979050000001</v>
      </c>
      <c r="AI48">
        <v>2892.3601549999998</v>
      </c>
      <c r="AJ48">
        <v>2789.2174110000001</v>
      </c>
      <c r="AK48">
        <v>2676.1744170000002</v>
      </c>
    </row>
    <row r="49" spans="1:37" x14ac:dyDescent="0.35">
      <c r="A49" t="s">
        <v>4541</v>
      </c>
      <c r="B49">
        <v>560.13633689999995</v>
      </c>
      <c r="C49">
        <v>565.65782620000004</v>
      </c>
      <c r="D49">
        <v>567.60236080000004</v>
      </c>
      <c r="E49">
        <v>569.35906599999998</v>
      </c>
      <c r="F49">
        <v>576.56523100000004</v>
      </c>
      <c r="G49">
        <v>588.14738950000003</v>
      </c>
      <c r="H49">
        <v>610.09994329999995</v>
      </c>
      <c r="I49">
        <v>636.60583980000001</v>
      </c>
      <c r="J49">
        <v>665.81345139999996</v>
      </c>
      <c r="K49">
        <v>696.72242540000002</v>
      </c>
      <c r="L49">
        <v>728.51935539999999</v>
      </c>
      <c r="M49">
        <v>749.59286459999998</v>
      </c>
      <c r="N49">
        <v>768.41269929999999</v>
      </c>
      <c r="O49">
        <v>786.52429549999999</v>
      </c>
      <c r="P49">
        <v>804.41720710000004</v>
      </c>
      <c r="Q49">
        <v>822.45461980000005</v>
      </c>
      <c r="R49">
        <v>840.78697520000003</v>
      </c>
      <c r="S49">
        <v>859.77624990000004</v>
      </c>
      <c r="T49">
        <v>879.60236559999998</v>
      </c>
      <c r="U49">
        <v>900.48395129999994</v>
      </c>
      <c r="V49">
        <v>922.55491689999997</v>
      </c>
      <c r="W49">
        <v>946.2322418</v>
      </c>
      <c r="X49">
        <v>971.78078240000002</v>
      </c>
      <c r="Y49">
        <v>999.48111210000002</v>
      </c>
      <c r="Z49">
        <v>1029.644413</v>
      </c>
      <c r="AA49">
        <v>1062.3002630000001</v>
      </c>
      <c r="AB49">
        <v>1084.0360439999999</v>
      </c>
      <c r="AC49">
        <v>1101.8820350000001</v>
      </c>
      <c r="AD49">
        <v>1119.9289020000001</v>
      </c>
      <c r="AE49">
        <v>1139.3150209999999</v>
      </c>
      <c r="AF49">
        <v>1160.0632820000001</v>
      </c>
      <c r="AG49">
        <v>1181.889355</v>
      </c>
      <c r="AH49">
        <v>1204.4654109999999</v>
      </c>
      <c r="AI49">
        <v>1227.485494</v>
      </c>
      <c r="AJ49">
        <v>1250.680875</v>
      </c>
      <c r="AK49">
        <v>1273.8114740000001</v>
      </c>
    </row>
    <row r="50" spans="1:37" x14ac:dyDescent="0.35">
      <c r="A50" t="s">
        <v>4542</v>
      </c>
      <c r="B50">
        <v>46269.862829999998</v>
      </c>
      <c r="C50">
        <v>46658.484450000004</v>
      </c>
      <c r="D50">
        <v>46849.810360000003</v>
      </c>
      <c r="E50">
        <v>47067.396979999998</v>
      </c>
      <c r="F50">
        <v>47401.59691</v>
      </c>
      <c r="G50">
        <v>47919.73547</v>
      </c>
      <c r="H50">
        <v>47985.327169999997</v>
      </c>
      <c r="I50">
        <v>48313.166389999999</v>
      </c>
      <c r="J50">
        <v>48594.760609999998</v>
      </c>
      <c r="K50">
        <v>48724.862549999998</v>
      </c>
      <c r="L50">
        <v>48661.801050000002</v>
      </c>
      <c r="M50">
        <v>48371.252650000002</v>
      </c>
      <c r="N50">
        <v>47903.314709999999</v>
      </c>
      <c r="O50">
        <v>47430.455809999999</v>
      </c>
      <c r="P50">
        <v>46981.23749</v>
      </c>
      <c r="Q50">
        <v>46543.728539999996</v>
      </c>
      <c r="R50">
        <v>45873.78198</v>
      </c>
      <c r="S50">
        <v>45148.746099999997</v>
      </c>
      <c r="T50">
        <v>44366.311699999998</v>
      </c>
      <c r="U50">
        <v>43545.199569999997</v>
      </c>
      <c r="V50">
        <v>42704.696759999999</v>
      </c>
      <c r="W50">
        <v>41879.854370000001</v>
      </c>
      <c r="X50">
        <v>41104.192349999998</v>
      </c>
      <c r="Y50">
        <v>40394.966200000003</v>
      </c>
      <c r="Z50">
        <v>39760.021549999998</v>
      </c>
      <c r="AA50">
        <v>39188.536569999997</v>
      </c>
      <c r="AB50">
        <v>40045.907859999999</v>
      </c>
      <c r="AC50">
        <v>40529.868300000002</v>
      </c>
      <c r="AD50">
        <v>40975.526590000001</v>
      </c>
      <c r="AE50">
        <v>41448.618999999999</v>
      </c>
      <c r="AF50">
        <v>41940.895129999997</v>
      </c>
      <c r="AG50">
        <v>42433.082320000001</v>
      </c>
      <c r="AH50">
        <v>42914.600919999997</v>
      </c>
      <c r="AI50">
        <v>43377.82101</v>
      </c>
      <c r="AJ50">
        <v>43818.610309999996</v>
      </c>
      <c r="AK50">
        <v>44235.98646</v>
      </c>
    </row>
    <row r="51" spans="1:37" x14ac:dyDescent="0.35">
      <c r="A51" t="s">
        <v>4543</v>
      </c>
      <c r="B51">
        <v>46269.862840000002</v>
      </c>
      <c r="C51">
        <v>46658.484470000003</v>
      </c>
      <c r="D51">
        <v>46849.810400000002</v>
      </c>
      <c r="E51">
        <v>47067.397040000003</v>
      </c>
      <c r="F51">
        <v>47401.597000000002</v>
      </c>
      <c r="G51">
        <v>47919.735569999997</v>
      </c>
      <c r="H51">
        <v>48110.50043</v>
      </c>
      <c r="I51">
        <v>48616.18679</v>
      </c>
      <c r="J51">
        <v>49197.580730000001</v>
      </c>
      <c r="K51">
        <v>49745.663130000001</v>
      </c>
      <c r="L51">
        <v>50187.329579999998</v>
      </c>
      <c r="M51">
        <v>50522.490180000001</v>
      </c>
      <c r="N51">
        <v>50600.476289999999</v>
      </c>
      <c r="O51">
        <v>50531.761870000002</v>
      </c>
      <c r="P51">
        <v>50350.534699999997</v>
      </c>
      <c r="Q51">
        <v>50078.224260000003</v>
      </c>
      <c r="R51">
        <v>49503.034829999997</v>
      </c>
      <c r="S51">
        <v>48844.65567</v>
      </c>
      <c r="T51">
        <v>48126.184979999998</v>
      </c>
      <c r="U51">
        <v>47382.598550000002</v>
      </c>
      <c r="V51">
        <v>46642.364800000003</v>
      </c>
      <c r="W51">
        <v>45942.183199999999</v>
      </c>
      <c r="X51">
        <v>45305.510600000001</v>
      </c>
      <c r="Y51">
        <v>44750.675510000001</v>
      </c>
      <c r="Z51">
        <v>44292.0694</v>
      </c>
      <c r="AA51">
        <v>43928.607459999999</v>
      </c>
      <c r="AB51">
        <v>45050.862739999997</v>
      </c>
      <c r="AC51">
        <v>45725.37487</v>
      </c>
      <c r="AD51">
        <v>46367.319020000003</v>
      </c>
      <c r="AE51">
        <v>47077.492689999999</v>
      </c>
      <c r="AF51">
        <v>47863.057119999998</v>
      </c>
      <c r="AG51">
        <v>48707.773229999999</v>
      </c>
      <c r="AH51">
        <v>49592.684820000002</v>
      </c>
      <c r="AI51">
        <v>50501.066590000002</v>
      </c>
      <c r="AJ51">
        <v>51418.912270000001</v>
      </c>
      <c r="AK51">
        <v>52334.374069999998</v>
      </c>
    </row>
    <row r="52" spans="1:37" x14ac:dyDescent="0.35">
      <c r="A52" t="s">
        <v>4544</v>
      </c>
      <c r="B52">
        <v>922.15186970000002</v>
      </c>
      <c r="C52">
        <v>929.89704389999997</v>
      </c>
      <c r="D52">
        <v>933.71014249999996</v>
      </c>
      <c r="E52">
        <v>938.04661320000002</v>
      </c>
      <c r="F52">
        <v>944.70717100000002</v>
      </c>
      <c r="G52">
        <v>955.0335996</v>
      </c>
      <c r="H52">
        <v>828.42302840000002</v>
      </c>
      <c r="I52">
        <v>694.50961389999998</v>
      </c>
      <c r="J52">
        <v>545.90525609999997</v>
      </c>
      <c r="K52">
        <v>380.3220053</v>
      </c>
      <c r="L52">
        <v>197.0300134</v>
      </c>
      <c r="M52">
        <v>202.70891950000001</v>
      </c>
      <c r="N52">
        <v>207.77457699999999</v>
      </c>
      <c r="O52">
        <v>212.92441160000001</v>
      </c>
      <c r="P52">
        <v>218.29004280000001</v>
      </c>
      <c r="Q52">
        <v>223.82673589999999</v>
      </c>
      <c r="R52">
        <v>147.72429170000001</v>
      </c>
      <c r="S52">
        <v>97.357551439999995</v>
      </c>
      <c r="T52">
        <v>64.063971019999997</v>
      </c>
      <c r="U52">
        <v>42.105360859999998</v>
      </c>
      <c r="V52">
        <v>27.65090374</v>
      </c>
      <c r="W52">
        <v>18.15831017</v>
      </c>
      <c r="X52">
        <v>11.9341905</v>
      </c>
      <c r="Y52">
        <v>7.8536343119999996</v>
      </c>
      <c r="Z52">
        <v>5.1763855589999999</v>
      </c>
      <c r="AA52">
        <v>3.41645442</v>
      </c>
      <c r="AB52">
        <v>3.4912000010000002</v>
      </c>
      <c r="AC52">
        <v>3.533391645</v>
      </c>
      <c r="AD52">
        <v>3.5722441100000002</v>
      </c>
      <c r="AE52">
        <v>3.6134882789999998</v>
      </c>
      <c r="AF52">
        <v>3.6564048850000002</v>
      </c>
      <c r="AG52">
        <v>3.6993137360000001</v>
      </c>
      <c r="AH52">
        <v>3.7412925010000002</v>
      </c>
      <c r="AI52">
        <v>3.7816760029999998</v>
      </c>
      <c r="AJ52">
        <v>3.8201039890000001</v>
      </c>
      <c r="AK52">
        <v>3.8564908189999998</v>
      </c>
    </row>
    <row r="53" spans="1:37" x14ac:dyDescent="0.35">
      <c r="A53" t="s">
        <v>4545</v>
      </c>
      <c r="B53">
        <v>922.15186989999995</v>
      </c>
      <c r="C53">
        <v>929.89704440000003</v>
      </c>
      <c r="D53">
        <v>933.71014330000003</v>
      </c>
      <c r="E53">
        <v>938.04661450000003</v>
      </c>
      <c r="F53">
        <v>944.70717279999997</v>
      </c>
      <c r="G53">
        <v>955.03360180000004</v>
      </c>
      <c r="H53">
        <v>830.58403090000002</v>
      </c>
      <c r="I53">
        <v>698.8655814</v>
      </c>
      <c r="J53">
        <v>552.67723450000005</v>
      </c>
      <c r="K53">
        <v>388.28986620000001</v>
      </c>
      <c r="L53">
        <v>203.2068276</v>
      </c>
      <c r="M53">
        <v>211.7240889</v>
      </c>
      <c r="N53">
        <v>219.47317469999999</v>
      </c>
      <c r="O53">
        <v>226.84676920000001</v>
      </c>
      <c r="P53">
        <v>233.94488870000001</v>
      </c>
      <c r="Q53">
        <v>240.82396990000001</v>
      </c>
      <c r="R53">
        <v>159.41133350000001</v>
      </c>
      <c r="S53">
        <v>105.32731219999999</v>
      </c>
      <c r="T53">
        <v>69.493144729999997</v>
      </c>
      <c r="U53">
        <v>45.815874770000001</v>
      </c>
      <c r="V53">
        <v>30.200508070000001</v>
      </c>
      <c r="W53">
        <v>19.919658869999999</v>
      </c>
      <c r="X53">
        <v>13.154001170000001</v>
      </c>
      <c r="Y53">
        <v>8.7004761679999998</v>
      </c>
      <c r="Z53">
        <v>5.7664160999999998</v>
      </c>
      <c r="AA53">
        <v>3.8296935350000001</v>
      </c>
      <c r="AB53">
        <v>3.9275316870000001</v>
      </c>
      <c r="AC53">
        <v>3.9863356169999999</v>
      </c>
      <c r="AD53">
        <v>4.0423002720000003</v>
      </c>
      <c r="AE53">
        <v>4.1042131719999997</v>
      </c>
      <c r="AF53">
        <v>4.1726986349999997</v>
      </c>
      <c r="AG53">
        <v>4.2463409380000003</v>
      </c>
      <c r="AH53">
        <v>4.3234874809999999</v>
      </c>
      <c r="AI53">
        <v>4.4026801530000004</v>
      </c>
      <c r="AJ53">
        <v>4.4826978879999997</v>
      </c>
      <c r="AK53">
        <v>4.5625077960000002</v>
      </c>
    </row>
    <row r="54" spans="1:37" x14ac:dyDescent="0.35">
      <c r="A54" t="s">
        <v>4546</v>
      </c>
      <c r="B54">
        <v>1340.0415760000001</v>
      </c>
      <c r="C54">
        <v>1351.2966160000001</v>
      </c>
      <c r="D54">
        <v>1356.8376880000001</v>
      </c>
      <c r="E54">
        <v>1363.1393089999999</v>
      </c>
      <c r="F54">
        <v>1372.8182179999999</v>
      </c>
      <c r="G54">
        <v>1387.8242540000001</v>
      </c>
      <c r="H54">
        <v>1696.4726049999999</v>
      </c>
      <c r="I54">
        <v>2042.7616989999999</v>
      </c>
      <c r="J54">
        <v>2420.7304180000001</v>
      </c>
      <c r="K54">
        <v>2827.7871989999999</v>
      </c>
      <c r="L54">
        <v>3262.4838199999999</v>
      </c>
      <c r="M54">
        <v>3385.3915350000002</v>
      </c>
      <c r="N54">
        <v>3499.8426340000001</v>
      </c>
      <c r="O54">
        <v>3617.4424589999999</v>
      </c>
      <c r="P54">
        <v>3740.5043780000001</v>
      </c>
      <c r="Q54">
        <v>3868.372331</v>
      </c>
      <c r="R54">
        <v>3937.8747800000001</v>
      </c>
      <c r="S54">
        <v>4002.8867890000001</v>
      </c>
      <c r="T54">
        <v>4062.6667389999998</v>
      </c>
      <c r="U54">
        <v>4118.3989670000001</v>
      </c>
      <c r="V54">
        <v>4171.5171339999997</v>
      </c>
      <c r="W54">
        <v>4225.2636220000004</v>
      </c>
      <c r="X54">
        <v>4283.1671740000002</v>
      </c>
      <c r="Y54">
        <v>4347.4681970000001</v>
      </c>
      <c r="Z54">
        <v>4419.6312349999998</v>
      </c>
      <c r="AA54">
        <v>4499.131918</v>
      </c>
      <c r="AB54">
        <v>4597.5644419999999</v>
      </c>
      <c r="AC54">
        <v>4653.1266560000004</v>
      </c>
      <c r="AD54">
        <v>4704.2915009999997</v>
      </c>
      <c r="AE54">
        <v>4758.6059859999996</v>
      </c>
      <c r="AF54">
        <v>4815.1229020000001</v>
      </c>
      <c r="AG54">
        <v>4871.6296080000002</v>
      </c>
      <c r="AH54">
        <v>4926.9114810000001</v>
      </c>
      <c r="AI54">
        <v>4980.0925509999997</v>
      </c>
      <c r="AJ54">
        <v>5030.6984009999996</v>
      </c>
      <c r="AK54">
        <v>5078.61625</v>
      </c>
    </row>
    <row r="55" spans="1:37" x14ac:dyDescent="0.35">
      <c r="A55" t="s">
        <v>4547</v>
      </c>
      <c r="B55">
        <v>1340.041577</v>
      </c>
      <c r="C55">
        <v>1351.2966160000001</v>
      </c>
      <c r="D55">
        <v>1356.8376900000001</v>
      </c>
      <c r="E55">
        <v>1363.1393109999999</v>
      </c>
      <c r="F55">
        <v>1372.818221</v>
      </c>
      <c r="G55">
        <v>1387.824257</v>
      </c>
      <c r="H55">
        <v>1700.8979790000001</v>
      </c>
      <c r="I55">
        <v>2055.5739100000001</v>
      </c>
      <c r="J55">
        <v>2450.7596840000001</v>
      </c>
      <c r="K55">
        <v>2887.0301939999999</v>
      </c>
      <c r="L55">
        <v>3364.761418</v>
      </c>
      <c r="M55">
        <v>3535.9516480000002</v>
      </c>
      <c r="N55">
        <v>3696.898749</v>
      </c>
      <c r="O55">
        <v>3853.9739450000002</v>
      </c>
      <c r="P55">
        <v>4008.7576560000002</v>
      </c>
      <c r="Q55">
        <v>4162.1336149999997</v>
      </c>
      <c r="R55">
        <v>4249.4153299999998</v>
      </c>
      <c r="S55">
        <v>4330.5660470000003</v>
      </c>
      <c r="T55">
        <v>4406.9620290000003</v>
      </c>
      <c r="U55">
        <v>4481.3308200000001</v>
      </c>
      <c r="V55">
        <v>4556.1598299999996</v>
      </c>
      <c r="W55">
        <v>4635.1124749999999</v>
      </c>
      <c r="X55">
        <v>4720.9558120000002</v>
      </c>
      <c r="Y55">
        <v>4816.2470940000003</v>
      </c>
      <c r="Z55">
        <v>4923.4031000000004</v>
      </c>
      <c r="AA55">
        <v>5043.3268820000003</v>
      </c>
      <c r="AB55">
        <v>5172.1700330000003</v>
      </c>
      <c r="AC55">
        <v>5249.6089819999997</v>
      </c>
      <c r="AD55">
        <v>5323.3088870000001</v>
      </c>
      <c r="AE55">
        <v>5404.8420409999999</v>
      </c>
      <c r="AF55">
        <v>5495.0306099999998</v>
      </c>
      <c r="AG55">
        <v>5592.010225</v>
      </c>
      <c r="AH55">
        <v>5693.6045780000004</v>
      </c>
      <c r="AI55">
        <v>5797.8934790000003</v>
      </c>
      <c r="AJ55">
        <v>5903.2689060000002</v>
      </c>
      <c r="AK55">
        <v>6008.3706469999997</v>
      </c>
    </row>
    <row r="56" spans="1:37" x14ac:dyDescent="0.35">
      <c r="A56" t="s">
        <v>4548</v>
      </c>
      <c r="B56">
        <v>1217.4353630000001</v>
      </c>
      <c r="C56">
        <v>1227.6606300000001</v>
      </c>
      <c r="D56">
        <v>1232.6947259999999</v>
      </c>
      <c r="E56">
        <v>1238.4197839999999</v>
      </c>
      <c r="F56">
        <v>1247.2131280000001</v>
      </c>
      <c r="G56">
        <v>1260.846196</v>
      </c>
      <c r="H56">
        <v>1083.2502010000001</v>
      </c>
      <c r="I56">
        <v>894.99000249999995</v>
      </c>
      <c r="J56">
        <v>686.21052110000005</v>
      </c>
      <c r="K56">
        <v>453.87563699999998</v>
      </c>
      <c r="L56">
        <v>197.0300134</v>
      </c>
      <c r="M56">
        <v>202.70891950000001</v>
      </c>
      <c r="N56">
        <v>207.77457699999999</v>
      </c>
      <c r="O56">
        <v>212.92441160000001</v>
      </c>
      <c r="P56">
        <v>218.29004280000001</v>
      </c>
      <c r="Q56">
        <v>223.82673589999999</v>
      </c>
      <c r="R56">
        <v>234.1272242</v>
      </c>
      <c r="S56">
        <v>244.55111249999999</v>
      </c>
      <c r="T56">
        <v>255.0432624</v>
      </c>
      <c r="U56">
        <v>265.66686670000001</v>
      </c>
      <c r="V56">
        <v>276.50903740000001</v>
      </c>
      <c r="W56">
        <v>287.78982180000003</v>
      </c>
      <c r="X56">
        <v>299.77331190000001</v>
      </c>
      <c r="Y56">
        <v>312.65881350000001</v>
      </c>
      <c r="Z56">
        <v>326.60784869999998</v>
      </c>
      <c r="AA56">
        <v>341.645442</v>
      </c>
      <c r="AB56">
        <v>349.12000010000003</v>
      </c>
      <c r="AC56">
        <v>353.33916449999998</v>
      </c>
      <c r="AD56">
        <v>357.22441099999998</v>
      </c>
      <c r="AE56">
        <v>361.3488279</v>
      </c>
      <c r="AF56">
        <v>365.6404885</v>
      </c>
      <c r="AG56">
        <v>369.93137359999997</v>
      </c>
      <c r="AH56">
        <v>374.12925009999998</v>
      </c>
      <c r="AI56">
        <v>378.1676003</v>
      </c>
      <c r="AJ56">
        <v>382.01039889999998</v>
      </c>
      <c r="AK56">
        <v>385.6490819</v>
      </c>
    </row>
    <row r="57" spans="1:37" x14ac:dyDescent="0.35">
      <c r="A57" t="s">
        <v>4549</v>
      </c>
      <c r="B57">
        <v>1217.4353639999999</v>
      </c>
      <c r="C57">
        <v>1227.660631</v>
      </c>
      <c r="D57">
        <v>1232.6947270000001</v>
      </c>
      <c r="E57">
        <v>1238.4197859999999</v>
      </c>
      <c r="F57">
        <v>1247.213131</v>
      </c>
      <c r="G57">
        <v>1260.8461990000001</v>
      </c>
      <c r="H57">
        <v>1086.0759390000001</v>
      </c>
      <c r="I57">
        <v>900.60338379999996</v>
      </c>
      <c r="J57">
        <v>694.72299250000003</v>
      </c>
      <c r="K57">
        <v>463.38446859999999</v>
      </c>
      <c r="L57">
        <v>203.2068276</v>
      </c>
      <c r="M57">
        <v>211.7240889</v>
      </c>
      <c r="N57">
        <v>219.47317469999999</v>
      </c>
      <c r="O57">
        <v>226.84676920000001</v>
      </c>
      <c r="P57">
        <v>233.94488870000001</v>
      </c>
      <c r="Q57">
        <v>240.82396990000001</v>
      </c>
      <c r="R57">
        <v>252.64993720000001</v>
      </c>
      <c r="S57">
        <v>264.57024639999997</v>
      </c>
      <c r="T57">
        <v>276.6571922</v>
      </c>
      <c r="U57">
        <v>289.0786268</v>
      </c>
      <c r="V57">
        <v>302.00508070000001</v>
      </c>
      <c r="W57">
        <v>315.70531740000001</v>
      </c>
      <c r="X57">
        <v>330.41357060000001</v>
      </c>
      <c r="Y57">
        <v>346.37219499999998</v>
      </c>
      <c r="Z57">
        <v>363.83625899999998</v>
      </c>
      <c r="AA57">
        <v>382.96935350000001</v>
      </c>
      <c r="AB57">
        <v>392.7531687</v>
      </c>
      <c r="AC57">
        <v>398.63356169999997</v>
      </c>
      <c r="AD57">
        <v>404.23002719999999</v>
      </c>
      <c r="AE57">
        <v>410.42131719999998</v>
      </c>
      <c r="AF57">
        <v>417.26986349999999</v>
      </c>
      <c r="AG57">
        <v>424.63409380000002</v>
      </c>
      <c r="AH57">
        <v>432.34874810000002</v>
      </c>
      <c r="AI57">
        <v>440.2680153</v>
      </c>
      <c r="AJ57">
        <v>448.26978880000001</v>
      </c>
      <c r="AK57">
        <v>456.25077959999999</v>
      </c>
    </row>
    <row r="58" spans="1:37" x14ac:dyDescent="0.35">
      <c r="A58" t="s">
        <v>4550</v>
      </c>
      <c r="B58">
        <v>2395.8878540000001</v>
      </c>
      <c r="C58">
        <v>2416.0109689999999</v>
      </c>
      <c r="D58">
        <v>2425.9179669999999</v>
      </c>
      <c r="E58">
        <v>2437.1847640000001</v>
      </c>
      <c r="F58">
        <v>2454.489885</v>
      </c>
      <c r="G58">
        <v>2481.3194840000001</v>
      </c>
      <c r="H58">
        <v>3692.2525190000001</v>
      </c>
      <c r="I58">
        <v>5035.0417289999996</v>
      </c>
      <c r="J58">
        <v>6505.417606</v>
      </c>
      <c r="K58">
        <v>8099.7276039999997</v>
      </c>
      <c r="L58">
        <v>9814.8638100000007</v>
      </c>
      <c r="M58">
        <v>10874.44059</v>
      </c>
      <c r="N58">
        <v>12003.520769999999</v>
      </c>
      <c r="O58">
        <v>13247.19327</v>
      </c>
      <c r="P58">
        <v>14625.627829999999</v>
      </c>
      <c r="Q58">
        <v>16150.081889999999</v>
      </c>
      <c r="R58">
        <v>17590.23689</v>
      </c>
      <c r="S58">
        <v>19131.385340000001</v>
      </c>
      <c r="T58">
        <v>20775.315890000002</v>
      </c>
      <c r="U58">
        <v>22533.47539</v>
      </c>
      <c r="V58">
        <v>24420.64443</v>
      </c>
      <c r="W58">
        <v>26465.507389999999</v>
      </c>
      <c r="X58">
        <v>28704.815839999999</v>
      </c>
      <c r="Y58">
        <v>31173.780910000001</v>
      </c>
      <c r="Z58">
        <v>33908.019549999997</v>
      </c>
      <c r="AA58">
        <v>36932.477630000001</v>
      </c>
      <c r="AB58">
        <v>37740.490599999997</v>
      </c>
      <c r="AC58">
        <v>38196.589749999999</v>
      </c>
      <c r="AD58">
        <v>38616.591769999999</v>
      </c>
      <c r="AE58">
        <v>39062.448550000001</v>
      </c>
      <c r="AF58">
        <v>39526.384660000003</v>
      </c>
      <c r="AG58">
        <v>39990.236949999999</v>
      </c>
      <c r="AH58">
        <v>40444.03484</v>
      </c>
      <c r="AI58">
        <v>40880.587639999998</v>
      </c>
      <c r="AJ58">
        <v>41296.00099</v>
      </c>
      <c r="AK58">
        <v>41689.34906</v>
      </c>
    </row>
    <row r="59" spans="1:37" x14ac:dyDescent="0.35">
      <c r="A59" t="s">
        <v>4551</v>
      </c>
      <c r="B59">
        <v>2395.8878540000001</v>
      </c>
      <c r="C59">
        <v>2416.0109710000002</v>
      </c>
      <c r="D59">
        <v>2425.9179690000001</v>
      </c>
      <c r="E59">
        <v>2437.1847670000002</v>
      </c>
      <c r="F59">
        <v>2454.4898889999999</v>
      </c>
      <c r="G59">
        <v>2481.319489</v>
      </c>
      <c r="H59">
        <v>3701.8840319999999</v>
      </c>
      <c r="I59">
        <v>5066.6215330000005</v>
      </c>
      <c r="J59">
        <v>6586.1175940000003</v>
      </c>
      <c r="K59">
        <v>8269.4193419999992</v>
      </c>
      <c r="L59">
        <v>10122.555969999999</v>
      </c>
      <c r="M59">
        <v>11358.06472</v>
      </c>
      <c r="N59">
        <v>12679.370349999999</v>
      </c>
      <c r="O59">
        <v>14113.379360000001</v>
      </c>
      <c r="P59">
        <v>15674.51649</v>
      </c>
      <c r="Q59">
        <v>17376.506959999999</v>
      </c>
      <c r="R59">
        <v>18981.868770000001</v>
      </c>
      <c r="S59">
        <v>20697.494620000001</v>
      </c>
      <c r="T59">
        <v>22535.94354</v>
      </c>
      <c r="U59">
        <v>24519.22666</v>
      </c>
      <c r="V59">
        <v>26672.396530000002</v>
      </c>
      <c r="W59">
        <v>29032.650839999998</v>
      </c>
      <c r="X59">
        <v>31638.776089999999</v>
      </c>
      <c r="Y59">
        <v>34535.188040000001</v>
      </c>
      <c r="Z59">
        <v>37773.026680000003</v>
      </c>
      <c r="AA59">
        <v>41399.665670000002</v>
      </c>
      <c r="AB59">
        <v>42457.313430000002</v>
      </c>
      <c r="AC59">
        <v>43092.994330000001</v>
      </c>
      <c r="AD59">
        <v>43697.982170000003</v>
      </c>
      <c r="AE59">
        <v>44367.2716</v>
      </c>
      <c r="AF59">
        <v>45107.61159</v>
      </c>
      <c r="AG59">
        <v>45903.697930000002</v>
      </c>
      <c r="AH59">
        <v>46737.665730000001</v>
      </c>
      <c r="AI59">
        <v>47593.752540000001</v>
      </c>
      <c r="AJ59">
        <v>48458.758430000002</v>
      </c>
      <c r="AK59">
        <v>49321.517690000001</v>
      </c>
    </row>
    <row r="60" spans="1:37" x14ac:dyDescent="0.35">
      <c r="A60" t="s">
        <v>4552</v>
      </c>
      <c r="B60">
        <v>870.99809000000005</v>
      </c>
      <c r="C60">
        <v>878.31362239999999</v>
      </c>
      <c r="D60">
        <v>881.91520009999999</v>
      </c>
      <c r="E60">
        <v>886.01111730000002</v>
      </c>
      <c r="F60">
        <v>892.30219950000003</v>
      </c>
      <c r="G60">
        <v>902.05579850000004</v>
      </c>
      <c r="H60">
        <v>1459.832351</v>
      </c>
      <c r="I60">
        <v>2077.0581520000001</v>
      </c>
      <c r="J60">
        <v>2753.3205200000002</v>
      </c>
      <c r="K60">
        <v>3487.4665730000002</v>
      </c>
      <c r="L60">
        <v>4278.2739680000004</v>
      </c>
      <c r="M60">
        <v>4773.2339730000003</v>
      </c>
      <c r="N60">
        <v>5305.6174140000003</v>
      </c>
      <c r="O60">
        <v>5896.2058589999997</v>
      </c>
      <c r="P60">
        <v>6555.1821970000001</v>
      </c>
      <c r="Q60">
        <v>7288.9750139999996</v>
      </c>
      <c r="R60">
        <v>8295.6313229999996</v>
      </c>
      <c r="S60">
        <v>9427.7964169999996</v>
      </c>
      <c r="T60">
        <v>10697.87292</v>
      </c>
      <c r="U60">
        <v>12124.50452</v>
      </c>
      <c r="V60">
        <v>13730.266369999999</v>
      </c>
      <c r="W60">
        <v>15548.48537</v>
      </c>
      <c r="X60">
        <v>17621.734420000001</v>
      </c>
      <c r="Y60">
        <v>19997.209080000001</v>
      </c>
      <c r="Z60">
        <v>22728.373390000001</v>
      </c>
      <c r="AA60">
        <v>25867.8537</v>
      </c>
      <c r="AB60">
        <v>26433.793559999998</v>
      </c>
      <c r="AC60">
        <v>26753.249690000001</v>
      </c>
      <c r="AD60">
        <v>27047.423040000001</v>
      </c>
      <c r="AE60">
        <v>27359.705310000001</v>
      </c>
      <c r="AF60">
        <v>27684.650509999999</v>
      </c>
      <c r="AG60">
        <v>28009.53701</v>
      </c>
      <c r="AH60">
        <v>28327.381300000001</v>
      </c>
      <c r="AI60">
        <v>28633.146980000001</v>
      </c>
      <c r="AJ60">
        <v>28924.106390000001</v>
      </c>
      <c r="AK60">
        <v>29199.611059999999</v>
      </c>
    </row>
    <row r="61" spans="1:37" x14ac:dyDescent="0.35">
      <c r="A61" t="s">
        <v>4553</v>
      </c>
      <c r="B61">
        <v>870.99809019999998</v>
      </c>
      <c r="C61">
        <v>878.31362290000004</v>
      </c>
      <c r="D61">
        <v>881.91520089999995</v>
      </c>
      <c r="E61">
        <v>886.01111860000003</v>
      </c>
      <c r="F61">
        <v>892.30220110000005</v>
      </c>
      <c r="G61">
        <v>902.05580050000003</v>
      </c>
      <c r="H61">
        <v>1463.640431</v>
      </c>
      <c r="I61">
        <v>2090.08547</v>
      </c>
      <c r="J61">
        <v>2787.4755799999998</v>
      </c>
      <c r="K61">
        <v>3560.5300510000002</v>
      </c>
      <c r="L61">
        <v>4412.3961920000002</v>
      </c>
      <c r="M61">
        <v>4985.5162579999997</v>
      </c>
      <c r="N61">
        <v>5604.3463760000004</v>
      </c>
      <c r="O61">
        <v>6281.7374460000001</v>
      </c>
      <c r="P61">
        <v>7025.2923570000003</v>
      </c>
      <c r="Q61">
        <v>7842.4942929999997</v>
      </c>
      <c r="R61">
        <v>8951.9308990000009</v>
      </c>
      <c r="S61">
        <v>10199.56277</v>
      </c>
      <c r="T61">
        <v>11604.476259999999</v>
      </c>
      <c r="U61">
        <v>13192.970429999999</v>
      </c>
      <c r="V61">
        <v>14996.29178</v>
      </c>
      <c r="W61">
        <v>17056.682120000001</v>
      </c>
      <c r="X61">
        <v>19422.877079999998</v>
      </c>
      <c r="Y61">
        <v>22153.46859</v>
      </c>
      <c r="Z61">
        <v>25319.068050000002</v>
      </c>
      <c r="AA61">
        <v>28996.714100000001</v>
      </c>
      <c r="AB61">
        <v>29737.500510000002</v>
      </c>
      <c r="AC61">
        <v>30182.737379999999</v>
      </c>
      <c r="AD61">
        <v>30606.47653</v>
      </c>
      <c r="AE61">
        <v>31075.253120000001</v>
      </c>
      <c r="AF61">
        <v>31593.7942</v>
      </c>
      <c r="AG61">
        <v>32151.380539999998</v>
      </c>
      <c r="AH61">
        <v>32735.499400000001</v>
      </c>
      <c r="AI61">
        <v>33335.110639999999</v>
      </c>
      <c r="AJ61">
        <v>33940.968869999997</v>
      </c>
      <c r="AK61">
        <v>34545.253550000001</v>
      </c>
    </row>
    <row r="62" spans="1:37" x14ac:dyDescent="0.35">
      <c r="A62" t="s">
        <v>4554</v>
      </c>
      <c r="B62">
        <v>6705.0750680000001</v>
      </c>
      <c r="C62">
        <v>6761.3911429999998</v>
      </c>
      <c r="D62">
        <v>6789.1166329999996</v>
      </c>
      <c r="E62">
        <v>6820.6476229999998</v>
      </c>
      <c r="F62">
        <v>6869.0773250000002</v>
      </c>
      <c r="G62">
        <v>6944.1620059999996</v>
      </c>
      <c r="H62">
        <v>6948.6526059999997</v>
      </c>
      <c r="I62">
        <v>6990.6549530000002</v>
      </c>
      <c r="J62">
        <v>7025.416064</v>
      </c>
      <c r="K62">
        <v>7037.6768430000002</v>
      </c>
      <c r="L62">
        <v>7021.402572</v>
      </c>
      <c r="M62">
        <v>7269.5480250000001</v>
      </c>
      <c r="N62">
        <v>7498.4244829999998</v>
      </c>
      <c r="O62">
        <v>7732.9666129999996</v>
      </c>
      <c r="P62">
        <v>7978.0668189999997</v>
      </c>
      <c r="Q62">
        <v>8232.2541340000007</v>
      </c>
      <c r="R62">
        <v>8699.0360980000005</v>
      </c>
      <c r="S62">
        <v>9179.1246809999993</v>
      </c>
      <c r="T62">
        <v>9670.6995439999992</v>
      </c>
      <c r="U62">
        <v>10176.392250000001</v>
      </c>
      <c r="V62">
        <v>10699.8622</v>
      </c>
      <c r="W62">
        <v>11250.10806</v>
      </c>
      <c r="X62">
        <v>11838.226339999999</v>
      </c>
      <c r="Y62">
        <v>12473.167600000001</v>
      </c>
      <c r="Z62">
        <v>13162.703810000001</v>
      </c>
      <c r="AA62">
        <v>13909.34029</v>
      </c>
      <c r="AB62">
        <v>14213.65043</v>
      </c>
      <c r="AC62">
        <v>14385.4244</v>
      </c>
      <c r="AD62">
        <v>14543.603639999999</v>
      </c>
      <c r="AE62">
        <v>14711.52017</v>
      </c>
      <c r="AF62">
        <v>14886.24566</v>
      </c>
      <c r="AG62">
        <v>15060.93958</v>
      </c>
      <c r="AH62">
        <v>15231.84686</v>
      </c>
      <c r="AI62">
        <v>15396.25938</v>
      </c>
      <c r="AJ62">
        <v>15552.71045</v>
      </c>
      <c r="AK62">
        <v>15700.85139</v>
      </c>
    </row>
    <row r="63" spans="1:37" x14ac:dyDescent="0.35">
      <c r="A63" t="s">
        <v>4555</v>
      </c>
      <c r="B63">
        <v>6705.0750690000004</v>
      </c>
      <c r="C63">
        <v>6761.3911470000003</v>
      </c>
      <c r="D63">
        <v>6789.1166389999999</v>
      </c>
      <c r="E63">
        <v>6820.6476329999996</v>
      </c>
      <c r="F63">
        <v>6869.0773380000001</v>
      </c>
      <c r="G63">
        <v>6944.1620220000004</v>
      </c>
      <c r="H63">
        <v>6966.778679</v>
      </c>
      <c r="I63">
        <v>7034.5003729999999</v>
      </c>
      <c r="J63">
        <v>7112.5666549999996</v>
      </c>
      <c r="K63">
        <v>7185.118297</v>
      </c>
      <c r="L63">
        <v>7241.52081</v>
      </c>
      <c r="M63">
        <v>7592.8500620000004</v>
      </c>
      <c r="N63">
        <v>7920.6178650000002</v>
      </c>
      <c r="O63">
        <v>8238.5973470000008</v>
      </c>
      <c r="P63">
        <v>8550.2202930000003</v>
      </c>
      <c r="Q63">
        <v>8857.4053189999995</v>
      </c>
      <c r="R63">
        <v>9387.2505899999996</v>
      </c>
      <c r="S63">
        <v>9930.5345799999996</v>
      </c>
      <c r="T63">
        <v>10490.253919999999</v>
      </c>
      <c r="U63">
        <v>11073.18174</v>
      </c>
      <c r="V63">
        <v>11686.46341</v>
      </c>
      <c r="W63">
        <v>12341.363960000001</v>
      </c>
      <c r="X63">
        <v>13048.228370000001</v>
      </c>
      <c r="Y63">
        <v>13818.124589999999</v>
      </c>
      <c r="Z63">
        <v>14663.055200000001</v>
      </c>
      <c r="AA63">
        <v>15591.75216</v>
      </c>
      <c r="AB63">
        <v>15990.07861</v>
      </c>
      <c r="AC63">
        <v>16229.485839999999</v>
      </c>
      <c r="AD63">
        <v>16457.333579999999</v>
      </c>
      <c r="AE63">
        <v>16709.398290000001</v>
      </c>
      <c r="AF63">
        <v>16988.221740000001</v>
      </c>
      <c r="AG63">
        <v>17288.040130000001</v>
      </c>
      <c r="AH63">
        <v>17602.125260000001</v>
      </c>
      <c r="AI63">
        <v>17924.54075</v>
      </c>
      <c r="AJ63">
        <v>18250.315289999999</v>
      </c>
      <c r="AK63">
        <v>18575.243729999998</v>
      </c>
    </row>
    <row r="64" spans="1:37" x14ac:dyDescent="0.35">
      <c r="A64" t="s">
        <v>4556</v>
      </c>
      <c r="B64">
        <v>7900.2471880000003</v>
      </c>
      <c r="C64">
        <v>7934.1457989999999</v>
      </c>
      <c r="D64">
        <v>7939.4148649999997</v>
      </c>
      <c r="E64">
        <v>7959.2455259999997</v>
      </c>
      <c r="F64">
        <v>8021.29234</v>
      </c>
      <c r="G64">
        <v>8123.458361</v>
      </c>
      <c r="H64">
        <v>9081.7831729999998</v>
      </c>
      <c r="I64">
        <v>10138.60434</v>
      </c>
      <c r="J64">
        <v>11263.74667</v>
      </c>
      <c r="K64">
        <v>12446.21362</v>
      </c>
      <c r="L64">
        <v>13686.83561</v>
      </c>
      <c r="M64">
        <v>14552.9683</v>
      </c>
      <c r="N64">
        <v>15498.044099999999</v>
      </c>
      <c r="O64">
        <v>16564.918679999999</v>
      </c>
      <c r="P64">
        <v>17765.269700000001</v>
      </c>
      <c r="Q64">
        <v>19102.736949999999</v>
      </c>
      <c r="R64">
        <v>20944.643759999999</v>
      </c>
      <c r="S64">
        <v>22941.32473</v>
      </c>
      <c r="T64">
        <v>25076.555560000001</v>
      </c>
      <c r="U64">
        <v>27342.201110000002</v>
      </c>
      <c r="V64">
        <v>29729.3691</v>
      </c>
      <c r="W64">
        <v>32254.706249999999</v>
      </c>
      <c r="X64">
        <v>34937.395519999998</v>
      </c>
      <c r="Y64">
        <v>37796.354030000002</v>
      </c>
      <c r="Z64">
        <v>40853.444750000002</v>
      </c>
      <c r="AA64">
        <v>44110.552020000003</v>
      </c>
      <c r="AB64">
        <v>45018.449220000002</v>
      </c>
      <c r="AC64">
        <v>45550.479700000004</v>
      </c>
      <c r="AD64">
        <v>46040.80229</v>
      </c>
      <c r="AE64">
        <v>46552.522790000003</v>
      </c>
      <c r="AF64">
        <v>47075.565790000001</v>
      </c>
      <c r="AG64">
        <v>47590.868479999997</v>
      </c>
      <c r="AH64">
        <v>48089.453350000003</v>
      </c>
      <c r="AI64">
        <v>48564.68864</v>
      </c>
      <c r="AJ64">
        <v>49013.438450000001</v>
      </c>
      <c r="AK64">
        <v>49435.74639</v>
      </c>
    </row>
    <row r="65" spans="1:37" x14ac:dyDescent="0.35">
      <c r="A65" t="s">
        <v>4557</v>
      </c>
      <c r="B65">
        <v>7900.2471889999997</v>
      </c>
      <c r="C65">
        <v>7934.1458080000002</v>
      </c>
      <c r="D65">
        <v>7939.414882</v>
      </c>
      <c r="E65">
        <v>7959.245551</v>
      </c>
      <c r="F65">
        <v>8021.2923719999999</v>
      </c>
      <c r="G65">
        <v>8123.458396</v>
      </c>
      <c r="H65">
        <v>9097.4663079999991</v>
      </c>
      <c r="I65">
        <v>10194.06025</v>
      </c>
      <c r="J65">
        <v>11409.396570000001</v>
      </c>
      <c r="K65">
        <v>12744.19895</v>
      </c>
      <c r="L65">
        <v>14203.824199999999</v>
      </c>
      <c r="M65">
        <v>15325.726360000001</v>
      </c>
      <c r="N65">
        <v>16511.087500000001</v>
      </c>
      <c r="O65">
        <v>17787.396349999999</v>
      </c>
      <c r="P65">
        <v>19169.641589999999</v>
      </c>
      <c r="Q65">
        <v>20672.156490000001</v>
      </c>
      <c r="R65">
        <v>22706.538840000001</v>
      </c>
      <c r="S65">
        <v>24909.868750000001</v>
      </c>
      <c r="T65">
        <v>27277.038270000001</v>
      </c>
      <c r="U65">
        <v>29809.962769999998</v>
      </c>
      <c r="V65">
        <v>32509.001980000001</v>
      </c>
      <c r="W65">
        <v>35396.97696</v>
      </c>
      <c r="X65">
        <v>38492.833509999997</v>
      </c>
      <c r="Y65">
        <v>41824.056839999997</v>
      </c>
      <c r="Z65">
        <v>45427.759740000001</v>
      </c>
      <c r="AA65">
        <v>49329.045700000002</v>
      </c>
      <c r="AB65">
        <v>50507.182509999999</v>
      </c>
      <c r="AC65">
        <v>51237.584560000003</v>
      </c>
      <c r="AD65">
        <v>51938.053079999998</v>
      </c>
      <c r="AE65">
        <v>52709.399389999999</v>
      </c>
      <c r="AF65">
        <v>53558.147230000002</v>
      </c>
      <c r="AG65">
        <v>54467.397579999997</v>
      </c>
      <c r="AH65">
        <v>55417.649980000002</v>
      </c>
      <c r="AI65">
        <v>56391.729180000002</v>
      </c>
      <c r="AJ65">
        <v>57375.228600000002</v>
      </c>
      <c r="AK65">
        <v>58355.918870000001</v>
      </c>
    </row>
    <row r="66" spans="1:37" x14ac:dyDescent="0.35">
      <c r="A66" t="s">
        <v>4558</v>
      </c>
      <c r="B66">
        <v>109.5277261</v>
      </c>
      <c r="C66">
        <v>110.4476519</v>
      </c>
      <c r="D66">
        <v>110.9005492</v>
      </c>
      <c r="E66">
        <v>111.41560939999999</v>
      </c>
      <c r="F66">
        <v>112.2067109</v>
      </c>
      <c r="G66">
        <v>113.4332228</v>
      </c>
      <c r="H66">
        <v>115.75626130000001</v>
      </c>
      <c r="I66">
        <v>118.91240980000001</v>
      </c>
      <c r="J66">
        <v>122.1924322</v>
      </c>
      <c r="K66">
        <v>125.35041870000001</v>
      </c>
      <c r="L66">
        <v>128.28602179999999</v>
      </c>
      <c r="M66">
        <v>131.2250128</v>
      </c>
      <c r="N66">
        <v>133.990172</v>
      </c>
      <c r="O66">
        <v>137.06384310000001</v>
      </c>
      <c r="P66">
        <v>140.56180330000001</v>
      </c>
      <c r="Q66">
        <v>144.4898795</v>
      </c>
      <c r="R66">
        <v>148.2127648</v>
      </c>
      <c r="S66">
        <v>152.2932878</v>
      </c>
      <c r="T66">
        <v>156.7323993</v>
      </c>
      <c r="U66">
        <v>161.6117342</v>
      </c>
      <c r="V66">
        <v>167.03177020000001</v>
      </c>
      <c r="W66">
        <v>173.17773579999999</v>
      </c>
      <c r="X66">
        <v>180.26729929999999</v>
      </c>
      <c r="Y66">
        <v>188.48954649999999</v>
      </c>
      <c r="Z66">
        <v>198.02563380000001</v>
      </c>
      <c r="AA66">
        <v>208.99185700000001</v>
      </c>
      <c r="AB66">
        <v>213.5642048</v>
      </c>
      <c r="AC66">
        <v>216.14515829999999</v>
      </c>
      <c r="AD66">
        <v>218.5218471</v>
      </c>
      <c r="AE66">
        <v>221.04484149999999</v>
      </c>
      <c r="AF66">
        <v>223.6701425</v>
      </c>
      <c r="AG66">
        <v>226.2949691</v>
      </c>
      <c r="AH66">
        <v>228.8629004</v>
      </c>
      <c r="AI66">
        <v>231.33324590000001</v>
      </c>
      <c r="AJ66">
        <v>233.6839684</v>
      </c>
      <c r="AK66">
        <v>235.90982890000001</v>
      </c>
    </row>
    <row r="67" spans="1:37" x14ac:dyDescent="0.35">
      <c r="A67" t="s">
        <v>4559</v>
      </c>
      <c r="B67">
        <v>109.5277261</v>
      </c>
      <c r="C67">
        <v>110.44765200000001</v>
      </c>
      <c r="D67">
        <v>110.90054929999999</v>
      </c>
      <c r="E67">
        <v>111.4156096</v>
      </c>
      <c r="F67">
        <v>112.20671110000001</v>
      </c>
      <c r="G67">
        <v>113.43322310000001</v>
      </c>
      <c r="H67">
        <v>116.05822000000001</v>
      </c>
      <c r="I67">
        <v>119.65822900000001</v>
      </c>
      <c r="J67">
        <v>123.70823470000001</v>
      </c>
      <c r="K67">
        <v>127.9765479</v>
      </c>
      <c r="L67">
        <v>132.30773859999999</v>
      </c>
      <c r="M67">
        <v>137.0610446</v>
      </c>
      <c r="N67">
        <v>141.534392</v>
      </c>
      <c r="O67">
        <v>146.0259523</v>
      </c>
      <c r="P67">
        <v>150.64230599999999</v>
      </c>
      <c r="Q67">
        <v>155.46233219999999</v>
      </c>
      <c r="R67">
        <v>159.93845160000001</v>
      </c>
      <c r="S67">
        <v>164.76012840000001</v>
      </c>
      <c r="T67">
        <v>170.0148638</v>
      </c>
      <c r="U67">
        <v>175.85368769999999</v>
      </c>
      <c r="V67">
        <v>182.4332532</v>
      </c>
      <c r="W67">
        <v>189.9759057</v>
      </c>
      <c r="X67">
        <v>198.6926776</v>
      </c>
      <c r="Y67">
        <v>208.81400149999999</v>
      </c>
      <c r="Z67">
        <v>220.59759460000001</v>
      </c>
      <c r="AA67">
        <v>234.27058149999999</v>
      </c>
      <c r="AB67">
        <v>240.2555515</v>
      </c>
      <c r="AC67">
        <v>243.85271420000001</v>
      </c>
      <c r="AD67">
        <v>247.27619240000001</v>
      </c>
      <c r="AE67">
        <v>251.0635375</v>
      </c>
      <c r="AF67">
        <v>255.25294049999999</v>
      </c>
      <c r="AG67">
        <v>259.75779829999999</v>
      </c>
      <c r="AH67">
        <v>264.47701810000001</v>
      </c>
      <c r="AI67">
        <v>269.32140399999997</v>
      </c>
      <c r="AJ67">
        <v>274.21626070000002</v>
      </c>
      <c r="AK67">
        <v>279.09840430000003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4428</v>
      </c>
      <c r="B2">
        <v>5223588.0980000002</v>
      </c>
      <c r="C2">
        <v>5285907.7790000001</v>
      </c>
      <c r="D2">
        <v>5352318.1409999998</v>
      </c>
      <c r="E2">
        <v>5423253.1069999998</v>
      </c>
      <c r="F2">
        <v>5499764.6339999996</v>
      </c>
      <c r="G2">
        <v>5583668.068</v>
      </c>
      <c r="H2">
        <v>5674690.8660000004</v>
      </c>
      <c r="I2">
        <v>5772290.4160000002</v>
      </c>
      <c r="J2">
        <v>5875871.9720000001</v>
      </c>
      <c r="K2">
        <v>5984831.949</v>
      </c>
      <c r="L2">
        <v>6098607.0619999999</v>
      </c>
      <c r="M2">
        <v>6217393.4589999998</v>
      </c>
      <c r="N2">
        <v>6341696.9519999996</v>
      </c>
      <c r="O2">
        <v>6472044.7019999996</v>
      </c>
      <c r="P2">
        <v>6608809.7580000004</v>
      </c>
      <c r="Q2">
        <v>6752184.8859999999</v>
      </c>
      <c r="R2">
        <v>6901922.5789999999</v>
      </c>
      <c r="S2">
        <v>7057745.4170000004</v>
      </c>
      <c r="T2">
        <v>7219366.6009999998</v>
      </c>
      <c r="U2">
        <v>7386545.7920000004</v>
      </c>
      <c r="V2">
        <v>7559038.1210000003</v>
      </c>
      <c r="W2">
        <v>7736840.0099999998</v>
      </c>
      <c r="X2">
        <v>7920027.3159999996</v>
      </c>
      <c r="Y2">
        <v>8108682.4979999997</v>
      </c>
      <c r="Z2">
        <v>8302857.1919999998</v>
      </c>
      <c r="AA2">
        <v>8502387.7050000001</v>
      </c>
      <c r="AB2">
        <v>8708103.5960000008</v>
      </c>
      <c r="AC2">
        <v>8920044.1030000001</v>
      </c>
      <c r="AD2">
        <v>9137956.9020000007</v>
      </c>
      <c r="AE2">
        <v>9361478.0059999991</v>
      </c>
      <c r="AF2">
        <v>9590179.091</v>
      </c>
      <c r="AG2">
        <v>9823638.3469999991</v>
      </c>
      <c r="AH2">
        <v>10061407.640000001</v>
      </c>
      <c r="AI2">
        <v>10303001.619999999</v>
      </c>
      <c r="AJ2">
        <v>10547900.59</v>
      </c>
      <c r="AK2">
        <v>10795563.65</v>
      </c>
    </row>
    <row r="3" spans="1:37" x14ac:dyDescent="0.35">
      <c r="A3" t="s">
        <v>4429</v>
      </c>
      <c r="B3">
        <v>5223588.0980000002</v>
      </c>
      <c r="C3">
        <v>5285907.7790000001</v>
      </c>
      <c r="D3">
        <v>5352318.1409999998</v>
      </c>
      <c r="E3">
        <v>5423253.1069999998</v>
      </c>
      <c r="F3">
        <v>5499764.6339999996</v>
      </c>
      <c r="G3">
        <v>5583668.068</v>
      </c>
      <c r="H3">
        <v>5675780.3190000001</v>
      </c>
      <c r="I3">
        <v>5776553.7560000001</v>
      </c>
      <c r="J3">
        <v>5886270.8969999999</v>
      </c>
      <c r="K3">
        <v>6004797.4450000003</v>
      </c>
      <c r="L3">
        <v>6131493.3370000003</v>
      </c>
      <c r="M3">
        <v>6265400.6100000003</v>
      </c>
      <c r="N3">
        <v>6405576.7189999996</v>
      </c>
      <c r="O3">
        <v>6551231.1330000004</v>
      </c>
      <c r="P3">
        <v>6701766.5489999996</v>
      </c>
      <c r="Q3">
        <v>6856792.1579999998</v>
      </c>
      <c r="R3">
        <v>7016129.8049999997</v>
      </c>
      <c r="S3">
        <v>7179774.6710000001</v>
      </c>
      <c r="T3">
        <v>7347866.648</v>
      </c>
      <c r="U3">
        <v>7520651.3310000002</v>
      </c>
      <c r="V3">
        <v>7698391.2520000003</v>
      </c>
      <c r="W3">
        <v>7881449.0429999996</v>
      </c>
      <c r="X3">
        <v>8070247.3499999996</v>
      </c>
      <c r="Y3">
        <v>8265243.6770000001</v>
      </c>
      <c r="Z3">
        <v>8466902.5030000005</v>
      </c>
      <c r="AA3">
        <v>8675520.9159999993</v>
      </c>
      <c r="AB3">
        <v>8890375.9759999998</v>
      </c>
      <c r="AC3">
        <v>9110817.7190000005</v>
      </c>
      <c r="AD3">
        <v>9336457.023</v>
      </c>
      <c r="AE3">
        <v>9567083.9710000008</v>
      </c>
      <c r="AF3">
        <v>9802550.3039999995</v>
      </c>
      <c r="AG3">
        <v>10042694.689999999</v>
      </c>
      <c r="AH3">
        <v>10287307.220000001</v>
      </c>
      <c r="AI3">
        <v>10536113.460000001</v>
      </c>
      <c r="AJ3">
        <v>10788767.91</v>
      </c>
      <c r="AK3">
        <v>11044850.34</v>
      </c>
    </row>
    <row r="4" spans="1:37" x14ac:dyDescent="0.35">
      <c r="A4" t="s">
        <v>4430</v>
      </c>
      <c r="B4">
        <v>47214.621639999998</v>
      </c>
      <c r="C4">
        <v>47780.224280000002</v>
      </c>
      <c r="D4">
        <v>48384.874980000001</v>
      </c>
      <c r="E4">
        <v>49042.64862</v>
      </c>
      <c r="F4">
        <v>49763.931049999999</v>
      </c>
      <c r="G4">
        <v>50558.598740000001</v>
      </c>
      <c r="H4">
        <v>51420.521399999998</v>
      </c>
      <c r="I4">
        <v>52348.743640000001</v>
      </c>
      <c r="J4">
        <v>53342.371570000003</v>
      </c>
      <c r="K4">
        <v>54401.479429999999</v>
      </c>
      <c r="L4">
        <v>55529.402719999998</v>
      </c>
      <c r="M4">
        <v>56716.257279999998</v>
      </c>
      <c r="N4">
        <v>57959.209589999999</v>
      </c>
      <c r="O4">
        <v>59258.558279999997</v>
      </c>
      <c r="P4">
        <v>60614.428659999998</v>
      </c>
      <c r="Q4">
        <v>62025.665560000001</v>
      </c>
      <c r="R4">
        <v>63483.94857</v>
      </c>
      <c r="S4">
        <v>64984.653969999999</v>
      </c>
      <c r="T4">
        <v>66524.541889999993</v>
      </c>
      <c r="U4">
        <v>68100.251759999999</v>
      </c>
      <c r="V4">
        <v>69708.381240000002</v>
      </c>
      <c r="W4">
        <v>71345.625979999997</v>
      </c>
      <c r="X4">
        <v>73009.963910000006</v>
      </c>
      <c r="Y4">
        <v>74699.476930000004</v>
      </c>
      <c r="Z4">
        <v>76411.654450000002</v>
      </c>
      <c r="AA4">
        <v>78140.547420000003</v>
      </c>
      <c r="AB4">
        <v>79887.704920000004</v>
      </c>
      <c r="AC4">
        <v>81653.135399999999</v>
      </c>
      <c r="AD4">
        <v>83435.286949999994</v>
      </c>
      <c r="AE4">
        <v>85231.805659999998</v>
      </c>
      <c r="AF4">
        <v>87039.915309999997</v>
      </c>
      <c r="AG4">
        <v>88856.30674</v>
      </c>
      <c r="AH4">
        <v>90677.994080000004</v>
      </c>
      <c r="AI4">
        <v>92502.177429999996</v>
      </c>
      <c r="AJ4">
        <v>94326.245460000006</v>
      </c>
      <c r="AK4">
        <v>96147.894010000004</v>
      </c>
    </row>
    <row r="5" spans="1:37" x14ac:dyDescent="0.35">
      <c r="A5" t="s">
        <v>4431</v>
      </c>
      <c r="B5">
        <v>47214.621639999998</v>
      </c>
      <c r="C5">
        <v>47780.224280000002</v>
      </c>
      <c r="D5">
        <v>48384.874980000001</v>
      </c>
      <c r="E5">
        <v>49042.64862</v>
      </c>
      <c r="F5">
        <v>49763.931049999999</v>
      </c>
      <c r="G5">
        <v>50558.598740000001</v>
      </c>
      <c r="H5">
        <v>51435.305180000003</v>
      </c>
      <c r="I5">
        <v>52397.735289999997</v>
      </c>
      <c r="J5">
        <v>53447.400070000003</v>
      </c>
      <c r="K5">
        <v>54580.288619999999</v>
      </c>
      <c r="L5">
        <v>55786.041290000001</v>
      </c>
      <c r="M5">
        <v>57051.118649999997</v>
      </c>
      <c r="N5">
        <v>58362.062760000001</v>
      </c>
      <c r="O5">
        <v>59706.93245</v>
      </c>
      <c r="P5">
        <v>61075.975930000001</v>
      </c>
      <c r="Q5">
        <v>62462.006930000003</v>
      </c>
      <c r="R5">
        <v>63860.479800000001</v>
      </c>
      <c r="S5">
        <v>65269.31682</v>
      </c>
      <c r="T5">
        <v>66688.546040000001</v>
      </c>
      <c r="U5">
        <v>68119.751740000007</v>
      </c>
      <c r="V5">
        <v>69564.799580000006</v>
      </c>
      <c r="W5">
        <v>71027.133010000005</v>
      </c>
      <c r="X5">
        <v>72510.991139999998</v>
      </c>
      <c r="Y5">
        <v>74020.940350000004</v>
      </c>
      <c r="Z5">
        <v>75561.422579999999</v>
      </c>
      <c r="AA5">
        <v>77134.209700000007</v>
      </c>
      <c r="AB5">
        <v>78741.548009999999</v>
      </c>
      <c r="AC5">
        <v>80386.24411</v>
      </c>
      <c r="AD5">
        <v>82071.650760000004</v>
      </c>
      <c r="AE5">
        <v>83801.310570000001</v>
      </c>
      <c r="AF5">
        <v>85578.324819999994</v>
      </c>
      <c r="AG5">
        <v>87404.961769999994</v>
      </c>
      <c r="AH5">
        <v>89282.493119999999</v>
      </c>
      <c r="AI5">
        <v>91211.124689999997</v>
      </c>
      <c r="AJ5">
        <v>93189.975860000006</v>
      </c>
      <c r="AK5">
        <v>95217.073239999998</v>
      </c>
    </row>
    <row r="6" spans="1:37" x14ac:dyDescent="0.35">
      <c r="A6" t="s">
        <v>4432</v>
      </c>
      <c r="B6">
        <v>1844.747488</v>
      </c>
      <c r="C6">
        <v>1864.070129</v>
      </c>
      <c r="D6">
        <v>1881.074376</v>
      </c>
      <c r="E6">
        <v>1895.6866379999999</v>
      </c>
      <c r="F6">
        <v>1908.542146</v>
      </c>
      <c r="G6">
        <v>1920.1683989999999</v>
      </c>
      <c r="H6">
        <v>1931.1558950000001</v>
      </c>
      <c r="I6">
        <v>1941.3513600000001</v>
      </c>
      <c r="J6">
        <v>1950.4494979999999</v>
      </c>
      <c r="K6">
        <v>1958.1896830000001</v>
      </c>
      <c r="L6">
        <v>1964.449169</v>
      </c>
      <c r="M6">
        <v>1970.214156</v>
      </c>
      <c r="N6">
        <v>1976.371639</v>
      </c>
      <c r="O6">
        <v>1983.5280519999999</v>
      </c>
      <c r="P6">
        <v>1992.0773369999999</v>
      </c>
      <c r="Q6">
        <v>2002.2911799999999</v>
      </c>
      <c r="R6">
        <v>2014.5754449999999</v>
      </c>
      <c r="S6">
        <v>2029.2232670000001</v>
      </c>
      <c r="T6">
        <v>2046.458185</v>
      </c>
      <c r="U6">
        <v>2066.4590779999999</v>
      </c>
      <c r="V6">
        <v>2089.3632689999999</v>
      </c>
      <c r="W6">
        <v>2115.4209219999998</v>
      </c>
      <c r="X6">
        <v>2144.875211</v>
      </c>
      <c r="Y6">
        <v>2177.9426410000001</v>
      </c>
      <c r="Z6">
        <v>2214.8263120000001</v>
      </c>
      <c r="AA6">
        <v>2255.6268260000002</v>
      </c>
      <c r="AB6">
        <v>2297.8675020000001</v>
      </c>
      <c r="AC6">
        <v>2339.935019</v>
      </c>
      <c r="AD6">
        <v>2381.1205070000001</v>
      </c>
      <c r="AE6">
        <v>2421.1533690000001</v>
      </c>
      <c r="AF6">
        <v>2459.9131419999999</v>
      </c>
      <c r="AG6">
        <v>2497.3436150000002</v>
      </c>
      <c r="AH6">
        <v>2533.391333</v>
      </c>
      <c r="AI6">
        <v>2567.9989449999998</v>
      </c>
      <c r="AJ6">
        <v>2601.114591</v>
      </c>
      <c r="AK6">
        <v>2632.7015489999999</v>
      </c>
    </row>
    <row r="7" spans="1:37" x14ac:dyDescent="0.35">
      <c r="A7" t="s">
        <v>4433</v>
      </c>
      <c r="B7">
        <v>1844.747488</v>
      </c>
      <c r="C7">
        <v>1864.070129</v>
      </c>
      <c r="D7">
        <v>1881.074376</v>
      </c>
      <c r="E7">
        <v>1895.686639</v>
      </c>
      <c r="F7">
        <v>1908.542146</v>
      </c>
      <c r="G7">
        <v>1920.1683989999999</v>
      </c>
      <c r="H7">
        <v>1931.462882</v>
      </c>
      <c r="I7">
        <v>1942.944765</v>
      </c>
      <c r="J7">
        <v>1954.920167</v>
      </c>
      <c r="K7">
        <v>1967.5505459999999</v>
      </c>
      <c r="L7">
        <v>1980.9393789999999</v>
      </c>
      <c r="M7">
        <v>1995.0759399999999</v>
      </c>
      <c r="N7">
        <v>2009.9652570000001</v>
      </c>
      <c r="O7">
        <v>2025.691863</v>
      </c>
      <c r="P7">
        <v>2042.402382</v>
      </c>
      <c r="Q7">
        <v>2060.288243</v>
      </c>
      <c r="R7">
        <v>2079.933869</v>
      </c>
      <c r="S7">
        <v>2101.753463</v>
      </c>
      <c r="T7">
        <v>2126.0557869999998</v>
      </c>
      <c r="U7">
        <v>2153.1040320000002</v>
      </c>
      <c r="V7">
        <v>2183.1030740000001</v>
      </c>
      <c r="W7">
        <v>2216.2929840000002</v>
      </c>
      <c r="X7">
        <v>2252.9228720000001</v>
      </c>
      <c r="Y7">
        <v>2293.251092</v>
      </c>
      <c r="Z7">
        <v>2337.552596</v>
      </c>
      <c r="AA7">
        <v>2386.0232449999999</v>
      </c>
      <c r="AB7">
        <v>2436.0485610000001</v>
      </c>
      <c r="AC7">
        <v>2485.9710759999998</v>
      </c>
      <c r="AD7">
        <v>2535.1430150000001</v>
      </c>
      <c r="AE7">
        <v>2583.4189999999999</v>
      </c>
      <c r="AF7">
        <v>2630.8285599999999</v>
      </c>
      <c r="AG7">
        <v>2677.4343250000002</v>
      </c>
      <c r="AH7">
        <v>2723.2859560000002</v>
      </c>
      <c r="AI7">
        <v>2768.4115999999999</v>
      </c>
      <c r="AJ7">
        <v>2812.820937</v>
      </c>
      <c r="AK7">
        <v>2856.5098159999998</v>
      </c>
    </row>
    <row r="8" spans="1:37" x14ac:dyDescent="0.35">
      <c r="A8" t="s">
        <v>4434</v>
      </c>
      <c r="B8">
        <v>74522.508560000002</v>
      </c>
      <c r="C8">
        <v>75429.816340000005</v>
      </c>
      <c r="D8">
        <v>76417.634479999993</v>
      </c>
      <c r="E8">
        <v>77491.969870000001</v>
      </c>
      <c r="F8">
        <v>78658.156579999995</v>
      </c>
      <c r="G8">
        <v>79933.614230000007</v>
      </c>
      <c r="H8">
        <v>81318.577739999993</v>
      </c>
      <c r="I8">
        <v>82809.040900000007</v>
      </c>
      <c r="J8">
        <v>84401.851909999998</v>
      </c>
      <c r="K8">
        <v>86095.929409999997</v>
      </c>
      <c r="L8">
        <v>87895.408169999995</v>
      </c>
      <c r="M8">
        <v>89791.590639999995</v>
      </c>
      <c r="N8">
        <v>91782.647870000001</v>
      </c>
      <c r="O8">
        <v>93868.793059999996</v>
      </c>
      <c r="P8">
        <v>96048.400880000001</v>
      </c>
      <c r="Q8">
        <v>98317.218040000007</v>
      </c>
      <c r="R8">
        <v>100662.2262</v>
      </c>
      <c r="S8">
        <v>103072.3085</v>
      </c>
      <c r="T8">
        <v>105537.1715</v>
      </c>
      <c r="U8">
        <v>108047.8959</v>
      </c>
      <c r="V8">
        <v>110595.06080000001</v>
      </c>
      <c r="W8">
        <v>113171.1023</v>
      </c>
      <c r="X8">
        <v>115770.8852</v>
      </c>
      <c r="Y8">
        <v>118390.3965</v>
      </c>
      <c r="Z8">
        <v>121026.09880000001</v>
      </c>
      <c r="AA8">
        <v>123670.417</v>
      </c>
      <c r="AB8">
        <v>126335.17019999999</v>
      </c>
      <c r="AC8">
        <v>129028.3833</v>
      </c>
      <c r="AD8">
        <v>131756.55869999999</v>
      </c>
      <c r="AE8">
        <v>134526.12640000001</v>
      </c>
      <c r="AF8">
        <v>137343.74309999999</v>
      </c>
      <c r="AG8">
        <v>140215.43309999999</v>
      </c>
      <c r="AH8">
        <v>143147.38529999999</v>
      </c>
      <c r="AI8">
        <v>146145.34539999999</v>
      </c>
      <c r="AJ8">
        <v>149214.29990000001</v>
      </c>
      <c r="AK8">
        <v>152358.4596</v>
      </c>
    </row>
    <row r="9" spans="1:37" x14ac:dyDescent="0.35">
      <c r="A9" t="s">
        <v>4435</v>
      </c>
      <c r="B9">
        <v>74522.508560000002</v>
      </c>
      <c r="C9">
        <v>75429.816330000001</v>
      </c>
      <c r="D9">
        <v>76417.634479999993</v>
      </c>
      <c r="E9">
        <v>77491.969859999997</v>
      </c>
      <c r="F9">
        <v>78658.156560000003</v>
      </c>
      <c r="G9">
        <v>79933.614199999996</v>
      </c>
      <c r="H9">
        <v>81335.870689999996</v>
      </c>
      <c r="I9">
        <v>82867.727150000006</v>
      </c>
      <c r="J9">
        <v>84530.137870000006</v>
      </c>
      <c r="K9">
        <v>86317.293420000002</v>
      </c>
      <c r="L9">
        <v>88216.041029999993</v>
      </c>
      <c r="M9">
        <v>90208.2304</v>
      </c>
      <c r="N9">
        <v>92275.007509999996</v>
      </c>
      <c r="O9">
        <v>94398.819820000004</v>
      </c>
      <c r="P9">
        <v>96564.415210000006</v>
      </c>
      <c r="Q9">
        <v>98759.551070000001</v>
      </c>
      <c r="R9">
        <v>100975.4515</v>
      </c>
      <c r="S9">
        <v>103206.81389999999</v>
      </c>
      <c r="T9">
        <v>105451.405</v>
      </c>
      <c r="U9">
        <v>107709.3587</v>
      </c>
      <c r="V9">
        <v>109981.10030000001</v>
      </c>
      <c r="W9">
        <v>112269.95239999999</v>
      </c>
      <c r="X9">
        <v>114580.6204</v>
      </c>
      <c r="Y9">
        <v>116918.5235</v>
      </c>
      <c r="Z9">
        <v>119289.17140000001</v>
      </c>
      <c r="AA9">
        <v>121693.67479999999</v>
      </c>
      <c r="AB9">
        <v>124134.2206</v>
      </c>
      <c r="AC9">
        <v>126613.95940000001</v>
      </c>
      <c r="AD9">
        <v>129137.17230000001</v>
      </c>
      <c r="AE9">
        <v>131709.0061</v>
      </c>
      <c r="AF9">
        <v>134334.6165</v>
      </c>
      <c r="AG9">
        <v>137018.48680000001</v>
      </c>
      <c r="AH9">
        <v>139764.00440000001</v>
      </c>
      <c r="AI9">
        <v>142573.18489999999</v>
      </c>
      <c r="AJ9">
        <v>145446.50109999999</v>
      </c>
      <c r="AK9">
        <v>148382.76990000001</v>
      </c>
    </row>
    <row r="10" spans="1:37" x14ac:dyDescent="0.35">
      <c r="A10" t="s">
        <v>4436</v>
      </c>
      <c r="B10">
        <v>401524.06760000001</v>
      </c>
      <c r="C10">
        <v>406778.72460000002</v>
      </c>
      <c r="D10">
        <v>412948.92930000002</v>
      </c>
      <c r="E10">
        <v>420013.1814</v>
      </c>
      <c r="F10">
        <v>427977.54080000002</v>
      </c>
      <c r="G10">
        <v>436949.3616</v>
      </c>
      <c r="H10">
        <v>446643.05550000002</v>
      </c>
      <c r="I10">
        <v>456834.69900000002</v>
      </c>
      <c r="J10">
        <v>467371.82819999999</v>
      </c>
      <c r="K10">
        <v>478143.53649999999</v>
      </c>
      <c r="L10">
        <v>489051.69760000001</v>
      </c>
      <c r="M10">
        <v>500162.71429999999</v>
      </c>
      <c r="N10">
        <v>511545.38370000001</v>
      </c>
      <c r="O10">
        <v>523226.21730000002</v>
      </c>
      <c r="P10">
        <v>535199.06909999996</v>
      </c>
      <c r="Q10">
        <v>547443.30929999996</v>
      </c>
      <c r="R10">
        <v>559884.96600000001</v>
      </c>
      <c r="S10">
        <v>572472.58239999996</v>
      </c>
      <c r="T10">
        <v>585172.36369999999</v>
      </c>
      <c r="U10">
        <v>597970.30759999994</v>
      </c>
      <c r="V10">
        <v>610861.93019999994</v>
      </c>
      <c r="W10">
        <v>623876.18799999997</v>
      </c>
      <c r="X10">
        <v>637043.80260000005</v>
      </c>
      <c r="Y10">
        <v>650390.13089999999</v>
      </c>
      <c r="Z10">
        <v>663936.26729999995</v>
      </c>
      <c r="AA10">
        <v>677691.01289999997</v>
      </c>
      <c r="AB10">
        <v>692168.71290000004</v>
      </c>
      <c r="AC10">
        <v>707540.82609999995</v>
      </c>
      <c r="AD10">
        <v>723840.30649999995</v>
      </c>
      <c r="AE10">
        <v>741047.49239999999</v>
      </c>
      <c r="AF10">
        <v>759122.17709999997</v>
      </c>
      <c r="AG10">
        <v>778022.66489999997</v>
      </c>
      <c r="AH10">
        <v>797703.34719999996</v>
      </c>
      <c r="AI10">
        <v>818115.04590000003</v>
      </c>
      <c r="AJ10">
        <v>839206.49179999996</v>
      </c>
      <c r="AK10">
        <v>860925.77879999997</v>
      </c>
    </row>
    <row r="11" spans="1:37" x14ac:dyDescent="0.35">
      <c r="A11" t="s">
        <v>4437</v>
      </c>
      <c r="B11">
        <v>401524.06760000001</v>
      </c>
      <c r="C11">
        <v>406778.72460000002</v>
      </c>
      <c r="D11">
        <v>412948.92930000002</v>
      </c>
      <c r="E11">
        <v>420013.1814</v>
      </c>
      <c r="F11">
        <v>427977.54080000002</v>
      </c>
      <c r="G11">
        <v>436949.3616</v>
      </c>
      <c r="H11">
        <v>446884.8909</v>
      </c>
      <c r="I11">
        <v>457714.06719999999</v>
      </c>
      <c r="J11">
        <v>469389.33</v>
      </c>
      <c r="K11">
        <v>481800.10989999998</v>
      </c>
      <c r="L11">
        <v>494736.11070000002</v>
      </c>
      <c r="M11">
        <v>507994.36949999997</v>
      </c>
      <c r="N11">
        <v>521411.12729999999</v>
      </c>
      <c r="O11">
        <v>534872.67740000004</v>
      </c>
      <c r="P11">
        <v>548316.99879999994</v>
      </c>
      <c r="Q11">
        <v>561729.33200000005</v>
      </c>
      <c r="R11">
        <v>575129.68550000002</v>
      </c>
      <c r="S11">
        <v>588561.98439999996</v>
      </c>
      <c r="T11">
        <v>602086.70010000002</v>
      </c>
      <c r="U11">
        <v>615772.55830000003</v>
      </c>
      <c r="V11">
        <v>629688.6176</v>
      </c>
      <c r="W11">
        <v>643907.17830000003</v>
      </c>
      <c r="X11">
        <v>658500.05980000005</v>
      </c>
      <c r="Y11">
        <v>673536.01910000003</v>
      </c>
      <c r="Z11">
        <v>689077.61789999995</v>
      </c>
      <c r="AA11">
        <v>705172.50309999997</v>
      </c>
      <c r="AB11">
        <v>721866.90029999998</v>
      </c>
      <c r="AC11">
        <v>739206.20979999995</v>
      </c>
      <c r="AD11">
        <v>757233.62170000002</v>
      </c>
      <c r="AE11">
        <v>775980.01899999997</v>
      </c>
      <c r="AF11">
        <v>795455.97690000001</v>
      </c>
      <c r="AG11">
        <v>815650.76119999995</v>
      </c>
      <c r="AH11">
        <v>836535.44019999995</v>
      </c>
      <c r="AI11">
        <v>858066.42940000002</v>
      </c>
      <c r="AJ11">
        <v>880188.52130000002</v>
      </c>
      <c r="AK11">
        <v>902837.12879999995</v>
      </c>
    </row>
    <row r="12" spans="1:37" x14ac:dyDescent="0.35">
      <c r="A12" t="s">
        <v>4438</v>
      </c>
      <c r="B12">
        <v>16083.593199999999</v>
      </c>
      <c r="C12">
        <v>16282.54177</v>
      </c>
      <c r="D12">
        <v>16501.225859999999</v>
      </c>
      <c r="E12">
        <v>16738.93303</v>
      </c>
      <c r="F12">
        <v>16994.959630000001</v>
      </c>
      <c r="G12">
        <v>17271.561000000002</v>
      </c>
      <c r="H12">
        <v>17569.495630000001</v>
      </c>
      <c r="I12">
        <v>17889.04639</v>
      </c>
      <c r="J12">
        <v>18230.009989999999</v>
      </c>
      <c r="K12">
        <v>18591.987700000001</v>
      </c>
      <c r="L12">
        <v>18974.862840000002</v>
      </c>
      <c r="M12">
        <v>19375.55082</v>
      </c>
      <c r="N12">
        <v>19794.632399999999</v>
      </c>
      <c r="O12">
        <v>20234.30903</v>
      </c>
      <c r="P12">
        <v>20696.96326</v>
      </c>
      <c r="Q12">
        <v>21184.550770000002</v>
      </c>
      <c r="R12">
        <v>21696.869859999999</v>
      </c>
      <c r="S12">
        <v>22233.955460000001</v>
      </c>
      <c r="T12">
        <v>22795.843669999998</v>
      </c>
      <c r="U12">
        <v>23382.706269999999</v>
      </c>
      <c r="V12">
        <v>23994.59964</v>
      </c>
      <c r="W12">
        <v>24631.649430000001</v>
      </c>
      <c r="X12">
        <v>25294.697400000001</v>
      </c>
      <c r="Y12">
        <v>25984.81321</v>
      </c>
      <c r="Z12">
        <v>26702.977889999998</v>
      </c>
      <c r="AA12">
        <v>27449.423709999999</v>
      </c>
      <c r="AB12">
        <v>28225.96369</v>
      </c>
      <c r="AC12">
        <v>29032.437720000002</v>
      </c>
      <c r="AD12">
        <v>29867.817589999999</v>
      </c>
      <c r="AE12">
        <v>30730.79263</v>
      </c>
      <c r="AF12">
        <v>31619.930660000002</v>
      </c>
      <c r="AG12">
        <v>32533.52593</v>
      </c>
      <c r="AH12">
        <v>33470.094879999997</v>
      </c>
      <c r="AI12">
        <v>34428.158049999998</v>
      </c>
      <c r="AJ12">
        <v>35406.138030000002</v>
      </c>
      <c r="AK12">
        <v>36402.359360000002</v>
      </c>
    </row>
    <row r="13" spans="1:37" x14ac:dyDescent="0.35">
      <c r="A13" t="s">
        <v>4439</v>
      </c>
      <c r="B13">
        <v>16083.593199999999</v>
      </c>
      <c r="C13">
        <v>16282.54177</v>
      </c>
      <c r="D13">
        <v>16501.225859999999</v>
      </c>
      <c r="E13">
        <v>16738.93303</v>
      </c>
      <c r="F13">
        <v>16994.959630000001</v>
      </c>
      <c r="G13">
        <v>17271.560990000002</v>
      </c>
      <c r="H13">
        <v>17573.723590000001</v>
      </c>
      <c r="I13">
        <v>17903.259399999999</v>
      </c>
      <c r="J13">
        <v>18261.545020000001</v>
      </c>
      <c r="K13">
        <v>18648.32647</v>
      </c>
      <c r="L13">
        <v>19061.466629999999</v>
      </c>
      <c r="M13">
        <v>19498.022540000002</v>
      </c>
      <c r="N13">
        <v>19955.247050000002</v>
      </c>
      <c r="O13">
        <v>20431.0272</v>
      </c>
      <c r="P13">
        <v>20924.01915</v>
      </c>
      <c r="Q13">
        <v>21433.65886</v>
      </c>
      <c r="R13">
        <v>21960.111519999999</v>
      </c>
      <c r="S13">
        <v>22504.13364</v>
      </c>
      <c r="T13">
        <v>23066.928329999999</v>
      </c>
      <c r="U13">
        <v>23649.977429999999</v>
      </c>
      <c r="V13">
        <v>24254.745510000001</v>
      </c>
      <c r="W13">
        <v>24882.84604</v>
      </c>
      <c r="X13">
        <v>25535.96297</v>
      </c>
      <c r="Y13">
        <v>26215.75779</v>
      </c>
      <c r="Z13">
        <v>26923.751990000001</v>
      </c>
      <c r="AA13">
        <v>27660.800770000002</v>
      </c>
      <c r="AB13">
        <v>28425.117539999999</v>
      </c>
      <c r="AC13">
        <v>29214.29305</v>
      </c>
      <c r="AD13">
        <v>30026.296170000001</v>
      </c>
      <c r="AE13">
        <v>30859.545979999999</v>
      </c>
      <c r="AF13">
        <v>31712.645260000001</v>
      </c>
      <c r="AG13">
        <v>32584.171419999999</v>
      </c>
      <c r="AH13">
        <v>33472.57692</v>
      </c>
      <c r="AI13">
        <v>34376.152900000001</v>
      </c>
      <c r="AJ13">
        <v>35293.025500000003</v>
      </c>
      <c r="AK13">
        <v>36221.160819999997</v>
      </c>
    </row>
    <row r="14" spans="1:37" x14ac:dyDescent="0.35">
      <c r="A14" t="s">
        <v>4440</v>
      </c>
      <c r="B14">
        <v>13393.94706</v>
      </c>
      <c r="C14">
        <v>13556.95052</v>
      </c>
      <c r="D14">
        <v>13734.662920000001</v>
      </c>
      <c r="E14">
        <v>13927.991180000001</v>
      </c>
      <c r="F14">
        <v>14138.363450000001</v>
      </c>
      <c r="G14">
        <v>14369.52096</v>
      </c>
      <c r="H14">
        <v>14618.54933</v>
      </c>
      <c r="I14">
        <v>14882.874239999999</v>
      </c>
      <c r="J14">
        <v>15160.078020000001</v>
      </c>
      <c r="K14">
        <v>15447.597379999999</v>
      </c>
      <c r="L14">
        <v>15742.74648</v>
      </c>
      <c r="M14">
        <v>16044.233459999999</v>
      </c>
      <c r="N14">
        <v>16352.20745</v>
      </c>
      <c r="O14">
        <v>16667.32933</v>
      </c>
      <c r="P14">
        <v>16990.136030000001</v>
      </c>
      <c r="Q14">
        <v>17320.86059</v>
      </c>
      <c r="R14">
        <v>17658.352709999999</v>
      </c>
      <c r="S14">
        <v>18001.743050000001</v>
      </c>
      <c r="T14">
        <v>18350.352470000002</v>
      </c>
      <c r="U14">
        <v>18703.821390000001</v>
      </c>
      <c r="V14">
        <v>19061.7768</v>
      </c>
      <c r="W14">
        <v>19424.35946</v>
      </c>
      <c r="X14">
        <v>19792.051869999999</v>
      </c>
      <c r="Y14">
        <v>20165.452870000001</v>
      </c>
      <c r="Z14">
        <v>20545.147919999999</v>
      </c>
      <c r="AA14">
        <v>20931.245739999998</v>
      </c>
      <c r="AB14">
        <v>21331.739699999998</v>
      </c>
      <c r="AC14">
        <v>21749.849330000001</v>
      </c>
      <c r="AD14">
        <v>22186.726200000001</v>
      </c>
      <c r="AE14">
        <v>22642.657800000001</v>
      </c>
      <c r="AF14">
        <v>23117.478019999999</v>
      </c>
      <c r="AG14">
        <v>23610.79638</v>
      </c>
      <c r="AH14">
        <v>24122.07027</v>
      </c>
      <c r="AI14">
        <v>24650.591469999999</v>
      </c>
      <c r="AJ14">
        <v>25195.501700000001</v>
      </c>
      <c r="AK14">
        <v>25755.83727</v>
      </c>
    </row>
    <row r="15" spans="1:37" x14ac:dyDescent="0.35">
      <c r="A15" t="s">
        <v>4441</v>
      </c>
      <c r="B15">
        <v>13393.94706</v>
      </c>
      <c r="C15">
        <v>13556.95052</v>
      </c>
      <c r="D15">
        <v>13734.662920000001</v>
      </c>
      <c r="E15">
        <v>13927.991180000001</v>
      </c>
      <c r="F15">
        <v>14138.363450000001</v>
      </c>
      <c r="G15">
        <v>14369.52096</v>
      </c>
      <c r="H15">
        <v>14623.622799999999</v>
      </c>
      <c r="I15">
        <v>14901.35262</v>
      </c>
      <c r="J15">
        <v>15202.97712</v>
      </c>
      <c r="K15">
        <v>15526.81725</v>
      </c>
      <c r="L15">
        <v>15868.72603</v>
      </c>
      <c r="M15">
        <v>16224.052820000001</v>
      </c>
      <c r="N15">
        <v>16588.53559</v>
      </c>
      <c r="O15">
        <v>16958.709750000002</v>
      </c>
      <c r="P15">
        <v>17332.095150000001</v>
      </c>
      <c r="Q15">
        <v>17707.242010000002</v>
      </c>
      <c r="R15">
        <v>18083.59519</v>
      </c>
      <c r="S15">
        <v>18461.337500000001</v>
      </c>
      <c r="T15">
        <v>18841.256580000001</v>
      </c>
      <c r="U15">
        <v>19224.568899999998</v>
      </c>
      <c r="V15">
        <v>19612.652190000001</v>
      </c>
      <c r="W15">
        <v>20007.192429999999</v>
      </c>
      <c r="X15">
        <v>20410.05082</v>
      </c>
      <c r="Y15">
        <v>20823.151300000001</v>
      </c>
      <c r="Z15">
        <v>21248.369289999999</v>
      </c>
      <c r="AA15">
        <v>21687.099020000001</v>
      </c>
      <c r="AB15">
        <v>22140.49496</v>
      </c>
      <c r="AC15">
        <v>22609.724289999998</v>
      </c>
      <c r="AD15">
        <v>23096.018059999999</v>
      </c>
      <c r="AE15">
        <v>23600.46387</v>
      </c>
      <c r="AF15">
        <v>24123.78239</v>
      </c>
      <c r="AG15">
        <v>24666.238399999998</v>
      </c>
      <c r="AH15">
        <v>25227.647809999999</v>
      </c>
      <c r="AI15">
        <v>25807.41203</v>
      </c>
      <c r="AJ15">
        <v>26404.55747</v>
      </c>
      <c r="AK15">
        <v>27017.77045</v>
      </c>
    </row>
    <row r="16" spans="1:37" x14ac:dyDescent="0.35">
      <c r="A16" t="s">
        <v>4442</v>
      </c>
      <c r="B16">
        <v>36394.707670000003</v>
      </c>
      <c r="C16">
        <v>36846.877679999998</v>
      </c>
      <c r="D16">
        <v>37351.716480000003</v>
      </c>
      <c r="E16">
        <v>37912.5317</v>
      </c>
      <c r="F16">
        <v>38531.049489999998</v>
      </c>
      <c r="G16">
        <v>39209.597110000002</v>
      </c>
      <c r="H16">
        <v>39936.435579999998</v>
      </c>
      <c r="I16">
        <v>40702.771809999998</v>
      </c>
      <c r="J16">
        <v>41500.632619999997</v>
      </c>
      <c r="K16">
        <v>42321.344040000004</v>
      </c>
      <c r="L16">
        <v>43155.415529999998</v>
      </c>
      <c r="M16">
        <v>43998.69281</v>
      </c>
      <c r="N16">
        <v>44851.004200000003</v>
      </c>
      <c r="O16">
        <v>45713.91547</v>
      </c>
      <c r="P16">
        <v>46589.057370000002</v>
      </c>
      <c r="Q16">
        <v>47477.506730000001</v>
      </c>
      <c r="R16">
        <v>48374.799440000003</v>
      </c>
      <c r="S16">
        <v>49279.219969999998</v>
      </c>
      <c r="T16">
        <v>50190.033770000002</v>
      </c>
      <c r="U16">
        <v>51107.030700000003</v>
      </c>
      <c r="V16">
        <v>52030.010020000002</v>
      </c>
      <c r="W16">
        <v>52960.048020000002</v>
      </c>
      <c r="X16">
        <v>53899.095220000003</v>
      </c>
      <c r="Y16">
        <v>54849.42527</v>
      </c>
      <c r="Z16">
        <v>55813.281739999999</v>
      </c>
      <c r="AA16">
        <v>56791.911039999999</v>
      </c>
      <c r="AB16">
        <v>57812.646919999999</v>
      </c>
      <c r="AC16">
        <v>58885.420740000001</v>
      </c>
      <c r="AD16">
        <v>60013.195520000001</v>
      </c>
      <c r="AE16">
        <v>61196.20334</v>
      </c>
      <c r="AF16">
        <v>62433.339090000001</v>
      </c>
      <c r="AG16">
        <v>63722.902029999997</v>
      </c>
      <c r="AH16">
        <v>65062.856090000001</v>
      </c>
      <c r="AI16">
        <v>66450.78903</v>
      </c>
      <c r="AJ16">
        <v>67883.941890000002</v>
      </c>
      <c r="AK16">
        <v>69359.313890000005</v>
      </c>
    </row>
    <row r="17" spans="1:37" x14ac:dyDescent="0.35">
      <c r="A17" t="s">
        <v>4443</v>
      </c>
      <c r="B17">
        <v>36394.707670000003</v>
      </c>
      <c r="C17">
        <v>36846.877679999998</v>
      </c>
      <c r="D17">
        <v>37351.716480000003</v>
      </c>
      <c r="E17">
        <v>37912.531710000003</v>
      </c>
      <c r="F17">
        <v>38531.049500000001</v>
      </c>
      <c r="G17">
        <v>39209.597110000002</v>
      </c>
      <c r="H17">
        <v>39955.76324</v>
      </c>
      <c r="I17">
        <v>40772.233919999999</v>
      </c>
      <c r="J17">
        <v>41660.139289999999</v>
      </c>
      <c r="K17">
        <v>42613.47221</v>
      </c>
      <c r="L17">
        <v>43617.29305</v>
      </c>
      <c r="M17">
        <v>44655.940629999997</v>
      </c>
      <c r="N17">
        <v>45715.886229999996</v>
      </c>
      <c r="O17">
        <v>46786.809719999997</v>
      </c>
      <c r="P17">
        <v>47862.013850000003</v>
      </c>
      <c r="Q17">
        <v>48938.374309999999</v>
      </c>
      <c r="R17">
        <v>50015.639060000001</v>
      </c>
      <c r="S17">
        <v>51095.773710000001</v>
      </c>
      <c r="T17">
        <v>52182.464749999999</v>
      </c>
      <c r="U17">
        <v>53280.508719999998</v>
      </c>
      <c r="V17">
        <v>54395.134619999997</v>
      </c>
      <c r="W17">
        <v>55532.140679999997</v>
      </c>
      <c r="X17">
        <v>56697.634400000003</v>
      </c>
      <c r="Y17">
        <v>57897.727890000002</v>
      </c>
      <c r="Z17">
        <v>59138.198900000003</v>
      </c>
      <c r="AA17">
        <v>60423.640019999999</v>
      </c>
      <c r="AB17">
        <v>61758.229529999997</v>
      </c>
      <c r="AC17">
        <v>63146.073490000002</v>
      </c>
      <c r="AD17">
        <v>64591.170619999997</v>
      </c>
      <c r="AE17">
        <v>66096.670769999997</v>
      </c>
      <c r="AF17">
        <v>67664.209589999999</v>
      </c>
      <c r="AG17">
        <v>69293.757379999995</v>
      </c>
      <c r="AH17">
        <v>70983.779779999997</v>
      </c>
      <c r="AI17">
        <v>72731.448170000003</v>
      </c>
      <c r="AJ17">
        <v>74532.831900000005</v>
      </c>
      <c r="AK17">
        <v>76383.051040000006</v>
      </c>
    </row>
    <row r="18" spans="1:37" x14ac:dyDescent="0.35">
      <c r="A18" t="s">
        <v>4444</v>
      </c>
      <c r="B18">
        <v>13359.820299999999</v>
      </c>
      <c r="C18">
        <v>13526.86188</v>
      </c>
      <c r="D18">
        <v>13713.58898</v>
      </c>
      <c r="E18">
        <v>13921.28443</v>
      </c>
      <c r="F18">
        <v>14150.819079999999</v>
      </c>
      <c r="G18">
        <v>14404.986010000001</v>
      </c>
      <c r="H18">
        <v>14678.927379999999</v>
      </c>
      <c r="I18">
        <v>14970.1062</v>
      </c>
      <c r="J18">
        <v>15277.11666</v>
      </c>
      <c r="K18">
        <v>15599.093650000001</v>
      </c>
      <c r="L18">
        <v>15935.4902</v>
      </c>
      <c r="M18">
        <v>16285.535959999999</v>
      </c>
      <c r="N18">
        <v>16649.00779</v>
      </c>
      <c r="O18">
        <v>17025.803950000001</v>
      </c>
      <c r="P18">
        <v>17415.723269999999</v>
      </c>
      <c r="Q18">
        <v>17818.483110000001</v>
      </c>
      <c r="R18">
        <v>18232.205590000001</v>
      </c>
      <c r="S18">
        <v>18655.765039999998</v>
      </c>
      <c r="T18">
        <v>19088.429230000002</v>
      </c>
      <c r="U18">
        <v>19529.822349999999</v>
      </c>
      <c r="V18">
        <v>19979.647809999999</v>
      </c>
      <c r="W18">
        <v>20438.004870000001</v>
      </c>
      <c r="X18">
        <v>20905.2654</v>
      </c>
      <c r="Y18">
        <v>21381.94802</v>
      </c>
      <c r="Z18">
        <v>21868.65481</v>
      </c>
      <c r="AA18">
        <v>22365.70004</v>
      </c>
      <c r="AB18">
        <v>22882.79938</v>
      </c>
      <c r="AC18">
        <v>23423.375830000001</v>
      </c>
      <c r="AD18">
        <v>23988.344799999999</v>
      </c>
      <c r="AE18">
        <v>24577.796139999999</v>
      </c>
      <c r="AF18">
        <v>25191.521720000001</v>
      </c>
      <c r="AG18">
        <v>25829.187460000001</v>
      </c>
      <c r="AH18">
        <v>26490.339189999999</v>
      </c>
      <c r="AI18">
        <v>27174.37066</v>
      </c>
      <c r="AJ18">
        <v>27880.517530000001</v>
      </c>
      <c r="AK18">
        <v>28607.880410000002</v>
      </c>
    </row>
    <row r="19" spans="1:37" x14ac:dyDescent="0.35">
      <c r="A19" t="s">
        <v>4445</v>
      </c>
      <c r="B19">
        <v>13359.820299999999</v>
      </c>
      <c r="C19">
        <v>13526.86188</v>
      </c>
      <c r="D19">
        <v>13713.58898</v>
      </c>
      <c r="E19">
        <v>13921.28443</v>
      </c>
      <c r="F19">
        <v>14150.819079999999</v>
      </c>
      <c r="G19">
        <v>14404.986010000001</v>
      </c>
      <c r="H19">
        <v>14685.02846</v>
      </c>
      <c r="I19">
        <v>14991.29016</v>
      </c>
      <c r="J19">
        <v>15323.86239</v>
      </c>
      <c r="K19">
        <v>15680.68289</v>
      </c>
      <c r="L19">
        <v>16056.820589999999</v>
      </c>
      <c r="M19">
        <v>16446.970509999999</v>
      </c>
      <c r="N19">
        <v>16846.53226</v>
      </c>
      <c r="O19">
        <v>17252.019950000002</v>
      </c>
      <c r="P19">
        <v>17661.201349999999</v>
      </c>
      <c r="Q19">
        <v>18073.077270000002</v>
      </c>
      <c r="R19">
        <v>18487.668099999999</v>
      </c>
      <c r="S19">
        <v>18905.777969999999</v>
      </c>
      <c r="T19">
        <v>19328.808400000002</v>
      </c>
      <c r="U19">
        <v>19758.545249999999</v>
      </c>
      <c r="V19">
        <v>20196.906299999999</v>
      </c>
      <c r="W19">
        <v>20646.006150000001</v>
      </c>
      <c r="X19">
        <v>21108.072199999999</v>
      </c>
      <c r="Y19">
        <v>21585.336800000001</v>
      </c>
      <c r="Z19">
        <v>22079.916260000002</v>
      </c>
      <c r="AA19">
        <v>22593.46603</v>
      </c>
      <c r="AB19">
        <v>23126.648690000002</v>
      </c>
      <c r="AC19">
        <v>23680.043679999999</v>
      </c>
      <c r="AD19">
        <v>24254.393629999999</v>
      </c>
      <c r="AE19">
        <v>24850.34505</v>
      </c>
      <c r="AF19">
        <v>25468.15108</v>
      </c>
      <c r="AG19">
        <v>26107.55877</v>
      </c>
      <c r="AH19">
        <v>26767.826130000001</v>
      </c>
      <c r="AI19">
        <v>27447.775659999999</v>
      </c>
      <c r="AJ19">
        <v>28145.853230000001</v>
      </c>
      <c r="AK19">
        <v>28860.179260000001</v>
      </c>
    </row>
    <row r="20" spans="1:37" x14ac:dyDescent="0.35">
      <c r="A20" t="s">
        <v>4446</v>
      </c>
      <c r="B20">
        <v>66528.077650000007</v>
      </c>
      <c r="C20">
        <v>67355.41979</v>
      </c>
      <c r="D20">
        <v>68272.476760000005</v>
      </c>
      <c r="E20">
        <v>69275.673769999994</v>
      </c>
      <c r="F20">
        <v>70372.775819999995</v>
      </c>
      <c r="G20">
        <v>71580.992830000003</v>
      </c>
      <c r="H20">
        <v>72879.453049999996</v>
      </c>
      <c r="I20">
        <v>74253.72507</v>
      </c>
      <c r="J20">
        <v>75690.608749999999</v>
      </c>
      <c r="K20">
        <v>77175.342579999997</v>
      </c>
      <c r="L20">
        <v>78690.595140000005</v>
      </c>
      <c r="M20">
        <v>80230.007339999996</v>
      </c>
      <c r="N20">
        <v>81796.343800000002</v>
      </c>
      <c r="O20">
        <v>83395.843139999997</v>
      </c>
      <c r="P20">
        <v>85034.792560000002</v>
      </c>
      <c r="Q20">
        <v>86718.303509999998</v>
      </c>
      <c r="R20">
        <v>88440.967529999994</v>
      </c>
      <c r="S20">
        <v>90200.646599999993</v>
      </c>
      <c r="T20">
        <v>91996.547720000002</v>
      </c>
      <c r="U20">
        <v>93829.132199999993</v>
      </c>
      <c r="V20">
        <v>95699.17121</v>
      </c>
      <c r="W20">
        <v>97610.160390000005</v>
      </c>
      <c r="X20">
        <v>99567.282709999999</v>
      </c>
      <c r="Y20">
        <v>101576.20600000001</v>
      </c>
      <c r="Z20">
        <v>103642.376</v>
      </c>
      <c r="AA20">
        <v>105769.3413</v>
      </c>
      <c r="AB20">
        <v>107997.7522</v>
      </c>
      <c r="AC20">
        <v>110342.78969999999</v>
      </c>
      <c r="AD20">
        <v>112807.61169999999</v>
      </c>
      <c r="AE20">
        <v>115390.22349999999</v>
      </c>
      <c r="AF20">
        <v>118085.9877</v>
      </c>
      <c r="AG20">
        <v>120889.22689999999</v>
      </c>
      <c r="AH20">
        <v>123793.70329999999</v>
      </c>
      <c r="AI20">
        <v>126792.4227</v>
      </c>
      <c r="AJ20">
        <v>129877.64</v>
      </c>
      <c r="AK20">
        <v>133041.0551</v>
      </c>
    </row>
    <row r="21" spans="1:37" x14ac:dyDescent="0.35">
      <c r="A21" t="s">
        <v>4447</v>
      </c>
      <c r="B21">
        <v>66528.077650000007</v>
      </c>
      <c r="C21">
        <v>67355.41979</v>
      </c>
      <c r="D21">
        <v>68272.476760000005</v>
      </c>
      <c r="E21">
        <v>69275.673769999994</v>
      </c>
      <c r="F21">
        <v>70372.775829999999</v>
      </c>
      <c r="G21">
        <v>71580.992840000006</v>
      </c>
      <c r="H21">
        <v>72910.392370000001</v>
      </c>
      <c r="I21">
        <v>74366.672890000002</v>
      </c>
      <c r="J21">
        <v>75953.525649999996</v>
      </c>
      <c r="K21">
        <v>77663.334529999993</v>
      </c>
      <c r="L21">
        <v>79473.537039999996</v>
      </c>
      <c r="M21">
        <v>81359.402400000006</v>
      </c>
      <c r="N21">
        <v>83299.339510000005</v>
      </c>
      <c r="O21">
        <v>85277.099419999999</v>
      </c>
      <c r="P21">
        <v>87282.604959999997</v>
      </c>
      <c r="Q21">
        <v>89311.872990000003</v>
      </c>
      <c r="R21">
        <v>91365.842239999998</v>
      </c>
      <c r="S21">
        <v>93449.175510000001</v>
      </c>
      <c r="T21">
        <v>95569.393849999993</v>
      </c>
      <c r="U21">
        <v>97735.866089999996</v>
      </c>
      <c r="V21">
        <v>99958.697750000007</v>
      </c>
      <c r="W21">
        <v>102248.7626</v>
      </c>
      <c r="X21">
        <v>104617.4136</v>
      </c>
      <c r="Y21">
        <v>107076.01149999999</v>
      </c>
      <c r="Z21">
        <v>109635.3778</v>
      </c>
      <c r="AA21">
        <v>112304.4417</v>
      </c>
      <c r="AB21">
        <v>115086.7956</v>
      </c>
      <c r="AC21">
        <v>117984.8836</v>
      </c>
      <c r="AD21">
        <v>121001.54059999999</v>
      </c>
      <c r="AE21">
        <v>124138.8924</v>
      </c>
      <c r="AF21">
        <v>127396.9733</v>
      </c>
      <c r="AG21">
        <v>130773.2018</v>
      </c>
      <c r="AH21">
        <v>134262.50049999999</v>
      </c>
      <c r="AI21">
        <v>137857.6011</v>
      </c>
      <c r="AJ21">
        <v>141549.3702</v>
      </c>
      <c r="AK21">
        <v>145327.0851</v>
      </c>
    </row>
    <row r="22" spans="1:37" x14ac:dyDescent="0.35">
      <c r="A22" t="s">
        <v>4448</v>
      </c>
      <c r="B22">
        <v>129146.5362</v>
      </c>
      <c r="C22">
        <v>130808.8164</v>
      </c>
      <c r="D22">
        <v>132721.39629999999</v>
      </c>
      <c r="E22">
        <v>134890.57680000001</v>
      </c>
      <c r="F22">
        <v>137323.75529999999</v>
      </c>
      <c r="G22">
        <v>140040.59150000001</v>
      </c>
      <c r="H22">
        <v>142963.55590000001</v>
      </c>
      <c r="I22">
        <v>146049.3847</v>
      </c>
      <c r="J22">
        <v>149268.45800000001</v>
      </c>
      <c r="K22">
        <v>152594.19579999999</v>
      </c>
      <c r="L22">
        <v>155998.9278</v>
      </c>
      <c r="M22">
        <v>159478.3064</v>
      </c>
      <c r="N22">
        <v>163033.5748</v>
      </c>
      <c r="O22">
        <v>166666.96109999999</v>
      </c>
      <c r="P22">
        <v>170379.65289999999</v>
      </c>
      <c r="Q22">
        <v>174171.80040000001</v>
      </c>
      <c r="R22">
        <v>178015.90729999999</v>
      </c>
      <c r="S22">
        <v>181901.6048</v>
      </c>
      <c r="T22">
        <v>185825.2476</v>
      </c>
      <c r="U22">
        <v>189787.04149999999</v>
      </c>
      <c r="V22">
        <v>193788.85550000001</v>
      </c>
      <c r="W22">
        <v>197837.66260000001</v>
      </c>
      <c r="X22">
        <v>201942.0888</v>
      </c>
      <c r="Y22">
        <v>206111.14689999999</v>
      </c>
      <c r="Z22">
        <v>210353.5699</v>
      </c>
      <c r="AA22">
        <v>214675.62760000001</v>
      </c>
      <c r="AB22">
        <v>219186.09289999999</v>
      </c>
      <c r="AC22">
        <v>223918.97279999999</v>
      </c>
      <c r="AD22">
        <v>228880.17800000001</v>
      </c>
      <c r="AE22">
        <v>234065.47810000001</v>
      </c>
      <c r="AF22">
        <v>239466.43429999999</v>
      </c>
      <c r="AG22">
        <v>245073.72169999999</v>
      </c>
      <c r="AH22">
        <v>250876.8302</v>
      </c>
      <c r="AI22">
        <v>256864.1802</v>
      </c>
      <c r="AJ22">
        <v>263023.31599999999</v>
      </c>
      <c r="AK22">
        <v>269341.21590000001</v>
      </c>
    </row>
    <row r="23" spans="1:37" x14ac:dyDescent="0.35">
      <c r="A23" t="s">
        <v>4449</v>
      </c>
      <c r="B23">
        <v>129146.5362</v>
      </c>
      <c r="C23">
        <v>130808.8164</v>
      </c>
      <c r="D23">
        <v>132721.39629999999</v>
      </c>
      <c r="E23">
        <v>134890.57680000001</v>
      </c>
      <c r="F23">
        <v>137323.75529999999</v>
      </c>
      <c r="G23">
        <v>140040.59150000001</v>
      </c>
      <c r="H23">
        <v>143047.6084</v>
      </c>
      <c r="I23">
        <v>146346.3559</v>
      </c>
      <c r="J23">
        <v>149936.88990000001</v>
      </c>
      <c r="K23">
        <v>153791.11060000001</v>
      </c>
      <c r="L23">
        <v>157843.0233</v>
      </c>
      <c r="M23">
        <v>162027.46539999999</v>
      </c>
      <c r="N23">
        <v>166290.5533</v>
      </c>
      <c r="O23">
        <v>170593.4713</v>
      </c>
      <c r="P23">
        <v>174913.58309999999</v>
      </c>
      <c r="Q23">
        <v>179243.50510000001</v>
      </c>
      <c r="R23">
        <v>183587.3689</v>
      </c>
      <c r="S23">
        <v>187957.5606</v>
      </c>
      <c r="T23">
        <v>192372.60190000001</v>
      </c>
      <c r="U23">
        <v>196854.62669999999</v>
      </c>
      <c r="V23">
        <v>201427.27069999999</v>
      </c>
      <c r="W23">
        <v>206115.1428</v>
      </c>
      <c r="X23">
        <v>210943.47089999999</v>
      </c>
      <c r="Y23">
        <v>215937.11230000001</v>
      </c>
      <c r="Z23">
        <v>221119.31080000001</v>
      </c>
      <c r="AA23">
        <v>226509.91390000001</v>
      </c>
      <c r="AB23">
        <v>232123.0876</v>
      </c>
      <c r="AC23">
        <v>237972.29860000001</v>
      </c>
      <c r="AD23">
        <v>244070.96650000001</v>
      </c>
      <c r="AE23">
        <v>250428.89920000001</v>
      </c>
      <c r="AF23">
        <v>257049.33549999999</v>
      </c>
      <c r="AG23">
        <v>263928.44410000002</v>
      </c>
      <c r="AH23">
        <v>271056.22259999998</v>
      </c>
      <c r="AI23">
        <v>278417.55200000003</v>
      </c>
      <c r="AJ23">
        <v>285993.10690000001</v>
      </c>
      <c r="AK23">
        <v>293760.05040000001</v>
      </c>
    </row>
    <row r="24" spans="1:37" x14ac:dyDescent="0.35">
      <c r="A24" t="s">
        <v>4450</v>
      </c>
      <c r="B24">
        <v>144868.44440000001</v>
      </c>
      <c r="C24">
        <v>146610.43239999999</v>
      </c>
      <c r="D24">
        <v>148489.77830000001</v>
      </c>
      <c r="E24">
        <v>150523.7052</v>
      </c>
      <c r="F24">
        <v>152742.2977</v>
      </c>
      <c r="G24">
        <v>155194.0912</v>
      </c>
      <c r="H24">
        <v>157851.95480000001</v>
      </c>
      <c r="I24">
        <v>160689.2954</v>
      </c>
      <c r="J24">
        <v>163682.5018</v>
      </c>
      <c r="K24">
        <v>166809.50200000001</v>
      </c>
      <c r="L24">
        <v>170049.92559999999</v>
      </c>
      <c r="M24">
        <v>173406.11470000001</v>
      </c>
      <c r="N24">
        <v>176888.2904</v>
      </c>
      <c r="O24">
        <v>180506.51730000001</v>
      </c>
      <c r="P24">
        <v>184266.29190000001</v>
      </c>
      <c r="Q24">
        <v>188168.32089999999</v>
      </c>
      <c r="R24">
        <v>192199.65520000001</v>
      </c>
      <c r="S24">
        <v>196348.61259999999</v>
      </c>
      <c r="T24">
        <v>200604.96350000001</v>
      </c>
      <c r="U24">
        <v>204961.11840000001</v>
      </c>
      <c r="V24">
        <v>209409.99410000001</v>
      </c>
      <c r="W24">
        <v>213951.13279999999</v>
      </c>
      <c r="X24">
        <v>218586.29029999999</v>
      </c>
      <c r="Y24">
        <v>223317.38750000001</v>
      </c>
      <c r="Z24">
        <v>228145.48130000001</v>
      </c>
      <c r="AA24">
        <v>233065.88959999999</v>
      </c>
      <c r="AB24">
        <v>238153.97229999999</v>
      </c>
      <c r="AC24">
        <v>243439.26980000001</v>
      </c>
      <c r="AD24">
        <v>248928.82010000001</v>
      </c>
      <c r="AE24">
        <v>254620.21340000001</v>
      </c>
      <c r="AF24">
        <v>260506.79079999999</v>
      </c>
      <c r="AG24">
        <v>266580.99449999997</v>
      </c>
      <c r="AH24">
        <v>272834.08730000001</v>
      </c>
      <c r="AI24">
        <v>279256.05459999997</v>
      </c>
      <c r="AJ24">
        <v>285835.73349999997</v>
      </c>
      <c r="AK24">
        <v>292561.17589999997</v>
      </c>
    </row>
    <row r="25" spans="1:37" x14ac:dyDescent="0.35">
      <c r="A25" t="s">
        <v>4451</v>
      </c>
      <c r="B25">
        <v>144868.44440000001</v>
      </c>
      <c r="C25">
        <v>146610.43239999999</v>
      </c>
      <c r="D25">
        <v>148489.77830000001</v>
      </c>
      <c r="E25">
        <v>150523.7052</v>
      </c>
      <c r="F25">
        <v>152742.2977</v>
      </c>
      <c r="G25">
        <v>155194.0912</v>
      </c>
      <c r="H25">
        <v>157897.12049999999</v>
      </c>
      <c r="I25">
        <v>160859.76079999999</v>
      </c>
      <c r="J25">
        <v>164085.97140000001</v>
      </c>
      <c r="K25">
        <v>167562.79569999999</v>
      </c>
      <c r="L25">
        <v>171255.27050000001</v>
      </c>
      <c r="M25">
        <v>175121.83499999999</v>
      </c>
      <c r="N25">
        <v>179123.91020000001</v>
      </c>
      <c r="O25">
        <v>183229.9051</v>
      </c>
      <c r="P25">
        <v>187416.8235</v>
      </c>
      <c r="Q25">
        <v>191670.63010000001</v>
      </c>
      <c r="R25">
        <v>195985.25390000001</v>
      </c>
      <c r="S25">
        <v>200361.3052</v>
      </c>
      <c r="T25">
        <v>204804.77919999999</v>
      </c>
      <c r="U25">
        <v>209325.3658</v>
      </c>
      <c r="V25">
        <v>213933.6685</v>
      </c>
      <c r="W25">
        <v>218643.0122</v>
      </c>
      <c r="X25">
        <v>223468.2292</v>
      </c>
      <c r="Y25">
        <v>228424.65179999999</v>
      </c>
      <c r="Z25">
        <v>233526.99979999999</v>
      </c>
      <c r="AA25">
        <v>238784.6434</v>
      </c>
      <c r="AB25">
        <v>244203.01670000001</v>
      </c>
      <c r="AC25">
        <v>249786.88920000001</v>
      </c>
      <c r="AD25">
        <v>255542.0963</v>
      </c>
      <c r="AE25">
        <v>261474.3744</v>
      </c>
      <c r="AF25">
        <v>267587.3137</v>
      </c>
      <c r="AG25">
        <v>273881.2806</v>
      </c>
      <c r="AH25">
        <v>280353.21370000002</v>
      </c>
      <c r="AI25">
        <v>286996.72629999998</v>
      </c>
      <c r="AJ25">
        <v>293802.29920000001</v>
      </c>
      <c r="AK25">
        <v>300757.44679999998</v>
      </c>
    </row>
    <row r="26" spans="1:37" x14ac:dyDescent="0.35">
      <c r="A26" t="s">
        <v>4452</v>
      </c>
      <c r="B26">
        <v>1693946.9979999999</v>
      </c>
      <c r="C26">
        <v>1713753.4010000001</v>
      </c>
      <c r="D26">
        <v>1734397.7679999999</v>
      </c>
      <c r="E26">
        <v>1756096.284</v>
      </c>
      <c r="F26">
        <v>1779258.5149999999</v>
      </c>
      <c r="G26">
        <v>1804537.557</v>
      </c>
      <c r="H26">
        <v>1832235.5889999999</v>
      </c>
      <c r="I26">
        <v>1862448.4920000001</v>
      </c>
      <c r="J26">
        <v>1895155.925</v>
      </c>
      <c r="K26">
        <v>1930276.4350000001</v>
      </c>
      <c r="L26">
        <v>1967705.2150000001</v>
      </c>
      <c r="M26">
        <v>2007544.1780000001</v>
      </c>
      <c r="N26">
        <v>2050029.5349999999</v>
      </c>
      <c r="O26">
        <v>2095452.4950000001</v>
      </c>
      <c r="P26">
        <v>2144084.4840000002</v>
      </c>
      <c r="Q26">
        <v>2196142.0079999999</v>
      </c>
      <c r="R26">
        <v>2251730.9180000001</v>
      </c>
      <c r="S26">
        <v>2310888.1140000001</v>
      </c>
      <c r="T26">
        <v>2373605.3969999999</v>
      </c>
      <c r="U26">
        <v>2439854.0460000001</v>
      </c>
      <c r="V26">
        <v>2509586.8089999999</v>
      </c>
      <c r="W26">
        <v>2582817.0809999998</v>
      </c>
      <c r="X26">
        <v>2659583.4730000002</v>
      </c>
      <c r="Y26">
        <v>2739924.5959999999</v>
      </c>
      <c r="Z26">
        <v>2823858.716</v>
      </c>
      <c r="AA26">
        <v>2911325.6009999998</v>
      </c>
      <c r="AB26">
        <v>3002196.4049999998</v>
      </c>
      <c r="AC26">
        <v>3096238.1690000002</v>
      </c>
      <c r="AD26">
        <v>3193165.111</v>
      </c>
      <c r="AE26">
        <v>3292664.2439999999</v>
      </c>
      <c r="AF26">
        <v>3394400.3459999999</v>
      </c>
      <c r="AG26">
        <v>3498040.179</v>
      </c>
      <c r="AH26">
        <v>3603239.7579999999</v>
      </c>
      <c r="AI26">
        <v>3709640.0780000002</v>
      </c>
      <c r="AJ26">
        <v>3816867.7579999999</v>
      </c>
      <c r="AK26">
        <v>3924540.2579999999</v>
      </c>
    </row>
    <row r="27" spans="1:37" x14ac:dyDescent="0.35">
      <c r="A27" t="s">
        <v>4453</v>
      </c>
      <c r="B27">
        <v>1693946.9979999999</v>
      </c>
      <c r="C27">
        <v>1713753.4010000001</v>
      </c>
      <c r="D27">
        <v>1734397.7679999999</v>
      </c>
      <c r="E27">
        <v>1756096.2849999999</v>
      </c>
      <c r="F27">
        <v>1779258.5149999999</v>
      </c>
      <c r="G27">
        <v>1804537.557</v>
      </c>
      <c r="H27">
        <v>1832381.2290000001</v>
      </c>
      <c r="I27">
        <v>1863132.669</v>
      </c>
      <c r="J27">
        <v>1897053.4909999999</v>
      </c>
      <c r="K27">
        <v>1934319.5619999999</v>
      </c>
      <c r="L27">
        <v>1975017.382</v>
      </c>
      <c r="M27">
        <v>2019110.0970000001</v>
      </c>
      <c r="N27">
        <v>2066508.82</v>
      </c>
      <c r="O27">
        <v>2117118.1669999999</v>
      </c>
      <c r="P27">
        <v>2170855.5410000002</v>
      </c>
      <c r="Q27">
        <v>2227660.4270000001</v>
      </c>
      <c r="R27">
        <v>2287507.3829999999</v>
      </c>
      <c r="S27">
        <v>2350405.5290000001</v>
      </c>
      <c r="T27">
        <v>2416394.0980000002</v>
      </c>
      <c r="U27">
        <v>2485535.6039999998</v>
      </c>
      <c r="V27">
        <v>2557893.057</v>
      </c>
      <c r="W27">
        <v>2633548.1469999999</v>
      </c>
      <c r="X27">
        <v>2712597.85</v>
      </c>
      <c r="Y27">
        <v>2795150.173</v>
      </c>
      <c r="Z27">
        <v>2881317.2769999998</v>
      </c>
      <c r="AA27">
        <v>2971166.1430000002</v>
      </c>
      <c r="AB27">
        <v>3064376.1749999998</v>
      </c>
      <c r="AC27">
        <v>3160501.7089999998</v>
      </c>
      <c r="AD27">
        <v>3259132.9029999999</v>
      </c>
      <c r="AE27">
        <v>3359936.4649999999</v>
      </c>
      <c r="AF27">
        <v>3462640.15</v>
      </c>
      <c r="AG27">
        <v>3567006.9309999999</v>
      </c>
      <c r="AH27">
        <v>3672814.4980000001</v>
      </c>
      <c r="AI27">
        <v>3779841.8029999998</v>
      </c>
      <c r="AJ27">
        <v>3887860.7829999998</v>
      </c>
      <c r="AK27">
        <v>3996630.8229999999</v>
      </c>
    </row>
    <row r="28" spans="1:37" x14ac:dyDescent="0.35">
      <c r="A28" t="s">
        <v>4454</v>
      </c>
      <c r="B28">
        <v>4359.6620540000004</v>
      </c>
      <c r="C28">
        <v>4411.234856</v>
      </c>
      <c r="D28">
        <v>4465.5034889999997</v>
      </c>
      <c r="E28">
        <v>4522.9401719999996</v>
      </c>
      <c r="F28">
        <v>4584.4067349999996</v>
      </c>
      <c r="G28">
        <v>4650.8469299999997</v>
      </c>
      <c r="H28">
        <v>4721.7134139999998</v>
      </c>
      <c r="I28">
        <v>4796.3502669999998</v>
      </c>
      <c r="J28">
        <v>4874.0807219999997</v>
      </c>
      <c r="K28">
        <v>4954.2480910000004</v>
      </c>
      <c r="L28">
        <v>5036.2697289999996</v>
      </c>
      <c r="M28">
        <v>5120.177831</v>
      </c>
      <c r="N28">
        <v>5206.3199260000001</v>
      </c>
      <c r="O28">
        <v>5295.0242479999997</v>
      </c>
      <c r="P28">
        <v>5386.4504589999997</v>
      </c>
      <c r="Q28">
        <v>5480.5945099999999</v>
      </c>
      <c r="R28">
        <v>5577.0931479999999</v>
      </c>
      <c r="S28">
        <v>5675.6643139999996</v>
      </c>
      <c r="T28">
        <v>5776.1064969999998</v>
      </c>
      <c r="U28">
        <v>5878.3208180000001</v>
      </c>
      <c r="V28">
        <v>5982.2339039999997</v>
      </c>
      <c r="W28">
        <v>6087.9546179999998</v>
      </c>
      <c r="X28">
        <v>6195.6508869999998</v>
      </c>
      <c r="Y28">
        <v>6305.4751770000003</v>
      </c>
      <c r="Z28">
        <v>6417.5321979999999</v>
      </c>
      <c r="AA28">
        <v>6531.7326629999998</v>
      </c>
      <c r="AB28">
        <v>6649.3846080000003</v>
      </c>
      <c r="AC28">
        <v>6770.9974320000001</v>
      </c>
      <c r="AD28">
        <v>6896.6695159999999</v>
      </c>
      <c r="AE28">
        <v>7026.3154009999998</v>
      </c>
      <c r="AF28">
        <v>7159.7528060000004</v>
      </c>
      <c r="AG28">
        <v>7296.7766570000003</v>
      </c>
      <c r="AH28">
        <v>7437.1447639999997</v>
      </c>
      <c r="AI28">
        <v>7580.5744329999998</v>
      </c>
      <c r="AJ28">
        <v>7726.7518369999998</v>
      </c>
      <c r="AK28">
        <v>7875.3479690000004</v>
      </c>
    </row>
    <row r="29" spans="1:37" x14ac:dyDescent="0.35">
      <c r="A29" t="s">
        <v>4455</v>
      </c>
      <c r="B29">
        <v>4359.6620540000004</v>
      </c>
      <c r="C29">
        <v>4411.234856</v>
      </c>
      <c r="D29">
        <v>4465.5034889999997</v>
      </c>
      <c r="E29">
        <v>4522.9401719999996</v>
      </c>
      <c r="F29">
        <v>4584.4067349999996</v>
      </c>
      <c r="G29">
        <v>4650.846931</v>
      </c>
      <c r="H29">
        <v>4722.7094530000004</v>
      </c>
      <c r="I29">
        <v>4800.1587209999998</v>
      </c>
      <c r="J29">
        <v>4883.2094470000002</v>
      </c>
      <c r="K29">
        <v>4971.5016869999999</v>
      </c>
      <c r="L29">
        <v>5064.2298959999998</v>
      </c>
      <c r="M29">
        <v>5160.4133840000004</v>
      </c>
      <c r="N29">
        <v>5259.1516979999997</v>
      </c>
      <c r="O29">
        <v>5359.7102329999998</v>
      </c>
      <c r="P29">
        <v>5461.5485239999998</v>
      </c>
      <c r="Q29">
        <v>5564.3284960000001</v>
      </c>
      <c r="R29">
        <v>5667.9010010000002</v>
      </c>
      <c r="S29">
        <v>5772.2788639999999</v>
      </c>
      <c r="T29">
        <v>5877.6040839999996</v>
      </c>
      <c r="U29">
        <v>5984.1066709999996</v>
      </c>
      <c r="V29">
        <v>6092.026586</v>
      </c>
      <c r="W29">
        <v>6201.6793269999998</v>
      </c>
      <c r="X29">
        <v>6313.4159200000004</v>
      </c>
      <c r="Y29">
        <v>6427.5948209999997</v>
      </c>
      <c r="Z29">
        <v>6544.5529569999999</v>
      </c>
      <c r="AA29">
        <v>6664.4639390000002</v>
      </c>
      <c r="AB29">
        <v>6787.3812340000004</v>
      </c>
      <c r="AC29">
        <v>6913.3934980000004</v>
      </c>
      <c r="AD29">
        <v>7042.6538950000004</v>
      </c>
      <c r="AE29">
        <v>7175.3380289999996</v>
      </c>
      <c r="AF29">
        <v>7311.5851910000001</v>
      </c>
      <c r="AG29">
        <v>7451.4682910000001</v>
      </c>
      <c r="AH29">
        <v>7594.9868450000004</v>
      </c>
      <c r="AI29">
        <v>7742.0684220000003</v>
      </c>
      <c r="AJ29">
        <v>7892.5728449999997</v>
      </c>
      <c r="AK29">
        <v>8046.2959570000003</v>
      </c>
    </row>
    <row r="30" spans="1:37" x14ac:dyDescent="0.35">
      <c r="A30" t="s">
        <v>4456</v>
      </c>
      <c r="B30">
        <v>43523.804539999997</v>
      </c>
      <c r="C30">
        <v>44036.937100000003</v>
      </c>
      <c r="D30">
        <v>44574.844839999998</v>
      </c>
      <c r="E30">
        <v>45139.850870000002</v>
      </c>
      <c r="F30">
        <v>45740.851139999999</v>
      </c>
      <c r="G30">
        <v>46390.81321</v>
      </c>
      <c r="H30">
        <v>47084.267260000001</v>
      </c>
      <c r="I30">
        <v>47813.606749999999</v>
      </c>
      <c r="J30">
        <v>48570.849479999997</v>
      </c>
      <c r="K30">
        <v>49347.900860000002</v>
      </c>
      <c r="L30">
        <v>50136.821669999998</v>
      </c>
      <c r="M30">
        <v>50939.467729999997</v>
      </c>
      <c r="N30">
        <v>51760.700720000001</v>
      </c>
      <c r="O30">
        <v>52604.920380000003</v>
      </c>
      <c r="P30">
        <v>53474.568700000003</v>
      </c>
      <c r="Q30">
        <v>54370.207190000001</v>
      </c>
      <c r="R30">
        <v>55288.219369999999</v>
      </c>
      <c r="S30">
        <v>56225.374909999999</v>
      </c>
      <c r="T30">
        <v>57178.941200000001</v>
      </c>
      <c r="U30">
        <v>58147.160190000002</v>
      </c>
      <c r="V30">
        <v>59128.52</v>
      </c>
      <c r="W30">
        <v>60123.80906</v>
      </c>
      <c r="X30">
        <v>61134.454389999999</v>
      </c>
      <c r="Y30">
        <v>62161.804830000001</v>
      </c>
      <c r="Z30">
        <v>63206.835440000003</v>
      </c>
      <c r="AA30">
        <v>64268.778319999998</v>
      </c>
      <c r="AB30">
        <v>65360.951869999997</v>
      </c>
      <c r="AC30">
        <v>66488.988830000002</v>
      </c>
      <c r="AD30">
        <v>67654.579280000005</v>
      </c>
      <c r="AE30">
        <v>68857.639840000003</v>
      </c>
      <c r="AF30">
        <v>70097.141820000004</v>
      </c>
      <c r="AG30">
        <v>71371.958610000001</v>
      </c>
      <c r="AH30">
        <v>72680.562449999998</v>
      </c>
      <c r="AI30">
        <v>74020.971290000001</v>
      </c>
      <c r="AJ30">
        <v>75390.821209999995</v>
      </c>
      <c r="AK30">
        <v>76787.506580000001</v>
      </c>
    </row>
    <row r="31" spans="1:37" x14ac:dyDescent="0.35">
      <c r="A31" t="s">
        <v>4457</v>
      </c>
      <c r="B31">
        <v>43523.804539999997</v>
      </c>
      <c r="C31">
        <v>44036.937109999999</v>
      </c>
      <c r="D31">
        <v>44574.844839999998</v>
      </c>
      <c r="E31">
        <v>45139.850879999998</v>
      </c>
      <c r="F31">
        <v>45740.851139999999</v>
      </c>
      <c r="G31">
        <v>46390.81321</v>
      </c>
      <c r="H31">
        <v>47094.204660000003</v>
      </c>
      <c r="I31">
        <v>47852.750809999998</v>
      </c>
      <c r="J31">
        <v>48666.647680000002</v>
      </c>
      <c r="K31">
        <v>49532.39546</v>
      </c>
      <c r="L31">
        <v>50442.118719999999</v>
      </c>
      <c r="M31">
        <v>51386.206550000003</v>
      </c>
      <c r="N31">
        <v>52355.82475</v>
      </c>
      <c r="O31">
        <v>53343.739229999999</v>
      </c>
      <c r="P31">
        <v>54344.584699999999</v>
      </c>
      <c r="Q31">
        <v>55354.941659999997</v>
      </c>
      <c r="R31">
        <v>56373.200349999999</v>
      </c>
      <c r="S31">
        <v>57399.303189999999</v>
      </c>
      <c r="T31">
        <v>58434.435219999999</v>
      </c>
      <c r="U31">
        <v>59480.632949999999</v>
      </c>
      <c r="V31">
        <v>60540.037819999998</v>
      </c>
      <c r="W31">
        <v>61615.53759</v>
      </c>
      <c r="X31">
        <v>62710.382409999998</v>
      </c>
      <c r="Y31">
        <v>63827.91923</v>
      </c>
      <c r="Z31">
        <v>64971.320720000003</v>
      </c>
      <c r="AA31">
        <v>66142.229210000005</v>
      </c>
      <c r="AB31">
        <v>67341.154630000005</v>
      </c>
      <c r="AC31">
        <v>68568.979959999997</v>
      </c>
      <c r="AD31">
        <v>69827.243499999997</v>
      </c>
      <c r="AE31">
        <v>71117.717940000002</v>
      </c>
      <c r="AF31">
        <v>72441.837039999999</v>
      </c>
      <c r="AG31">
        <v>73800.403539999999</v>
      </c>
      <c r="AH31">
        <v>75193.520439999993</v>
      </c>
      <c r="AI31">
        <v>76620.602410000007</v>
      </c>
      <c r="AJ31">
        <v>78080.411659999998</v>
      </c>
      <c r="AK31">
        <v>79571.088560000004</v>
      </c>
    </row>
    <row r="32" spans="1:37" x14ac:dyDescent="0.35">
      <c r="A32" t="s">
        <v>4458</v>
      </c>
      <c r="B32">
        <v>25746.234390000001</v>
      </c>
      <c r="C32">
        <v>26083.33526</v>
      </c>
      <c r="D32">
        <v>26477.225569999999</v>
      </c>
      <c r="E32">
        <v>26929.732220000002</v>
      </c>
      <c r="F32">
        <v>27439.889650000001</v>
      </c>
      <c r="G32">
        <v>28006.741910000001</v>
      </c>
      <c r="H32">
        <v>28612.51065</v>
      </c>
      <c r="I32">
        <v>29248.787520000002</v>
      </c>
      <c r="J32">
        <v>29908.532780000001</v>
      </c>
      <c r="K32">
        <v>30584.03657</v>
      </c>
      <c r="L32">
        <v>31266.292389999999</v>
      </c>
      <c r="M32">
        <v>31949.50416</v>
      </c>
      <c r="N32">
        <v>32633.08322</v>
      </c>
      <c r="O32">
        <v>33318.869879999998</v>
      </c>
      <c r="P32">
        <v>34009.248079999998</v>
      </c>
      <c r="Q32">
        <v>34706.283839999996</v>
      </c>
      <c r="R32">
        <v>35406.306320000003</v>
      </c>
      <c r="S32">
        <v>36108.435799999999</v>
      </c>
      <c r="T32">
        <v>36812.591809999998</v>
      </c>
      <c r="U32">
        <v>37519.214910000002</v>
      </c>
      <c r="V32">
        <v>38229.09564</v>
      </c>
      <c r="W32">
        <v>38943.864629999996</v>
      </c>
      <c r="X32">
        <v>39666.031309999998</v>
      </c>
      <c r="Y32">
        <v>40398.470869999997</v>
      </c>
      <c r="Z32">
        <v>41144.104890000002</v>
      </c>
      <c r="AA32">
        <v>41905.515959999997</v>
      </c>
      <c r="AB32">
        <v>42714.199079999999</v>
      </c>
      <c r="AC32">
        <v>43580.6011</v>
      </c>
      <c r="AD32">
        <v>44507.608800000002</v>
      </c>
      <c r="AE32">
        <v>45495.35512</v>
      </c>
      <c r="AF32">
        <v>46542.759729999998</v>
      </c>
      <c r="AG32">
        <v>47648.29191</v>
      </c>
      <c r="AH32">
        <v>48810.195549999997</v>
      </c>
      <c r="AI32">
        <v>50026.428590000003</v>
      </c>
      <c r="AJ32">
        <v>51294.631439999997</v>
      </c>
      <c r="AK32">
        <v>52612.141329999999</v>
      </c>
    </row>
    <row r="33" spans="1:37" x14ac:dyDescent="0.35">
      <c r="A33" t="s">
        <v>4459</v>
      </c>
      <c r="B33">
        <v>25746.234390000001</v>
      </c>
      <c r="C33">
        <v>26083.33526</v>
      </c>
      <c r="D33">
        <v>26477.225579999998</v>
      </c>
      <c r="E33">
        <v>26929.732220000002</v>
      </c>
      <c r="F33">
        <v>27439.889650000001</v>
      </c>
      <c r="G33">
        <v>28006.74192</v>
      </c>
      <c r="H33">
        <v>28632.92121</v>
      </c>
      <c r="I33">
        <v>29319.90119</v>
      </c>
      <c r="J33">
        <v>30068.258600000001</v>
      </c>
      <c r="K33">
        <v>30871.442480000002</v>
      </c>
      <c r="L33">
        <v>31713.653730000002</v>
      </c>
      <c r="M33">
        <v>32579.60598</v>
      </c>
      <c r="N33">
        <v>33456.884819999999</v>
      </c>
      <c r="O33">
        <v>34336.745860000003</v>
      </c>
      <c r="P33">
        <v>35214.333809999996</v>
      </c>
      <c r="Q33">
        <v>36088.400719999998</v>
      </c>
      <c r="R33">
        <v>36960.308299999997</v>
      </c>
      <c r="S33">
        <v>37833.228369999997</v>
      </c>
      <c r="T33">
        <v>38711.639779999998</v>
      </c>
      <c r="U33">
        <v>39600.740330000001</v>
      </c>
      <c r="V33">
        <v>40506.053670000001</v>
      </c>
      <c r="W33">
        <v>41433.184150000001</v>
      </c>
      <c r="X33">
        <v>42387.787510000002</v>
      </c>
      <c r="Y33">
        <v>43375.374660000001</v>
      </c>
      <c r="Z33">
        <v>44401.058980000002</v>
      </c>
      <c r="AA33">
        <v>45469.395640000002</v>
      </c>
      <c r="AB33">
        <v>46584.673300000002</v>
      </c>
      <c r="AC33">
        <v>47751.047129999999</v>
      </c>
      <c r="AD33">
        <v>48972.351300000002</v>
      </c>
      <c r="AE33">
        <v>50251.265200000002</v>
      </c>
      <c r="AF33">
        <v>51588.742850000002</v>
      </c>
      <c r="AG33">
        <v>52984.01195</v>
      </c>
      <c r="AH33">
        <v>54434.862370000003</v>
      </c>
      <c r="AI33">
        <v>55937.935920000004</v>
      </c>
      <c r="AJ33">
        <v>57488.959669999997</v>
      </c>
      <c r="AK33">
        <v>59082.915800000002</v>
      </c>
    </row>
    <row r="34" spans="1:37" x14ac:dyDescent="0.35">
      <c r="A34" t="s">
        <v>4460</v>
      </c>
      <c r="B34">
        <v>14915.735640000001</v>
      </c>
      <c r="C34">
        <v>15099.57078</v>
      </c>
      <c r="D34">
        <v>15301.10464</v>
      </c>
      <c r="E34">
        <v>15519.98681</v>
      </c>
      <c r="F34">
        <v>15759.00124</v>
      </c>
      <c r="G34">
        <v>16025.372240000001</v>
      </c>
      <c r="H34">
        <v>16315.938179999999</v>
      </c>
      <c r="I34">
        <v>16626.648870000001</v>
      </c>
      <c r="J34">
        <v>16949.69742</v>
      </c>
      <c r="K34">
        <v>17274.584009999999</v>
      </c>
      <c r="L34">
        <v>17589.10542</v>
      </c>
      <c r="M34">
        <v>17888.839209999998</v>
      </c>
      <c r="N34">
        <v>18179.120190000001</v>
      </c>
      <c r="O34">
        <v>18467.712299999999</v>
      </c>
      <c r="P34">
        <v>18761.14155</v>
      </c>
      <c r="Q34">
        <v>19063.71645</v>
      </c>
      <c r="R34">
        <v>19375.899789999999</v>
      </c>
      <c r="S34">
        <v>19696.572039999999</v>
      </c>
      <c r="T34">
        <v>20023.94255</v>
      </c>
      <c r="U34">
        <v>20356.765729999999</v>
      </c>
      <c r="V34">
        <v>20694.54623</v>
      </c>
      <c r="W34">
        <v>21038.55903</v>
      </c>
      <c r="X34">
        <v>21391.20983</v>
      </c>
      <c r="Y34">
        <v>21754.944650000001</v>
      </c>
      <c r="Z34">
        <v>22131.84331</v>
      </c>
      <c r="AA34">
        <v>22522.849880000002</v>
      </c>
      <c r="AB34">
        <v>22938.762910000001</v>
      </c>
      <c r="AC34">
        <v>23385.348419999998</v>
      </c>
      <c r="AD34">
        <v>23866.196970000001</v>
      </c>
      <c r="AE34">
        <v>24383.876049999999</v>
      </c>
      <c r="AF34">
        <v>24940.30255</v>
      </c>
      <c r="AG34">
        <v>25537.225989999999</v>
      </c>
      <c r="AH34">
        <v>26176.229800000001</v>
      </c>
      <c r="AI34">
        <v>26858.34966</v>
      </c>
      <c r="AJ34">
        <v>27583.915700000001</v>
      </c>
      <c r="AK34">
        <v>28352.544290000002</v>
      </c>
    </row>
    <row r="35" spans="1:37" x14ac:dyDescent="0.35">
      <c r="A35" t="s">
        <v>4461</v>
      </c>
      <c r="B35">
        <v>14915.735640000001</v>
      </c>
      <c r="C35">
        <v>15099.57078</v>
      </c>
      <c r="D35">
        <v>15301.10464</v>
      </c>
      <c r="E35">
        <v>15519.98681</v>
      </c>
      <c r="F35">
        <v>15759.00124</v>
      </c>
      <c r="G35">
        <v>16025.372240000001</v>
      </c>
      <c r="H35">
        <v>16322.34498</v>
      </c>
      <c r="I35">
        <v>16652.336930000001</v>
      </c>
      <c r="J35">
        <v>17016.98834</v>
      </c>
      <c r="K35">
        <v>17415.268520000001</v>
      </c>
      <c r="L35">
        <v>17842.963</v>
      </c>
      <c r="M35">
        <v>18294.708299999998</v>
      </c>
      <c r="N35">
        <v>18765.32201</v>
      </c>
      <c r="O35">
        <v>19250.28369</v>
      </c>
      <c r="P35">
        <v>19745.965560000001</v>
      </c>
      <c r="Q35">
        <v>20249.754550000001</v>
      </c>
      <c r="R35">
        <v>20760.00315</v>
      </c>
      <c r="S35">
        <v>21275.95521</v>
      </c>
      <c r="T35">
        <v>21797.636579999999</v>
      </c>
      <c r="U35">
        <v>22325.667379999999</v>
      </c>
      <c r="V35">
        <v>22860.84175</v>
      </c>
      <c r="W35">
        <v>23404.608489999999</v>
      </c>
      <c r="X35">
        <v>23958.76917</v>
      </c>
      <c r="Y35">
        <v>24525.32431</v>
      </c>
      <c r="Z35">
        <v>25106.31986</v>
      </c>
      <c r="AA35">
        <v>25702.96947</v>
      </c>
      <c r="AB35">
        <v>26316.81193</v>
      </c>
      <c r="AC35">
        <v>26949.59706</v>
      </c>
      <c r="AD35">
        <v>27603.249299999999</v>
      </c>
      <c r="AE35">
        <v>28279.633559999998</v>
      </c>
      <c r="AF35">
        <v>28980.278200000001</v>
      </c>
      <c r="AG35">
        <v>29706.2425</v>
      </c>
      <c r="AH35">
        <v>30458.087459999999</v>
      </c>
      <c r="AI35">
        <v>31235.872439999999</v>
      </c>
      <c r="AJ35">
        <v>32039.158309999999</v>
      </c>
      <c r="AK35">
        <v>32867.007120000002</v>
      </c>
    </row>
    <row r="36" spans="1:37" x14ac:dyDescent="0.35">
      <c r="A36" t="s">
        <v>4462</v>
      </c>
      <c r="B36">
        <v>1988897.5730000001</v>
      </c>
      <c r="C36">
        <v>2012524.7180000001</v>
      </c>
      <c r="D36">
        <v>2037609.6910000001</v>
      </c>
      <c r="E36">
        <v>2064360.098</v>
      </c>
      <c r="F36">
        <v>2093267.8940000001</v>
      </c>
      <c r="G36">
        <v>2125112.7259999998</v>
      </c>
      <c r="H36">
        <v>2159716.2009999999</v>
      </c>
      <c r="I36">
        <v>2196781.202</v>
      </c>
      <c r="J36">
        <v>2236005.4190000002</v>
      </c>
      <c r="K36">
        <v>2277104.3029999998</v>
      </c>
      <c r="L36">
        <v>2319843.8769999999</v>
      </c>
      <c r="M36">
        <v>2364275.1579999998</v>
      </c>
      <c r="N36">
        <v>2410539.628</v>
      </c>
      <c r="O36">
        <v>2458759.5989999999</v>
      </c>
      <c r="P36">
        <v>2508973.0929999999</v>
      </c>
      <c r="Q36">
        <v>2561135.2000000002</v>
      </c>
      <c r="R36">
        <v>2615031.4160000002</v>
      </c>
      <c r="S36">
        <v>2670440.014</v>
      </c>
      <c r="T36">
        <v>2727147.7620000001</v>
      </c>
      <c r="U36">
        <v>2784972.909</v>
      </c>
      <c r="V36">
        <v>2843732.8119999999</v>
      </c>
      <c r="W36">
        <v>2903346.855</v>
      </c>
      <c r="X36">
        <v>2963765.3319999999</v>
      </c>
      <c r="Y36">
        <v>3024942.2579999999</v>
      </c>
      <c r="Z36">
        <v>3086823.75</v>
      </c>
      <c r="AA36">
        <v>3149259.7450000001</v>
      </c>
      <c r="AB36">
        <v>3212733.0329999998</v>
      </c>
      <c r="AC36">
        <v>3277463.0419999999</v>
      </c>
      <c r="AD36">
        <v>3343528.3790000002</v>
      </c>
      <c r="AE36">
        <v>3410948.179</v>
      </c>
      <c r="AF36">
        <v>3479713.3080000002</v>
      </c>
      <c r="AG36">
        <v>3549814.554</v>
      </c>
      <c r="AH36">
        <v>3621231.6749999998</v>
      </c>
      <c r="AI36">
        <v>3693929.7450000001</v>
      </c>
      <c r="AJ36">
        <v>3767859.9550000001</v>
      </c>
      <c r="AK36">
        <v>3842964.0729999999</v>
      </c>
    </row>
    <row r="37" spans="1:37" x14ac:dyDescent="0.35">
      <c r="A37" t="s">
        <v>4463</v>
      </c>
      <c r="B37">
        <v>1988897.5730000001</v>
      </c>
      <c r="C37">
        <v>2012524.7180000001</v>
      </c>
      <c r="D37">
        <v>2037609.6910000001</v>
      </c>
      <c r="E37">
        <v>2064360.098</v>
      </c>
      <c r="F37">
        <v>2093267.8940000001</v>
      </c>
      <c r="G37">
        <v>2125112.7259999998</v>
      </c>
      <c r="H37">
        <v>2160127.068</v>
      </c>
      <c r="I37">
        <v>2198402.5980000002</v>
      </c>
      <c r="J37">
        <v>2239960.2519999999</v>
      </c>
      <c r="K37">
        <v>2284663.156</v>
      </c>
      <c r="L37">
        <v>2332187.4980000001</v>
      </c>
      <c r="M37">
        <v>2382081.125</v>
      </c>
      <c r="N37">
        <v>2433886.6690000002</v>
      </c>
      <c r="O37">
        <v>2487191.781</v>
      </c>
      <c r="P37">
        <v>2541651.1239999998</v>
      </c>
      <c r="Q37">
        <v>2596999.2919999999</v>
      </c>
      <c r="R37">
        <v>2653055.9380000001</v>
      </c>
      <c r="S37">
        <v>2709721.5389999999</v>
      </c>
      <c r="T37">
        <v>2766966.9810000001</v>
      </c>
      <c r="U37">
        <v>2824817.2769999998</v>
      </c>
      <c r="V37">
        <v>2883308.0920000002</v>
      </c>
      <c r="W37">
        <v>2942533.8450000002</v>
      </c>
      <c r="X37">
        <v>3002620.6510000001</v>
      </c>
      <c r="Y37">
        <v>3063711.9929999998</v>
      </c>
      <c r="Z37">
        <v>3125955.1290000002</v>
      </c>
      <c r="AA37">
        <v>3189411.0649999999</v>
      </c>
      <c r="AB37">
        <v>3254079.1779999998</v>
      </c>
      <c r="AC37">
        <v>3319980.8259999999</v>
      </c>
      <c r="AD37">
        <v>3387183.105</v>
      </c>
      <c r="AE37">
        <v>3455782.92</v>
      </c>
      <c r="AF37">
        <v>3525878.0809999998</v>
      </c>
      <c r="AG37">
        <v>3597547.622</v>
      </c>
      <c r="AH37">
        <v>3670841.9739999999</v>
      </c>
      <c r="AI37">
        <v>3745778.037</v>
      </c>
      <c r="AJ37">
        <v>3822336.7319999998</v>
      </c>
      <c r="AK37">
        <v>3900461.4019999998</v>
      </c>
    </row>
    <row r="38" spans="1:37" x14ac:dyDescent="0.35">
      <c r="A38" t="s">
        <v>4464</v>
      </c>
      <c r="B38">
        <v>436517.27110000001</v>
      </c>
      <c r="C38">
        <v>441561.13530000002</v>
      </c>
      <c r="D38">
        <v>446700.13199999998</v>
      </c>
      <c r="E38">
        <v>451924.5245</v>
      </c>
      <c r="F38">
        <v>457290.08360000001</v>
      </c>
      <c r="G38">
        <v>462894.57650000002</v>
      </c>
      <c r="H38">
        <v>468722.82679999998</v>
      </c>
      <c r="I38">
        <v>474733.57040000003</v>
      </c>
      <c r="J38">
        <v>480890.89909999998</v>
      </c>
      <c r="K38">
        <v>487164.66269999999</v>
      </c>
      <c r="L38">
        <v>493530.15659999999</v>
      </c>
      <c r="M38">
        <v>500047.08100000001</v>
      </c>
      <c r="N38">
        <v>506770.38669999997</v>
      </c>
      <c r="O38">
        <v>513738.94010000001</v>
      </c>
      <c r="P38">
        <v>520973.36320000002</v>
      </c>
      <c r="Q38">
        <v>528480.22510000004</v>
      </c>
      <c r="R38">
        <v>536247.93209999998</v>
      </c>
      <c r="S38">
        <v>544261.01639999996</v>
      </c>
      <c r="T38">
        <v>552502.88170000003</v>
      </c>
      <c r="U38">
        <v>560959.32010000001</v>
      </c>
      <c r="V38">
        <v>569615.00490000006</v>
      </c>
      <c r="W38">
        <v>578467.91839999997</v>
      </c>
      <c r="X38">
        <v>587513.46180000005</v>
      </c>
      <c r="Y38">
        <v>596742.09739999997</v>
      </c>
      <c r="Z38">
        <v>606138.62080000003</v>
      </c>
      <c r="AA38">
        <v>615676.97990000003</v>
      </c>
      <c r="AB38">
        <v>625354.24289999995</v>
      </c>
      <c r="AC38">
        <v>635153.58620000002</v>
      </c>
      <c r="AD38">
        <v>645051.60660000006</v>
      </c>
      <c r="AE38">
        <v>655025.13670000003</v>
      </c>
      <c r="AF38">
        <v>665054.18449999997</v>
      </c>
      <c r="AG38">
        <v>675127.07920000004</v>
      </c>
      <c r="AH38">
        <v>685235.49589999998</v>
      </c>
      <c r="AI38">
        <v>695373.84539999999</v>
      </c>
      <c r="AJ38">
        <v>705539.2548</v>
      </c>
      <c r="AK38">
        <v>715731.73840000003</v>
      </c>
    </row>
    <row r="39" spans="1:37" x14ac:dyDescent="0.35">
      <c r="A39" t="s">
        <v>4465</v>
      </c>
      <c r="B39">
        <v>436517.27110000001</v>
      </c>
      <c r="C39">
        <v>441561.13530000002</v>
      </c>
      <c r="D39">
        <v>446700.13199999998</v>
      </c>
      <c r="E39">
        <v>451924.5245</v>
      </c>
      <c r="F39">
        <v>457290.08360000001</v>
      </c>
      <c r="G39">
        <v>462894.57650000002</v>
      </c>
      <c r="H39">
        <v>468736.04989999998</v>
      </c>
      <c r="I39">
        <v>474806.49339999998</v>
      </c>
      <c r="J39">
        <v>481096.3553</v>
      </c>
      <c r="K39">
        <v>487594.70449999999</v>
      </c>
      <c r="L39">
        <v>494291.87819999998</v>
      </c>
      <c r="M39">
        <v>501175.43729999999</v>
      </c>
      <c r="N39">
        <v>508237.81939999998</v>
      </c>
      <c r="O39">
        <v>515475.8455</v>
      </c>
      <c r="P39">
        <v>522888.55670000002</v>
      </c>
      <c r="Q39">
        <v>530475.84939999995</v>
      </c>
      <c r="R39">
        <v>538238.60990000004</v>
      </c>
      <c r="S39">
        <v>546178.37159999995</v>
      </c>
      <c r="T39">
        <v>554295.90209999995</v>
      </c>
      <c r="U39">
        <v>562589.85329999996</v>
      </c>
      <c r="V39">
        <v>571053.85320000001</v>
      </c>
      <c r="W39">
        <v>579680.2585</v>
      </c>
      <c r="X39">
        <v>588459.16500000004</v>
      </c>
      <c r="Y39">
        <v>597378.10699999996</v>
      </c>
      <c r="Z39">
        <v>606421.46580000001</v>
      </c>
      <c r="AA39">
        <v>615565.16839999997</v>
      </c>
      <c r="AB39">
        <v>624781.13879999996</v>
      </c>
      <c r="AC39">
        <v>634045.25139999995</v>
      </c>
      <c r="AD39">
        <v>643339.4878</v>
      </c>
      <c r="AE39">
        <v>652652.42700000003</v>
      </c>
      <c r="AF39">
        <v>661978.01199999999</v>
      </c>
      <c r="AG39">
        <v>671314.5527</v>
      </c>
      <c r="AH39">
        <v>680664.03040000005</v>
      </c>
      <c r="AI39">
        <v>690031.50329999998</v>
      </c>
      <c r="AJ39">
        <v>699424.54209999996</v>
      </c>
      <c r="AK39">
        <v>708852.61360000004</v>
      </c>
    </row>
    <row r="40" spans="1:37" x14ac:dyDescent="0.35">
      <c r="A40" t="s">
        <v>4466</v>
      </c>
      <c r="B40">
        <v>5635.4102640000001</v>
      </c>
      <c r="C40">
        <v>5701.1113969999997</v>
      </c>
      <c r="D40">
        <v>5769.4527250000001</v>
      </c>
      <c r="E40">
        <v>5840.7811760000004</v>
      </c>
      <c r="F40">
        <v>5916.1918020000003</v>
      </c>
      <c r="G40">
        <v>5998.0863939999999</v>
      </c>
      <c r="H40">
        <v>6085.5886840000003</v>
      </c>
      <c r="I40">
        <v>6177.7819760000002</v>
      </c>
      <c r="J40">
        <v>6273.5520820000002</v>
      </c>
      <c r="K40">
        <v>6371.5168960000001</v>
      </c>
      <c r="L40">
        <v>6469.9844080000003</v>
      </c>
      <c r="M40">
        <v>6568.5293730000003</v>
      </c>
      <c r="N40">
        <v>6667.566014</v>
      </c>
      <c r="O40">
        <v>6767.8240649999998</v>
      </c>
      <c r="P40">
        <v>6870.006206</v>
      </c>
      <c r="Q40">
        <v>6974.6714659999998</v>
      </c>
      <c r="R40">
        <v>7081.5195629999998</v>
      </c>
      <c r="S40">
        <v>7190.2632270000004</v>
      </c>
      <c r="T40">
        <v>7300.4146309999996</v>
      </c>
      <c r="U40">
        <v>7411.1951170000002</v>
      </c>
      <c r="V40">
        <v>7522.0945369999999</v>
      </c>
      <c r="W40">
        <v>7633.0124249999999</v>
      </c>
      <c r="X40">
        <v>7744.087254</v>
      </c>
      <c r="Y40">
        <v>7855.5667590000003</v>
      </c>
      <c r="Z40">
        <v>7967.7426500000001</v>
      </c>
      <c r="AA40">
        <v>8080.781105</v>
      </c>
      <c r="AB40">
        <v>8196.5643770000006</v>
      </c>
      <c r="AC40">
        <v>8316.1095740000001</v>
      </c>
      <c r="AD40">
        <v>8439.9361050000007</v>
      </c>
      <c r="AE40">
        <v>8568.3019980000008</v>
      </c>
      <c r="AF40">
        <v>8701.2945710000004</v>
      </c>
      <c r="AG40">
        <v>8838.9404369999993</v>
      </c>
      <c r="AH40">
        <v>8981.2035329999999</v>
      </c>
      <c r="AI40">
        <v>9127.9759180000001</v>
      </c>
      <c r="AJ40">
        <v>9279.0807320000004</v>
      </c>
      <c r="AK40">
        <v>9434.2859939999998</v>
      </c>
    </row>
    <row r="41" spans="1:37" x14ac:dyDescent="0.35">
      <c r="A41" t="s">
        <v>4467</v>
      </c>
      <c r="B41">
        <v>5635.4102640000001</v>
      </c>
      <c r="C41">
        <v>5701.1113969999997</v>
      </c>
      <c r="D41">
        <v>5769.4527250000001</v>
      </c>
      <c r="E41">
        <v>5840.7811760000004</v>
      </c>
      <c r="F41">
        <v>5916.1918020000003</v>
      </c>
      <c r="G41">
        <v>5998.0863939999999</v>
      </c>
      <c r="H41">
        <v>6087.5313059999999</v>
      </c>
      <c r="I41">
        <v>6185.1865699999998</v>
      </c>
      <c r="J41">
        <v>6291.4054319999996</v>
      </c>
      <c r="K41">
        <v>6405.8037240000003</v>
      </c>
      <c r="L41">
        <v>6527.0879180000002</v>
      </c>
      <c r="M41">
        <v>6653.7875190000004</v>
      </c>
      <c r="N41">
        <v>6784.4311109999999</v>
      </c>
      <c r="O41">
        <v>6917.7733049999997</v>
      </c>
      <c r="P41">
        <v>7052.9082259999996</v>
      </c>
      <c r="Q41">
        <v>7189.3069830000004</v>
      </c>
      <c r="R41">
        <v>7326.7762780000003</v>
      </c>
      <c r="S41">
        <v>7465.407048</v>
      </c>
      <c r="T41">
        <v>7605.526296</v>
      </c>
      <c r="U41">
        <v>7747.6367380000002</v>
      </c>
      <c r="V41">
        <v>7892.321054</v>
      </c>
      <c r="W41">
        <v>8040.2839620000004</v>
      </c>
      <c r="X41">
        <v>8192.3098250000003</v>
      </c>
      <c r="Y41">
        <v>8349.2212469999995</v>
      </c>
      <c r="Z41">
        <v>8511.8424539999996</v>
      </c>
      <c r="AA41">
        <v>8680.8431290000008</v>
      </c>
      <c r="AB41">
        <v>8856.512401</v>
      </c>
      <c r="AC41">
        <v>9039.12039</v>
      </c>
      <c r="AD41">
        <v>9229.0209489999997</v>
      </c>
      <c r="AE41">
        <v>9426.5620909999998</v>
      </c>
      <c r="AF41">
        <v>9631.9789010000004</v>
      </c>
      <c r="AG41">
        <v>9845.3405770000008</v>
      </c>
      <c r="AH41">
        <v>10066.54168</v>
      </c>
      <c r="AI41">
        <v>10295.31098</v>
      </c>
      <c r="AJ41">
        <v>10531.22572</v>
      </c>
      <c r="AK41">
        <v>10773.72597</v>
      </c>
    </row>
    <row r="42" spans="1:37" x14ac:dyDescent="0.35">
      <c r="A42" t="s">
        <v>4468</v>
      </c>
      <c r="B42">
        <v>22391.68475</v>
      </c>
      <c r="C42">
        <v>22644.401669999999</v>
      </c>
      <c r="D42">
        <v>22894.291550000002</v>
      </c>
      <c r="E42">
        <v>23135.849989999999</v>
      </c>
      <c r="F42">
        <v>23371.96658</v>
      </c>
      <c r="G42">
        <v>23618.21041</v>
      </c>
      <c r="H42">
        <v>23880.292979999998</v>
      </c>
      <c r="I42">
        <v>24157.15898</v>
      </c>
      <c r="J42">
        <v>24445.44657</v>
      </c>
      <c r="K42">
        <v>24739.708839999999</v>
      </c>
      <c r="L42">
        <v>25030.932929999999</v>
      </c>
      <c r="M42">
        <v>25318.439439999998</v>
      </c>
      <c r="N42">
        <v>25605.31913</v>
      </c>
      <c r="O42">
        <v>25895.400399999999</v>
      </c>
      <c r="P42">
        <v>26191.82171</v>
      </c>
      <c r="Q42">
        <v>26496.701659999999</v>
      </c>
      <c r="R42">
        <v>26806.477480000001</v>
      </c>
      <c r="S42">
        <v>27118.27824</v>
      </c>
      <c r="T42">
        <v>27423.644520000002</v>
      </c>
      <c r="U42">
        <v>27702.985089999998</v>
      </c>
      <c r="V42">
        <v>27946.300859999999</v>
      </c>
      <c r="W42">
        <v>28147.558059999999</v>
      </c>
      <c r="X42">
        <v>28302.5785</v>
      </c>
      <c r="Y42">
        <v>28408.347470000001</v>
      </c>
      <c r="Z42">
        <v>28462.799950000001</v>
      </c>
      <c r="AA42">
        <v>28464.491269999999</v>
      </c>
      <c r="AB42">
        <v>28414.405050000001</v>
      </c>
      <c r="AC42">
        <v>28313.634259999999</v>
      </c>
      <c r="AD42">
        <v>28163.844959999999</v>
      </c>
      <c r="AE42">
        <v>27967.258809999999</v>
      </c>
      <c r="AF42">
        <v>27726.5579</v>
      </c>
      <c r="AG42">
        <v>27445.095130000002</v>
      </c>
      <c r="AH42">
        <v>27126.780709999999</v>
      </c>
      <c r="AI42">
        <v>26776.002229999998</v>
      </c>
      <c r="AJ42">
        <v>26397.529750000002</v>
      </c>
      <c r="AK42">
        <v>25996.41431</v>
      </c>
    </row>
    <row r="43" spans="1:37" x14ac:dyDescent="0.35">
      <c r="A43" t="s">
        <v>4469</v>
      </c>
      <c r="B43">
        <v>22391.684740000001</v>
      </c>
      <c r="C43">
        <v>22644.40166</v>
      </c>
      <c r="D43">
        <v>22894.291529999999</v>
      </c>
      <c r="E43">
        <v>23135.849969999999</v>
      </c>
      <c r="F43">
        <v>23371.966550000001</v>
      </c>
      <c r="G43">
        <v>23618.21038</v>
      </c>
      <c r="H43">
        <v>23884.118470000001</v>
      </c>
      <c r="I43">
        <v>24174.418430000002</v>
      </c>
      <c r="J43">
        <v>24491.472750000001</v>
      </c>
      <c r="K43">
        <v>24834.972600000001</v>
      </c>
      <c r="L43">
        <v>25201.74668</v>
      </c>
      <c r="M43">
        <v>25587.30531</v>
      </c>
      <c r="N43">
        <v>25986.947359999998</v>
      </c>
      <c r="O43">
        <v>26396.488109999998</v>
      </c>
      <c r="P43">
        <v>26812.557069999999</v>
      </c>
      <c r="Q43">
        <v>27232.727579999999</v>
      </c>
      <c r="R43">
        <v>27655.10787</v>
      </c>
      <c r="S43">
        <v>28078.97798</v>
      </c>
      <c r="T43">
        <v>28504.433980000002</v>
      </c>
      <c r="U43">
        <v>28932.164150000001</v>
      </c>
      <c r="V43">
        <v>29363.229800000001</v>
      </c>
      <c r="W43">
        <v>29799.225989999999</v>
      </c>
      <c r="X43">
        <v>30242.160690000001</v>
      </c>
      <c r="Y43">
        <v>30694.364389999999</v>
      </c>
      <c r="Z43">
        <v>31158.42137</v>
      </c>
      <c r="AA43">
        <v>31636.814170000001</v>
      </c>
      <c r="AB43">
        <v>32127.950659999999</v>
      </c>
      <c r="AC43">
        <v>32631.32346</v>
      </c>
      <c r="AD43">
        <v>33147.954769999997</v>
      </c>
      <c r="AE43">
        <v>33679.483050000003</v>
      </c>
      <c r="AF43">
        <v>34227.438199999997</v>
      </c>
      <c r="AG43">
        <v>34792.901319999997</v>
      </c>
      <c r="AH43">
        <v>35376.400739999997</v>
      </c>
      <c r="AI43">
        <v>35977.90079</v>
      </c>
      <c r="AJ43">
        <v>36596.821400000001</v>
      </c>
      <c r="AK43">
        <v>37232.064380000003</v>
      </c>
    </row>
    <row r="44" spans="1:37" x14ac:dyDescent="0.35">
      <c r="A44" t="s">
        <v>4470</v>
      </c>
      <c r="B44">
        <v>1608.19074</v>
      </c>
      <c r="C44">
        <v>1625.986232</v>
      </c>
      <c r="D44">
        <v>1643.0960620000001</v>
      </c>
      <c r="E44">
        <v>1659.1448439999999</v>
      </c>
      <c r="F44">
        <v>1674.3694949999999</v>
      </c>
      <c r="G44">
        <v>1689.892157</v>
      </c>
      <c r="H44">
        <v>1706.0980830000001</v>
      </c>
      <c r="I44">
        <v>1722.9524530000001</v>
      </c>
      <c r="J44">
        <v>1740.228854</v>
      </c>
      <c r="K44">
        <v>1757.5777230000001</v>
      </c>
      <c r="L44">
        <v>1774.5262560000001</v>
      </c>
      <c r="M44">
        <v>1791.230859</v>
      </c>
      <c r="N44">
        <v>1807.9994180000001</v>
      </c>
      <c r="O44">
        <v>1825.127577</v>
      </c>
      <c r="P44">
        <v>1842.829555</v>
      </c>
      <c r="Q44">
        <v>1861.229274</v>
      </c>
      <c r="R44">
        <v>1880.2337620000001</v>
      </c>
      <c r="S44">
        <v>1899.698842</v>
      </c>
      <c r="T44">
        <v>1925.1460219999999</v>
      </c>
      <c r="U44">
        <v>1974.187214</v>
      </c>
      <c r="V44">
        <v>2056.0472970000001</v>
      </c>
      <c r="W44">
        <v>2177.7076120000002</v>
      </c>
      <c r="X44">
        <v>2346.0099129999999</v>
      </c>
      <c r="Y44">
        <v>2568.3091599999998</v>
      </c>
      <c r="Z44">
        <v>2852.5934900000002</v>
      </c>
      <c r="AA44">
        <v>3207.3076769999998</v>
      </c>
      <c r="AB44">
        <v>3641.7753360000002</v>
      </c>
      <c r="AC44">
        <v>4165.3222999999998</v>
      </c>
      <c r="AD44">
        <v>4786.7696969999997</v>
      </c>
      <c r="AE44">
        <v>5513.8839470000003</v>
      </c>
      <c r="AF44">
        <v>6352.7776560000002</v>
      </c>
      <c r="AG44">
        <v>7307.4680200000003</v>
      </c>
      <c r="AH44">
        <v>8379.3788260000001</v>
      </c>
      <c r="AI44">
        <v>9566.9572649999991</v>
      </c>
      <c r="AJ44">
        <v>10865.476559999999</v>
      </c>
      <c r="AK44">
        <v>12267.05529</v>
      </c>
    </row>
    <row r="45" spans="1:37" x14ac:dyDescent="0.35">
      <c r="A45" t="s">
        <v>4471</v>
      </c>
      <c r="B45">
        <v>1608.19074</v>
      </c>
      <c r="C45">
        <v>1625.986232</v>
      </c>
      <c r="D45">
        <v>1643.0960620000001</v>
      </c>
      <c r="E45">
        <v>1659.1448439999999</v>
      </c>
      <c r="F45">
        <v>1674.3694949999999</v>
      </c>
      <c r="G45">
        <v>1689.892157</v>
      </c>
      <c r="H45">
        <v>1706.2531200000001</v>
      </c>
      <c r="I45">
        <v>1723.7260570000001</v>
      </c>
      <c r="J45">
        <v>1742.4478899999999</v>
      </c>
      <c r="K45">
        <v>1762.422049</v>
      </c>
      <c r="L45">
        <v>1783.516306</v>
      </c>
      <c r="M45">
        <v>1805.659007</v>
      </c>
      <c r="N45">
        <v>1828.675737</v>
      </c>
      <c r="O45">
        <v>1852.3582670000001</v>
      </c>
      <c r="P45">
        <v>1876.507404</v>
      </c>
      <c r="Q45">
        <v>1900.953992</v>
      </c>
      <c r="R45">
        <v>1925.5090760000001</v>
      </c>
      <c r="S45">
        <v>1950.0752520000001</v>
      </c>
      <c r="T45">
        <v>1974.6115199999999</v>
      </c>
      <c r="U45">
        <v>1999.112466</v>
      </c>
      <c r="V45">
        <v>2023.5945099999999</v>
      </c>
      <c r="W45">
        <v>2048.102042</v>
      </c>
      <c r="X45">
        <v>2072.7021610000002</v>
      </c>
      <c r="Y45">
        <v>2097.4796580000002</v>
      </c>
      <c r="Z45">
        <v>2122.532526</v>
      </c>
      <c r="AA45">
        <v>2147.9534370000001</v>
      </c>
      <c r="AB45">
        <v>2173.8088459999999</v>
      </c>
      <c r="AC45">
        <v>2200.175569</v>
      </c>
      <c r="AD45">
        <v>2227.1441920000002</v>
      </c>
      <c r="AE45">
        <v>2254.8060260000002</v>
      </c>
      <c r="AF45">
        <v>2283.2400149999999</v>
      </c>
      <c r="AG45">
        <v>2312.5050190000002</v>
      </c>
      <c r="AH45">
        <v>2342.6364039999999</v>
      </c>
      <c r="AI45">
        <v>2373.64462</v>
      </c>
      <c r="AJ45">
        <v>2405.5146669999999</v>
      </c>
      <c r="AK45">
        <v>2438.2060609999999</v>
      </c>
    </row>
    <row r="46" spans="1:37" x14ac:dyDescent="0.35">
      <c r="A46" t="s">
        <v>4472</v>
      </c>
      <c r="B46">
        <v>534.27377799999999</v>
      </c>
      <c r="C46">
        <v>540.25882449999995</v>
      </c>
      <c r="D46">
        <v>546.00426849999997</v>
      </c>
      <c r="E46">
        <v>551.42514180000001</v>
      </c>
      <c r="F46">
        <v>556.85071760000005</v>
      </c>
      <c r="G46">
        <v>562.66625810000005</v>
      </c>
      <c r="H46">
        <v>569.47001369999998</v>
      </c>
      <c r="I46">
        <v>577.46260150000001</v>
      </c>
      <c r="J46">
        <v>586.60805530000005</v>
      </c>
      <c r="K46">
        <v>596.75265149999996</v>
      </c>
      <c r="L46">
        <v>607.0870261</v>
      </c>
      <c r="M46">
        <v>616.90149399999996</v>
      </c>
      <c r="N46">
        <v>626.00805600000001</v>
      </c>
      <c r="O46">
        <v>634.44276590000004</v>
      </c>
      <c r="P46">
        <v>642.29347080000002</v>
      </c>
      <c r="Q46">
        <v>649.64137089999997</v>
      </c>
      <c r="R46">
        <v>655.10543489999998</v>
      </c>
      <c r="S46">
        <v>658.10785120000003</v>
      </c>
      <c r="T46">
        <v>658.37352599999997</v>
      </c>
      <c r="U46">
        <v>655.77086850000001</v>
      </c>
      <c r="V46">
        <v>650.30151149999995</v>
      </c>
      <c r="W46">
        <v>642.12693650000006</v>
      </c>
      <c r="X46">
        <v>631.55242390000001</v>
      </c>
      <c r="Y46">
        <v>619.01264419999995</v>
      </c>
      <c r="Z46">
        <v>605.05006600000002</v>
      </c>
      <c r="AA46">
        <v>590.27710509999997</v>
      </c>
      <c r="AB46">
        <v>575.13164419999998</v>
      </c>
      <c r="AC46">
        <v>560.12972490000004</v>
      </c>
      <c r="AD46">
        <v>545.8461628</v>
      </c>
      <c r="AE46">
        <v>532.82887119999998</v>
      </c>
      <c r="AF46">
        <v>521.54820800000005</v>
      </c>
      <c r="AG46">
        <v>512.38591110000004</v>
      </c>
      <c r="AH46">
        <v>505.63226450000002</v>
      </c>
      <c r="AI46">
        <v>501.4935782</v>
      </c>
      <c r="AJ46">
        <v>500.1030571</v>
      </c>
      <c r="AK46">
        <v>501.53241850000001</v>
      </c>
    </row>
    <row r="47" spans="1:37" x14ac:dyDescent="0.35">
      <c r="A47" t="s">
        <v>4473</v>
      </c>
      <c r="B47">
        <v>534.273776</v>
      </c>
      <c r="C47">
        <v>540.25882009999998</v>
      </c>
      <c r="D47">
        <v>546.00426159999995</v>
      </c>
      <c r="E47">
        <v>551.42513250000002</v>
      </c>
      <c r="F47">
        <v>556.85070599999995</v>
      </c>
      <c r="G47">
        <v>562.66624430000002</v>
      </c>
      <c r="H47">
        <v>569.58608660000004</v>
      </c>
      <c r="I47">
        <v>578.07772260000002</v>
      </c>
      <c r="J47">
        <v>588.40912160000005</v>
      </c>
      <c r="K47">
        <v>600.72387400000002</v>
      </c>
      <c r="L47">
        <v>615.07851019999998</v>
      </c>
      <c r="M47">
        <v>630.7994162</v>
      </c>
      <c r="N47">
        <v>647.49311890000001</v>
      </c>
      <c r="O47">
        <v>664.96524099999999</v>
      </c>
      <c r="P47">
        <v>683.11648639999999</v>
      </c>
      <c r="Q47">
        <v>701.89968969999995</v>
      </c>
      <c r="R47">
        <v>721.29269969999996</v>
      </c>
      <c r="S47">
        <v>741.30290239999999</v>
      </c>
      <c r="T47">
        <v>761.9565973</v>
      </c>
      <c r="U47">
        <v>783.29749460000005</v>
      </c>
      <c r="V47">
        <v>805.38036060000002</v>
      </c>
      <c r="W47">
        <v>828.28734529999997</v>
      </c>
      <c r="X47">
        <v>852.12318270000003</v>
      </c>
      <c r="Y47">
        <v>877.0140983</v>
      </c>
      <c r="Z47">
        <v>903.10887279999997</v>
      </c>
      <c r="AA47">
        <v>930.56003109999995</v>
      </c>
      <c r="AB47">
        <v>958.63187230000005</v>
      </c>
      <c r="AC47">
        <v>986.77458799999999</v>
      </c>
      <c r="AD47">
        <v>1014.790706</v>
      </c>
      <c r="AE47">
        <v>1042.678142</v>
      </c>
      <c r="AF47">
        <v>1070.4994349999999</v>
      </c>
      <c r="AG47">
        <v>1098.318792</v>
      </c>
      <c r="AH47">
        <v>1126.179703</v>
      </c>
      <c r="AI47">
        <v>1154.0999569999999</v>
      </c>
      <c r="AJ47">
        <v>1182.0731169999999</v>
      </c>
      <c r="AK47">
        <v>1210.071379</v>
      </c>
    </row>
    <row r="48" spans="1:37" x14ac:dyDescent="0.35">
      <c r="A48" t="s">
        <v>4474</v>
      </c>
      <c r="B48">
        <v>333.60064840000001</v>
      </c>
      <c r="C48">
        <v>337.33305460000003</v>
      </c>
      <c r="D48">
        <v>340.9112202</v>
      </c>
      <c r="E48">
        <v>344.2786193</v>
      </c>
      <c r="F48">
        <v>347.64598130000002</v>
      </c>
      <c r="G48">
        <v>351.26203529999998</v>
      </c>
      <c r="H48">
        <v>355.49823780000003</v>
      </c>
      <c r="I48">
        <v>360.47462789999997</v>
      </c>
      <c r="J48">
        <v>366.16360320000001</v>
      </c>
      <c r="K48">
        <v>372.46385670000001</v>
      </c>
      <c r="L48">
        <v>380.65987589999997</v>
      </c>
      <c r="M48">
        <v>390.98832199999998</v>
      </c>
      <c r="N48">
        <v>403.61001679999998</v>
      </c>
      <c r="O48">
        <v>418.71186419999998</v>
      </c>
      <c r="P48">
        <v>436.48300319999998</v>
      </c>
      <c r="Q48">
        <v>457.09445699999998</v>
      </c>
      <c r="R48">
        <v>484.0457298</v>
      </c>
      <c r="S48">
        <v>519.15107909999995</v>
      </c>
      <c r="T48">
        <v>563.56996719999995</v>
      </c>
      <c r="U48">
        <v>618.12350430000004</v>
      </c>
      <c r="V48">
        <v>683.36117950000005</v>
      </c>
      <c r="W48">
        <v>759.5859537</v>
      </c>
      <c r="X48">
        <v>846.76128530000005</v>
      </c>
      <c r="Y48">
        <v>944.42811570000003</v>
      </c>
      <c r="Z48">
        <v>1051.6439170000001</v>
      </c>
      <c r="AA48">
        <v>1166.910521</v>
      </c>
      <c r="AB48">
        <v>1286.7880520000001</v>
      </c>
      <c r="AC48">
        <v>1407.557779</v>
      </c>
      <c r="AD48">
        <v>1525.844081</v>
      </c>
      <c r="AE48">
        <v>1638.609432</v>
      </c>
      <c r="AF48">
        <v>1743.1331769999999</v>
      </c>
      <c r="AG48">
        <v>1837.1234469999999</v>
      </c>
      <c r="AH48">
        <v>1918.7699930000001</v>
      </c>
      <c r="AI48">
        <v>1986.7923020000001</v>
      </c>
      <c r="AJ48">
        <v>2040.447316</v>
      </c>
      <c r="AK48">
        <v>2079.4973850000001</v>
      </c>
    </row>
    <row r="49" spans="1:37" x14ac:dyDescent="0.35">
      <c r="A49" t="s">
        <v>4475</v>
      </c>
      <c r="B49">
        <v>333.60065300000002</v>
      </c>
      <c r="C49">
        <v>337.33306540000001</v>
      </c>
      <c r="D49">
        <v>340.9112374</v>
      </c>
      <c r="E49">
        <v>344.2786428</v>
      </c>
      <c r="F49">
        <v>347.64601110000001</v>
      </c>
      <c r="G49">
        <v>351.2620713</v>
      </c>
      <c r="H49">
        <v>355.57025590000001</v>
      </c>
      <c r="I49">
        <v>360.86063919999998</v>
      </c>
      <c r="J49">
        <v>367.29865380000001</v>
      </c>
      <c r="K49">
        <v>374.97249470000003</v>
      </c>
      <c r="L49">
        <v>383.91698830000001</v>
      </c>
      <c r="M49">
        <v>393.71206769999998</v>
      </c>
      <c r="N49">
        <v>404.1135878</v>
      </c>
      <c r="O49">
        <v>415.00235800000002</v>
      </c>
      <c r="P49">
        <v>426.31876319999998</v>
      </c>
      <c r="Q49">
        <v>438.03561980000001</v>
      </c>
      <c r="R49">
        <v>450.14113809999998</v>
      </c>
      <c r="S49">
        <v>462.6416711</v>
      </c>
      <c r="T49">
        <v>475.55489240000003</v>
      </c>
      <c r="U49">
        <v>488.90870280000001</v>
      </c>
      <c r="V49">
        <v>502.7371114</v>
      </c>
      <c r="W49">
        <v>517.09047450000003</v>
      </c>
      <c r="X49">
        <v>532.03253470000004</v>
      </c>
      <c r="Y49">
        <v>547.63973390000001</v>
      </c>
      <c r="Z49">
        <v>564.00179930000002</v>
      </c>
      <c r="AA49">
        <v>581.20986259999995</v>
      </c>
      <c r="AB49">
        <v>598.79967120000003</v>
      </c>
      <c r="AC49">
        <v>616.42337029999999</v>
      </c>
      <c r="AD49">
        <v>633.95375609999996</v>
      </c>
      <c r="AE49">
        <v>651.38642879999998</v>
      </c>
      <c r="AF49">
        <v>668.75812519999999</v>
      </c>
      <c r="AG49">
        <v>686.10743349999996</v>
      </c>
      <c r="AH49">
        <v>703.46085149999999</v>
      </c>
      <c r="AI49">
        <v>720.82969079999998</v>
      </c>
      <c r="AJ49">
        <v>738.21099939999999</v>
      </c>
      <c r="AK49">
        <v>755.58930559999999</v>
      </c>
    </row>
    <row r="50" spans="1:37" x14ac:dyDescent="0.35">
      <c r="A50" t="s">
        <v>4476</v>
      </c>
      <c r="B50">
        <v>27528.729909999998</v>
      </c>
      <c r="C50">
        <v>27837.764859999999</v>
      </c>
      <c r="D50">
        <v>28135.622360000001</v>
      </c>
      <c r="E50">
        <v>28420.765149999999</v>
      </c>
      <c r="F50">
        <v>28697.416870000001</v>
      </c>
      <c r="G50">
        <v>28973.992269999999</v>
      </c>
      <c r="H50">
        <v>29236.056140000001</v>
      </c>
      <c r="I50">
        <v>29489.22335</v>
      </c>
      <c r="J50">
        <v>29733.843199999999</v>
      </c>
      <c r="K50">
        <v>29964.53903</v>
      </c>
      <c r="L50">
        <v>30172.789140000001</v>
      </c>
      <c r="M50">
        <v>30348.120630000001</v>
      </c>
      <c r="N50">
        <v>30481.722860000002</v>
      </c>
      <c r="O50">
        <v>30572.12313</v>
      </c>
      <c r="P50">
        <v>30621.306189999999</v>
      </c>
      <c r="Q50">
        <v>30631.851559999999</v>
      </c>
      <c r="R50">
        <v>30597.500639999998</v>
      </c>
      <c r="S50">
        <v>30516.13019</v>
      </c>
      <c r="T50">
        <v>30387.036510000002</v>
      </c>
      <c r="U50">
        <v>30210.735199999999</v>
      </c>
      <c r="V50">
        <v>29988.885989999999</v>
      </c>
      <c r="W50">
        <v>29724.773430000001</v>
      </c>
      <c r="X50">
        <v>29423.3014</v>
      </c>
      <c r="Y50">
        <v>29090.314890000001</v>
      </c>
      <c r="Z50">
        <v>28732.001420000001</v>
      </c>
      <c r="AA50">
        <v>28354.037329999999</v>
      </c>
      <c r="AB50">
        <v>28007.82849</v>
      </c>
      <c r="AC50">
        <v>27695.968830000002</v>
      </c>
      <c r="AD50">
        <v>27417.083320000002</v>
      </c>
      <c r="AE50">
        <v>27171.086650000001</v>
      </c>
      <c r="AF50">
        <v>26958.00388</v>
      </c>
      <c r="AG50">
        <v>26777.220420000001</v>
      </c>
      <c r="AH50">
        <v>26627.564450000002</v>
      </c>
      <c r="AI50">
        <v>26507.44988</v>
      </c>
      <c r="AJ50">
        <v>26415.044399999999</v>
      </c>
      <c r="AK50">
        <v>26348.428660000001</v>
      </c>
    </row>
    <row r="51" spans="1:37" x14ac:dyDescent="0.35">
      <c r="A51" t="s">
        <v>4477</v>
      </c>
      <c r="B51">
        <v>27528.729909999998</v>
      </c>
      <c r="C51">
        <v>27837.764859999999</v>
      </c>
      <c r="D51">
        <v>28135.622370000001</v>
      </c>
      <c r="E51">
        <v>28420.765149999999</v>
      </c>
      <c r="F51">
        <v>28697.416880000001</v>
      </c>
      <c r="G51">
        <v>28973.992279999999</v>
      </c>
      <c r="H51">
        <v>29240.765370000001</v>
      </c>
      <c r="I51">
        <v>29506.66835</v>
      </c>
      <c r="J51">
        <v>29777.40899</v>
      </c>
      <c r="K51">
        <v>30053.327840000002</v>
      </c>
      <c r="L51">
        <v>30330.357110000001</v>
      </c>
      <c r="M51">
        <v>30603.173640000001</v>
      </c>
      <c r="N51">
        <v>30860.594150000001</v>
      </c>
      <c r="O51">
        <v>31094.049210000001</v>
      </c>
      <c r="P51">
        <v>31297.392169999999</v>
      </c>
      <c r="Q51">
        <v>31466.252810000002</v>
      </c>
      <c r="R51">
        <v>31589.099630000001</v>
      </c>
      <c r="S51">
        <v>31660.82043</v>
      </c>
      <c r="T51">
        <v>31679.481520000001</v>
      </c>
      <c r="U51">
        <v>31645.570049999998</v>
      </c>
      <c r="V51">
        <v>31561.449830000001</v>
      </c>
      <c r="W51">
        <v>31431.411090000001</v>
      </c>
      <c r="X51">
        <v>31261.10295</v>
      </c>
      <c r="Y51">
        <v>31057.091469999999</v>
      </c>
      <c r="Z51">
        <v>30826.521479999999</v>
      </c>
      <c r="AA51">
        <v>30576.418740000001</v>
      </c>
      <c r="AB51">
        <v>30361.951440000001</v>
      </c>
      <c r="AC51">
        <v>30183.899099999999</v>
      </c>
      <c r="AD51">
        <v>30040.37499</v>
      </c>
      <c r="AE51">
        <v>29932.512770000001</v>
      </c>
      <c r="AF51">
        <v>29862.568230000001</v>
      </c>
      <c r="AG51">
        <v>29832.479940000001</v>
      </c>
      <c r="AH51">
        <v>29843.359390000001</v>
      </c>
      <c r="AI51">
        <v>29895.441869999999</v>
      </c>
      <c r="AJ51">
        <v>29988.187870000002</v>
      </c>
      <c r="AK51">
        <v>30120.40425</v>
      </c>
    </row>
    <row r="52" spans="1:37" x14ac:dyDescent="0.35">
      <c r="A52" t="s">
        <v>4478</v>
      </c>
      <c r="B52">
        <v>548.63733300000001</v>
      </c>
      <c r="C52">
        <v>554.78761359999999</v>
      </c>
      <c r="D52">
        <v>560.70727490000002</v>
      </c>
      <c r="E52">
        <v>566.36038740000004</v>
      </c>
      <c r="F52">
        <v>571.84011180000005</v>
      </c>
      <c r="G52">
        <v>577.32757040000001</v>
      </c>
      <c r="H52">
        <v>577.61906060000001</v>
      </c>
      <c r="I52">
        <v>570.99863389999996</v>
      </c>
      <c r="J52">
        <v>556.75590250000005</v>
      </c>
      <c r="K52">
        <v>534.49313419999999</v>
      </c>
      <c r="L52">
        <v>503.9754059</v>
      </c>
      <c r="M52">
        <v>473.48458779999999</v>
      </c>
      <c r="N52">
        <v>444.54284799999999</v>
      </c>
      <c r="O52">
        <v>417.44189010000002</v>
      </c>
      <c r="P52">
        <v>392.18487570000002</v>
      </c>
      <c r="Q52">
        <v>368.69841179999997</v>
      </c>
      <c r="R52">
        <v>344.84991639999998</v>
      </c>
      <c r="S52">
        <v>320.88161309999998</v>
      </c>
      <c r="T52">
        <v>297.4262415</v>
      </c>
      <c r="U52">
        <v>274.952112</v>
      </c>
      <c r="V52">
        <v>253.7265587</v>
      </c>
      <c r="W52">
        <v>233.8703027</v>
      </c>
      <c r="X52">
        <v>215.40985800000001</v>
      </c>
      <c r="Y52">
        <v>198.3153743</v>
      </c>
      <c r="Z52">
        <v>182.52573699999999</v>
      </c>
      <c r="AA52">
        <v>167.96436589999999</v>
      </c>
      <c r="AB52">
        <v>154.55647880000001</v>
      </c>
      <c r="AC52">
        <v>142.21499689999999</v>
      </c>
      <c r="AD52">
        <v>130.85647589999999</v>
      </c>
      <c r="AE52">
        <v>120.403294</v>
      </c>
      <c r="AF52">
        <v>110.7837143</v>
      </c>
      <c r="AG52">
        <v>101.9315644</v>
      </c>
      <c r="AH52">
        <v>93.785850920000001</v>
      </c>
      <c r="AI52">
        <v>86.290376429999995</v>
      </c>
      <c r="AJ52">
        <v>79.393375829999997</v>
      </c>
      <c r="AK52">
        <v>73.047175910000007</v>
      </c>
    </row>
    <row r="53" spans="1:37" x14ac:dyDescent="0.35">
      <c r="A53" t="s">
        <v>4479</v>
      </c>
      <c r="B53">
        <v>548.63733300000001</v>
      </c>
      <c r="C53">
        <v>554.78761359999999</v>
      </c>
      <c r="D53">
        <v>560.70727490000002</v>
      </c>
      <c r="E53">
        <v>566.36038759999997</v>
      </c>
      <c r="F53">
        <v>571.84011199999998</v>
      </c>
      <c r="G53">
        <v>577.32757070000002</v>
      </c>
      <c r="H53">
        <v>577.70324679999999</v>
      </c>
      <c r="I53">
        <v>571.27934789999995</v>
      </c>
      <c r="J53">
        <v>557.35466280000003</v>
      </c>
      <c r="K53">
        <v>535.47262479999995</v>
      </c>
      <c r="L53">
        <v>505.24618850000002</v>
      </c>
      <c r="M53">
        <v>475.08689149999998</v>
      </c>
      <c r="N53">
        <v>446.53911290000002</v>
      </c>
      <c r="O53">
        <v>419.88249860000002</v>
      </c>
      <c r="P53">
        <v>395.0996672</v>
      </c>
      <c r="Q53">
        <v>372.0993709</v>
      </c>
      <c r="R53">
        <v>348.5373965</v>
      </c>
      <c r="S53">
        <v>324.65804650000001</v>
      </c>
      <c r="T53">
        <v>301.15148449999998</v>
      </c>
      <c r="U53">
        <v>278.53901139999999</v>
      </c>
      <c r="V53">
        <v>257.1262739</v>
      </c>
      <c r="W53">
        <v>237.05940290000001</v>
      </c>
      <c r="X53">
        <v>218.38096959999999</v>
      </c>
      <c r="Y53">
        <v>201.07092069999999</v>
      </c>
      <c r="Z53">
        <v>185.0738212</v>
      </c>
      <c r="AA53">
        <v>170.31611520000001</v>
      </c>
      <c r="AB53">
        <v>156.72582249999999</v>
      </c>
      <c r="AC53">
        <v>144.2155472</v>
      </c>
      <c r="AD53">
        <v>132.70103159999999</v>
      </c>
      <c r="AE53">
        <v>122.1037822</v>
      </c>
      <c r="AF53">
        <v>112.3512156</v>
      </c>
      <c r="AG53">
        <v>103.3763546</v>
      </c>
      <c r="AH53">
        <v>95.117445979999999</v>
      </c>
      <c r="AI53">
        <v>87.517578549999996</v>
      </c>
      <c r="AJ53">
        <v>80.524320079999995</v>
      </c>
      <c r="AK53">
        <v>74.089375790000005</v>
      </c>
    </row>
    <row r="54" spans="1:37" x14ac:dyDescent="0.35">
      <c r="A54" t="s">
        <v>4480</v>
      </c>
      <c r="B54">
        <v>797.26436669999998</v>
      </c>
      <c r="C54">
        <v>806.20477170000004</v>
      </c>
      <c r="D54">
        <v>814.81236000000001</v>
      </c>
      <c r="E54">
        <v>823.03674239999998</v>
      </c>
      <c r="F54">
        <v>831.01049120000005</v>
      </c>
      <c r="G54">
        <v>838.99407840000003</v>
      </c>
      <c r="H54">
        <v>857.7558507</v>
      </c>
      <c r="I54">
        <v>892.0622505</v>
      </c>
      <c r="J54">
        <v>944.65530809999996</v>
      </c>
      <c r="K54">
        <v>1017.586803</v>
      </c>
      <c r="L54">
        <v>1112.6697999999999</v>
      </c>
      <c r="M54">
        <v>1218.2566409999999</v>
      </c>
      <c r="N54">
        <v>1329.336051</v>
      </c>
      <c r="O54">
        <v>1444.128901</v>
      </c>
      <c r="P54">
        <v>1562.045758</v>
      </c>
      <c r="Q54">
        <v>1682.8550439999999</v>
      </c>
      <c r="R54">
        <v>1803.575441</v>
      </c>
      <c r="S54">
        <v>1922.758513</v>
      </c>
      <c r="T54">
        <v>2039.495942</v>
      </c>
      <c r="U54">
        <v>2153.1373090000002</v>
      </c>
      <c r="V54">
        <v>2263.2142680000002</v>
      </c>
      <c r="W54">
        <v>2369.511105</v>
      </c>
      <c r="X54">
        <v>2472.084206</v>
      </c>
      <c r="Y54">
        <v>2571.2004550000001</v>
      </c>
      <c r="Z54">
        <v>2667.2714639999999</v>
      </c>
      <c r="AA54">
        <v>2760.7301400000001</v>
      </c>
      <c r="AB54">
        <v>2852.5711879999999</v>
      </c>
      <c r="AC54">
        <v>2941.0020939999999</v>
      </c>
      <c r="AD54">
        <v>3025.2342119999998</v>
      </c>
      <c r="AE54">
        <v>3105.2158730000001</v>
      </c>
      <c r="AF54">
        <v>3181.0927139999999</v>
      </c>
      <c r="AG54">
        <v>3252.977809</v>
      </c>
      <c r="AH54">
        <v>3320.926058</v>
      </c>
      <c r="AI54">
        <v>3384.9462570000001</v>
      </c>
      <c r="AJ54">
        <v>3445.0249100000001</v>
      </c>
      <c r="AK54">
        <v>3501.1505320000001</v>
      </c>
    </row>
    <row r="55" spans="1:37" x14ac:dyDescent="0.35">
      <c r="A55" t="s">
        <v>4481</v>
      </c>
      <c r="B55">
        <v>797.26436669999998</v>
      </c>
      <c r="C55">
        <v>806.20477170000004</v>
      </c>
      <c r="D55">
        <v>814.81236009999998</v>
      </c>
      <c r="E55">
        <v>823.03674260000003</v>
      </c>
      <c r="F55">
        <v>831.01049160000002</v>
      </c>
      <c r="G55">
        <v>838.99407880000001</v>
      </c>
      <c r="H55">
        <v>857.91148599999997</v>
      </c>
      <c r="I55">
        <v>892.73264849999998</v>
      </c>
      <c r="J55">
        <v>946.60864330000004</v>
      </c>
      <c r="K55">
        <v>1022.220235</v>
      </c>
      <c r="L55">
        <v>1122.199891</v>
      </c>
      <c r="M55">
        <v>1235.450603</v>
      </c>
      <c r="N55">
        <v>1357.025427</v>
      </c>
      <c r="O55">
        <v>1484.8209119999999</v>
      </c>
      <c r="P55">
        <v>1617.754954</v>
      </c>
      <c r="Q55">
        <v>1755.1075820000001</v>
      </c>
      <c r="R55">
        <v>1893.3062159999999</v>
      </c>
      <c r="S55">
        <v>2030.5644569999999</v>
      </c>
      <c r="T55">
        <v>2165.8266180000001</v>
      </c>
      <c r="U55">
        <v>2298.4297580000002</v>
      </c>
      <c r="V55">
        <v>2427.9869090000002</v>
      </c>
      <c r="W55">
        <v>2554.405491</v>
      </c>
      <c r="X55">
        <v>2677.8446720000002</v>
      </c>
      <c r="Y55">
        <v>2798.683086</v>
      </c>
      <c r="Z55">
        <v>2917.4926129999999</v>
      </c>
      <c r="AA55">
        <v>3034.9468619999998</v>
      </c>
      <c r="AB55">
        <v>3151.558137</v>
      </c>
      <c r="AC55">
        <v>3264.847616</v>
      </c>
      <c r="AD55">
        <v>3373.7843659999999</v>
      </c>
      <c r="AE55">
        <v>3478.4342790000001</v>
      </c>
      <c r="AF55">
        <v>3579.2548270000002</v>
      </c>
      <c r="AG55">
        <v>3676.731522</v>
      </c>
      <c r="AH55">
        <v>3771.2512780000002</v>
      </c>
      <c r="AI55">
        <v>3863.079405</v>
      </c>
      <c r="AJ55">
        <v>3952.371263</v>
      </c>
      <c r="AK55">
        <v>4039.1908699999999</v>
      </c>
    </row>
    <row r="56" spans="1:37" x14ac:dyDescent="0.35">
      <c r="A56" t="s">
        <v>4482</v>
      </c>
      <c r="B56">
        <v>724.31677990000003</v>
      </c>
      <c r="C56">
        <v>732.43567089999999</v>
      </c>
      <c r="D56">
        <v>740.25480379999999</v>
      </c>
      <c r="E56">
        <v>747.73183289999997</v>
      </c>
      <c r="F56">
        <v>754.98318419999998</v>
      </c>
      <c r="G56">
        <v>762.23840370000005</v>
      </c>
      <c r="H56">
        <v>762.21699520000004</v>
      </c>
      <c r="I56">
        <v>752.50776619999999</v>
      </c>
      <c r="J56">
        <v>732.12607879999996</v>
      </c>
      <c r="K56">
        <v>700.53525209999998</v>
      </c>
      <c r="L56">
        <v>657.36578850000001</v>
      </c>
      <c r="M56">
        <v>614.56479379999996</v>
      </c>
      <c r="N56">
        <v>574.07756870000003</v>
      </c>
      <c r="O56">
        <v>536.23279669999999</v>
      </c>
      <c r="P56">
        <v>500.99913299999997</v>
      </c>
      <c r="Q56">
        <v>468.25396710000001</v>
      </c>
      <c r="R56">
        <v>437.95330849999999</v>
      </c>
      <c r="S56">
        <v>409.97014630000001</v>
      </c>
      <c r="T56">
        <v>384.15876750000001</v>
      </c>
      <c r="U56">
        <v>360.37736000000001</v>
      </c>
      <c r="V56">
        <v>338.49432059999998</v>
      </c>
      <c r="W56">
        <v>318.39178879999997</v>
      </c>
      <c r="X56">
        <v>299.96647519999999</v>
      </c>
      <c r="Y56">
        <v>283.12818709999999</v>
      </c>
      <c r="Z56">
        <v>267.7984123</v>
      </c>
      <c r="AA56">
        <v>253.9076293</v>
      </c>
      <c r="AB56">
        <v>241.2617267</v>
      </c>
      <c r="AC56">
        <v>229.702012</v>
      </c>
      <c r="AD56">
        <v>219.13309240000001</v>
      </c>
      <c r="AE56">
        <v>209.49198490000001</v>
      </c>
      <c r="AF56">
        <v>200.72740239999999</v>
      </c>
      <c r="AG56">
        <v>192.7917209</v>
      </c>
      <c r="AH56">
        <v>185.63953000000001</v>
      </c>
      <c r="AI56">
        <v>179.2274443</v>
      </c>
      <c r="AJ56">
        <v>173.51432460000001</v>
      </c>
      <c r="AK56">
        <v>168.46157489999999</v>
      </c>
    </row>
    <row r="57" spans="1:37" x14ac:dyDescent="0.35">
      <c r="A57" t="s">
        <v>4483</v>
      </c>
      <c r="B57">
        <v>724.31677990000003</v>
      </c>
      <c r="C57">
        <v>732.43567099999996</v>
      </c>
      <c r="D57">
        <v>740.25480389999996</v>
      </c>
      <c r="E57">
        <v>747.73183310000002</v>
      </c>
      <c r="F57">
        <v>754.98318449999999</v>
      </c>
      <c r="G57">
        <v>762.23840419999999</v>
      </c>
      <c r="H57">
        <v>762.32786729999998</v>
      </c>
      <c r="I57">
        <v>752.87094639999998</v>
      </c>
      <c r="J57">
        <v>732.88606449999997</v>
      </c>
      <c r="K57">
        <v>701.7457756</v>
      </c>
      <c r="L57">
        <v>658.86161370000002</v>
      </c>
      <c r="M57">
        <v>616.36575140000002</v>
      </c>
      <c r="N57">
        <v>576.23440830000004</v>
      </c>
      <c r="O57">
        <v>538.7864869</v>
      </c>
      <c r="P57">
        <v>503.97120109999997</v>
      </c>
      <c r="Q57">
        <v>471.64898599999998</v>
      </c>
      <c r="R57">
        <v>441.77625590000002</v>
      </c>
      <c r="S57">
        <v>414.22594229999999</v>
      </c>
      <c r="T57">
        <v>388.8547145</v>
      </c>
      <c r="U57">
        <v>365.5258384</v>
      </c>
      <c r="V57">
        <v>344.11495059999999</v>
      </c>
      <c r="W57">
        <v>324.51273259999999</v>
      </c>
      <c r="X57">
        <v>306.62436659999997</v>
      </c>
      <c r="Y57">
        <v>290.3690446</v>
      </c>
      <c r="Z57">
        <v>275.67977480000002</v>
      </c>
      <c r="AA57">
        <v>262.50176240000002</v>
      </c>
      <c r="AB57">
        <v>250.61134680000001</v>
      </c>
      <c r="AC57">
        <v>239.8278411</v>
      </c>
      <c r="AD57">
        <v>230.0511841</v>
      </c>
      <c r="AE57">
        <v>221.2250836</v>
      </c>
      <c r="AF57">
        <v>213.31065599999999</v>
      </c>
      <c r="AG57">
        <v>206.27469679999999</v>
      </c>
      <c r="AH57">
        <v>200.0856014</v>
      </c>
      <c r="AI57">
        <v>194.71230550000001</v>
      </c>
      <c r="AJ57">
        <v>190.1241656</v>
      </c>
      <c r="AK57">
        <v>186.29099869999999</v>
      </c>
    </row>
    <row r="58" spans="1:37" x14ac:dyDescent="0.35">
      <c r="A58" t="s">
        <v>4484</v>
      </c>
      <c r="B58">
        <v>1425.452595</v>
      </c>
      <c r="C58">
        <v>1441.4443309999999</v>
      </c>
      <c r="D58">
        <v>1456.847716</v>
      </c>
      <c r="E58">
        <v>1471.576284</v>
      </c>
      <c r="F58">
        <v>1485.860559</v>
      </c>
      <c r="G58">
        <v>1500.154266</v>
      </c>
      <c r="H58">
        <v>1556.3771670000001</v>
      </c>
      <c r="I58">
        <v>1674.213714</v>
      </c>
      <c r="J58">
        <v>1866.9612139999999</v>
      </c>
      <c r="K58">
        <v>2145.7457410000002</v>
      </c>
      <c r="L58">
        <v>2520.942223</v>
      </c>
      <c r="M58">
        <v>2970.5736219999999</v>
      </c>
      <c r="N58">
        <v>3487.915254</v>
      </c>
      <c r="O58">
        <v>4075.0200460000001</v>
      </c>
      <c r="P58">
        <v>4737.9937529999997</v>
      </c>
      <c r="Q58">
        <v>5484.7943729999997</v>
      </c>
      <c r="R58">
        <v>6312.2589509999998</v>
      </c>
      <c r="S58">
        <v>7221.9864509999998</v>
      </c>
      <c r="T58">
        <v>8217.2636239999993</v>
      </c>
      <c r="U58">
        <v>9302.2703939999992</v>
      </c>
      <c r="V58">
        <v>10481.99555</v>
      </c>
      <c r="W58">
        <v>11763.02455</v>
      </c>
      <c r="X58">
        <v>13154.23301</v>
      </c>
      <c r="Y58">
        <v>14666.932489999999</v>
      </c>
      <c r="Z58">
        <v>16314.899160000001</v>
      </c>
      <c r="AA58">
        <v>18113.69671</v>
      </c>
      <c r="AB58">
        <v>19928.636579999999</v>
      </c>
      <c r="AC58">
        <v>21686.218730000001</v>
      </c>
      <c r="AD58">
        <v>23357.767319999999</v>
      </c>
      <c r="AE58">
        <v>24934.353370000001</v>
      </c>
      <c r="AF58">
        <v>26413.651099999999</v>
      </c>
      <c r="AG58">
        <v>27794.997299999999</v>
      </c>
      <c r="AH58">
        <v>29078.276580000002</v>
      </c>
      <c r="AI58">
        <v>30263.707139999999</v>
      </c>
      <c r="AJ58">
        <v>31351.92107</v>
      </c>
      <c r="AK58">
        <v>32344.107110000001</v>
      </c>
    </row>
    <row r="59" spans="1:37" x14ac:dyDescent="0.35">
      <c r="A59" t="s">
        <v>4485</v>
      </c>
      <c r="B59">
        <v>1425.4525960000001</v>
      </c>
      <c r="C59">
        <v>1441.4443309999999</v>
      </c>
      <c r="D59">
        <v>1456.847716</v>
      </c>
      <c r="E59">
        <v>1471.576284</v>
      </c>
      <c r="F59">
        <v>1485.860559</v>
      </c>
      <c r="G59">
        <v>1500.1542669999999</v>
      </c>
      <c r="H59">
        <v>1556.6975789999999</v>
      </c>
      <c r="I59">
        <v>1675.743168</v>
      </c>
      <c r="J59">
        <v>1871.858698</v>
      </c>
      <c r="K59">
        <v>2158.3359289999999</v>
      </c>
      <c r="L59">
        <v>2548.624112</v>
      </c>
      <c r="M59">
        <v>3023.8478839999998</v>
      </c>
      <c r="N59">
        <v>3579.2605469999999</v>
      </c>
      <c r="O59">
        <v>4217.6474980000003</v>
      </c>
      <c r="P59">
        <v>4945.0713750000004</v>
      </c>
      <c r="Q59">
        <v>5769.2127209999999</v>
      </c>
      <c r="R59">
        <v>6686.0140780000002</v>
      </c>
      <c r="S59">
        <v>7697.0060270000004</v>
      </c>
      <c r="T59">
        <v>8806.2581389999996</v>
      </c>
      <c r="U59">
        <v>10019.570089999999</v>
      </c>
      <c r="V59">
        <v>11344.37904</v>
      </c>
      <c r="W59">
        <v>12790.41596</v>
      </c>
      <c r="X59">
        <v>14370.023950000001</v>
      </c>
      <c r="Y59">
        <v>16098.559209999999</v>
      </c>
      <c r="Z59">
        <v>17994.872719999999</v>
      </c>
      <c r="AA59">
        <v>20081.17857</v>
      </c>
      <c r="AB59">
        <v>22200.25116</v>
      </c>
      <c r="AC59">
        <v>24264.291310000001</v>
      </c>
      <c r="AD59">
        <v>26239.159609999999</v>
      </c>
      <c r="AE59">
        <v>28115.781729999999</v>
      </c>
      <c r="AF59">
        <v>29894.335480000002</v>
      </c>
      <c r="AG59">
        <v>31577.56784</v>
      </c>
      <c r="AH59">
        <v>33168.438600000001</v>
      </c>
      <c r="AI59">
        <v>34669.470009999997</v>
      </c>
      <c r="AJ59">
        <v>36082.675840000004</v>
      </c>
      <c r="AK59">
        <v>37409.64471</v>
      </c>
    </row>
    <row r="60" spans="1:37" x14ac:dyDescent="0.35">
      <c r="A60" t="s">
        <v>4486</v>
      </c>
      <c r="B60">
        <v>518.20650279999995</v>
      </c>
      <c r="C60">
        <v>524.02016230000004</v>
      </c>
      <c r="D60">
        <v>529.61992410000005</v>
      </c>
      <c r="E60">
        <v>534.97434190000001</v>
      </c>
      <c r="F60">
        <v>540.16723420000005</v>
      </c>
      <c r="G60">
        <v>545.36357120000002</v>
      </c>
      <c r="H60">
        <v>569.68044259999999</v>
      </c>
      <c r="I60">
        <v>622.44753189999994</v>
      </c>
      <c r="J60">
        <v>710.2582251</v>
      </c>
      <c r="K60">
        <v>838.70926580000003</v>
      </c>
      <c r="L60">
        <v>1013.017253</v>
      </c>
      <c r="M60">
        <v>1223.3808799999999</v>
      </c>
      <c r="N60">
        <v>1466.9909399999999</v>
      </c>
      <c r="O60">
        <v>1745.1814670000001</v>
      </c>
      <c r="P60">
        <v>2061.2690219999999</v>
      </c>
      <c r="Q60">
        <v>2419.5398580000001</v>
      </c>
      <c r="R60">
        <v>2834.7399209999999</v>
      </c>
      <c r="S60">
        <v>3318.0222389999999</v>
      </c>
      <c r="T60">
        <v>3879.641885</v>
      </c>
      <c r="U60">
        <v>4530.3934179999997</v>
      </c>
      <c r="V60">
        <v>5282.3174730000001</v>
      </c>
      <c r="W60">
        <v>6149.5743300000004</v>
      </c>
      <c r="X60">
        <v>7149.2708089999996</v>
      </c>
      <c r="Y60">
        <v>8302.0262079999993</v>
      </c>
      <c r="Z60">
        <v>9632.5196589999996</v>
      </c>
      <c r="AA60">
        <v>11169.57432</v>
      </c>
      <c r="AB60">
        <v>12750.535389999999</v>
      </c>
      <c r="AC60">
        <v>14293.222110000001</v>
      </c>
      <c r="AD60">
        <v>15765.22359</v>
      </c>
      <c r="AE60">
        <v>17155.04765</v>
      </c>
      <c r="AF60">
        <v>18458.52864</v>
      </c>
      <c r="AG60">
        <v>19673.808059999999</v>
      </c>
      <c r="AH60">
        <v>20800.033780000002</v>
      </c>
      <c r="AI60">
        <v>21837.011450000002</v>
      </c>
      <c r="AJ60">
        <v>22785.170890000001</v>
      </c>
      <c r="AK60">
        <v>23645.612550000002</v>
      </c>
    </row>
    <row r="61" spans="1:37" x14ac:dyDescent="0.35">
      <c r="A61" t="s">
        <v>4487</v>
      </c>
      <c r="B61">
        <v>518.20650279999995</v>
      </c>
      <c r="C61">
        <v>524.02016230000004</v>
      </c>
      <c r="D61">
        <v>529.61992410000005</v>
      </c>
      <c r="E61">
        <v>534.97434199999998</v>
      </c>
      <c r="F61">
        <v>540.16723439999998</v>
      </c>
      <c r="G61">
        <v>545.36357150000003</v>
      </c>
      <c r="H61">
        <v>569.80397110000001</v>
      </c>
      <c r="I61">
        <v>623.06215429999997</v>
      </c>
      <c r="J61">
        <v>712.29341250000004</v>
      </c>
      <c r="K61">
        <v>844.07738359999996</v>
      </c>
      <c r="L61">
        <v>1025.0531209999999</v>
      </c>
      <c r="M61">
        <v>1246.8707879999999</v>
      </c>
      <c r="N61">
        <v>1507.6984769999999</v>
      </c>
      <c r="O61">
        <v>1809.2993739999999</v>
      </c>
      <c r="P61">
        <v>2155.06819</v>
      </c>
      <c r="Q61">
        <v>2549.2590610000002</v>
      </c>
      <c r="R61">
        <v>3007.6665290000001</v>
      </c>
      <c r="S61">
        <v>3542.529536</v>
      </c>
      <c r="T61">
        <v>4165.5278159999998</v>
      </c>
      <c r="U61">
        <v>4889.4204609999997</v>
      </c>
      <c r="V61">
        <v>5728.900815</v>
      </c>
      <c r="W61">
        <v>6701.5296829999997</v>
      </c>
      <c r="X61">
        <v>7828.4516890000004</v>
      </c>
      <c r="Y61">
        <v>9135.2235660000006</v>
      </c>
      <c r="Z61">
        <v>10652.81565</v>
      </c>
      <c r="AA61">
        <v>12418.31689</v>
      </c>
      <c r="AB61">
        <v>14245.005810000001</v>
      </c>
      <c r="AC61">
        <v>16036.53342</v>
      </c>
      <c r="AD61">
        <v>17754.934659999999</v>
      </c>
      <c r="AE61">
        <v>19387.975740000002</v>
      </c>
      <c r="AF61">
        <v>20933.07676</v>
      </c>
      <c r="AG61">
        <v>22390.78658</v>
      </c>
      <c r="AH61">
        <v>23762.45854</v>
      </c>
      <c r="AI61">
        <v>25049.53717</v>
      </c>
      <c r="AJ61">
        <v>26253.396720000001</v>
      </c>
      <c r="AK61">
        <v>27375.339530000001</v>
      </c>
    </row>
    <row r="62" spans="1:37" x14ac:dyDescent="0.35">
      <c r="A62" t="s">
        <v>4488</v>
      </c>
      <c r="B62">
        <v>3989.230791</v>
      </c>
      <c r="C62">
        <v>4033.9835149999999</v>
      </c>
      <c r="D62">
        <v>4077.0880109999998</v>
      </c>
      <c r="E62">
        <v>4118.301031</v>
      </c>
      <c r="F62">
        <v>4158.2698289999998</v>
      </c>
      <c r="G62">
        <v>4198.2674290000004</v>
      </c>
      <c r="H62">
        <v>4236.0035340000004</v>
      </c>
      <c r="I62">
        <v>4272.1905059999999</v>
      </c>
      <c r="J62">
        <v>4306.8192609999996</v>
      </c>
      <c r="K62">
        <v>4339.0657389999997</v>
      </c>
      <c r="L62">
        <v>4367.6563150000002</v>
      </c>
      <c r="M62">
        <v>4402.1955509999998</v>
      </c>
      <c r="N62">
        <v>4444.863781</v>
      </c>
      <c r="O62">
        <v>4496.3169239999997</v>
      </c>
      <c r="P62">
        <v>4556.9373210000003</v>
      </c>
      <c r="Q62">
        <v>4626.9603360000001</v>
      </c>
      <c r="R62">
        <v>4714.0753869999999</v>
      </c>
      <c r="S62">
        <v>4820.9201919999996</v>
      </c>
      <c r="T62">
        <v>4948.3370610000002</v>
      </c>
      <c r="U62">
        <v>5096.7036129999997</v>
      </c>
      <c r="V62">
        <v>5266.3845419999998</v>
      </c>
      <c r="W62">
        <v>5458.0853800000004</v>
      </c>
      <c r="X62">
        <v>5673.0319980000004</v>
      </c>
      <c r="Y62">
        <v>5912.9486219999999</v>
      </c>
      <c r="Z62">
        <v>6180.0023549999996</v>
      </c>
      <c r="AA62">
        <v>6476.5741850000004</v>
      </c>
      <c r="AB62">
        <v>6784.865178</v>
      </c>
      <c r="AC62">
        <v>7092.7374170000003</v>
      </c>
      <c r="AD62">
        <v>7395.2660210000004</v>
      </c>
      <c r="AE62">
        <v>7690.9668460000003</v>
      </c>
      <c r="AF62">
        <v>7979.3720810000004</v>
      </c>
      <c r="AG62">
        <v>8260.0861330000007</v>
      </c>
      <c r="AH62">
        <v>8532.6176240000004</v>
      </c>
      <c r="AI62">
        <v>8796.3794959999996</v>
      </c>
      <c r="AJ62">
        <v>9050.7459650000001</v>
      </c>
      <c r="AK62">
        <v>9295.1206440000005</v>
      </c>
    </row>
    <row r="63" spans="1:37" x14ac:dyDescent="0.35">
      <c r="A63" t="s">
        <v>4489</v>
      </c>
      <c r="B63">
        <v>3989.230791</v>
      </c>
      <c r="C63">
        <v>4033.9835149999999</v>
      </c>
      <c r="D63">
        <v>4077.0880109999998</v>
      </c>
      <c r="E63">
        <v>4118.3010320000003</v>
      </c>
      <c r="F63">
        <v>4158.2698300000002</v>
      </c>
      <c r="G63">
        <v>4198.2674310000002</v>
      </c>
      <c r="H63">
        <v>4236.6826369999999</v>
      </c>
      <c r="I63">
        <v>4274.7279140000001</v>
      </c>
      <c r="J63">
        <v>4313.1851219999999</v>
      </c>
      <c r="K63">
        <v>4352.0716380000003</v>
      </c>
      <c r="L63">
        <v>4390.7750660000002</v>
      </c>
      <c r="M63">
        <v>4440.0653179999999</v>
      </c>
      <c r="N63">
        <v>4502.2490520000001</v>
      </c>
      <c r="O63">
        <v>4577.3473480000002</v>
      </c>
      <c r="P63">
        <v>4664.8268930000004</v>
      </c>
      <c r="Q63">
        <v>4764.0622739999999</v>
      </c>
      <c r="R63">
        <v>4882.8994929999999</v>
      </c>
      <c r="S63">
        <v>5024.0438940000004</v>
      </c>
      <c r="T63">
        <v>5188.5275199999996</v>
      </c>
      <c r="U63">
        <v>5377.1046429999997</v>
      </c>
      <c r="V63">
        <v>5590.7051959999999</v>
      </c>
      <c r="W63">
        <v>5830.7372489999998</v>
      </c>
      <c r="X63">
        <v>6099.1510109999999</v>
      </c>
      <c r="Y63">
        <v>6398.487556</v>
      </c>
      <c r="Z63">
        <v>6731.9335389999997</v>
      </c>
      <c r="AA63">
        <v>7103.2072330000001</v>
      </c>
      <c r="AB63">
        <v>7490.616822</v>
      </c>
      <c r="AC63">
        <v>7879.144937</v>
      </c>
      <c r="AD63">
        <v>8262.7972289999998</v>
      </c>
      <c r="AE63">
        <v>8640.225649</v>
      </c>
      <c r="AF63">
        <v>9011.7304120000008</v>
      </c>
      <c r="AG63">
        <v>9377.9113170000001</v>
      </c>
      <c r="AH63">
        <v>9739.1939020000009</v>
      </c>
      <c r="AI63">
        <v>10095.716350000001</v>
      </c>
      <c r="AJ63">
        <v>10447.33993</v>
      </c>
      <c r="AK63">
        <v>10793.690329999999</v>
      </c>
    </row>
    <row r="64" spans="1:37" x14ac:dyDescent="0.35">
      <c r="A64" t="s">
        <v>4490</v>
      </c>
      <c r="B64">
        <v>4699.584578</v>
      </c>
      <c r="C64">
        <v>4751.0828799999999</v>
      </c>
      <c r="D64">
        <v>4799.2040619999998</v>
      </c>
      <c r="E64">
        <v>4844.0057820000002</v>
      </c>
      <c r="F64">
        <v>4887.2978039999998</v>
      </c>
      <c r="G64">
        <v>4931.3102730000001</v>
      </c>
      <c r="H64">
        <v>5008.1936880000003</v>
      </c>
      <c r="I64">
        <v>5131.165516</v>
      </c>
      <c r="J64">
        <v>5306.2625980000003</v>
      </c>
      <c r="K64">
        <v>5536.8999249999997</v>
      </c>
      <c r="L64">
        <v>5825.712434</v>
      </c>
      <c r="M64">
        <v>6158.8989540000002</v>
      </c>
      <c r="N64">
        <v>6534.0202069999996</v>
      </c>
      <c r="O64">
        <v>6954.5405570000003</v>
      </c>
      <c r="P64">
        <v>7426.3326800000004</v>
      </c>
      <c r="Q64">
        <v>7956.1826570000003</v>
      </c>
      <c r="R64">
        <v>8566.4566869999999</v>
      </c>
      <c r="S64">
        <v>9270.4334699999999</v>
      </c>
      <c r="T64">
        <v>10077.297140000001</v>
      </c>
      <c r="U64">
        <v>10994.36116</v>
      </c>
      <c r="V64">
        <v>12027.683720000001</v>
      </c>
      <c r="W64">
        <v>13183.46632</v>
      </c>
      <c r="X64">
        <v>14468.52714</v>
      </c>
      <c r="Y64">
        <v>15890.450989999999</v>
      </c>
      <c r="Z64">
        <v>17457.75604</v>
      </c>
      <c r="AA64">
        <v>19178.93475</v>
      </c>
      <c r="AB64">
        <v>20932.803680000001</v>
      </c>
      <c r="AC64">
        <v>22652.77965</v>
      </c>
      <c r="AD64">
        <v>24311.7637</v>
      </c>
      <c r="AE64">
        <v>25899.892309999999</v>
      </c>
      <c r="AF64">
        <v>27412.94296</v>
      </c>
      <c r="AG64">
        <v>28848.115440000001</v>
      </c>
      <c r="AH64">
        <v>30203.144660000002</v>
      </c>
      <c r="AI64">
        <v>31476.144359999998</v>
      </c>
      <c r="AJ64">
        <v>32665.713520000001</v>
      </c>
      <c r="AK64">
        <v>33771.098789999996</v>
      </c>
    </row>
    <row r="65" spans="1:37" x14ac:dyDescent="0.35">
      <c r="A65" t="s">
        <v>4491</v>
      </c>
      <c r="B65">
        <v>4699.584578</v>
      </c>
      <c r="C65">
        <v>4751.0828799999999</v>
      </c>
      <c r="D65">
        <v>4799.2040630000001</v>
      </c>
      <c r="E65">
        <v>4844.0057839999999</v>
      </c>
      <c r="F65">
        <v>4887.2978080000003</v>
      </c>
      <c r="G65">
        <v>4931.3102790000003</v>
      </c>
      <c r="H65">
        <v>5008.7540760000002</v>
      </c>
      <c r="I65">
        <v>5133.9711109999998</v>
      </c>
      <c r="J65">
        <v>5315.2776320000003</v>
      </c>
      <c r="K65">
        <v>5559.2750880000003</v>
      </c>
      <c r="L65">
        <v>5872.3888559999996</v>
      </c>
      <c r="M65">
        <v>6243.4644500000004</v>
      </c>
      <c r="N65">
        <v>6670.2413210000004</v>
      </c>
      <c r="O65">
        <v>7154.9533380000003</v>
      </c>
      <c r="P65">
        <v>7701.9292519999999</v>
      </c>
      <c r="Q65">
        <v>8316.7458060000008</v>
      </c>
      <c r="R65">
        <v>9022.7814550000003</v>
      </c>
      <c r="S65">
        <v>9834.4075639999992</v>
      </c>
      <c r="T65">
        <v>10762.3223</v>
      </c>
      <c r="U65">
        <v>11815.879660000001</v>
      </c>
      <c r="V65">
        <v>13003.723309999999</v>
      </c>
      <c r="W65">
        <v>14334.979729999999</v>
      </c>
      <c r="X65">
        <v>15819.47523</v>
      </c>
      <c r="Y65">
        <v>17468.181929999999</v>
      </c>
      <c r="Z65">
        <v>19293.8217</v>
      </c>
      <c r="AA65">
        <v>21310.442370000001</v>
      </c>
      <c r="AB65">
        <v>23375.55069</v>
      </c>
      <c r="AC65">
        <v>25409.313969999999</v>
      </c>
      <c r="AD65">
        <v>27379.861949999999</v>
      </c>
      <c r="AE65">
        <v>29277.725490000001</v>
      </c>
      <c r="AF65">
        <v>31101.69528</v>
      </c>
      <c r="AG65">
        <v>32852.829420000002</v>
      </c>
      <c r="AH65">
        <v>34532.341229999998</v>
      </c>
      <c r="AI65">
        <v>36141.023990000002</v>
      </c>
      <c r="AJ65">
        <v>37679.198109999998</v>
      </c>
      <c r="AK65">
        <v>39146.79565</v>
      </c>
    </row>
    <row r="66" spans="1:37" x14ac:dyDescent="0.35">
      <c r="A66" t="s">
        <v>4492</v>
      </c>
      <c r="B66">
        <v>65.164604429999997</v>
      </c>
      <c r="C66">
        <v>65.896081690000003</v>
      </c>
      <c r="D66">
        <v>66.601049020000005</v>
      </c>
      <c r="E66">
        <v>67.275831420000003</v>
      </c>
      <c r="F66">
        <v>67.930488670000003</v>
      </c>
      <c r="G66">
        <v>68.585033210000006</v>
      </c>
      <c r="H66">
        <v>69.286630650000006</v>
      </c>
      <c r="I66">
        <v>70.079794149999998</v>
      </c>
      <c r="J66">
        <v>70.980560269999998</v>
      </c>
      <c r="K66">
        <v>71.986370429999994</v>
      </c>
      <c r="L66">
        <v>73.085115569999999</v>
      </c>
      <c r="M66">
        <v>74.270488580000006</v>
      </c>
      <c r="N66">
        <v>75.531438879999996</v>
      </c>
      <c r="O66">
        <v>76.873647849999998</v>
      </c>
      <c r="P66">
        <v>78.312415619999996</v>
      </c>
      <c r="Q66">
        <v>79.865889550000006</v>
      </c>
      <c r="R66">
        <v>81.528532600000005</v>
      </c>
      <c r="S66">
        <v>83.308565529999996</v>
      </c>
      <c r="T66">
        <v>85.21866713</v>
      </c>
      <c r="U66">
        <v>87.275704680000004</v>
      </c>
      <c r="V66">
        <v>89.501400270000005</v>
      </c>
      <c r="W66">
        <v>91.925805170000004</v>
      </c>
      <c r="X66">
        <v>94.589609260000003</v>
      </c>
      <c r="Y66">
        <v>97.543715370000001</v>
      </c>
      <c r="Z66">
        <v>100.8487737</v>
      </c>
      <c r="AA66">
        <v>104.57252509999999</v>
      </c>
      <c r="AB66">
        <v>108.4715738</v>
      </c>
      <c r="AC66">
        <v>112.3753622</v>
      </c>
      <c r="AD66">
        <v>116.2163427</v>
      </c>
      <c r="AE66">
        <v>119.9762387</v>
      </c>
      <c r="AF66">
        <v>123.6509318</v>
      </c>
      <c r="AG66">
        <v>127.2367586</v>
      </c>
      <c r="AH66">
        <v>130.72824180000001</v>
      </c>
      <c r="AI66">
        <v>134.11814759999999</v>
      </c>
      <c r="AJ66">
        <v>137.3983456</v>
      </c>
      <c r="AK66">
        <v>140.5608206</v>
      </c>
    </row>
    <row r="67" spans="1:37" x14ac:dyDescent="0.35">
      <c r="A67" t="s">
        <v>4493</v>
      </c>
      <c r="B67">
        <v>65.164604429999997</v>
      </c>
      <c r="C67">
        <v>65.896081690000003</v>
      </c>
      <c r="D67">
        <v>66.601049029999999</v>
      </c>
      <c r="E67">
        <v>67.275831440000005</v>
      </c>
      <c r="F67">
        <v>67.930488690000004</v>
      </c>
      <c r="G67">
        <v>68.585033249999995</v>
      </c>
      <c r="H67">
        <v>69.297921239999994</v>
      </c>
      <c r="I67">
        <v>70.122261399999999</v>
      </c>
      <c r="J67">
        <v>71.088491759999997</v>
      </c>
      <c r="K67">
        <v>72.210634409999997</v>
      </c>
      <c r="L67">
        <v>73.491496799999993</v>
      </c>
      <c r="M67">
        <v>74.943701880000006</v>
      </c>
      <c r="N67">
        <v>76.556502539999997</v>
      </c>
      <c r="O67">
        <v>78.322714199999993</v>
      </c>
      <c r="P67">
        <v>80.240528459999993</v>
      </c>
      <c r="Q67">
        <v>82.31277824</v>
      </c>
      <c r="R67">
        <v>84.522541279999999</v>
      </c>
      <c r="S67">
        <v>86.873084719999994</v>
      </c>
      <c r="T67">
        <v>89.377695959999997</v>
      </c>
      <c r="U67">
        <v>92.05840121</v>
      </c>
      <c r="V67">
        <v>94.945777079999999</v>
      </c>
      <c r="W67">
        <v>98.081436589999996</v>
      </c>
      <c r="X67">
        <v>101.5183528</v>
      </c>
      <c r="Y67">
        <v>105.3217081</v>
      </c>
      <c r="Z67">
        <v>109.570305</v>
      </c>
      <c r="AA67">
        <v>114.355886</v>
      </c>
      <c r="AB67">
        <v>119.3806177</v>
      </c>
      <c r="AC67">
        <v>124.43302319999999</v>
      </c>
      <c r="AD67">
        <v>129.43072219999999</v>
      </c>
      <c r="AE67">
        <v>134.3580365</v>
      </c>
      <c r="AF67">
        <v>139.22252399999999</v>
      </c>
      <c r="AG67">
        <v>144.03543970000001</v>
      </c>
      <c r="AH67">
        <v>148.8049341</v>
      </c>
      <c r="AI67">
        <v>153.53448900000001</v>
      </c>
      <c r="AJ67">
        <v>158.2231295</v>
      </c>
      <c r="AK67">
        <v>162.86607169999999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opLeftCell="AG1357" zoomScaleNormal="100" workbookViewId="0">
      <selection activeCell="F1365" sqref="F1365:AO1365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41" width="16.7265625" style="61" bestFit="1" customWidth="1"/>
    <col min="42" max="16384" width="11.453125" style="61"/>
  </cols>
  <sheetData>
    <row r="1" spans="1:41" ht="75.75" customHeight="1" x14ac:dyDescent="0.35">
      <c r="A1" s="409" t="s">
        <v>3756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409"/>
      <c r="M1" s="409"/>
      <c r="N1" s="409"/>
    </row>
    <row r="2" spans="1:41" s="14" customFormat="1" ht="36" customHeight="1" x14ac:dyDescent="0.35">
      <c r="A2" s="277" t="s">
        <v>145</v>
      </c>
      <c r="B2" s="278" t="s">
        <v>146</v>
      </c>
      <c r="C2" s="279"/>
      <c r="D2" s="279"/>
      <c r="E2" s="280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</row>
    <row r="3" spans="1:41" s="92" customFormat="1" ht="15" customHeight="1" x14ac:dyDescent="0.35">
      <c r="A3" s="411" t="s">
        <v>148</v>
      </c>
      <c r="B3" s="418" t="s">
        <v>3752</v>
      </c>
      <c r="C3" s="101" t="s">
        <v>517</v>
      </c>
      <c r="D3" s="101"/>
      <c r="E3" s="78" t="s">
        <v>320</v>
      </c>
      <c r="F3" s="331">
        <f>VLOOKUP($E3,Hybrid!$1:$1048576,MATCH(DATE(F$2,1,1),Hybrid!$A$1:$LI$1),FALSE)</f>
        <v>32317.940999999999</v>
      </c>
      <c r="G3" s="331">
        <f>VLOOKUP($E3,Hybrid!$1:$1048576,MATCH(DATE(G$2,1,1),Hybrid!$A$1:$LI$1),FALSE)</f>
        <v>31932.702079999999</v>
      </c>
      <c r="H3" s="331">
        <f>VLOOKUP($E3,Hybrid!$1:$1048576,MATCH(DATE(H$2,1,1),Hybrid!$A$1:$LI$1),FALSE)</f>
        <v>31749.101620000001</v>
      </c>
      <c r="I3" s="331">
        <f>VLOOKUP($E3,Hybrid!$1:$1048576,MATCH(DATE(I$2,1,1),Hybrid!$A$1:$LI$1),FALSE)</f>
        <v>31668.94858</v>
      </c>
      <c r="J3" s="331">
        <f>VLOOKUP($E3,Hybrid!$1:$1048576,MATCH(DATE(J$2,1,1),Hybrid!$A$1:$LI$1),FALSE)</f>
        <v>31745.982510000002</v>
      </c>
      <c r="K3" s="331">
        <f>VLOOKUP($E3,Hybrid!$1:$1048576,MATCH(DATE(K$2,1,1),Hybrid!$A$1:$LI$1),FALSE)</f>
        <v>32045.099330000001</v>
      </c>
      <c r="L3" s="331">
        <f>VLOOKUP($E3,Hybrid!$1:$1048576,MATCH(DATE(L$2,1,1),Hybrid!$A$1:$LI$1),FALSE)</f>
        <v>32382.343400000002</v>
      </c>
      <c r="M3" s="331">
        <f>VLOOKUP($E3,Hybrid!$1:$1048576,MATCH(DATE(M$2,1,1),Hybrid!$A$1:$LI$1),FALSE)</f>
        <v>32708.04161</v>
      </c>
      <c r="N3" s="331">
        <f>VLOOKUP($E3,Hybrid!$1:$1048576,MATCH(DATE(N$2,1,1),Hybrid!$A$1:$LI$1),FALSE)</f>
        <v>33015.214650000002</v>
      </c>
      <c r="O3" s="331">
        <f>VLOOKUP($E3,Hybrid!$1:$1048576,MATCH(DATE(O$2,1,1),Hybrid!$A$1:$LI$1),FALSE)</f>
        <v>33296.462090000001</v>
      </c>
      <c r="P3" s="331">
        <f>VLOOKUP($E3,Hybrid!$1:$1048576,MATCH(DATE(P$2,1,1),Hybrid!$A$1:$LI$1),FALSE)</f>
        <v>33539.418890000001</v>
      </c>
      <c r="Q3" s="331">
        <f>VLOOKUP($E3,Hybrid!$1:$1048576,MATCH(DATE(Q$2,1,1),Hybrid!$A$1:$LI$1),FALSE)</f>
        <v>33865.500659999998</v>
      </c>
      <c r="R3" s="331">
        <f>VLOOKUP($E3,Hybrid!$1:$1048576,MATCH(DATE(R$2,1,1),Hybrid!$A$1:$LI$1),FALSE)</f>
        <v>34257.997439999999</v>
      </c>
      <c r="S3" s="331">
        <f>VLOOKUP($E3,Hybrid!$1:$1048576,MATCH(DATE(S$2,1,1),Hybrid!$A$1:$LI$1),FALSE)</f>
        <v>34683.642180000003</v>
      </c>
      <c r="T3" s="331">
        <f>VLOOKUP($E3,Hybrid!$1:$1048576,MATCH(DATE(T$2,1,1),Hybrid!$A$1:$LI$1),FALSE)</f>
        <v>35117.560669999999</v>
      </c>
      <c r="U3" s="331">
        <f>VLOOKUP($E3,Hybrid!$1:$1048576,MATCH(DATE(U$2,1,1),Hybrid!$A$1:$LI$1),FALSE)</f>
        <v>35544.0936</v>
      </c>
      <c r="V3" s="331">
        <f>VLOOKUP($E3,Hybrid!$1:$1048576,MATCH(DATE(V$2,1,1),Hybrid!$A$1:$LI$1),FALSE)</f>
        <v>35938.886380000004</v>
      </c>
      <c r="W3" s="331">
        <f>VLOOKUP($E3,Hybrid!$1:$1048576,MATCH(DATE(W$2,1,1),Hybrid!$A$1:$LI$1),FALSE)</f>
        <v>36291.734470000003</v>
      </c>
      <c r="X3" s="331">
        <f>VLOOKUP($E3,Hybrid!$1:$1048576,MATCH(DATE(X$2,1,1),Hybrid!$A$1:$LI$1),FALSE)</f>
        <v>36599.246469999998</v>
      </c>
      <c r="Y3" s="331">
        <f>VLOOKUP($E3,Hybrid!$1:$1048576,MATCH(DATE(Y$2,1,1),Hybrid!$A$1:$LI$1),FALSE)</f>
        <v>36865.887069999997</v>
      </c>
      <c r="Z3" s="331">
        <f>VLOOKUP($E3,Hybrid!$1:$1048576,MATCH(DATE(Z$2,1,1),Hybrid!$A$1:$LI$1),FALSE)</f>
        <v>37092.080840000002</v>
      </c>
      <c r="AA3" s="331">
        <f>VLOOKUP($E3,Hybrid!$1:$1048576,MATCH(DATE(AA$2,1,1),Hybrid!$A$1:$LI$1),FALSE)</f>
        <v>37303.093710000001</v>
      </c>
      <c r="AB3" s="331">
        <f>VLOOKUP($E3,Hybrid!$1:$1048576,MATCH(DATE(AB$2,1,1),Hybrid!$A$1:$LI$1),FALSE)</f>
        <v>37498.459369999997</v>
      </c>
      <c r="AC3" s="331">
        <f>VLOOKUP($E3,Hybrid!$1:$1048576,MATCH(DATE(AC$2,1,1),Hybrid!$A$1:$LI$1),FALSE)</f>
        <v>37677.64114</v>
      </c>
      <c r="AD3" s="331">
        <f>VLOOKUP($E3,Hybrid!$1:$1048576,MATCH(DATE(AD$2,1,1),Hybrid!$A$1:$LI$1),FALSE)</f>
        <v>37841.98429</v>
      </c>
      <c r="AE3" s="331">
        <f>VLOOKUP($E3,Hybrid!$1:$1048576,MATCH(DATE(AE$2,1,1),Hybrid!$A$1:$LI$1),FALSE)</f>
        <v>37986.389819999997</v>
      </c>
      <c r="AF3" s="331">
        <f>VLOOKUP($E3,Hybrid!$1:$1048576,MATCH(DATE(AF$2,1,1),Hybrid!$A$1:$LI$1),FALSE)</f>
        <v>38143.322160000003</v>
      </c>
      <c r="AG3" s="331">
        <f>VLOOKUP($E3,Hybrid!$1:$1048576,MATCH(DATE(AG$2,1,1),Hybrid!$A$1:$LI$1),FALSE)</f>
        <v>38317.21329</v>
      </c>
      <c r="AH3" s="331">
        <f>VLOOKUP($E3,Hybrid!$1:$1048576,MATCH(DATE(AH$2,1,1),Hybrid!$A$1:$LI$1),FALSE)</f>
        <v>38509.344720000001</v>
      </c>
      <c r="AI3" s="331">
        <f>VLOOKUP($E3,Hybrid!$1:$1048576,MATCH(DATE(AI$2,1,1),Hybrid!$A$1:$LI$1),FALSE)</f>
        <v>38721.011339999997</v>
      </c>
      <c r="AJ3" s="331">
        <f>VLOOKUP($E3,Hybrid!$1:$1048576,MATCH(DATE(AJ$2,1,1),Hybrid!$A$1:$LI$1),FALSE)</f>
        <v>38953.082289999998</v>
      </c>
      <c r="AK3" s="331">
        <f>VLOOKUP($E3,Hybrid!$1:$1048576,MATCH(DATE(AK$2,1,1),Hybrid!$A$1:$LI$1),FALSE)</f>
        <v>39209.851519999997</v>
      </c>
      <c r="AL3" s="331">
        <f>VLOOKUP($E3,Hybrid!$1:$1048576,MATCH(DATE(AL$2,1,1),Hybrid!$A$1:$LI$1),FALSE)</f>
        <v>39488.992460000001</v>
      </c>
      <c r="AM3" s="331">
        <f>VLOOKUP($E3,Hybrid!$1:$1048576,MATCH(DATE(AM$2,1,1),Hybrid!$A$1:$LI$1),FALSE)</f>
        <v>39787.148840000002</v>
      </c>
      <c r="AN3" s="331">
        <f>VLOOKUP($E3,Hybrid!$1:$1048576,MATCH(DATE(AN$2,1,1),Hybrid!$A$1:$LI$1),FALSE)</f>
        <v>40100.96746</v>
      </c>
      <c r="AO3" s="331">
        <f>VLOOKUP($E3,Hybrid!$1:$1048576,MATCH(DATE(AO$2,1,1),Hybrid!$A$1:$LI$1),FALSE)</f>
        <v>40427.225449999998</v>
      </c>
    </row>
    <row r="4" spans="1:41" s="92" customFormat="1" ht="15" customHeight="1" x14ac:dyDescent="0.35">
      <c r="A4" s="411"/>
      <c r="B4" s="418"/>
      <c r="C4" s="101" t="s">
        <v>516</v>
      </c>
      <c r="D4" s="102"/>
      <c r="E4" s="74" t="s">
        <v>321</v>
      </c>
      <c r="F4" s="331">
        <f>VLOOKUP($E4,Hybrid!$1:$1048576,MATCH(DATE(F$2,1,1),Hybrid!$A$1:$LI$1),FALSE)</f>
        <v>32271.24</v>
      </c>
      <c r="G4" s="331">
        <f>VLOOKUP($E4,Hybrid!$1:$1048576,MATCH(DATE(G$2,1,1),Hybrid!$A$1:$LI$1),FALSE)</f>
        <v>31867.894420000001</v>
      </c>
      <c r="H4" s="331">
        <f>VLOOKUP($E4,Hybrid!$1:$1048576,MATCH(DATE(H$2,1,1),Hybrid!$A$1:$LI$1),FALSE)</f>
        <v>31665.160749999999</v>
      </c>
      <c r="I4" s="331">
        <f>VLOOKUP($E4,Hybrid!$1:$1048576,MATCH(DATE(I$2,1,1),Hybrid!$A$1:$LI$1),FALSE)</f>
        <v>31564.94958</v>
      </c>
      <c r="J4" s="331">
        <f>VLOOKUP($E4,Hybrid!$1:$1048576,MATCH(DATE(J$2,1,1),Hybrid!$A$1:$LI$1),FALSE)</f>
        <v>31619.137340000001</v>
      </c>
      <c r="K4" s="331">
        <f>VLOOKUP($E4,Hybrid!$1:$1048576,MATCH(DATE(K$2,1,1),Hybrid!$A$1:$LI$1),FALSE)</f>
        <v>31892.33872</v>
      </c>
      <c r="L4" s="331">
        <f>VLOOKUP($E4,Hybrid!$1:$1048576,MATCH(DATE(L$2,1,1),Hybrid!$A$1:$LI$1),FALSE)</f>
        <v>32203.204610000001</v>
      </c>
      <c r="M4" s="331">
        <f>VLOOKUP($E4,Hybrid!$1:$1048576,MATCH(DATE(M$2,1,1),Hybrid!$A$1:$LI$1),FALSE)</f>
        <v>32502.13998</v>
      </c>
      <c r="N4" s="331">
        <f>VLOOKUP($E4,Hybrid!$1:$1048576,MATCH(DATE(N$2,1,1),Hybrid!$A$1:$LI$1),FALSE)</f>
        <v>32781.259339999997</v>
      </c>
      <c r="O4" s="331">
        <f>VLOOKUP($E4,Hybrid!$1:$1048576,MATCH(DATE(O$2,1,1),Hybrid!$A$1:$LI$1),FALSE)</f>
        <v>33031.716690000001</v>
      </c>
      <c r="P4" s="331">
        <f>VLOOKUP($E4,Hybrid!$1:$1048576,MATCH(DATE(P$2,1,1),Hybrid!$A$1:$LI$1),FALSE)</f>
        <v>33238.420980000003</v>
      </c>
      <c r="Q4" s="331">
        <f>VLOOKUP($E4,Hybrid!$1:$1048576,MATCH(DATE(Q$2,1,1),Hybrid!$A$1:$LI$1),FALSE)</f>
        <v>33518.687420000002</v>
      </c>
      <c r="R4" s="331">
        <f>VLOOKUP($E4,Hybrid!$1:$1048576,MATCH(DATE(R$2,1,1),Hybrid!$A$1:$LI$1),FALSE)</f>
        <v>33857.876259999997</v>
      </c>
      <c r="S4" s="331">
        <f>VLOOKUP($E4,Hybrid!$1:$1048576,MATCH(DATE(S$2,1,1),Hybrid!$A$1:$LI$1),FALSE)</f>
        <v>34224.396650000002</v>
      </c>
      <c r="T4" s="331">
        <f>VLOOKUP($E4,Hybrid!$1:$1048576,MATCH(DATE(T$2,1,1),Hybrid!$A$1:$LI$1),FALSE)</f>
        <v>34594.473339999997</v>
      </c>
      <c r="U4" s="331">
        <f>VLOOKUP($E4,Hybrid!$1:$1048576,MATCH(DATE(U$2,1,1),Hybrid!$A$1:$LI$1),FALSE)</f>
        <v>34953.106570000004</v>
      </c>
      <c r="V4" s="331">
        <f>VLOOKUP($E4,Hybrid!$1:$1048576,MATCH(DATE(V$2,1,1),Hybrid!$A$1:$LI$1),FALSE)</f>
        <v>35276.649949999999</v>
      </c>
      <c r="W4" s="331">
        <f>VLOOKUP($E4,Hybrid!$1:$1048576,MATCH(DATE(W$2,1,1),Hybrid!$A$1:$LI$1),FALSE)</f>
        <v>35554.991800000003</v>
      </c>
      <c r="X4" s="331">
        <f>VLOOKUP($E4,Hybrid!$1:$1048576,MATCH(DATE(X$2,1,1),Hybrid!$A$1:$LI$1),FALSE)</f>
        <v>35784.467779999999</v>
      </c>
      <c r="Y4" s="331">
        <f>VLOOKUP($E4,Hybrid!$1:$1048576,MATCH(DATE(Y$2,1,1),Hybrid!$A$1:$LI$1),FALSE)</f>
        <v>35968.871740000002</v>
      </c>
      <c r="Z4" s="331">
        <f>VLOOKUP($E4,Hybrid!$1:$1048576,MATCH(DATE(Z$2,1,1),Hybrid!$A$1:$LI$1),FALSE)</f>
        <v>36108.004009999997</v>
      </c>
      <c r="AA4" s="331">
        <f>VLOOKUP($E4,Hybrid!$1:$1048576,MATCH(DATE(AA$2,1,1),Hybrid!$A$1:$LI$1),FALSE)</f>
        <v>36225.514880000002</v>
      </c>
      <c r="AB4" s="331">
        <f>VLOOKUP($E4,Hybrid!$1:$1048576,MATCH(DATE(AB$2,1,1),Hybrid!$A$1:$LI$1),FALSE)</f>
        <v>36320.433680000002</v>
      </c>
      <c r="AC4" s="331">
        <f>VLOOKUP($E4,Hybrid!$1:$1048576,MATCH(DATE(AC$2,1,1),Hybrid!$A$1:$LI$1),FALSE)</f>
        <v>36391.706230000003</v>
      </c>
      <c r="AD4" s="331">
        <f>VLOOKUP($E4,Hybrid!$1:$1048576,MATCH(DATE(AD$2,1,1),Hybrid!$A$1:$LI$1),FALSE)</f>
        <v>36440.097070000003</v>
      </c>
      <c r="AE4" s="331">
        <f>VLOOKUP($E4,Hybrid!$1:$1048576,MATCH(DATE(AE$2,1,1),Hybrid!$A$1:$LI$1),FALSE)</f>
        <v>36460.372300000003</v>
      </c>
      <c r="AF4" s="331">
        <f>VLOOKUP($E4,Hybrid!$1:$1048576,MATCH(DATE(AF$2,1,1),Hybrid!$A$1:$LI$1),FALSE)</f>
        <v>36482.602500000001</v>
      </c>
      <c r="AG4" s="331">
        <f>VLOOKUP($E4,Hybrid!$1:$1048576,MATCH(DATE(AG$2,1,1),Hybrid!$A$1:$LI$1),FALSE)</f>
        <v>36510.242270000002</v>
      </c>
      <c r="AH4" s="331">
        <f>VLOOKUP($E4,Hybrid!$1:$1048576,MATCH(DATE(AH$2,1,1),Hybrid!$A$1:$LI$1),FALSE)</f>
        <v>36543.82101</v>
      </c>
      <c r="AI4" s="331">
        <f>VLOOKUP($E4,Hybrid!$1:$1048576,MATCH(DATE(AI$2,1,1),Hybrid!$A$1:$LI$1),FALSE)</f>
        <v>36583.956639999997</v>
      </c>
      <c r="AJ4" s="331">
        <f>VLOOKUP($E4,Hybrid!$1:$1048576,MATCH(DATE(AJ$2,1,1),Hybrid!$A$1:$LI$1),FALSE)</f>
        <v>36630.93015</v>
      </c>
      <c r="AK4" s="331">
        <f>VLOOKUP($E4,Hybrid!$1:$1048576,MATCH(DATE(AK$2,1,1),Hybrid!$A$1:$LI$1),FALSE)</f>
        <v>36688.162649999998</v>
      </c>
      <c r="AL4" s="331">
        <f>VLOOKUP($E4,Hybrid!$1:$1048576,MATCH(DATE(AL$2,1,1),Hybrid!$A$1:$LI$1),FALSE)</f>
        <v>36752.975180000001</v>
      </c>
      <c r="AM4" s="331">
        <f>VLOOKUP($E4,Hybrid!$1:$1048576,MATCH(DATE(AM$2,1,1),Hybrid!$A$1:$LI$1),FALSE)</f>
        <v>36821.693370000001</v>
      </c>
      <c r="AN4" s="331">
        <f>VLOOKUP($E4,Hybrid!$1:$1048576,MATCH(DATE(AN$2,1,1),Hybrid!$A$1:$LI$1),FALSE)</f>
        <v>36890.586139999999</v>
      </c>
      <c r="AO4" s="331">
        <f>VLOOKUP($E4,Hybrid!$1:$1048576,MATCH(DATE(AO$2,1,1),Hybrid!$A$1:$LI$1),FALSE)</f>
        <v>36955.983719999997</v>
      </c>
    </row>
    <row r="5" spans="1:41" ht="15" customHeight="1" x14ac:dyDescent="0.35">
      <c r="A5" s="411"/>
      <c r="B5" s="418"/>
      <c r="C5" s="142"/>
      <c r="D5" s="103" t="s">
        <v>508</v>
      </c>
      <c r="E5" s="45" t="s">
        <v>322</v>
      </c>
      <c r="F5" s="349">
        <f>VLOOKUP($E5,Hybrid!$1:$1048576,MATCH(DATE(F$2,1,1),Hybrid!$A$1:$LI$1),FALSE)</f>
        <v>7095.7005250000002</v>
      </c>
      <c r="G5" s="349">
        <f>VLOOKUP($E5,Hybrid!$1:$1048576,MATCH(DATE(G$2,1,1),Hybrid!$A$1:$LI$1),FALSE)</f>
        <v>7143.0059229999997</v>
      </c>
      <c r="H5" s="349">
        <f>VLOOKUP($E5,Hybrid!$1:$1048576,MATCH(DATE(H$2,1,1),Hybrid!$A$1:$LI$1),FALSE)</f>
        <v>7239.7433350000001</v>
      </c>
      <c r="I5" s="349">
        <f>VLOOKUP($E5,Hybrid!$1:$1048576,MATCH(DATE(I$2,1,1),Hybrid!$A$1:$LI$1),FALSE)</f>
        <v>7360.9279340000003</v>
      </c>
      <c r="J5" s="349">
        <f>VLOOKUP($E5,Hybrid!$1:$1048576,MATCH(DATE(J$2,1,1),Hybrid!$A$1:$LI$1),FALSE)</f>
        <v>7523.5132489999996</v>
      </c>
      <c r="K5" s="349">
        <f>VLOOKUP($E5,Hybrid!$1:$1048576,MATCH(DATE(K$2,1,1),Hybrid!$A$1:$LI$1),FALSE)</f>
        <v>7745.9550330000002</v>
      </c>
      <c r="L5" s="349">
        <f>VLOOKUP($E5,Hybrid!$1:$1048576,MATCH(DATE(L$2,1,1),Hybrid!$A$1:$LI$1),FALSE)</f>
        <v>7974.3720160000003</v>
      </c>
      <c r="M5" s="349">
        <f>VLOOKUP($E5,Hybrid!$1:$1048576,MATCH(DATE(M$2,1,1),Hybrid!$A$1:$LI$1),FALSE)</f>
        <v>8195.6537919999992</v>
      </c>
      <c r="N5" s="349">
        <f>VLOOKUP($E5,Hybrid!$1:$1048576,MATCH(DATE(N$2,1,1),Hybrid!$A$1:$LI$1),FALSE)</f>
        <v>8409.0951690000002</v>
      </c>
      <c r="O5" s="349">
        <f>VLOOKUP($E5,Hybrid!$1:$1048576,MATCH(DATE(O$2,1,1),Hybrid!$A$1:$LI$1),FALSE)</f>
        <v>8613.2961589999995</v>
      </c>
      <c r="P5" s="349">
        <f>VLOOKUP($E5,Hybrid!$1:$1048576,MATCH(DATE(P$2,1,1),Hybrid!$A$1:$LI$1),FALSE)</f>
        <v>8804.8199069999991</v>
      </c>
      <c r="Q5" s="349">
        <f>VLOOKUP($E5,Hybrid!$1:$1048576,MATCH(DATE(Q$2,1,1),Hybrid!$A$1:$LI$1),FALSE)</f>
        <v>9020.0036899999996</v>
      </c>
      <c r="R5" s="349">
        <f>VLOOKUP($E5,Hybrid!$1:$1048576,MATCH(DATE(R$2,1,1),Hybrid!$A$1:$LI$1),FALSE)</f>
        <v>9251.8172969999996</v>
      </c>
      <c r="S5" s="349">
        <f>VLOOKUP($E5,Hybrid!$1:$1048576,MATCH(DATE(S$2,1,1),Hybrid!$A$1:$LI$1),FALSE)</f>
        <v>9488.9266150000003</v>
      </c>
      <c r="T5" s="349">
        <f>VLOOKUP($E5,Hybrid!$1:$1048576,MATCH(DATE(T$2,1,1),Hybrid!$A$1:$LI$1),FALSE)</f>
        <v>9723.1730389999993</v>
      </c>
      <c r="U5" s="349">
        <f>VLOOKUP($E5,Hybrid!$1:$1048576,MATCH(DATE(U$2,1,1),Hybrid!$A$1:$LI$1),FALSE)</f>
        <v>9949.6135730000005</v>
      </c>
      <c r="V5" s="349">
        <f>VLOOKUP($E5,Hybrid!$1:$1048576,MATCH(DATE(V$2,1,1),Hybrid!$A$1:$LI$1),FALSE)</f>
        <v>10160.77859</v>
      </c>
      <c r="W5" s="349">
        <f>VLOOKUP($E5,Hybrid!$1:$1048576,MATCH(DATE(W$2,1,1),Hybrid!$A$1:$LI$1),FALSE)</f>
        <v>10353.74559</v>
      </c>
      <c r="X5" s="349">
        <f>VLOOKUP($E5,Hybrid!$1:$1048576,MATCH(DATE(X$2,1,1),Hybrid!$A$1:$LI$1),FALSE)</f>
        <v>10527.63472</v>
      </c>
      <c r="Y5" s="349">
        <f>VLOOKUP($E5,Hybrid!$1:$1048576,MATCH(DATE(Y$2,1,1),Hybrid!$A$1:$LI$1),FALSE)</f>
        <v>10683.903969999999</v>
      </c>
      <c r="Z5" s="349">
        <f>VLOOKUP($E5,Hybrid!$1:$1048576,MATCH(DATE(Z$2,1,1),Hybrid!$A$1:$LI$1),FALSE)</f>
        <v>10822.60375</v>
      </c>
      <c r="AA5" s="349">
        <f>VLOOKUP($E5,Hybrid!$1:$1048576,MATCH(DATE(AA$2,1,1),Hybrid!$A$1:$LI$1),FALSE)</f>
        <v>10951.47257</v>
      </c>
      <c r="AB5" s="349">
        <f>VLOOKUP($E5,Hybrid!$1:$1048576,MATCH(DATE(AB$2,1,1),Hybrid!$A$1:$LI$1),FALSE)</f>
        <v>11069.92765</v>
      </c>
      <c r="AC5" s="349">
        <f>VLOOKUP($E5,Hybrid!$1:$1048576,MATCH(DATE(AC$2,1,1),Hybrid!$A$1:$LI$1),FALSE)</f>
        <v>11177.55573</v>
      </c>
      <c r="AD5" s="349">
        <f>VLOOKUP($E5,Hybrid!$1:$1048576,MATCH(DATE(AD$2,1,1),Hybrid!$A$1:$LI$1),FALSE)</f>
        <v>11274.706840000001</v>
      </c>
      <c r="AE5" s="349">
        <f>VLOOKUP($E5,Hybrid!$1:$1048576,MATCH(DATE(AE$2,1,1),Hybrid!$A$1:$LI$1),FALSE)</f>
        <v>11359.832119999999</v>
      </c>
      <c r="AF5" s="349">
        <f>VLOOKUP($E5,Hybrid!$1:$1048576,MATCH(DATE(AF$2,1,1),Hybrid!$A$1:$LI$1),FALSE)</f>
        <v>11443.343070000001</v>
      </c>
      <c r="AG5" s="349">
        <f>VLOOKUP($E5,Hybrid!$1:$1048576,MATCH(DATE(AG$2,1,1),Hybrid!$A$1:$LI$1),FALSE)</f>
        <v>11526.70264</v>
      </c>
      <c r="AH5" s="349">
        <f>VLOOKUP($E5,Hybrid!$1:$1048576,MATCH(DATE(AH$2,1,1),Hybrid!$A$1:$LI$1),FALSE)</f>
        <v>11610.527969999999</v>
      </c>
      <c r="AI5" s="349">
        <f>VLOOKUP($E5,Hybrid!$1:$1048576,MATCH(DATE(AI$2,1,1),Hybrid!$A$1:$LI$1),FALSE)</f>
        <v>11695.48194</v>
      </c>
      <c r="AJ5" s="349">
        <f>VLOOKUP($E5,Hybrid!$1:$1048576,MATCH(DATE(AJ$2,1,1),Hybrid!$A$1:$LI$1),FALSE)</f>
        <v>11782.07632</v>
      </c>
      <c r="AK5" s="349">
        <f>VLOOKUP($E5,Hybrid!$1:$1048576,MATCH(DATE(AK$2,1,1),Hybrid!$A$1:$LI$1),FALSE)</f>
        <v>11871.810289999999</v>
      </c>
      <c r="AL5" s="349">
        <f>VLOOKUP($E5,Hybrid!$1:$1048576,MATCH(DATE(AL$2,1,1),Hybrid!$A$1:$LI$1),FALSE)</f>
        <v>11963.98677</v>
      </c>
      <c r="AM5" s="349">
        <f>VLOOKUP($E5,Hybrid!$1:$1048576,MATCH(DATE(AM$2,1,1),Hybrid!$A$1:$LI$1),FALSE)</f>
        <v>12057.563920000001</v>
      </c>
      <c r="AN5" s="349">
        <f>VLOOKUP($E5,Hybrid!$1:$1048576,MATCH(DATE(AN$2,1,1),Hybrid!$A$1:$LI$1),FALSE)</f>
        <v>12151.45846</v>
      </c>
      <c r="AO5" s="349">
        <f>VLOOKUP($E5,Hybrid!$1:$1048576,MATCH(DATE(AO$2,1,1),Hybrid!$A$1:$LI$1),FALSE)</f>
        <v>12244.57099</v>
      </c>
    </row>
    <row r="6" spans="1:41" ht="15" customHeight="1" x14ac:dyDescent="0.35">
      <c r="A6" s="411"/>
      <c r="B6" s="418"/>
      <c r="C6" s="142"/>
      <c r="D6" s="103" t="s">
        <v>509</v>
      </c>
      <c r="E6" s="45" t="s">
        <v>323</v>
      </c>
      <c r="F6" s="349">
        <f>VLOOKUP($E6,Hybrid!$1:$1048576,MATCH(DATE(F$2,1,1),Hybrid!$A$1:$LI$1),FALSE)</f>
        <v>8251.256421</v>
      </c>
      <c r="G6" s="349">
        <f>VLOOKUP($E6,Hybrid!$1:$1048576,MATCH(DATE(G$2,1,1),Hybrid!$A$1:$LI$1),FALSE)</f>
        <v>8184.0091160000002</v>
      </c>
      <c r="H6" s="349">
        <f>VLOOKUP($E6,Hybrid!$1:$1048576,MATCH(DATE(H$2,1,1),Hybrid!$A$1:$LI$1),FALSE)</f>
        <v>8171.8446940000003</v>
      </c>
      <c r="I6" s="349">
        <f>VLOOKUP($E6,Hybrid!$1:$1048576,MATCH(DATE(I$2,1,1),Hybrid!$A$1:$LI$1),FALSE)</f>
        <v>8189.4096140000001</v>
      </c>
      <c r="J6" s="349">
        <f>VLOOKUP($E6,Hybrid!$1:$1048576,MATCH(DATE(J$2,1,1),Hybrid!$A$1:$LI$1),FALSE)</f>
        <v>8251.7986669999991</v>
      </c>
      <c r="K6" s="349">
        <f>VLOOKUP($E6,Hybrid!$1:$1048576,MATCH(DATE(K$2,1,1),Hybrid!$A$1:$LI$1),FALSE)</f>
        <v>8376.6935900000008</v>
      </c>
      <c r="L6" s="349">
        <f>VLOOKUP($E6,Hybrid!$1:$1048576,MATCH(DATE(L$2,1,1),Hybrid!$A$1:$LI$1),FALSE)</f>
        <v>8512.9229880000003</v>
      </c>
      <c r="M6" s="349">
        <f>VLOOKUP($E6,Hybrid!$1:$1048576,MATCH(DATE(M$2,1,1),Hybrid!$A$1:$LI$1),FALSE)</f>
        <v>8646.9995639999997</v>
      </c>
      <c r="N6" s="349">
        <f>VLOOKUP($E6,Hybrid!$1:$1048576,MATCH(DATE(N$2,1,1),Hybrid!$A$1:$LI$1),FALSE)</f>
        <v>8777.1488769999996</v>
      </c>
      <c r="O6" s="349">
        <f>VLOOKUP($E6,Hybrid!$1:$1048576,MATCH(DATE(O$2,1,1),Hybrid!$A$1:$LI$1),FALSE)</f>
        <v>8901.0716140000004</v>
      </c>
      <c r="P6" s="349">
        <f>VLOOKUP($E6,Hybrid!$1:$1048576,MATCH(DATE(P$2,1,1),Hybrid!$A$1:$LI$1),FALSE)</f>
        <v>9014.4882140000009</v>
      </c>
      <c r="Q6" s="349">
        <f>VLOOKUP($E6,Hybrid!$1:$1048576,MATCH(DATE(Q$2,1,1),Hybrid!$A$1:$LI$1),FALSE)</f>
        <v>9151.0857429999996</v>
      </c>
      <c r="R6" s="349">
        <f>VLOOKUP($E6,Hybrid!$1:$1048576,MATCH(DATE(R$2,1,1),Hybrid!$A$1:$LI$1),FALSE)</f>
        <v>9305.4545290000005</v>
      </c>
      <c r="S6" s="349">
        <f>VLOOKUP($E6,Hybrid!$1:$1048576,MATCH(DATE(S$2,1,1),Hybrid!$A$1:$LI$1),FALSE)</f>
        <v>9467.5582429999995</v>
      </c>
      <c r="T6" s="349">
        <f>VLOOKUP($E6,Hybrid!$1:$1048576,MATCH(DATE(T$2,1,1),Hybrid!$A$1:$LI$1),FALSE)</f>
        <v>9629.9194659999994</v>
      </c>
      <c r="U6" s="349">
        <f>VLOOKUP($E6,Hybrid!$1:$1048576,MATCH(DATE(U$2,1,1),Hybrid!$A$1:$LI$1),FALSE)</f>
        <v>9787.8319640000009</v>
      </c>
      <c r="V6" s="349">
        <f>VLOOKUP($E6,Hybrid!$1:$1048576,MATCH(DATE(V$2,1,1),Hybrid!$A$1:$LI$1),FALSE)</f>
        <v>9934.1143400000001</v>
      </c>
      <c r="W6" s="349">
        <f>VLOOKUP($E6,Hybrid!$1:$1048576,MATCH(DATE(W$2,1,1),Hybrid!$A$1:$LI$1),FALSE)</f>
        <v>10065.67419</v>
      </c>
      <c r="X6" s="349">
        <f>VLOOKUP($E6,Hybrid!$1:$1048576,MATCH(DATE(X$2,1,1),Hybrid!$A$1:$LI$1),FALSE)</f>
        <v>10181.340399999999</v>
      </c>
      <c r="Y6" s="349">
        <f>VLOOKUP($E6,Hybrid!$1:$1048576,MATCH(DATE(Y$2,1,1),Hybrid!$A$1:$LI$1),FALSE)</f>
        <v>10282.169889999999</v>
      </c>
      <c r="Z6" s="349">
        <f>VLOOKUP($E6,Hybrid!$1:$1048576,MATCH(DATE(Z$2,1,1),Hybrid!$A$1:$LI$1),FALSE)</f>
        <v>10368.01793</v>
      </c>
      <c r="AA6" s="349">
        <f>VLOOKUP($E6,Hybrid!$1:$1048576,MATCH(DATE(AA$2,1,1),Hybrid!$A$1:$LI$1),FALSE)</f>
        <v>10445.90777</v>
      </c>
      <c r="AB6" s="349">
        <f>VLOOKUP($E6,Hybrid!$1:$1048576,MATCH(DATE(AB$2,1,1),Hybrid!$A$1:$LI$1),FALSE)</f>
        <v>10515.408740000001</v>
      </c>
      <c r="AC6" s="349">
        <f>VLOOKUP($E6,Hybrid!$1:$1048576,MATCH(DATE(AC$2,1,1),Hybrid!$A$1:$LI$1),FALSE)</f>
        <v>10576.15603</v>
      </c>
      <c r="AD6" s="349">
        <f>VLOOKUP($E6,Hybrid!$1:$1048576,MATCH(DATE(AD$2,1,1),Hybrid!$A$1:$LI$1),FALSE)</f>
        <v>10628.41698</v>
      </c>
      <c r="AE6" s="349">
        <f>VLOOKUP($E6,Hybrid!$1:$1048576,MATCH(DATE(AE$2,1,1),Hybrid!$A$1:$LI$1),FALSE)</f>
        <v>10670.699570000001</v>
      </c>
      <c r="AF6" s="349">
        <f>VLOOKUP($E6,Hybrid!$1:$1048576,MATCH(DATE(AF$2,1,1),Hybrid!$A$1:$LI$1),FALSE)</f>
        <v>10712.31443</v>
      </c>
      <c r="AG6" s="349">
        <f>VLOOKUP($E6,Hybrid!$1:$1048576,MATCH(DATE(AG$2,1,1),Hybrid!$A$1:$LI$1),FALSE)</f>
        <v>10754.49222</v>
      </c>
      <c r="AH6" s="349">
        <f>VLOOKUP($E6,Hybrid!$1:$1048576,MATCH(DATE(AH$2,1,1),Hybrid!$A$1:$LI$1),FALSE)</f>
        <v>10797.61054</v>
      </c>
      <c r="AI6" s="349">
        <f>VLOOKUP($E6,Hybrid!$1:$1048576,MATCH(DATE(AI$2,1,1),Hybrid!$A$1:$LI$1),FALSE)</f>
        <v>10842.055829999999</v>
      </c>
      <c r="AJ6" s="349">
        <f>VLOOKUP($E6,Hybrid!$1:$1048576,MATCH(DATE(AJ$2,1,1),Hybrid!$A$1:$LI$1),FALSE)</f>
        <v>10888.072990000001</v>
      </c>
      <c r="AK6" s="349">
        <f>VLOOKUP($E6,Hybrid!$1:$1048576,MATCH(DATE(AK$2,1,1),Hybrid!$A$1:$LI$1),FALSE)</f>
        <v>10936.81912</v>
      </c>
      <c r="AL6" s="349">
        <f>VLOOKUP($E6,Hybrid!$1:$1048576,MATCH(DATE(AL$2,1,1),Hybrid!$A$1:$LI$1),FALSE)</f>
        <v>10987.52313</v>
      </c>
      <c r="AM6" s="349">
        <f>VLOOKUP($E6,Hybrid!$1:$1048576,MATCH(DATE(AM$2,1,1),Hybrid!$A$1:$LI$1),FALSE)</f>
        <v>11039.0856</v>
      </c>
      <c r="AN6" s="349">
        <f>VLOOKUP($E6,Hybrid!$1:$1048576,MATCH(DATE(AN$2,1,1),Hybrid!$A$1:$LI$1),FALSE)</f>
        <v>11090.36508</v>
      </c>
      <c r="AO6" s="349">
        <f>VLOOKUP($E6,Hybrid!$1:$1048576,MATCH(DATE(AO$2,1,1),Hybrid!$A$1:$LI$1),FALSE)</f>
        <v>11140.213449999999</v>
      </c>
    </row>
    <row r="7" spans="1:41" ht="15" customHeight="1" x14ac:dyDescent="0.35">
      <c r="A7" s="411"/>
      <c r="B7" s="418"/>
      <c r="C7" s="142"/>
      <c r="D7" s="103" t="s">
        <v>510</v>
      </c>
      <c r="E7" s="45" t="s">
        <v>324</v>
      </c>
      <c r="F7" s="349">
        <f>VLOOKUP($E7,Hybrid!$1:$1048576,MATCH(DATE(F$2,1,1),Hybrid!$A$1:$LI$1),FALSE)</f>
        <v>6777.6024520000001</v>
      </c>
      <c r="G7" s="349">
        <f>VLOOKUP($E7,Hybrid!$1:$1048576,MATCH(DATE(G$2,1,1),Hybrid!$A$1:$LI$1),FALSE)</f>
        <v>6647.6191699999999</v>
      </c>
      <c r="H7" s="349">
        <f>VLOOKUP($E7,Hybrid!$1:$1048576,MATCH(DATE(H$2,1,1),Hybrid!$A$1:$LI$1),FALSE)</f>
        <v>6561.4739609999997</v>
      </c>
      <c r="I7" s="349">
        <f>VLOOKUP($E7,Hybrid!$1:$1048576,MATCH(DATE(I$2,1,1),Hybrid!$A$1:$LI$1),FALSE)</f>
        <v>6500.6507510000001</v>
      </c>
      <c r="J7" s="349">
        <f>VLOOKUP($E7,Hybrid!$1:$1048576,MATCH(DATE(J$2,1,1),Hybrid!$A$1:$LI$1),FALSE)</f>
        <v>6474.7667380000003</v>
      </c>
      <c r="K7" s="349">
        <f>VLOOKUP($E7,Hybrid!$1:$1048576,MATCH(DATE(K$2,1,1),Hybrid!$A$1:$LI$1),FALSE)</f>
        <v>6496.0043750000004</v>
      </c>
      <c r="L7" s="349">
        <f>VLOOKUP($E7,Hybrid!$1:$1048576,MATCH(DATE(L$2,1,1),Hybrid!$A$1:$LI$1),FALSE)</f>
        <v>6529.2912180000003</v>
      </c>
      <c r="M7" s="349">
        <f>VLOOKUP($E7,Hybrid!$1:$1048576,MATCH(DATE(M$2,1,1),Hybrid!$A$1:$LI$1),FALSE)</f>
        <v>6564.6595930000003</v>
      </c>
      <c r="N7" s="349">
        <f>VLOOKUP($E7,Hybrid!$1:$1048576,MATCH(DATE(N$2,1,1),Hybrid!$A$1:$LI$1),FALSE)</f>
        <v>6600.1238709999998</v>
      </c>
      <c r="O7" s="349">
        <f>VLOOKUP($E7,Hybrid!$1:$1048576,MATCH(DATE(O$2,1,1),Hybrid!$A$1:$LI$1),FALSE)</f>
        <v>6633.43995</v>
      </c>
      <c r="P7" s="349">
        <f>VLOOKUP($E7,Hybrid!$1:$1048576,MATCH(DATE(P$2,1,1),Hybrid!$A$1:$LI$1),FALSE)</f>
        <v>6660.9911439999996</v>
      </c>
      <c r="Q7" s="349">
        <f>VLOOKUP($E7,Hybrid!$1:$1048576,MATCH(DATE(Q$2,1,1),Hybrid!$A$1:$LI$1),FALSE)</f>
        <v>6705.2926710000002</v>
      </c>
      <c r="R7" s="349">
        <f>VLOOKUP($E7,Hybrid!$1:$1048576,MATCH(DATE(R$2,1,1),Hybrid!$A$1:$LI$1),FALSE)</f>
        <v>6763.451736</v>
      </c>
      <c r="S7" s="349">
        <f>VLOOKUP($E7,Hybrid!$1:$1048576,MATCH(DATE(S$2,1,1),Hybrid!$A$1:$LI$1),FALSE)</f>
        <v>6829.0507770000004</v>
      </c>
      <c r="T7" s="349">
        <f>VLOOKUP($E7,Hybrid!$1:$1048576,MATCH(DATE(T$2,1,1),Hybrid!$A$1:$LI$1),FALSE)</f>
        <v>6897.1241389999996</v>
      </c>
      <c r="U7" s="349">
        <f>VLOOKUP($E7,Hybrid!$1:$1048576,MATCH(DATE(U$2,1,1),Hybrid!$A$1:$LI$1),FALSE)</f>
        <v>6964.4191289999999</v>
      </c>
      <c r="V7" s="349">
        <f>VLOOKUP($E7,Hybrid!$1:$1048576,MATCH(DATE(V$2,1,1),Hybrid!$A$1:$LI$1),FALSE)</f>
        <v>7025.9405230000002</v>
      </c>
      <c r="W7" s="349">
        <f>VLOOKUP($E7,Hybrid!$1:$1048576,MATCH(DATE(W$2,1,1),Hybrid!$A$1:$LI$1),FALSE)</f>
        <v>7079.3458460000002</v>
      </c>
      <c r="X7" s="349">
        <f>VLOOKUP($E7,Hybrid!$1:$1048576,MATCH(DATE(X$2,1,1),Hybrid!$A$1:$LI$1),FALSE)</f>
        <v>7123.5983999999999</v>
      </c>
      <c r="Y7" s="349">
        <f>VLOOKUP($E7,Hybrid!$1:$1048576,MATCH(DATE(Y$2,1,1),Hybrid!$A$1:$LI$1),FALSE)</f>
        <v>7159.1942719999997</v>
      </c>
      <c r="Z7" s="349">
        <f>VLOOKUP($E7,Hybrid!$1:$1048576,MATCH(DATE(Z$2,1,1),Hybrid!$A$1:$LI$1),FALSE)</f>
        <v>7185.8960569999999</v>
      </c>
      <c r="AA7" s="349">
        <f>VLOOKUP($E7,Hybrid!$1:$1048576,MATCH(DATE(AA$2,1,1),Hybrid!$A$1:$LI$1),FALSE)</f>
        <v>7208.2880510000005</v>
      </c>
      <c r="AB7" s="349">
        <f>VLOOKUP($E7,Hybrid!$1:$1048576,MATCH(DATE(AB$2,1,1),Hybrid!$A$1:$LI$1),FALSE)</f>
        <v>7226.1389099999997</v>
      </c>
      <c r="AC7" s="349">
        <f>VLOOKUP($E7,Hybrid!$1:$1048576,MATCH(DATE(AC$2,1,1),Hybrid!$A$1:$LI$1),FALSE)</f>
        <v>7239.2031209999996</v>
      </c>
      <c r="AD7" s="349">
        <f>VLOOKUP($E7,Hybrid!$1:$1048576,MATCH(DATE(AD$2,1,1),Hybrid!$A$1:$LI$1),FALSE)</f>
        <v>7247.6104869999999</v>
      </c>
      <c r="AE7" s="349">
        <f>VLOOKUP($E7,Hybrid!$1:$1048576,MATCH(DATE(AE$2,1,1),Hybrid!$A$1:$LI$1),FALSE)</f>
        <v>7250.3163359999999</v>
      </c>
      <c r="AF7" s="349">
        <f>VLOOKUP($E7,Hybrid!$1:$1048576,MATCH(DATE(AF$2,1,1),Hybrid!$A$1:$LI$1),FALSE)</f>
        <v>7253.319047</v>
      </c>
      <c r="AG7" s="349">
        <f>VLOOKUP($E7,Hybrid!$1:$1048576,MATCH(DATE(AG$2,1,1),Hybrid!$A$1:$LI$1),FALSE)</f>
        <v>7257.3533150000003</v>
      </c>
      <c r="AH7" s="349">
        <f>VLOOKUP($E7,Hybrid!$1:$1048576,MATCH(DATE(AH$2,1,1),Hybrid!$A$1:$LI$1),FALSE)</f>
        <v>7262.541956</v>
      </c>
      <c r="AI7" s="349">
        <f>VLOOKUP($E7,Hybrid!$1:$1048576,MATCH(DATE(AI$2,1,1),Hybrid!$A$1:$LI$1),FALSE)</f>
        <v>7268.9947400000001</v>
      </c>
      <c r="AJ7" s="349">
        <f>VLOOKUP($E7,Hybrid!$1:$1048576,MATCH(DATE(AJ$2,1,1),Hybrid!$A$1:$LI$1),FALSE)</f>
        <v>7276.7280280000004</v>
      </c>
      <c r="AK7" s="349">
        <f>VLOOKUP($E7,Hybrid!$1:$1048576,MATCH(DATE(AK$2,1,1),Hybrid!$A$1:$LI$1),FALSE)</f>
        <v>7286.3679620000003</v>
      </c>
      <c r="AL7" s="349">
        <f>VLOOKUP($E7,Hybrid!$1:$1048576,MATCH(DATE(AL$2,1,1),Hybrid!$A$1:$LI$1),FALSE)</f>
        <v>7297.3204880000003</v>
      </c>
      <c r="AM7" s="349">
        <f>VLOOKUP($E7,Hybrid!$1:$1048576,MATCH(DATE(AM$2,1,1),Hybrid!$A$1:$LI$1),FALSE)</f>
        <v>7308.7685510000001</v>
      </c>
      <c r="AN7" s="349">
        <f>VLOOKUP($E7,Hybrid!$1:$1048576,MATCH(DATE(AN$2,1,1),Hybrid!$A$1:$LI$1),FALSE)</f>
        <v>7319.8668669999997</v>
      </c>
      <c r="AO7" s="349">
        <f>VLOOKUP($E7,Hybrid!$1:$1048576,MATCH(DATE(AO$2,1,1),Hybrid!$A$1:$LI$1),FALSE)</f>
        <v>7329.7728710000001</v>
      </c>
    </row>
    <row r="8" spans="1:41" ht="15" customHeight="1" x14ac:dyDescent="0.35">
      <c r="A8" s="411"/>
      <c r="B8" s="418"/>
      <c r="C8" s="142"/>
      <c r="D8" s="103" t="s">
        <v>511</v>
      </c>
      <c r="E8" s="45" t="s">
        <v>325</v>
      </c>
      <c r="F8" s="349">
        <f>VLOOKUP($E8,Hybrid!$1:$1048576,MATCH(DATE(F$2,1,1),Hybrid!$A$1:$LI$1),FALSE)</f>
        <v>4159.6639080000004</v>
      </c>
      <c r="G8" s="349">
        <f>VLOOKUP($E8,Hybrid!$1:$1048576,MATCH(DATE(G$2,1,1),Hybrid!$A$1:$LI$1),FALSE)</f>
        <v>4055.2276419999998</v>
      </c>
      <c r="H8" s="349">
        <f>VLOOKUP($E8,Hybrid!$1:$1048576,MATCH(DATE(H$2,1,1),Hybrid!$A$1:$LI$1),FALSE)</f>
        <v>3975.843676</v>
      </c>
      <c r="I8" s="349">
        <f>VLOOKUP($E8,Hybrid!$1:$1048576,MATCH(DATE(I$2,1,1),Hybrid!$A$1:$LI$1),FALSE)</f>
        <v>3910.5088740000001</v>
      </c>
      <c r="J8" s="349">
        <f>VLOOKUP($E8,Hybrid!$1:$1048576,MATCH(DATE(J$2,1,1),Hybrid!$A$1:$LI$1),FALSE)</f>
        <v>3863.9555519999999</v>
      </c>
      <c r="K8" s="349">
        <f>VLOOKUP($E8,Hybrid!$1:$1048576,MATCH(DATE(K$2,1,1),Hybrid!$A$1:$LI$1),FALSE)</f>
        <v>3842.7536930000001</v>
      </c>
      <c r="L8" s="349">
        <f>VLOOKUP($E8,Hybrid!$1:$1048576,MATCH(DATE(L$2,1,1),Hybrid!$A$1:$LI$1),FALSE)</f>
        <v>3828.2420809999999</v>
      </c>
      <c r="M8" s="349">
        <f>VLOOKUP($E8,Hybrid!$1:$1048576,MATCH(DATE(M$2,1,1),Hybrid!$A$1:$LI$1),FALSE)</f>
        <v>3814.73047</v>
      </c>
      <c r="N8" s="349">
        <f>VLOOKUP($E8,Hybrid!$1:$1048576,MATCH(DATE(N$2,1,1),Hybrid!$A$1:$LI$1),FALSE)</f>
        <v>3800.774101</v>
      </c>
      <c r="O8" s="349">
        <f>VLOOKUP($E8,Hybrid!$1:$1048576,MATCH(DATE(O$2,1,1),Hybrid!$A$1:$LI$1),FALSE)</f>
        <v>3784.940505</v>
      </c>
      <c r="P8" s="349">
        <f>VLOOKUP($E8,Hybrid!$1:$1048576,MATCH(DATE(P$2,1,1),Hybrid!$A$1:$LI$1),FALSE)</f>
        <v>3765.2275679999998</v>
      </c>
      <c r="Q8" s="349">
        <f>VLOOKUP($E8,Hybrid!$1:$1048576,MATCH(DATE(Q$2,1,1),Hybrid!$A$1:$LI$1),FALSE)</f>
        <v>3753.1252920000002</v>
      </c>
      <c r="R8" s="349">
        <f>VLOOKUP($E8,Hybrid!$1:$1048576,MATCH(DATE(R$2,1,1),Hybrid!$A$1:$LI$1),FALSE)</f>
        <v>3747.7642470000001</v>
      </c>
      <c r="S8" s="349">
        <f>VLOOKUP($E8,Hybrid!$1:$1048576,MATCH(DATE(S$2,1,1),Hybrid!$A$1:$LI$1),FALSE)</f>
        <v>3746.3514140000002</v>
      </c>
      <c r="T8" s="349">
        <f>VLOOKUP($E8,Hybrid!$1:$1048576,MATCH(DATE(T$2,1,1),Hybrid!$A$1:$LI$1),FALSE)</f>
        <v>3746.6712849999999</v>
      </c>
      <c r="U8" s="349">
        <f>VLOOKUP($E8,Hybrid!$1:$1048576,MATCH(DATE(U$2,1,1),Hybrid!$A$1:$LI$1),FALSE)</f>
        <v>3747.2510510000002</v>
      </c>
      <c r="V8" s="349">
        <f>VLOOKUP($E8,Hybrid!$1:$1048576,MATCH(DATE(V$2,1,1),Hybrid!$A$1:$LI$1),FALSE)</f>
        <v>3745.7256619999998</v>
      </c>
      <c r="W8" s="349">
        <f>VLOOKUP($E8,Hybrid!$1:$1048576,MATCH(DATE(W$2,1,1),Hybrid!$A$1:$LI$1),FALSE)</f>
        <v>3740.9806699999999</v>
      </c>
      <c r="X8" s="349">
        <f>VLOOKUP($E8,Hybrid!$1:$1048576,MATCH(DATE(X$2,1,1),Hybrid!$A$1:$LI$1),FALSE)</f>
        <v>3732.5482059999999</v>
      </c>
      <c r="Y8" s="349">
        <f>VLOOKUP($E8,Hybrid!$1:$1048576,MATCH(DATE(Y$2,1,1),Hybrid!$A$1:$LI$1),FALSE)</f>
        <v>3720.713209</v>
      </c>
      <c r="Z8" s="349">
        <f>VLOOKUP($E8,Hybrid!$1:$1048576,MATCH(DATE(Z$2,1,1),Hybrid!$A$1:$LI$1),FALSE)</f>
        <v>3705.4306620000002</v>
      </c>
      <c r="AA8" s="349">
        <f>VLOOKUP($E8,Hybrid!$1:$1048576,MATCH(DATE(AA$2,1,1),Hybrid!$A$1:$LI$1),FALSE)</f>
        <v>3688.9577220000001</v>
      </c>
      <c r="AB8" s="349">
        <f>VLOOKUP($E8,Hybrid!$1:$1048576,MATCH(DATE(AB$2,1,1),Hybrid!$A$1:$LI$1),FALSE)</f>
        <v>3671.3292430000001</v>
      </c>
      <c r="AC8" s="349">
        <f>VLOOKUP($E8,Hybrid!$1:$1048576,MATCH(DATE(AC$2,1,1),Hybrid!$A$1:$LI$1),FALSE)</f>
        <v>3652.4980289999999</v>
      </c>
      <c r="AD8" s="349">
        <f>VLOOKUP($E8,Hybrid!$1:$1048576,MATCH(DATE(AD$2,1,1),Hybrid!$A$1:$LI$1),FALSE)</f>
        <v>3632.5218759999998</v>
      </c>
      <c r="AE8" s="349">
        <f>VLOOKUP($E8,Hybrid!$1:$1048576,MATCH(DATE(AE$2,1,1),Hybrid!$A$1:$LI$1),FALSE)</f>
        <v>3610.8567939999998</v>
      </c>
      <c r="AF8" s="349">
        <f>VLOOKUP($E8,Hybrid!$1:$1048576,MATCH(DATE(AF$2,1,1),Hybrid!$A$1:$LI$1),FALSE)</f>
        <v>3590.1521429999998</v>
      </c>
      <c r="AG8" s="349">
        <f>VLOOKUP($E8,Hybrid!$1:$1048576,MATCH(DATE(AG$2,1,1),Hybrid!$A$1:$LI$1),FALSE)</f>
        <v>3570.6129959999998</v>
      </c>
      <c r="AH8" s="349">
        <f>VLOOKUP($E8,Hybrid!$1:$1048576,MATCH(DATE(AH$2,1,1),Hybrid!$A$1:$LI$1),FALSE)</f>
        <v>3552.1155840000001</v>
      </c>
      <c r="AI8" s="349">
        <f>VLOOKUP($E8,Hybrid!$1:$1048576,MATCH(DATE(AI$2,1,1),Hybrid!$A$1:$LI$1),FALSE)</f>
        <v>3534.5351030000002</v>
      </c>
      <c r="AJ8" s="349">
        <f>VLOOKUP($E8,Hybrid!$1:$1048576,MATCH(DATE(AJ$2,1,1),Hybrid!$A$1:$LI$1),FALSE)</f>
        <v>3517.7306010000002</v>
      </c>
      <c r="AK8" s="349">
        <f>VLOOKUP($E8,Hybrid!$1:$1048576,MATCH(DATE(AK$2,1,1),Hybrid!$A$1:$LI$1),FALSE)</f>
        <v>3501.8832750000001</v>
      </c>
      <c r="AL8" s="349">
        <f>VLOOKUP($E8,Hybrid!$1:$1048576,MATCH(DATE(AL$2,1,1),Hybrid!$A$1:$LI$1),FALSE)</f>
        <v>3486.6743289999999</v>
      </c>
      <c r="AM8" s="349">
        <f>VLOOKUP($E8,Hybrid!$1:$1048576,MATCH(DATE(AM$2,1,1),Hybrid!$A$1:$LI$1),FALSE)</f>
        <v>3471.6981019999998</v>
      </c>
      <c r="AN8" s="349">
        <f>VLOOKUP($E8,Hybrid!$1:$1048576,MATCH(DATE(AN$2,1,1),Hybrid!$A$1:$LI$1),FALSE)</f>
        <v>3456.5549980000001</v>
      </c>
      <c r="AO8" s="349">
        <f>VLOOKUP($E8,Hybrid!$1:$1048576,MATCH(DATE(AO$2,1,1),Hybrid!$A$1:$LI$1),FALSE)</f>
        <v>3440.8686429999998</v>
      </c>
    </row>
    <row r="9" spans="1:41" ht="15" customHeight="1" x14ac:dyDescent="0.35">
      <c r="A9" s="411"/>
      <c r="B9" s="418"/>
      <c r="C9" s="142"/>
      <c r="D9" s="103" t="s">
        <v>512</v>
      </c>
      <c r="E9" s="45" t="s">
        <v>326</v>
      </c>
      <c r="F9" s="349">
        <f>VLOOKUP($E9,Hybrid!$1:$1048576,MATCH(DATE(F$2,1,1),Hybrid!$A$1:$LI$1),FALSE)</f>
        <v>2503.7292430000002</v>
      </c>
      <c r="G9" s="349">
        <f>VLOOKUP($E9,Hybrid!$1:$1048576,MATCH(DATE(G$2,1,1),Hybrid!$A$1:$LI$1),FALSE)</f>
        <v>2443.196387</v>
      </c>
      <c r="H9" s="349">
        <f>VLOOKUP($E9,Hybrid!$1:$1048576,MATCH(DATE(H$2,1,1),Hybrid!$A$1:$LI$1),FALSE)</f>
        <v>2396.8154679999998</v>
      </c>
      <c r="I9" s="349">
        <f>VLOOKUP($E9,Hybrid!$1:$1048576,MATCH(DATE(I$2,1,1),Hybrid!$A$1:$LI$1),FALSE)</f>
        <v>2357.5306399999999</v>
      </c>
      <c r="J9" s="349">
        <f>VLOOKUP($E9,Hybrid!$1:$1048576,MATCH(DATE(J$2,1,1),Hybrid!$A$1:$LI$1),FALSE)</f>
        <v>2328.0229680000002</v>
      </c>
      <c r="K9" s="349">
        <f>VLOOKUP($E9,Hybrid!$1:$1048576,MATCH(DATE(K$2,1,1),Hybrid!$A$1:$LI$1),FALSE)</f>
        <v>2312.396886</v>
      </c>
      <c r="L9" s="349">
        <f>VLOOKUP($E9,Hybrid!$1:$1048576,MATCH(DATE(L$2,1,1),Hybrid!$A$1:$LI$1),FALSE)</f>
        <v>2299.755506</v>
      </c>
      <c r="M9" s="349">
        <f>VLOOKUP($E9,Hybrid!$1:$1048576,MATCH(DATE(M$2,1,1),Hybrid!$A$1:$LI$1),FALSE)</f>
        <v>2286.6132950000001</v>
      </c>
      <c r="N9" s="349">
        <f>VLOOKUP($E9,Hybrid!$1:$1048576,MATCH(DATE(N$2,1,1),Hybrid!$A$1:$LI$1),FALSE)</f>
        <v>2271.979206</v>
      </c>
      <c r="O9" s="349">
        <f>VLOOKUP($E9,Hybrid!$1:$1048576,MATCH(DATE(O$2,1,1),Hybrid!$A$1:$LI$1),FALSE)</f>
        <v>2254.9332720000002</v>
      </c>
      <c r="P9" s="349">
        <f>VLOOKUP($E9,Hybrid!$1:$1048576,MATCH(DATE(P$2,1,1),Hybrid!$A$1:$LI$1),FALSE)</f>
        <v>2234.2598469999998</v>
      </c>
      <c r="Q9" s="349">
        <f>VLOOKUP($E9,Hybrid!$1:$1048576,MATCH(DATE(Q$2,1,1),Hybrid!$A$1:$LI$1),FALSE)</f>
        <v>2216.5315390000001</v>
      </c>
      <c r="R9" s="349">
        <f>VLOOKUP($E9,Hybrid!$1:$1048576,MATCH(DATE(R$2,1,1),Hybrid!$A$1:$LI$1),FALSE)</f>
        <v>2201.7194460000001</v>
      </c>
      <c r="S9" s="349">
        <f>VLOOKUP($E9,Hybrid!$1:$1048576,MATCH(DATE(S$2,1,1),Hybrid!$A$1:$LI$1),FALSE)</f>
        <v>2188.5885050000002</v>
      </c>
      <c r="T9" s="349">
        <f>VLOOKUP($E9,Hybrid!$1:$1048576,MATCH(DATE(T$2,1,1),Hybrid!$A$1:$LI$1),FALSE)</f>
        <v>2176.1188040000002</v>
      </c>
      <c r="U9" s="349">
        <f>VLOOKUP($E9,Hybrid!$1:$1048576,MATCH(DATE(U$2,1,1),Hybrid!$A$1:$LI$1),FALSE)</f>
        <v>2163.627575</v>
      </c>
      <c r="V9" s="349">
        <f>VLOOKUP($E9,Hybrid!$1:$1048576,MATCH(DATE(V$2,1,1),Hybrid!$A$1:$LI$1),FALSE)</f>
        <v>2149.9145450000001</v>
      </c>
      <c r="W9" s="349">
        <f>VLOOKUP($E9,Hybrid!$1:$1048576,MATCH(DATE(W$2,1,1),Hybrid!$A$1:$LI$1),FALSE)</f>
        <v>2134.424309</v>
      </c>
      <c r="X9" s="349">
        <f>VLOOKUP($E9,Hybrid!$1:$1048576,MATCH(DATE(X$2,1,1),Hybrid!$A$1:$LI$1),FALSE)</f>
        <v>2116.9478760000002</v>
      </c>
      <c r="Y9" s="349">
        <f>VLOOKUP($E9,Hybrid!$1:$1048576,MATCH(DATE(Y$2,1,1),Hybrid!$A$1:$LI$1),FALSE)</f>
        <v>2097.6779150000002</v>
      </c>
      <c r="Z9" s="349">
        <f>VLOOKUP($E9,Hybrid!$1:$1048576,MATCH(DATE(Z$2,1,1),Hybrid!$A$1:$LI$1),FALSE)</f>
        <v>2076.6371840000002</v>
      </c>
      <c r="AA9" s="349">
        <f>VLOOKUP($E9,Hybrid!$1:$1048576,MATCH(DATE(AA$2,1,1),Hybrid!$A$1:$LI$1),FALSE)</f>
        <v>2055.0551209999999</v>
      </c>
      <c r="AB9" s="349">
        <f>VLOOKUP($E9,Hybrid!$1:$1048576,MATCH(DATE(AB$2,1,1),Hybrid!$A$1:$LI$1),FALSE)</f>
        <v>2033.024439</v>
      </c>
      <c r="AC9" s="349">
        <f>VLOOKUP($E9,Hybrid!$1:$1048576,MATCH(DATE(AC$2,1,1),Hybrid!$A$1:$LI$1),FALSE)</f>
        <v>2010.5577350000001</v>
      </c>
      <c r="AD9" s="349">
        <f>VLOOKUP($E9,Hybrid!$1:$1048576,MATCH(DATE(AD$2,1,1),Hybrid!$A$1:$LI$1),FALSE)</f>
        <v>1987.6871619999999</v>
      </c>
      <c r="AE9" s="349">
        <f>VLOOKUP($E9,Hybrid!$1:$1048576,MATCH(DATE(AE$2,1,1),Hybrid!$A$1:$LI$1),FALSE)</f>
        <v>1964.1138269999999</v>
      </c>
      <c r="AF9" s="349">
        <f>VLOOKUP($E9,Hybrid!$1:$1048576,MATCH(DATE(AF$2,1,1),Hybrid!$A$1:$LI$1),FALSE)</f>
        <v>1941.118275</v>
      </c>
      <c r="AG9" s="349">
        <f>VLOOKUP($E9,Hybrid!$1:$1048576,MATCH(DATE(AG$2,1,1),Hybrid!$A$1:$LI$1),FALSE)</f>
        <v>1918.7398330000001</v>
      </c>
      <c r="AH9" s="349">
        <f>VLOOKUP($E9,Hybrid!$1:$1048576,MATCH(DATE(AH$2,1,1),Hybrid!$A$1:$LI$1),FALSE)</f>
        <v>1896.8313949999999</v>
      </c>
      <c r="AI9" s="349">
        <f>VLOOKUP($E9,Hybrid!$1:$1048576,MATCH(DATE(AI$2,1,1),Hybrid!$A$1:$LI$1),FALSE)</f>
        <v>1875.2480169999999</v>
      </c>
      <c r="AJ9" s="349">
        <f>VLOOKUP($E9,Hybrid!$1:$1048576,MATCH(DATE(AJ$2,1,1),Hybrid!$A$1:$LI$1),FALSE)</f>
        <v>1853.849031</v>
      </c>
      <c r="AK9" s="349">
        <f>VLOOKUP($E9,Hybrid!$1:$1048576,MATCH(DATE(AK$2,1,1),Hybrid!$A$1:$LI$1),FALSE)</f>
        <v>1832.6686629999999</v>
      </c>
      <c r="AL9" s="349">
        <f>VLOOKUP($E9,Hybrid!$1:$1048576,MATCH(DATE(AL$2,1,1),Hybrid!$A$1:$LI$1),FALSE)</f>
        <v>1811.520784</v>
      </c>
      <c r="AM9" s="349">
        <f>VLOOKUP($E9,Hybrid!$1:$1048576,MATCH(DATE(AM$2,1,1),Hybrid!$A$1:$LI$1),FALSE)</f>
        <v>1790.1863539999999</v>
      </c>
      <c r="AN9" s="349">
        <f>VLOOKUP($E9,Hybrid!$1:$1048576,MATCH(DATE(AN$2,1,1),Hybrid!$A$1:$LI$1),FALSE)</f>
        <v>1768.4603649999999</v>
      </c>
      <c r="AO9" s="349">
        <f>VLOOKUP($E9,Hybrid!$1:$1048576,MATCH(DATE(AO$2,1,1),Hybrid!$A$1:$LI$1),FALSE)</f>
        <v>1746.16192</v>
      </c>
    </row>
    <row r="10" spans="1:41" ht="15" customHeight="1" x14ac:dyDescent="0.35">
      <c r="A10" s="411"/>
      <c r="B10" s="418"/>
      <c r="C10" s="142"/>
      <c r="D10" s="103" t="s">
        <v>513</v>
      </c>
      <c r="E10" s="45" t="s">
        <v>327</v>
      </c>
      <c r="F10" s="349">
        <f>VLOOKUP($E10,Hybrid!$1:$1048576,MATCH(DATE(F$2,1,1),Hybrid!$A$1:$LI$1),FALSE)</f>
        <v>1243.6668460000001</v>
      </c>
      <c r="G10" s="349">
        <f>VLOOKUP($E10,Hybrid!$1:$1048576,MATCH(DATE(G$2,1,1),Hybrid!$A$1:$LI$1),FALSE)</f>
        <v>1210.8886769999999</v>
      </c>
      <c r="H10" s="349">
        <f>VLOOKUP($E10,Hybrid!$1:$1048576,MATCH(DATE(H$2,1,1),Hybrid!$A$1:$LI$1),FALSE)</f>
        <v>1183.6597609999999</v>
      </c>
      <c r="I10" s="349">
        <f>VLOOKUP($E10,Hybrid!$1:$1048576,MATCH(DATE(I$2,1,1),Hybrid!$A$1:$LI$1),FALSE)</f>
        <v>1158.2142690000001</v>
      </c>
      <c r="J10" s="349">
        <f>VLOOKUP($E10,Hybrid!$1:$1048576,MATCH(DATE(J$2,1,1),Hybrid!$A$1:$LI$1),FALSE)</f>
        <v>1135.583239</v>
      </c>
      <c r="K10" s="349">
        <f>VLOOKUP($E10,Hybrid!$1:$1048576,MATCH(DATE(K$2,1,1),Hybrid!$A$1:$LI$1),FALSE)</f>
        <v>1117.683477</v>
      </c>
      <c r="L10" s="349">
        <f>VLOOKUP($E10,Hybrid!$1:$1048576,MATCH(DATE(L$2,1,1),Hybrid!$A$1:$LI$1),FALSE)</f>
        <v>1100.0086329999999</v>
      </c>
      <c r="M10" s="349">
        <f>VLOOKUP($E10,Hybrid!$1:$1048576,MATCH(DATE(M$2,1,1),Hybrid!$A$1:$LI$1),FALSE)</f>
        <v>1081.0534600000001</v>
      </c>
      <c r="N10" s="349">
        <f>VLOOKUP($E10,Hybrid!$1:$1048576,MATCH(DATE(N$2,1,1),Hybrid!$A$1:$LI$1),FALSE)</f>
        <v>1060.3789429999999</v>
      </c>
      <c r="O10" s="349">
        <f>VLOOKUP($E10,Hybrid!$1:$1048576,MATCH(DATE(O$2,1,1),Hybrid!$A$1:$LI$1),FALSE)</f>
        <v>1037.663867</v>
      </c>
      <c r="P10" s="349">
        <f>VLOOKUP($E10,Hybrid!$1:$1048576,MATCH(DATE(P$2,1,1),Hybrid!$A$1:$LI$1),FALSE)</f>
        <v>1012.551393</v>
      </c>
      <c r="Q10" s="349">
        <f>VLOOKUP($E10,Hybrid!$1:$1048576,MATCH(DATE(Q$2,1,1),Hybrid!$A$1:$LI$1),FALSE)</f>
        <v>987.59954540000001</v>
      </c>
      <c r="R10" s="349">
        <f>VLOOKUP($E10,Hybrid!$1:$1048576,MATCH(DATE(R$2,1,1),Hybrid!$A$1:$LI$1),FALSE)</f>
        <v>963.1982021</v>
      </c>
      <c r="S10" s="349">
        <f>VLOOKUP($E10,Hybrid!$1:$1048576,MATCH(DATE(S$2,1,1),Hybrid!$A$1:$LI$1),FALSE)</f>
        <v>939.23737400000005</v>
      </c>
      <c r="T10" s="349">
        <f>VLOOKUP($E10,Hybrid!$1:$1048576,MATCH(DATE(T$2,1,1),Hybrid!$A$1:$LI$1),FALSE)</f>
        <v>915.59948380000003</v>
      </c>
      <c r="U10" s="349">
        <f>VLOOKUP($E10,Hybrid!$1:$1048576,MATCH(DATE(U$2,1,1),Hybrid!$A$1:$LI$1),FALSE)</f>
        <v>892.2131114</v>
      </c>
      <c r="V10" s="349">
        <f>VLOOKUP($E10,Hybrid!$1:$1048576,MATCH(DATE(V$2,1,1),Hybrid!$A$1:$LI$1),FALSE)</f>
        <v>868.81675640000003</v>
      </c>
      <c r="W10" s="349">
        <f>VLOOKUP($E10,Hybrid!$1:$1048576,MATCH(DATE(W$2,1,1),Hybrid!$A$1:$LI$1),FALSE)</f>
        <v>845.32490059999998</v>
      </c>
      <c r="X10" s="349">
        <f>VLOOKUP($E10,Hybrid!$1:$1048576,MATCH(DATE(X$2,1,1),Hybrid!$A$1:$LI$1),FALSE)</f>
        <v>821.74687280000001</v>
      </c>
      <c r="Y10" s="349">
        <f>VLOOKUP($E10,Hybrid!$1:$1048576,MATCH(DATE(Y$2,1,1),Hybrid!$A$1:$LI$1),FALSE)</f>
        <v>798.19712040000002</v>
      </c>
      <c r="Z10" s="349">
        <f>VLOOKUP($E10,Hybrid!$1:$1048576,MATCH(DATE(Z$2,1,1),Hybrid!$A$1:$LI$1),FALSE)</f>
        <v>774.7302664</v>
      </c>
      <c r="AA10" s="349">
        <f>VLOOKUP($E10,Hybrid!$1:$1048576,MATCH(DATE(AA$2,1,1),Hybrid!$A$1:$LI$1),FALSE)</f>
        <v>751.72160859999997</v>
      </c>
      <c r="AB10" s="349">
        <f>VLOOKUP($E10,Hybrid!$1:$1048576,MATCH(DATE(AB$2,1,1),Hybrid!$A$1:$LI$1),FALSE)</f>
        <v>729.23424799999998</v>
      </c>
      <c r="AC10" s="349">
        <f>VLOOKUP($E10,Hybrid!$1:$1048576,MATCH(DATE(AC$2,1,1),Hybrid!$A$1:$LI$1),FALSE)</f>
        <v>707.27918650000004</v>
      </c>
      <c r="AD10" s="349">
        <f>VLOOKUP($E10,Hybrid!$1:$1048576,MATCH(DATE(AD$2,1,1),Hybrid!$A$1:$LI$1),FALSE)</f>
        <v>685.8439396</v>
      </c>
      <c r="AE10" s="349">
        <f>VLOOKUP($E10,Hybrid!$1:$1048576,MATCH(DATE(AE$2,1,1),Hybrid!$A$1:$LI$1),FALSE)</f>
        <v>664.8109551</v>
      </c>
      <c r="AF10" s="349">
        <f>VLOOKUP($E10,Hybrid!$1:$1048576,MATCH(DATE(AF$2,1,1),Hybrid!$A$1:$LI$1),FALSE)</f>
        <v>644.43003569999996</v>
      </c>
      <c r="AG10" s="349">
        <f>VLOOKUP($E10,Hybrid!$1:$1048576,MATCH(DATE(AG$2,1,1),Hybrid!$A$1:$LI$1),FALSE)</f>
        <v>624.63595980000002</v>
      </c>
      <c r="AH10" s="349">
        <f>VLOOKUP($E10,Hybrid!$1:$1048576,MATCH(DATE(AH$2,1,1),Hybrid!$A$1:$LI$1),FALSE)</f>
        <v>605.31257689999995</v>
      </c>
      <c r="AI10" s="349">
        <f>VLOOKUP($E10,Hybrid!$1:$1048576,MATCH(DATE(AI$2,1,1),Hybrid!$A$1:$LI$1),FALSE)</f>
        <v>586.35729219999996</v>
      </c>
      <c r="AJ10" s="349">
        <f>VLOOKUP($E10,Hybrid!$1:$1048576,MATCH(DATE(AJ$2,1,1),Hybrid!$A$1:$LI$1),FALSE)</f>
        <v>567.68729110000004</v>
      </c>
      <c r="AK10" s="349">
        <f>VLOOKUP($E10,Hybrid!$1:$1048576,MATCH(DATE(AK$2,1,1),Hybrid!$A$1:$LI$1),FALSE)</f>
        <v>549.27839089999998</v>
      </c>
      <c r="AL10" s="349">
        <f>VLOOKUP($E10,Hybrid!$1:$1048576,MATCH(DATE(AL$2,1,1),Hybrid!$A$1:$LI$1),FALSE)</f>
        <v>531.07843949999994</v>
      </c>
      <c r="AM10" s="349">
        <f>VLOOKUP($E10,Hybrid!$1:$1048576,MATCH(DATE(AM$2,1,1),Hybrid!$A$1:$LI$1),FALSE)</f>
        <v>513.04048209999996</v>
      </c>
      <c r="AN10" s="349">
        <f>VLOOKUP($E10,Hybrid!$1:$1048576,MATCH(DATE(AN$2,1,1),Hybrid!$A$1:$LI$1),FALSE)</f>
        <v>495.1318612</v>
      </c>
      <c r="AO10" s="349">
        <f>VLOOKUP($E10,Hybrid!$1:$1048576,MATCH(DATE(AO$2,1,1),Hybrid!$A$1:$LI$1),FALSE)</f>
        <v>477.3352481</v>
      </c>
    </row>
    <row r="11" spans="1:41" ht="15" customHeight="1" x14ac:dyDescent="0.35">
      <c r="A11" s="411"/>
      <c r="B11" s="418"/>
      <c r="C11" s="142"/>
      <c r="D11" s="103" t="s">
        <v>514</v>
      </c>
      <c r="E11" s="45" t="s">
        <v>328</v>
      </c>
      <c r="F11" s="349">
        <f>VLOOKUP($E11,Hybrid!$1:$1048576,MATCH(DATE(F$2,1,1),Hybrid!$A$1:$LI$1),FALSE)</f>
        <v>2239.620606</v>
      </c>
      <c r="G11" s="349">
        <f>VLOOKUP($E11,Hybrid!$1:$1048576,MATCH(DATE(G$2,1,1),Hybrid!$A$1:$LI$1),FALSE)</f>
        <v>2183.947506</v>
      </c>
      <c r="H11" s="349">
        <f>VLOOKUP($E11,Hybrid!$1:$1048576,MATCH(DATE(H$2,1,1),Hybrid!$A$1:$LI$1),FALSE)</f>
        <v>2135.7798590000002</v>
      </c>
      <c r="I11" s="349">
        <f>VLOOKUP($E11,Hybrid!$1:$1048576,MATCH(DATE(I$2,1,1),Hybrid!$A$1:$LI$1),FALSE)</f>
        <v>2087.7074980000002</v>
      </c>
      <c r="J11" s="349">
        <f>VLOOKUP($E11,Hybrid!$1:$1048576,MATCH(DATE(J$2,1,1),Hybrid!$A$1:$LI$1),FALSE)</f>
        <v>2041.4969269999999</v>
      </c>
      <c r="K11" s="349">
        <f>VLOOKUP($E11,Hybrid!$1:$1048576,MATCH(DATE(K$2,1,1),Hybrid!$A$1:$LI$1),FALSE)</f>
        <v>2000.8516669999999</v>
      </c>
      <c r="L11" s="349">
        <f>VLOOKUP($E11,Hybrid!$1:$1048576,MATCH(DATE(L$2,1,1),Hybrid!$A$1:$LI$1),FALSE)</f>
        <v>1958.6121720000001</v>
      </c>
      <c r="M11" s="349">
        <f>VLOOKUP($E11,Hybrid!$1:$1048576,MATCH(DATE(M$2,1,1),Hybrid!$A$1:$LI$1),FALSE)</f>
        <v>1912.429809</v>
      </c>
      <c r="N11" s="349">
        <f>VLOOKUP($E11,Hybrid!$1:$1048576,MATCH(DATE(N$2,1,1),Hybrid!$A$1:$LI$1),FALSE)</f>
        <v>1861.7591749999999</v>
      </c>
      <c r="O11" s="349">
        <f>VLOOKUP($E11,Hybrid!$1:$1048576,MATCH(DATE(O$2,1,1),Hybrid!$A$1:$LI$1),FALSE)</f>
        <v>1806.3713210000001</v>
      </c>
      <c r="P11" s="349">
        <f>VLOOKUP($E11,Hybrid!$1:$1048576,MATCH(DATE(P$2,1,1),Hybrid!$A$1:$LI$1),FALSE)</f>
        <v>1746.082907</v>
      </c>
      <c r="Q11" s="349">
        <f>VLOOKUP($E11,Hybrid!$1:$1048576,MATCH(DATE(Q$2,1,1),Hybrid!$A$1:$LI$1),FALSE)</f>
        <v>1685.048943</v>
      </c>
      <c r="R11" s="349">
        <f>VLOOKUP($E11,Hybrid!$1:$1048576,MATCH(DATE(R$2,1,1),Hybrid!$A$1:$LI$1),FALSE)</f>
        <v>1624.4707989999999</v>
      </c>
      <c r="S11" s="349">
        <f>VLOOKUP($E11,Hybrid!$1:$1048576,MATCH(DATE(S$2,1,1),Hybrid!$A$1:$LI$1),FALSE)</f>
        <v>1564.6837230000001</v>
      </c>
      <c r="T11" s="349">
        <f>VLOOKUP($E11,Hybrid!$1:$1048576,MATCH(DATE(T$2,1,1),Hybrid!$A$1:$LI$1),FALSE)</f>
        <v>1505.8671200000001</v>
      </c>
      <c r="U11" s="349">
        <f>VLOOKUP($E11,Hybrid!$1:$1048576,MATCH(DATE(U$2,1,1),Hybrid!$A$1:$LI$1),FALSE)</f>
        <v>1448.150171</v>
      </c>
      <c r="V11" s="349">
        <f>VLOOKUP($E11,Hybrid!$1:$1048576,MATCH(DATE(V$2,1,1),Hybrid!$A$1:$LI$1),FALSE)</f>
        <v>1391.359541</v>
      </c>
      <c r="W11" s="349">
        <f>VLOOKUP($E11,Hybrid!$1:$1048576,MATCH(DATE(W$2,1,1),Hybrid!$A$1:$LI$1),FALSE)</f>
        <v>1335.496302</v>
      </c>
      <c r="X11" s="349">
        <f>VLOOKUP($E11,Hybrid!$1:$1048576,MATCH(DATE(X$2,1,1),Hybrid!$A$1:$LI$1),FALSE)</f>
        <v>1280.651304</v>
      </c>
      <c r="Y11" s="349">
        <f>VLOOKUP($E11,Hybrid!$1:$1048576,MATCH(DATE(Y$2,1,1),Hybrid!$A$1:$LI$1),FALSE)</f>
        <v>1227.015369</v>
      </c>
      <c r="Z11" s="349">
        <f>VLOOKUP($E11,Hybrid!$1:$1048576,MATCH(DATE(Z$2,1,1),Hybrid!$A$1:$LI$1),FALSE)</f>
        <v>1174.688161</v>
      </c>
      <c r="AA11" s="349">
        <f>VLOOKUP($E11,Hybrid!$1:$1048576,MATCH(DATE(AA$2,1,1),Hybrid!$A$1:$LI$1),FALSE)</f>
        <v>1124.1120350000001</v>
      </c>
      <c r="AB11" s="349">
        <f>VLOOKUP($E11,Hybrid!$1:$1048576,MATCH(DATE(AB$2,1,1),Hybrid!$A$1:$LI$1),FALSE)</f>
        <v>1075.3704459999999</v>
      </c>
      <c r="AC11" s="349">
        <f>VLOOKUP($E11,Hybrid!$1:$1048576,MATCH(DATE(AC$2,1,1),Hybrid!$A$1:$LI$1),FALSE)</f>
        <v>1028.4563989999999</v>
      </c>
      <c r="AD11" s="349">
        <f>VLOOKUP($E11,Hybrid!$1:$1048576,MATCH(DATE(AD$2,1,1),Hybrid!$A$1:$LI$1),FALSE)</f>
        <v>983.30978919999995</v>
      </c>
      <c r="AE11" s="349">
        <f>VLOOKUP($E11,Hybrid!$1:$1048576,MATCH(DATE(AE$2,1,1),Hybrid!$A$1:$LI$1),FALSE)</f>
        <v>939.74270249999995</v>
      </c>
      <c r="AF11" s="349">
        <f>VLOOKUP($E11,Hybrid!$1:$1048576,MATCH(DATE(AF$2,1,1),Hybrid!$A$1:$LI$1),FALSE)</f>
        <v>897.92550530000005</v>
      </c>
      <c r="AG11" s="349">
        <f>VLOOKUP($E11,Hybrid!$1:$1048576,MATCH(DATE(AG$2,1,1),Hybrid!$A$1:$LI$1),FALSE)</f>
        <v>857.70529750000003</v>
      </c>
      <c r="AH11" s="349">
        <f>VLOOKUP($E11,Hybrid!$1:$1048576,MATCH(DATE(AH$2,1,1),Hybrid!$A$1:$LI$1),FALSE)</f>
        <v>818.88099120000004</v>
      </c>
      <c r="AI11" s="349">
        <f>VLOOKUP($E11,Hybrid!$1:$1048576,MATCH(DATE(AI$2,1,1),Hybrid!$A$1:$LI$1),FALSE)</f>
        <v>781.28371360000006</v>
      </c>
      <c r="AJ11" s="349">
        <f>VLOOKUP($E11,Hybrid!$1:$1048576,MATCH(DATE(AJ$2,1,1),Hybrid!$A$1:$LI$1),FALSE)</f>
        <v>744.78588660000003</v>
      </c>
      <c r="AK11" s="349">
        <f>VLOOKUP($E11,Hybrid!$1:$1048576,MATCH(DATE(AK$2,1,1),Hybrid!$A$1:$LI$1),FALSE)</f>
        <v>709.33495029999995</v>
      </c>
      <c r="AL11" s="349">
        <f>VLOOKUP($E11,Hybrid!$1:$1048576,MATCH(DATE(AL$2,1,1),Hybrid!$A$1:$LI$1),FALSE)</f>
        <v>674.87123629999996</v>
      </c>
      <c r="AM11" s="349">
        <f>VLOOKUP($E11,Hybrid!$1:$1048576,MATCH(DATE(AM$2,1,1),Hybrid!$A$1:$LI$1),FALSE)</f>
        <v>641.35035730000004</v>
      </c>
      <c r="AN11" s="349">
        <f>VLOOKUP($E11,Hybrid!$1:$1048576,MATCH(DATE(AN$2,1,1),Hybrid!$A$1:$LI$1),FALSE)</f>
        <v>608.74850590000005</v>
      </c>
      <c r="AO11" s="349">
        <f>VLOOKUP($E11,Hybrid!$1:$1048576,MATCH(DATE(AO$2,1,1),Hybrid!$A$1:$LI$1),FALSE)</f>
        <v>577.06059340000002</v>
      </c>
    </row>
    <row r="12" spans="1:41" s="92" customFormat="1" ht="15" customHeight="1" x14ac:dyDescent="0.35">
      <c r="A12" s="411"/>
      <c r="B12" s="418"/>
      <c r="C12" s="101" t="s">
        <v>788</v>
      </c>
      <c r="D12" s="102"/>
      <c r="E12" s="74" t="s">
        <v>329</v>
      </c>
      <c r="F12" s="331">
        <f>VLOOKUP($E12,Hybrid!$1:$1048576,MATCH(DATE(F$2,1,1),Hybrid!$A$1:$LI$1),FALSE)</f>
        <v>44.765000000000001</v>
      </c>
      <c r="G12" s="331">
        <f>VLOOKUP($E12,Hybrid!$1:$1048576,MATCH(DATE(G$2,1,1),Hybrid!$A$1:$LI$1),FALSE)</f>
        <v>62.815569320000002</v>
      </c>
      <c r="H12" s="331">
        <f>VLOOKUP($E12,Hybrid!$1:$1048576,MATCH(DATE(H$2,1,1),Hybrid!$A$1:$LI$1),FALSE)</f>
        <v>81.881966160000005</v>
      </c>
      <c r="I12" s="331">
        <f>VLOOKUP($E12,Hybrid!$1:$1048576,MATCH(DATE(I$2,1,1),Hybrid!$A$1:$LI$1),FALSE)</f>
        <v>101.8701789</v>
      </c>
      <c r="J12" s="331">
        <f>VLOOKUP($E12,Hybrid!$1:$1048576,MATCH(DATE(J$2,1,1),Hybrid!$A$1:$LI$1),FALSE)</f>
        <v>124.6384819</v>
      </c>
      <c r="K12" s="331">
        <f>VLOOKUP($E12,Hybrid!$1:$1048576,MATCH(DATE(K$2,1,1),Hybrid!$A$1:$LI$1),FALSE)</f>
        <v>150.46216419999999</v>
      </c>
      <c r="L12" s="331">
        <f>VLOOKUP($E12,Hybrid!$1:$1048576,MATCH(DATE(L$2,1,1),Hybrid!$A$1:$LI$1),FALSE)</f>
        <v>176.749369</v>
      </c>
      <c r="M12" s="331">
        <f>VLOOKUP($E12,Hybrid!$1:$1048576,MATCH(DATE(M$2,1,1),Hybrid!$A$1:$LI$1),FALSE)</f>
        <v>203.42589889999999</v>
      </c>
      <c r="N12" s="331">
        <f>VLOOKUP($E12,Hybrid!$1:$1048576,MATCH(DATE(N$2,1,1),Hybrid!$A$1:$LI$1),FALSE)</f>
        <v>231.3983662</v>
      </c>
      <c r="O12" s="331">
        <f>VLOOKUP($E12,Hybrid!$1:$1048576,MATCH(DATE(O$2,1,1),Hybrid!$A$1:$LI$1),FALSE)</f>
        <v>262.11291840000001</v>
      </c>
      <c r="P12" s="331">
        <f>VLOOKUP($E12,Hybrid!$1:$1048576,MATCH(DATE(P$2,1,1),Hybrid!$A$1:$LI$1),FALSE)</f>
        <v>298.29663369999997</v>
      </c>
      <c r="Q12" s="331">
        <f>VLOOKUP($E12,Hybrid!$1:$1048576,MATCH(DATE(Q$2,1,1),Hybrid!$A$1:$LI$1),FALSE)</f>
        <v>344.0399443</v>
      </c>
      <c r="R12" s="331">
        <f>VLOOKUP($E12,Hybrid!$1:$1048576,MATCH(DATE(R$2,1,1),Hybrid!$A$1:$LI$1),FALSE)</f>
        <v>397.27359289999998</v>
      </c>
      <c r="S12" s="331">
        <f>VLOOKUP($E12,Hybrid!$1:$1048576,MATCH(DATE(S$2,1,1),Hybrid!$A$1:$LI$1),FALSE)</f>
        <v>456.32375330000002</v>
      </c>
      <c r="T12" s="331">
        <f>VLOOKUP($E12,Hybrid!$1:$1048576,MATCH(DATE(T$2,1,1),Hybrid!$A$1:$LI$1),FALSE)</f>
        <v>520.09332800000004</v>
      </c>
      <c r="U12" s="331">
        <f>VLOOKUP($E12,Hybrid!$1:$1048576,MATCH(DATE(U$2,1,1),Hybrid!$A$1:$LI$1),FALSE)</f>
        <v>587.92384419999996</v>
      </c>
      <c r="V12" s="331">
        <f>VLOOKUP($E12,Hybrid!$1:$1048576,MATCH(DATE(V$2,1,1),Hybrid!$A$1:$LI$1),FALSE)</f>
        <v>659.10900000000004</v>
      </c>
      <c r="W12" s="331">
        <f>VLOOKUP($E12,Hybrid!$1:$1048576,MATCH(DATE(W$2,1,1),Hybrid!$A$1:$LI$1),FALSE)</f>
        <v>733.55668539999999</v>
      </c>
      <c r="X12" s="331">
        <f>VLOOKUP($E12,Hybrid!$1:$1048576,MATCH(DATE(X$2,1,1),Hybrid!$A$1:$LI$1),FALSE)</f>
        <v>811.54009910000002</v>
      </c>
      <c r="Y12" s="331">
        <f>VLOOKUP($E12,Hybrid!$1:$1048576,MATCH(DATE(Y$2,1,1),Hybrid!$A$1:$LI$1),FALSE)</f>
        <v>893.72971070000006</v>
      </c>
      <c r="Z12" s="331">
        <f>VLOOKUP($E12,Hybrid!$1:$1048576,MATCH(DATE(Z$2,1,1),Hybrid!$A$1:$LI$1),FALSE)</f>
        <v>980.74971679999999</v>
      </c>
      <c r="AA12" s="331">
        <f>VLOOKUP($E12,Hybrid!$1:$1048576,MATCH(DATE(AA$2,1,1),Hybrid!$A$1:$LI$1),FALSE)</f>
        <v>1074.2137170000001</v>
      </c>
      <c r="AB12" s="331">
        <f>VLOOKUP($E12,Hybrid!$1:$1048576,MATCH(DATE(AB$2,1,1),Hybrid!$A$1:$LI$1),FALSE)</f>
        <v>1174.6260950000001</v>
      </c>
      <c r="AC12" s="331">
        <f>VLOOKUP($E12,Hybrid!$1:$1048576,MATCH(DATE(AC$2,1,1),Hybrid!$A$1:$LI$1),FALSE)</f>
        <v>1282.504336</v>
      </c>
      <c r="AD12" s="331">
        <f>VLOOKUP($E12,Hybrid!$1:$1048576,MATCH(DATE(AD$2,1,1),Hybrid!$A$1:$LI$1),FALSE)</f>
        <v>1398.4290699999999</v>
      </c>
      <c r="AE12" s="331">
        <f>VLOOKUP($E12,Hybrid!$1:$1048576,MATCH(DATE(AE$2,1,1),Hybrid!$A$1:$LI$1),FALSE)</f>
        <v>1522.5355649999999</v>
      </c>
      <c r="AF12" s="331">
        <f>VLOOKUP($E12,Hybrid!$1:$1048576,MATCH(DATE(AF$2,1,1),Hybrid!$A$1:$LI$1),FALSE)</f>
        <v>1657.215089</v>
      </c>
      <c r="AG12" s="331">
        <f>VLOOKUP($E12,Hybrid!$1:$1048576,MATCH(DATE(AG$2,1,1),Hybrid!$A$1:$LI$1),FALSE)</f>
        <v>1803.444651</v>
      </c>
      <c r="AH12" s="331">
        <f>VLOOKUP($E12,Hybrid!$1:$1048576,MATCH(DATE(AH$2,1,1),Hybrid!$A$1:$LI$1),FALSE)</f>
        <v>1961.976214</v>
      </c>
      <c r="AI12" s="331">
        <f>VLOOKUP($E12,Hybrid!$1:$1048576,MATCH(DATE(AI$2,1,1),Hybrid!$A$1:$LI$1),FALSE)</f>
        <v>2133.4866430000002</v>
      </c>
      <c r="AJ12" s="331">
        <f>VLOOKUP($E12,Hybrid!$1:$1048576,MATCH(DATE(AJ$2,1,1),Hybrid!$A$1:$LI$1),FALSE)</f>
        <v>2318.56396</v>
      </c>
      <c r="AK12" s="331">
        <f>VLOOKUP($E12,Hybrid!$1:$1048576,MATCH(DATE(AK$2,1,1),Hybrid!$A$1:$LI$1),FALSE)</f>
        <v>2518.0806590000002</v>
      </c>
      <c r="AL12" s="331">
        <f>VLOOKUP($E12,Hybrid!$1:$1048576,MATCH(DATE(AL$2,1,1),Hybrid!$A$1:$LI$1),FALSE)</f>
        <v>2732.3892780000001</v>
      </c>
      <c r="AM12" s="331">
        <f>VLOOKUP($E12,Hybrid!$1:$1048576,MATCH(DATE(AM$2,1,1),Hybrid!$A$1:$LI$1),FALSE)</f>
        <v>2961.808172</v>
      </c>
      <c r="AN12" s="331">
        <f>VLOOKUP($E12,Hybrid!$1:$1048576,MATCH(DATE(AN$2,1,1),Hybrid!$A$1:$LI$1),FALSE)</f>
        <v>3206.7154580000001</v>
      </c>
      <c r="AO12" s="331">
        <f>VLOOKUP($E12,Hybrid!$1:$1048576,MATCH(DATE(AO$2,1,1),Hybrid!$A$1:$LI$1),FALSE)</f>
        <v>3467.5583040000001</v>
      </c>
    </row>
    <row r="13" spans="1:41" ht="15" customHeight="1" x14ac:dyDescent="0.35">
      <c r="A13" s="411"/>
      <c r="B13" s="418"/>
      <c r="C13" s="142"/>
      <c r="D13" s="103" t="s">
        <v>508</v>
      </c>
      <c r="E13" s="45" t="s">
        <v>330</v>
      </c>
      <c r="F13" s="349">
        <f>VLOOKUP($E13,Hybrid!$1:$1048576,MATCH(DATE(F$2,1,1),Hybrid!$A$1:$LI$1),FALSE)</f>
        <v>9.8427898650000003</v>
      </c>
      <c r="G13" s="349">
        <f>VLOOKUP($E13,Hybrid!$1:$1048576,MATCH(DATE(G$2,1,1),Hybrid!$A$1:$LI$1),FALSE)</f>
        <v>15.09892537</v>
      </c>
      <c r="H13" s="349">
        <f>VLOOKUP($E13,Hybrid!$1:$1048576,MATCH(DATE(H$2,1,1),Hybrid!$A$1:$LI$1),FALSE)</f>
        <v>20.690554779999999</v>
      </c>
      <c r="I13" s="349">
        <f>VLOOKUP($E13,Hybrid!$1:$1048576,MATCH(DATE(I$2,1,1),Hybrid!$A$1:$LI$1),FALSE)</f>
        <v>26.629777430000001</v>
      </c>
      <c r="J13" s="349">
        <f>VLOOKUP($E13,Hybrid!$1:$1048576,MATCH(DATE(J$2,1,1),Hybrid!$A$1:$LI$1),FALSE)</f>
        <v>33.5055227</v>
      </c>
      <c r="K13" s="349">
        <f>VLOOKUP($E13,Hybrid!$1:$1048576,MATCH(DATE(K$2,1,1),Hybrid!$A$1:$LI$1),FALSE)</f>
        <v>41.38378694</v>
      </c>
      <c r="L13" s="349">
        <f>VLOOKUP($E13,Hybrid!$1:$1048576,MATCH(DATE(L$2,1,1),Hybrid!$A$1:$LI$1),FALSE)</f>
        <v>49.472450420000001</v>
      </c>
      <c r="M13" s="349">
        <f>VLOOKUP($E13,Hybrid!$1:$1048576,MATCH(DATE(M$2,1,1),Hybrid!$A$1:$LI$1),FALSE)</f>
        <v>57.770023109999997</v>
      </c>
      <c r="N13" s="349">
        <f>VLOOKUP($E13,Hybrid!$1:$1048576,MATCH(DATE(N$2,1,1),Hybrid!$A$1:$LI$1),FALSE)</f>
        <v>66.587222670000003</v>
      </c>
      <c r="O13" s="349">
        <f>VLOOKUP($E13,Hybrid!$1:$1048576,MATCH(DATE(O$2,1,1),Hybrid!$A$1:$LI$1),FALSE)</f>
        <v>76.420382070000002</v>
      </c>
      <c r="P13" s="349">
        <f>VLOOKUP($E13,Hybrid!$1:$1048576,MATCH(DATE(P$2,1,1),Hybrid!$A$1:$LI$1),FALSE)</f>
        <v>88.218295499999996</v>
      </c>
      <c r="Q13" s="349">
        <f>VLOOKUP($E13,Hybrid!$1:$1048576,MATCH(DATE(Q$2,1,1),Hybrid!$A$1:$LI$1),FALSE)</f>
        <v>103.35972460000001</v>
      </c>
      <c r="R13" s="349">
        <f>VLOOKUP($E13,Hybrid!$1:$1048576,MATCH(DATE(R$2,1,1),Hybrid!$A$1:$LI$1),FALSE)</f>
        <v>121.13002109999999</v>
      </c>
      <c r="S13" s="349">
        <f>VLOOKUP($E13,Hybrid!$1:$1048576,MATCH(DATE(S$2,1,1),Hybrid!$A$1:$LI$1),FALSE)</f>
        <v>140.9579426</v>
      </c>
      <c r="T13" s="349">
        <f>VLOOKUP($E13,Hybrid!$1:$1048576,MATCH(DATE(T$2,1,1),Hybrid!$A$1:$LI$1),FALSE)</f>
        <v>162.47297879999999</v>
      </c>
      <c r="U13" s="349">
        <f>VLOOKUP($E13,Hybrid!$1:$1048576,MATCH(DATE(U$2,1,1),Hybrid!$A$1:$LI$1),FALSE)</f>
        <v>185.45710009999999</v>
      </c>
      <c r="V13" s="349">
        <f>VLOOKUP($E13,Hybrid!$1:$1048576,MATCH(DATE(V$2,1,1),Hybrid!$A$1:$LI$1),FALSE)</f>
        <v>209.6828189</v>
      </c>
      <c r="W13" s="349">
        <f>VLOOKUP($E13,Hybrid!$1:$1048576,MATCH(DATE(W$2,1,1),Hybrid!$A$1:$LI$1),FALSE)</f>
        <v>235.13409680000001</v>
      </c>
      <c r="X13" s="349">
        <f>VLOOKUP($E13,Hybrid!$1:$1048576,MATCH(DATE(X$2,1,1),Hybrid!$A$1:$LI$1),FALSE)</f>
        <v>261.91927700000002</v>
      </c>
      <c r="Y13" s="349">
        <f>VLOOKUP($E13,Hybrid!$1:$1048576,MATCH(DATE(Y$2,1,1),Hybrid!$A$1:$LI$1),FALSE)</f>
        <v>290.28156439999998</v>
      </c>
      <c r="Z13" s="349">
        <f>VLOOKUP($E13,Hybrid!$1:$1048576,MATCH(DATE(Z$2,1,1),Hybrid!$A$1:$LI$1),FALSE)</f>
        <v>320.4493622</v>
      </c>
      <c r="AA13" s="349">
        <f>VLOOKUP($E13,Hybrid!$1:$1048576,MATCH(DATE(AA$2,1,1),Hybrid!$A$1:$LI$1),FALSE)</f>
        <v>352.98384629999998</v>
      </c>
      <c r="AB13" s="349">
        <f>VLOOKUP($E13,Hybrid!$1:$1048576,MATCH(DATE(AB$2,1,1),Hybrid!$A$1:$LI$1),FALSE)</f>
        <v>388.0607392</v>
      </c>
      <c r="AC13" s="349">
        <f>VLOOKUP($E13,Hybrid!$1:$1048576,MATCH(DATE(AC$2,1,1),Hybrid!$A$1:$LI$1),FALSE)</f>
        <v>425.8669567</v>
      </c>
      <c r="AD13" s="349">
        <f>VLOOKUP($E13,Hybrid!$1:$1048576,MATCH(DATE(AD$2,1,1),Hybrid!$A$1:$LI$1),FALSE)</f>
        <v>466.61798709999999</v>
      </c>
      <c r="AE13" s="349">
        <f>VLOOKUP($E13,Hybrid!$1:$1048576,MATCH(DATE(AE$2,1,1),Hybrid!$A$1:$LI$1),FALSE)</f>
        <v>510.38217969999999</v>
      </c>
      <c r="AF13" s="349">
        <f>VLOOKUP($E13,Hybrid!$1:$1048576,MATCH(DATE(AF$2,1,1),Hybrid!$A$1:$LI$1),FALSE)</f>
        <v>558.01551229999995</v>
      </c>
      <c r="AG13" s="349">
        <f>VLOOKUP($E13,Hybrid!$1:$1048576,MATCH(DATE(AG$2,1,1),Hybrid!$A$1:$LI$1),FALSE)</f>
        <v>609.88836600000002</v>
      </c>
      <c r="AH13" s="349">
        <f>VLOOKUP($E13,Hybrid!$1:$1048576,MATCH(DATE(AH$2,1,1),Hybrid!$A$1:$LI$1),FALSE)</f>
        <v>666.30723579999994</v>
      </c>
      <c r="AI13" s="349">
        <f>VLOOKUP($E13,Hybrid!$1:$1048576,MATCH(DATE(AI$2,1,1),Hybrid!$A$1:$LI$1),FALSE)</f>
        <v>727.56224870000005</v>
      </c>
      <c r="AJ13" s="349">
        <f>VLOOKUP($E13,Hybrid!$1:$1048576,MATCH(DATE(AJ$2,1,1),Hybrid!$A$1:$LI$1),FALSE)</f>
        <v>793.92021839999995</v>
      </c>
      <c r="AK13" s="349">
        <f>VLOOKUP($E13,Hybrid!$1:$1048576,MATCH(DATE(AK$2,1,1),Hybrid!$A$1:$LI$1),FALSE)</f>
        <v>865.75194610000005</v>
      </c>
      <c r="AL13" s="349">
        <f>VLOOKUP($E13,Hybrid!$1:$1048576,MATCH(DATE(AL$2,1,1),Hybrid!$A$1:$LI$1),FALSE)</f>
        <v>943.24699559999999</v>
      </c>
      <c r="AM13" s="349">
        <f>VLOOKUP($E13,Hybrid!$1:$1048576,MATCH(DATE(AM$2,1,1),Hybrid!$A$1:$LI$1),FALSE)</f>
        <v>1026.592682</v>
      </c>
      <c r="AN13" s="349">
        <f>VLOOKUP($E13,Hybrid!$1:$1048576,MATCH(DATE(AN$2,1,1),Hybrid!$A$1:$LI$1),FALSE)</f>
        <v>1116.006392</v>
      </c>
      <c r="AO13" s="349">
        <f>VLOOKUP($E13,Hybrid!$1:$1048576,MATCH(DATE(AO$2,1,1),Hybrid!$A$1:$LI$1),FALSE)</f>
        <v>1211.7379430000001</v>
      </c>
    </row>
    <row r="14" spans="1:41" ht="15" customHeight="1" x14ac:dyDescent="0.35">
      <c r="A14" s="411"/>
      <c r="B14" s="418"/>
      <c r="C14" s="142"/>
      <c r="D14" s="103" t="s">
        <v>509</v>
      </c>
      <c r="E14" s="45" t="s">
        <v>331</v>
      </c>
      <c r="F14" s="349">
        <f>VLOOKUP($E14,Hybrid!$1:$1048576,MATCH(DATE(F$2,1,1),Hybrid!$A$1:$LI$1),FALSE)</f>
        <v>11.44571741</v>
      </c>
      <c r="G14" s="349">
        <f>VLOOKUP($E14,Hybrid!$1:$1048576,MATCH(DATE(G$2,1,1),Hybrid!$A$1:$LI$1),FALSE)</f>
        <v>16.41355854</v>
      </c>
      <c r="H14" s="349">
        <f>VLOOKUP($E14,Hybrid!$1:$1048576,MATCH(DATE(H$2,1,1),Hybrid!$A$1:$LI$1),FALSE)</f>
        <v>21.69836493</v>
      </c>
      <c r="I14" s="349">
        <f>VLOOKUP($E14,Hybrid!$1:$1048576,MATCH(DATE(I$2,1,1),Hybrid!$A$1:$LI$1),FALSE)</f>
        <v>27.317964180000001</v>
      </c>
      <c r="J14" s="349">
        <f>VLOOKUP($E14,Hybrid!$1:$1048576,MATCH(DATE(J$2,1,1),Hybrid!$A$1:$LI$1),FALSE)</f>
        <v>33.853360100000003</v>
      </c>
      <c r="K14" s="349">
        <f>VLOOKUP($E14,Hybrid!$1:$1048576,MATCH(DATE(K$2,1,1),Hybrid!$A$1:$LI$1),FALSE)</f>
        <v>41.36339572</v>
      </c>
      <c r="L14" s="349">
        <f>VLOOKUP($E14,Hybrid!$1:$1048576,MATCH(DATE(L$2,1,1),Hybrid!$A$1:$LI$1),FALSE)</f>
        <v>49.07871317</v>
      </c>
      <c r="M14" s="349">
        <f>VLOOKUP($E14,Hybrid!$1:$1048576,MATCH(DATE(M$2,1,1),Hybrid!$A$1:$LI$1),FALSE)</f>
        <v>56.998531309999997</v>
      </c>
      <c r="N14" s="349">
        <f>VLOOKUP($E14,Hybrid!$1:$1048576,MATCH(DATE(N$2,1,1),Hybrid!$A$1:$LI$1),FALSE)</f>
        <v>65.426639589999994</v>
      </c>
      <c r="O14" s="349">
        <f>VLOOKUP($E14,Hybrid!$1:$1048576,MATCH(DATE(O$2,1,1),Hybrid!$A$1:$LI$1),FALSE)</f>
        <v>74.846915920000001</v>
      </c>
      <c r="P14" s="349">
        <f>VLOOKUP($E14,Hybrid!$1:$1048576,MATCH(DATE(P$2,1,1),Hybrid!$A$1:$LI$1),FALSE)</f>
        <v>86.176135700000003</v>
      </c>
      <c r="Q14" s="349">
        <f>VLOOKUP($E14,Hybrid!$1:$1048576,MATCH(DATE(Q$2,1,1),Hybrid!$A$1:$LI$1),FALSE)</f>
        <v>100.73090879999999</v>
      </c>
      <c r="R14" s="349">
        <f>VLOOKUP($E14,Hybrid!$1:$1048576,MATCH(DATE(R$2,1,1),Hybrid!$A$1:$LI$1),FALSE)</f>
        <v>117.8194766</v>
      </c>
      <c r="S14" s="349">
        <f>VLOOKUP($E14,Hybrid!$1:$1048576,MATCH(DATE(S$2,1,1),Hybrid!$A$1:$LI$1),FALSE)</f>
        <v>136.89153229999999</v>
      </c>
      <c r="T14" s="349">
        <f>VLOOKUP($E14,Hybrid!$1:$1048576,MATCH(DATE(T$2,1,1),Hybrid!$A$1:$LI$1),FALSE)</f>
        <v>157.58805749999999</v>
      </c>
      <c r="U14" s="349">
        <f>VLOOKUP($E14,Hybrid!$1:$1048576,MATCH(DATE(U$2,1,1),Hybrid!$A$1:$LI$1),FALSE)</f>
        <v>179.69438740000001</v>
      </c>
      <c r="V14" s="349">
        <f>VLOOKUP($E14,Hybrid!$1:$1048576,MATCH(DATE(V$2,1,1),Hybrid!$A$1:$LI$1),FALSE)</f>
        <v>202.98368769999999</v>
      </c>
      <c r="W14" s="349">
        <f>VLOOKUP($E14,Hybrid!$1:$1048576,MATCH(DATE(W$2,1,1),Hybrid!$A$1:$LI$1),FALSE)</f>
        <v>227.42939709999999</v>
      </c>
      <c r="X14" s="349">
        <f>VLOOKUP($E14,Hybrid!$1:$1048576,MATCH(DATE(X$2,1,1),Hybrid!$A$1:$LI$1),FALSE)</f>
        <v>253.12430760000001</v>
      </c>
      <c r="Y14" s="349">
        <f>VLOOKUP($E14,Hybrid!$1:$1048576,MATCH(DATE(Y$2,1,1),Hybrid!$A$1:$LI$1),FALSE)</f>
        <v>280.29131339999998</v>
      </c>
      <c r="Z14" s="349">
        <f>VLOOKUP($E14,Hybrid!$1:$1048576,MATCH(DATE(Z$2,1,1),Hybrid!$A$1:$LI$1),FALSE)</f>
        <v>309.13959310000001</v>
      </c>
      <c r="AA14" s="349">
        <f>VLOOKUP($E14,Hybrid!$1:$1048576,MATCH(DATE(AA$2,1,1),Hybrid!$A$1:$LI$1),FALSE)</f>
        <v>340.200986</v>
      </c>
      <c r="AB14" s="349">
        <f>VLOOKUP($E14,Hybrid!$1:$1048576,MATCH(DATE(AB$2,1,1),Hybrid!$A$1:$LI$1),FALSE)</f>
        <v>373.64351570000002</v>
      </c>
      <c r="AC14" s="349">
        <f>VLOOKUP($E14,Hybrid!$1:$1048576,MATCH(DATE(AC$2,1,1),Hybrid!$A$1:$LI$1),FALSE)</f>
        <v>409.6418529</v>
      </c>
      <c r="AD14" s="349">
        <f>VLOOKUP($E14,Hybrid!$1:$1048576,MATCH(DATE(AD$2,1,1),Hybrid!$A$1:$LI$1),FALSE)</f>
        <v>448.39359530000002</v>
      </c>
      <c r="AE14" s="349">
        <f>VLOOKUP($E14,Hybrid!$1:$1048576,MATCH(DATE(AE$2,1,1),Hybrid!$A$1:$LI$1),FALSE)</f>
        <v>489.95114430000001</v>
      </c>
      <c r="AF14" s="349">
        <f>VLOOKUP($E14,Hybrid!$1:$1048576,MATCH(DATE(AF$2,1,1),Hybrid!$A$1:$LI$1),FALSE)</f>
        <v>535.11555120000003</v>
      </c>
      <c r="AG14" s="349">
        <f>VLOOKUP($E14,Hybrid!$1:$1048576,MATCH(DATE(AG$2,1,1),Hybrid!$A$1:$LI$1),FALSE)</f>
        <v>584.22397479999995</v>
      </c>
      <c r="AH14" s="349">
        <f>VLOOKUP($E14,Hybrid!$1:$1048576,MATCH(DATE(AH$2,1,1),Hybrid!$A$1:$LI$1),FALSE)</f>
        <v>637.54153899999994</v>
      </c>
      <c r="AI14" s="349">
        <f>VLOOKUP($E14,Hybrid!$1:$1048576,MATCH(DATE(AI$2,1,1),Hybrid!$A$1:$LI$1),FALSE)</f>
        <v>695.30850799999996</v>
      </c>
      <c r="AJ14" s="349">
        <f>VLOOKUP($E14,Hybrid!$1:$1048576,MATCH(DATE(AJ$2,1,1),Hybrid!$A$1:$LI$1),FALSE)</f>
        <v>757.73478050000006</v>
      </c>
      <c r="AK14" s="349">
        <f>VLOOKUP($E14,Hybrid!$1:$1048576,MATCH(DATE(AK$2,1,1),Hybrid!$A$1:$LI$1),FALSE)</f>
        <v>825.12376059999997</v>
      </c>
      <c r="AL14" s="349">
        <f>VLOOKUP($E14,Hybrid!$1:$1048576,MATCH(DATE(AL$2,1,1),Hybrid!$A$1:$LI$1),FALSE)</f>
        <v>897.60383079999997</v>
      </c>
      <c r="AM14" s="349">
        <f>VLOOKUP($E14,Hybrid!$1:$1048576,MATCH(DATE(AM$2,1,1),Hybrid!$A$1:$LI$1),FALSE)</f>
        <v>975.29182509999998</v>
      </c>
      <c r="AN14" s="349">
        <f>VLOOKUP($E14,Hybrid!$1:$1048576,MATCH(DATE(AN$2,1,1),Hybrid!$A$1:$LI$1),FALSE)</f>
        <v>1058.324053</v>
      </c>
      <c r="AO14" s="349">
        <f>VLOOKUP($E14,Hybrid!$1:$1048576,MATCH(DATE(AO$2,1,1),Hybrid!$A$1:$LI$1),FALSE)</f>
        <v>1146.858962</v>
      </c>
    </row>
    <row r="15" spans="1:41" ht="15" customHeight="1" x14ac:dyDescent="0.35">
      <c r="A15" s="411"/>
      <c r="B15" s="418"/>
      <c r="C15" s="142"/>
      <c r="D15" s="103" t="s">
        <v>510</v>
      </c>
      <c r="E15" s="45" t="s">
        <v>332</v>
      </c>
      <c r="F15" s="349">
        <f>VLOOKUP($E15,Hybrid!$1:$1048576,MATCH(DATE(F$2,1,1),Hybrid!$A$1:$LI$1),FALSE)</f>
        <v>9.4015406210000005</v>
      </c>
      <c r="G15" s="349">
        <f>VLOOKUP($E15,Hybrid!$1:$1048576,MATCH(DATE(G$2,1,1),Hybrid!$A$1:$LI$1),FALSE)</f>
        <v>12.78177721</v>
      </c>
      <c r="H15" s="349">
        <f>VLOOKUP($E15,Hybrid!$1:$1048576,MATCH(DATE(H$2,1,1),Hybrid!$A$1:$LI$1),FALSE)</f>
        <v>16.377888720000001</v>
      </c>
      <c r="I15" s="349">
        <f>VLOOKUP($E15,Hybrid!$1:$1048576,MATCH(DATE(I$2,1,1),Hybrid!$A$1:$LI$1),FALSE)</f>
        <v>20.20579627</v>
      </c>
      <c r="J15" s="349">
        <f>VLOOKUP($E15,Hybrid!$1:$1048576,MATCH(DATE(J$2,1,1),Hybrid!$A$1:$LI$1),FALSE)</f>
        <v>24.676939350000001</v>
      </c>
      <c r="K15" s="349">
        <f>VLOOKUP($E15,Hybrid!$1:$1048576,MATCH(DATE(K$2,1,1),Hybrid!$A$1:$LI$1),FALSE)</f>
        <v>29.82920901</v>
      </c>
      <c r="L15" s="349">
        <f>VLOOKUP($E15,Hybrid!$1:$1048576,MATCH(DATE(L$2,1,1),Hybrid!$A$1:$LI$1),FALSE)</f>
        <v>35.125099839999997</v>
      </c>
      <c r="M15" s="349">
        <f>VLOOKUP($E15,Hybrid!$1:$1048576,MATCH(DATE(M$2,1,1),Hybrid!$A$1:$LI$1),FALSE)</f>
        <v>40.564047889999998</v>
      </c>
      <c r="N15" s="349">
        <f>VLOOKUP($E15,Hybrid!$1:$1048576,MATCH(DATE(N$2,1,1),Hybrid!$A$1:$LI$1),FALSE)</f>
        <v>46.358793300000002</v>
      </c>
      <c r="O15" s="349">
        <f>VLOOKUP($E15,Hybrid!$1:$1048576,MATCH(DATE(O$2,1,1),Hybrid!$A$1:$LI$1),FALSE)</f>
        <v>52.847207060000002</v>
      </c>
      <c r="P15" s="349">
        <f>VLOOKUP($E15,Hybrid!$1:$1048576,MATCH(DATE(P$2,1,1),Hybrid!$A$1:$LI$1),FALSE)</f>
        <v>60.66406345</v>
      </c>
      <c r="Q15" s="349">
        <f>VLOOKUP($E15,Hybrid!$1:$1048576,MATCH(DATE(Q$2,1,1),Hybrid!$A$1:$LI$1),FALSE)</f>
        <v>70.711771959999993</v>
      </c>
      <c r="R15" s="349">
        <f>VLOOKUP($E15,Hybrid!$1:$1048576,MATCH(DATE(R$2,1,1),Hybrid!$A$1:$LI$1),FALSE)</f>
        <v>82.509662410000004</v>
      </c>
      <c r="S15" s="349">
        <f>VLOOKUP($E15,Hybrid!$1:$1048576,MATCH(DATE(S$2,1,1),Hybrid!$A$1:$LI$1),FALSE)</f>
        <v>95.677370010000004</v>
      </c>
      <c r="T15" s="349">
        <f>VLOOKUP($E15,Hybrid!$1:$1048576,MATCH(DATE(T$2,1,1),Hybrid!$A$1:$LI$1),FALSE)</f>
        <v>109.96541670000001</v>
      </c>
      <c r="U15" s="349">
        <f>VLOOKUP($E15,Hybrid!$1:$1048576,MATCH(DATE(U$2,1,1),Hybrid!$A$1:$LI$1),FALSE)</f>
        <v>125.2223664</v>
      </c>
      <c r="V15" s="349">
        <f>VLOOKUP($E15,Hybrid!$1:$1048576,MATCH(DATE(V$2,1,1),Hybrid!$A$1:$LI$1),FALSE)</f>
        <v>141.28613659999999</v>
      </c>
      <c r="W15" s="349">
        <f>VLOOKUP($E15,Hybrid!$1:$1048576,MATCH(DATE(W$2,1,1),Hybrid!$A$1:$LI$1),FALSE)</f>
        <v>158.1306524</v>
      </c>
      <c r="X15" s="349">
        <f>VLOOKUP($E15,Hybrid!$1:$1048576,MATCH(DATE(X$2,1,1),Hybrid!$A$1:$LI$1),FALSE)</f>
        <v>175.81197549999999</v>
      </c>
      <c r="Y15" s="349">
        <f>VLOOKUP($E15,Hybrid!$1:$1048576,MATCH(DATE(Y$2,1,1),Hybrid!$A$1:$LI$1),FALSE)</f>
        <v>194.4762288</v>
      </c>
      <c r="Z15" s="349">
        <f>VLOOKUP($E15,Hybrid!$1:$1048576,MATCH(DATE(Z$2,1,1),Hybrid!$A$1:$LI$1),FALSE)</f>
        <v>214.2604509</v>
      </c>
      <c r="AA15" s="349">
        <f>VLOOKUP($E15,Hybrid!$1:$1048576,MATCH(DATE(AA$2,1,1),Hybrid!$A$1:$LI$1),FALSE)</f>
        <v>235.5262132</v>
      </c>
      <c r="AB15" s="349">
        <f>VLOOKUP($E15,Hybrid!$1:$1048576,MATCH(DATE(AB$2,1,1),Hybrid!$A$1:$LI$1),FALSE)</f>
        <v>258.38879300000002</v>
      </c>
      <c r="AC15" s="349">
        <f>VLOOKUP($E15,Hybrid!$1:$1048576,MATCH(DATE(AC$2,1,1),Hybrid!$A$1:$LI$1),FALSE)</f>
        <v>282.96528519999998</v>
      </c>
      <c r="AD15" s="349">
        <f>VLOOKUP($E15,Hybrid!$1:$1048576,MATCH(DATE(AD$2,1,1),Hybrid!$A$1:$LI$1),FALSE)</f>
        <v>309.38559279999998</v>
      </c>
      <c r="AE15" s="349">
        <f>VLOOKUP($E15,Hybrid!$1:$1048576,MATCH(DATE(AE$2,1,1),Hybrid!$A$1:$LI$1),FALSE)</f>
        <v>337.67709769999999</v>
      </c>
      <c r="AF15" s="349">
        <f>VLOOKUP($E15,Hybrid!$1:$1048576,MATCH(DATE(AF$2,1,1),Hybrid!$A$1:$LI$1),FALSE)</f>
        <v>368.37770849999998</v>
      </c>
      <c r="AG15" s="349">
        <f>VLOOKUP($E15,Hybrid!$1:$1048576,MATCH(DATE(AG$2,1,1),Hybrid!$A$1:$LI$1),FALSE)</f>
        <v>401.70754870000002</v>
      </c>
      <c r="AH15" s="349">
        <f>VLOOKUP($E15,Hybrid!$1:$1048576,MATCH(DATE(AH$2,1,1),Hybrid!$A$1:$LI$1),FALSE)</f>
        <v>437.83019569999999</v>
      </c>
      <c r="AI15" s="349">
        <f>VLOOKUP($E15,Hybrid!$1:$1048576,MATCH(DATE(AI$2,1,1),Hybrid!$A$1:$LI$1),FALSE)</f>
        <v>476.88632339999998</v>
      </c>
      <c r="AJ15" s="349">
        <f>VLOOKUP($E15,Hybrid!$1:$1048576,MATCH(DATE(AJ$2,1,1),Hybrid!$A$1:$LI$1),FALSE)</f>
        <v>518.99078889999998</v>
      </c>
      <c r="AK15" s="349">
        <f>VLOOKUP($E15,Hybrid!$1:$1048576,MATCH(DATE(AK$2,1,1),Hybrid!$A$1:$LI$1),FALSE)</f>
        <v>564.31908750000002</v>
      </c>
      <c r="AL15" s="349">
        <f>VLOOKUP($E15,Hybrid!$1:$1048576,MATCH(DATE(AL$2,1,1),Hybrid!$A$1:$LI$1),FALSE)</f>
        <v>612.9260597</v>
      </c>
      <c r="AM15" s="349">
        <f>VLOOKUP($E15,Hybrid!$1:$1048576,MATCH(DATE(AM$2,1,1),Hybrid!$A$1:$LI$1),FALSE)</f>
        <v>664.85293239999999</v>
      </c>
      <c r="AN15" s="349">
        <f>VLOOKUP($E15,Hybrid!$1:$1048576,MATCH(DATE(AN$2,1,1),Hybrid!$A$1:$LI$1),FALSE)</f>
        <v>720.14879059999998</v>
      </c>
      <c r="AO15" s="349">
        <f>VLOOKUP($E15,Hybrid!$1:$1048576,MATCH(DATE(AO$2,1,1),Hybrid!$A$1:$LI$1),FALSE)</f>
        <v>778.87280459999999</v>
      </c>
    </row>
    <row r="16" spans="1:41" ht="15" customHeight="1" x14ac:dyDescent="0.35">
      <c r="A16" s="411"/>
      <c r="B16" s="418"/>
      <c r="C16" s="142"/>
      <c r="D16" s="103" t="s">
        <v>511</v>
      </c>
      <c r="E16" s="45" t="s">
        <v>333</v>
      </c>
      <c r="F16" s="349">
        <f>VLOOKUP($E16,Hybrid!$1:$1048576,MATCH(DATE(F$2,1,1),Hybrid!$A$1:$LI$1),FALSE)</f>
        <v>5.770071272</v>
      </c>
      <c r="G16" s="349">
        <f>VLOOKUP($E16,Hybrid!$1:$1048576,MATCH(DATE(G$2,1,1),Hybrid!$A$1:$LI$1),FALSE)</f>
        <v>7.5885187920000003</v>
      </c>
      <c r="H16" s="349">
        <f>VLOOKUP($E16,Hybrid!$1:$1048576,MATCH(DATE(H$2,1,1),Hybrid!$A$1:$LI$1),FALSE)</f>
        <v>9.5023714340000005</v>
      </c>
      <c r="I16" s="349">
        <f>VLOOKUP($E16,Hybrid!$1:$1048576,MATCH(DATE(I$2,1,1),Hybrid!$A$1:$LI$1),FALSE)</f>
        <v>11.4681573</v>
      </c>
      <c r="J16" s="349">
        <f>VLOOKUP($E16,Hybrid!$1:$1048576,MATCH(DATE(J$2,1,1),Hybrid!$A$1:$LI$1),FALSE)</f>
        <v>13.61623812</v>
      </c>
      <c r="K16" s="349">
        <f>VLOOKUP($E16,Hybrid!$1:$1048576,MATCH(DATE(K$2,1,1),Hybrid!$A$1:$LI$1),FALSE)</f>
        <v>15.993693520000001</v>
      </c>
      <c r="L16" s="349">
        <f>VLOOKUP($E16,Hybrid!$1:$1048576,MATCH(DATE(L$2,1,1),Hybrid!$A$1:$LI$1),FALSE)</f>
        <v>18.378788960000001</v>
      </c>
      <c r="M16" s="349">
        <f>VLOOKUP($E16,Hybrid!$1:$1048576,MATCH(DATE(M$2,1,1),Hybrid!$A$1:$LI$1),FALSE)</f>
        <v>20.74362679</v>
      </c>
      <c r="N16" s="349">
        <f>VLOOKUP($E16,Hybrid!$1:$1048576,MATCH(DATE(N$2,1,1),Hybrid!$A$1:$LI$1),FALSE)</f>
        <v>23.13151732</v>
      </c>
      <c r="O16" s="349">
        <f>VLOOKUP($E16,Hybrid!$1:$1048576,MATCH(DATE(O$2,1,1),Hybrid!$A$1:$LI$1),FALSE)</f>
        <v>25.61243103</v>
      </c>
      <c r="P16" s="349">
        <f>VLOOKUP($E16,Hybrid!$1:$1048576,MATCH(DATE(P$2,1,1),Hybrid!$A$1:$LI$1),FALSE)</f>
        <v>28.314546050000001</v>
      </c>
      <c r="Q16" s="349">
        <f>VLOOKUP($E16,Hybrid!$1:$1048576,MATCH(DATE(Q$2,1,1),Hybrid!$A$1:$LI$1),FALSE)</f>
        <v>31.496825099999999</v>
      </c>
      <c r="R16" s="349">
        <f>VLOOKUP($E16,Hybrid!$1:$1048576,MATCH(DATE(R$2,1,1),Hybrid!$A$1:$LI$1),FALSE)</f>
        <v>35.055626760000003</v>
      </c>
      <c r="S16" s="349">
        <f>VLOOKUP($E16,Hybrid!$1:$1048576,MATCH(DATE(S$2,1,1),Hybrid!$A$1:$LI$1),FALSE)</f>
        <v>38.894725870000002</v>
      </c>
      <c r="T16" s="349">
        <f>VLOOKUP($E16,Hybrid!$1:$1048576,MATCH(DATE(T$2,1,1),Hybrid!$A$1:$LI$1),FALSE)</f>
        <v>42.94761579</v>
      </c>
      <c r="U16" s="349">
        <f>VLOOKUP($E16,Hybrid!$1:$1048576,MATCH(DATE(U$2,1,1),Hybrid!$A$1:$LI$1),FALSE)</f>
        <v>47.172236429999998</v>
      </c>
      <c r="V16" s="349">
        <f>VLOOKUP($E16,Hybrid!$1:$1048576,MATCH(DATE(V$2,1,1),Hybrid!$A$1:$LI$1),FALSE)</f>
        <v>51.518834300000002</v>
      </c>
      <c r="W16" s="349">
        <f>VLOOKUP($E16,Hybrid!$1:$1048576,MATCH(DATE(W$2,1,1),Hybrid!$A$1:$LI$1),FALSE)</f>
        <v>55.973984080000001</v>
      </c>
      <c r="X16" s="349">
        <f>VLOOKUP($E16,Hybrid!$1:$1048576,MATCH(DATE(X$2,1,1),Hybrid!$A$1:$LI$1),FALSE)</f>
        <v>60.545857239999997</v>
      </c>
      <c r="Y16" s="349">
        <f>VLOOKUP($E16,Hybrid!$1:$1048576,MATCH(DATE(Y$2,1,1),Hybrid!$A$1:$LI$1),FALSE)</f>
        <v>65.266333549999999</v>
      </c>
      <c r="Z16" s="349">
        <f>VLOOKUP($E16,Hybrid!$1:$1048576,MATCH(DATE(Z$2,1,1),Hybrid!$A$1:$LI$1),FALSE)</f>
        <v>70.163196490000004</v>
      </c>
      <c r="AA16" s="349">
        <f>VLOOKUP($E16,Hybrid!$1:$1048576,MATCH(DATE(AA$2,1,1),Hybrid!$A$1:$LI$1),FALSE)</f>
        <v>75.325931589999996</v>
      </c>
      <c r="AB16" s="349">
        <f>VLOOKUP($E16,Hybrid!$1:$1048576,MATCH(DATE(AB$2,1,1),Hybrid!$A$1:$LI$1),FALSE)</f>
        <v>80.779726260000004</v>
      </c>
      <c r="AC16" s="349">
        <f>VLOOKUP($E16,Hybrid!$1:$1048576,MATCH(DATE(AC$2,1,1),Hybrid!$A$1:$LI$1),FALSE)</f>
        <v>86.548021199999994</v>
      </c>
      <c r="AD16" s="349">
        <f>VLOOKUP($E16,Hybrid!$1:$1048576,MATCH(DATE(AD$2,1,1),Hybrid!$A$1:$LI$1),FALSE)</f>
        <v>92.655860989999994</v>
      </c>
      <c r="AE16" s="349">
        <f>VLOOKUP($E16,Hybrid!$1:$1048576,MATCH(DATE(AE$2,1,1),Hybrid!$A$1:$LI$1),FALSE)</f>
        <v>99.101362350000002</v>
      </c>
      <c r="AF16" s="349">
        <f>VLOOKUP($E16,Hybrid!$1:$1048576,MATCH(DATE(AF$2,1,1),Hybrid!$A$1:$LI$1),FALSE)</f>
        <v>106.0070427</v>
      </c>
      <c r="AG16" s="349">
        <f>VLOOKUP($E16,Hybrid!$1:$1048576,MATCH(DATE(AG$2,1,1),Hybrid!$A$1:$LI$1),FALSE)</f>
        <v>113.41217349999999</v>
      </c>
      <c r="AH16" s="349">
        <f>VLOOKUP($E16,Hybrid!$1:$1048576,MATCH(DATE(AH$2,1,1),Hybrid!$A$1:$LI$1),FALSE)</f>
        <v>121.33973949999999</v>
      </c>
      <c r="AI16" s="349">
        <f>VLOOKUP($E16,Hybrid!$1:$1048576,MATCH(DATE(AI$2,1,1),Hybrid!$A$1:$LI$1),FALSE)</f>
        <v>129.80736010000001</v>
      </c>
      <c r="AJ16" s="349">
        <f>VLOOKUP($E16,Hybrid!$1:$1048576,MATCH(DATE(AJ$2,1,1),Hybrid!$A$1:$LI$1),FALSE)</f>
        <v>138.82737280000001</v>
      </c>
      <c r="AK16" s="349">
        <f>VLOOKUP($E16,Hybrid!$1:$1048576,MATCH(DATE(AK$2,1,1),Hybrid!$A$1:$LI$1),FALSE)</f>
        <v>148.4275906</v>
      </c>
      <c r="AL16" s="349">
        <f>VLOOKUP($E16,Hybrid!$1:$1048576,MATCH(DATE(AL$2,1,1),Hybrid!$A$1:$LI$1),FALSE)</f>
        <v>158.60892620000001</v>
      </c>
      <c r="AM16" s="349">
        <f>VLOOKUP($E16,Hybrid!$1:$1048576,MATCH(DATE(AM$2,1,1),Hybrid!$A$1:$LI$1),FALSE)</f>
        <v>169.3679301</v>
      </c>
      <c r="AN16" s="349">
        <f>VLOOKUP($E16,Hybrid!$1:$1048576,MATCH(DATE(AN$2,1,1),Hybrid!$A$1:$LI$1),FALSE)</f>
        <v>180.70206350000001</v>
      </c>
      <c r="AO16" s="349">
        <f>VLOOKUP($E16,Hybrid!$1:$1048576,MATCH(DATE(AO$2,1,1),Hybrid!$A$1:$LI$1),FALSE)</f>
        <v>192.61069929999999</v>
      </c>
    </row>
    <row r="17" spans="1:41" ht="15" customHeight="1" x14ac:dyDescent="0.35">
      <c r="A17" s="411"/>
      <c r="B17" s="418"/>
      <c r="C17" s="142"/>
      <c r="D17" s="103" t="s">
        <v>512</v>
      </c>
      <c r="E17" s="45" t="s">
        <v>334</v>
      </c>
      <c r="F17" s="349">
        <f>VLOOKUP($E17,Hybrid!$1:$1048576,MATCH(DATE(F$2,1,1),Hybrid!$A$1:$LI$1),FALSE)</f>
        <v>3.4730440960000002</v>
      </c>
      <c r="G17" s="349">
        <f>VLOOKUP($E17,Hybrid!$1:$1048576,MATCH(DATE(G$2,1,1),Hybrid!$A$1:$LI$1),FALSE)</f>
        <v>4.5912116349999996</v>
      </c>
      <c r="H17" s="349">
        <f>VLOOKUP($E17,Hybrid!$1:$1048576,MATCH(DATE(H$2,1,1),Hybrid!$A$1:$LI$1),FALSE)</f>
        <v>5.7593563110000003</v>
      </c>
      <c r="I17" s="349">
        <f>VLOOKUP($E17,Hybrid!$1:$1048576,MATCH(DATE(I$2,1,1),Hybrid!$A$1:$LI$1),FALSE)</f>
        <v>6.9499767549999998</v>
      </c>
      <c r="J17" s="349">
        <f>VLOOKUP($E17,Hybrid!$1:$1048576,MATCH(DATE(J$2,1,1),Hybrid!$A$1:$LI$1),FALSE)</f>
        <v>8.2430816240000002</v>
      </c>
      <c r="K17" s="349">
        <f>VLOOKUP($E17,Hybrid!$1:$1048576,MATCH(DATE(K$2,1,1),Hybrid!$A$1:$LI$1),FALSE)</f>
        <v>9.6653585329999991</v>
      </c>
      <c r="L17" s="349">
        <f>VLOOKUP($E17,Hybrid!$1:$1048576,MATCH(DATE(L$2,1,1),Hybrid!$A$1:$LI$1),FALSE)</f>
        <v>11.08160573</v>
      </c>
      <c r="M17" s="349">
        <f>VLOOKUP($E17,Hybrid!$1:$1048576,MATCH(DATE(M$2,1,1),Hybrid!$A$1:$LI$1),FALSE)</f>
        <v>12.474579889999999</v>
      </c>
      <c r="N17" s="349">
        <f>VLOOKUP($E17,Hybrid!$1:$1048576,MATCH(DATE(N$2,1,1),Hybrid!$A$1:$LI$1),FALSE)</f>
        <v>13.86975925</v>
      </c>
      <c r="O17" s="349">
        <f>VLOOKUP($E17,Hybrid!$1:$1048576,MATCH(DATE(O$2,1,1),Hybrid!$A$1:$LI$1),FALSE)</f>
        <v>15.30752541</v>
      </c>
      <c r="P17" s="349">
        <f>VLOOKUP($E17,Hybrid!$1:$1048576,MATCH(DATE(P$2,1,1),Hybrid!$A$1:$LI$1),FALSE)</f>
        <v>16.85928663</v>
      </c>
      <c r="Q17" s="349">
        <f>VLOOKUP($E17,Hybrid!$1:$1048576,MATCH(DATE(Q$2,1,1),Hybrid!$A$1:$LI$1),FALSE)</f>
        <v>18.66923852</v>
      </c>
      <c r="R17" s="349">
        <f>VLOOKUP($E17,Hybrid!$1:$1048576,MATCH(DATE(R$2,1,1),Hybrid!$A$1:$LI$1),FALSE)</f>
        <v>20.677854</v>
      </c>
      <c r="S17" s="349">
        <f>VLOOKUP($E17,Hybrid!$1:$1048576,MATCH(DATE(S$2,1,1),Hybrid!$A$1:$LI$1),FALSE)</f>
        <v>22.830096659999999</v>
      </c>
      <c r="T17" s="349">
        <f>VLOOKUP($E17,Hybrid!$1:$1048576,MATCH(DATE(T$2,1,1),Hybrid!$A$1:$LI$1),FALSE)</f>
        <v>25.087672229999999</v>
      </c>
      <c r="U17" s="349">
        <f>VLOOKUP($E17,Hybrid!$1:$1048576,MATCH(DATE(U$2,1,1),Hybrid!$A$1:$LI$1),FALSE)</f>
        <v>27.425877069999999</v>
      </c>
      <c r="V17" s="349">
        <f>VLOOKUP($E17,Hybrid!$1:$1048576,MATCH(DATE(V$2,1,1),Hybrid!$A$1:$LI$1),FALSE)</f>
        <v>29.81564491</v>
      </c>
      <c r="W17" s="349">
        <f>VLOOKUP($E17,Hybrid!$1:$1048576,MATCH(DATE(W$2,1,1),Hybrid!$A$1:$LI$1),FALSE)</f>
        <v>32.248283700000002</v>
      </c>
      <c r="X17" s="349">
        <f>VLOOKUP($E17,Hybrid!$1:$1048576,MATCH(DATE(X$2,1,1),Hybrid!$A$1:$LI$1),FALSE)</f>
        <v>34.727362130000003</v>
      </c>
      <c r="Y17" s="349">
        <f>VLOOKUP($E17,Hybrid!$1:$1048576,MATCH(DATE(Y$2,1,1),Hybrid!$A$1:$LI$1),FALSE)</f>
        <v>37.269633050000003</v>
      </c>
      <c r="Z17" s="349">
        <f>VLOOKUP($E17,Hybrid!$1:$1048576,MATCH(DATE(Z$2,1,1),Hybrid!$A$1:$LI$1),FALSE)</f>
        <v>39.889437819999998</v>
      </c>
      <c r="AA17" s="349">
        <f>VLOOKUP($E17,Hybrid!$1:$1048576,MATCH(DATE(AA$2,1,1),Hybrid!$A$1:$LI$1),FALSE)</f>
        <v>42.635011660000004</v>
      </c>
      <c r="AB17" s="349">
        <f>VLOOKUP($E17,Hybrid!$1:$1048576,MATCH(DATE(AB$2,1,1),Hybrid!$A$1:$LI$1),FALSE)</f>
        <v>45.519854430000002</v>
      </c>
      <c r="AC17" s="349">
        <f>VLOOKUP($E17,Hybrid!$1:$1048576,MATCH(DATE(AC$2,1,1),Hybrid!$A$1:$LI$1),FALSE)</f>
        <v>48.555470069999998</v>
      </c>
      <c r="AD17" s="349">
        <f>VLOOKUP($E17,Hybrid!$1:$1048576,MATCH(DATE(AD$2,1,1),Hybrid!$A$1:$LI$1),FALSE)</f>
        <v>51.752919439999999</v>
      </c>
      <c r="AE17" s="349">
        <f>VLOOKUP($E17,Hybrid!$1:$1048576,MATCH(DATE(AE$2,1,1),Hybrid!$A$1:$LI$1),FALSE)</f>
        <v>55.107349229999997</v>
      </c>
      <c r="AF17" s="349">
        <f>VLOOKUP($E17,Hybrid!$1:$1048576,MATCH(DATE(AF$2,1,1),Hybrid!$A$1:$LI$1),FALSE)</f>
        <v>58.67879808</v>
      </c>
      <c r="AG17" s="349">
        <f>VLOOKUP($E17,Hybrid!$1:$1048576,MATCH(DATE(AG$2,1,1),Hybrid!$A$1:$LI$1),FALSE)</f>
        <v>62.481464260000003</v>
      </c>
      <c r="AH17" s="349">
        <f>VLOOKUP($E17,Hybrid!$1:$1048576,MATCH(DATE(AH$2,1,1),Hybrid!$A$1:$LI$1),FALSE)</f>
        <v>66.518525310000001</v>
      </c>
      <c r="AI17" s="349">
        <f>VLOOKUP($E17,Hybrid!$1:$1048576,MATCH(DATE(AI$2,1,1),Hybrid!$A$1:$LI$1),FALSE)</f>
        <v>70.788774860000004</v>
      </c>
      <c r="AJ17" s="349">
        <f>VLOOKUP($E17,Hybrid!$1:$1048576,MATCH(DATE(AJ$2,1,1),Hybrid!$A$1:$LI$1),FALSE)</f>
        <v>75.287122190000005</v>
      </c>
      <c r="AK17" s="349">
        <f>VLOOKUP($E17,Hybrid!$1:$1048576,MATCH(DATE(AK$2,1,1),Hybrid!$A$1:$LI$1),FALSE)</f>
        <v>80.015867619999995</v>
      </c>
      <c r="AL17" s="349">
        <f>VLOOKUP($E17,Hybrid!$1:$1048576,MATCH(DATE(AL$2,1,1),Hybrid!$A$1:$LI$1),FALSE)</f>
        <v>84.9632237</v>
      </c>
      <c r="AM17" s="349">
        <f>VLOOKUP($E17,Hybrid!$1:$1048576,MATCH(DATE(AM$2,1,1),Hybrid!$A$1:$LI$1),FALSE)</f>
        <v>90.114442850000003</v>
      </c>
      <c r="AN17" s="349">
        <f>VLOOKUP($E17,Hybrid!$1:$1048576,MATCH(DATE(AN$2,1,1),Hybrid!$A$1:$LI$1),FALSE)</f>
        <v>95.454761160000004</v>
      </c>
      <c r="AO17" s="349">
        <f>VLOOKUP($E17,Hybrid!$1:$1048576,MATCH(DATE(AO$2,1,1),Hybrid!$A$1:$LI$1),FALSE)</f>
        <v>100.97016259999999</v>
      </c>
    </row>
    <row r="18" spans="1:41" ht="15" customHeight="1" x14ac:dyDescent="0.35">
      <c r="A18" s="411"/>
      <c r="B18" s="418"/>
      <c r="C18" s="142"/>
      <c r="D18" s="103" t="s">
        <v>513</v>
      </c>
      <c r="E18" s="45" t="s">
        <v>335</v>
      </c>
      <c r="F18" s="349">
        <f>VLOOKUP($E18,Hybrid!$1:$1048576,MATCH(DATE(F$2,1,1),Hybrid!$A$1:$LI$1),FALSE)</f>
        <v>1.7251505170000001</v>
      </c>
      <c r="G18" s="349">
        <f>VLOOKUP($E18,Hybrid!$1:$1048576,MATCH(DATE(G$2,1,1),Hybrid!$A$1:$LI$1),FALSE)</f>
        <v>2.252679815</v>
      </c>
      <c r="H18" s="349">
        <f>VLOOKUP($E18,Hybrid!$1:$1048576,MATCH(DATE(H$2,1,1),Hybrid!$A$1:$LI$1),FALSE)</f>
        <v>2.788875939</v>
      </c>
      <c r="I18" s="349">
        <f>VLOOKUP($E18,Hybrid!$1:$1048576,MATCH(DATE(I$2,1,1),Hybrid!$A$1:$LI$1),FALSE)</f>
        <v>3.3112001630000001</v>
      </c>
      <c r="J18" s="349">
        <f>VLOOKUP($E18,Hybrid!$1:$1048576,MATCH(DATE(J$2,1,1),Hybrid!$A$1:$LI$1),FALSE)</f>
        <v>3.8442438179999998</v>
      </c>
      <c r="K18" s="349">
        <f>VLOOKUP($E18,Hybrid!$1:$1048576,MATCH(DATE(K$2,1,1),Hybrid!$A$1:$LI$1),FALSE)</f>
        <v>4.4022290550000003</v>
      </c>
      <c r="L18" s="349">
        <f>VLOOKUP($E18,Hybrid!$1:$1048576,MATCH(DATE(L$2,1,1),Hybrid!$A$1:$LI$1),FALSE)</f>
        <v>4.9342700839999996</v>
      </c>
      <c r="M18" s="349">
        <f>VLOOKUP($E18,Hybrid!$1:$1048576,MATCH(DATE(M$2,1,1),Hybrid!$A$1:$LI$1),FALSE)</f>
        <v>5.430237601</v>
      </c>
      <c r="N18" s="349">
        <f>VLOOKUP($E18,Hybrid!$1:$1048576,MATCH(DATE(N$2,1,1),Hybrid!$A$1:$LI$1),FALSE)</f>
        <v>5.893927744</v>
      </c>
      <c r="O18" s="349">
        <f>VLOOKUP($E18,Hybrid!$1:$1048576,MATCH(DATE(O$2,1,1),Hybrid!$A$1:$LI$1),FALSE)</f>
        <v>6.3320448809999998</v>
      </c>
      <c r="P18" s="349">
        <f>VLOOKUP($E18,Hybrid!$1:$1048576,MATCH(DATE(P$2,1,1),Hybrid!$A$1:$LI$1),FALSE)</f>
        <v>6.7556480959999998</v>
      </c>
      <c r="Q18" s="349">
        <f>VLOOKUP($E18,Hybrid!$1:$1048576,MATCH(DATE(Q$2,1,1),Hybrid!$A$1:$LI$1),FALSE)</f>
        <v>7.2015214439999999</v>
      </c>
      <c r="R18" s="349">
        <f>VLOOKUP($E18,Hybrid!$1:$1048576,MATCH(DATE(R$2,1,1),Hybrid!$A$1:$LI$1),FALSE)</f>
        <v>7.6604472320000001</v>
      </c>
      <c r="S18" s="349">
        <f>VLOOKUP($E18,Hybrid!$1:$1048576,MATCH(DATE(S$2,1,1),Hybrid!$A$1:$LI$1),FALSE)</f>
        <v>8.1222941580000008</v>
      </c>
      <c r="T18" s="349">
        <f>VLOOKUP($E18,Hybrid!$1:$1048576,MATCH(DATE(T$2,1,1),Hybrid!$A$1:$LI$1),FALSE)</f>
        <v>8.5801156219999992</v>
      </c>
      <c r="U18" s="349">
        <f>VLOOKUP($E18,Hybrid!$1:$1048576,MATCH(DATE(U$2,1,1),Hybrid!$A$1:$LI$1),FALSE)</f>
        <v>9.0296013429999995</v>
      </c>
      <c r="V18" s="349">
        <f>VLOOKUP($E18,Hybrid!$1:$1048576,MATCH(DATE(V$2,1,1),Hybrid!$A$1:$LI$1),FALSE)</f>
        <v>9.4649752980000006</v>
      </c>
      <c r="W18" s="349">
        <f>VLOOKUP($E18,Hybrid!$1:$1048576,MATCH(DATE(W$2,1,1),Hybrid!$A$1:$LI$1),FALSE)</f>
        <v>9.8848338909999995</v>
      </c>
      <c r="X18" s="349">
        <f>VLOOKUP($E18,Hybrid!$1:$1048576,MATCH(DATE(X$2,1,1),Hybrid!$A$1:$LI$1),FALSE)</f>
        <v>10.29031885</v>
      </c>
      <c r="Y18" s="349">
        <f>VLOOKUP($E18,Hybrid!$1:$1048576,MATCH(DATE(Y$2,1,1),Hybrid!$A$1:$LI$1),FALSE)</f>
        <v>10.68511651</v>
      </c>
      <c r="Z18" s="349">
        <f>VLOOKUP($E18,Hybrid!$1:$1048576,MATCH(DATE(Z$2,1,1),Hybrid!$A$1:$LI$1),FALSE)</f>
        <v>11.072078619999999</v>
      </c>
      <c r="AA18" s="349">
        <f>VLOOKUP($E18,Hybrid!$1:$1048576,MATCH(DATE(AA$2,1,1),Hybrid!$A$1:$LI$1),FALSE)</f>
        <v>11.460625159999999</v>
      </c>
      <c r="AB18" s="349">
        <f>VLOOKUP($E18,Hybrid!$1:$1048576,MATCH(DATE(AB$2,1,1),Hybrid!$A$1:$LI$1),FALSE)</f>
        <v>11.853415829999999</v>
      </c>
      <c r="AC18" s="349">
        <f>VLOOKUP($E18,Hybrid!$1:$1048576,MATCH(DATE(AC$2,1,1),Hybrid!$A$1:$LI$1),FALSE)</f>
        <v>12.252088150000001</v>
      </c>
      <c r="AD18" s="349">
        <f>VLOOKUP($E18,Hybrid!$1:$1048576,MATCH(DATE(AD$2,1,1),Hybrid!$A$1:$LI$1),FALSE)</f>
        <v>12.65750843</v>
      </c>
      <c r="AE18" s="349">
        <f>VLOOKUP($E18,Hybrid!$1:$1048576,MATCH(DATE(AE$2,1,1),Hybrid!$A$1:$LI$1),FALSE)</f>
        <v>13.067152009999999</v>
      </c>
      <c r="AF18" s="349">
        <f>VLOOKUP($E18,Hybrid!$1:$1048576,MATCH(DATE(AF$2,1,1),Hybrid!$A$1:$LI$1),FALSE)</f>
        <v>13.488539680000001</v>
      </c>
      <c r="AG18" s="349">
        <f>VLOOKUP($E18,Hybrid!$1:$1048576,MATCH(DATE(AG$2,1,1),Hybrid!$A$1:$LI$1),FALSE)</f>
        <v>13.920659260000001</v>
      </c>
      <c r="AH18" s="349">
        <f>VLOOKUP($E18,Hybrid!$1:$1048576,MATCH(DATE(AH$2,1,1),Hybrid!$A$1:$LI$1),FALSE)</f>
        <v>14.360069169999999</v>
      </c>
      <c r="AI18" s="349">
        <f>VLOOKUP($E18,Hybrid!$1:$1048576,MATCH(DATE(AI$2,1,1),Hybrid!$A$1:$LI$1),FALSE)</f>
        <v>14.802608709999999</v>
      </c>
      <c r="AJ18" s="349">
        <f>VLOOKUP($E18,Hybrid!$1:$1048576,MATCH(DATE(AJ$2,1,1),Hybrid!$A$1:$LI$1),FALSE)</f>
        <v>15.24376494</v>
      </c>
      <c r="AK18" s="349">
        <f>VLOOKUP($E18,Hybrid!$1:$1048576,MATCH(DATE(AK$2,1,1),Hybrid!$A$1:$LI$1),FALSE)</f>
        <v>15.680463270000001</v>
      </c>
      <c r="AL18" s="349">
        <f>VLOOKUP($E18,Hybrid!$1:$1048576,MATCH(DATE(AL$2,1,1),Hybrid!$A$1:$LI$1),FALSE)</f>
        <v>16.10815783</v>
      </c>
      <c r="AM18" s="349">
        <f>VLOOKUP($E18,Hybrid!$1:$1048576,MATCH(DATE(AM$2,1,1),Hybrid!$A$1:$LI$1),FALSE)</f>
        <v>16.522248189999999</v>
      </c>
      <c r="AN18" s="349">
        <f>VLOOKUP($E18,Hybrid!$1:$1048576,MATCH(DATE(AN$2,1,1),Hybrid!$A$1:$LI$1),FALSE)</f>
        <v>16.91855619</v>
      </c>
      <c r="AO18" s="349">
        <f>VLOOKUP($E18,Hybrid!$1:$1048576,MATCH(DATE(AO$2,1,1),Hybrid!$A$1:$LI$1),FALSE)</f>
        <v>17.293494899999999</v>
      </c>
    </row>
    <row r="19" spans="1:41" ht="15" customHeight="1" x14ac:dyDescent="0.35">
      <c r="A19" s="411"/>
      <c r="B19" s="418"/>
      <c r="C19" s="142"/>
      <c r="D19" s="103" t="s">
        <v>514</v>
      </c>
      <c r="E19" s="45" t="s">
        <v>336</v>
      </c>
      <c r="F19" s="349">
        <f>VLOOKUP($E19,Hybrid!$1:$1048576,MATCH(DATE(F$2,1,1),Hybrid!$A$1:$LI$1),FALSE)</f>
        <v>3.1066862139999998</v>
      </c>
      <c r="G19" s="349">
        <f>VLOOKUP($E19,Hybrid!$1:$1048576,MATCH(DATE(G$2,1,1),Hybrid!$A$1:$LI$1),FALSE)</f>
        <v>4.0888979550000002</v>
      </c>
      <c r="H19" s="349">
        <f>VLOOKUP($E19,Hybrid!$1:$1048576,MATCH(DATE(H$2,1,1),Hybrid!$A$1:$LI$1),FALSE)</f>
        <v>5.0645540499999999</v>
      </c>
      <c r="I19" s="349">
        <f>VLOOKUP($E19,Hybrid!$1:$1048576,MATCH(DATE(I$2,1,1),Hybrid!$A$1:$LI$1),FALSE)</f>
        <v>5.9873067950000003</v>
      </c>
      <c r="J19" s="349">
        <f>VLOOKUP($E19,Hybrid!$1:$1048576,MATCH(DATE(J$2,1,1),Hybrid!$A$1:$LI$1),FALSE)</f>
        <v>6.8990961710000001</v>
      </c>
      <c r="K19" s="349">
        <f>VLOOKUP($E19,Hybrid!$1:$1048576,MATCH(DATE(K$2,1,1),Hybrid!$A$1:$LI$1),FALSE)</f>
        <v>7.8244914640000003</v>
      </c>
      <c r="L19" s="349">
        <f>VLOOKUP($E19,Hybrid!$1:$1048576,MATCH(DATE(L$2,1,1),Hybrid!$A$1:$LI$1),FALSE)</f>
        <v>8.6784407649999995</v>
      </c>
      <c r="M19" s="349">
        <f>VLOOKUP($E19,Hybrid!$1:$1048576,MATCH(DATE(M$2,1,1),Hybrid!$A$1:$LI$1),FALSE)</f>
        <v>9.4448522829999995</v>
      </c>
      <c r="N19" s="349">
        <f>VLOOKUP($E19,Hybrid!$1:$1048576,MATCH(DATE(N$2,1,1),Hybrid!$A$1:$LI$1),FALSE)</f>
        <v>10.130506370000001</v>
      </c>
      <c r="O19" s="349">
        <f>VLOOKUP($E19,Hybrid!$1:$1048576,MATCH(DATE(O$2,1,1),Hybrid!$A$1:$LI$1),FALSE)</f>
        <v>10.746411999999999</v>
      </c>
      <c r="P19" s="349">
        <f>VLOOKUP($E19,Hybrid!$1:$1048576,MATCH(DATE(P$2,1,1),Hybrid!$A$1:$LI$1),FALSE)</f>
        <v>11.308658230000001</v>
      </c>
      <c r="Q19" s="349">
        <f>VLOOKUP($E19,Hybrid!$1:$1048576,MATCH(DATE(Q$2,1,1),Hybrid!$A$1:$LI$1),FALSE)</f>
        <v>11.86995385</v>
      </c>
      <c r="R19" s="349">
        <f>VLOOKUP($E19,Hybrid!$1:$1048576,MATCH(DATE(R$2,1,1),Hybrid!$A$1:$LI$1),FALSE)</f>
        <v>12.420504749999999</v>
      </c>
      <c r="S19" s="349">
        <f>VLOOKUP($E19,Hybrid!$1:$1048576,MATCH(DATE(S$2,1,1),Hybrid!$A$1:$LI$1),FALSE)</f>
        <v>12.94979174</v>
      </c>
      <c r="T19" s="349">
        <f>VLOOKUP($E19,Hybrid!$1:$1048576,MATCH(DATE(T$2,1,1),Hybrid!$A$1:$LI$1),FALSE)</f>
        <v>13.451471440000001</v>
      </c>
      <c r="U19" s="349">
        <f>VLOOKUP($E19,Hybrid!$1:$1048576,MATCH(DATE(U$2,1,1),Hybrid!$A$1:$LI$1),FALSE)</f>
        <v>13.922275389999999</v>
      </c>
      <c r="V19" s="349">
        <f>VLOOKUP($E19,Hybrid!$1:$1048576,MATCH(DATE(V$2,1,1),Hybrid!$A$1:$LI$1),FALSE)</f>
        <v>14.35690224</v>
      </c>
      <c r="W19" s="349">
        <f>VLOOKUP($E19,Hybrid!$1:$1048576,MATCH(DATE(W$2,1,1),Hybrid!$A$1:$LI$1),FALSE)</f>
        <v>14.75543734</v>
      </c>
      <c r="X19" s="349">
        <f>VLOOKUP($E19,Hybrid!$1:$1048576,MATCH(DATE(X$2,1,1),Hybrid!$A$1:$LI$1),FALSE)</f>
        <v>15.121000820000001</v>
      </c>
      <c r="Y19" s="349">
        <f>VLOOKUP($E19,Hybrid!$1:$1048576,MATCH(DATE(Y$2,1,1),Hybrid!$A$1:$LI$1),FALSE)</f>
        <v>15.45952104</v>
      </c>
      <c r="Z19" s="349">
        <f>VLOOKUP($E19,Hybrid!$1:$1048576,MATCH(DATE(Z$2,1,1),Hybrid!$A$1:$LI$1),FALSE)</f>
        <v>15.775597729999999</v>
      </c>
      <c r="AA19" s="349">
        <f>VLOOKUP($E19,Hybrid!$1:$1048576,MATCH(DATE(AA$2,1,1),Hybrid!$A$1:$LI$1),FALSE)</f>
        <v>16.081102860000001</v>
      </c>
      <c r="AB19" s="349">
        <f>VLOOKUP($E19,Hybrid!$1:$1048576,MATCH(DATE(AB$2,1,1),Hybrid!$A$1:$LI$1),FALSE)</f>
        <v>16.38005047</v>
      </c>
      <c r="AC19" s="349">
        <f>VLOOKUP($E19,Hybrid!$1:$1048576,MATCH(DATE(AC$2,1,1),Hybrid!$A$1:$LI$1),FALSE)</f>
        <v>16.674661879999999</v>
      </c>
      <c r="AD19" s="349">
        <f>VLOOKUP($E19,Hybrid!$1:$1048576,MATCH(DATE(AD$2,1,1),Hybrid!$A$1:$LI$1),FALSE)</f>
        <v>16.965605620000002</v>
      </c>
      <c r="AE19" s="349">
        <f>VLOOKUP($E19,Hybrid!$1:$1048576,MATCH(DATE(AE$2,1,1),Hybrid!$A$1:$LI$1),FALSE)</f>
        <v>17.249279789999999</v>
      </c>
      <c r="AF19" s="349">
        <f>VLOOKUP($E19,Hybrid!$1:$1048576,MATCH(DATE(AF$2,1,1),Hybrid!$A$1:$LI$1),FALSE)</f>
        <v>17.531936229999999</v>
      </c>
      <c r="AG19" s="349">
        <f>VLOOKUP($E19,Hybrid!$1:$1048576,MATCH(DATE(AG$2,1,1),Hybrid!$A$1:$LI$1),FALSE)</f>
        <v>17.810464580000001</v>
      </c>
      <c r="AH19" s="349">
        <f>VLOOKUP($E19,Hybrid!$1:$1048576,MATCH(DATE(AH$2,1,1),Hybrid!$A$1:$LI$1),FALSE)</f>
        <v>18.078909809999999</v>
      </c>
      <c r="AI19" s="349">
        <f>VLOOKUP($E19,Hybrid!$1:$1048576,MATCH(DATE(AI$2,1,1),Hybrid!$A$1:$LI$1),FALSE)</f>
        <v>18.33081975</v>
      </c>
      <c r="AJ19" s="349">
        <f>VLOOKUP($E19,Hybrid!$1:$1048576,MATCH(DATE(AJ$2,1,1),Hybrid!$A$1:$LI$1),FALSE)</f>
        <v>18.559912529999998</v>
      </c>
      <c r="AK19" s="349">
        <f>VLOOKUP($E19,Hybrid!$1:$1048576,MATCH(DATE(AK$2,1,1),Hybrid!$A$1:$LI$1),FALSE)</f>
        <v>18.761943639999998</v>
      </c>
      <c r="AL19" s="349">
        <f>VLOOKUP($E19,Hybrid!$1:$1048576,MATCH(DATE(AL$2,1,1),Hybrid!$A$1:$LI$1),FALSE)</f>
        <v>18.932083930000001</v>
      </c>
      <c r="AM19" s="349">
        <f>VLOOKUP($E19,Hybrid!$1:$1048576,MATCH(DATE(AM$2,1,1),Hybrid!$A$1:$LI$1),FALSE)</f>
        <v>19.066111429999999</v>
      </c>
      <c r="AN19" s="349">
        <f>VLOOKUP($E19,Hybrid!$1:$1048576,MATCH(DATE(AN$2,1,1),Hybrid!$A$1:$LI$1),FALSE)</f>
        <v>19.1608409</v>
      </c>
      <c r="AO19" s="349">
        <f>VLOOKUP($E19,Hybrid!$1:$1048576,MATCH(DATE(AO$2,1,1),Hybrid!$A$1:$LI$1),FALSE)</f>
        <v>19.214237910000001</v>
      </c>
    </row>
    <row r="20" spans="1:41" s="92" customFormat="1" ht="15" customHeight="1" x14ac:dyDescent="0.35">
      <c r="A20" s="411"/>
      <c r="B20" s="418"/>
      <c r="C20" s="101" t="s">
        <v>789</v>
      </c>
      <c r="D20" s="102"/>
      <c r="E20" s="74" t="s">
        <v>337</v>
      </c>
      <c r="F20" s="331">
        <f>VLOOKUP($E20,Hybrid!$1:$1048576,MATCH(DATE(F$2,1,1),Hybrid!$A$1:$LI$1),FALSE)</f>
        <v>1.9359999999999999</v>
      </c>
      <c r="G20" s="331">
        <f>VLOOKUP($E20,Hybrid!$1:$1048576,MATCH(DATE(G$2,1,1),Hybrid!$A$1:$LI$1),FALSE)</f>
        <v>1.9920981149999999</v>
      </c>
      <c r="H20" s="331">
        <f>VLOOKUP($E20,Hybrid!$1:$1048576,MATCH(DATE(H$2,1,1),Hybrid!$A$1:$LI$1),FALSE)</f>
        <v>2.058906704</v>
      </c>
      <c r="I20" s="331">
        <f>VLOOKUP($E20,Hybrid!$1:$1048576,MATCH(DATE(I$2,1,1),Hybrid!$A$1:$LI$1),FALSE)</f>
        <v>2.1288273360000001</v>
      </c>
      <c r="J20" s="331">
        <f>VLOOKUP($E20,Hybrid!$1:$1048576,MATCH(DATE(J$2,1,1),Hybrid!$A$1:$LI$1),FALSE)</f>
        <v>2.2066939739999998</v>
      </c>
      <c r="K20" s="331">
        <f>VLOOKUP($E20,Hybrid!$1:$1048576,MATCH(DATE(K$2,1,1),Hybrid!$A$1:$LI$1),FALSE)</f>
        <v>2.2984477700000001</v>
      </c>
      <c r="L20" s="331">
        <f>VLOOKUP($E20,Hybrid!$1:$1048576,MATCH(DATE(L$2,1,1),Hybrid!$A$1:$LI$1),FALSE)</f>
        <v>2.389417328</v>
      </c>
      <c r="M20" s="331">
        <f>VLOOKUP($E20,Hybrid!$1:$1048576,MATCH(DATE(M$2,1,1),Hybrid!$A$1:$LI$1),FALSE)</f>
        <v>2.475731379</v>
      </c>
      <c r="N20" s="331">
        <f>VLOOKUP($E20,Hybrid!$1:$1048576,MATCH(DATE(N$2,1,1),Hybrid!$A$1:$LI$1),FALSE)</f>
        <v>2.556940424</v>
      </c>
      <c r="O20" s="331">
        <f>VLOOKUP($E20,Hybrid!$1:$1048576,MATCH(DATE(O$2,1,1),Hybrid!$A$1:$LI$1),FALSE)</f>
        <v>2.632490813</v>
      </c>
      <c r="P20" s="331">
        <f>VLOOKUP($E20,Hybrid!$1:$1048576,MATCH(DATE(P$2,1,1),Hybrid!$A$1:$LI$1),FALSE)</f>
        <v>2.7012810090000001</v>
      </c>
      <c r="Q20" s="331">
        <f>VLOOKUP($E20,Hybrid!$1:$1048576,MATCH(DATE(Q$2,1,1),Hybrid!$A$1:$LI$1),FALSE)</f>
        <v>2.7733032440000001</v>
      </c>
      <c r="R20" s="331">
        <f>VLOOKUP($E20,Hybrid!$1:$1048576,MATCH(DATE(R$2,1,1),Hybrid!$A$1:$LI$1),FALSE)</f>
        <v>2.847606549</v>
      </c>
      <c r="S20" s="331">
        <f>VLOOKUP($E20,Hybrid!$1:$1048576,MATCH(DATE(S$2,1,1),Hybrid!$A$1:$LI$1),FALSE)</f>
        <v>2.9217796059999999</v>
      </c>
      <c r="T20" s="331">
        <f>VLOOKUP($E20,Hybrid!$1:$1048576,MATCH(DATE(T$2,1,1),Hybrid!$A$1:$LI$1),FALSE)</f>
        <v>2.9940118579999999</v>
      </c>
      <c r="U20" s="331">
        <f>VLOOKUP($E20,Hybrid!$1:$1048576,MATCH(DATE(U$2,1,1),Hybrid!$A$1:$LI$1),FALSE)</f>
        <v>3.0631877140000001</v>
      </c>
      <c r="V20" s="331">
        <f>VLOOKUP($E20,Hybrid!$1:$1048576,MATCH(DATE(V$2,1,1),Hybrid!$A$1:$LI$1),FALSE)</f>
        <v>3.1274368250000002</v>
      </c>
      <c r="W20" s="331">
        <f>VLOOKUP($E20,Hybrid!$1:$1048576,MATCH(DATE(W$2,1,1),Hybrid!$A$1:$LI$1),FALSE)</f>
        <v>3.185988209</v>
      </c>
      <c r="X20" s="331">
        <f>VLOOKUP($E20,Hybrid!$1:$1048576,MATCH(DATE(X$2,1,1),Hybrid!$A$1:$LI$1),FALSE)</f>
        <v>3.2385946109999999</v>
      </c>
      <c r="Y20" s="331">
        <f>VLOOKUP($E20,Hybrid!$1:$1048576,MATCH(DATE(Y$2,1,1),Hybrid!$A$1:$LI$1),FALSE)</f>
        <v>3.2856268399999999</v>
      </c>
      <c r="Z20" s="331">
        <f>VLOOKUP($E20,Hybrid!$1:$1048576,MATCH(DATE(Z$2,1,1),Hybrid!$A$1:$LI$1),FALSE)</f>
        <v>3.3271218349999998</v>
      </c>
      <c r="AA20" s="331">
        <f>VLOOKUP($E20,Hybrid!$1:$1048576,MATCH(DATE(AA$2,1,1),Hybrid!$A$1:$LI$1),FALSE)</f>
        <v>3.36511658</v>
      </c>
      <c r="AB20" s="331">
        <f>VLOOKUP($E20,Hybrid!$1:$1048576,MATCH(DATE(AB$2,1,1),Hybrid!$A$1:$LI$1),FALSE)</f>
        <v>3.399606935</v>
      </c>
      <c r="AC20" s="331">
        <f>VLOOKUP($E20,Hybrid!$1:$1048576,MATCH(DATE(AC$2,1,1),Hybrid!$A$1:$LI$1),FALSE)</f>
        <v>3.4305756610000002</v>
      </c>
      <c r="AD20" s="331">
        <f>VLOOKUP($E20,Hybrid!$1:$1048576,MATCH(DATE(AD$2,1,1),Hybrid!$A$1:$LI$1),FALSE)</f>
        <v>3.458152493</v>
      </c>
      <c r="AE20" s="331">
        <f>VLOOKUP($E20,Hybrid!$1:$1048576,MATCH(DATE(AE$2,1,1),Hybrid!$A$1:$LI$1),FALSE)</f>
        <v>3.4819601229999999</v>
      </c>
      <c r="AF20" s="331">
        <f>VLOOKUP($E20,Hybrid!$1:$1048576,MATCH(DATE(AF$2,1,1),Hybrid!$A$1:$LI$1),FALSE)</f>
        <v>3.5045765719999999</v>
      </c>
      <c r="AG20" s="331">
        <f>VLOOKUP($E20,Hybrid!$1:$1048576,MATCH(DATE(AG$2,1,1),Hybrid!$A$1:$LI$1),FALSE)</f>
        <v>3.5263792920000001</v>
      </c>
      <c r="AH20" s="331">
        <f>VLOOKUP($E20,Hybrid!$1:$1048576,MATCH(DATE(AH$2,1,1),Hybrid!$A$1:$LI$1),FALSE)</f>
        <v>3.5474989859999999</v>
      </c>
      <c r="AI20" s="331">
        <f>VLOOKUP($E20,Hybrid!$1:$1048576,MATCH(DATE(AI$2,1,1),Hybrid!$A$1:$LI$1),FALSE)</f>
        <v>3.5680690799999999</v>
      </c>
      <c r="AJ20" s="331">
        <f>VLOOKUP($E20,Hybrid!$1:$1048576,MATCH(DATE(AJ$2,1,1),Hybrid!$A$1:$LI$1),FALSE)</f>
        <v>3.5881904009999999</v>
      </c>
      <c r="AK20" s="331">
        <f>VLOOKUP($E20,Hybrid!$1:$1048576,MATCH(DATE(AK$2,1,1),Hybrid!$A$1:$LI$1),FALSE)</f>
        <v>3.6082231120000001</v>
      </c>
      <c r="AL20" s="331">
        <f>VLOOKUP($E20,Hybrid!$1:$1048576,MATCH(DATE(AL$2,1,1),Hybrid!$A$1:$LI$1),FALSE)</f>
        <v>3.628014759</v>
      </c>
      <c r="AM20" s="331">
        <f>VLOOKUP($E20,Hybrid!$1:$1048576,MATCH(DATE(AM$2,1,1),Hybrid!$A$1:$LI$1),FALSE)</f>
        <v>3.6473212799999999</v>
      </c>
      <c r="AN20" s="331">
        <f>VLOOKUP($E20,Hybrid!$1:$1048576,MATCH(DATE(AN$2,1,1),Hybrid!$A$1:$LI$1),FALSE)</f>
        <v>3.665885077</v>
      </c>
      <c r="AO20" s="331">
        <f>VLOOKUP($E20,Hybrid!$1:$1048576,MATCH(DATE(AO$2,1,1),Hybrid!$A$1:$LI$1),FALSE)</f>
        <v>3.6834454120000002</v>
      </c>
    </row>
    <row r="21" spans="1:41" ht="15" customHeight="1" x14ac:dyDescent="0.35">
      <c r="A21" s="411"/>
      <c r="B21" s="418"/>
      <c r="C21" s="142"/>
      <c r="D21" s="103" t="s">
        <v>508</v>
      </c>
      <c r="E21" s="45" t="s">
        <v>338</v>
      </c>
      <c r="F21" s="349">
        <f>VLOOKUP($E21,Hybrid!$1:$1048576,MATCH(DATE(F$2,1,1),Hybrid!$A$1:$LI$1),FALSE)</f>
        <v>0.42568169729999999</v>
      </c>
      <c r="G21" s="349">
        <f>VLOOKUP($E21,Hybrid!$1:$1048576,MATCH(DATE(G$2,1,1),Hybrid!$A$1:$LI$1),FALSE)</f>
        <v>0.44944118220000001</v>
      </c>
      <c r="H21" s="349">
        <f>VLOOKUP($E21,Hybrid!$1:$1048576,MATCH(DATE(H$2,1,1),Hybrid!$A$1:$LI$1),FALSE)</f>
        <v>0.47617780609999999</v>
      </c>
      <c r="I21" s="349">
        <f>VLOOKUP($E21,Hybrid!$1:$1048576,MATCH(DATE(I$2,1,1),Hybrid!$A$1:$LI$1),FALSE)</f>
        <v>0.5039296754</v>
      </c>
      <c r="J21" s="349">
        <f>VLOOKUP($E21,Hybrid!$1:$1048576,MATCH(DATE(J$2,1,1),Hybrid!$A$1:$LI$1),FALSE)</f>
        <v>0.5342174515</v>
      </c>
      <c r="K21" s="349">
        <f>VLOOKUP($E21,Hybrid!$1:$1048576,MATCH(DATE(K$2,1,1),Hybrid!$A$1:$LI$1),FALSE)</f>
        <v>0.56870379660000003</v>
      </c>
      <c r="L21" s="349">
        <f>VLOOKUP($E21,Hybrid!$1:$1048576,MATCH(DATE(L$2,1,1),Hybrid!$A$1:$LI$1),FALSE)</f>
        <v>0.60299101219999995</v>
      </c>
      <c r="M21" s="349">
        <f>VLOOKUP($E21,Hybrid!$1:$1048576,MATCH(DATE(M$2,1,1),Hybrid!$A$1:$LI$1),FALSE)</f>
        <v>0.63602919010000003</v>
      </c>
      <c r="N21" s="349">
        <f>VLOOKUP($E21,Hybrid!$1:$1048576,MATCH(DATE(N$2,1,1),Hybrid!$A$1:$LI$1),FALSE)</f>
        <v>0.66779050279999996</v>
      </c>
      <c r="O21" s="349">
        <f>VLOOKUP($E21,Hybrid!$1:$1048576,MATCH(DATE(O$2,1,1),Hybrid!$A$1:$LI$1),FALSE)</f>
        <v>0.69818588079999999</v>
      </c>
      <c r="P21" s="349">
        <f>VLOOKUP($E21,Hybrid!$1:$1048576,MATCH(DATE(P$2,1,1),Hybrid!$A$1:$LI$1),FALSE)</f>
        <v>0.72695154930000005</v>
      </c>
      <c r="Q21" s="349">
        <f>VLOOKUP($E21,Hybrid!$1:$1048576,MATCH(DATE(Q$2,1,1),Hybrid!$A$1:$LI$1),FALSE)</f>
        <v>0.75715921470000003</v>
      </c>
      <c r="R21" s="349">
        <f>VLOOKUP($E21,Hybrid!$1:$1048576,MATCH(DATE(R$2,1,1),Hybrid!$A$1:$LI$1),FALSE)</f>
        <v>0.78828282189999999</v>
      </c>
      <c r="S21" s="349">
        <f>VLOOKUP($E21,Hybrid!$1:$1048576,MATCH(DATE(S$2,1,1),Hybrid!$A$1:$LI$1),FALSE)</f>
        <v>0.81942165749999996</v>
      </c>
      <c r="T21" s="349">
        <f>VLOOKUP($E21,Hybrid!$1:$1048576,MATCH(DATE(T$2,1,1),Hybrid!$A$1:$LI$1),FALSE)</f>
        <v>0.84992397939999997</v>
      </c>
      <c r="U21" s="349">
        <f>VLOOKUP($E21,Hybrid!$1:$1048576,MATCH(DATE(U$2,1,1),Hybrid!$A$1:$LI$1),FALSE)</f>
        <v>0.87939558669999995</v>
      </c>
      <c r="V21" s="349">
        <f>VLOOKUP($E21,Hybrid!$1:$1048576,MATCH(DATE(V$2,1,1),Hybrid!$A$1:$LI$1),FALSE)</f>
        <v>0.9072223345</v>
      </c>
      <c r="W21" s="349">
        <f>VLOOKUP($E21,Hybrid!$1:$1048576,MATCH(DATE(W$2,1,1),Hybrid!$A$1:$LI$1),FALSE)</f>
        <v>0.93316163640000005</v>
      </c>
      <c r="X21" s="349">
        <f>VLOOKUP($E21,Hybrid!$1:$1048576,MATCH(DATE(X$2,1,1),Hybrid!$A$1:$LI$1),FALSE)</f>
        <v>0.95713856529999997</v>
      </c>
      <c r="Y21" s="349">
        <f>VLOOKUP($E21,Hybrid!$1:$1048576,MATCH(DATE(Y$2,1,1),Hybrid!$A$1:$LI$1),FALSE)</f>
        <v>0.97927352720000005</v>
      </c>
      <c r="Z21" s="349">
        <f>VLOOKUP($E21,Hybrid!$1:$1048576,MATCH(DATE(Z$2,1,1),Hybrid!$A$1:$LI$1),FALSE)</f>
        <v>0.99957068650000003</v>
      </c>
      <c r="AA21" s="349">
        <f>VLOOKUP($E21,Hybrid!$1:$1048576,MATCH(DATE(AA$2,1,1),Hybrid!$A$1:$LI$1),FALSE)</f>
        <v>1.0186801590000001</v>
      </c>
      <c r="AB21" s="349">
        <f>VLOOKUP($E21,Hybrid!$1:$1048576,MATCH(DATE(AB$2,1,1),Hybrid!$A$1:$LI$1),FALSE)</f>
        <v>1.0365629409999999</v>
      </c>
      <c r="AC21" s="349">
        <f>VLOOKUP($E21,Hybrid!$1:$1048576,MATCH(DATE(AC$2,1,1),Hybrid!$A$1:$LI$1),FALSE)</f>
        <v>1.0531929010000001</v>
      </c>
      <c r="AD21" s="349">
        <f>VLOOKUP($E21,Hybrid!$1:$1048576,MATCH(DATE(AD$2,1,1),Hybrid!$A$1:$LI$1),FALSE)</f>
        <v>1.068606961</v>
      </c>
      <c r="AE21" s="349">
        <f>VLOOKUP($E21,Hybrid!$1:$1048576,MATCH(DATE(AE$2,1,1),Hybrid!$A$1:$LI$1),FALSE)</f>
        <v>1.0826824960000001</v>
      </c>
      <c r="AF21" s="349">
        <f>VLOOKUP($E21,Hybrid!$1:$1048576,MATCH(DATE(AF$2,1,1),Hybrid!$A$1:$LI$1),FALSE)</f>
        <v>1.0962992229999999</v>
      </c>
      <c r="AG21" s="349">
        <f>VLOOKUP($E21,Hybrid!$1:$1048576,MATCH(DATE(AG$2,1,1),Hybrid!$A$1:$LI$1),FALSE)</f>
        <v>1.1095981669999999</v>
      </c>
      <c r="AH21" s="349">
        <f>VLOOKUP($E21,Hybrid!$1:$1048576,MATCH(DATE(AH$2,1,1),Hybrid!$A$1:$LI$1),FALSE)</f>
        <v>1.1226500450000001</v>
      </c>
      <c r="AI21" s="349">
        <f>VLOOKUP($E21,Hybrid!$1:$1048576,MATCH(DATE(AI$2,1,1),Hybrid!$A$1:$LI$1),FALSE)</f>
        <v>1.135529035</v>
      </c>
      <c r="AJ21" s="349">
        <f>VLOOKUP($E21,Hybrid!$1:$1048576,MATCH(DATE(AJ$2,1,1),Hybrid!$A$1:$LI$1),FALSE)</f>
        <v>1.1482963129999999</v>
      </c>
      <c r="AK21" s="349">
        <f>VLOOKUP($E21,Hybrid!$1:$1048576,MATCH(DATE(AK$2,1,1),Hybrid!$A$1:$LI$1),FALSE)</f>
        <v>1.1610955350000001</v>
      </c>
      <c r="AL21" s="349">
        <f>VLOOKUP($E21,Hybrid!$1:$1048576,MATCH(DATE(AL$2,1,1),Hybrid!$A$1:$LI$1),FALSE)</f>
        <v>1.173886669</v>
      </c>
      <c r="AM21" s="349">
        <f>VLOOKUP($E21,Hybrid!$1:$1048576,MATCH(DATE(AM$2,1,1),Hybrid!$A$1:$LI$1),FALSE)</f>
        <v>1.1865986610000001</v>
      </c>
      <c r="AN21" s="349">
        <f>VLOOKUP($E21,Hybrid!$1:$1048576,MATCH(DATE(AN$2,1,1),Hybrid!$A$1:$LI$1),FALSE)</f>
        <v>1.199154609</v>
      </c>
      <c r="AO21" s="349">
        <f>VLOOKUP($E21,Hybrid!$1:$1048576,MATCH(DATE(AO$2,1,1),Hybrid!$A$1:$LI$1),FALSE)</f>
        <v>1.2114739779999999</v>
      </c>
    </row>
    <row r="22" spans="1:41" ht="15" customHeight="1" x14ac:dyDescent="0.35">
      <c r="A22" s="411"/>
      <c r="B22" s="418"/>
      <c r="C22" s="142"/>
      <c r="D22" s="103" t="s">
        <v>509</v>
      </c>
      <c r="E22" s="45" t="s">
        <v>339</v>
      </c>
      <c r="F22" s="349">
        <f>VLOOKUP($E22,Hybrid!$1:$1048576,MATCH(DATE(F$2,1,1),Hybrid!$A$1:$LI$1),FALSE)</f>
        <v>0.49500522540000003</v>
      </c>
      <c r="G22" s="349">
        <f>VLOOKUP($E22,Hybrid!$1:$1048576,MATCH(DATE(G$2,1,1),Hybrid!$A$1:$LI$1),FALSE)</f>
        <v>0.51236312039999998</v>
      </c>
      <c r="H22" s="349">
        <f>VLOOKUP($E22,Hybrid!$1:$1048576,MATCH(DATE(H$2,1,1),Hybrid!$A$1:$LI$1),FALSE)</f>
        <v>0.53282406400000004</v>
      </c>
      <c r="I22" s="349">
        <f>VLOOKUP($E22,Hybrid!$1:$1048576,MATCH(DATE(I$2,1,1),Hybrid!$A$1:$LI$1),FALSE)</f>
        <v>0.55442426119999999</v>
      </c>
      <c r="J22" s="349">
        <f>VLOOKUP($E22,Hybrid!$1:$1048576,MATCH(DATE(J$2,1,1),Hybrid!$A$1:$LI$1),FALSE)</f>
        <v>0.57855500260000003</v>
      </c>
      <c r="K22" s="349">
        <f>VLOOKUP($E22,Hybrid!$1:$1048576,MATCH(DATE(K$2,1,1),Hybrid!$A$1:$LI$1),FALSE)</f>
        <v>0.60683664140000004</v>
      </c>
      <c r="L22" s="349">
        <f>VLOOKUP($E22,Hybrid!$1:$1048576,MATCH(DATE(L$2,1,1),Hybrid!$A$1:$LI$1),FALSE)</f>
        <v>0.6351194389</v>
      </c>
      <c r="M22" s="349">
        <f>VLOOKUP($E22,Hybrid!$1:$1048576,MATCH(DATE(M$2,1,1),Hybrid!$A$1:$LI$1),FALSE)</f>
        <v>0.66234434419999999</v>
      </c>
      <c r="N22" s="349">
        <f>VLOOKUP($E22,Hybrid!$1:$1048576,MATCH(DATE(N$2,1,1),Hybrid!$A$1:$LI$1),FALSE)</f>
        <v>0.68841432830000004</v>
      </c>
      <c r="O22" s="349">
        <f>VLOOKUP($E22,Hybrid!$1:$1048576,MATCH(DATE(O$2,1,1),Hybrid!$A$1:$LI$1),FALSE)</f>
        <v>0.71318273030000001</v>
      </c>
      <c r="P22" s="349">
        <f>VLOOKUP($E22,Hybrid!$1:$1048576,MATCH(DATE(P$2,1,1),Hybrid!$A$1:$LI$1),FALSE)</f>
        <v>0.73633066089999999</v>
      </c>
      <c r="Q22" s="349">
        <f>VLOOKUP($E22,Hybrid!$1:$1048576,MATCH(DATE(Q$2,1,1),Hybrid!$A$1:$LI$1),FALSE)</f>
        <v>0.76072079609999999</v>
      </c>
      <c r="R22" s="349">
        <f>VLOOKUP($E22,Hybrid!$1:$1048576,MATCH(DATE(R$2,1,1),Hybrid!$A$1:$LI$1),FALSE)</f>
        <v>0.78597257899999995</v>
      </c>
      <c r="S22" s="349">
        <f>VLOOKUP($E22,Hybrid!$1:$1048576,MATCH(DATE(S$2,1,1),Hybrid!$A$1:$LI$1),FALSE)</f>
        <v>0.81130517989999995</v>
      </c>
      <c r="T22" s="349">
        <f>VLOOKUP($E22,Hybrid!$1:$1048576,MATCH(DATE(T$2,1,1),Hybrid!$A$1:$LI$1),FALSE)</f>
        <v>0.83613593180000001</v>
      </c>
      <c r="U22" s="349">
        <f>VLOOKUP($E22,Hybrid!$1:$1048576,MATCH(DATE(U$2,1,1),Hybrid!$A$1:$LI$1),FALSE)</f>
        <v>0.86010250840000002</v>
      </c>
      <c r="V22" s="349">
        <f>VLOOKUP($E22,Hybrid!$1:$1048576,MATCH(DATE(V$2,1,1),Hybrid!$A$1:$LI$1),FALSE)</f>
        <v>0.88262651950000004</v>
      </c>
      <c r="W22" s="349">
        <f>VLOOKUP($E22,Hybrid!$1:$1048576,MATCH(DATE(W$2,1,1),Hybrid!$A$1:$LI$1),FALSE)</f>
        <v>0.90346229379999998</v>
      </c>
      <c r="X22" s="349">
        <f>VLOOKUP($E22,Hybrid!$1:$1048576,MATCH(DATE(X$2,1,1),Hybrid!$A$1:$LI$1),FALSE)</f>
        <v>0.92252070630000005</v>
      </c>
      <c r="Y22" s="349">
        <f>VLOOKUP($E22,Hybrid!$1:$1048576,MATCH(DATE(Y$2,1,1),Hybrid!$A$1:$LI$1),FALSE)</f>
        <v>0.93989772530000004</v>
      </c>
      <c r="Z22" s="349">
        <f>VLOOKUP($E22,Hybrid!$1:$1048576,MATCH(DATE(Z$2,1,1),Hybrid!$A$1:$LI$1),FALSE)</f>
        <v>0.95558927930000004</v>
      </c>
      <c r="AA22" s="349">
        <f>VLOOKUP($E22,Hybrid!$1:$1048576,MATCH(DATE(AA$2,1,1),Hybrid!$A$1:$LI$1),FALSE)</f>
        <v>0.97019279430000005</v>
      </c>
      <c r="AB22" s="349">
        <f>VLOOKUP($E22,Hybrid!$1:$1048576,MATCH(DATE(AB$2,1,1),Hybrid!$A$1:$LI$1),FALSE)</f>
        <v>0.9836880617</v>
      </c>
      <c r="AC22" s="349">
        <f>VLOOKUP($E22,Hybrid!$1:$1048576,MATCH(DATE(AC$2,1,1),Hybrid!$A$1:$LI$1),FALSE)</f>
        <v>0.99605885439999997</v>
      </c>
      <c r="AD22" s="349">
        <f>VLOOKUP($E22,Hybrid!$1:$1048576,MATCH(DATE(AD$2,1,1),Hybrid!$A$1:$LI$1),FALSE)</f>
        <v>1.0073406810000001</v>
      </c>
      <c r="AE22" s="349">
        <f>VLOOKUP($E22,Hybrid!$1:$1048576,MATCH(DATE(AE$2,1,1),Hybrid!$A$1:$LI$1),FALSE)</f>
        <v>1.0174207749999999</v>
      </c>
      <c r="AF22" s="349">
        <f>VLOOKUP($E22,Hybrid!$1:$1048576,MATCH(DATE(AF$2,1,1),Hybrid!$A$1:$LI$1),FALSE)</f>
        <v>1.027091202</v>
      </c>
      <c r="AG22" s="349">
        <f>VLOOKUP($E22,Hybrid!$1:$1048576,MATCH(DATE(AG$2,1,1),Hybrid!$A$1:$LI$1),FALSE)</f>
        <v>1.036476591</v>
      </c>
      <c r="AH22" s="349">
        <f>VLOOKUP($E22,Hybrid!$1:$1048576,MATCH(DATE(AH$2,1,1),Hybrid!$A$1:$LI$1),FALSE)</f>
        <v>1.045630158</v>
      </c>
      <c r="AI22" s="349">
        <f>VLOOKUP($E22,Hybrid!$1:$1048576,MATCH(DATE(AI$2,1,1),Hybrid!$A$1:$LI$1),FALSE)</f>
        <v>1.054605008</v>
      </c>
      <c r="AJ22" s="349">
        <f>VLOOKUP($E22,Hybrid!$1:$1048576,MATCH(DATE(AJ$2,1,1),Hybrid!$A$1:$LI$1),FALSE)</f>
        <v>1.0634415589999999</v>
      </c>
      <c r="AK22" s="349">
        <f>VLOOKUP($E22,Hybrid!$1:$1048576,MATCH(DATE(AK$2,1,1),Hybrid!$A$1:$LI$1),FALSE)</f>
        <v>1.0722559410000001</v>
      </c>
      <c r="AL22" s="349">
        <f>VLOOKUP($E22,Hybrid!$1:$1048576,MATCH(DATE(AL$2,1,1),Hybrid!$A$1:$LI$1),FALSE)</f>
        <v>1.081002601</v>
      </c>
      <c r="AM22" s="349">
        <f>VLOOKUP($E22,Hybrid!$1:$1048576,MATCH(DATE(AM$2,1,1),Hybrid!$A$1:$LI$1),FALSE)</f>
        <v>1.0896062070000001</v>
      </c>
      <c r="AN22" s="349">
        <f>VLOOKUP($E22,Hybrid!$1:$1048576,MATCH(DATE(AN$2,1,1),Hybrid!$A$1:$LI$1),FALSE)</f>
        <v>1.097985421</v>
      </c>
      <c r="AO22" s="349">
        <f>VLOOKUP($E22,Hybrid!$1:$1048576,MATCH(DATE(AO$2,1,1),Hybrid!$A$1:$LI$1),FALSE)</f>
        <v>1.1060559619999999</v>
      </c>
    </row>
    <row r="23" spans="1:41" ht="15" customHeight="1" x14ac:dyDescent="0.35">
      <c r="A23" s="411"/>
      <c r="B23" s="418"/>
      <c r="C23" s="142"/>
      <c r="D23" s="103" t="s">
        <v>510</v>
      </c>
      <c r="E23" s="45" t="s">
        <v>340</v>
      </c>
      <c r="F23" s="349">
        <f>VLOOKUP($E23,Hybrid!$1:$1048576,MATCH(DATE(F$2,1,1),Hybrid!$A$1:$LI$1),FALSE)</f>
        <v>0.40659851759999999</v>
      </c>
      <c r="G23" s="349">
        <f>VLOOKUP($E23,Hybrid!$1:$1048576,MATCH(DATE(G$2,1,1),Hybrid!$A$1:$LI$1),FALSE)</f>
        <v>0.4145768346</v>
      </c>
      <c r="H23" s="349">
        <f>VLOOKUP($E23,Hybrid!$1:$1048576,MATCH(DATE(H$2,1,1),Hybrid!$A$1:$LI$1),FALSE)</f>
        <v>0.42488957960000001</v>
      </c>
      <c r="I23" s="349">
        <f>VLOOKUP($E23,Hybrid!$1:$1048576,MATCH(DATE(I$2,1,1),Hybrid!$A$1:$LI$1),FALSE)</f>
        <v>0.43612190229999998</v>
      </c>
      <c r="J23" s="349">
        <f>VLOOKUP($E23,Hybrid!$1:$1048576,MATCH(DATE(J$2,1,1),Hybrid!$A$1:$LI$1),FALSE)</f>
        <v>0.44918983039999999</v>
      </c>
      <c r="K23" s="349">
        <f>VLOOKUP($E23,Hybrid!$1:$1048576,MATCH(DATE(K$2,1,1),Hybrid!$A$1:$LI$1),FALSE)</f>
        <v>0.46523052479999999</v>
      </c>
      <c r="L23" s="349">
        <f>VLOOKUP($E23,Hybrid!$1:$1048576,MATCH(DATE(L$2,1,1),Hybrid!$A$1:$LI$1),FALSE)</f>
        <v>0.4814197892</v>
      </c>
      <c r="M23" s="349">
        <f>VLOOKUP($E23,Hybrid!$1:$1048576,MATCH(DATE(M$2,1,1),Hybrid!$A$1:$LI$1),FALSE)</f>
        <v>0.4969897197</v>
      </c>
      <c r="N23" s="349">
        <f>VLOOKUP($E23,Hybrid!$1:$1048576,MATCH(DATE(N$2,1,1),Hybrid!$A$1:$LI$1),FALSE)</f>
        <v>0.51182581849999997</v>
      </c>
      <c r="O23" s="349">
        <f>VLOOKUP($E23,Hybrid!$1:$1048576,MATCH(DATE(O$2,1,1),Hybrid!$A$1:$LI$1),FALSE)</f>
        <v>0.52578604790000005</v>
      </c>
      <c r="P23" s="349">
        <f>VLOOKUP($E23,Hybrid!$1:$1048576,MATCH(DATE(P$2,1,1),Hybrid!$A$1:$LI$1),FALSE)</f>
        <v>0.53860726380000001</v>
      </c>
      <c r="Q23" s="349">
        <f>VLOOKUP($E23,Hybrid!$1:$1048576,MATCH(DATE(Q$2,1,1),Hybrid!$A$1:$LI$1),FALSE)</f>
        <v>0.55221449060000005</v>
      </c>
      <c r="R23" s="349">
        <f>VLOOKUP($E23,Hybrid!$1:$1048576,MATCH(DATE(R$2,1,1),Hybrid!$A$1:$LI$1),FALSE)</f>
        <v>0.56642508670000002</v>
      </c>
      <c r="S23" s="349">
        <f>VLOOKUP($E23,Hybrid!$1:$1048576,MATCH(DATE(S$2,1,1),Hybrid!$A$1:$LI$1),FALSE)</f>
        <v>0.58075279390000001</v>
      </c>
      <c r="T23" s="349">
        <f>VLOOKUP($E23,Hybrid!$1:$1048576,MATCH(DATE(T$2,1,1),Hybrid!$A$1:$LI$1),FALSE)</f>
        <v>0.59482176440000001</v>
      </c>
      <c r="U23" s="349">
        <f>VLOOKUP($E23,Hybrid!$1:$1048576,MATCH(DATE(U$2,1,1),Hybrid!$A$1:$LI$1),FALSE)</f>
        <v>0.60839108369999995</v>
      </c>
      <c r="V23" s="349">
        <f>VLOOKUP($E23,Hybrid!$1:$1048576,MATCH(DATE(V$2,1,1),Hybrid!$A$1:$LI$1),FALSE)</f>
        <v>0.62106723770000005</v>
      </c>
      <c r="W23" s="349">
        <f>VLOOKUP($E23,Hybrid!$1:$1048576,MATCH(DATE(W$2,1,1),Hybrid!$A$1:$LI$1),FALSE)</f>
        <v>0.6326715087</v>
      </c>
      <c r="X23" s="349">
        <f>VLOOKUP($E23,Hybrid!$1:$1048576,MATCH(DATE(X$2,1,1),Hybrid!$A$1:$LI$1),FALSE)</f>
        <v>0.64313073379999997</v>
      </c>
      <c r="Y23" s="349">
        <f>VLOOKUP($E23,Hybrid!$1:$1048576,MATCH(DATE(Y$2,1,1),Hybrid!$A$1:$LI$1),FALSE)</f>
        <v>0.65249831629999999</v>
      </c>
      <c r="Z23" s="349">
        <f>VLOOKUP($E23,Hybrid!$1:$1048576,MATCH(DATE(Z$2,1,1),Hybrid!$A$1:$LI$1),FALSE)</f>
        <v>0.66076594320000004</v>
      </c>
      <c r="AA23" s="349">
        <f>VLOOKUP($E23,Hybrid!$1:$1048576,MATCH(DATE(AA$2,1,1),Hybrid!$A$1:$LI$1),FALSE)</f>
        <v>0.66832934509999997</v>
      </c>
      <c r="AB23" s="349">
        <f>VLOOKUP($E23,Hybrid!$1:$1048576,MATCH(DATE(AB$2,1,1),Hybrid!$A$1:$LI$1),FALSE)</f>
        <v>0.67518492389999996</v>
      </c>
      <c r="AC23" s="349">
        <f>VLOOKUP($E23,Hybrid!$1:$1048576,MATCH(DATE(AC$2,1,1),Hybrid!$A$1:$LI$1),FALSE)</f>
        <v>0.68132660359999997</v>
      </c>
      <c r="AD23" s="349">
        <f>VLOOKUP($E23,Hybrid!$1:$1048576,MATCH(DATE(AD$2,1,1),Hybrid!$A$1:$LI$1),FALSE)</f>
        <v>0.68677861370000004</v>
      </c>
      <c r="AE23" s="349">
        <f>VLOOKUP($E23,Hybrid!$1:$1048576,MATCH(DATE(AE$2,1,1),Hybrid!$A$1:$LI$1),FALSE)</f>
        <v>0.69146584889999996</v>
      </c>
      <c r="AF23" s="349">
        <f>VLOOKUP($E23,Hybrid!$1:$1048576,MATCH(DATE(AF$2,1,1),Hybrid!$A$1:$LI$1),FALSE)</f>
        <v>0.6959027619</v>
      </c>
      <c r="AG23" s="349">
        <f>VLOOKUP($E23,Hybrid!$1:$1048576,MATCH(DATE(AG$2,1,1),Hybrid!$A$1:$LI$1),FALSE)</f>
        <v>0.70016866109999998</v>
      </c>
      <c r="AH23" s="349">
        <f>VLOOKUP($E23,Hybrid!$1:$1048576,MATCH(DATE(AH$2,1,1),Hybrid!$A$1:$LI$1),FALSE)</f>
        <v>0.70429129700000004</v>
      </c>
      <c r="AI23" s="349">
        <f>VLOOKUP($E23,Hybrid!$1:$1048576,MATCH(DATE(AI$2,1,1),Hybrid!$A$1:$LI$1),FALSE)</f>
        <v>0.70829639249999998</v>
      </c>
      <c r="AJ23" s="349">
        <f>VLOOKUP($E23,Hybrid!$1:$1048576,MATCH(DATE(AJ$2,1,1),Hybrid!$A$1:$LI$1),FALSE)</f>
        <v>0.71220093299999998</v>
      </c>
      <c r="AK23" s="349">
        <f>VLOOKUP($E23,Hybrid!$1:$1048576,MATCH(DATE(AK$2,1,1),Hybrid!$A$1:$LI$1),FALSE)</f>
        <v>0.7160721779</v>
      </c>
      <c r="AL23" s="349">
        <f>VLOOKUP($E23,Hybrid!$1:$1048576,MATCH(DATE(AL$2,1,1),Hybrid!$A$1:$LI$1),FALSE)</f>
        <v>0.71987476630000002</v>
      </c>
      <c r="AM23" s="349">
        <f>VLOOKUP($E23,Hybrid!$1:$1048576,MATCH(DATE(AM$2,1,1),Hybrid!$A$1:$LI$1),FALSE)</f>
        <v>0.72355292900000001</v>
      </c>
      <c r="AN23" s="349">
        <f>VLOOKUP($E23,Hybrid!$1:$1048576,MATCH(DATE(AN$2,1,1),Hybrid!$A$1:$LI$1),FALSE)</f>
        <v>0.72704666949999996</v>
      </c>
      <c r="AO23" s="349">
        <f>VLOOKUP($E23,Hybrid!$1:$1048576,MATCH(DATE(AO$2,1,1),Hybrid!$A$1:$LI$1),FALSE)</f>
        <v>0.73029444259999998</v>
      </c>
    </row>
    <row r="24" spans="1:41" ht="15" customHeight="1" x14ac:dyDescent="0.35">
      <c r="A24" s="411"/>
      <c r="B24" s="418"/>
      <c r="C24" s="142"/>
      <c r="D24" s="103" t="s">
        <v>511</v>
      </c>
      <c r="E24" s="45" t="s">
        <v>341</v>
      </c>
      <c r="F24" s="349">
        <f>VLOOKUP($E24,Hybrid!$1:$1048576,MATCH(DATE(F$2,1,1),Hybrid!$A$1:$LI$1),FALSE)</f>
        <v>0.2495444651</v>
      </c>
      <c r="G24" s="349">
        <f>VLOOKUP($E24,Hybrid!$1:$1048576,MATCH(DATE(G$2,1,1),Hybrid!$A$1:$LI$1),FALSE)</f>
        <v>0.25236927799999997</v>
      </c>
      <c r="H24" s="349">
        <f>VLOOKUP($E24,Hybrid!$1:$1048576,MATCH(DATE(H$2,1,1),Hybrid!$A$1:$LI$1),FALSE)</f>
        <v>0.25643942320000002</v>
      </c>
      <c r="I24" s="349">
        <f>VLOOKUP($E24,Hybrid!$1:$1048576,MATCH(DATE(I$2,1,1),Hybrid!$A$1:$LI$1),FALSE)</f>
        <v>0.26091647029999998</v>
      </c>
      <c r="J24" s="349">
        <f>VLOOKUP($E24,Hybrid!$1:$1048576,MATCH(DATE(J$2,1,1),Hybrid!$A$1:$LI$1),FALSE)</f>
        <v>0.26626440569999998</v>
      </c>
      <c r="K24" s="349">
        <f>VLOOKUP($E24,Hybrid!$1:$1048576,MATCH(DATE(K$2,1,1),Hybrid!$A$1:$LI$1),FALSE)</f>
        <v>0.27310353939999998</v>
      </c>
      <c r="L24" s="349">
        <f>VLOOKUP($E24,Hybrid!$1:$1048576,MATCH(DATE(L$2,1,1),Hybrid!$A$1:$LI$1),FALSE)</f>
        <v>0.27993866760000002</v>
      </c>
      <c r="M24" s="349">
        <f>VLOOKUP($E24,Hybrid!$1:$1048576,MATCH(DATE(M$2,1,1),Hybrid!$A$1:$LI$1),FALSE)</f>
        <v>0.2863357372</v>
      </c>
      <c r="N24" s="349">
        <f>VLOOKUP($E24,Hybrid!$1:$1048576,MATCH(DATE(N$2,1,1),Hybrid!$A$1:$LI$1),FALSE)</f>
        <v>0.29220728870000001</v>
      </c>
      <c r="O24" s="349">
        <f>VLOOKUP($E24,Hybrid!$1:$1048576,MATCH(DATE(O$2,1,1),Hybrid!$A$1:$LI$1),FALSE)</f>
        <v>0.2974629164</v>
      </c>
      <c r="P24" s="349">
        <f>VLOOKUP($E24,Hybrid!$1:$1048576,MATCH(DATE(P$2,1,1),Hybrid!$A$1:$LI$1),FALSE)</f>
        <v>0.30196064280000001</v>
      </c>
      <c r="Q24" s="349">
        <f>VLOOKUP($E24,Hybrid!$1:$1048576,MATCH(DATE(Q$2,1,1),Hybrid!$A$1:$LI$1),FALSE)</f>
        <v>0.306687761</v>
      </c>
      <c r="R24" s="349">
        <f>VLOOKUP($E24,Hybrid!$1:$1048576,MATCH(DATE(R$2,1,1),Hybrid!$A$1:$LI$1),FALSE)</f>
        <v>0.31160664919999997</v>
      </c>
      <c r="S24" s="349">
        <f>VLOOKUP($E24,Hybrid!$1:$1048576,MATCH(DATE(S$2,1,1),Hybrid!$A$1:$LI$1),FALSE)</f>
        <v>0.31651475060000001</v>
      </c>
      <c r="T24" s="349">
        <f>VLOOKUP($E24,Hybrid!$1:$1048576,MATCH(DATE(T$2,1,1),Hybrid!$A$1:$LI$1),FALSE)</f>
        <v>0.3212524249</v>
      </c>
      <c r="U24" s="349">
        <f>VLOOKUP($E24,Hybrid!$1:$1048576,MATCH(DATE(U$2,1,1),Hybrid!$A$1:$LI$1),FALSE)</f>
        <v>0.32571791999999999</v>
      </c>
      <c r="V24" s="349">
        <f>VLOOKUP($E24,Hybrid!$1:$1048576,MATCH(DATE(V$2,1,1),Hybrid!$A$1:$LI$1),FALSE)</f>
        <v>0.32973125580000001</v>
      </c>
      <c r="W24" s="349">
        <f>VLOOKUP($E24,Hybrid!$1:$1048576,MATCH(DATE(W$2,1,1),Hybrid!$A$1:$LI$1),FALSE)</f>
        <v>0.33321330339999999</v>
      </c>
      <c r="X24" s="349">
        <f>VLOOKUP($E24,Hybrid!$1:$1048576,MATCH(DATE(X$2,1,1),Hybrid!$A$1:$LI$1),FALSE)</f>
        <v>0.33613691289999997</v>
      </c>
      <c r="Y24" s="349">
        <f>VLOOKUP($E24,Hybrid!$1:$1048576,MATCH(DATE(Y$2,1,1),Hybrid!$A$1:$LI$1),FALSE)</f>
        <v>0.33853681670000002</v>
      </c>
      <c r="Z24" s="349">
        <f>VLOOKUP($E24,Hybrid!$1:$1048576,MATCH(DATE(Z$2,1,1),Hybrid!$A$1:$LI$1),FALSE)</f>
        <v>0.34041971929999998</v>
      </c>
      <c r="AA24" s="349">
        <f>VLOOKUP($E24,Hybrid!$1:$1048576,MATCH(DATE(AA$2,1,1),Hybrid!$A$1:$LI$1),FALSE)</f>
        <v>0.34198501980000001</v>
      </c>
      <c r="AB24" s="349">
        <f>VLOOKUP($E24,Hybrid!$1:$1048576,MATCH(DATE(AB$2,1,1),Hybrid!$A$1:$LI$1),FALSE)</f>
        <v>0.34324771399999998</v>
      </c>
      <c r="AC24" s="349">
        <f>VLOOKUP($E24,Hybrid!$1:$1048576,MATCH(DATE(AC$2,1,1),Hybrid!$A$1:$LI$1),FALSE)</f>
        <v>0.34421519490000002</v>
      </c>
      <c r="AD24" s="349">
        <f>VLOOKUP($E24,Hybrid!$1:$1048576,MATCH(DATE(AD$2,1,1),Hybrid!$A$1:$LI$1),FALSE)</f>
        <v>0.34490290569999998</v>
      </c>
      <c r="AE24" s="349">
        <f>VLOOKUP($E24,Hybrid!$1:$1048576,MATCH(DATE(AE$2,1,1),Hybrid!$A$1:$LI$1),FALSE)</f>
        <v>0.34527514549999999</v>
      </c>
      <c r="AF24" s="349">
        <f>VLOOKUP($E24,Hybrid!$1:$1048576,MATCH(DATE(AF$2,1,1),Hybrid!$A$1:$LI$1),FALSE)</f>
        <v>0.34556316469999998</v>
      </c>
      <c r="AG24" s="349">
        <f>VLOOKUP($E24,Hybrid!$1:$1048576,MATCH(DATE(AG$2,1,1),Hybrid!$A$1:$LI$1),FALSE)</f>
        <v>0.34579573450000001</v>
      </c>
      <c r="AH24" s="349">
        <f>VLOOKUP($E24,Hybrid!$1:$1048576,MATCH(DATE(AH$2,1,1),Hybrid!$A$1:$LI$1),FALSE)</f>
        <v>0.34597354250000001</v>
      </c>
      <c r="AI24" s="349">
        <f>VLOOKUP($E24,Hybrid!$1:$1048576,MATCH(DATE(AI$2,1,1),Hybrid!$A$1:$LI$1),FALSE)</f>
        <v>0.34609633699999998</v>
      </c>
      <c r="AJ24" s="349">
        <f>VLOOKUP($E24,Hybrid!$1:$1048576,MATCH(DATE(AJ$2,1,1),Hybrid!$A$1:$LI$1),FALSE)</f>
        <v>0.34616170950000003</v>
      </c>
      <c r="AK24" s="349">
        <f>VLOOKUP($E24,Hybrid!$1:$1048576,MATCH(DATE(AK$2,1,1),Hybrid!$A$1:$LI$1),FALSE)</f>
        <v>0.34619354479999997</v>
      </c>
      <c r="AL24" s="349">
        <f>VLOOKUP($E24,Hybrid!$1:$1048576,MATCH(DATE(AL$2,1,1),Hybrid!$A$1:$LI$1),FALSE)</f>
        <v>0.34617341429999998</v>
      </c>
      <c r="AM24" s="349">
        <f>VLOOKUP($E24,Hybrid!$1:$1048576,MATCH(DATE(AM$2,1,1),Hybrid!$A$1:$LI$1),FALSE)</f>
        <v>0.3460746596</v>
      </c>
      <c r="AN24" s="349">
        <f>VLOOKUP($E24,Hybrid!$1:$1048576,MATCH(DATE(AN$2,1,1),Hybrid!$A$1:$LI$1),FALSE)</f>
        <v>0.34587014570000002</v>
      </c>
      <c r="AO24" s="349">
        <f>VLOOKUP($E24,Hybrid!$1:$1048576,MATCH(DATE(AO$2,1,1),Hybrid!$A$1:$LI$1),FALSE)</f>
        <v>0.34553377190000001</v>
      </c>
    </row>
    <row r="25" spans="1:41" ht="15" customHeight="1" x14ac:dyDescent="0.35">
      <c r="A25" s="411"/>
      <c r="B25" s="418"/>
      <c r="C25" s="142"/>
      <c r="D25" s="103" t="s">
        <v>512</v>
      </c>
      <c r="E25" s="45" t="s">
        <v>342</v>
      </c>
      <c r="F25" s="349">
        <f>VLOOKUP($E25,Hybrid!$1:$1048576,MATCH(DATE(F$2,1,1),Hybrid!$A$1:$LI$1),FALSE)</f>
        <v>0.15020246549999999</v>
      </c>
      <c r="G25" s="349">
        <f>VLOOKUP($E25,Hybrid!$1:$1048576,MATCH(DATE(G$2,1,1),Hybrid!$A$1:$LI$1),FALSE)</f>
        <v>0.15209831870000001</v>
      </c>
      <c r="H25" s="349">
        <f>VLOOKUP($E25,Hybrid!$1:$1048576,MATCH(DATE(H$2,1,1),Hybrid!$A$1:$LI$1),FALSE)</f>
        <v>0.1546688464</v>
      </c>
      <c r="I25" s="349">
        <f>VLOOKUP($E25,Hybrid!$1:$1048576,MATCH(DATE(I$2,1,1),Hybrid!$A$1:$LI$1),FALSE)</f>
        <v>0.15737163570000001</v>
      </c>
      <c r="J25" s="349">
        <f>VLOOKUP($E25,Hybrid!$1:$1048576,MATCH(DATE(J$2,1,1),Hybrid!$A$1:$LI$1),FALSE)</f>
        <v>0.160470052</v>
      </c>
      <c r="K25" s="349">
        <f>VLOOKUP($E25,Hybrid!$1:$1048576,MATCH(DATE(K$2,1,1),Hybrid!$A$1:$LI$1),FALSE)</f>
        <v>0.1643481077</v>
      </c>
      <c r="L25" s="349">
        <f>VLOOKUP($E25,Hybrid!$1:$1048576,MATCH(DATE(L$2,1,1),Hybrid!$A$1:$LI$1),FALSE)</f>
        <v>0.16813237219999999</v>
      </c>
      <c r="M25" s="349">
        <f>VLOOKUP($E25,Hybrid!$1:$1048576,MATCH(DATE(M$2,1,1),Hybrid!$A$1:$LI$1),FALSE)</f>
        <v>0.17155539759999999</v>
      </c>
      <c r="N25" s="349">
        <f>VLOOKUP($E25,Hybrid!$1:$1048576,MATCH(DATE(N$2,1,1),Hybrid!$A$1:$LI$1),FALSE)</f>
        <v>0.1745532286</v>
      </c>
      <c r="O25" s="349">
        <f>VLOOKUP($E25,Hybrid!$1:$1048576,MATCH(DATE(O$2,1,1),Hybrid!$A$1:$LI$1),FALSE)</f>
        <v>0.17706539839999999</v>
      </c>
      <c r="P25" s="349">
        <f>VLOOKUP($E25,Hybrid!$1:$1048576,MATCH(DATE(P$2,1,1),Hybrid!$A$1:$LI$1),FALSE)</f>
        <v>0.1790043653</v>
      </c>
      <c r="Q25" s="349">
        <f>VLOOKUP($E25,Hybrid!$1:$1048576,MATCH(DATE(Q$2,1,1),Hybrid!$A$1:$LI$1),FALSE)</f>
        <v>0.1809344098</v>
      </c>
      <c r="R25" s="349">
        <f>VLOOKUP($E25,Hybrid!$1:$1048576,MATCH(DATE(R$2,1,1),Hybrid!$A$1:$LI$1),FALSE)</f>
        <v>0.18287291620000001</v>
      </c>
      <c r="S25" s="349">
        <f>VLOOKUP($E25,Hybrid!$1:$1048576,MATCH(DATE(S$2,1,1),Hybrid!$A$1:$LI$1),FALSE)</f>
        <v>0.1847346624</v>
      </c>
      <c r="T25" s="349">
        <f>VLOOKUP($E25,Hybrid!$1:$1048576,MATCH(DATE(T$2,1,1),Hybrid!$A$1:$LI$1),FALSE)</f>
        <v>0.1864497531</v>
      </c>
      <c r="U25" s="349">
        <f>VLOOKUP($E25,Hybrid!$1:$1048576,MATCH(DATE(U$2,1,1),Hybrid!$A$1:$LI$1),FALSE)</f>
        <v>0.18797431740000001</v>
      </c>
      <c r="V25" s="349">
        <f>VLOOKUP($E25,Hybrid!$1:$1048576,MATCH(DATE(V$2,1,1),Hybrid!$A$1:$LI$1),FALSE)</f>
        <v>0.1892192862</v>
      </c>
      <c r="W25" s="349">
        <f>VLOOKUP($E25,Hybrid!$1:$1048576,MATCH(DATE(W$2,1,1),Hybrid!$A$1:$LI$1),FALSE)</f>
        <v>0.19014748640000001</v>
      </c>
      <c r="X25" s="349">
        <f>VLOOKUP($E25,Hybrid!$1:$1048576,MATCH(DATE(X$2,1,1),Hybrid!$A$1:$LI$1),FALSE)</f>
        <v>0.19074953929999999</v>
      </c>
      <c r="Y25" s="349">
        <f>VLOOKUP($E25,Hybrid!$1:$1048576,MATCH(DATE(Y$2,1,1),Hybrid!$A$1:$LI$1),FALSE)</f>
        <v>0.19104903000000001</v>
      </c>
      <c r="Z25" s="349">
        <f>VLOOKUP($E25,Hybrid!$1:$1048576,MATCH(DATE(Z$2,1,1),Hybrid!$A$1:$LI$1),FALSE)</f>
        <v>0.19105505489999999</v>
      </c>
      <c r="AA25" s="349">
        <f>VLOOKUP($E25,Hybrid!$1:$1048576,MATCH(DATE(AA$2,1,1),Hybrid!$A$1:$LI$1),FALSE)</f>
        <v>0.19087766480000001</v>
      </c>
      <c r="AB25" s="349">
        <f>VLOOKUP($E25,Hybrid!$1:$1048576,MATCH(DATE(AB$2,1,1),Hybrid!$A$1:$LI$1),FALSE)</f>
        <v>0.19053257300000001</v>
      </c>
      <c r="AC25" s="349">
        <f>VLOOKUP($E25,Hybrid!$1:$1048576,MATCH(DATE(AC$2,1,1),Hybrid!$A$1:$LI$1),FALSE)</f>
        <v>0.19002838620000001</v>
      </c>
      <c r="AD25" s="349">
        <f>VLOOKUP($E25,Hybrid!$1:$1048576,MATCH(DATE(AD$2,1,1),Hybrid!$A$1:$LI$1),FALSE)</f>
        <v>0.18937489830000001</v>
      </c>
      <c r="AE25" s="349">
        <f>VLOOKUP($E25,Hybrid!$1:$1048576,MATCH(DATE(AE$2,1,1),Hybrid!$A$1:$LI$1),FALSE)</f>
        <v>0.18855369</v>
      </c>
      <c r="AF25" s="349">
        <f>VLOOKUP($E25,Hybrid!$1:$1048576,MATCH(DATE(AF$2,1,1),Hybrid!$A$1:$LI$1),FALSE)</f>
        <v>0.18767822910000001</v>
      </c>
      <c r="AG25" s="349">
        <f>VLOOKUP($E25,Hybrid!$1:$1048576,MATCH(DATE(AG$2,1,1),Hybrid!$A$1:$LI$1),FALSE)</f>
        <v>0.18675898769999999</v>
      </c>
      <c r="AH25" s="349">
        <f>VLOOKUP($E25,Hybrid!$1:$1048576,MATCH(DATE(AH$2,1,1),Hybrid!$A$1:$LI$1),FALSE)</f>
        <v>0.18579037819999999</v>
      </c>
      <c r="AI25" s="349">
        <f>VLOOKUP($E25,Hybrid!$1:$1048576,MATCH(DATE(AI$2,1,1),Hybrid!$A$1:$LI$1),FALSE)</f>
        <v>0.1847663819</v>
      </c>
      <c r="AJ25" s="349">
        <f>VLOOKUP($E25,Hybrid!$1:$1048576,MATCH(DATE(AJ$2,1,1),Hybrid!$A$1:$LI$1),FALSE)</f>
        <v>0.18368076820000001</v>
      </c>
      <c r="AK25" s="349">
        <f>VLOOKUP($E25,Hybrid!$1:$1048576,MATCH(DATE(AK$2,1,1),Hybrid!$A$1:$LI$1),FALSE)</f>
        <v>0.1825414688</v>
      </c>
      <c r="AL25" s="349">
        <f>VLOOKUP($E25,Hybrid!$1:$1048576,MATCH(DATE(AL$2,1,1),Hybrid!$A$1:$LI$1),FALSE)</f>
        <v>0.1813376317</v>
      </c>
      <c r="AM25" s="349">
        <f>VLOOKUP($E25,Hybrid!$1:$1048576,MATCH(DATE(AM$2,1,1),Hybrid!$A$1:$LI$1),FALSE)</f>
        <v>0.180055101</v>
      </c>
      <c r="AN25" s="349">
        <f>VLOOKUP($E25,Hybrid!$1:$1048576,MATCH(DATE(AN$2,1,1),Hybrid!$A$1:$LI$1),FALSE)</f>
        <v>0.1786803525</v>
      </c>
      <c r="AO25" s="349">
        <f>VLOOKUP($E25,Hybrid!$1:$1048576,MATCH(DATE(AO$2,1,1),Hybrid!$A$1:$LI$1),FALSE)</f>
        <v>0.17720139260000001</v>
      </c>
    </row>
    <row r="26" spans="1:41" ht="15" customHeight="1" x14ac:dyDescent="0.35">
      <c r="A26" s="411"/>
      <c r="B26" s="418"/>
      <c r="C26" s="142"/>
      <c r="D26" s="103" t="s">
        <v>513</v>
      </c>
      <c r="E26" s="45" t="s">
        <v>343</v>
      </c>
      <c r="F26" s="349">
        <f>VLOOKUP($E26,Hybrid!$1:$1048576,MATCH(DATE(F$2,1,1),Hybrid!$A$1:$LI$1),FALSE)</f>
        <v>7.4609436000000001E-2</v>
      </c>
      <c r="G26" s="349">
        <f>VLOOKUP($E26,Hybrid!$1:$1048576,MATCH(DATE(G$2,1,1),Hybrid!$A$1:$LI$1),FALSE)</f>
        <v>7.5323490399999998E-2</v>
      </c>
      <c r="H26" s="349">
        <f>VLOOKUP($E26,Hybrid!$1:$1048576,MATCH(DATE(H$2,1,1),Hybrid!$A$1:$LI$1),FALSE)</f>
        <v>7.6244816899999998E-2</v>
      </c>
      <c r="I26" s="349">
        <f>VLOOKUP($E26,Hybrid!$1:$1048576,MATCH(DATE(I$2,1,1),Hybrid!$A$1:$LI$1),FALSE)</f>
        <v>7.7080369900000001E-2</v>
      </c>
      <c r="J26" s="349">
        <f>VLOOKUP($E26,Hybrid!$1:$1048576,MATCH(DATE(J$2,1,1),Hybrid!$A$1:$LI$1),FALSE)</f>
        <v>7.7933788599999998E-2</v>
      </c>
      <c r="K26" s="349">
        <f>VLOOKUP($E26,Hybrid!$1:$1048576,MATCH(DATE(K$2,1,1),Hybrid!$A$1:$LI$1),FALSE)</f>
        <v>7.8983389500000001E-2</v>
      </c>
      <c r="L26" s="349">
        <f>VLOOKUP($E26,Hybrid!$1:$1048576,MATCH(DATE(L$2,1,1),Hybrid!$A$1:$LI$1),FALSE)</f>
        <v>7.9869260600000005E-2</v>
      </c>
      <c r="M26" s="349">
        <f>VLOOKUP($E26,Hybrid!$1:$1048576,MATCH(DATE(M$2,1,1),Hybrid!$A$1:$LI$1),FALSE)</f>
        <v>8.0476647999999998E-2</v>
      </c>
      <c r="N26" s="349">
        <f>VLOOKUP($E26,Hybrid!$1:$1048576,MATCH(DATE(N$2,1,1),Hybrid!$A$1:$LI$1),FALSE)</f>
        <v>8.0777704399999997E-2</v>
      </c>
      <c r="O26" s="349">
        <f>VLOOKUP($E26,Hybrid!$1:$1048576,MATCH(DATE(O$2,1,1),Hybrid!$A$1:$LI$1),FALSE)</f>
        <v>8.0753349000000002E-2</v>
      </c>
      <c r="P26" s="349">
        <f>VLOOKUP($E26,Hybrid!$1:$1048576,MATCH(DATE(P$2,1,1),Hybrid!$A$1:$LI$1),FALSE)</f>
        <v>8.0380600999999996E-2</v>
      </c>
      <c r="Q26" s="349">
        <f>VLOOKUP($E26,Hybrid!$1:$1048576,MATCH(DATE(Q$2,1,1),Hybrid!$A$1:$LI$1),FALSE)</f>
        <v>7.9880463299999996E-2</v>
      </c>
      <c r="R26" s="349">
        <f>VLOOKUP($E26,Hybrid!$1:$1048576,MATCH(DATE(R$2,1,1),Hybrid!$A$1:$LI$1),FALSE)</f>
        <v>7.92947019E-2</v>
      </c>
      <c r="S26" s="349">
        <f>VLOOKUP($E26,Hybrid!$1:$1048576,MATCH(DATE(S$2,1,1),Hybrid!$A$1:$LI$1),FALSE)</f>
        <v>7.8623027100000006E-2</v>
      </c>
      <c r="T26" s="349">
        <f>VLOOKUP($E26,Hybrid!$1:$1048576,MATCH(DATE(T$2,1,1),Hybrid!$A$1:$LI$1),FALSE)</f>
        <v>7.7863810800000002E-2</v>
      </c>
      <c r="U26" s="349">
        <f>VLOOKUP($E26,Hybrid!$1:$1048576,MATCH(DATE(U$2,1,1),Hybrid!$A$1:$LI$1),FALSE)</f>
        <v>7.7018635399999993E-2</v>
      </c>
      <c r="V26" s="349">
        <f>VLOOKUP($E26,Hybrid!$1:$1048576,MATCH(DATE(V$2,1,1),Hybrid!$A$1:$LI$1),FALSE)</f>
        <v>7.6072548899999995E-2</v>
      </c>
      <c r="W26" s="349">
        <f>VLOOKUP($E26,Hybrid!$1:$1048576,MATCH(DATE(W$2,1,1),Hybrid!$A$1:$LI$1),FALSE)</f>
        <v>7.5024608500000006E-2</v>
      </c>
      <c r="X26" s="349">
        <f>VLOOKUP($E26,Hybrid!$1:$1048576,MATCH(DATE(X$2,1,1),Hybrid!$A$1:$LI$1),FALSE)</f>
        <v>7.3881339500000004E-2</v>
      </c>
      <c r="Y26" s="349">
        <f>VLOOKUP($E26,Hybrid!$1:$1048576,MATCH(DATE(Y$2,1,1),Hybrid!$A$1:$LI$1),FALSE)</f>
        <v>7.2657751300000004E-2</v>
      </c>
      <c r="Z26" s="349">
        <f>VLOOKUP($E26,Hybrid!$1:$1048576,MATCH(DATE(Z$2,1,1),Hybrid!$A$1:$LI$1),FALSE)</f>
        <v>7.1363637699999996E-2</v>
      </c>
      <c r="AA26" s="349">
        <f>VLOOKUP($E26,Hybrid!$1:$1048576,MATCH(DATE(AA$2,1,1),Hybrid!$A$1:$LI$1),FALSE)</f>
        <v>7.0035477600000007E-2</v>
      </c>
      <c r="AB26" s="349">
        <f>VLOOKUP($E26,Hybrid!$1:$1048576,MATCH(DATE(AB$2,1,1),Hybrid!$A$1:$LI$1),FALSE)</f>
        <v>6.86836958E-2</v>
      </c>
      <c r="AC26" s="349">
        <f>VLOOKUP($E26,Hybrid!$1:$1048576,MATCH(DATE(AC$2,1,1),Hybrid!$A$1:$LI$1),FALSE)</f>
        <v>6.7314100900000007E-2</v>
      </c>
      <c r="AD26" s="349">
        <f>VLOOKUP($E26,Hybrid!$1:$1048576,MATCH(DATE(AD$2,1,1),Hybrid!$A$1:$LI$1),FALSE)</f>
        <v>6.5930237700000005E-2</v>
      </c>
      <c r="AE26" s="349">
        <f>VLOOKUP($E26,Hybrid!$1:$1048576,MATCH(DATE(AE$2,1,1),Hybrid!$A$1:$LI$1),FALSE)</f>
        <v>6.4526520500000004E-2</v>
      </c>
      <c r="AF26" s="349">
        <f>VLOOKUP($E26,Hybrid!$1:$1048576,MATCH(DATE(AF$2,1,1),Hybrid!$A$1:$LI$1),FALSE)</f>
        <v>6.3127806499999994E-2</v>
      </c>
      <c r="AG26" s="349">
        <f>VLOOKUP($E26,Hybrid!$1:$1048576,MATCH(DATE(AG$2,1,1),Hybrid!$A$1:$LI$1),FALSE)</f>
        <v>6.1732566500000002E-2</v>
      </c>
      <c r="AH26" s="349">
        <f>VLOOKUP($E26,Hybrid!$1:$1048576,MATCH(DATE(AH$2,1,1),Hybrid!$A$1:$LI$1),FALSE)</f>
        <v>6.0334662400000003E-2</v>
      </c>
      <c r="AI26" s="349">
        <f>VLOOKUP($E26,Hybrid!$1:$1048576,MATCH(DATE(AI$2,1,1),Hybrid!$A$1:$LI$1),FALSE)</f>
        <v>5.89287187E-2</v>
      </c>
      <c r="AJ26" s="349">
        <f>VLOOKUP($E26,Hybrid!$1:$1048576,MATCH(DATE(AJ$2,1,1),Hybrid!$A$1:$LI$1),FALSE)</f>
        <v>5.7510687200000001E-2</v>
      </c>
      <c r="AK26" s="349">
        <f>VLOOKUP($E26,Hybrid!$1:$1048576,MATCH(DATE(AK$2,1,1),Hybrid!$A$1:$LI$1),FALSE)</f>
        <v>5.6081156899999998E-2</v>
      </c>
      <c r="AL26" s="349">
        <f>VLOOKUP($E26,Hybrid!$1:$1048576,MATCH(DATE(AL$2,1,1),Hybrid!$A$1:$LI$1),FALSE)</f>
        <v>5.4638172200000001E-2</v>
      </c>
      <c r="AM26" s="349">
        <f>VLOOKUP($E26,Hybrid!$1:$1048576,MATCH(DATE(AM$2,1,1),Hybrid!$A$1:$LI$1),FALSE)</f>
        <v>5.3179995299999998E-2</v>
      </c>
      <c r="AN26" s="349">
        <f>VLOOKUP($E26,Hybrid!$1:$1048576,MATCH(DATE(AN$2,1,1),Hybrid!$A$1:$LI$1),FALSE)</f>
        <v>5.1705891099999998E-2</v>
      </c>
      <c r="AO26" s="349">
        <f>VLOOKUP($E26,Hybrid!$1:$1048576,MATCH(DATE(AO$2,1,1),Hybrid!$A$1:$LI$1),FALSE)</f>
        <v>5.0216245100000001E-2</v>
      </c>
    </row>
    <row r="27" spans="1:41" ht="15" customHeight="1" x14ac:dyDescent="0.35">
      <c r="A27" s="411"/>
      <c r="B27" s="418"/>
      <c r="C27" s="143"/>
      <c r="D27" s="104" t="s">
        <v>514</v>
      </c>
      <c r="E27" s="276" t="s">
        <v>344</v>
      </c>
      <c r="F27" s="350">
        <f>VLOOKUP($E27,Hybrid!$1:$1048576,MATCH(DATE(F$2,1,1),Hybrid!$A$1:$LI$1),FALSE)</f>
        <v>0.13435819299999999</v>
      </c>
      <c r="G27" s="350">
        <f>VLOOKUP($E27,Hybrid!$1:$1048576,MATCH(DATE(G$2,1,1),Hybrid!$A$1:$LI$1),FALSE)</f>
        <v>0.13592589120000001</v>
      </c>
      <c r="H27" s="350">
        <f>VLOOKUP($E27,Hybrid!$1:$1048576,MATCH(DATE(H$2,1,1),Hybrid!$A$1:$LI$1),FALSE)</f>
        <v>0.13766216819999999</v>
      </c>
      <c r="I27" s="350">
        <f>VLOOKUP($E27,Hybrid!$1:$1048576,MATCH(DATE(I$2,1,1),Hybrid!$A$1:$LI$1),FALSE)</f>
        <v>0.1389830215</v>
      </c>
      <c r="J27" s="350">
        <f>VLOOKUP($E27,Hybrid!$1:$1048576,MATCH(DATE(J$2,1,1),Hybrid!$A$1:$LI$1),FALSE)</f>
        <v>0.14006344370000001</v>
      </c>
      <c r="K27" s="350">
        <f>VLOOKUP($E27,Hybrid!$1:$1048576,MATCH(DATE(K$2,1,1),Hybrid!$A$1:$LI$1),FALSE)</f>
        <v>0.1412417705</v>
      </c>
      <c r="L27" s="350">
        <f>VLOOKUP($E27,Hybrid!$1:$1048576,MATCH(DATE(L$2,1,1),Hybrid!$A$1:$LI$1),FALSE)</f>
        <v>0.1419467871</v>
      </c>
      <c r="M27" s="350">
        <f>VLOOKUP($E27,Hybrid!$1:$1048576,MATCH(DATE(M$2,1,1),Hybrid!$A$1:$LI$1),FALSE)</f>
        <v>0.14200034180000001</v>
      </c>
      <c r="N27" s="350">
        <f>VLOOKUP($E27,Hybrid!$1:$1048576,MATCH(DATE(N$2,1,1),Hybrid!$A$1:$LI$1),FALSE)</f>
        <v>0.14137155309999999</v>
      </c>
      <c r="O27" s="350">
        <f>VLOOKUP($E27,Hybrid!$1:$1048576,MATCH(DATE(O$2,1,1),Hybrid!$A$1:$LI$1),FALSE)</f>
        <v>0.14005448979999999</v>
      </c>
      <c r="P27" s="350">
        <f>VLOOKUP($E27,Hybrid!$1:$1048576,MATCH(DATE(P$2,1,1),Hybrid!$A$1:$LI$1),FALSE)</f>
        <v>0.13804592630000001</v>
      </c>
      <c r="Q27" s="350">
        <f>VLOOKUP($E27,Hybrid!$1:$1048576,MATCH(DATE(Q$2,1,1),Hybrid!$A$1:$LI$1),FALSE)</f>
        <v>0.13570610869999999</v>
      </c>
      <c r="R27" s="350">
        <f>VLOOKUP($E27,Hybrid!$1:$1048576,MATCH(DATE(R$2,1,1),Hybrid!$A$1:$LI$1),FALSE)</f>
        <v>0.1331517945</v>
      </c>
      <c r="S27" s="350">
        <f>VLOOKUP($E27,Hybrid!$1:$1048576,MATCH(DATE(S$2,1,1),Hybrid!$A$1:$LI$1),FALSE)</f>
        <v>0.13042753430000001</v>
      </c>
      <c r="T27" s="350">
        <f>VLOOKUP($E27,Hybrid!$1:$1048576,MATCH(DATE(T$2,1,1),Hybrid!$A$1:$LI$1),FALSE)</f>
        <v>0.12756419359999999</v>
      </c>
      <c r="U27" s="350">
        <f>VLOOKUP($E27,Hybrid!$1:$1048576,MATCH(DATE(U$2,1,1),Hybrid!$A$1:$LI$1),FALSE)</f>
        <v>0.1245876623</v>
      </c>
      <c r="V27" s="350">
        <f>VLOOKUP($E27,Hybrid!$1:$1048576,MATCH(DATE(V$2,1,1),Hybrid!$A$1:$LI$1),FALSE)</f>
        <v>0.12149764220000001</v>
      </c>
      <c r="W27" s="350">
        <f>VLOOKUP($E27,Hybrid!$1:$1048576,MATCH(DATE(W$2,1,1),Hybrid!$A$1:$LI$1),FALSE)</f>
        <v>0.1183073724</v>
      </c>
      <c r="X27" s="350">
        <f>VLOOKUP($E27,Hybrid!$1:$1048576,MATCH(DATE(X$2,1,1),Hybrid!$A$1:$LI$1),FALSE)</f>
        <v>0.115036814</v>
      </c>
      <c r="Y27" s="350">
        <f>VLOOKUP($E27,Hybrid!$1:$1048576,MATCH(DATE(Y$2,1,1),Hybrid!$A$1:$LI$1),FALSE)</f>
        <v>0.1117136734</v>
      </c>
      <c r="Z27" s="350">
        <f>VLOOKUP($E27,Hybrid!$1:$1048576,MATCH(DATE(Z$2,1,1),Hybrid!$A$1:$LI$1),FALSE)</f>
        <v>0.10835751439999999</v>
      </c>
      <c r="AA27" s="350">
        <f>VLOOKUP($E27,Hybrid!$1:$1048576,MATCH(DATE(AA$2,1,1),Hybrid!$A$1:$LI$1),FALSE)</f>
        <v>0.1050161196</v>
      </c>
      <c r="AB27" s="350">
        <f>VLOOKUP($E27,Hybrid!$1:$1048576,MATCH(DATE(AB$2,1,1),Hybrid!$A$1:$LI$1),FALSE)</f>
        <v>0.1017070256</v>
      </c>
      <c r="AC27" s="350">
        <f>VLOOKUP($E27,Hybrid!$1:$1048576,MATCH(DATE(AC$2,1,1),Hybrid!$A$1:$LI$1),FALSE)</f>
        <v>9.8439619800000003E-2</v>
      </c>
      <c r="AD27" s="350">
        <f>VLOOKUP($E27,Hybrid!$1:$1048576,MATCH(DATE(AD$2,1,1),Hybrid!$A$1:$LI$1),FALSE)</f>
        <v>9.5218195399999997E-2</v>
      </c>
      <c r="AE27" s="350">
        <f>VLOOKUP($E27,Hybrid!$1:$1048576,MATCH(DATE(AE$2,1,1),Hybrid!$A$1:$LI$1),FALSE)</f>
        <v>9.2035646900000004E-2</v>
      </c>
      <c r="AF27" s="350">
        <f>VLOOKUP($E27,Hybrid!$1:$1048576,MATCH(DATE(AF$2,1,1),Hybrid!$A$1:$LI$1),FALSE)</f>
        <v>8.8914183899999999E-2</v>
      </c>
      <c r="AG27" s="350">
        <f>VLOOKUP($E27,Hybrid!$1:$1048576,MATCH(DATE(AG$2,1,1),Hybrid!$A$1:$LI$1),FALSE)</f>
        <v>8.58485836E-2</v>
      </c>
      <c r="AH27" s="350">
        <f>VLOOKUP($E27,Hybrid!$1:$1048576,MATCH(DATE(AH$2,1,1),Hybrid!$A$1:$LI$1),FALSE)</f>
        <v>8.2828901900000002E-2</v>
      </c>
      <c r="AI27" s="350">
        <f>VLOOKUP($E27,Hybrid!$1:$1048576,MATCH(DATE(AI$2,1,1),Hybrid!$A$1:$LI$1),FALSE)</f>
        <v>7.9847207899999995E-2</v>
      </c>
      <c r="AJ27" s="350">
        <f>VLOOKUP($E27,Hybrid!$1:$1048576,MATCH(DATE(AJ$2,1,1),Hybrid!$A$1:$LI$1),FALSE)</f>
        <v>7.6898431399999995E-2</v>
      </c>
      <c r="AK27" s="350">
        <f>VLOOKUP($E27,Hybrid!$1:$1048576,MATCH(DATE(AK$2,1,1),Hybrid!$A$1:$LI$1),FALSE)</f>
        <v>7.3983287499999995E-2</v>
      </c>
      <c r="AL27" s="350">
        <f>VLOOKUP($E27,Hybrid!$1:$1048576,MATCH(DATE(AL$2,1,1),Hybrid!$A$1:$LI$1),FALSE)</f>
        <v>7.1101505800000006E-2</v>
      </c>
      <c r="AM27" s="350">
        <f>VLOOKUP($E27,Hybrid!$1:$1048576,MATCH(DATE(AM$2,1,1),Hybrid!$A$1:$LI$1),FALSE)</f>
        <v>6.8253726400000006E-2</v>
      </c>
      <c r="AN27" s="350">
        <f>VLOOKUP($E27,Hybrid!$1:$1048576,MATCH(DATE(AN$2,1,1),Hybrid!$A$1:$LI$1),FALSE)</f>
        <v>6.5441988100000001E-2</v>
      </c>
      <c r="AO27" s="350">
        <f>VLOOKUP($E27,Hybrid!$1:$1048576,MATCH(DATE(AO$2,1,1),Hybrid!$A$1:$LI$1),FALSE)</f>
        <v>6.2669619400000001E-2</v>
      </c>
    </row>
    <row r="28" spans="1:41" s="92" customFormat="1" ht="15" customHeight="1" x14ac:dyDescent="0.35">
      <c r="A28" s="411"/>
      <c r="B28" s="418"/>
      <c r="C28" s="101" t="s">
        <v>515</v>
      </c>
      <c r="D28" s="101"/>
      <c r="E28" s="74" t="s">
        <v>345</v>
      </c>
      <c r="F28" s="351">
        <f>VLOOKUP($E28,Hybrid!$1:$1048576,MATCH(DATE(F$2,1,1),Hybrid!$A$1:$LI$1),FALSE)</f>
        <v>32317.940999999999</v>
      </c>
      <c r="G28" s="351">
        <f>VLOOKUP($E28,Hybrid!$1:$1048576,MATCH(DATE(G$2,1,1),Hybrid!$A$1:$LI$1),FALSE)</f>
        <v>31932.702079999999</v>
      </c>
      <c r="H28" s="351">
        <f>VLOOKUP($E28,Hybrid!$1:$1048576,MATCH(DATE(H$2,1,1),Hybrid!$A$1:$LI$1),FALSE)</f>
        <v>31749.101620000001</v>
      </c>
      <c r="I28" s="351">
        <f>VLOOKUP($E28,Hybrid!$1:$1048576,MATCH(DATE(I$2,1,1),Hybrid!$A$1:$LI$1),FALSE)</f>
        <v>31668.94858</v>
      </c>
      <c r="J28" s="351">
        <f>VLOOKUP($E28,Hybrid!$1:$1048576,MATCH(DATE(J$2,1,1),Hybrid!$A$1:$LI$1),FALSE)</f>
        <v>31745.982510000002</v>
      </c>
      <c r="K28" s="351">
        <f>VLOOKUP($E28,Hybrid!$1:$1048576,MATCH(DATE(K$2,1,1),Hybrid!$A$1:$LI$1),FALSE)</f>
        <v>32045.099330000001</v>
      </c>
      <c r="L28" s="351">
        <f>VLOOKUP($E28,Hybrid!$1:$1048576,MATCH(DATE(L$2,1,1),Hybrid!$A$1:$LI$1),FALSE)</f>
        <v>32391.36551</v>
      </c>
      <c r="M28" s="351">
        <f>VLOOKUP($E28,Hybrid!$1:$1048576,MATCH(DATE(M$2,1,1),Hybrid!$A$1:$LI$1),FALSE)</f>
        <v>32770.416389999999</v>
      </c>
      <c r="N28" s="351">
        <f>VLOOKUP($E28,Hybrid!$1:$1048576,MATCH(DATE(N$2,1,1),Hybrid!$A$1:$LI$1),FALSE)</f>
        <v>33176.245280000003</v>
      </c>
      <c r="O28" s="351">
        <f>VLOOKUP($E28,Hybrid!$1:$1048576,MATCH(DATE(O$2,1,1),Hybrid!$A$1:$LI$1),FALSE)</f>
        <v>33602.088250000001</v>
      </c>
      <c r="P28" s="351">
        <f>VLOOKUP($E28,Hybrid!$1:$1048576,MATCH(DATE(P$2,1,1),Hybrid!$A$1:$LI$1),FALSE)</f>
        <v>34043.07559</v>
      </c>
      <c r="Q28" s="351">
        <f>VLOOKUP($E28,Hybrid!$1:$1048576,MATCH(DATE(Q$2,1,1),Hybrid!$A$1:$LI$1),FALSE)</f>
        <v>34482.652309999998</v>
      </c>
      <c r="R28" s="351">
        <f>VLOOKUP($E28,Hybrid!$1:$1048576,MATCH(DATE(R$2,1,1),Hybrid!$A$1:$LI$1),FALSE)</f>
        <v>34912.006909999996</v>
      </c>
      <c r="S28" s="351">
        <f>VLOOKUP($E28,Hybrid!$1:$1048576,MATCH(DATE(S$2,1,1),Hybrid!$A$1:$LI$1),FALSE)</f>
        <v>35323.697509999998</v>
      </c>
      <c r="T28" s="351">
        <f>VLOOKUP($E28,Hybrid!$1:$1048576,MATCH(DATE(T$2,1,1),Hybrid!$A$1:$LI$1),FALSE)</f>
        <v>35711.701679999998</v>
      </c>
      <c r="U28" s="351">
        <f>VLOOKUP($E28,Hybrid!$1:$1048576,MATCH(DATE(U$2,1,1),Hybrid!$A$1:$LI$1),FALSE)</f>
        <v>36072.24785</v>
      </c>
      <c r="V28" s="351">
        <f>VLOOKUP($E28,Hybrid!$1:$1048576,MATCH(DATE(V$2,1,1),Hybrid!$A$1:$LI$1),FALSE)</f>
        <v>36404.453560000002</v>
      </c>
      <c r="W28" s="351">
        <f>VLOOKUP($E28,Hybrid!$1:$1048576,MATCH(DATE(W$2,1,1),Hybrid!$A$1:$LI$1),FALSE)</f>
        <v>36709.516559999996</v>
      </c>
      <c r="X28" s="351">
        <f>VLOOKUP($E28,Hybrid!$1:$1048576,MATCH(DATE(X$2,1,1),Hybrid!$A$1:$LI$1),FALSE)</f>
        <v>36989.719409999998</v>
      </c>
      <c r="Y28" s="351">
        <f>VLOOKUP($E28,Hybrid!$1:$1048576,MATCH(DATE(Y$2,1,1),Hybrid!$A$1:$LI$1),FALSE)</f>
        <v>37248.006690000002</v>
      </c>
      <c r="Z28" s="351">
        <f>VLOOKUP($E28,Hybrid!$1:$1048576,MATCH(DATE(Z$2,1,1),Hybrid!$A$1:$LI$1),FALSE)</f>
        <v>37485.08999</v>
      </c>
      <c r="AA28" s="351">
        <f>VLOOKUP($E28,Hybrid!$1:$1048576,MATCH(DATE(AA$2,1,1),Hybrid!$A$1:$LI$1),FALSE)</f>
        <v>37708.752939999998</v>
      </c>
      <c r="AB28" s="351">
        <f>VLOOKUP($E28,Hybrid!$1:$1048576,MATCH(DATE(AB$2,1,1),Hybrid!$A$1:$LI$1),FALSE)</f>
        <v>37922.739679999999</v>
      </c>
      <c r="AC28" s="351">
        <f>VLOOKUP($E28,Hybrid!$1:$1048576,MATCH(DATE(AC$2,1,1),Hybrid!$A$1:$LI$1),FALSE)</f>
        <v>38131.175869999999</v>
      </c>
      <c r="AD28" s="351">
        <f>VLOOKUP($E28,Hybrid!$1:$1048576,MATCH(DATE(AD$2,1,1),Hybrid!$A$1:$LI$1),FALSE)</f>
        <v>38337.95306</v>
      </c>
      <c r="AE28" s="351">
        <f>VLOOKUP($E28,Hybrid!$1:$1048576,MATCH(DATE(AE$2,1,1),Hybrid!$A$1:$LI$1),FALSE)</f>
        <v>38539.319470000002</v>
      </c>
      <c r="AF28" s="351">
        <f>VLOOKUP($E28,Hybrid!$1:$1048576,MATCH(DATE(AF$2,1,1),Hybrid!$A$1:$LI$1),FALSE)</f>
        <v>38744.625330000003</v>
      </c>
      <c r="AG28" s="351">
        <f>VLOOKUP($E28,Hybrid!$1:$1048576,MATCH(DATE(AG$2,1,1),Hybrid!$A$1:$LI$1),FALSE)</f>
        <v>38956.743459999998</v>
      </c>
      <c r="AH28" s="351">
        <f>VLOOKUP($E28,Hybrid!$1:$1048576,MATCH(DATE(AH$2,1,1),Hybrid!$A$1:$LI$1),FALSE)</f>
        <v>39179.07963</v>
      </c>
      <c r="AI28" s="351">
        <f>VLOOKUP($E28,Hybrid!$1:$1048576,MATCH(DATE(AI$2,1,1),Hybrid!$A$1:$LI$1),FALSE)</f>
        <v>39415.171620000001</v>
      </c>
      <c r="AJ28" s="351">
        <f>VLOOKUP($E28,Hybrid!$1:$1048576,MATCH(DATE(AJ$2,1,1),Hybrid!$A$1:$LI$1),FALSE)</f>
        <v>39667.649010000001</v>
      </c>
      <c r="AK28" s="351">
        <f>VLOOKUP($E28,Hybrid!$1:$1048576,MATCH(DATE(AK$2,1,1),Hybrid!$A$1:$LI$1),FALSE)</f>
        <v>39937.841419999997</v>
      </c>
      <c r="AL28" s="351">
        <f>VLOOKUP($E28,Hybrid!$1:$1048576,MATCH(DATE(AL$2,1,1),Hybrid!$A$1:$LI$1),FALSE)</f>
        <v>40225.817900000002</v>
      </c>
      <c r="AM28" s="351">
        <f>VLOOKUP($E28,Hybrid!$1:$1048576,MATCH(DATE(AM$2,1,1),Hybrid!$A$1:$LI$1),FALSE)</f>
        <v>40530.550499999998</v>
      </c>
      <c r="AN28" s="351">
        <f>VLOOKUP($E28,Hybrid!$1:$1048576,MATCH(DATE(AN$2,1,1),Hybrid!$A$1:$LI$1),FALSE)</f>
        <v>40850.1077</v>
      </c>
      <c r="AO28" s="351">
        <f>VLOOKUP($E28,Hybrid!$1:$1048576,MATCH(DATE(AO$2,1,1),Hybrid!$A$1:$LI$1),FALSE)</f>
        <v>41181.82288</v>
      </c>
    </row>
    <row r="29" spans="1:41" s="92" customFormat="1" ht="15" customHeight="1" x14ac:dyDescent="0.35">
      <c r="A29" s="411"/>
      <c r="B29" s="418"/>
      <c r="C29" s="101" t="s">
        <v>516</v>
      </c>
      <c r="D29" s="102"/>
      <c r="E29" s="74" t="s">
        <v>346</v>
      </c>
      <c r="F29" s="352">
        <f>VLOOKUP($E29,Hybrid!$1:$1048576,MATCH(DATE(F$2,1,1),Hybrid!$A$1:$LI$1),FALSE)</f>
        <v>32271.24</v>
      </c>
      <c r="G29" s="352">
        <f>VLOOKUP($E29,Hybrid!$1:$1048576,MATCH(DATE(G$2,1,1),Hybrid!$A$1:$LI$1),FALSE)</f>
        <v>31867.894420000001</v>
      </c>
      <c r="H29" s="352">
        <f>VLOOKUP($E29,Hybrid!$1:$1048576,MATCH(DATE(H$2,1,1),Hybrid!$A$1:$LI$1),FALSE)</f>
        <v>31665.160749999999</v>
      </c>
      <c r="I29" s="352">
        <f>VLOOKUP($E29,Hybrid!$1:$1048576,MATCH(DATE(I$2,1,1),Hybrid!$A$1:$LI$1),FALSE)</f>
        <v>31564.94958</v>
      </c>
      <c r="J29" s="352">
        <f>VLOOKUP($E29,Hybrid!$1:$1048576,MATCH(DATE(J$2,1,1),Hybrid!$A$1:$LI$1),FALSE)</f>
        <v>31619.137340000001</v>
      </c>
      <c r="K29" s="352">
        <f>VLOOKUP($E29,Hybrid!$1:$1048576,MATCH(DATE(K$2,1,1),Hybrid!$A$1:$LI$1),FALSE)</f>
        <v>31892.33872</v>
      </c>
      <c r="L29" s="352">
        <f>VLOOKUP($E29,Hybrid!$1:$1048576,MATCH(DATE(L$2,1,1),Hybrid!$A$1:$LI$1),FALSE)</f>
        <v>32212.123029999999</v>
      </c>
      <c r="M29" s="352">
        <f>VLOOKUP($E29,Hybrid!$1:$1048576,MATCH(DATE(M$2,1,1),Hybrid!$A$1:$LI$1),FALSE)</f>
        <v>32564.043539999999</v>
      </c>
      <c r="N29" s="352">
        <f>VLOOKUP($E29,Hybrid!$1:$1048576,MATCH(DATE(N$2,1,1),Hybrid!$A$1:$LI$1),FALSE)</f>
        <v>32941.965080000002</v>
      </c>
      <c r="O29" s="352">
        <f>VLOOKUP($E29,Hybrid!$1:$1048576,MATCH(DATE(O$2,1,1),Hybrid!$A$1:$LI$1),FALSE)</f>
        <v>33339.01973</v>
      </c>
      <c r="P29" s="352">
        <f>VLOOKUP($E29,Hybrid!$1:$1048576,MATCH(DATE(P$2,1,1),Hybrid!$A$1:$LI$1),FALSE)</f>
        <v>33750.240989999998</v>
      </c>
      <c r="Q29" s="352">
        <f>VLOOKUP($E29,Hybrid!$1:$1048576,MATCH(DATE(Q$2,1,1),Hybrid!$A$1:$LI$1),FALSE)</f>
        <v>34159.203229999999</v>
      </c>
      <c r="R29" s="352">
        <f>VLOOKUP($E29,Hybrid!$1:$1048576,MATCH(DATE(R$2,1,1),Hybrid!$A$1:$LI$1),FALSE)</f>
        <v>34557.204819999999</v>
      </c>
      <c r="S29" s="352">
        <f>VLOOKUP($E29,Hybrid!$1:$1048576,MATCH(DATE(S$2,1,1),Hybrid!$A$1:$LI$1),FALSE)</f>
        <v>34936.91027</v>
      </c>
      <c r="T29" s="352">
        <f>VLOOKUP($E29,Hybrid!$1:$1048576,MATCH(DATE(T$2,1,1),Hybrid!$A$1:$LI$1),FALSE)</f>
        <v>35292.391309999999</v>
      </c>
      <c r="U29" s="352">
        <f>VLOOKUP($E29,Hybrid!$1:$1048576,MATCH(DATE(U$2,1,1),Hybrid!$A$1:$LI$1),FALSE)</f>
        <v>35619.93778</v>
      </c>
      <c r="V29" s="352">
        <f>VLOOKUP($E29,Hybrid!$1:$1048576,MATCH(DATE(V$2,1,1),Hybrid!$A$1:$LI$1),FALSE)</f>
        <v>35918.680439999996</v>
      </c>
      <c r="W29" s="352">
        <f>VLOOKUP($E29,Hybrid!$1:$1048576,MATCH(DATE(W$2,1,1),Hybrid!$A$1:$LI$1),FALSE)</f>
        <v>36189.788009999997</v>
      </c>
      <c r="X29" s="352">
        <f>VLOOKUP($E29,Hybrid!$1:$1048576,MATCH(DATE(X$2,1,1),Hybrid!$A$1:$LI$1),FALSE)</f>
        <v>36435.478289999999</v>
      </c>
      <c r="Y29" s="352">
        <f>VLOOKUP($E29,Hybrid!$1:$1048576,MATCH(DATE(Y$2,1,1),Hybrid!$A$1:$LI$1),FALSE)</f>
        <v>36658.598059999997</v>
      </c>
      <c r="Z29" s="352">
        <f>VLOOKUP($E29,Hybrid!$1:$1048576,MATCH(DATE(Z$2,1,1),Hybrid!$A$1:$LI$1),FALSE)</f>
        <v>36859.780859999999</v>
      </c>
      <c r="AA29" s="352">
        <f>VLOOKUP($E29,Hybrid!$1:$1048576,MATCH(DATE(AA$2,1,1),Hybrid!$A$1:$LI$1),FALSE)</f>
        <v>37046.575830000002</v>
      </c>
      <c r="AB29" s="352">
        <f>VLOOKUP($E29,Hybrid!$1:$1048576,MATCH(DATE(AB$2,1,1),Hybrid!$A$1:$LI$1),FALSE)</f>
        <v>37222.538549999997</v>
      </c>
      <c r="AC29" s="352">
        <f>VLOOKUP($E29,Hybrid!$1:$1048576,MATCH(DATE(AC$2,1,1),Hybrid!$A$1:$LI$1),FALSE)</f>
        <v>37391.571250000001</v>
      </c>
      <c r="AD29" s="352">
        <f>VLOOKUP($E29,Hybrid!$1:$1048576,MATCH(DATE(AD$2,1,1),Hybrid!$A$1:$LI$1),FALSE)</f>
        <v>37557.317539999996</v>
      </c>
      <c r="AE29" s="352">
        <f>VLOOKUP($E29,Hybrid!$1:$1048576,MATCH(DATE(AE$2,1,1),Hybrid!$A$1:$LI$1),FALSE)</f>
        <v>37715.926270000004</v>
      </c>
      <c r="AF29" s="352">
        <f>VLOOKUP($E29,Hybrid!$1:$1048576,MATCH(DATE(AF$2,1,1),Hybrid!$A$1:$LI$1),FALSE)</f>
        <v>37876.302960000001</v>
      </c>
      <c r="AG29" s="352">
        <f>VLOOKUP($E29,Hybrid!$1:$1048576,MATCH(DATE(AG$2,1,1),Hybrid!$A$1:$LI$1),FALSE)</f>
        <v>38040.947469999999</v>
      </c>
      <c r="AH29" s="352">
        <f>VLOOKUP($E29,Hybrid!$1:$1048576,MATCH(DATE(AH$2,1,1),Hybrid!$A$1:$LI$1),FALSE)</f>
        <v>38212.835650000001</v>
      </c>
      <c r="AI29" s="352">
        <f>VLOOKUP($E29,Hybrid!$1:$1048576,MATCH(DATE(AI$2,1,1),Hybrid!$A$1:$LI$1),FALSE)</f>
        <v>38395.037219999998</v>
      </c>
      <c r="AJ29" s="352">
        <f>VLOOKUP($E29,Hybrid!$1:$1048576,MATCH(DATE(AJ$2,1,1),Hybrid!$A$1:$LI$1),FALSE)</f>
        <v>38589.710120000003</v>
      </c>
      <c r="AK29" s="352">
        <f>VLOOKUP($E29,Hybrid!$1:$1048576,MATCH(DATE(AK$2,1,1),Hybrid!$A$1:$LI$1),FALSE)</f>
        <v>38797.726549999999</v>
      </c>
      <c r="AL29" s="352">
        <f>VLOOKUP($E29,Hybrid!$1:$1048576,MATCH(DATE(AL$2,1,1),Hybrid!$A$1:$LI$1),FALSE)</f>
        <v>39018.716890000003</v>
      </c>
      <c r="AM29" s="352">
        <f>VLOOKUP($E29,Hybrid!$1:$1048576,MATCH(DATE(AM$2,1,1),Hybrid!$A$1:$LI$1),FALSE)</f>
        <v>39251.232989999997</v>
      </c>
      <c r="AN29" s="352">
        <f>VLOOKUP($E29,Hybrid!$1:$1048576,MATCH(DATE(AN$2,1,1),Hybrid!$A$1:$LI$1),FALSE)</f>
        <v>39492.940009999998</v>
      </c>
      <c r="AO29" s="352">
        <f>VLOOKUP($E29,Hybrid!$1:$1048576,MATCH(DATE(AO$2,1,1),Hybrid!$A$1:$LI$1),FALSE)</f>
        <v>39740.784390000001</v>
      </c>
    </row>
    <row r="30" spans="1:41" ht="15" customHeight="1" x14ac:dyDescent="0.35">
      <c r="A30" s="411"/>
      <c r="B30" s="418"/>
      <c r="C30" s="142"/>
      <c r="D30" s="103" t="s">
        <v>508</v>
      </c>
      <c r="E30" s="45" t="s">
        <v>347</v>
      </c>
      <c r="F30" s="353">
        <f>VLOOKUP($E30,Hybrid!$1:$1048576,MATCH(DATE(F$2,1,1),Hybrid!$A$1:$LI$1),FALSE)</f>
        <v>7095.7005250000002</v>
      </c>
      <c r="G30" s="353">
        <f>VLOOKUP($E30,Hybrid!$1:$1048576,MATCH(DATE(G$2,1,1),Hybrid!$A$1:$LI$1),FALSE)</f>
        <v>7143.0059229999997</v>
      </c>
      <c r="H30" s="353">
        <f>VLOOKUP($E30,Hybrid!$1:$1048576,MATCH(DATE(H$2,1,1),Hybrid!$A$1:$LI$1),FALSE)</f>
        <v>7239.7433339999998</v>
      </c>
      <c r="I30" s="353">
        <f>VLOOKUP($E30,Hybrid!$1:$1048576,MATCH(DATE(I$2,1,1),Hybrid!$A$1:$LI$1),FALSE)</f>
        <v>7360.9279329999999</v>
      </c>
      <c r="J30" s="353">
        <f>VLOOKUP($E30,Hybrid!$1:$1048576,MATCH(DATE(J$2,1,1),Hybrid!$A$1:$LI$1),FALSE)</f>
        <v>7523.5132480000002</v>
      </c>
      <c r="K30" s="353">
        <f>VLOOKUP($E30,Hybrid!$1:$1048576,MATCH(DATE(K$2,1,1),Hybrid!$A$1:$LI$1),FALSE)</f>
        <v>7745.9550310000004</v>
      </c>
      <c r="L30" s="353">
        <f>VLOOKUP($E30,Hybrid!$1:$1048576,MATCH(DATE(L$2,1,1),Hybrid!$A$1:$LI$1),FALSE)</f>
        <v>7977.104096</v>
      </c>
      <c r="M30" s="353">
        <f>VLOOKUP($E30,Hybrid!$1:$1048576,MATCH(DATE(M$2,1,1),Hybrid!$A$1:$LI$1),FALSE)</f>
        <v>8214.1455449999994</v>
      </c>
      <c r="N30" s="353">
        <f>VLOOKUP($E30,Hybrid!$1:$1048576,MATCH(DATE(N$2,1,1),Hybrid!$A$1:$LI$1),FALSE)</f>
        <v>8456.2084730000006</v>
      </c>
      <c r="O30" s="353">
        <f>VLOOKUP($E30,Hybrid!$1:$1048576,MATCH(DATE(O$2,1,1),Hybrid!$A$1:$LI$1),FALSE)</f>
        <v>8701.8984490000003</v>
      </c>
      <c r="P30" s="353">
        <f>VLOOKUP($E30,Hybrid!$1:$1048576,MATCH(DATE(P$2,1,1),Hybrid!$A$1:$LI$1),FALSE)</f>
        <v>8949.9992849999999</v>
      </c>
      <c r="Q30" s="353">
        <f>VLOOKUP($E30,Hybrid!$1:$1048576,MATCH(DATE(Q$2,1,1),Hybrid!$A$1:$LI$1),FALSE)</f>
        <v>9195.4633489999997</v>
      </c>
      <c r="R30" s="353">
        <f>VLOOKUP($E30,Hybrid!$1:$1048576,MATCH(DATE(R$2,1,1),Hybrid!$A$1:$LI$1),FALSE)</f>
        <v>9435.3149420000009</v>
      </c>
      <c r="S30" s="353">
        <f>VLOOKUP($E30,Hybrid!$1:$1048576,MATCH(DATE(S$2,1,1),Hybrid!$A$1:$LI$1),FALSE)</f>
        <v>9666.8090520000005</v>
      </c>
      <c r="T30" s="353">
        <f>VLOOKUP($E30,Hybrid!$1:$1048576,MATCH(DATE(T$2,1,1),Hybrid!$A$1:$LI$1),FALSE)</f>
        <v>9887.6074009999993</v>
      </c>
      <c r="U30" s="353">
        <f>VLOOKUP($E30,Hybrid!$1:$1048576,MATCH(DATE(U$2,1,1),Hybrid!$A$1:$LI$1),FALSE)</f>
        <v>10096.138489999999</v>
      </c>
      <c r="V30" s="353">
        <f>VLOOKUP($E30,Hybrid!$1:$1048576,MATCH(DATE(V$2,1,1),Hybrid!$A$1:$LI$1),FALSE)</f>
        <v>10291.810149999999</v>
      </c>
      <c r="W30" s="353">
        <f>VLOOKUP($E30,Hybrid!$1:$1048576,MATCH(DATE(W$2,1,1),Hybrid!$A$1:$LI$1),FALSE)</f>
        <v>10474.766879999999</v>
      </c>
      <c r="X30" s="353">
        <f>VLOOKUP($E30,Hybrid!$1:$1048576,MATCH(DATE(X$2,1,1),Hybrid!$A$1:$LI$1),FALSE)</f>
        <v>10645.605970000001</v>
      </c>
      <c r="Y30" s="353">
        <f>VLOOKUP($E30,Hybrid!$1:$1048576,MATCH(DATE(Y$2,1,1),Hybrid!$A$1:$LI$1),FALSE)</f>
        <v>10805.260039999999</v>
      </c>
      <c r="Z30" s="353">
        <f>VLOOKUP($E30,Hybrid!$1:$1048576,MATCH(DATE(Z$2,1,1),Hybrid!$A$1:$LI$1),FALSE)</f>
        <v>10954.07922</v>
      </c>
      <c r="AA30" s="353">
        <f>VLOOKUP($E30,Hybrid!$1:$1048576,MATCH(DATE(AA$2,1,1),Hybrid!$A$1:$LI$1),FALSE)</f>
        <v>11094.76612</v>
      </c>
      <c r="AB30" s="353">
        <f>VLOOKUP($E30,Hybrid!$1:$1048576,MATCH(DATE(AB$2,1,1),Hybrid!$A$1:$LI$1),FALSE)</f>
        <v>11228.82285</v>
      </c>
      <c r="AC30" s="353">
        <f>VLOOKUP($E30,Hybrid!$1:$1048576,MATCH(DATE(AC$2,1,1),Hybrid!$A$1:$LI$1),FALSE)</f>
        <v>11357.947389999999</v>
      </c>
      <c r="AD30" s="353">
        <f>VLOOKUP($E30,Hybrid!$1:$1048576,MATCH(DATE(AD$2,1,1),Hybrid!$A$1:$LI$1),FALSE)</f>
        <v>11483.848169999999</v>
      </c>
      <c r="AE30" s="353">
        <f>VLOOKUP($E30,Hybrid!$1:$1048576,MATCH(DATE(AE$2,1,1),Hybrid!$A$1:$LI$1),FALSE)</f>
        <v>11605.857239999999</v>
      </c>
      <c r="AF30" s="353">
        <f>VLOOKUP($E30,Hybrid!$1:$1048576,MATCH(DATE(AF$2,1,1),Hybrid!$A$1:$LI$1),FALSE)</f>
        <v>11727.550230000001</v>
      </c>
      <c r="AG30" s="353">
        <f>VLOOKUP($E30,Hybrid!$1:$1048576,MATCH(DATE(AG$2,1,1),Hybrid!$A$1:$LI$1),FALSE)</f>
        <v>11850.38111</v>
      </c>
      <c r="AH30" s="353">
        <f>VLOOKUP($E30,Hybrid!$1:$1048576,MATCH(DATE(AH$2,1,1),Hybrid!$A$1:$LI$1),FALSE)</f>
        <v>11975.93606</v>
      </c>
      <c r="AI30" s="353">
        <f>VLOOKUP($E30,Hybrid!$1:$1048576,MATCH(DATE(AI$2,1,1),Hybrid!$A$1:$LI$1),FALSE)</f>
        <v>12105.77115</v>
      </c>
      <c r="AJ30" s="353">
        <f>VLOOKUP($E30,Hybrid!$1:$1048576,MATCH(DATE(AJ$2,1,1),Hybrid!$A$1:$LI$1),FALSE)</f>
        <v>12241.070170000001</v>
      </c>
      <c r="AK30" s="353">
        <f>VLOOKUP($E30,Hybrid!$1:$1048576,MATCH(DATE(AK$2,1,1),Hybrid!$A$1:$LI$1),FALSE)</f>
        <v>12382.516</v>
      </c>
      <c r="AL30" s="353">
        <f>VLOOKUP($E30,Hybrid!$1:$1048576,MATCH(DATE(AL$2,1,1),Hybrid!$A$1:$LI$1),FALSE)</f>
        <v>12530.2997</v>
      </c>
      <c r="AM30" s="353">
        <f>VLOOKUP($E30,Hybrid!$1:$1048576,MATCH(DATE(AM$2,1,1),Hybrid!$A$1:$LI$1),FALSE)</f>
        <v>12684.16923</v>
      </c>
      <c r="AN30" s="353">
        <f>VLOOKUP($E30,Hybrid!$1:$1048576,MATCH(DATE(AN$2,1,1),Hybrid!$A$1:$LI$1),FALSE)</f>
        <v>12843.48775</v>
      </c>
      <c r="AO30" s="353">
        <f>VLOOKUP($E30,Hybrid!$1:$1048576,MATCH(DATE(AO$2,1,1),Hybrid!$A$1:$LI$1),FALSE)</f>
        <v>13007.2855</v>
      </c>
    </row>
    <row r="31" spans="1:41" ht="15" customHeight="1" x14ac:dyDescent="0.35">
      <c r="A31" s="411"/>
      <c r="B31" s="418"/>
      <c r="C31" s="142"/>
      <c r="D31" s="103" t="s">
        <v>509</v>
      </c>
      <c r="E31" s="45" t="s">
        <v>348</v>
      </c>
      <c r="F31" s="353">
        <f>VLOOKUP($E31,Hybrid!$1:$1048576,MATCH(DATE(F$2,1,1),Hybrid!$A$1:$LI$1),FALSE)</f>
        <v>8251.256421</v>
      </c>
      <c r="G31" s="353">
        <f>VLOOKUP($E31,Hybrid!$1:$1048576,MATCH(DATE(G$2,1,1),Hybrid!$A$1:$LI$1),FALSE)</f>
        <v>8184.0091160000002</v>
      </c>
      <c r="H31" s="353">
        <f>VLOOKUP($E31,Hybrid!$1:$1048576,MATCH(DATE(H$2,1,1),Hybrid!$A$1:$LI$1),FALSE)</f>
        <v>8171.8446940000003</v>
      </c>
      <c r="I31" s="353">
        <f>VLOOKUP($E31,Hybrid!$1:$1048576,MATCH(DATE(I$2,1,1),Hybrid!$A$1:$LI$1),FALSE)</f>
        <v>8189.4096129999998</v>
      </c>
      <c r="J31" s="353">
        <f>VLOOKUP($E31,Hybrid!$1:$1048576,MATCH(DATE(J$2,1,1),Hybrid!$A$1:$LI$1),FALSE)</f>
        <v>8251.7986660000006</v>
      </c>
      <c r="K31" s="353">
        <f>VLOOKUP($E31,Hybrid!$1:$1048576,MATCH(DATE(K$2,1,1),Hybrid!$A$1:$LI$1),FALSE)</f>
        <v>8376.6935880000001</v>
      </c>
      <c r="L31" s="353">
        <f>VLOOKUP($E31,Hybrid!$1:$1048576,MATCH(DATE(L$2,1,1),Hybrid!$A$1:$LI$1),FALSE)</f>
        <v>8515.4952620000004</v>
      </c>
      <c r="M31" s="353">
        <f>VLOOKUP($E31,Hybrid!$1:$1048576,MATCH(DATE(M$2,1,1),Hybrid!$A$1:$LI$1),FALSE)</f>
        <v>8664.6251979999997</v>
      </c>
      <c r="N31" s="353">
        <f>VLOOKUP($E31,Hybrid!$1:$1048576,MATCH(DATE(N$2,1,1),Hybrid!$A$1:$LI$1),FALSE)</f>
        <v>8822.5747050000009</v>
      </c>
      <c r="O31" s="353">
        <f>VLOOKUP($E31,Hybrid!$1:$1048576,MATCH(DATE(O$2,1,1),Hybrid!$A$1:$LI$1),FALSE)</f>
        <v>8987.4657279999992</v>
      </c>
      <c r="P31" s="353">
        <f>VLOOKUP($E31,Hybrid!$1:$1048576,MATCH(DATE(P$2,1,1),Hybrid!$A$1:$LI$1),FALSE)</f>
        <v>9157.7380209999992</v>
      </c>
      <c r="Q31" s="353">
        <f>VLOOKUP($E31,Hybrid!$1:$1048576,MATCH(DATE(Q$2,1,1),Hybrid!$A$1:$LI$1),FALSE)</f>
        <v>9328.355098</v>
      </c>
      <c r="R31" s="353">
        <f>VLOOKUP($E31,Hybrid!$1:$1048576,MATCH(DATE(R$2,1,1),Hybrid!$A$1:$LI$1),FALSE)</f>
        <v>9496.3497559999996</v>
      </c>
      <c r="S31" s="353">
        <f>VLOOKUP($E31,Hybrid!$1:$1048576,MATCH(DATE(S$2,1,1),Hybrid!$A$1:$LI$1),FALSE)</f>
        <v>9659.0603019999999</v>
      </c>
      <c r="T31" s="353">
        <f>VLOOKUP($E31,Hybrid!$1:$1048576,MATCH(DATE(T$2,1,1),Hybrid!$A$1:$LI$1),FALSE)</f>
        <v>9814.2473829999999</v>
      </c>
      <c r="U31" s="353">
        <f>VLOOKUP($E31,Hybrid!$1:$1048576,MATCH(DATE(U$2,1,1),Hybrid!$A$1:$LI$1),FALSE)</f>
        <v>9960.3953810000003</v>
      </c>
      <c r="V31" s="353">
        <f>VLOOKUP($E31,Hybrid!$1:$1048576,MATCH(DATE(V$2,1,1),Hybrid!$A$1:$LI$1),FALSE)</f>
        <v>10096.90115</v>
      </c>
      <c r="W31" s="353">
        <f>VLOOKUP($E31,Hybrid!$1:$1048576,MATCH(DATE(W$2,1,1),Hybrid!$A$1:$LI$1),FALSE)</f>
        <v>10223.84031</v>
      </c>
      <c r="X31" s="353">
        <f>VLOOKUP($E31,Hybrid!$1:$1048576,MATCH(DATE(X$2,1,1),Hybrid!$A$1:$LI$1),FALSE)</f>
        <v>10341.68952</v>
      </c>
      <c r="Y31" s="353">
        <f>VLOOKUP($E31,Hybrid!$1:$1048576,MATCH(DATE(Y$2,1,1),Hybrid!$A$1:$LI$1),FALSE)</f>
        <v>10451.208060000001</v>
      </c>
      <c r="Z31" s="353">
        <f>VLOOKUP($E31,Hybrid!$1:$1048576,MATCH(DATE(Z$2,1,1),Hybrid!$A$1:$LI$1),FALSE)</f>
        <v>10552.58475</v>
      </c>
      <c r="AA31" s="353">
        <f>VLOOKUP($E31,Hybrid!$1:$1048576,MATCH(DATE(AA$2,1,1),Hybrid!$A$1:$LI$1),FALSE)</f>
        <v>10648.15438</v>
      </c>
      <c r="AB31" s="353">
        <f>VLOOKUP($E31,Hybrid!$1:$1048576,MATCH(DATE(AB$2,1,1),Hybrid!$A$1:$LI$1),FALSE)</f>
        <v>10739.116470000001</v>
      </c>
      <c r="AC31" s="353">
        <f>VLOOKUP($E31,Hybrid!$1:$1048576,MATCH(DATE(AC$2,1,1),Hybrid!$A$1:$LI$1),FALSE)</f>
        <v>10826.826440000001</v>
      </c>
      <c r="AD31" s="353">
        <f>VLOOKUP($E31,Hybrid!$1:$1048576,MATCH(DATE(AD$2,1,1),Hybrid!$A$1:$LI$1),FALSE)</f>
        <v>10912.617689999999</v>
      </c>
      <c r="AE31" s="353">
        <f>VLOOKUP($E31,Hybrid!$1:$1048576,MATCH(DATE(AE$2,1,1),Hybrid!$A$1:$LI$1),FALSE)</f>
        <v>10995.60788</v>
      </c>
      <c r="AF31" s="353">
        <f>VLOOKUP($E31,Hybrid!$1:$1048576,MATCH(DATE(AF$2,1,1),Hybrid!$A$1:$LI$1),FALSE)</f>
        <v>11078.79034</v>
      </c>
      <c r="AG31" s="353">
        <f>VLOOKUP($E31,Hybrid!$1:$1048576,MATCH(DATE(AG$2,1,1),Hybrid!$A$1:$LI$1),FALSE)</f>
        <v>11163.20528</v>
      </c>
      <c r="AH31" s="353">
        <f>VLOOKUP($E31,Hybrid!$1:$1048576,MATCH(DATE(AH$2,1,1),Hybrid!$A$1:$LI$1),FALSE)</f>
        <v>11250.011769999999</v>
      </c>
      <c r="AI31" s="353">
        <f>VLOOKUP($E31,Hybrid!$1:$1048576,MATCH(DATE(AI$2,1,1),Hybrid!$A$1:$LI$1),FALSE)</f>
        <v>11340.351720000001</v>
      </c>
      <c r="AJ31" s="353">
        <f>VLOOKUP($E31,Hybrid!$1:$1048576,MATCH(DATE(AJ$2,1,1),Hybrid!$A$1:$LI$1),FALSE)</f>
        <v>11435.041509999999</v>
      </c>
      <c r="AK31" s="353">
        <f>VLOOKUP($E31,Hybrid!$1:$1048576,MATCH(DATE(AK$2,1,1),Hybrid!$A$1:$LI$1),FALSE)</f>
        <v>11534.45829</v>
      </c>
      <c r="AL31" s="353">
        <f>VLOOKUP($E31,Hybrid!$1:$1048576,MATCH(DATE(AL$2,1,1),Hybrid!$A$1:$LI$1),FALSE)</f>
        <v>11638.552900000001</v>
      </c>
      <c r="AM31" s="353">
        <f>VLOOKUP($E31,Hybrid!$1:$1048576,MATCH(DATE(AM$2,1,1),Hybrid!$A$1:$LI$1),FALSE)</f>
        <v>11746.89941</v>
      </c>
      <c r="AN31" s="353">
        <f>VLOOKUP($E31,Hybrid!$1:$1048576,MATCH(DATE(AN$2,1,1),Hybrid!$A$1:$LI$1),FALSE)</f>
        <v>11858.753919999999</v>
      </c>
      <c r="AO31" s="353">
        <f>VLOOKUP($E31,Hybrid!$1:$1048576,MATCH(DATE(AO$2,1,1),Hybrid!$A$1:$LI$1),FALSE)</f>
        <v>11973.10743</v>
      </c>
    </row>
    <row r="32" spans="1:41" ht="15" customHeight="1" x14ac:dyDescent="0.35">
      <c r="A32" s="411"/>
      <c r="B32" s="418"/>
      <c r="C32" s="142"/>
      <c r="D32" s="103" t="s">
        <v>510</v>
      </c>
      <c r="E32" s="45" t="s">
        <v>349</v>
      </c>
      <c r="F32" s="353">
        <f>VLOOKUP($E32,Hybrid!$1:$1048576,MATCH(DATE(F$2,1,1),Hybrid!$A$1:$LI$1),FALSE)</f>
        <v>6777.6024520000001</v>
      </c>
      <c r="G32" s="353">
        <f>VLOOKUP($E32,Hybrid!$1:$1048576,MATCH(DATE(G$2,1,1),Hybrid!$A$1:$LI$1),FALSE)</f>
        <v>6647.6191699999999</v>
      </c>
      <c r="H32" s="353">
        <f>VLOOKUP($E32,Hybrid!$1:$1048576,MATCH(DATE(H$2,1,1),Hybrid!$A$1:$LI$1),FALSE)</f>
        <v>6561.4739609999997</v>
      </c>
      <c r="I32" s="353">
        <f>VLOOKUP($E32,Hybrid!$1:$1048576,MATCH(DATE(I$2,1,1),Hybrid!$A$1:$LI$1),FALSE)</f>
        <v>6500.6507499999998</v>
      </c>
      <c r="J32" s="353">
        <f>VLOOKUP($E32,Hybrid!$1:$1048576,MATCH(DATE(J$2,1,1),Hybrid!$A$1:$LI$1),FALSE)</f>
        <v>6474.7667369999999</v>
      </c>
      <c r="K32" s="353">
        <f>VLOOKUP($E32,Hybrid!$1:$1048576,MATCH(DATE(K$2,1,1),Hybrid!$A$1:$LI$1),FALSE)</f>
        <v>6496.0043740000001</v>
      </c>
      <c r="L32" s="353">
        <f>VLOOKUP($E32,Hybrid!$1:$1048576,MATCH(DATE(L$2,1,1),Hybrid!$A$1:$LI$1),FALSE)</f>
        <v>6531.0375830000003</v>
      </c>
      <c r="M32" s="353">
        <f>VLOOKUP($E32,Hybrid!$1:$1048576,MATCH(DATE(M$2,1,1),Hybrid!$A$1:$LI$1),FALSE)</f>
        <v>6576.7729049999998</v>
      </c>
      <c r="N32" s="353">
        <f>VLOOKUP($E32,Hybrid!$1:$1048576,MATCH(DATE(N$2,1,1),Hybrid!$A$1:$LI$1),FALSE)</f>
        <v>6631.689453</v>
      </c>
      <c r="O32" s="353">
        <f>VLOOKUP($E32,Hybrid!$1:$1048576,MATCH(DATE(O$2,1,1),Hybrid!$A$1:$LI$1),FALSE)</f>
        <v>6694.1031400000002</v>
      </c>
      <c r="P32" s="353">
        <f>VLOOKUP($E32,Hybrid!$1:$1048576,MATCH(DATE(P$2,1,1),Hybrid!$A$1:$LI$1),FALSE)</f>
        <v>6762.6499219999996</v>
      </c>
      <c r="Q32" s="353">
        <f>VLOOKUP($E32,Hybrid!$1:$1048576,MATCH(DATE(Q$2,1,1),Hybrid!$A$1:$LI$1),FALSE)</f>
        <v>6833.6958160000004</v>
      </c>
      <c r="R32" s="353">
        <f>VLOOKUP($E32,Hybrid!$1:$1048576,MATCH(DATE(R$2,1,1),Hybrid!$A$1:$LI$1),FALSE)</f>
        <v>6905.0923849999999</v>
      </c>
      <c r="S32" s="353">
        <f>VLOOKUP($E32,Hybrid!$1:$1048576,MATCH(DATE(S$2,1,1),Hybrid!$A$1:$LI$1),FALSE)</f>
        <v>6974.9581660000003</v>
      </c>
      <c r="T32" s="353">
        <f>VLOOKUP($E32,Hybrid!$1:$1048576,MATCH(DATE(T$2,1,1),Hybrid!$A$1:$LI$1),FALSE)</f>
        <v>7041.725144</v>
      </c>
      <c r="U32" s="353">
        <f>VLOOKUP($E32,Hybrid!$1:$1048576,MATCH(DATE(U$2,1,1),Hybrid!$A$1:$LI$1),FALSE)</f>
        <v>7104.3184899999997</v>
      </c>
      <c r="V32" s="353">
        <f>VLOOKUP($E32,Hybrid!$1:$1048576,MATCH(DATE(V$2,1,1),Hybrid!$A$1:$LI$1),FALSE)</f>
        <v>7162.277298</v>
      </c>
      <c r="W32" s="353">
        <f>VLOOKUP($E32,Hybrid!$1:$1048576,MATCH(DATE(W$2,1,1),Hybrid!$A$1:$LI$1),FALSE)</f>
        <v>7215.5925790000001</v>
      </c>
      <c r="X32" s="353">
        <f>VLOOKUP($E32,Hybrid!$1:$1048576,MATCH(DATE(X$2,1,1),Hybrid!$A$1:$LI$1),FALSE)</f>
        <v>7264.5120930000003</v>
      </c>
      <c r="Y32" s="353">
        <f>VLOOKUP($E32,Hybrid!$1:$1048576,MATCH(DATE(Y$2,1,1),Hybrid!$A$1:$LI$1),FALSE)</f>
        <v>7309.45507</v>
      </c>
      <c r="Z32" s="353">
        <f>VLOOKUP($E32,Hybrid!$1:$1048576,MATCH(DATE(Z$2,1,1),Hybrid!$A$1:$LI$1),FALSE)</f>
        <v>7350.4403920000004</v>
      </c>
      <c r="AA32" s="353">
        <f>VLOOKUP($E32,Hybrid!$1:$1048576,MATCH(DATE(AA$2,1,1),Hybrid!$A$1:$LI$1),FALSE)</f>
        <v>7388.9004080000004</v>
      </c>
      <c r="AB32" s="353">
        <f>VLOOKUP($E32,Hybrid!$1:$1048576,MATCH(DATE(AB$2,1,1),Hybrid!$A$1:$LI$1),FALSE)</f>
        <v>7425.4951389999997</v>
      </c>
      <c r="AC32" s="353">
        <f>VLOOKUP($E32,Hybrid!$1:$1048576,MATCH(DATE(AC$2,1,1),Hybrid!$A$1:$LI$1),FALSE)</f>
        <v>7460.9735989999999</v>
      </c>
      <c r="AD32" s="353">
        <f>VLOOKUP($E32,Hybrid!$1:$1048576,MATCH(DATE(AD$2,1,1),Hybrid!$A$1:$LI$1),FALSE)</f>
        <v>7496.0511880000004</v>
      </c>
      <c r="AE32" s="353">
        <f>VLOOKUP($E32,Hybrid!$1:$1048576,MATCH(DATE(AE$2,1,1),Hybrid!$A$1:$LI$1),FALSE)</f>
        <v>7529.9553839999999</v>
      </c>
      <c r="AF32" s="353">
        <f>VLOOKUP($E32,Hybrid!$1:$1048576,MATCH(DATE(AF$2,1,1),Hybrid!$A$1:$LI$1),FALSE)</f>
        <v>7564.469564</v>
      </c>
      <c r="AG32" s="353">
        <f>VLOOKUP($E32,Hybrid!$1:$1048576,MATCH(DATE(AG$2,1,1),Hybrid!$A$1:$LI$1),FALSE)</f>
        <v>7600.0825919999997</v>
      </c>
      <c r="AH32" s="353">
        <f>VLOOKUP($E32,Hybrid!$1:$1048576,MATCH(DATE(AH$2,1,1),Hybrid!$A$1:$LI$1),FALSE)</f>
        <v>7637.3631830000004</v>
      </c>
      <c r="AI32" s="353">
        <f>VLOOKUP($E32,Hybrid!$1:$1048576,MATCH(DATE(AI$2,1,1),Hybrid!$A$1:$LI$1),FALSE)</f>
        <v>7676.878385</v>
      </c>
      <c r="AJ32" s="353">
        <f>VLOOKUP($E32,Hybrid!$1:$1048576,MATCH(DATE(AJ$2,1,1),Hybrid!$A$1:$LI$1),FALSE)</f>
        <v>7718.9931150000002</v>
      </c>
      <c r="AK32" s="353">
        <f>VLOOKUP($E32,Hybrid!$1:$1048576,MATCH(DATE(AK$2,1,1),Hybrid!$A$1:$LI$1),FALSE)</f>
        <v>7763.7976310000004</v>
      </c>
      <c r="AL32" s="353">
        <f>VLOOKUP($E32,Hybrid!$1:$1048576,MATCH(DATE(AL$2,1,1),Hybrid!$A$1:$LI$1),FALSE)</f>
        <v>7811.1188899999997</v>
      </c>
      <c r="AM32" s="353">
        <f>VLOOKUP($E32,Hybrid!$1:$1048576,MATCH(DATE(AM$2,1,1),Hybrid!$A$1:$LI$1),FALSE)</f>
        <v>7860.556227</v>
      </c>
      <c r="AN32" s="353">
        <f>VLOOKUP($E32,Hybrid!$1:$1048576,MATCH(DATE(AN$2,1,1),Hybrid!$A$1:$LI$1),FALSE)</f>
        <v>7911.5233319999998</v>
      </c>
      <c r="AO32" s="353">
        <f>VLOOKUP($E32,Hybrid!$1:$1048576,MATCH(DATE(AO$2,1,1),Hybrid!$A$1:$LI$1),FALSE)</f>
        <v>7963.2860890000002</v>
      </c>
    </row>
    <row r="33" spans="1:41" ht="15" customHeight="1" x14ac:dyDescent="0.35">
      <c r="A33" s="411"/>
      <c r="B33" s="418"/>
      <c r="C33" s="142"/>
      <c r="D33" s="103" t="s">
        <v>511</v>
      </c>
      <c r="E33" s="45" t="s">
        <v>350</v>
      </c>
      <c r="F33" s="353">
        <f>VLOOKUP($E33,Hybrid!$1:$1048576,MATCH(DATE(F$2,1,1),Hybrid!$A$1:$LI$1),FALSE)</f>
        <v>4159.6639080000004</v>
      </c>
      <c r="G33" s="353">
        <f>VLOOKUP($E33,Hybrid!$1:$1048576,MATCH(DATE(G$2,1,1),Hybrid!$A$1:$LI$1),FALSE)</f>
        <v>4055.2276419999998</v>
      </c>
      <c r="H33" s="353">
        <f>VLOOKUP($E33,Hybrid!$1:$1048576,MATCH(DATE(H$2,1,1),Hybrid!$A$1:$LI$1),FALSE)</f>
        <v>3975.843676</v>
      </c>
      <c r="I33" s="353">
        <f>VLOOKUP($E33,Hybrid!$1:$1048576,MATCH(DATE(I$2,1,1),Hybrid!$A$1:$LI$1),FALSE)</f>
        <v>3910.5088740000001</v>
      </c>
      <c r="J33" s="353">
        <f>VLOOKUP($E33,Hybrid!$1:$1048576,MATCH(DATE(J$2,1,1),Hybrid!$A$1:$LI$1),FALSE)</f>
        <v>3863.9555519999999</v>
      </c>
      <c r="K33" s="353">
        <f>VLOOKUP($E33,Hybrid!$1:$1048576,MATCH(DATE(K$2,1,1),Hybrid!$A$1:$LI$1),FALSE)</f>
        <v>3842.7536919999998</v>
      </c>
      <c r="L33" s="353">
        <f>VLOOKUP($E33,Hybrid!$1:$1048576,MATCH(DATE(L$2,1,1),Hybrid!$A$1:$LI$1),FALSE)</f>
        <v>3829.1346349999999</v>
      </c>
      <c r="M33" s="353">
        <f>VLOOKUP($E33,Hybrid!$1:$1048576,MATCH(DATE(M$2,1,1),Hybrid!$A$1:$LI$1),FALSE)</f>
        <v>3821.0422819999999</v>
      </c>
      <c r="N33" s="353">
        <f>VLOOKUP($E33,Hybrid!$1:$1048576,MATCH(DATE(N$2,1,1),Hybrid!$A$1:$LI$1),FALSE)</f>
        <v>3817.399727</v>
      </c>
      <c r="O33" s="353">
        <f>VLOOKUP($E33,Hybrid!$1:$1048576,MATCH(DATE(O$2,1,1),Hybrid!$A$1:$LI$1),FALSE)</f>
        <v>3817.1350910000001</v>
      </c>
      <c r="P33" s="353">
        <f>VLOOKUP($E33,Hybrid!$1:$1048576,MATCH(DATE(P$2,1,1),Hybrid!$A$1:$LI$1),FALSE)</f>
        <v>3819.4813020000001</v>
      </c>
      <c r="Q33" s="353">
        <f>VLOOKUP($E33,Hybrid!$1:$1048576,MATCH(DATE(Q$2,1,1),Hybrid!$A$1:$LI$1),FALSE)</f>
        <v>3822.629809</v>
      </c>
      <c r="R33" s="353">
        <f>VLOOKUP($E33,Hybrid!$1:$1048576,MATCH(DATE(R$2,1,1),Hybrid!$A$1:$LI$1),FALSE)</f>
        <v>3825.6528669999998</v>
      </c>
      <c r="S33" s="353">
        <f>VLOOKUP($E33,Hybrid!$1:$1048576,MATCH(DATE(S$2,1,1),Hybrid!$A$1:$LI$1),FALSE)</f>
        <v>3827.8483639999999</v>
      </c>
      <c r="T33" s="353">
        <f>VLOOKUP($E33,Hybrid!$1:$1048576,MATCH(DATE(T$2,1,1),Hybrid!$A$1:$LI$1),FALSE)</f>
        <v>3828.6961839999999</v>
      </c>
      <c r="U33" s="353">
        <f>VLOOKUP($E33,Hybrid!$1:$1048576,MATCH(DATE(U$2,1,1),Hybrid!$A$1:$LI$1),FALSE)</f>
        <v>3827.9005579999998</v>
      </c>
      <c r="V33" s="353">
        <f>VLOOKUP($E33,Hybrid!$1:$1048576,MATCH(DATE(V$2,1,1),Hybrid!$A$1:$LI$1),FALSE)</f>
        <v>3825.4400949999999</v>
      </c>
      <c r="W33" s="353">
        <f>VLOOKUP($E33,Hybrid!$1:$1048576,MATCH(DATE(W$2,1,1),Hybrid!$A$1:$LI$1),FALSE)</f>
        <v>3821.4804119999999</v>
      </c>
      <c r="X33" s="353">
        <f>VLOOKUP($E33,Hybrid!$1:$1048576,MATCH(DATE(X$2,1,1),Hybrid!$A$1:$LI$1),FALSE)</f>
        <v>3816.2624689999998</v>
      </c>
      <c r="Y33" s="353">
        <f>VLOOKUP($E33,Hybrid!$1:$1048576,MATCH(DATE(Y$2,1,1),Hybrid!$A$1:$LI$1),FALSE)</f>
        <v>3810.0508930000001</v>
      </c>
      <c r="Z33" s="353">
        <f>VLOOKUP($E33,Hybrid!$1:$1048576,MATCH(DATE(Z$2,1,1),Hybrid!$A$1:$LI$1),FALSE)</f>
        <v>3802.8587520000001</v>
      </c>
      <c r="AA33" s="353">
        <f>VLOOKUP($E33,Hybrid!$1:$1048576,MATCH(DATE(AA$2,1,1),Hybrid!$A$1:$LI$1),FALSE)</f>
        <v>3795.316894</v>
      </c>
      <c r="AB33" s="353">
        <f>VLOOKUP($E33,Hybrid!$1:$1048576,MATCH(DATE(AB$2,1,1),Hybrid!$A$1:$LI$1),FALSE)</f>
        <v>3787.6440779999998</v>
      </c>
      <c r="AC33" s="353">
        <f>VLOOKUP($E33,Hybrid!$1:$1048576,MATCH(DATE(AC$2,1,1),Hybrid!$A$1:$LI$1),FALSE)</f>
        <v>3780.0589890000001</v>
      </c>
      <c r="AD33" s="353">
        <f>VLOOKUP($E33,Hybrid!$1:$1048576,MATCH(DATE(AD$2,1,1),Hybrid!$A$1:$LI$1),FALSE)</f>
        <v>3772.7156439999999</v>
      </c>
      <c r="AE33" s="353">
        <f>VLOOKUP($E33,Hybrid!$1:$1048576,MATCH(DATE(AE$2,1,1),Hybrid!$A$1:$LI$1),FALSE)</f>
        <v>3765.0289630000002</v>
      </c>
      <c r="AF33" s="353">
        <f>VLOOKUP($E33,Hybrid!$1:$1048576,MATCH(DATE(AF$2,1,1),Hybrid!$A$1:$LI$1),FALSE)</f>
        <v>3757.5726540000001</v>
      </c>
      <c r="AG33" s="353">
        <f>VLOOKUP($E33,Hybrid!$1:$1048576,MATCH(DATE(AG$2,1,1),Hybrid!$A$1:$LI$1),FALSE)</f>
        <v>3750.3205480000001</v>
      </c>
      <c r="AH33" s="353">
        <f>VLOOKUP($E33,Hybrid!$1:$1048576,MATCH(DATE(AH$2,1,1),Hybrid!$A$1:$LI$1),FALSE)</f>
        <v>3743.2900760000002</v>
      </c>
      <c r="AI33" s="353">
        <f>VLOOKUP($E33,Hybrid!$1:$1048576,MATCH(DATE(AI$2,1,1),Hybrid!$A$1:$LI$1),FALSE)</f>
        <v>3736.5228710000001</v>
      </c>
      <c r="AJ33" s="353">
        <f>VLOOKUP($E33,Hybrid!$1:$1048576,MATCH(DATE(AJ$2,1,1),Hybrid!$A$1:$LI$1),FALSE)</f>
        <v>3729.9973570000002</v>
      </c>
      <c r="AK33" s="353">
        <f>VLOOKUP($E33,Hybrid!$1:$1048576,MATCH(DATE(AK$2,1,1),Hybrid!$A$1:$LI$1),FALSE)</f>
        <v>3723.598254</v>
      </c>
      <c r="AL33" s="353">
        <f>VLOOKUP($E33,Hybrid!$1:$1048576,MATCH(DATE(AL$2,1,1),Hybrid!$A$1:$LI$1),FALSE)</f>
        <v>3717.125618</v>
      </c>
      <c r="AM33" s="353">
        <f>VLOOKUP($E33,Hybrid!$1:$1048576,MATCH(DATE(AM$2,1,1),Hybrid!$A$1:$LI$1),FALSE)</f>
        <v>3710.315486</v>
      </c>
      <c r="AN33" s="353">
        <f>VLOOKUP($E33,Hybrid!$1:$1048576,MATCH(DATE(AN$2,1,1),Hybrid!$A$1:$LI$1),FALSE)</f>
        <v>3702.8634870000001</v>
      </c>
      <c r="AO33" s="353">
        <f>VLOOKUP($E33,Hybrid!$1:$1048576,MATCH(DATE(AO$2,1,1),Hybrid!$A$1:$LI$1),FALSE)</f>
        <v>3694.4456540000001</v>
      </c>
    </row>
    <row r="34" spans="1:41" ht="15" customHeight="1" x14ac:dyDescent="0.35">
      <c r="A34" s="411"/>
      <c r="B34" s="418"/>
      <c r="C34" s="142"/>
      <c r="D34" s="103" t="s">
        <v>512</v>
      </c>
      <c r="E34" s="45" t="s">
        <v>351</v>
      </c>
      <c r="F34" s="353">
        <f>VLOOKUP($E34,Hybrid!$1:$1048576,MATCH(DATE(F$2,1,1),Hybrid!$A$1:$LI$1),FALSE)</f>
        <v>2503.7292430000002</v>
      </c>
      <c r="G34" s="353">
        <f>VLOOKUP($E34,Hybrid!$1:$1048576,MATCH(DATE(G$2,1,1),Hybrid!$A$1:$LI$1),FALSE)</f>
        <v>2443.196387</v>
      </c>
      <c r="H34" s="353">
        <f>VLOOKUP($E34,Hybrid!$1:$1048576,MATCH(DATE(H$2,1,1),Hybrid!$A$1:$LI$1),FALSE)</f>
        <v>2396.8154679999998</v>
      </c>
      <c r="I34" s="353">
        <f>VLOOKUP($E34,Hybrid!$1:$1048576,MATCH(DATE(I$2,1,1),Hybrid!$A$1:$LI$1),FALSE)</f>
        <v>2357.5306399999999</v>
      </c>
      <c r="J34" s="353">
        <f>VLOOKUP($E34,Hybrid!$1:$1048576,MATCH(DATE(J$2,1,1),Hybrid!$A$1:$LI$1),FALSE)</f>
        <v>2328.0229680000002</v>
      </c>
      <c r="K34" s="353">
        <f>VLOOKUP($E34,Hybrid!$1:$1048576,MATCH(DATE(K$2,1,1),Hybrid!$A$1:$LI$1),FALSE)</f>
        <v>2312.396886</v>
      </c>
      <c r="L34" s="353">
        <f>VLOOKUP($E34,Hybrid!$1:$1048576,MATCH(DATE(L$2,1,1),Hybrid!$A$1:$LI$1),FALSE)</f>
        <v>2300.2646580000001</v>
      </c>
      <c r="M34" s="353">
        <f>VLOOKUP($E34,Hybrid!$1:$1048576,MATCH(DATE(M$2,1,1),Hybrid!$A$1:$LI$1),FALSE)</f>
        <v>2290.2920869999998</v>
      </c>
      <c r="N34" s="353">
        <f>VLOOKUP($E34,Hybrid!$1:$1048576,MATCH(DATE(N$2,1,1),Hybrid!$A$1:$LI$1),FALSE)</f>
        <v>2281.8001509999999</v>
      </c>
      <c r="O34" s="353">
        <f>VLOOKUP($E34,Hybrid!$1:$1048576,MATCH(DATE(O$2,1,1),Hybrid!$A$1:$LI$1),FALSE)</f>
        <v>2274.158351</v>
      </c>
      <c r="P34" s="353">
        <f>VLOOKUP($E34,Hybrid!$1:$1048576,MATCH(DATE(P$2,1,1),Hybrid!$A$1:$LI$1),FALSE)</f>
        <v>2266.9810320000001</v>
      </c>
      <c r="Q34" s="353">
        <f>VLOOKUP($E34,Hybrid!$1:$1048576,MATCH(DATE(Q$2,1,1),Hybrid!$A$1:$LI$1),FALSE)</f>
        <v>2259.3454980000001</v>
      </c>
      <c r="R34" s="353">
        <f>VLOOKUP($E34,Hybrid!$1:$1048576,MATCH(DATE(R$2,1,1),Hybrid!$A$1:$LI$1),FALSE)</f>
        <v>2250.8862600000002</v>
      </c>
      <c r="S34" s="353">
        <f>VLOOKUP($E34,Hybrid!$1:$1048576,MATCH(DATE(S$2,1,1),Hybrid!$A$1:$LI$1),FALSE)</f>
        <v>2241.400118</v>
      </c>
      <c r="T34" s="353">
        <f>VLOOKUP($E34,Hybrid!$1:$1048576,MATCH(DATE(T$2,1,1),Hybrid!$A$1:$LI$1),FALSE)</f>
        <v>2230.7871810000001</v>
      </c>
      <c r="U34" s="353">
        <f>VLOOKUP($E34,Hybrid!$1:$1048576,MATCH(DATE(U$2,1,1),Hybrid!$A$1:$LI$1),FALSE)</f>
        <v>2219.0516189999998</v>
      </c>
      <c r="V34" s="353">
        <f>VLOOKUP($E34,Hybrid!$1:$1048576,MATCH(DATE(V$2,1,1),Hybrid!$A$1:$LI$1),FALSE)</f>
        <v>2206.325765</v>
      </c>
      <c r="W34" s="353">
        <f>VLOOKUP($E34,Hybrid!$1:$1048576,MATCH(DATE(W$2,1,1),Hybrid!$A$1:$LI$1),FALSE)</f>
        <v>2192.8196160000002</v>
      </c>
      <c r="X34" s="353">
        <f>VLOOKUP($E34,Hybrid!$1:$1048576,MATCH(DATE(X$2,1,1),Hybrid!$A$1:$LI$1),FALSE)</f>
        <v>2178.7532160000001</v>
      </c>
      <c r="Y34" s="353">
        <f>VLOOKUP($E34,Hybrid!$1:$1048576,MATCH(DATE(Y$2,1,1),Hybrid!$A$1:$LI$1),FALSE)</f>
        <v>2164.3250979999998</v>
      </c>
      <c r="Z34" s="353">
        <f>VLOOKUP($E34,Hybrid!$1:$1048576,MATCH(DATE(Z$2,1,1),Hybrid!$A$1:$LI$1),FALSE)</f>
        <v>2149.5655959999999</v>
      </c>
      <c r="AA34" s="353">
        <f>VLOOKUP($E34,Hybrid!$1:$1048576,MATCH(DATE(AA$2,1,1),Hybrid!$A$1:$LI$1),FALSE)</f>
        <v>2134.804196</v>
      </c>
      <c r="AB34" s="353">
        <f>VLOOKUP($E34,Hybrid!$1:$1048576,MATCH(DATE(AB$2,1,1),Hybrid!$A$1:$LI$1),FALSE)</f>
        <v>2120.12691</v>
      </c>
      <c r="AC34" s="353">
        <f>VLOOKUP($E34,Hybrid!$1:$1048576,MATCH(DATE(AC$2,1,1),Hybrid!$A$1:$LI$1),FALSE)</f>
        <v>2105.5978439999999</v>
      </c>
      <c r="AD34" s="353">
        <f>VLOOKUP($E34,Hybrid!$1:$1048576,MATCH(DATE(AD$2,1,1),Hybrid!$A$1:$LI$1),FALSE)</f>
        <v>2091.2230330000002</v>
      </c>
      <c r="AE34" s="353">
        <f>VLOOKUP($E34,Hybrid!$1:$1048576,MATCH(DATE(AE$2,1,1),Hybrid!$A$1:$LI$1),FALSE)</f>
        <v>2076.602144</v>
      </c>
      <c r="AF34" s="353">
        <f>VLOOKUP($E34,Hybrid!$1:$1048576,MATCH(DATE(AF$2,1,1),Hybrid!$A$1:$LI$1),FALSE)</f>
        <v>2061.9249679999998</v>
      </c>
      <c r="AG34" s="353">
        <f>VLOOKUP($E34,Hybrid!$1:$1048576,MATCH(DATE(AG$2,1,1),Hybrid!$A$1:$LI$1),FALSE)</f>
        <v>2047.072109</v>
      </c>
      <c r="AH34" s="353">
        <f>VLOOKUP($E34,Hybrid!$1:$1048576,MATCH(DATE(AH$2,1,1),Hybrid!$A$1:$LI$1),FALSE)</f>
        <v>2031.952565</v>
      </c>
      <c r="AI34" s="353">
        <f>VLOOKUP($E34,Hybrid!$1:$1048576,MATCH(DATE(AI$2,1,1),Hybrid!$A$1:$LI$1),FALSE)</f>
        <v>2016.502561</v>
      </c>
      <c r="AJ34" s="353">
        <f>VLOOKUP($E34,Hybrid!$1:$1048576,MATCH(DATE(AJ$2,1,1),Hybrid!$A$1:$LI$1),FALSE)</f>
        <v>2000.6430270000001</v>
      </c>
      <c r="AK34" s="353">
        <f>VLOOKUP($E34,Hybrid!$1:$1048576,MATCH(DATE(AK$2,1,1),Hybrid!$A$1:$LI$1),FALSE)</f>
        <v>1984.2652390000001</v>
      </c>
      <c r="AL34" s="353">
        <f>VLOOKUP($E34,Hybrid!$1:$1048576,MATCH(DATE(AL$2,1,1),Hybrid!$A$1:$LI$1),FALSE)</f>
        <v>1967.2368429999999</v>
      </c>
      <c r="AM34" s="353">
        <f>VLOOKUP($E34,Hybrid!$1:$1048576,MATCH(DATE(AM$2,1,1),Hybrid!$A$1:$LI$1),FALSE)</f>
        <v>1949.413585</v>
      </c>
      <c r="AN34" s="353">
        <f>VLOOKUP($E34,Hybrid!$1:$1048576,MATCH(DATE(AN$2,1,1),Hybrid!$A$1:$LI$1),FALSE)</f>
        <v>1930.652198</v>
      </c>
      <c r="AO34" s="353">
        <f>VLOOKUP($E34,Hybrid!$1:$1048576,MATCH(DATE(AO$2,1,1),Hybrid!$A$1:$LI$1),FALSE)</f>
        <v>1910.821093</v>
      </c>
    </row>
    <row r="35" spans="1:41" ht="15" customHeight="1" x14ac:dyDescent="0.35">
      <c r="A35" s="411"/>
      <c r="B35" s="418"/>
      <c r="C35" s="142"/>
      <c r="D35" s="103" t="s">
        <v>513</v>
      </c>
      <c r="E35" s="45" t="s">
        <v>352</v>
      </c>
      <c r="F35" s="353">
        <f>VLOOKUP($E35,Hybrid!$1:$1048576,MATCH(DATE(F$2,1,1),Hybrid!$A$1:$LI$1),FALSE)</f>
        <v>1243.6668460000001</v>
      </c>
      <c r="G35" s="353">
        <f>VLOOKUP($E35,Hybrid!$1:$1048576,MATCH(DATE(G$2,1,1),Hybrid!$A$1:$LI$1),FALSE)</f>
        <v>1210.8886769999999</v>
      </c>
      <c r="H35" s="353">
        <f>VLOOKUP($E35,Hybrid!$1:$1048576,MATCH(DATE(H$2,1,1),Hybrid!$A$1:$LI$1),FALSE)</f>
        <v>1183.6597609999999</v>
      </c>
      <c r="I35" s="353">
        <f>VLOOKUP($E35,Hybrid!$1:$1048576,MATCH(DATE(I$2,1,1),Hybrid!$A$1:$LI$1),FALSE)</f>
        <v>1158.2142690000001</v>
      </c>
      <c r="J35" s="353">
        <f>VLOOKUP($E35,Hybrid!$1:$1048576,MATCH(DATE(J$2,1,1),Hybrid!$A$1:$LI$1),FALSE)</f>
        <v>1135.583239</v>
      </c>
      <c r="K35" s="353">
        <f>VLOOKUP($E35,Hybrid!$1:$1048576,MATCH(DATE(K$2,1,1),Hybrid!$A$1:$LI$1),FALSE)</f>
        <v>1117.683477</v>
      </c>
      <c r="L35" s="353">
        <f>VLOOKUP($E35,Hybrid!$1:$1048576,MATCH(DATE(L$2,1,1),Hybrid!$A$1:$LI$1),FALSE)</f>
        <v>1100.1970650000001</v>
      </c>
      <c r="M35" s="353">
        <f>VLOOKUP($E35,Hybrid!$1:$1048576,MATCH(DATE(M$2,1,1),Hybrid!$A$1:$LI$1),FALSE)</f>
        <v>1082.4924100000001</v>
      </c>
      <c r="N35" s="353">
        <f>VLOOKUP($E35,Hybrid!$1:$1048576,MATCH(DATE(N$2,1,1),Hybrid!$A$1:$LI$1),FALSE)</f>
        <v>1064.302492</v>
      </c>
      <c r="O35" s="353">
        <f>VLOOKUP($E35,Hybrid!$1:$1048576,MATCH(DATE(O$2,1,1),Hybrid!$A$1:$LI$1),FALSE)</f>
        <v>1045.4372800000001</v>
      </c>
      <c r="P35" s="353">
        <f>VLOOKUP($E35,Hybrid!$1:$1048576,MATCH(DATE(P$2,1,1),Hybrid!$A$1:$LI$1),FALSE)</f>
        <v>1025.883642</v>
      </c>
      <c r="Q35" s="353">
        <f>VLOOKUP($E35,Hybrid!$1:$1048576,MATCH(DATE(Q$2,1,1),Hybrid!$A$1:$LI$1),FALSE)</f>
        <v>1005.488837</v>
      </c>
      <c r="R35" s="353">
        <f>VLOOKUP($E35,Hybrid!$1:$1048576,MATCH(DATE(R$2,1,1),Hybrid!$A$1:$LI$1),FALSE)</f>
        <v>984.35806969999999</v>
      </c>
      <c r="S35" s="353">
        <f>VLOOKUP($E35,Hybrid!$1:$1048576,MATCH(DATE(S$2,1,1),Hybrid!$A$1:$LI$1),FALSE)</f>
        <v>962.67733720000001</v>
      </c>
      <c r="T35" s="353">
        <f>VLOOKUP($E35,Hybrid!$1:$1048576,MATCH(DATE(T$2,1,1),Hybrid!$A$1:$LI$1),FALSE)</f>
        <v>940.65126329999998</v>
      </c>
      <c r="U35" s="353">
        <f>VLOOKUP($E35,Hybrid!$1:$1048576,MATCH(DATE(U$2,1,1),Hybrid!$A$1:$LI$1),FALSE)</f>
        <v>918.47984059999999</v>
      </c>
      <c r="V35" s="353">
        <f>VLOOKUP($E35,Hybrid!$1:$1048576,MATCH(DATE(V$2,1,1),Hybrid!$A$1:$LI$1),FALSE)</f>
        <v>896.36602359999995</v>
      </c>
      <c r="W35" s="353">
        <f>VLOOKUP($E35,Hybrid!$1:$1048576,MATCH(DATE(W$2,1,1),Hybrid!$A$1:$LI$1),FALSE)</f>
        <v>874.50009079999995</v>
      </c>
      <c r="X35" s="353">
        <f>VLOOKUP($E35,Hybrid!$1:$1048576,MATCH(DATE(X$2,1,1),Hybrid!$A$1:$LI$1),FALSE)</f>
        <v>853.03461670000002</v>
      </c>
      <c r="Y35" s="353">
        <f>VLOOKUP($E35,Hybrid!$1:$1048576,MATCH(DATE(Y$2,1,1),Hybrid!$A$1:$LI$1),FALSE)</f>
        <v>832.074434</v>
      </c>
      <c r="Z35" s="353">
        <f>VLOOKUP($E35,Hybrid!$1:$1048576,MATCH(DATE(Z$2,1,1),Hybrid!$A$1:$LI$1),FALSE)</f>
        <v>811.63696630000004</v>
      </c>
      <c r="AA35" s="353">
        <f>VLOOKUP($E35,Hybrid!$1:$1048576,MATCH(DATE(AA$2,1,1),Hybrid!$A$1:$LI$1),FALSE)</f>
        <v>791.79547839999998</v>
      </c>
      <c r="AB35" s="353">
        <f>VLOOKUP($E35,Hybrid!$1:$1048576,MATCH(DATE(AB$2,1,1),Hybrid!$A$1:$LI$1),FALSE)</f>
        <v>772.52926620000005</v>
      </c>
      <c r="AC35" s="353">
        <f>VLOOKUP($E35,Hybrid!$1:$1048576,MATCH(DATE(AC$2,1,1),Hybrid!$A$1:$LI$1),FALSE)</f>
        <v>753.79223549999995</v>
      </c>
      <c r="AD35" s="353">
        <f>VLOOKUP($E35,Hybrid!$1:$1048576,MATCH(DATE(AD$2,1,1),Hybrid!$A$1:$LI$1),FALSE)</f>
        <v>735.50275799999997</v>
      </c>
      <c r="AE35" s="353">
        <f>VLOOKUP($E35,Hybrid!$1:$1048576,MATCH(DATE(AE$2,1,1),Hybrid!$A$1:$LI$1),FALSE)</f>
        <v>717.45511069999998</v>
      </c>
      <c r="AF35" s="353">
        <f>VLOOKUP($E35,Hybrid!$1:$1048576,MATCH(DATE(AF$2,1,1),Hybrid!$A$1:$LI$1),FALSE)</f>
        <v>699.59811850000006</v>
      </c>
      <c r="AG35" s="353">
        <f>VLOOKUP($E35,Hybrid!$1:$1048576,MATCH(DATE(AG$2,1,1),Hybrid!$A$1:$LI$1),FALSE)</f>
        <v>681.80968929999995</v>
      </c>
      <c r="AH35" s="353">
        <f>VLOOKUP($E35,Hybrid!$1:$1048576,MATCH(DATE(AH$2,1,1),Hybrid!$A$1:$LI$1),FALSE)</f>
        <v>663.9906062</v>
      </c>
      <c r="AI35" s="353">
        <f>VLOOKUP($E35,Hybrid!$1:$1048576,MATCH(DATE(AI$2,1,1),Hybrid!$A$1:$LI$1),FALSE)</f>
        <v>646.07134919999999</v>
      </c>
      <c r="AJ35" s="353">
        <f>VLOOKUP($E35,Hybrid!$1:$1048576,MATCH(DATE(AJ$2,1,1),Hybrid!$A$1:$LI$1),FALSE)</f>
        <v>628.0015909</v>
      </c>
      <c r="AK35" s="353">
        <f>VLOOKUP($E35,Hybrid!$1:$1048576,MATCH(DATE(AK$2,1,1),Hybrid!$A$1:$LI$1),FALSE)</f>
        <v>609.74553660000004</v>
      </c>
      <c r="AL35" s="353">
        <f>VLOOKUP($E35,Hybrid!$1:$1048576,MATCH(DATE(AL$2,1,1),Hybrid!$A$1:$LI$1),FALSE)</f>
        <v>591.28218389999995</v>
      </c>
      <c r="AM35" s="353">
        <f>VLOOKUP($E35,Hybrid!$1:$1048576,MATCH(DATE(AM$2,1,1),Hybrid!$A$1:$LI$1),FALSE)</f>
        <v>572.60651559999997</v>
      </c>
      <c r="AN35" s="353">
        <f>VLOOKUP($E35,Hybrid!$1:$1048576,MATCH(DATE(AN$2,1,1),Hybrid!$A$1:$LI$1),FALSE)</f>
        <v>553.73039610000001</v>
      </c>
      <c r="AO35" s="353">
        <f>VLOOKUP($E35,Hybrid!$1:$1048576,MATCH(DATE(AO$2,1,1),Hybrid!$A$1:$LI$1),FALSE)</f>
        <v>534.68223739999996</v>
      </c>
    </row>
    <row r="36" spans="1:41" ht="15" customHeight="1" x14ac:dyDescent="0.35">
      <c r="A36" s="411"/>
      <c r="B36" s="418"/>
      <c r="C36" s="142"/>
      <c r="D36" s="103" t="s">
        <v>514</v>
      </c>
      <c r="E36" s="45" t="s">
        <v>353</v>
      </c>
      <c r="F36" s="353">
        <f>VLOOKUP($E36,Hybrid!$1:$1048576,MATCH(DATE(F$2,1,1),Hybrid!$A$1:$LI$1),FALSE)</f>
        <v>2239.620606</v>
      </c>
      <c r="G36" s="353">
        <f>VLOOKUP($E36,Hybrid!$1:$1048576,MATCH(DATE(G$2,1,1),Hybrid!$A$1:$LI$1),FALSE)</f>
        <v>2183.947506</v>
      </c>
      <c r="H36" s="353">
        <f>VLOOKUP($E36,Hybrid!$1:$1048576,MATCH(DATE(H$2,1,1),Hybrid!$A$1:$LI$1),FALSE)</f>
        <v>2135.7798590000002</v>
      </c>
      <c r="I36" s="353">
        <f>VLOOKUP($E36,Hybrid!$1:$1048576,MATCH(DATE(I$2,1,1),Hybrid!$A$1:$LI$1),FALSE)</f>
        <v>2087.7074990000001</v>
      </c>
      <c r="J36" s="353">
        <f>VLOOKUP($E36,Hybrid!$1:$1048576,MATCH(DATE(J$2,1,1),Hybrid!$A$1:$LI$1),FALSE)</f>
        <v>2041.4969269999999</v>
      </c>
      <c r="K36" s="353">
        <f>VLOOKUP($E36,Hybrid!$1:$1048576,MATCH(DATE(K$2,1,1),Hybrid!$A$1:$LI$1),FALSE)</f>
        <v>2000.8516669999999</v>
      </c>
      <c r="L36" s="353">
        <f>VLOOKUP($E36,Hybrid!$1:$1048576,MATCH(DATE(L$2,1,1),Hybrid!$A$1:$LI$1),FALSE)</f>
        <v>1958.8897320000001</v>
      </c>
      <c r="M36" s="353">
        <f>VLOOKUP($E36,Hybrid!$1:$1048576,MATCH(DATE(M$2,1,1),Hybrid!$A$1:$LI$1),FALSE)</f>
        <v>1914.67311</v>
      </c>
      <c r="N36" s="353">
        <f>VLOOKUP($E36,Hybrid!$1:$1048576,MATCH(DATE(N$2,1,1),Hybrid!$A$1:$LI$1),FALSE)</f>
        <v>1867.990076</v>
      </c>
      <c r="O36" s="353">
        <f>VLOOKUP($E36,Hybrid!$1:$1048576,MATCH(DATE(O$2,1,1),Hybrid!$A$1:$LI$1),FALSE)</f>
        <v>1818.821692</v>
      </c>
      <c r="P36" s="353">
        <f>VLOOKUP($E36,Hybrid!$1:$1048576,MATCH(DATE(P$2,1,1),Hybrid!$A$1:$LI$1),FALSE)</f>
        <v>1767.507787</v>
      </c>
      <c r="Q36" s="353">
        <f>VLOOKUP($E36,Hybrid!$1:$1048576,MATCH(DATE(Q$2,1,1),Hybrid!$A$1:$LI$1),FALSE)</f>
        <v>1714.2248239999999</v>
      </c>
      <c r="R36" s="353">
        <f>VLOOKUP($E36,Hybrid!$1:$1048576,MATCH(DATE(R$2,1,1),Hybrid!$A$1:$LI$1),FALSE)</f>
        <v>1659.5505430000001</v>
      </c>
      <c r="S36" s="353">
        <f>VLOOKUP($E36,Hybrid!$1:$1048576,MATCH(DATE(S$2,1,1),Hybrid!$A$1:$LI$1),FALSE)</f>
        <v>1604.156929</v>
      </c>
      <c r="T36" s="353">
        <f>VLOOKUP($E36,Hybrid!$1:$1048576,MATCH(DATE(T$2,1,1),Hybrid!$A$1:$LI$1),FALSE)</f>
        <v>1548.6767500000001</v>
      </c>
      <c r="U36" s="353">
        <f>VLOOKUP($E36,Hybrid!$1:$1048576,MATCH(DATE(U$2,1,1),Hybrid!$A$1:$LI$1),FALSE)</f>
        <v>1493.653399</v>
      </c>
      <c r="V36" s="353">
        <f>VLOOKUP($E36,Hybrid!$1:$1048576,MATCH(DATE(V$2,1,1),Hybrid!$A$1:$LI$1),FALSE)</f>
        <v>1439.5599500000001</v>
      </c>
      <c r="W36" s="353">
        <f>VLOOKUP($E36,Hybrid!$1:$1048576,MATCH(DATE(W$2,1,1),Hybrid!$A$1:$LI$1),FALSE)</f>
        <v>1386.7881219999999</v>
      </c>
      <c r="X36" s="353">
        <f>VLOOKUP($E36,Hybrid!$1:$1048576,MATCH(DATE(X$2,1,1),Hybrid!$A$1:$LI$1),FALSE)</f>
        <v>1335.6204090000001</v>
      </c>
      <c r="Y36" s="353">
        <f>VLOOKUP($E36,Hybrid!$1:$1048576,MATCH(DATE(Y$2,1,1),Hybrid!$A$1:$LI$1),FALSE)</f>
        <v>1286.2244599999999</v>
      </c>
      <c r="Z36" s="353">
        <f>VLOOKUP($E36,Hybrid!$1:$1048576,MATCH(DATE(Z$2,1,1),Hybrid!$A$1:$LI$1),FALSE)</f>
        <v>1238.615188</v>
      </c>
      <c r="AA36" s="353">
        <f>VLOOKUP($E36,Hybrid!$1:$1048576,MATCH(DATE(AA$2,1,1),Hybrid!$A$1:$LI$1),FALSE)</f>
        <v>1192.838358</v>
      </c>
      <c r="AB36" s="353">
        <f>VLOOKUP($E36,Hybrid!$1:$1048576,MATCH(DATE(AB$2,1,1),Hybrid!$A$1:$LI$1),FALSE)</f>
        <v>1148.803836</v>
      </c>
      <c r="AC36" s="353">
        <f>VLOOKUP($E36,Hybrid!$1:$1048576,MATCH(DATE(AC$2,1,1),Hybrid!$A$1:$LI$1),FALSE)</f>
        <v>1106.3747599999999</v>
      </c>
      <c r="AD36" s="353">
        <f>VLOOKUP($E36,Hybrid!$1:$1048576,MATCH(DATE(AD$2,1,1),Hybrid!$A$1:$LI$1),FALSE)</f>
        <v>1065.359062</v>
      </c>
      <c r="AE36" s="353">
        <f>VLOOKUP($E36,Hybrid!$1:$1048576,MATCH(DATE(AE$2,1,1),Hybrid!$A$1:$LI$1),FALSE)</f>
        <v>1025.419547</v>
      </c>
      <c r="AF36" s="353">
        <f>VLOOKUP($E36,Hybrid!$1:$1048576,MATCH(DATE(AF$2,1,1),Hybrid!$A$1:$LI$1),FALSE)</f>
        <v>986.39708780000001</v>
      </c>
      <c r="AG36" s="353">
        <f>VLOOKUP($E36,Hybrid!$1:$1048576,MATCH(DATE(AG$2,1,1),Hybrid!$A$1:$LI$1),FALSE)</f>
        <v>948.07613919999994</v>
      </c>
      <c r="AH36" s="353">
        <f>VLOOKUP($E36,Hybrid!$1:$1048576,MATCH(DATE(AH$2,1,1),Hybrid!$A$1:$LI$1),FALSE)</f>
        <v>910.29138769999997</v>
      </c>
      <c r="AI36" s="353">
        <f>VLOOKUP($E36,Hybrid!$1:$1048576,MATCH(DATE(AI$2,1,1),Hybrid!$A$1:$LI$1),FALSE)</f>
        <v>872.93918499999995</v>
      </c>
      <c r="AJ36" s="353">
        <f>VLOOKUP($E36,Hybrid!$1:$1048576,MATCH(DATE(AJ$2,1,1),Hybrid!$A$1:$LI$1),FALSE)</f>
        <v>835.96335160000001</v>
      </c>
      <c r="AK36" s="353">
        <f>VLOOKUP($E36,Hybrid!$1:$1048576,MATCH(DATE(AK$2,1,1),Hybrid!$A$1:$LI$1),FALSE)</f>
        <v>799.34560420000003</v>
      </c>
      <c r="AL36" s="353">
        <f>VLOOKUP($E36,Hybrid!$1:$1048576,MATCH(DATE(AL$2,1,1),Hybrid!$A$1:$LI$1),FALSE)</f>
        <v>763.10075730000005</v>
      </c>
      <c r="AM36" s="353">
        <f>VLOOKUP($E36,Hybrid!$1:$1048576,MATCH(DATE(AM$2,1,1),Hybrid!$A$1:$LI$1),FALSE)</f>
        <v>727.27253810000002</v>
      </c>
      <c r="AN36" s="353">
        <f>VLOOKUP($E36,Hybrid!$1:$1048576,MATCH(DATE(AN$2,1,1),Hybrid!$A$1:$LI$1),FALSE)</f>
        <v>691.92893630000003</v>
      </c>
      <c r="AO36" s="353">
        <f>VLOOKUP($E36,Hybrid!$1:$1048576,MATCH(DATE(AO$2,1,1),Hybrid!$A$1:$LI$1),FALSE)</f>
        <v>657.15638109999998</v>
      </c>
    </row>
    <row r="37" spans="1:41" s="92" customFormat="1" ht="15" customHeight="1" x14ac:dyDescent="0.35">
      <c r="A37" s="411"/>
      <c r="B37" s="418"/>
      <c r="C37" s="101" t="s">
        <v>788</v>
      </c>
      <c r="D37" s="102"/>
      <c r="E37" s="74" t="s">
        <v>354</v>
      </c>
      <c r="F37" s="352">
        <f>VLOOKUP($E37,Hybrid!$1:$1048576,MATCH(DATE(F$2,1,1),Hybrid!$A$1:$LI$1),FALSE)</f>
        <v>44.765000000000001</v>
      </c>
      <c r="G37" s="352">
        <f>VLOOKUP($E37,Hybrid!$1:$1048576,MATCH(DATE(G$2,1,1),Hybrid!$A$1:$LI$1),FALSE)</f>
        <v>62.815569330000002</v>
      </c>
      <c r="H37" s="352">
        <f>VLOOKUP($E37,Hybrid!$1:$1048576,MATCH(DATE(H$2,1,1),Hybrid!$A$1:$LI$1),FALSE)</f>
        <v>81.88196619</v>
      </c>
      <c r="I37" s="352">
        <f>VLOOKUP($E37,Hybrid!$1:$1048576,MATCH(DATE(I$2,1,1),Hybrid!$A$1:$LI$1),FALSE)</f>
        <v>101.87017899999999</v>
      </c>
      <c r="J37" s="352">
        <f>VLOOKUP($E37,Hybrid!$1:$1048576,MATCH(DATE(J$2,1,1),Hybrid!$A$1:$LI$1),FALSE)</f>
        <v>124.638482</v>
      </c>
      <c r="K37" s="352">
        <f>VLOOKUP($E37,Hybrid!$1:$1048576,MATCH(DATE(K$2,1,1),Hybrid!$A$1:$LI$1),FALSE)</f>
        <v>150.4621645</v>
      </c>
      <c r="L37" s="352">
        <f>VLOOKUP($E37,Hybrid!$1:$1048576,MATCH(DATE(L$2,1,1),Hybrid!$A$1:$LI$1),FALSE)</f>
        <v>176.8523117</v>
      </c>
      <c r="M37" s="352">
        <f>VLOOKUP($E37,Hybrid!$1:$1048576,MATCH(DATE(M$2,1,1),Hybrid!$A$1:$LI$1),FALSE)</f>
        <v>203.89191120000001</v>
      </c>
      <c r="N37" s="352">
        <f>VLOOKUP($E37,Hybrid!$1:$1048576,MATCH(DATE(N$2,1,1),Hybrid!$A$1:$LI$1),FALSE)</f>
        <v>231.70967580000001</v>
      </c>
      <c r="O37" s="352">
        <f>VLOOKUP($E37,Hybrid!$1:$1048576,MATCH(DATE(O$2,1,1),Hybrid!$A$1:$LI$1),FALSE)</f>
        <v>260.40992319999998</v>
      </c>
      <c r="P37" s="352">
        <f>VLOOKUP($E37,Hybrid!$1:$1048576,MATCH(DATE(P$2,1,1),Hybrid!$A$1:$LI$1),FALSE)</f>
        <v>290.089653</v>
      </c>
      <c r="Q37" s="352">
        <f>VLOOKUP($E37,Hybrid!$1:$1048576,MATCH(DATE(Q$2,1,1),Hybrid!$A$1:$LI$1),FALSE)</f>
        <v>320.62068629999999</v>
      </c>
      <c r="R37" s="352">
        <f>VLOOKUP($E37,Hybrid!$1:$1048576,MATCH(DATE(R$2,1,1),Hybrid!$A$1:$LI$1),FALSE)</f>
        <v>351.8937042</v>
      </c>
      <c r="S37" s="352">
        <f>VLOOKUP($E37,Hybrid!$1:$1048576,MATCH(DATE(S$2,1,1),Hybrid!$A$1:$LI$1),FALSE)</f>
        <v>383.80280779999998</v>
      </c>
      <c r="T37" s="352">
        <f>VLOOKUP($E37,Hybrid!$1:$1048576,MATCH(DATE(T$2,1,1),Hybrid!$A$1:$LI$1),FALSE)</f>
        <v>416.25418380000002</v>
      </c>
      <c r="U37" s="352">
        <f>VLOOKUP($E37,Hybrid!$1:$1048576,MATCH(DATE(U$2,1,1),Hybrid!$A$1:$LI$1),FALSE)</f>
        <v>449.18663700000002</v>
      </c>
      <c r="V37" s="352">
        <f>VLOOKUP($E37,Hybrid!$1:$1048576,MATCH(DATE(V$2,1,1),Hybrid!$A$1:$LI$1),FALSE)</f>
        <v>482.58693390000002</v>
      </c>
      <c r="W37" s="352">
        <f>VLOOKUP($E37,Hybrid!$1:$1048576,MATCH(DATE(W$2,1,1),Hybrid!$A$1:$LI$1),FALSE)</f>
        <v>516.48388729999999</v>
      </c>
      <c r="X37" s="352">
        <f>VLOOKUP($E37,Hybrid!$1:$1048576,MATCH(DATE(X$2,1,1),Hybrid!$A$1:$LI$1),FALSE)</f>
        <v>550.94201069999997</v>
      </c>
      <c r="Y37" s="352">
        <f>VLOOKUP($E37,Hybrid!$1:$1048576,MATCH(DATE(Y$2,1,1),Hybrid!$A$1:$LI$1),FALSE)</f>
        <v>586.05875590000005</v>
      </c>
      <c r="Z37" s="352">
        <f>VLOOKUP($E37,Hybrid!$1:$1048576,MATCH(DATE(Z$2,1,1),Hybrid!$A$1:$LI$1),FALSE)</f>
        <v>621.91206179999995</v>
      </c>
      <c r="AA37" s="352">
        <f>VLOOKUP($E37,Hybrid!$1:$1048576,MATCH(DATE(AA$2,1,1),Hybrid!$A$1:$LI$1),FALSE)</f>
        <v>658.73568120000004</v>
      </c>
      <c r="AB37" s="352">
        <f>VLOOKUP($E37,Hybrid!$1:$1048576,MATCH(DATE(AB$2,1,1),Hybrid!$A$1:$LI$1),FALSE)</f>
        <v>696.71779819999995</v>
      </c>
      <c r="AC37" s="352">
        <f>VLOOKUP($E37,Hybrid!$1:$1048576,MATCH(DATE(AC$2,1,1),Hybrid!$A$1:$LI$1),FALSE)</f>
        <v>736.08143370000005</v>
      </c>
      <c r="AD37" s="352">
        <f>VLOOKUP($E37,Hybrid!$1:$1048576,MATCH(DATE(AD$2,1,1),Hybrid!$A$1:$LI$1),FALSE)</f>
        <v>777.07415590000005</v>
      </c>
      <c r="AE37" s="352">
        <f>VLOOKUP($E37,Hybrid!$1:$1048576,MATCH(DATE(AE$2,1,1),Hybrid!$A$1:$LI$1),FALSE)</f>
        <v>819.79556019999995</v>
      </c>
      <c r="AF37" s="352">
        <f>VLOOKUP($E37,Hybrid!$1:$1048576,MATCH(DATE(AF$2,1,1),Hybrid!$A$1:$LI$1),FALSE)</f>
        <v>864.68951970000001</v>
      </c>
      <c r="AG37" s="352">
        <f>VLOOKUP($E37,Hybrid!$1:$1048576,MATCH(DATE(AG$2,1,1),Hybrid!$A$1:$LI$1),FALSE)</f>
        <v>912.12872960000004</v>
      </c>
      <c r="AH37" s="352">
        <f>VLOOKUP($E37,Hybrid!$1:$1048576,MATCH(DATE(AH$2,1,1),Hybrid!$A$1:$LI$1),FALSE)</f>
        <v>962.54277249999996</v>
      </c>
      <c r="AI37" s="352">
        <f>VLOOKUP($E37,Hybrid!$1:$1048576,MATCH(DATE(AI$2,1,1),Hybrid!$A$1:$LI$1),FALSE)</f>
        <v>1016.3993829999999</v>
      </c>
      <c r="AJ37" s="352">
        <f>VLOOKUP($E37,Hybrid!$1:$1048576,MATCH(DATE(AJ$2,1,1),Hybrid!$A$1:$LI$1),FALSE)</f>
        <v>1074.16994</v>
      </c>
      <c r="AK37" s="352">
        <f>VLOOKUP($E37,Hybrid!$1:$1048576,MATCH(DATE(AK$2,1,1),Hybrid!$A$1:$LI$1),FALSE)</f>
        <v>1136.3117130000001</v>
      </c>
      <c r="AL37" s="352">
        <f>VLOOKUP($E37,Hybrid!$1:$1048576,MATCH(DATE(AL$2,1,1),Hybrid!$A$1:$LI$1),FALSE)</f>
        <v>1203.2633330000001</v>
      </c>
      <c r="AM37" s="352">
        <f>VLOOKUP($E37,Hybrid!$1:$1048576,MATCH(DATE(AM$2,1,1),Hybrid!$A$1:$LI$1),FALSE)</f>
        <v>1275.445062</v>
      </c>
      <c r="AN37" s="352">
        <f>VLOOKUP($E37,Hybrid!$1:$1048576,MATCH(DATE(AN$2,1,1),Hybrid!$A$1:$LI$1),FALSE)</f>
        <v>1353.26034</v>
      </c>
      <c r="AO37" s="352">
        <f>VLOOKUP($E37,Hybrid!$1:$1048576,MATCH(DATE(AO$2,1,1),Hybrid!$A$1:$LI$1),FALSE)</f>
        <v>1437.096335</v>
      </c>
    </row>
    <row r="38" spans="1:41" ht="15" customHeight="1" x14ac:dyDescent="0.35">
      <c r="A38" s="411"/>
      <c r="B38" s="418"/>
      <c r="C38" s="142"/>
      <c r="D38" s="103" t="s">
        <v>508</v>
      </c>
      <c r="E38" s="45" t="s">
        <v>355</v>
      </c>
      <c r="F38" s="353">
        <f>VLOOKUP($E38,Hybrid!$1:$1048576,MATCH(DATE(F$2,1,1),Hybrid!$A$1:$LI$1),FALSE)</f>
        <v>9.8427898650000003</v>
      </c>
      <c r="G38" s="353">
        <f>VLOOKUP($E38,Hybrid!$1:$1048576,MATCH(DATE(G$2,1,1),Hybrid!$A$1:$LI$1),FALSE)</f>
        <v>15.09892537</v>
      </c>
      <c r="H38" s="353">
        <f>VLOOKUP($E38,Hybrid!$1:$1048576,MATCH(DATE(H$2,1,1),Hybrid!$A$1:$LI$1),FALSE)</f>
        <v>20.69055479</v>
      </c>
      <c r="I38" s="353">
        <f>VLOOKUP($E38,Hybrid!$1:$1048576,MATCH(DATE(I$2,1,1),Hybrid!$A$1:$LI$1),FALSE)</f>
        <v>26.629777440000002</v>
      </c>
      <c r="J38" s="353">
        <f>VLOOKUP($E38,Hybrid!$1:$1048576,MATCH(DATE(J$2,1,1),Hybrid!$A$1:$LI$1),FALSE)</f>
        <v>33.505522740000004</v>
      </c>
      <c r="K38" s="353">
        <f>VLOOKUP($E38,Hybrid!$1:$1048576,MATCH(DATE(K$2,1,1),Hybrid!$A$1:$LI$1),FALSE)</f>
        <v>41.383787030000001</v>
      </c>
      <c r="L38" s="353">
        <f>VLOOKUP($E38,Hybrid!$1:$1048576,MATCH(DATE(L$2,1,1),Hybrid!$A$1:$LI$1),FALSE)</f>
        <v>49.504320329999999</v>
      </c>
      <c r="M38" s="353">
        <f>VLOOKUP($E38,Hybrid!$1:$1048576,MATCH(DATE(M$2,1,1),Hybrid!$A$1:$LI$1),FALSE)</f>
        <v>57.907189029999998</v>
      </c>
      <c r="N38" s="353">
        <f>VLOOKUP($E38,Hybrid!$1:$1048576,MATCH(DATE(N$2,1,1),Hybrid!$A$1:$LI$1),FALSE)</f>
        <v>66.642194540000006</v>
      </c>
      <c r="O38" s="353">
        <f>VLOOKUP($E38,Hybrid!$1:$1048576,MATCH(DATE(O$2,1,1),Hybrid!$A$1:$LI$1),FALSE)</f>
        <v>75.750011850000007</v>
      </c>
      <c r="P38" s="353">
        <f>VLOOKUP($E38,Hybrid!$1:$1048576,MATCH(DATE(P$2,1,1),Hybrid!$A$1:$LI$1),FALSE)</f>
        <v>85.265616050000006</v>
      </c>
      <c r="Q38" s="353">
        <f>VLOOKUP($E38,Hybrid!$1:$1048576,MATCH(DATE(Q$2,1,1),Hybrid!$A$1:$LI$1),FALSE)</f>
        <v>95.150152230000003</v>
      </c>
      <c r="R38" s="353">
        <f>VLOOKUP($E38,Hybrid!$1:$1048576,MATCH(DATE(R$2,1,1),Hybrid!$A$1:$LI$1),FALSE)</f>
        <v>105.3662966</v>
      </c>
      <c r="S38" s="353">
        <f>VLOOKUP($E38,Hybrid!$1:$1048576,MATCH(DATE(S$2,1,1),Hybrid!$A$1:$LI$1),FALSE)</f>
        <v>115.87473989999999</v>
      </c>
      <c r="T38" s="353">
        <f>VLOOKUP($E38,Hybrid!$1:$1048576,MATCH(DATE(T$2,1,1),Hybrid!$A$1:$LI$1),FALSE)</f>
        <v>126.63877720000001</v>
      </c>
      <c r="U38" s="353">
        <f>VLOOKUP($E38,Hybrid!$1:$1048576,MATCH(DATE(U$2,1,1),Hybrid!$A$1:$LI$1),FALSE)</f>
        <v>137.6322931</v>
      </c>
      <c r="V38" s="353">
        <f>VLOOKUP($E38,Hybrid!$1:$1048576,MATCH(DATE(V$2,1,1),Hybrid!$A$1:$LI$1),FALSE)</f>
        <v>148.8450976</v>
      </c>
      <c r="W38" s="353">
        <f>VLOOKUP($E38,Hybrid!$1:$1048576,MATCH(DATE(W$2,1,1),Hybrid!$A$1:$LI$1),FALSE)</f>
        <v>160.2813945</v>
      </c>
      <c r="X38" s="353">
        <f>VLOOKUP($E38,Hybrid!$1:$1048576,MATCH(DATE(X$2,1,1),Hybrid!$A$1:$LI$1),FALSE)</f>
        <v>171.9584127</v>
      </c>
      <c r="Y38" s="353">
        <f>VLOOKUP($E38,Hybrid!$1:$1048576,MATCH(DATE(Y$2,1,1),Hybrid!$A$1:$LI$1),FALSE)</f>
        <v>183.90605780000001</v>
      </c>
      <c r="Z38" s="353">
        <f>VLOOKUP($E38,Hybrid!$1:$1048576,MATCH(DATE(Z$2,1,1),Hybrid!$A$1:$LI$1),FALSE)</f>
        <v>196.14997159999999</v>
      </c>
      <c r="AA38" s="353">
        <f>VLOOKUP($E38,Hybrid!$1:$1048576,MATCH(DATE(AA$2,1,1),Hybrid!$A$1:$LI$1),FALSE)</f>
        <v>208.76948419999999</v>
      </c>
      <c r="AB38" s="353">
        <f>VLOOKUP($E38,Hybrid!$1:$1048576,MATCH(DATE(AB$2,1,1),Hybrid!$A$1:$LI$1),FALSE)</f>
        <v>221.8311587</v>
      </c>
      <c r="AC38" s="353">
        <f>VLOOKUP($E38,Hybrid!$1:$1048576,MATCH(DATE(AC$2,1,1),Hybrid!$A$1:$LI$1),FALSE)</f>
        <v>235.4155571</v>
      </c>
      <c r="AD38" s="353">
        <f>VLOOKUP($E38,Hybrid!$1:$1048576,MATCH(DATE(AD$2,1,1),Hybrid!$A$1:$LI$1),FALSE)</f>
        <v>249.6144419</v>
      </c>
      <c r="AE38" s="353">
        <f>VLOOKUP($E38,Hybrid!$1:$1048576,MATCH(DATE(AE$2,1,1),Hybrid!$A$1:$LI$1),FALSE)</f>
        <v>264.4731961</v>
      </c>
      <c r="AF38" s="353">
        <f>VLOOKUP($E38,Hybrid!$1:$1048576,MATCH(DATE(AF$2,1,1),Hybrid!$A$1:$LI$1),FALSE)</f>
        <v>280.15585390000001</v>
      </c>
      <c r="AG38" s="353">
        <f>VLOOKUP($E38,Hybrid!$1:$1048576,MATCH(DATE(AG$2,1,1),Hybrid!$A$1:$LI$1),FALSE)</f>
        <v>296.80491999999998</v>
      </c>
      <c r="AH38" s="353">
        <f>VLOOKUP($E38,Hybrid!$1:$1048576,MATCH(DATE(AH$2,1,1),Hybrid!$A$1:$LI$1),FALSE)</f>
        <v>314.5848555</v>
      </c>
      <c r="AI38" s="353">
        <f>VLOOKUP($E38,Hybrid!$1:$1048576,MATCH(DATE(AI$2,1,1),Hybrid!$A$1:$LI$1),FALSE)</f>
        <v>333.67547430000002</v>
      </c>
      <c r="AJ38" s="353">
        <f>VLOOKUP($E38,Hybrid!$1:$1048576,MATCH(DATE(AJ$2,1,1),Hybrid!$A$1:$LI$1),FALSE)</f>
        <v>354.2602996</v>
      </c>
      <c r="AK38" s="353">
        <f>VLOOKUP($E38,Hybrid!$1:$1048576,MATCH(DATE(AK$2,1,1),Hybrid!$A$1:$LI$1),FALSE)</f>
        <v>376.52053810000001</v>
      </c>
      <c r="AL38" s="353">
        <f>VLOOKUP($E38,Hybrid!$1:$1048576,MATCH(DATE(AL$2,1,1),Hybrid!$A$1:$LI$1),FALSE)</f>
        <v>400.63342829999999</v>
      </c>
      <c r="AM38" s="353">
        <f>VLOOKUP($E38,Hybrid!$1:$1048576,MATCH(DATE(AM$2,1,1),Hybrid!$A$1:$LI$1),FALSE)</f>
        <v>426.77213849999998</v>
      </c>
      <c r="AN38" s="353">
        <f>VLOOKUP($E38,Hybrid!$1:$1048576,MATCH(DATE(AN$2,1,1),Hybrid!$A$1:$LI$1),FALSE)</f>
        <v>455.1060142</v>
      </c>
      <c r="AO38" s="353">
        <f>VLOOKUP($E38,Hybrid!$1:$1048576,MATCH(DATE(AO$2,1,1),Hybrid!$A$1:$LI$1),FALSE)</f>
        <v>485.80042109999999</v>
      </c>
    </row>
    <row r="39" spans="1:41" ht="15" customHeight="1" x14ac:dyDescent="0.35">
      <c r="A39" s="411"/>
      <c r="B39" s="418"/>
      <c r="C39" s="142"/>
      <c r="D39" s="103" t="s">
        <v>509</v>
      </c>
      <c r="E39" s="45" t="s">
        <v>356</v>
      </c>
      <c r="F39" s="353">
        <f>VLOOKUP($E39,Hybrid!$1:$1048576,MATCH(DATE(F$2,1,1),Hybrid!$A$1:$LI$1),FALSE)</f>
        <v>11.44571741</v>
      </c>
      <c r="G39" s="353">
        <f>VLOOKUP($E39,Hybrid!$1:$1048576,MATCH(DATE(G$2,1,1),Hybrid!$A$1:$LI$1),FALSE)</f>
        <v>16.41355854</v>
      </c>
      <c r="H39" s="353">
        <f>VLOOKUP($E39,Hybrid!$1:$1048576,MATCH(DATE(H$2,1,1),Hybrid!$A$1:$LI$1),FALSE)</f>
        <v>21.698364940000001</v>
      </c>
      <c r="I39" s="353">
        <f>VLOOKUP($E39,Hybrid!$1:$1048576,MATCH(DATE(I$2,1,1),Hybrid!$A$1:$LI$1),FALSE)</f>
        <v>27.317964199999999</v>
      </c>
      <c r="J39" s="353">
        <f>VLOOKUP($E39,Hybrid!$1:$1048576,MATCH(DATE(J$2,1,1),Hybrid!$A$1:$LI$1),FALSE)</f>
        <v>33.85336015</v>
      </c>
      <c r="K39" s="353">
        <f>VLOOKUP($E39,Hybrid!$1:$1048576,MATCH(DATE(K$2,1,1),Hybrid!$A$1:$LI$1),FALSE)</f>
        <v>41.36339581</v>
      </c>
      <c r="L39" s="353">
        <f>VLOOKUP($E39,Hybrid!$1:$1048576,MATCH(DATE(L$2,1,1),Hybrid!$A$1:$LI$1),FALSE)</f>
        <v>49.109108900000003</v>
      </c>
      <c r="M39" s="353">
        <f>VLOOKUP($E39,Hybrid!$1:$1048576,MATCH(DATE(M$2,1,1),Hybrid!$A$1:$LI$1),FALSE)</f>
        <v>57.127082880000003</v>
      </c>
      <c r="N39" s="353">
        <f>VLOOKUP($E39,Hybrid!$1:$1048576,MATCH(DATE(N$2,1,1),Hybrid!$A$1:$LI$1),FALSE)</f>
        <v>65.463807810000006</v>
      </c>
      <c r="O39" s="353">
        <f>VLOOKUP($E39,Hybrid!$1:$1048576,MATCH(DATE(O$2,1,1),Hybrid!$A$1:$LI$1),FALSE)</f>
        <v>74.157187530000002</v>
      </c>
      <c r="P39" s="353">
        <f>VLOOKUP($E39,Hybrid!$1:$1048576,MATCH(DATE(P$2,1,1),Hybrid!$A$1:$LI$1),FALSE)</f>
        <v>83.240205259999996</v>
      </c>
      <c r="Q39" s="353">
        <f>VLOOKUP($E39,Hybrid!$1:$1048576,MATCH(DATE(Q$2,1,1),Hybrid!$A$1:$LI$1),FALSE)</f>
        <v>92.67471055</v>
      </c>
      <c r="R39" s="353">
        <f>VLOOKUP($E39,Hybrid!$1:$1048576,MATCH(DATE(R$2,1,1),Hybrid!$A$1:$LI$1),FALSE)</f>
        <v>102.4240892</v>
      </c>
      <c r="S39" s="353">
        <f>VLOOKUP($E39,Hybrid!$1:$1048576,MATCH(DATE(S$2,1,1),Hybrid!$A$1:$LI$1),FALSE)</f>
        <v>112.4510057</v>
      </c>
      <c r="T39" s="353">
        <f>VLOOKUP($E39,Hybrid!$1:$1048576,MATCH(DATE(T$2,1,1),Hybrid!$A$1:$LI$1),FALSE)</f>
        <v>122.7213392</v>
      </c>
      <c r="U39" s="353">
        <f>VLOOKUP($E39,Hybrid!$1:$1048576,MATCH(DATE(U$2,1,1),Hybrid!$A$1:$LI$1),FALSE)</f>
        <v>133.21144419999999</v>
      </c>
      <c r="V39" s="353">
        <f>VLOOKUP($E39,Hybrid!$1:$1048576,MATCH(DATE(V$2,1,1),Hybrid!$A$1:$LI$1),FALSE)</f>
        <v>143.91314589999999</v>
      </c>
      <c r="W39" s="353">
        <f>VLOOKUP($E39,Hybrid!$1:$1048576,MATCH(DATE(W$2,1,1),Hybrid!$A$1:$LI$1),FALSE)</f>
        <v>154.83216849999999</v>
      </c>
      <c r="X39" s="353">
        <f>VLOOKUP($E39,Hybrid!$1:$1048576,MATCH(DATE(X$2,1,1),Hybrid!$A$1:$LI$1),FALSE)</f>
        <v>165.9866552</v>
      </c>
      <c r="Y39" s="353">
        <f>VLOOKUP($E39,Hybrid!$1:$1048576,MATCH(DATE(Y$2,1,1),Hybrid!$A$1:$LI$1),FALSE)</f>
        <v>177.4066115</v>
      </c>
      <c r="Z39" s="353">
        <f>VLOOKUP($E39,Hybrid!$1:$1048576,MATCH(DATE(Z$2,1,1),Hybrid!$A$1:$LI$1),FALSE)</f>
        <v>189.11744179999999</v>
      </c>
      <c r="AA39" s="353">
        <f>VLOOKUP($E39,Hybrid!$1:$1048576,MATCH(DATE(AA$2,1,1),Hybrid!$A$1:$LI$1),FALSE)</f>
        <v>201.19547009999999</v>
      </c>
      <c r="AB39" s="353">
        <f>VLOOKUP($E39,Hybrid!$1:$1048576,MATCH(DATE(AB$2,1,1),Hybrid!$A$1:$LI$1),FALSE)</f>
        <v>213.70411720000001</v>
      </c>
      <c r="AC39" s="353">
        <f>VLOOKUP($E39,Hybrid!$1:$1048576,MATCH(DATE(AC$2,1,1),Hybrid!$A$1:$LI$1),FALSE)</f>
        <v>226.7193929</v>
      </c>
      <c r="AD39" s="353">
        <f>VLOOKUP($E39,Hybrid!$1:$1048576,MATCH(DATE(AD$2,1,1),Hybrid!$A$1:$LI$1),FALSE)</f>
        <v>240.32683900000001</v>
      </c>
      <c r="AE39" s="353">
        <f>VLOOKUP($E39,Hybrid!$1:$1048576,MATCH(DATE(AE$2,1,1),Hybrid!$A$1:$LI$1),FALSE)</f>
        <v>254.5658718</v>
      </c>
      <c r="AF39" s="353">
        <f>VLOOKUP($E39,Hybrid!$1:$1048576,MATCH(DATE(AF$2,1,1),Hybrid!$A$1:$LI$1),FALSE)</f>
        <v>269.58864870000002</v>
      </c>
      <c r="AG39" s="353">
        <f>VLOOKUP($E39,Hybrid!$1:$1048576,MATCH(DATE(AG$2,1,1),Hybrid!$A$1:$LI$1),FALSE)</f>
        <v>285.52596649999998</v>
      </c>
      <c r="AH39" s="353">
        <f>VLOOKUP($E39,Hybrid!$1:$1048576,MATCH(DATE(AH$2,1,1),Hybrid!$A$1:$LI$1),FALSE)</f>
        <v>302.5281617</v>
      </c>
      <c r="AI39" s="353">
        <f>VLOOKUP($E39,Hybrid!$1:$1048576,MATCH(DATE(AI$2,1,1),Hybrid!$A$1:$LI$1),FALSE)</f>
        <v>320.75861170000002</v>
      </c>
      <c r="AJ39" s="353">
        <f>VLOOKUP($E39,Hybrid!$1:$1048576,MATCH(DATE(AJ$2,1,1),Hybrid!$A$1:$LI$1),FALSE)</f>
        <v>340.38229949999999</v>
      </c>
      <c r="AK39" s="353">
        <f>VLOOKUP($E39,Hybrid!$1:$1048576,MATCH(DATE(AK$2,1,1),Hybrid!$A$1:$LI$1),FALSE)</f>
        <v>361.55984899999999</v>
      </c>
      <c r="AL39" s="353">
        <f>VLOOKUP($E39,Hybrid!$1:$1048576,MATCH(DATE(AL$2,1,1),Hybrid!$A$1:$LI$1),FALSE)</f>
        <v>384.44587180000002</v>
      </c>
      <c r="AM39" s="353">
        <f>VLOOKUP($E39,Hybrid!$1:$1048576,MATCH(DATE(AM$2,1,1),Hybrid!$A$1:$LI$1),FALSE)</f>
        <v>409.18888679999998</v>
      </c>
      <c r="AN39" s="353">
        <f>VLOOKUP($E39,Hybrid!$1:$1048576,MATCH(DATE(AN$2,1,1),Hybrid!$A$1:$LI$1),FALSE)</f>
        <v>435.93165370000003</v>
      </c>
      <c r="AO39" s="353">
        <f>VLOOKUP($E39,Hybrid!$1:$1048576,MATCH(DATE(AO$2,1,1),Hybrid!$A$1:$LI$1),FALSE)</f>
        <v>464.81117920000003</v>
      </c>
    </row>
    <row r="40" spans="1:41" ht="15" customHeight="1" x14ac:dyDescent="0.35">
      <c r="A40" s="411"/>
      <c r="B40" s="418"/>
      <c r="C40" s="142"/>
      <c r="D40" s="103" t="s">
        <v>510</v>
      </c>
      <c r="E40" s="45" t="s">
        <v>357</v>
      </c>
      <c r="F40" s="353">
        <f>VLOOKUP($E40,Hybrid!$1:$1048576,MATCH(DATE(F$2,1,1),Hybrid!$A$1:$LI$1),FALSE)</f>
        <v>9.4015406210000005</v>
      </c>
      <c r="G40" s="353">
        <f>VLOOKUP($E40,Hybrid!$1:$1048576,MATCH(DATE(G$2,1,1),Hybrid!$A$1:$LI$1),FALSE)</f>
        <v>12.78177721</v>
      </c>
      <c r="H40" s="353">
        <f>VLOOKUP($E40,Hybrid!$1:$1048576,MATCH(DATE(H$2,1,1),Hybrid!$A$1:$LI$1),FALSE)</f>
        <v>16.377888729999999</v>
      </c>
      <c r="I40" s="353">
        <f>VLOOKUP($E40,Hybrid!$1:$1048576,MATCH(DATE(I$2,1,1),Hybrid!$A$1:$LI$1),FALSE)</f>
        <v>20.205796289999999</v>
      </c>
      <c r="J40" s="353">
        <f>VLOOKUP($E40,Hybrid!$1:$1048576,MATCH(DATE(J$2,1,1),Hybrid!$A$1:$LI$1),FALSE)</f>
        <v>24.67693938</v>
      </c>
      <c r="K40" s="353">
        <f>VLOOKUP($E40,Hybrid!$1:$1048576,MATCH(DATE(K$2,1,1),Hybrid!$A$1:$LI$1),FALSE)</f>
        <v>29.829209079999998</v>
      </c>
      <c r="L40" s="353">
        <f>VLOOKUP($E40,Hybrid!$1:$1048576,MATCH(DATE(L$2,1,1),Hybrid!$A$1:$LI$1),FALSE)</f>
        <v>35.145978650000004</v>
      </c>
      <c r="M40" s="353">
        <f>VLOOKUP($E40,Hybrid!$1:$1048576,MATCH(DATE(M$2,1,1),Hybrid!$A$1:$LI$1),FALSE)</f>
        <v>40.651046919999999</v>
      </c>
      <c r="N40" s="353">
        <f>VLOOKUP($E40,Hybrid!$1:$1048576,MATCH(DATE(N$2,1,1),Hybrid!$A$1:$LI$1),FALSE)</f>
        <v>46.375463410000002</v>
      </c>
      <c r="O40" s="353">
        <f>VLOOKUP($E40,Hybrid!$1:$1048576,MATCH(DATE(O$2,1,1),Hybrid!$A$1:$LI$1),FALSE)</f>
        <v>52.344454249999998</v>
      </c>
      <c r="P40" s="353">
        <f>VLOOKUP($E40,Hybrid!$1:$1048576,MATCH(DATE(P$2,1,1),Hybrid!$A$1:$LI$1),FALSE)</f>
        <v>58.580234220000001</v>
      </c>
      <c r="Q40" s="353">
        <f>VLOOKUP($E40,Hybrid!$1:$1048576,MATCH(DATE(Q$2,1,1),Hybrid!$A$1:$LI$1),FALSE)</f>
        <v>65.055753190000004</v>
      </c>
      <c r="R40" s="353">
        <f>VLOOKUP($E40,Hybrid!$1:$1048576,MATCH(DATE(R$2,1,1),Hybrid!$A$1:$LI$1),FALSE)</f>
        <v>71.745150530000004</v>
      </c>
      <c r="S40" s="353">
        <f>VLOOKUP($E40,Hybrid!$1:$1048576,MATCH(DATE(S$2,1,1),Hybrid!$A$1:$LI$1),FALSE)</f>
        <v>78.622894540000004</v>
      </c>
      <c r="T40" s="353">
        <f>VLOOKUP($E40,Hybrid!$1:$1048576,MATCH(DATE(T$2,1,1),Hybrid!$A$1:$LI$1),FALSE)</f>
        <v>85.666172610000004</v>
      </c>
      <c r="U40" s="353">
        <f>VLOOKUP($E40,Hybrid!$1:$1048576,MATCH(DATE(U$2,1,1),Hybrid!$A$1:$LI$1),FALSE)</f>
        <v>92.859619719999998</v>
      </c>
      <c r="V40" s="353">
        <f>VLOOKUP($E40,Hybrid!$1:$1048576,MATCH(DATE(V$2,1,1),Hybrid!$A$1:$LI$1),FALSE)</f>
        <v>100.19867600000001</v>
      </c>
      <c r="W40" s="353">
        <f>VLOOKUP($E40,Hybrid!$1:$1048576,MATCH(DATE(W$2,1,1),Hybrid!$A$1:$LI$1),FALSE)</f>
        <v>107.688427</v>
      </c>
      <c r="X40" s="353">
        <f>VLOOKUP($E40,Hybrid!$1:$1048576,MATCH(DATE(X$2,1,1),Hybrid!$A$1:$LI$1),FALSE)</f>
        <v>115.3424603</v>
      </c>
      <c r="Y40" s="353">
        <f>VLOOKUP($E40,Hybrid!$1:$1048576,MATCH(DATE(Y$2,1,1),Hybrid!$A$1:$LI$1),FALSE)</f>
        <v>123.1823244</v>
      </c>
      <c r="Z40" s="353">
        <f>VLOOKUP($E40,Hybrid!$1:$1048576,MATCH(DATE(Z$2,1,1),Hybrid!$A$1:$LI$1),FALSE)</f>
        <v>131.22602929999999</v>
      </c>
      <c r="AA40" s="353">
        <f>VLOOKUP($E40,Hybrid!$1:$1048576,MATCH(DATE(AA$2,1,1),Hybrid!$A$1:$LI$1),FALSE)</f>
        <v>139.52627670000001</v>
      </c>
      <c r="AB40" s="353">
        <f>VLOOKUP($E40,Hybrid!$1:$1048576,MATCH(DATE(AB$2,1,1),Hybrid!$A$1:$LI$1),FALSE)</f>
        <v>148.12639909999999</v>
      </c>
      <c r="AC40" s="353">
        <f>VLOOKUP($E40,Hybrid!$1:$1048576,MATCH(DATE(AC$2,1,1),Hybrid!$A$1:$LI$1),FALSE)</f>
        <v>157.07780940000001</v>
      </c>
      <c r="AD40" s="353">
        <f>VLOOKUP($E40,Hybrid!$1:$1048576,MATCH(DATE(AD$2,1,1),Hybrid!$A$1:$LI$1),FALSE)</f>
        <v>166.43763709999999</v>
      </c>
      <c r="AE40" s="353">
        <f>VLOOKUP($E40,Hybrid!$1:$1048576,MATCH(DATE(AE$2,1,1),Hybrid!$A$1:$LI$1),FALSE)</f>
        <v>176.23008799999999</v>
      </c>
      <c r="AF40" s="353">
        <f>VLOOKUP($E40,Hybrid!$1:$1048576,MATCH(DATE(AF$2,1,1),Hybrid!$A$1:$LI$1),FALSE)</f>
        <v>186.55627630000001</v>
      </c>
      <c r="AG40" s="353">
        <f>VLOOKUP($E40,Hybrid!$1:$1048576,MATCH(DATE(AG$2,1,1),Hybrid!$A$1:$LI$1),FALSE)</f>
        <v>197.50204339999999</v>
      </c>
      <c r="AH40" s="353">
        <f>VLOOKUP($E40,Hybrid!$1:$1048576,MATCH(DATE(AH$2,1,1),Hybrid!$A$1:$LI$1),FALSE)</f>
        <v>209.16562529999999</v>
      </c>
      <c r="AI40" s="353">
        <f>VLOOKUP($E40,Hybrid!$1:$1048576,MATCH(DATE(AI$2,1,1),Hybrid!$A$1:$LI$1),FALSE)</f>
        <v>221.6530865</v>
      </c>
      <c r="AJ40" s="353">
        <f>VLOOKUP($E40,Hybrid!$1:$1048576,MATCH(DATE(AJ$2,1,1),Hybrid!$A$1:$LI$1),FALSE)</f>
        <v>235.07028779999999</v>
      </c>
      <c r="AK40" s="353">
        <f>VLOOKUP($E40,Hybrid!$1:$1048576,MATCH(DATE(AK$2,1,1),Hybrid!$A$1:$LI$1),FALSE)</f>
        <v>249.5186794</v>
      </c>
      <c r="AL40" s="353">
        <f>VLOOKUP($E40,Hybrid!$1:$1048576,MATCH(DATE(AL$2,1,1),Hybrid!$A$1:$LI$1),FALSE)</f>
        <v>265.09414459999999</v>
      </c>
      <c r="AM40" s="353">
        <f>VLOOKUP($E40,Hybrid!$1:$1048576,MATCH(DATE(AM$2,1,1),Hybrid!$A$1:$LI$1),FALSE)</f>
        <v>281.88698419999997</v>
      </c>
      <c r="AN40" s="353">
        <f>VLOOKUP($E40,Hybrid!$1:$1048576,MATCH(DATE(AN$2,1,1),Hybrid!$A$1:$LI$1),FALSE)</f>
        <v>299.9822408</v>
      </c>
      <c r="AO40" s="353">
        <f>VLOOKUP($E40,Hybrid!$1:$1048576,MATCH(DATE(AO$2,1,1),Hybrid!$A$1:$LI$1),FALSE)</f>
        <v>319.45983819999998</v>
      </c>
    </row>
    <row r="41" spans="1:41" ht="15" customHeight="1" x14ac:dyDescent="0.35">
      <c r="A41" s="411"/>
      <c r="B41" s="418"/>
      <c r="C41" s="142"/>
      <c r="D41" s="103" t="s">
        <v>511</v>
      </c>
      <c r="E41" s="45" t="s">
        <v>358</v>
      </c>
      <c r="F41" s="353">
        <f>VLOOKUP($E41,Hybrid!$1:$1048576,MATCH(DATE(F$2,1,1),Hybrid!$A$1:$LI$1),FALSE)</f>
        <v>5.770071272</v>
      </c>
      <c r="G41" s="353">
        <f>VLOOKUP($E41,Hybrid!$1:$1048576,MATCH(DATE(G$2,1,1),Hybrid!$A$1:$LI$1),FALSE)</f>
        <v>7.5885187930000004</v>
      </c>
      <c r="H41" s="353">
        <f>VLOOKUP($E41,Hybrid!$1:$1048576,MATCH(DATE(H$2,1,1),Hybrid!$A$1:$LI$1),FALSE)</f>
        <v>9.5023714350000006</v>
      </c>
      <c r="I41" s="353">
        <f>VLOOKUP($E41,Hybrid!$1:$1048576,MATCH(DATE(I$2,1,1),Hybrid!$A$1:$LI$1),FALSE)</f>
        <v>11.4681573</v>
      </c>
      <c r="J41" s="353">
        <f>VLOOKUP($E41,Hybrid!$1:$1048576,MATCH(DATE(J$2,1,1),Hybrid!$A$1:$LI$1),FALSE)</f>
        <v>13.616238129999999</v>
      </c>
      <c r="K41" s="353">
        <f>VLOOKUP($E41,Hybrid!$1:$1048576,MATCH(DATE(K$2,1,1),Hybrid!$A$1:$LI$1),FALSE)</f>
        <v>15.99369353</v>
      </c>
      <c r="L41" s="353">
        <f>VLOOKUP($E41,Hybrid!$1:$1048576,MATCH(DATE(L$2,1,1),Hybrid!$A$1:$LI$1),FALSE)</f>
        <v>18.388285849999999</v>
      </c>
      <c r="M41" s="353">
        <f>VLOOKUP($E41,Hybrid!$1:$1048576,MATCH(DATE(M$2,1,1),Hybrid!$A$1:$LI$1),FALSE)</f>
        <v>20.796116810000001</v>
      </c>
      <c r="N41" s="353">
        <f>VLOOKUP($E41,Hybrid!$1:$1048576,MATCH(DATE(N$2,1,1),Hybrid!$A$1:$LI$1),FALSE)</f>
        <v>23.2197751</v>
      </c>
      <c r="O41" s="353">
        <f>VLOOKUP($E41,Hybrid!$1:$1048576,MATCH(DATE(O$2,1,1),Hybrid!$A$1:$LI$1),FALSE)</f>
        <v>25.660262240000002</v>
      </c>
      <c r="P41" s="353">
        <f>VLOOKUP($E41,Hybrid!$1:$1048576,MATCH(DATE(P$2,1,1),Hybrid!$A$1:$LI$1),FALSE)</f>
        <v>28.11948357</v>
      </c>
      <c r="Q41" s="353">
        <f>VLOOKUP($E41,Hybrid!$1:$1048576,MATCH(DATE(Q$2,1,1),Hybrid!$A$1:$LI$1),FALSE)</f>
        <v>30.582660109999999</v>
      </c>
      <c r="R41" s="353">
        <f>VLOOKUP($E41,Hybrid!$1:$1048576,MATCH(DATE(R$2,1,1),Hybrid!$A$1:$LI$1),FALSE)</f>
        <v>33.04012994</v>
      </c>
      <c r="S41" s="353">
        <f>VLOOKUP($E41,Hybrid!$1:$1048576,MATCH(DATE(S$2,1,1),Hybrid!$A$1:$LI$1),FALSE)</f>
        <v>35.483796050000002</v>
      </c>
      <c r="T41" s="353">
        <f>VLOOKUP($E41,Hybrid!$1:$1048576,MATCH(DATE(T$2,1,1),Hybrid!$A$1:$LI$1),FALSE)</f>
        <v>37.907177969999999</v>
      </c>
      <c r="U41" s="353">
        <f>VLOOKUP($E41,Hybrid!$1:$1048576,MATCH(DATE(U$2,1,1),Hybrid!$A$1:$LI$1),FALSE)</f>
        <v>40.306472169999999</v>
      </c>
      <c r="V41" s="353">
        <f>VLOOKUP($E41,Hybrid!$1:$1048576,MATCH(DATE(V$2,1,1),Hybrid!$A$1:$LI$1),FALSE)</f>
        <v>42.68154947</v>
      </c>
      <c r="W41" s="353">
        <f>VLOOKUP($E41,Hybrid!$1:$1048576,MATCH(DATE(W$2,1,1),Hybrid!$A$1:$LI$1),FALSE)</f>
        <v>45.035216579999997</v>
      </c>
      <c r="X41" s="353">
        <f>VLOOKUP($E41,Hybrid!$1:$1048576,MATCH(DATE(X$2,1,1),Hybrid!$A$1:$LI$1),FALSE)</f>
        <v>47.372233729999998</v>
      </c>
      <c r="Y41" s="353">
        <f>VLOOKUP($E41,Hybrid!$1:$1048576,MATCH(DATE(Y$2,1,1),Hybrid!$A$1:$LI$1),FALSE)</f>
        <v>49.698775759999997</v>
      </c>
      <c r="Z41" s="353">
        <f>VLOOKUP($E41,Hybrid!$1:$1048576,MATCH(DATE(Z$2,1,1),Hybrid!$A$1:$LI$1),FALSE)</f>
        <v>52.018388950000002</v>
      </c>
      <c r="AA41" s="353">
        <f>VLOOKUP($E41,Hybrid!$1:$1048576,MATCH(DATE(AA$2,1,1),Hybrid!$A$1:$LI$1),FALSE)</f>
        <v>54.34469489</v>
      </c>
      <c r="AB41" s="353">
        <f>VLOOKUP($E41,Hybrid!$1:$1048576,MATCH(DATE(AB$2,1,1),Hybrid!$A$1:$LI$1),FALSE)</f>
        <v>56.686579420000001</v>
      </c>
      <c r="AC41" s="353">
        <f>VLOOKUP($E41,Hybrid!$1:$1048576,MATCH(DATE(AC$2,1,1),Hybrid!$A$1:$LI$1),FALSE)</f>
        <v>59.05394759</v>
      </c>
      <c r="AD41" s="353">
        <f>VLOOKUP($E41,Hybrid!$1:$1048576,MATCH(DATE(AD$2,1,1),Hybrid!$A$1:$LI$1),FALSE)</f>
        <v>61.456686599999998</v>
      </c>
      <c r="AE41" s="353">
        <f>VLOOKUP($E41,Hybrid!$1:$1048576,MATCH(DATE(AE$2,1,1),Hybrid!$A$1:$LI$1),FALSE)</f>
        <v>63.892981720000002</v>
      </c>
      <c r="AF41" s="353">
        <f>VLOOKUP($E41,Hybrid!$1:$1048576,MATCH(DATE(AF$2,1,1),Hybrid!$A$1:$LI$1),FALSE)</f>
        <v>66.38183961</v>
      </c>
      <c r="AG41" s="353">
        <f>VLOOKUP($E41,Hybrid!$1:$1048576,MATCH(DATE(AG$2,1,1),Hybrid!$A$1:$LI$1),FALSE)</f>
        <v>68.935023299999997</v>
      </c>
      <c r="AH41" s="353">
        <f>VLOOKUP($E41,Hybrid!$1:$1048576,MATCH(DATE(AH$2,1,1),Hybrid!$A$1:$LI$1),FALSE)</f>
        <v>71.566068540000003</v>
      </c>
      <c r="AI41" s="353">
        <f>VLOOKUP($E41,Hybrid!$1:$1048576,MATCH(DATE(AI$2,1,1),Hybrid!$A$1:$LI$1),FALSE)</f>
        <v>74.289432989999995</v>
      </c>
      <c r="AJ41" s="353">
        <f>VLOOKUP($E41,Hybrid!$1:$1048576,MATCH(DATE(AJ$2,1,1),Hybrid!$A$1:$LI$1),FALSE)</f>
        <v>77.118485469999996</v>
      </c>
      <c r="AK41" s="353">
        <f>VLOOKUP($E41,Hybrid!$1:$1048576,MATCH(DATE(AK$2,1,1),Hybrid!$A$1:$LI$1),FALSE)</f>
        <v>80.064551269999995</v>
      </c>
      <c r="AL41" s="353">
        <f>VLOOKUP($E41,Hybrid!$1:$1048576,MATCH(DATE(AL$2,1,1),Hybrid!$A$1:$LI$1),FALSE)</f>
        <v>83.136797950000002</v>
      </c>
      <c r="AM41" s="353">
        <f>VLOOKUP($E41,Hybrid!$1:$1048576,MATCH(DATE(AM$2,1,1),Hybrid!$A$1:$LI$1),FALSE)</f>
        <v>86.342436000000006</v>
      </c>
      <c r="AN41" s="353">
        <f>VLOOKUP($E41,Hybrid!$1:$1048576,MATCH(DATE(AN$2,1,1),Hybrid!$A$1:$LI$1),FALSE)</f>
        <v>89.687038810000004</v>
      </c>
      <c r="AO41" s="353">
        <f>VLOOKUP($E41,Hybrid!$1:$1048576,MATCH(DATE(AO$2,1,1),Hybrid!$A$1:$LI$1),FALSE)</f>
        <v>93.174844140000005</v>
      </c>
    </row>
    <row r="42" spans="1:41" ht="15" customHeight="1" x14ac:dyDescent="0.35">
      <c r="A42" s="411"/>
      <c r="B42" s="418"/>
      <c r="C42" s="142"/>
      <c r="D42" s="103" t="s">
        <v>512</v>
      </c>
      <c r="E42" s="45" t="s">
        <v>359</v>
      </c>
      <c r="F42" s="353">
        <f>VLOOKUP($E42,Hybrid!$1:$1048576,MATCH(DATE(F$2,1,1),Hybrid!$A$1:$LI$1),FALSE)</f>
        <v>3.4730440960000002</v>
      </c>
      <c r="G42" s="353">
        <f>VLOOKUP($E42,Hybrid!$1:$1048576,MATCH(DATE(G$2,1,1),Hybrid!$A$1:$LI$1),FALSE)</f>
        <v>4.5912116359999997</v>
      </c>
      <c r="H42" s="353">
        <f>VLOOKUP($E42,Hybrid!$1:$1048576,MATCH(DATE(H$2,1,1),Hybrid!$A$1:$LI$1),FALSE)</f>
        <v>5.7593563120000004</v>
      </c>
      <c r="I42" s="353">
        <f>VLOOKUP($E42,Hybrid!$1:$1048576,MATCH(DATE(I$2,1,1),Hybrid!$A$1:$LI$1),FALSE)</f>
        <v>6.949976758</v>
      </c>
      <c r="J42" s="353">
        <f>VLOOKUP($E42,Hybrid!$1:$1048576,MATCH(DATE(J$2,1,1),Hybrid!$A$1:$LI$1),FALSE)</f>
        <v>8.2430816300000007</v>
      </c>
      <c r="K42" s="353">
        <f>VLOOKUP($E42,Hybrid!$1:$1048576,MATCH(DATE(K$2,1,1),Hybrid!$A$1:$LI$1),FALSE)</f>
        <v>9.6653585450000001</v>
      </c>
      <c r="L42" s="353">
        <f>VLOOKUP($E42,Hybrid!$1:$1048576,MATCH(DATE(L$2,1,1),Hybrid!$A$1:$LI$1),FALSE)</f>
        <v>11.087095489999999</v>
      </c>
      <c r="M42" s="353">
        <f>VLOOKUP($E42,Hybrid!$1:$1048576,MATCH(DATE(M$2,1,1),Hybrid!$A$1:$LI$1),FALSE)</f>
        <v>12.50457346</v>
      </c>
      <c r="N42" s="353">
        <f>VLOOKUP($E42,Hybrid!$1:$1048576,MATCH(DATE(N$2,1,1),Hybrid!$A$1:$LI$1),FALSE)</f>
        <v>13.91826943</v>
      </c>
      <c r="O42" s="353">
        <f>VLOOKUP($E42,Hybrid!$1:$1048576,MATCH(DATE(O$2,1,1),Hybrid!$A$1:$LI$1),FALSE)</f>
        <v>15.32791445</v>
      </c>
      <c r="P42" s="353">
        <f>VLOOKUP($E42,Hybrid!$1:$1048576,MATCH(DATE(P$2,1,1),Hybrid!$A$1:$LI$1),FALSE)</f>
        <v>16.73427585</v>
      </c>
      <c r="Q42" s="353">
        <f>VLOOKUP($E42,Hybrid!$1:$1048576,MATCH(DATE(Q$2,1,1),Hybrid!$A$1:$LI$1),FALSE)</f>
        <v>18.128752540000001</v>
      </c>
      <c r="R42" s="353">
        <f>VLOOKUP($E42,Hybrid!$1:$1048576,MATCH(DATE(R$2,1,1),Hybrid!$A$1:$LI$1),FALSE)</f>
        <v>19.5062216</v>
      </c>
      <c r="S42" s="353">
        <f>VLOOKUP($E42,Hybrid!$1:$1048576,MATCH(DATE(S$2,1,1),Hybrid!$A$1:$LI$1),FALSE)</f>
        <v>20.863100200000002</v>
      </c>
      <c r="T42" s="353">
        <f>VLOOKUP($E42,Hybrid!$1:$1048576,MATCH(DATE(T$2,1,1),Hybrid!$A$1:$LI$1),FALSE)</f>
        <v>22.197015629999999</v>
      </c>
      <c r="U42" s="353">
        <f>VLOOKUP($E42,Hybrid!$1:$1048576,MATCH(DATE(U$2,1,1),Hybrid!$A$1:$LI$1),FALSE)</f>
        <v>23.507131640000001</v>
      </c>
      <c r="V42" s="353">
        <f>VLOOKUP($E42,Hybrid!$1:$1048576,MATCH(DATE(V$2,1,1),Hybrid!$A$1:$LI$1),FALSE)</f>
        <v>24.794636189999999</v>
      </c>
      <c r="W42" s="353">
        <f>VLOOKUP($E42,Hybrid!$1:$1048576,MATCH(DATE(W$2,1,1),Hybrid!$A$1:$LI$1),FALSE)</f>
        <v>26.062255799999999</v>
      </c>
      <c r="X42" s="353">
        <f>VLOOKUP($E42,Hybrid!$1:$1048576,MATCH(DATE(X$2,1,1),Hybrid!$A$1:$LI$1),FALSE)</f>
        <v>27.313585530000001</v>
      </c>
      <c r="Y42" s="353">
        <f>VLOOKUP($E42,Hybrid!$1:$1048576,MATCH(DATE(Y$2,1,1),Hybrid!$A$1:$LI$1),FALSE)</f>
        <v>28.552680129999999</v>
      </c>
      <c r="Z42" s="353">
        <f>VLOOKUP($E42,Hybrid!$1:$1048576,MATCH(DATE(Z$2,1,1),Hybrid!$A$1:$LI$1),FALSE)</f>
        <v>29.781749189999999</v>
      </c>
      <c r="AA42" s="353">
        <f>VLOOKUP($E42,Hybrid!$1:$1048576,MATCH(DATE(AA$2,1,1),Hybrid!$A$1:$LI$1),FALSE)</f>
        <v>31.00815386</v>
      </c>
      <c r="AB42" s="353">
        <f>VLOOKUP($E42,Hybrid!$1:$1048576,MATCH(DATE(AB$2,1,1),Hybrid!$A$1:$LI$1),FALSE)</f>
        <v>32.236252370000003</v>
      </c>
      <c r="AC42" s="353">
        <f>VLOOKUP($E42,Hybrid!$1:$1048576,MATCH(DATE(AC$2,1,1),Hybrid!$A$1:$LI$1),FALSE)</f>
        <v>33.470536269999997</v>
      </c>
      <c r="AD42" s="353">
        <f>VLOOKUP($E42,Hybrid!$1:$1048576,MATCH(DATE(AD$2,1,1),Hybrid!$A$1:$LI$1),FALSE)</f>
        <v>34.714950119999997</v>
      </c>
      <c r="AE42" s="353">
        <f>VLOOKUP($E42,Hybrid!$1:$1048576,MATCH(DATE(AE$2,1,1),Hybrid!$A$1:$LI$1),FALSE)</f>
        <v>35.966511250000003</v>
      </c>
      <c r="AF42" s="353">
        <f>VLOOKUP($E42,Hybrid!$1:$1048576,MATCH(DATE(AF$2,1,1),Hybrid!$A$1:$LI$1),FALSE)</f>
        <v>37.233078300000003</v>
      </c>
      <c r="AG42" s="353">
        <f>VLOOKUP($E42,Hybrid!$1:$1048576,MATCH(DATE(AG$2,1,1),Hybrid!$A$1:$LI$1),FALSE)</f>
        <v>38.518402539999997</v>
      </c>
      <c r="AH42" s="353">
        <f>VLOOKUP($E42,Hybrid!$1:$1048576,MATCH(DATE(AH$2,1,1),Hybrid!$A$1:$LI$1),FALSE)</f>
        <v>39.826869799999997</v>
      </c>
      <c r="AI42" s="353">
        <f>VLOOKUP($E42,Hybrid!$1:$1048576,MATCH(DATE(AI$2,1,1),Hybrid!$A$1:$LI$1),FALSE)</f>
        <v>41.163120999999997</v>
      </c>
      <c r="AJ42" s="353">
        <f>VLOOKUP($E42,Hybrid!$1:$1048576,MATCH(DATE(AJ$2,1,1),Hybrid!$A$1:$LI$1),FALSE)</f>
        <v>42.530990629999998</v>
      </c>
      <c r="AK42" s="353">
        <f>VLOOKUP($E42,Hybrid!$1:$1048576,MATCH(DATE(AK$2,1,1),Hybrid!$A$1:$LI$1),FALSE)</f>
        <v>43.933030469999999</v>
      </c>
      <c r="AL42" s="353">
        <f>VLOOKUP($E42,Hybrid!$1:$1048576,MATCH(DATE(AL$2,1,1),Hybrid!$A$1:$LI$1),FALSE)</f>
        <v>45.370513969999998</v>
      </c>
      <c r="AM42" s="353">
        <f>VLOOKUP($E42,Hybrid!$1:$1048576,MATCH(DATE(AM$2,1,1),Hybrid!$A$1:$LI$1),FALSE)</f>
        <v>46.843625000000003</v>
      </c>
      <c r="AN42" s="353">
        <f>VLOOKUP($E42,Hybrid!$1:$1048576,MATCH(DATE(AN$2,1,1),Hybrid!$A$1:$LI$1),FALSE)</f>
        <v>48.351718419999997</v>
      </c>
      <c r="AO42" s="353">
        <f>VLOOKUP($E42,Hybrid!$1:$1048576,MATCH(DATE(AO$2,1,1),Hybrid!$A$1:$LI$1),FALSE)</f>
        <v>49.893568420000001</v>
      </c>
    </row>
    <row r="43" spans="1:41" ht="15" customHeight="1" x14ac:dyDescent="0.35">
      <c r="A43" s="411"/>
      <c r="B43" s="418"/>
      <c r="C43" s="142"/>
      <c r="D43" s="103" t="s">
        <v>513</v>
      </c>
      <c r="E43" s="45" t="s">
        <v>360</v>
      </c>
      <c r="F43" s="353">
        <f>VLOOKUP($E43,Hybrid!$1:$1048576,MATCH(DATE(F$2,1,1),Hybrid!$A$1:$LI$1),FALSE)</f>
        <v>1.7251505170000001</v>
      </c>
      <c r="G43" s="353">
        <f>VLOOKUP($E43,Hybrid!$1:$1048576,MATCH(DATE(G$2,1,1),Hybrid!$A$1:$LI$1),FALSE)</f>
        <v>2.252679815</v>
      </c>
      <c r="H43" s="353">
        <f>VLOOKUP($E43,Hybrid!$1:$1048576,MATCH(DATE(H$2,1,1),Hybrid!$A$1:$LI$1),FALSE)</f>
        <v>2.788875939</v>
      </c>
      <c r="I43" s="353">
        <f>VLOOKUP($E43,Hybrid!$1:$1048576,MATCH(DATE(I$2,1,1),Hybrid!$A$1:$LI$1),FALSE)</f>
        <v>3.3112001640000002</v>
      </c>
      <c r="J43" s="353">
        <f>VLOOKUP($E43,Hybrid!$1:$1048576,MATCH(DATE(J$2,1,1),Hybrid!$A$1:$LI$1),FALSE)</f>
        <v>3.84424382</v>
      </c>
      <c r="K43" s="353">
        <f>VLOOKUP($E43,Hybrid!$1:$1048576,MATCH(DATE(K$2,1,1),Hybrid!$A$1:$LI$1),FALSE)</f>
        <v>4.4022290599999998</v>
      </c>
      <c r="L43" s="353">
        <f>VLOOKUP($E43,Hybrid!$1:$1048576,MATCH(DATE(L$2,1,1),Hybrid!$A$1:$LI$1),FALSE)</f>
        <v>4.936206823</v>
      </c>
      <c r="M43" s="353">
        <f>VLOOKUP($E43,Hybrid!$1:$1048576,MATCH(DATE(M$2,1,1),Hybrid!$A$1:$LI$1),FALSE)</f>
        <v>5.442435057</v>
      </c>
      <c r="N43" s="353">
        <f>VLOOKUP($E43,Hybrid!$1:$1048576,MATCH(DATE(N$2,1,1),Hybrid!$A$1:$LI$1),FALSE)</f>
        <v>5.9198483900000003</v>
      </c>
      <c r="O43" s="353">
        <f>VLOOKUP($E43,Hybrid!$1:$1048576,MATCH(DATE(O$2,1,1),Hybrid!$A$1:$LI$1),FALSE)</f>
        <v>6.3676858440000004</v>
      </c>
      <c r="P43" s="353">
        <f>VLOOKUP($E43,Hybrid!$1:$1048576,MATCH(DATE(P$2,1,1),Hybrid!$A$1:$LI$1),FALSE)</f>
        <v>6.7865172119999997</v>
      </c>
      <c r="Q43" s="353">
        <f>VLOOKUP($E43,Hybrid!$1:$1048576,MATCH(DATE(Q$2,1,1),Hybrid!$A$1:$LI$1),FALSE)</f>
        <v>7.1746956580000001</v>
      </c>
      <c r="R43" s="353">
        <f>VLOOKUP($E43,Hybrid!$1:$1048576,MATCH(DATE(R$2,1,1),Hybrid!$A$1:$LI$1),FALSE)</f>
        <v>7.5327603239999998</v>
      </c>
      <c r="S43" s="353">
        <f>VLOOKUP($E43,Hybrid!$1:$1048576,MATCH(DATE(S$2,1,1),Hybrid!$A$1:$LI$1),FALSE)</f>
        <v>7.8622482079999996</v>
      </c>
      <c r="T43" s="353">
        <f>VLOOKUP($E43,Hybrid!$1:$1048576,MATCH(DATE(T$2,1,1),Hybrid!$A$1:$LI$1),FALSE)</f>
        <v>8.1651125810000007</v>
      </c>
      <c r="U43" s="353">
        <f>VLOOKUP($E43,Hybrid!$1:$1048576,MATCH(DATE(U$2,1,1),Hybrid!$A$1:$LI$1),FALSE)</f>
        <v>8.4435032670000005</v>
      </c>
      <c r="V43" s="353">
        <f>VLOOKUP($E43,Hybrid!$1:$1048576,MATCH(DATE(V$2,1,1),Hybrid!$A$1:$LI$1),FALSE)</f>
        <v>8.6998426379999998</v>
      </c>
      <c r="W43" s="353">
        <f>VLOOKUP($E43,Hybrid!$1:$1048576,MATCH(DATE(W$2,1,1),Hybrid!$A$1:$LI$1),FALSE)</f>
        <v>8.9366345809999999</v>
      </c>
      <c r="X43" s="353">
        <f>VLOOKUP($E43,Hybrid!$1:$1048576,MATCH(DATE(X$2,1,1),Hybrid!$A$1:$LI$1),FALSE)</f>
        <v>9.1561720819999994</v>
      </c>
      <c r="Y43" s="353">
        <f>VLOOKUP($E43,Hybrid!$1:$1048576,MATCH(DATE(Y$2,1,1),Hybrid!$A$1:$LI$1),FALSE)</f>
        <v>9.3603717829999997</v>
      </c>
      <c r="Z43" s="353">
        <f>VLOOKUP($E43,Hybrid!$1:$1048576,MATCH(DATE(Z$2,1,1),Hybrid!$A$1:$LI$1),FALSE)</f>
        <v>9.5502090519999996</v>
      </c>
      <c r="AA43" s="353">
        <f>VLOOKUP($E43,Hybrid!$1:$1048576,MATCH(DATE(AA$2,1,1),Hybrid!$A$1:$LI$1),FALSE)</f>
        <v>9.7274516650000002</v>
      </c>
      <c r="AB43" s="353">
        <f>VLOOKUP($E43,Hybrid!$1:$1048576,MATCH(DATE(AB$2,1,1),Hybrid!$A$1:$LI$1),FALSE)</f>
        <v>9.8927593950000006</v>
      </c>
      <c r="AC43" s="353">
        <f>VLOOKUP($E43,Hybrid!$1:$1048576,MATCH(DATE(AC$2,1,1),Hybrid!$A$1:$LI$1),FALSE)</f>
        <v>10.04647342</v>
      </c>
      <c r="AD43" s="353">
        <f>VLOOKUP($E43,Hybrid!$1:$1048576,MATCH(DATE(AD$2,1,1),Hybrid!$A$1:$LI$1),FALSE)</f>
        <v>10.18844346</v>
      </c>
      <c r="AE43" s="353">
        <f>VLOOKUP($E43,Hybrid!$1:$1048576,MATCH(DATE(AE$2,1,1),Hybrid!$A$1:$LI$1),FALSE)</f>
        <v>10.316762539999999</v>
      </c>
      <c r="AF43" s="353">
        <f>VLOOKUP($E43,Hybrid!$1:$1048576,MATCH(DATE(AF$2,1,1),Hybrid!$A$1:$LI$1),FALSE)</f>
        <v>10.43156595</v>
      </c>
      <c r="AG43" s="353">
        <f>VLOOKUP($E43,Hybrid!$1:$1048576,MATCH(DATE(AG$2,1,1),Hybrid!$A$1:$LI$1),FALSE)</f>
        <v>10.53209889</v>
      </c>
      <c r="AH43" s="353">
        <f>VLOOKUP($E43,Hybrid!$1:$1048576,MATCH(DATE(AH$2,1,1),Hybrid!$A$1:$LI$1),FALSE)</f>
        <v>10.617778149999999</v>
      </c>
      <c r="AI43" s="353">
        <f>VLOOKUP($E43,Hybrid!$1:$1048576,MATCH(DATE(AI$2,1,1),Hybrid!$A$1:$LI$1),FALSE)</f>
        <v>10.68823744</v>
      </c>
      <c r="AJ43" s="353">
        <f>VLOOKUP($E43,Hybrid!$1:$1048576,MATCH(DATE(AJ$2,1,1),Hybrid!$A$1:$LI$1),FALSE)</f>
        <v>10.74317156</v>
      </c>
      <c r="AK43" s="353">
        <f>VLOOKUP($E43,Hybrid!$1:$1048576,MATCH(DATE(AK$2,1,1),Hybrid!$A$1:$LI$1),FALSE)</f>
        <v>10.782283250000001</v>
      </c>
      <c r="AL43" s="353">
        <f>VLOOKUP($E43,Hybrid!$1:$1048576,MATCH(DATE(AL$2,1,1),Hybrid!$A$1:$LI$1),FALSE)</f>
        <v>10.805316210000001</v>
      </c>
      <c r="AM43" s="353">
        <f>VLOOKUP($E43,Hybrid!$1:$1048576,MATCH(DATE(AM$2,1,1),Hybrid!$A$1:$LI$1),FALSE)</f>
        <v>10.812111229999999</v>
      </c>
      <c r="AN43" s="353">
        <f>VLOOKUP($E43,Hybrid!$1:$1048576,MATCH(DATE(AN$2,1,1),Hybrid!$A$1:$LI$1),FALSE)</f>
        <v>10.802661609999999</v>
      </c>
      <c r="AO43" s="353">
        <f>VLOOKUP($E43,Hybrid!$1:$1048576,MATCH(DATE(AO$2,1,1),Hybrid!$A$1:$LI$1),FALSE)</f>
        <v>10.777150450000001</v>
      </c>
    </row>
    <row r="44" spans="1:41" ht="15" customHeight="1" x14ac:dyDescent="0.35">
      <c r="A44" s="411"/>
      <c r="B44" s="418"/>
      <c r="C44" s="142"/>
      <c r="D44" s="103" t="s">
        <v>514</v>
      </c>
      <c r="E44" s="45" t="s">
        <v>361</v>
      </c>
      <c r="F44" s="353">
        <f>VLOOKUP($E44,Hybrid!$1:$1048576,MATCH(DATE(F$2,1,1),Hybrid!$A$1:$LI$1),FALSE)</f>
        <v>3.1066862139999998</v>
      </c>
      <c r="G44" s="353">
        <f>VLOOKUP($E44,Hybrid!$1:$1048576,MATCH(DATE(G$2,1,1),Hybrid!$A$1:$LI$1),FALSE)</f>
        <v>4.0888979560000003</v>
      </c>
      <c r="H44" s="353">
        <f>VLOOKUP($E44,Hybrid!$1:$1048576,MATCH(DATE(H$2,1,1),Hybrid!$A$1:$LI$1),FALSE)</f>
        <v>5.064554051</v>
      </c>
      <c r="I44" s="353">
        <f>VLOOKUP($E44,Hybrid!$1:$1048576,MATCH(DATE(I$2,1,1),Hybrid!$A$1:$LI$1),FALSE)</f>
        <v>5.9873067989999997</v>
      </c>
      <c r="J44" s="353">
        <f>VLOOKUP($E44,Hybrid!$1:$1048576,MATCH(DATE(J$2,1,1),Hybrid!$A$1:$LI$1),FALSE)</f>
        <v>6.8990961779999997</v>
      </c>
      <c r="K44" s="353">
        <f>VLOOKUP($E44,Hybrid!$1:$1048576,MATCH(DATE(K$2,1,1),Hybrid!$A$1:$LI$1),FALSE)</f>
        <v>7.8244914760000004</v>
      </c>
      <c r="L44" s="353">
        <f>VLOOKUP($E44,Hybrid!$1:$1048576,MATCH(DATE(L$2,1,1),Hybrid!$A$1:$LI$1),FALSE)</f>
        <v>8.6813156980000006</v>
      </c>
      <c r="M44" s="353">
        <f>VLOOKUP($E44,Hybrid!$1:$1048576,MATCH(DATE(M$2,1,1),Hybrid!$A$1:$LI$1),FALSE)</f>
        <v>9.4634670409999995</v>
      </c>
      <c r="N44" s="353">
        <f>VLOOKUP($E44,Hybrid!$1:$1048576,MATCH(DATE(N$2,1,1),Hybrid!$A$1:$LI$1),FALSE)</f>
        <v>10.17031716</v>
      </c>
      <c r="O44" s="353">
        <f>VLOOKUP($E44,Hybrid!$1:$1048576,MATCH(DATE(O$2,1,1),Hybrid!$A$1:$LI$1),FALSE)</f>
        <v>10.80240701</v>
      </c>
      <c r="P44" s="353">
        <f>VLOOKUP($E44,Hybrid!$1:$1048576,MATCH(DATE(P$2,1,1),Hybrid!$A$1:$LI$1),FALSE)</f>
        <v>11.363320829999999</v>
      </c>
      <c r="Q44" s="353">
        <f>VLOOKUP($E44,Hybrid!$1:$1048576,MATCH(DATE(Q$2,1,1),Hybrid!$A$1:$LI$1),FALSE)</f>
        <v>11.85396207</v>
      </c>
      <c r="R44" s="353">
        <f>VLOOKUP($E44,Hybrid!$1:$1048576,MATCH(DATE(R$2,1,1),Hybrid!$A$1:$LI$1),FALSE)</f>
        <v>12.27905604</v>
      </c>
      <c r="S44" s="353">
        <f>VLOOKUP($E44,Hybrid!$1:$1048576,MATCH(DATE(S$2,1,1),Hybrid!$A$1:$LI$1),FALSE)</f>
        <v>12.645023139999999</v>
      </c>
      <c r="T44" s="353">
        <f>VLOOKUP($E44,Hybrid!$1:$1048576,MATCH(DATE(T$2,1,1),Hybrid!$A$1:$LI$1),FALSE)</f>
        <v>12.95858862</v>
      </c>
      <c r="U44" s="353">
        <f>VLOOKUP($E44,Hybrid!$1:$1048576,MATCH(DATE(U$2,1,1),Hybrid!$A$1:$LI$1),FALSE)</f>
        <v>13.22617288</v>
      </c>
      <c r="V44" s="353">
        <f>VLOOKUP($E44,Hybrid!$1:$1048576,MATCH(DATE(V$2,1,1),Hybrid!$A$1:$LI$1),FALSE)</f>
        <v>13.453986110000001</v>
      </c>
      <c r="W44" s="353">
        <f>VLOOKUP($E44,Hybrid!$1:$1048576,MATCH(DATE(W$2,1,1),Hybrid!$A$1:$LI$1),FALSE)</f>
        <v>13.64779036</v>
      </c>
      <c r="X44" s="353">
        <f>VLOOKUP($E44,Hybrid!$1:$1048576,MATCH(DATE(X$2,1,1),Hybrid!$A$1:$LI$1),FALSE)</f>
        <v>13.81249118</v>
      </c>
      <c r="Y44" s="353">
        <f>VLOOKUP($E44,Hybrid!$1:$1048576,MATCH(DATE(Y$2,1,1),Hybrid!$A$1:$LI$1),FALSE)</f>
        <v>13.9519345</v>
      </c>
      <c r="Z44" s="353">
        <f>VLOOKUP($E44,Hybrid!$1:$1048576,MATCH(DATE(Z$2,1,1),Hybrid!$A$1:$LI$1),FALSE)</f>
        <v>14.068271879999999</v>
      </c>
      <c r="AA44" s="353">
        <f>VLOOKUP($E44,Hybrid!$1:$1048576,MATCH(DATE(AA$2,1,1),Hybrid!$A$1:$LI$1),FALSE)</f>
        <v>14.164149869999999</v>
      </c>
      <c r="AB44" s="353">
        <f>VLOOKUP($E44,Hybrid!$1:$1048576,MATCH(DATE(AB$2,1,1),Hybrid!$A$1:$LI$1),FALSE)</f>
        <v>14.240532050000001</v>
      </c>
      <c r="AC44" s="353">
        <f>VLOOKUP($E44,Hybrid!$1:$1048576,MATCH(DATE(AC$2,1,1),Hybrid!$A$1:$LI$1),FALSE)</f>
        <v>14.29771693</v>
      </c>
      <c r="AD44" s="353">
        <f>VLOOKUP($E44,Hybrid!$1:$1048576,MATCH(DATE(AD$2,1,1),Hybrid!$A$1:$LI$1),FALSE)</f>
        <v>14.335157710000001</v>
      </c>
      <c r="AE44" s="353">
        <f>VLOOKUP($E44,Hybrid!$1:$1048576,MATCH(DATE(AE$2,1,1),Hybrid!$A$1:$LI$1),FALSE)</f>
        <v>14.350148819999999</v>
      </c>
      <c r="AF44" s="353">
        <f>VLOOKUP($E44,Hybrid!$1:$1048576,MATCH(DATE(AF$2,1,1),Hybrid!$A$1:$LI$1),FALSE)</f>
        <v>14.342256880000001</v>
      </c>
      <c r="AG44" s="353">
        <f>VLOOKUP($E44,Hybrid!$1:$1048576,MATCH(DATE(AG$2,1,1),Hybrid!$A$1:$LI$1),FALSE)</f>
        <v>14.310275069999999</v>
      </c>
      <c r="AH44" s="353">
        <f>VLOOKUP($E44,Hybrid!$1:$1048576,MATCH(DATE(AH$2,1,1),Hybrid!$A$1:$LI$1),FALSE)</f>
        <v>14.253413520000001</v>
      </c>
      <c r="AI44" s="353">
        <f>VLOOKUP($E44,Hybrid!$1:$1048576,MATCH(DATE(AI$2,1,1),Hybrid!$A$1:$LI$1),FALSE)</f>
        <v>14.17141891</v>
      </c>
      <c r="AJ44" s="353">
        <f>VLOOKUP($E44,Hybrid!$1:$1048576,MATCH(DATE(AJ$2,1,1),Hybrid!$A$1:$LI$1),FALSE)</f>
        <v>14.0644054</v>
      </c>
      <c r="AK44" s="353">
        <f>VLOOKUP($E44,Hybrid!$1:$1048576,MATCH(DATE(AK$2,1,1),Hybrid!$A$1:$LI$1),FALSE)</f>
        <v>13.93278155</v>
      </c>
      <c r="AL44" s="353">
        <f>VLOOKUP($E44,Hybrid!$1:$1048576,MATCH(DATE(AL$2,1,1),Hybrid!$A$1:$LI$1),FALSE)</f>
        <v>13.77726047</v>
      </c>
      <c r="AM44" s="353">
        <f>VLOOKUP($E44,Hybrid!$1:$1048576,MATCH(DATE(AM$2,1,1),Hybrid!$A$1:$LI$1),FALSE)</f>
        <v>13.598880619999999</v>
      </c>
      <c r="AN44" s="353">
        <f>VLOOKUP($E44,Hybrid!$1:$1048576,MATCH(DATE(AN$2,1,1),Hybrid!$A$1:$LI$1),FALSE)</f>
        <v>13.399012069999999</v>
      </c>
      <c r="AO44" s="353">
        <f>VLOOKUP($E44,Hybrid!$1:$1048576,MATCH(DATE(AO$2,1,1),Hybrid!$A$1:$LI$1),FALSE)</f>
        <v>13.179333</v>
      </c>
    </row>
    <row r="45" spans="1:41" s="92" customFormat="1" ht="15" customHeight="1" x14ac:dyDescent="0.35">
      <c r="A45" s="411"/>
      <c r="B45" s="418"/>
      <c r="C45" s="101" t="s">
        <v>789</v>
      </c>
      <c r="D45" s="102"/>
      <c r="E45" s="74" t="s">
        <v>362</v>
      </c>
      <c r="F45" s="352">
        <f>VLOOKUP($E45,Hybrid!$1:$1048576,MATCH(DATE(F$2,1,1),Hybrid!$A$1:$LI$1),FALSE)</f>
        <v>1.9359999999999999</v>
      </c>
      <c r="G45" s="352">
        <f>VLOOKUP($E45,Hybrid!$1:$1048576,MATCH(DATE(G$2,1,1),Hybrid!$A$1:$LI$1),FALSE)</f>
        <v>1.9920981149999999</v>
      </c>
      <c r="H45" s="352">
        <f>VLOOKUP($E45,Hybrid!$1:$1048576,MATCH(DATE(H$2,1,1),Hybrid!$A$1:$LI$1),FALSE)</f>
        <v>2.058906704</v>
      </c>
      <c r="I45" s="352">
        <f>VLOOKUP($E45,Hybrid!$1:$1048576,MATCH(DATE(I$2,1,1),Hybrid!$A$1:$LI$1),FALSE)</f>
        <v>2.1288273360000001</v>
      </c>
      <c r="J45" s="352">
        <f>VLOOKUP($E45,Hybrid!$1:$1048576,MATCH(DATE(J$2,1,1),Hybrid!$A$1:$LI$1),FALSE)</f>
        <v>2.2066939739999998</v>
      </c>
      <c r="K45" s="352">
        <f>VLOOKUP($E45,Hybrid!$1:$1048576,MATCH(DATE(K$2,1,1),Hybrid!$A$1:$LI$1),FALSE)</f>
        <v>2.298447769</v>
      </c>
      <c r="L45" s="352">
        <f>VLOOKUP($E45,Hybrid!$1:$1048576,MATCH(DATE(L$2,1,1),Hybrid!$A$1:$LI$1),FALSE)</f>
        <v>2.3901665730000001</v>
      </c>
      <c r="M45" s="352">
        <f>VLOOKUP($E45,Hybrid!$1:$1048576,MATCH(DATE(M$2,1,1),Hybrid!$A$1:$LI$1),FALSE)</f>
        <v>2.4809434370000001</v>
      </c>
      <c r="N45" s="352">
        <f>VLOOKUP($E45,Hybrid!$1:$1048576,MATCH(DATE(N$2,1,1),Hybrid!$A$1:$LI$1),FALSE)</f>
        <v>2.5705319129999999</v>
      </c>
      <c r="O45" s="352">
        <f>VLOOKUP($E45,Hybrid!$1:$1048576,MATCH(DATE(O$2,1,1),Hybrid!$A$1:$LI$1),FALSE)</f>
        <v>2.6585992840000001</v>
      </c>
      <c r="P45" s="352">
        <f>VLOOKUP($E45,Hybrid!$1:$1048576,MATCH(DATE(P$2,1,1),Hybrid!$A$1:$LI$1),FALSE)</f>
        <v>2.744948468</v>
      </c>
      <c r="Q45" s="352">
        <f>VLOOKUP($E45,Hybrid!$1:$1048576,MATCH(DATE(Q$2,1,1),Hybrid!$A$1:$LI$1),FALSE)</f>
        <v>2.828399536</v>
      </c>
      <c r="R45" s="352">
        <f>VLOOKUP($E45,Hybrid!$1:$1048576,MATCH(DATE(R$2,1,1),Hybrid!$A$1:$LI$1),FALSE)</f>
        <v>2.9083878190000001</v>
      </c>
      <c r="S45" s="352">
        <f>VLOOKUP($E45,Hybrid!$1:$1048576,MATCH(DATE(S$2,1,1),Hybrid!$A$1:$LI$1),FALSE)</f>
        <v>2.9844418190000002</v>
      </c>
      <c r="T45" s="352">
        <f>VLOOKUP($E45,Hybrid!$1:$1048576,MATCH(DATE(T$2,1,1),Hybrid!$A$1:$LI$1),FALSE)</f>
        <v>3.056189775</v>
      </c>
      <c r="U45" s="352">
        <f>VLOOKUP($E45,Hybrid!$1:$1048576,MATCH(DATE(U$2,1,1),Hybrid!$A$1:$LI$1),FALSE)</f>
        <v>3.1234307440000002</v>
      </c>
      <c r="V45" s="352">
        <f>VLOOKUP($E45,Hybrid!$1:$1048576,MATCH(DATE(V$2,1,1),Hybrid!$A$1:$LI$1),FALSE)</f>
        <v>3.1861907540000001</v>
      </c>
      <c r="W45" s="352">
        <f>VLOOKUP($E45,Hybrid!$1:$1048576,MATCH(DATE(W$2,1,1),Hybrid!$A$1:$LI$1),FALSE)</f>
        <v>3.2446597399999999</v>
      </c>
      <c r="X45" s="352">
        <f>VLOOKUP($E45,Hybrid!$1:$1048576,MATCH(DATE(X$2,1,1),Hybrid!$A$1:$LI$1),FALSE)</f>
        <v>3.2991115340000001</v>
      </c>
      <c r="Y45" s="352">
        <f>VLOOKUP($E45,Hybrid!$1:$1048576,MATCH(DATE(Y$2,1,1),Hybrid!$A$1:$LI$1),FALSE)</f>
        <v>3.3498701999999998</v>
      </c>
      <c r="Z45" s="352">
        <f>VLOOKUP($E45,Hybrid!$1:$1048576,MATCH(DATE(Z$2,1,1),Hybrid!$A$1:$LI$1),FALSE)</f>
        <v>3.3970722179999999</v>
      </c>
      <c r="AA45" s="352">
        <f>VLOOKUP($E45,Hybrid!$1:$1048576,MATCH(DATE(AA$2,1,1),Hybrid!$A$1:$LI$1),FALSE)</f>
        <v>3.4414306720000001</v>
      </c>
      <c r="AB45" s="352">
        <f>VLOOKUP($E45,Hybrid!$1:$1048576,MATCH(DATE(AB$2,1,1),Hybrid!$A$1:$LI$1),FALSE)</f>
        <v>3.4833279269999999</v>
      </c>
      <c r="AC45" s="352">
        <f>VLOOKUP($E45,Hybrid!$1:$1048576,MATCH(DATE(AC$2,1,1),Hybrid!$A$1:$LI$1),FALSE)</f>
        <v>3.5231748180000002</v>
      </c>
      <c r="AD45" s="352">
        <f>VLOOKUP($E45,Hybrid!$1:$1048576,MATCH(DATE(AD$2,1,1),Hybrid!$A$1:$LI$1),FALSE)</f>
        <v>3.561360289</v>
      </c>
      <c r="AE45" s="352">
        <f>VLOOKUP($E45,Hybrid!$1:$1048576,MATCH(DATE(AE$2,1,1),Hybrid!$A$1:$LI$1),FALSE)</f>
        <v>3.597643154</v>
      </c>
      <c r="AF45" s="352">
        <f>VLOOKUP($E45,Hybrid!$1:$1048576,MATCH(DATE(AF$2,1,1),Hybrid!$A$1:$LI$1),FALSE)</f>
        <v>3.6328438240000001</v>
      </c>
      <c r="AG45" s="352">
        <f>VLOOKUP($E45,Hybrid!$1:$1048576,MATCH(DATE(AG$2,1,1),Hybrid!$A$1:$LI$1),FALSE)</f>
        <v>3.6672515090000002</v>
      </c>
      <c r="AH45" s="352">
        <f>VLOOKUP($E45,Hybrid!$1:$1048576,MATCH(DATE(AH$2,1,1),Hybrid!$A$1:$LI$1),FALSE)</f>
        <v>3.7011936790000002</v>
      </c>
      <c r="AI45" s="352">
        <f>VLOOKUP($E45,Hybrid!$1:$1048576,MATCH(DATE(AI$2,1,1),Hybrid!$A$1:$LI$1),FALSE)</f>
        <v>3.7350046749999999</v>
      </c>
      <c r="AJ45" s="352">
        <f>VLOOKUP($E45,Hybrid!$1:$1048576,MATCH(DATE(AJ$2,1,1),Hybrid!$A$1:$LI$1),FALSE)</f>
        <v>3.7689414139999999</v>
      </c>
      <c r="AK45" s="352">
        <f>VLOOKUP($E45,Hybrid!$1:$1048576,MATCH(DATE(AK$2,1,1),Hybrid!$A$1:$LI$1),FALSE)</f>
        <v>3.8031508459999999</v>
      </c>
      <c r="AL45" s="352">
        <f>VLOOKUP($E45,Hybrid!$1:$1048576,MATCH(DATE(AL$2,1,1),Hybrid!$A$1:$LI$1),FALSE)</f>
        <v>3.8376721140000001</v>
      </c>
      <c r="AM45" s="352">
        <f>VLOOKUP($E45,Hybrid!$1:$1048576,MATCH(DATE(AM$2,1,1),Hybrid!$A$1:$LI$1),FALSE)</f>
        <v>3.8724488890000002</v>
      </c>
      <c r="AN45" s="352">
        <f>VLOOKUP($E45,Hybrid!$1:$1048576,MATCH(DATE(AN$2,1,1),Hybrid!$A$1:$LI$1),FALSE)</f>
        <v>3.9073444020000001</v>
      </c>
      <c r="AO45" s="352">
        <f>VLOOKUP($E45,Hybrid!$1:$1048576,MATCH(DATE(AO$2,1,1),Hybrid!$A$1:$LI$1),FALSE)</f>
        <v>3.9421547879999999</v>
      </c>
    </row>
    <row r="46" spans="1:41" ht="15" customHeight="1" x14ac:dyDescent="0.35">
      <c r="A46" s="411"/>
      <c r="B46" s="418"/>
      <c r="C46" s="142"/>
      <c r="D46" s="103" t="s">
        <v>508</v>
      </c>
      <c r="E46" s="45" t="s">
        <v>363</v>
      </c>
      <c r="F46" s="353">
        <f>VLOOKUP($E46,Hybrid!$1:$1048576,MATCH(DATE(F$2,1,1),Hybrid!$A$1:$LI$1),FALSE)</f>
        <v>0.42568169729999999</v>
      </c>
      <c r="G46" s="353">
        <f>VLOOKUP($E46,Hybrid!$1:$1048576,MATCH(DATE(G$2,1,1),Hybrid!$A$1:$LI$1),FALSE)</f>
        <v>0.44944118220000001</v>
      </c>
      <c r="H46" s="353">
        <f>VLOOKUP($E46,Hybrid!$1:$1048576,MATCH(DATE(H$2,1,1),Hybrid!$A$1:$LI$1),FALSE)</f>
        <v>0.47617780609999999</v>
      </c>
      <c r="I46" s="353">
        <f>VLOOKUP($E46,Hybrid!$1:$1048576,MATCH(DATE(I$2,1,1),Hybrid!$A$1:$LI$1),FALSE)</f>
        <v>0.5039296754</v>
      </c>
      <c r="J46" s="353">
        <f>VLOOKUP($E46,Hybrid!$1:$1048576,MATCH(DATE(J$2,1,1),Hybrid!$A$1:$LI$1),FALSE)</f>
        <v>0.53421745129999998</v>
      </c>
      <c r="K46" s="353">
        <f>VLOOKUP($E46,Hybrid!$1:$1048576,MATCH(DATE(K$2,1,1),Hybrid!$A$1:$LI$1),FALSE)</f>
        <v>0.56870379650000003</v>
      </c>
      <c r="L46" s="353">
        <f>VLOOKUP($E46,Hybrid!$1:$1048576,MATCH(DATE(L$2,1,1),Hybrid!$A$1:$LI$1),FALSE)</f>
        <v>0.60322053689999999</v>
      </c>
      <c r="M46" s="353">
        <f>VLOOKUP($E46,Hybrid!$1:$1048576,MATCH(DATE(M$2,1,1),Hybrid!$A$1:$LI$1),FALSE)</f>
        <v>0.63758621719999997</v>
      </c>
      <c r="N46" s="353">
        <f>VLOOKUP($E46,Hybrid!$1:$1048576,MATCH(DATE(N$2,1,1),Hybrid!$A$1:$LI$1),FALSE)</f>
        <v>0.67177563640000004</v>
      </c>
      <c r="O46" s="353">
        <f>VLOOKUP($E46,Hybrid!$1:$1048576,MATCH(DATE(O$2,1,1),Hybrid!$A$1:$LI$1),FALSE)</f>
        <v>0.70571549290000002</v>
      </c>
      <c r="P46" s="353">
        <f>VLOOKUP($E46,Hybrid!$1:$1048576,MATCH(DATE(P$2,1,1),Hybrid!$A$1:$LI$1),FALSE)</f>
        <v>0.73934292410000002</v>
      </c>
      <c r="Q46" s="353">
        <f>VLOOKUP($E46,Hybrid!$1:$1048576,MATCH(DATE(Q$2,1,1),Hybrid!$A$1:$LI$1),FALSE)</f>
        <v>0.77226916180000005</v>
      </c>
      <c r="R46" s="353">
        <f>VLOOKUP($E46,Hybrid!$1:$1048576,MATCH(DATE(R$2,1,1),Hybrid!$A$1:$LI$1),FALSE)</f>
        <v>0.80427080029999998</v>
      </c>
      <c r="S46" s="353">
        <f>VLOOKUP($E46,Hybrid!$1:$1048576,MATCH(DATE(S$2,1,1),Hybrid!$A$1:$LI$1),FALSE)</f>
        <v>0.83513832259999998</v>
      </c>
      <c r="T46" s="353">
        <f>VLOOKUP($E46,Hybrid!$1:$1048576,MATCH(DATE(T$2,1,1),Hybrid!$A$1:$LI$1),FALSE)</f>
        <v>0.86469153040000002</v>
      </c>
      <c r="U46" s="353">
        <f>VLOOKUP($E46,Hybrid!$1:$1048576,MATCH(DATE(U$2,1,1),Hybrid!$A$1:$LI$1),FALSE)</f>
        <v>0.89281061799999994</v>
      </c>
      <c r="V46" s="353">
        <f>VLOOKUP($E46,Hybrid!$1:$1048576,MATCH(DATE(V$2,1,1),Hybrid!$A$1:$LI$1),FALSE)</f>
        <v>0.91945526779999998</v>
      </c>
      <c r="W46" s="353">
        <f>VLOOKUP($E46,Hybrid!$1:$1048576,MATCH(DATE(W$2,1,1),Hybrid!$A$1:$LI$1),FALSE)</f>
        <v>0.94464569899999995</v>
      </c>
      <c r="X46" s="353">
        <f>VLOOKUP($E46,Hybrid!$1:$1048576,MATCH(DATE(X$2,1,1),Hybrid!$A$1:$LI$1),FALSE)</f>
        <v>0.96843985210000005</v>
      </c>
      <c r="Y46" s="353">
        <f>VLOOKUP($E46,Hybrid!$1:$1048576,MATCH(DATE(Y$2,1,1),Hybrid!$A$1:$LI$1),FALSE)</f>
        <v>0.99092412159999999</v>
      </c>
      <c r="Z46" s="353">
        <f>VLOOKUP($E46,Hybrid!$1:$1048576,MATCH(DATE(Z$2,1,1),Hybrid!$A$1:$LI$1),FALSE)</f>
        <v>1.0121366629999999</v>
      </c>
      <c r="AA46" s="353">
        <f>VLOOKUP($E46,Hybrid!$1:$1048576,MATCH(DATE(AA$2,1,1),Hybrid!$A$1:$LI$1),FALSE)</f>
        <v>1.032313174</v>
      </c>
      <c r="AB46" s="353">
        <f>VLOOKUP($E46,Hybrid!$1:$1048576,MATCH(DATE(AB$2,1,1),Hybrid!$A$1:$LI$1),FALSE)</f>
        <v>1.05159143</v>
      </c>
      <c r="AC46" s="353">
        <f>VLOOKUP($E46,Hybrid!$1:$1048576,MATCH(DATE(AC$2,1,1),Hybrid!$A$1:$LI$1),FALSE)</f>
        <v>1.0701268770000001</v>
      </c>
      <c r="AD46" s="353">
        <f>VLOOKUP($E46,Hybrid!$1:$1048576,MATCH(DATE(AD$2,1,1),Hybrid!$A$1:$LI$1),FALSE)</f>
        <v>1.08807722</v>
      </c>
      <c r="AE46" s="353">
        <f>VLOOKUP($E46,Hybrid!$1:$1048576,MATCH(DATE(AE$2,1,1),Hybrid!$A$1:$LI$1),FALSE)</f>
        <v>1.1054018370000001</v>
      </c>
      <c r="AF46" s="353">
        <f>VLOOKUP($E46,Hybrid!$1:$1048576,MATCH(DATE(AF$2,1,1),Hybrid!$A$1:$LI$1),FALSE)</f>
        <v>1.1224147840000001</v>
      </c>
      <c r="AG46" s="353">
        <f>VLOOKUP($E46,Hybrid!$1:$1048576,MATCH(DATE(AG$2,1,1),Hybrid!$A$1:$LI$1),FALSE)</f>
        <v>1.1392556250000001</v>
      </c>
      <c r="AH46" s="353">
        <f>VLOOKUP($E46,Hybrid!$1:$1048576,MATCH(DATE(AH$2,1,1),Hybrid!$A$1:$LI$1),FALSE)</f>
        <v>1.156075811</v>
      </c>
      <c r="AI46" s="353">
        <f>VLOOKUP($E46,Hybrid!$1:$1048576,MATCH(DATE(AI$2,1,1),Hybrid!$A$1:$LI$1),FALSE)</f>
        <v>1.1730251700000001</v>
      </c>
      <c r="AJ46" s="353">
        <f>VLOOKUP($E46,Hybrid!$1:$1048576,MATCH(DATE(AJ$2,1,1),Hybrid!$A$1:$LI$1),FALSE)</f>
        <v>1.1902230629999999</v>
      </c>
      <c r="AK46" s="353">
        <f>VLOOKUP($E46,Hybrid!$1:$1048576,MATCH(DATE(AK$2,1,1),Hybrid!$A$1:$LI$1),FALSE)</f>
        <v>1.207747047</v>
      </c>
      <c r="AL46" s="353">
        <f>VLOOKUP($E46,Hybrid!$1:$1048576,MATCH(DATE(AL$2,1,1),Hybrid!$A$1:$LI$1),FALSE)</f>
        <v>1.225632981</v>
      </c>
      <c r="AM46" s="353">
        <f>VLOOKUP($E46,Hybrid!$1:$1048576,MATCH(DATE(AM$2,1,1),Hybrid!$A$1:$LI$1),FALSE)</f>
        <v>1.243878504</v>
      </c>
      <c r="AN46" s="353">
        <f>VLOOKUP($E46,Hybrid!$1:$1048576,MATCH(DATE(AN$2,1,1),Hybrid!$A$1:$LI$1),FALSE)</f>
        <v>1.262447428</v>
      </c>
      <c r="AO46" s="353">
        <f>VLOOKUP($E46,Hybrid!$1:$1048576,MATCH(DATE(AO$2,1,1),Hybrid!$A$1:$LI$1),FALSE)</f>
        <v>1.281273696</v>
      </c>
    </row>
    <row r="47" spans="1:41" ht="15" customHeight="1" x14ac:dyDescent="0.35">
      <c r="A47" s="411"/>
      <c r="B47" s="418"/>
      <c r="C47" s="142"/>
      <c r="D47" s="103" t="s">
        <v>509</v>
      </c>
      <c r="E47" s="45" t="s">
        <v>364</v>
      </c>
      <c r="F47" s="353">
        <f>VLOOKUP($E47,Hybrid!$1:$1048576,MATCH(DATE(F$2,1,1),Hybrid!$A$1:$LI$1),FALSE)</f>
        <v>0.49500522540000003</v>
      </c>
      <c r="G47" s="353">
        <f>VLOOKUP($E47,Hybrid!$1:$1048576,MATCH(DATE(G$2,1,1),Hybrid!$A$1:$LI$1),FALSE)</f>
        <v>0.51236312039999998</v>
      </c>
      <c r="H47" s="353">
        <f>VLOOKUP($E47,Hybrid!$1:$1048576,MATCH(DATE(H$2,1,1),Hybrid!$A$1:$LI$1),FALSE)</f>
        <v>0.53282406390000003</v>
      </c>
      <c r="I47" s="353">
        <f>VLOOKUP($E47,Hybrid!$1:$1048576,MATCH(DATE(I$2,1,1),Hybrid!$A$1:$LI$1),FALSE)</f>
        <v>0.55442426119999999</v>
      </c>
      <c r="J47" s="353">
        <f>VLOOKUP($E47,Hybrid!$1:$1048576,MATCH(DATE(J$2,1,1),Hybrid!$A$1:$LI$1),FALSE)</f>
        <v>0.57855500250000003</v>
      </c>
      <c r="K47" s="353">
        <f>VLOOKUP($E47,Hybrid!$1:$1048576,MATCH(DATE(K$2,1,1),Hybrid!$A$1:$LI$1),FALSE)</f>
        <v>0.60683664130000003</v>
      </c>
      <c r="L47" s="353">
        <f>VLOOKUP($E47,Hybrid!$1:$1048576,MATCH(DATE(L$2,1,1),Hybrid!$A$1:$LI$1),FALSE)</f>
        <v>0.63533553819999999</v>
      </c>
      <c r="M47" s="353">
        <f>VLOOKUP($E47,Hybrid!$1:$1048576,MATCH(DATE(M$2,1,1),Hybrid!$A$1:$LI$1),FALSE)</f>
        <v>0.66382840219999995</v>
      </c>
      <c r="N47" s="353">
        <f>VLOOKUP($E47,Hybrid!$1:$1048576,MATCH(DATE(N$2,1,1),Hybrid!$A$1:$LI$1),FALSE)</f>
        <v>0.69225638779999998</v>
      </c>
      <c r="O47" s="353">
        <f>VLOOKUP($E47,Hybrid!$1:$1048576,MATCH(DATE(O$2,1,1),Hybrid!$A$1:$LI$1),FALSE)</f>
        <v>0.72052343360000004</v>
      </c>
      <c r="P47" s="353">
        <f>VLOOKUP($E47,Hybrid!$1:$1048576,MATCH(DATE(P$2,1,1),Hybrid!$A$1:$LI$1),FALSE)</f>
        <v>0.7485539027</v>
      </c>
      <c r="Q47" s="353">
        <f>VLOOKUP($E47,Hybrid!$1:$1048576,MATCH(DATE(Q$2,1,1),Hybrid!$A$1:$LI$1),FALSE)</f>
        <v>0.77597464299999996</v>
      </c>
      <c r="R47" s="353">
        <f>VLOOKUP($E47,Hybrid!$1:$1048576,MATCH(DATE(R$2,1,1),Hybrid!$A$1:$LI$1),FALSE)</f>
        <v>0.80257673870000001</v>
      </c>
      <c r="S47" s="353">
        <f>VLOOKUP($E47,Hybrid!$1:$1048576,MATCH(DATE(S$2,1,1),Hybrid!$A$1:$LI$1),FALSE)</f>
        <v>0.8281705989</v>
      </c>
      <c r="T47" s="353">
        <f>VLOOKUP($E47,Hybrid!$1:$1048576,MATCH(DATE(T$2,1,1),Hybrid!$A$1:$LI$1),FALSE)</f>
        <v>0.85259656139999995</v>
      </c>
      <c r="U47" s="353">
        <f>VLOOKUP($E47,Hybrid!$1:$1048576,MATCH(DATE(U$2,1,1),Hybrid!$A$1:$LI$1),FALSE)</f>
        <v>0.87575110430000003</v>
      </c>
      <c r="V47" s="353">
        <f>VLOOKUP($E47,Hybrid!$1:$1048576,MATCH(DATE(V$2,1,1),Hybrid!$A$1:$LI$1),FALSE)</f>
        <v>0.89760392470000006</v>
      </c>
      <c r="W47" s="353">
        <f>VLOOKUP($E47,Hybrid!$1:$1048576,MATCH(DATE(W$2,1,1),Hybrid!$A$1:$LI$1),FALSE)</f>
        <v>0.91817969320000004</v>
      </c>
      <c r="X47" s="353">
        <f>VLOOKUP($E47,Hybrid!$1:$1048576,MATCH(DATE(X$2,1,1),Hybrid!$A$1:$LI$1),FALSE)</f>
        <v>0.93753572549999997</v>
      </c>
      <c r="Y47" s="353">
        <f>VLOOKUP($E47,Hybrid!$1:$1048576,MATCH(DATE(Y$2,1,1),Hybrid!$A$1:$LI$1),FALSE)</f>
        <v>0.95575261609999995</v>
      </c>
      <c r="Z47" s="353">
        <f>VLOOKUP($E47,Hybrid!$1:$1048576,MATCH(DATE(Z$2,1,1),Hybrid!$A$1:$LI$1),FALSE)</f>
        <v>0.97286295739999995</v>
      </c>
      <c r="AA47" s="353">
        <f>VLOOKUP($E47,Hybrid!$1:$1048576,MATCH(DATE(AA$2,1,1),Hybrid!$A$1:$LI$1),FALSE)</f>
        <v>0.98907882869999997</v>
      </c>
      <c r="AB47" s="353">
        <f>VLOOKUP($E47,Hybrid!$1:$1048576,MATCH(DATE(AB$2,1,1),Hybrid!$A$1:$LI$1),FALSE)</f>
        <v>1.004518942</v>
      </c>
      <c r="AC47" s="353">
        <f>VLOOKUP($E47,Hybrid!$1:$1048576,MATCH(DATE(AC$2,1,1),Hybrid!$A$1:$LI$1),FALSE)</f>
        <v>1.0193155270000001</v>
      </c>
      <c r="AD47" s="353">
        <f>VLOOKUP($E47,Hybrid!$1:$1048576,MATCH(DATE(AD$2,1,1),Hybrid!$A$1:$LI$1),FALSE)</f>
        <v>1.033599564</v>
      </c>
      <c r="AE47" s="353">
        <f>VLOOKUP($E47,Hybrid!$1:$1048576,MATCH(DATE(AE$2,1,1),Hybrid!$A$1:$LI$1),FALSE)</f>
        <v>1.047316417</v>
      </c>
      <c r="AF47" s="353">
        <f>VLOOKUP($E47,Hybrid!$1:$1048576,MATCH(DATE(AF$2,1,1),Hybrid!$A$1:$LI$1),FALSE)</f>
        <v>1.060734694</v>
      </c>
      <c r="AG47" s="353">
        <f>VLOOKUP($E47,Hybrid!$1:$1048576,MATCH(DATE(AG$2,1,1),Hybrid!$A$1:$LI$1),FALSE)</f>
        <v>1.073961704</v>
      </c>
      <c r="AH47" s="353">
        <f>VLOOKUP($E47,Hybrid!$1:$1048576,MATCH(DATE(AH$2,1,1),Hybrid!$A$1:$LI$1),FALSE)</f>
        <v>1.0871148310000001</v>
      </c>
      <c r="AI47" s="353">
        <f>VLOOKUP($E47,Hybrid!$1:$1048576,MATCH(DATE(AI$2,1,1),Hybrid!$A$1:$LI$1),FALSE)</f>
        <v>1.100310262</v>
      </c>
      <c r="AJ47" s="353">
        <f>VLOOKUP($E47,Hybrid!$1:$1048576,MATCH(DATE(AJ$2,1,1),Hybrid!$A$1:$LI$1),FALSE)</f>
        <v>1.11363704</v>
      </c>
      <c r="AK47" s="353">
        <f>VLOOKUP($E47,Hybrid!$1:$1048576,MATCH(DATE(AK$2,1,1),Hybrid!$A$1:$LI$1),FALSE)</f>
        <v>1.1271470779999999</v>
      </c>
      <c r="AL47" s="353">
        <f>VLOOKUP($E47,Hybrid!$1:$1048576,MATCH(DATE(AL$2,1,1),Hybrid!$A$1:$LI$1),FALSE)</f>
        <v>1.140855696</v>
      </c>
      <c r="AM47" s="353">
        <f>VLOOKUP($E47,Hybrid!$1:$1048576,MATCH(DATE(AM$2,1,1),Hybrid!$A$1:$LI$1),FALSE)</f>
        <v>1.154745285</v>
      </c>
      <c r="AN47" s="353">
        <f>VLOOKUP($E47,Hybrid!$1:$1048576,MATCH(DATE(AN$2,1,1),Hybrid!$A$1:$LI$1),FALSE)</f>
        <v>1.168769835</v>
      </c>
      <c r="AO47" s="353">
        <f>VLOOKUP($E47,Hybrid!$1:$1048576,MATCH(DATE(AO$2,1,1),Hybrid!$A$1:$LI$1),FALSE)</f>
        <v>1.182859079</v>
      </c>
    </row>
    <row r="48" spans="1:41" ht="15" customHeight="1" x14ac:dyDescent="0.35">
      <c r="A48" s="411"/>
      <c r="B48" s="418"/>
      <c r="C48" s="142"/>
      <c r="D48" s="103" t="s">
        <v>510</v>
      </c>
      <c r="E48" s="45" t="s">
        <v>365</v>
      </c>
      <c r="F48" s="353">
        <f>VLOOKUP($E48,Hybrid!$1:$1048576,MATCH(DATE(F$2,1,1),Hybrid!$A$1:$LI$1),FALSE)</f>
        <v>0.40659851759999999</v>
      </c>
      <c r="G48" s="353">
        <f>VLOOKUP($E48,Hybrid!$1:$1048576,MATCH(DATE(G$2,1,1),Hybrid!$A$1:$LI$1),FALSE)</f>
        <v>0.4145768346</v>
      </c>
      <c r="H48" s="353">
        <f>VLOOKUP($E48,Hybrid!$1:$1048576,MATCH(DATE(H$2,1,1),Hybrid!$A$1:$LI$1),FALSE)</f>
        <v>0.4248895795</v>
      </c>
      <c r="I48" s="353">
        <f>VLOOKUP($E48,Hybrid!$1:$1048576,MATCH(DATE(I$2,1,1),Hybrid!$A$1:$LI$1),FALSE)</f>
        <v>0.43612190229999998</v>
      </c>
      <c r="J48" s="353">
        <f>VLOOKUP($E48,Hybrid!$1:$1048576,MATCH(DATE(J$2,1,1),Hybrid!$A$1:$LI$1),FALSE)</f>
        <v>0.44918983039999999</v>
      </c>
      <c r="K48" s="353">
        <f>VLOOKUP($E48,Hybrid!$1:$1048576,MATCH(DATE(K$2,1,1),Hybrid!$A$1:$LI$1),FALSE)</f>
        <v>0.46523052459999997</v>
      </c>
      <c r="L48" s="353">
        <f>VLOOKUP($E48,Hybrid!$1:$1048576,MATCH(DATE(L$2,1,1),Hybrid!$A$1:$LI$1),FALSE)</f>
        <v>0.48156650309999999</v>
      </c>
      <c r="M48" s="353">
        <f>VLOOKUP($E48,Hybrid!$1:$1048576,MATCH(DATE(M$2,1,1),Hybrid!$A$1:$LI$1),FALSE)</f>
        <v>0.49800961890000001</v>
      </c>
      <c r="N48" s="353">
        <f>VLOOKUP($E48,Hybrid!$1:$1048576,MATCH(DATE(N$2,1,1),Hybrid!$A$1:$LI$1),FALSE)</f>
        <v>0.51449537320000005</v>
      </c>
      <c r="O48" s="353">
        <f>VLOOKUP($E48,Hybrid!$1:$1048576,MATCH(DATE(O$2,1,1),Hybrid!$A$1:$LI$1),FALSE)</f>
        <v>0.53093964459999998</v>
      </c>
      <c r="P48" s="353">
        <f>VLOOKUP($E48,Hybrid!$1:$1048576,MATCH(DATE(P$2,1,1),Hybrid!$A$1:$LI$1),FALSE)</f>
        <v>0.54727944589999999</v>
      </c>
      <c r="Q48" s="353">
        <f>VLOOKUP($E48,Hybrid!$1:$1048576,MATCH(DATE(Q$2,1,1),Hybrid!$A$1:$LI$1),FALSE)</f>
        <v>0.563256109</v>
      </c>
      <c r="R48" s="353">
        <f>VLOOKUP($E48,Hybrid!$1:$1048576,MATCH(DATE(R$2,1,1),Hybrid!$A$1:$LI$1),FALSE)</f>
        <v>0.57872817659999998</v>
      </c>
      <c r="S48" s="353">
        <f>VLOOKUP($E48,Hybrid!$1:$1048576,MATCH(DATE(S$2,1,1),Hybrid!$A$1:$LI$1),FALSE)</f>
        <v>0.59357141499999999</v>
      </c>
      <c r="T48" s="353">
        <f>VLOOKUP($E48,Hybrid!$1:$1048576,MATCH(DATE(T$2,1,1),Hybrid!$A$1:$LI$1),FALSE)</f>
        <v>0.60768338730000004</v>
      </c>
      <c r="U48" s="353">
        <f>VLOOKUP($E48,Hybrid!$1:$1048576,MATCH(DATE(U$2,1,1),Hybrid!$A$1:$LI$1),FALSE)</f>
        <v>0.62099924090000003</v>
      </c>
      <c r="V48" s="353">
        <f>VLOOKUP($E48,Hybrid!$1:$1048576,MATCH(DATE(V$2,1,1),Hybrid!$A$1:$LI$1),FALSE)</f>
        <v>0.63350272549999997</v>
      </c>
      <c r="W48" s="353">
        <f>VLOOKUP($E48,Hybrid!$1:$1048576,MATCH(DATE(W$2,1,1),Hybrid!$A$1:$LI$1),FALSE)</f>
        <v>0.64521355940000003</v>
      </c>
      <c r="X48" s="353">
        <f>VLOOKUP($E48,Hybrid!$1:$1048576,MATCH(DATE(X$2,1,1),Hybrid!$A$1:$LI$1),FALSE)</f>
        <v>0.65617173910000004</v>
      </c>
      <c r="Y48" s="353">
        <f>VLOOKUP($E48,Hybrid!$1:$1048576,MATCH(DATE(Y$2,1,1),Hybrid!$A$1:$LI$1),FALSE)</f>
        <v>0.66643078680000001</v>
      </c>
      <c r="Z48" s="353">
        <f>VLOOKUP($E48,Hybrid!$1:$1048576,MATCH(DATE(Z$2,1,1),Hybrid!$A$1:$LI$1),FALSE)</f>
        <v>0.67600998649999999</v>
      </c>
      <c r="AA48" s="353">
        <f>VLOOKUP($E48,Hybrid!$1:$1048576,MATCH(DATE(AA$2,1,1),Hybrid!$A$1:$LI$1),FALSE)</f>
        <v>0.68504628749999996</v>
      </c>
      <c r="AB48" s="353">
        <f>VLOOKUP($E48,Hybrid!$1:$1048576,MATCH(DATE(AB$2,1,1),Hybrid!$A$1:$LI$1),FALSE)</f>
        <v>0.69361255990000004</v>
      </c>
      <c r="AC48" s="353">
        <f>VLOOKUP($E48,Hybrid!$1:$1048576,MATCH(DATE(AC$2,1,1),Hybrid!$A$1:$LI$1),FALSE)</f>
        <v>0.70178891109999997</v>
      </c>
      <c r="AD48" s="353">
        <f>VLOOKUP($E48,Hybrid!$1:$1048576,MATCH(DATE(AD$2,1,1),Hybrid!$A$1:$LI$1),FALSE)</f>
        <v>0.70965251460000001</v>
      </c>
      <c r="AE48" s="353">
        <f>VLOOKUP($E48,Hybrid!$1:$1048576,MATCH(DATE(AE$2,1,1),Hybrid!$A$1:$LI$1),FALSE)</f>
        <v>0.71715539589999999</v>
      </c>
      <c r="AF48" s="353">
        <f>VLOOKUP($E48,Hybrid!$1:$1048576,MATCH(DATE(AF$2,1,1),Hybrid!$A$1:$LI$1),FALSE)</f>
        <v>0.72446225200000003</v>
      </c>
      <c r="AG48" s="353">
        <f>VLOOKUP($E48,Hybrid!$1:$1048576,MATCH(DATE(AG$2,1,1),Hybrid!$A$1:$LI$1),FALSE)</f>
        <v>0.73163039249999995</v>
      </c>
      <c r="AH48" s="353">
        <f>VLOOKUP($E48,Hybrid!$1:$1048576,MATCH(DATE(AH$2,1,1),Hybrid!$A$1:$LI$1),FALSE)</f>
        <v>0.7387234493</v>
      </c>
      <c r="AI48" s="353">
        <f>VLOOKUP($E48,Hybrid!$1:$1048576,MATCH(DATE(AI$2,1,1),Hybrid!$A$1:$LI$1),FALSE)</f>
        <v>0.7458046559</v>
      </c>
      <c r="AJ48" s="353">
        <f>VLOOKUP($E48,Hybrid!$1:$1048576,MATCH(DATE(AJ$2,1,1),Hybrid!$A$1:$LI$1),FALSE)</f>
        <v>0.75292001919999996</v>
      </c>
      <c r="AK48" s="353">
        <f>VLOOKUP($E48,Hybrid!$1:$1048576,MATCH(DATE(AK$2,1,1),Hybrid!$A$1:$LI$1),FALSE)</f>
        <v>0.76009198249999999</v>
      </c>
      <c r="AL48" s="353">
        <f>VLOOKUP($E48,Hybrid!$1:$1048576,MATCH(DATE(AL$2,1,1),Hybrid!$A$1:$LI$1),FALSE)</f>
        <v>0.76732005609999998</v>
      </c>
      <c r="AM48" s="353">
        <f>VLOOKUP($E48,Hybrid!$1:$1048576,MATCH(DATE(AM$2,1,1),Hybrid!$A$1:$LI$1),FALSE)</f>
        <v>0.77458352689999999</v>
      </c>
      <c r="AN48" s="353">
        <f>VLOOKUP($E48,Hybrid!$1:$1048576,MATCH(DATE(AN$2,1,1),Hybrid!$A$1:$LI$1),FALSE)</f>
        <v>0.78184476039999995</v>
      </c>
      <c r="AO48" s="353">
        <f>VLOOKUP($E48,Hybrid!$1:$1048576,MATCH(DATE(AO$2,1,1),Hybrid!$A$1:$LI$1),FALSE)</f>
        <v>0.78905222419999999</v>
      </c>
    </row>
    <row r="49" spans="1:41" ht="15" customHeight="1" x14ac:dyDescent="0.35">
      <c r="A49" s="411"/>
      <c r="B49" s="418"/>
      <c r="C49" s="142"/>
      <c r="D49" s="103" t="s">
        <v>511</v>
      </c>
      <c r="E49" s="45" t="s">
        <v>366</v>
      </c>
      <c r="F49" s="353">
        <f>VLOOKUP($E49,Hybrid!$1:$1048576,MATCH(DATE(F$2,1,1),Hybrid!$A$1:$LI$1),FALSE)</f>
        <v>0.2495444651</v>
      </c>
      <c r="G49" s="353">
        <f>VLOOKUP($E49,Hybrid!$1:$1048576,MATCH(DATE(G$2,1,1),Hybrid!$A$1:$LI$1),FALSE)</f>
        <v>0.25236927799999997</v>
      </c>
      <c r="H49" s="353">
        <f>VLOOKUP($E49,Hybrid!$1:$1048576,MATCH(DATE(H$2,1,1),Hybrid!$A$1:$LI$1),FALSE)</f>
        <v>0.25643942320000002</v>
      </c>
      <c r="I49" s="353">
        <f>VLOOKUP($E49,Hybrid!$1:$1048576,MATCH(DATE(I$2,1,1),Hybrid!$A$1:$LI$1),FALSE)</f>
        <v>0.26091647029999998</v>
      </c>
      <c r="J49" s="353">
        <f>VLOOKUP($E49,Hybrid!$1:$1048576,MATCH(DATE(J$2,1,1),Hybrid!$A$1:$LI$1),FALSE)</f>
        <v>0.26626440569999998</v>
      </c>
      <c r="K49" s="353">
        <f>VLOOKUP($E49,Hybrid!$1:$1048576,MATCH(DATE(K$2,1,1),Hybrid!$A$1:$LI$1),FALSE)</f>
        <v>0.27310353929999998</v>
      </c>
      <c r="L49" s="353">
        <f>VLOOKUP($E49,Hybrid!$1:$1048576,MATCH(DATE(L$2,1,1),Hybrid!$A$1:$LI$1),FALSE)</f>
        <v>0.280013652</v>
      </c>
      <c r="M49" s="353">
        <f>VLOOKUP($E49,Hybrid!$1:$1048576,MATCH(DATE(M$2,1,1),Hybrid!$A$1:$LI$1),FALSE)</f>
        <v>0.28686714749999997</v>
      </c>
      <c r="N49" s="353">
        <f>VLOOKUP($E49,Hybrid!$1:$1048576,MATCH(DATE(N$2,1,1),Hybrid!$A$1:$LI$1),FALSE)</f>
        <v>0.2936132253</v>
      </c>
      <c r="O49" s="353">
        <f>VLOOKUP($E49,Hybrid!$1:$1048576,MATCH(DATE(O$2,1,1),Hybrid!$A$1:$LI$1),FALSE)</f>
        <v>0.30019764110000002</v>
      </c>
      <c r="P49" s="353">
        <f>VLOOKUP($E49,Hybrid!$1:$1048576,MATCH(DATE(P$2,1,1),Hybrid!$A$1:$LI$1),FALSE)</f>
        <v>0.3065881406</v>
      </c>
      <c r="Q49" s="353">
        <f>VLOOKUP($E49,Hybrid!$1:$1048576,MATCH(DATE(Q$2,1,1),Hybrid!$A$1:$LI$1),FALSE)</f>
        <v>0.31266197480000002</v>
      </c>
      <c r="R49" s="353">
        <f>VLOOKUP($E49,Hybrid!$1:$1048576,MATCH(DATE(R$2,1,1),Hybrid!$A$1:$LI$1),FALSE)</f>
        <v>0.31836623949999998</v>
      </c>
      <c r="S49" s="353">
        <f>VLOOKUP($E49,Hybrid!$1:$1048576,MATCH(DATE(S$2,1,1),Hybrid!$A$1:$LI$1),FALSE)</f>
        <v>0.32366422779999998</v>
      </c>
      <c r="T49" s="353">
        <f>VLOOKUP($E49,Hybrid!$1:$1048576,MATCH(DATE(T$2,1,1),Hybrid!$A$1:$LI$1),FALSE)</f>
        <v>0.32853222580000002</v>
      </c>
      <c r="U49" s="353">
        <f>VLOOKUP($E49,Hybrid!$1:$1048576,MATCH(DATE(U$2,1,1),Hybrid!$A$1:$LI$1),FALSE)</f>
        <v>0.33296344929999999</v>
      </c>
      <c r="V49" s="353">
        <f>VLOOKUP($E49,Hybrid!$1:$1048576,MATCH(DATE(V$2,1,1),Hybrid!$A$1:$LI$1),FALSE)</f>
        <v>0.33697265500000001</v>
      </c>
      <c r="W49" s="353">
        <f>VLOOKUP($E49,Hybrid!$1:$1048576,MATCH(DATE(W$2,1,1),Hybrid!$A$1:$LI$1),FALSE)</f>
        <v>0.34058924839999999</v>
      </c>
      <c r="X49" s="353">
        <f>VLOOKUP($E49,Hybrid!$1:$1048576,MATCH(DATE(X$2,1,1),Hybrid!$A$1:$LI$1),FALSE)</f>
        <v>0.34384820929999999</v>
      </c>
      <c r="Y49" s="353">
        <f>VLOOKUP($E49,Hybrid!$1:$1048576,MATCH(DATE(Y$2,1,1),Hybrid!$A$1:$LI$1),FALSE)</f>
        <v>0.34678589510000002</v>
      </c>
      <c r="Z49" s="353">
        <f>VLOOKUP($E49,Hybrid!$1:$1048576,MATCH(DATE(Z$2,1,1),Hybrid!$A$1:$LI$1),FALSE)</f>
        <v>0.34941698719999997</v>
      </c>
      <c r="AA49" s="353">
        <f>VLOOKUP($E49,Hybrid!$1:$1048576,MATCH(DATE(AA$2,1,1),Hybrid!$A$1:$LI$1),FALSE)</f>
        <v>0.35180723489999999</v>
      </c>
      <c r="AB49" s="353">
        <f>VLOOKUP($E49,Hybrid!$1:$1048576,MATCH(DATE(AB$2,1,1),Hybrid!$A$1:$LI$1),FALSE)</f>
        <v>0.35398778289999999</v>
      </c>
      <c r="AC49" s="353">
        <f>VLOOKUP($E49,Hybrid!$1:$1048576,MATCH(DATE(AC$2,1,1),Hybrid!$A$1:$LI$1),FALSE)</f>
        <v>0.35598925329999997</v>
      </c>
      <c r="AD49" s="353">
        <f>VLOOKUP($E49,Hybrid!$1:$1048576,MATCH(DATE(AD$2,1,1),Hybrid!$A$1:$LI$1),FALSE)</f>
        <v>0.35783635089999999</v>
      </c>
      <c r="AE49" s="353">
        <f>VLOOKUP($E49,Hybrid!$1:$1048576,MATCH(DATE(AE$2,1,1),Hybrid!$A$1:$LI$1),FALSE)</f>
        <v>0.35949115149999999</v>
      </c>
      <c r="AF49" s="353">
        <f>VLOOKUP($E49,Hybrid!$1:$1048576,MATCH(DATE(AF$2,1,1),Hybrid!$A$1:$LI$1),FALSE)</f>
        <v>0.36101162669999998</v>
      </c>
      <c r="AG49" s="353">
        <f>VLOOKUP($E49,Hybrid!$1:$1048576,MATCH(DATE(AG$2,1,1),Hybrid!$A$1:$LI$1),FALSE)</f>
        <v>0.36240547940000001</v>
      </c>
      <c r="AH49" s="353">
        <f>VLOOKUP($E49,Hybrid!$1:$1048576,MATCH(DATE(AH$2,1,1),Hybrid!$A$1:$LI$1),FALSE)</f>
        <v>0.36368342310000001</v>
      </c>
      <c r="AI49" s="353">
        <f>VLOOKUP($E49,Hybrid!$1:$1048576,MATCH(DATE(AI$2,1,1),Hybrid!$A$1:$LI$1),FALSE)</f>
        <v>0.36485764869999998</v>
      </c>
      <c r="AJ49" s="353">
        <f>VLOOKUP($E49,Hybrid!$1:$1048576,MATCH(DATE(AJ$2,1,1),Hybrid!$A$1:$LI$1),FALSE)</f>
        <v>0.36593454710000001</v>
      </c>
      <c r="AK49" s="353">
        <f>VLOOKUP($E49,Hybrid!$1:$1048576,MATCH(DATE(AK$2,1,1),Hybrid!$A$1:$LI$1),FALSE)</f>
        <v>0.36691209660000002</v>
      </c>
      <c r="AL49" s="353">
        <f>VLOOKUP($E49,Hybrid!$1:$1048576,MATCH(DATE(AL$2,1,1),Hybrid!$A$1:$LI$1),FALSE)</f>
        <v>0.36778053550000001</v>
      </c>
      <c r="AM49" s="353">
        <f>VLOOKUP($E49,Hybrid!$1:$1048576,MATCH(DATE(AM$2,1,1),Hybrid!$A$1:$LI$1),FALSE)</f>
        <v>0.36852402670000001</v>
      </c>
      <c r="AN49" s="353">
        <f>VLOOKUP($E49,Hybrid!$1:$1048576,MATCH(DATE(AN$2,1,1),Hybrid!$A$1:$LI$1),FALSE)</f>
        <v>0.36912260229999999</v>
      </c>
      <c r="AO49" s="353">
        <f>VLOOKUP($E49,Hybrid!$1:$1048576,MATCH(DATE(AO$2,1,1),Hybrid!$A$1:$LI$1),FALSE)</f>
        <v>0.36955390649999997</v>
      </c>
    </row>
    <row r="50" spans="1:41" ht="15" customHeight="1" x14ac:dyDescent="0.35">
      <c r="A50" s="411"/>
      <c r="B50" s="418"/>
      <c r="C50" s="142"/>
      <c r="D50" s="103" t="s">
        <v>512</v>
      </c>
      <c r="E50" s="45" t="s">
        <v>367</v>
      </c>
      <c r="F50" s="353">
        <f>VLOOKUP($E50,Hybrid!$1:$1048576,MATCH(DATE(F$2,1,1),Hybrid!$A$1:$LI$1),FALSE)</f>
        <v>0.15020246549999999</v>
      </c>
      <c r="G50" s="353">
        <f>VLOOKUP($E50,Hybrid!$1:$1048576,MATCH(DATE(G$2,1,1),Hybrid!$A$1:$LI$1),FALSE)</f>
        <v>0.15209831870000001</v>
      </c>
      <c r="H50" s="353">
        <f>VLOOKUP($E50,Hybrid!$1:$1048576,MATCH(DATE(H$2,1,1),Hybrid!$A$1:$LI$1),FALSE)</f>
        <v>0.1546688464</v>
      </c>
      <c r="I50" s="353">
        <f>VLOOKUP($E50,Hybrid!$1:$1048576,MATCH(DATE(I$2,1,1),Hybrid!$A$1:$LI$1),FALSE)</f>
        <v>0.15737163570000001</v>
      </c>
      <c r="J50" s="353">
        <f>VLOOKUP($E50,Hybrid!$1:$1048576,MATCH(DATE(J$2,1,1),Hybrid!$A$1:$LI$1),FALSE)</f>
        <v>0.160470052</v>
      </c>
      <c r="K50" s="353">
        <f>VLOOKUP($E50,Hybrid!$1:$1048576,MATCH(DATE(K$2,1,1),Hybrid!$A$1:$LI$1),FALSE)</f>
        <v>0.1643481077</v>
      </c>
      <c r="L50" s="353">
        <f>VLOOKUP($E50,Hybrid!$1:$1048576,MATCH(DATE(L$2,1,1),Hybrid!$A$1:$LI$1),FALSE)</f>
        <v>0.16817514650000001</v>
      </c>
      <c r="M50" s="353">
        <f>VLOOKUP($E50,Hybrid!$1:$1048576,MATCH(DATE(M$2,1,1),Hybrid!$A$1:$LI$1),FALSE)</f>
        <v>0.17186511199999999</v>
      </c>
      <c r="N50" s="353">
        <f>VLOOKUP($E50,Hybrid!$1:$1048576,MATCH(DATE(N$2,1,1),Hybrid!$A$1:$LI$1),FALSE)</f>
        <v>0.17538364540000001</v>
      </c>
      <c r="O50" s="353">
        <f>VLOOKUP($E50,Hybrid!$1:$1048576,MATCH(DATE(O$2,1,1),Hybrid!$A$1:$LI$1),FALSE)</f>
        <v>0.17869817239999999</v>
      </c>
      <c r="P50" s="353">
        <f>VLOOKUP($E50,Hybrid!$1:$1048576,MATCH(DATE(P$2,1,1),Hybrid!$A$1:$LI$1),FALSE)</f>
        <v>0.1817946024</v>
      </c>
      <c r="Q50" s="353">
        <f>VLOOKUP($E50,Hybrid!$1:$1048576,MATCH(DATE(Q$2,1,1),Hybrid!$A$1:$LI$1),FALSE)</f>
        <v>0.18461208630000001</v>
      </c>
      <c r="R50" s="353">
        <f>VLOOKUP($E50,Hybrid!$1:$1048576,MATCH(DATE(R$2,1,1),Hybrid!$A$1:$LI$1),FALSE)</f>
        <v>0.1871343576</v>
      </c>
      <c r="S50" s="353">
        <f>VLOOKUP($E50,Hybrid!$1:$1048576,MATCH(DATE(S$2,1,1),Hybrid!$A$1:$LI$1),FALSE)</f>
        <v>0.1893574106</v>
      </c>
      <c r="T50" s="353">
        <f>VLOOKUP($E50,Hybrid!$1:$1048576,MATCH(DATE(T$2,1,1),Hybrid!$A$1:$LI$1),FALSE)</f>
        <v>0.19128484100000001</v>
      </c>
      <c r="U50" s="353">
        <f>VLOOKUP($E50,Hybrid!$1:$1048576,MATCH(DATE(U$2,1,1),Hybrid!$A$1:$LI$1),FALSE)</f>
        <v>0.19292810869999999</v>
      </c>
      <c r="V50" s="353">
        <f>VLOOKUP($E50,Hybrid!$1:$1048576,MATCH(DATE(V$2,1,1),Hybrid!$A$1:$LI$1),FALSE)</f>
        <v>0.19430875180000001</v>
      </c>
      <c r="W50" s="353">
        <f>VLOOKUP($E50,Hybrid!$1:$1048576,MATCH(DATE(W$2,1,1),Hybrid!$A$1:$LI$1),FALSE)</f>
        <v>0.19545435189999999</v>
      </c>
      <c r="X50" s="353">
        <f>VLOOKUP($E50,Hybrid!$1:$1048576,MATCH(DATE(X$2,1,1),Hybrid!$A$1:$LI$1),FALSE)</f>
        <v>0.19639298399999999</v>
      </c>
      <c r="Y50" s="353">
        <f>VLOOKUP($E50,Hybrid!$1:$1048576,MATCH(DATE(Y$2,1,1),Hybrid!$A$1:$LI$1),FALSE)</f>
        <v>0.19715059970000001</v>
      </c>
      <c r="Z50" s="353">
        <f>VLOOKUP($E50,Hybrid!$1:$1048576,MATCH(DATE(Z$2,1,1),Hybrid!$A$1:$LI$1),FALSE)</f>
        <v>0.1977386961</v>
      </c>
      <c r="AA50" s="353">
        <f>VLOOKUP($E50,Hybrid!$1:$1048576,MATCH(DATE(AA$2,1,1),Hybrid!$A$1:$LI$1),FALSE)</f>
        <v>0.198193382</v>
      </c>
      <c r="AB50" s="353">
        <f>VLOOKUP($E50,Hybrid!$1:$1048576,MATCH(DATE(AB$2,1,1),Hybrid!$A$1:$LI$1),FALSE)</f>
        <v>0.19853020909999999</v>
      </c>
      <c r="AC50" s="353">
        <f>VLOOKUP($E50,Hybrid!$1:$1048576,MATCH(DATE(AC$2,1,1),Hybrid!$A$1:$LI$1),FALSE)</f>
        <v>0.19876247920000001</v>
      </c>
      <c r="AD50" s="353">
        <f>VLOOKUP($E50,Hybrid!$1:$1048576,MATCH(DATE(AD$2,1,1),Hybrid!$A$1:$LI$1),FALSE)</f>
        <v>0.19889820320000001</v>
      </c>
      <c r="AE50" s="353">
        <f>VLOOKUP($E50,Hybrid!$1:$1048576,MATCH(DATE(AE$2,1,1),Hybrid!$A$1:$LI$1),FALSE)</f>
        <v>0.19891079110000001</v>
      </c>
      <c r="AF50" s="353">
        <f>VLOOKUP($E50,Hybrid!$1:$1048576,MATCH(DATE(AF$2,1,1),Hybrid!$A$1:$LI$1),FALSE)</f>
        <v>0.19882227490000001</v>
      </c>
      <c r="AG50" s="353">
        <f>VLOOKUP($E50,Hybrid!$1:$1048576,MATCH(DATE(AG$2,1,1),Hybrid!$A$1:$LI$1),FALSE)</f>
        <v>0.19862857489999999</v>
      </c>
      <c r="AH50" s="353">
        <f>VLOOKUP($E50,Hybrid!$1:$1048576,MATCH(DATE(AH$2,1,1),Hybrid!$A$1:$LI$1),FALSE)</f>
        <v>0.1983274713</v>
      </c>
      <c r="AI50" s="353">
        <f>VLOOKUP($E50,Hybrid!$1:$1048576,MATCH(DATE(AI$2,1,1),Hybrid!$A$1:$LI$1),FALSE)</f>
        <v>0.19791857560000001</v>
      </c>
      <c r="AJ50" s="353">
        <f>VLOOKUP($E50,Hybrid!$1:$1048576,MATCH(DATE(AJ$2,1,1),Hybrid!$A$1:$LI$1),FALSE)</f>
        <v>0.19739982140000001</v>
      </c>
      <c r="AK50" s="353">
        <f>VLOOKUP($E50,Hybrid!$1:$1048576,MATCH(DATE(AK$2,1,1),Hybrid!$A$1:$LI$1),FALSE)</f>
        <v>0.19676626359999999</v>
      </c>
      <c r="AL50" s="353">
        <f>VLOOKUP($E50,Hybrid!$1:$1048576,MATCH(DATE(AL$2,1,1),Hybrid!$A$1:$LI$1),FALSE)</f>
        <v>0.19601056980000001</v>
      </c>
      <c r="AM50" s="353">
        <f>VLOOKUP($E50,Hybrid!$1:$1048576,MATCH(DATE(AM$2,1,1),Hybrid!$A$1:$LI$1),FALSE)</f>
        <v>0.19512400129999999</v>
      </c>
      <c r="AN50" s="353">
        <f>VLOOKUP($E50,Hybrid!$1:$1048576,MATCH(DATE(AN$2,1,1),Hybrid!$A$1:$LI$1),FALSE)</f>
        <v>0.19409750479999999</v>
      </c>
      <c r="AO50" s="353">
        <f>VLOOKUP($E50,Hybrid!$1:$1048576,MATCH(DATE(AO$2,1,1),Hybrid!$A$1:$LI$1),FALSE)</f>
        <v>0.1929226376</v>
      </c>
    </row>
    <row r="51" spans="1:41" ht="15" customHeight="1" x14ac:dyDescent="0.35">
      <c r="A51" s="411"/>
      <c r="B51" s="418"/>
      <c r="C51" s="142"/>
      <c r="D51" s="103" t="s">
        <v>513</v>
      </c>
      <c r="E51" s="45" t="s">
        <v>368</v>
      </c>
      <c r="F51" s="353">
        <f>VLOOKUP($E51,Hybrid!$1:$1048576,MATCH(DATE(F$2,1,1),Hybrid!$A$1:$LI$1),FALSE)</f>
        <v>7.4609436000000001E-2</v>
      </c>
      <c r="G51" s="353">
        <f>VLOOKUP($E51,Hybrid!$1:$1048576,MATCH(DATE(G$2,1,1),Hybrid!$A$1:$LI$1),FALSE)</f>
        <v>7.5323490399999998E-2</v>
      </c>
      <c r="H51" s="353">
        <f>VLOOKUP($E51,Hybrid!$1:$1048576,MATCH(DATE(H$2,1,1),Hybrid!$A$1:$LI$1),FALSE)</f>
        <v>7.6244816899999998E-2</v>
      </c>
      <c r="I51" s="353">
        <f>VLOOKUP($E51,Hybrid!$1:$1048576,MATCH(DATE(I$2,1,1),Hybrid!$A$1:$LI$1),FALSE)</f>
        <v>7.7080369900000001E-2</v>
      </c>
      <c r="J51" s="353">
        <f>VLOOKUP($E51,Hybrid!$1:$1048576,MATCH(DATE(J$2,1,1),Hybrid!$A$1:$LI$1),FALSE)</f>
        <v>7.7933788599999998E-2</v>
      </c>
      <c r="K51" s="353">
        <f>VLOOKUP($E51,Hybrid!$1:$1048576,MATCH(DATE(K$2,1,1),Hybrid!$A$1:$LI$1),FALSE)</f>
        <v>7.8983389500000001E-2</v>
      </c>
      <c r="L51" s="353">
        <f>VLOOKUP($E51,Hybrid!$1:$1048576,MATCH(DATE(L$2,1,1),Hybrid!$A$1:$LI$1),FALSE)</f>
        <v>7.9885090899999997E-2</v>
      </c>
      <c r="M51" s="353">
        <f>VLOOKUP($E51,Hybrid!$1:$1048576,MATCH(DATE(M$2,1,1),Hybrid!$A$1:$LI$1),FALSE)</f>
        <v>8.0597778100000003E-2</v>
      </c>
      <c r="N51" s="353">
        <f>VLOOKUP($E51,Hybrid!$1:$1048576,MATCH(DATE(N$2,1,1),Hybrid!$A$1:$LI$1),FALSE)</f>
        <v>8.1109405100000004E-2</v>
      </c>
      <c r="O51" s="353">
        <f>VLOOKUP($E51,Hybrid!$1:$1048576,MATCH(DATE(O$2,1,1),Hybrid!$A$1:$LI$1),FALSE)</f>
        <v>8.1413400900000002E-2</v>
      </c>
      <c r="P51" s="353">
        <f>VLOOKUP($E51,Hybrid!$1:$1048576,MATCH(DATE(P$2,1,1),Hybrid!$A$1:$LI$1),FALSE)</f>
        <v>8.1517224200000002E-2</v>
      </c>
      <c r="Q51" s="353">
        <f>VLOOKUP($E51,Hybrid!$1:$1048576,MATCH(DATE(Q$2,1,1),Hybrid!$A$1:$LI$1),FALSE)</f>
        <v>8.1416053000000002E-2</v>
      </c>
      <c r="R51" s="353">
        <f>VLOOKUP($E51,Hybrid!$1:$1048576,MATCH(DATE(R$2,1,1),Hybrid!$A$1:$LI$1),FALSE)</f>
        <v>8.1126038600000006E-2</v>
      </c>
      <c r="S51" s="353">
        <f>VLOOKUP($E51,Hybrid!$1:$1048576,MATCH(DATE(S$2,1,1),Hybrid!$A$1:$LI$1),FALSE)</f>
        <v>8.0669797799999998E-2</v>
      </c>
      <c r="T51" s="353">
        <f>VLOOKUP($E51,Hybrid!$1:$1048576,MATCH(DATE(T$2,1,1),Hybrid!$A$1:$LI$1),FALSE)</f>
        <v>8.0071314800000001E-2</v>
      </c>
      <c r="U51" s="353">
        <f>VLOOKUP($E51,Hybrid!$1:$1048576,MATCH(DATE(U$2,1,1),Hybrid!$A$1:$LI$1),FALSE)</f>
        <v>7.9354023600000004E-2</v>
      </c>
      <c r="V51" s="353">
        <f>VLOOKUP($E51,Hybrid!$1:$1048576,MATCH(DATE(V$2,1,1),Hybrid!$A$1:$LI$1),FALSE)</f>
        <v>7.8541449799999996E-2</v>
      </c>
      <c r="W51" s="353">
        <f>VLOOKUP($E51,Hybrid!$1:$1048576,MATCH(DATE(W$2,1,1),Hybrid!$A$1:$LI$1),FALSE)</f>
        <v>7.7655910699999997E-2</v>
      </c>
      <c r="X51" s="353">
        <f>VLOOKUP($E51,Hybrid!$1:$1048576,MATCH(DATE(X$2,1,1),Hybrid!$A$1:$LI$1),FALSE)</f>
        <v>7.6716405200000004E-2</v>
      </c>
      <c r="Y51" s="353">
        <f>VLOOKUP($E51,Hybrid!$1:$1048576,MATCH(DATE(Y$2,1,1),Hybrid!$A$1:$LI$1),FALSE)</f>
        <v>7.5737731399999994E-2</v>
      </c>
      <c r="Z51" s="353">
        <f>VLOOKUP($E51,Hybrid!$1:$1048576,MATCH(DATE(Z$2,1,1),Hybrid!$A$1:$LI$1),FALSE)</f>
        <v>7.4727104599999997E-2</v>
      </c>
      <c r="AA51" s="353">
        <f>VLOOKUP($E51,Hybrid!$1:$1048576,MATCH(DATE(AA$2,1,1),Hybrid!$A$1:$LI$1),FALSE)</f>
        <v>7.3696094300000001E-2</v>
      </c>
      <c r="AB51" s="353">
        <f>VLOOKUP($E51,Hybrid!$1:$1048576,MATCH(DATE(AB$2,1,1),Hybrid!$A$1:$LI$1),FALSE)</f>
        <v>7.2648131599999999E-2</v>
      </c>
      <c r="AC51" s="353">
        <f>VLOOKUP($E51,Hybrid!$1:$1048576,MATCH(DATE(AC$2,1,1),Hybrid!$A$1:$LI$1),FALSE)</f>
        <v>7.1584164500000005E-2</v>
      </c>
      <c r="AD51" s="353">
        <f>VLOOKUP($E51,Hybrid!$1:$1048576,MATCH(DATE(AD$2,1,1),Hybrid!$A$1:$LI$1),FALSE)</f>
        <v>7.0501795500000006E-2</v>
      </c>
      <c r="AE51" s="353">
        <f>VLOOKUP($E51,Hybrid!$1:$1048576,MATCH(DATE(AE$2,1,1),Hybrid!$A$1:$LI$1),FALSE)</f>
        <v>6.9387817599999999E-2</v>
      </c>
      <c r="AF51" s="353">
        <f>VLOOKUP($E51,Hybrid!$1:$1048576,MATCH(DATE(AF$2,1,1),Hybrid!$A$1:$LI$1),FALSE)</f>
        <v>6.8241488099999997E-2</v>
      </c>
      <c r="AG51" s="353">
        <f>VLOOKUP($E51,Hybrid!$1:$1048576,MATCH(DATE(AG$2,1,1),Hybrid!$A$1:$LI$1),FALSE)</f>
        <v>6.7055818500000003E-2</v>
      </c>
      <c r="AH51" s="353">
        <f>VLOOKUP($E51,Hybrid!$1:$1048576,MATCH(DATE(AH$2,1,1),Hybrid!$A$1:$LI$1),FALSE)</f>
        <v>6.5825380399999994E-2</v>
      </c>
      <c r="AI51" s="353">
        <f>VLOOKUP($E51,Hybrid!$1:$1048576,MATCH(DATE(AI$2,1,1),Hybrid!$A$1:$LI$1),FALSE)</f>
        <v>6.4546931000000002E-2</v>
      </c>
      <c r="AJ51" s="353">
        <f>VLOOKUP($E51,Hybrid!$1:$1048576,MATCH(DATE(AJ$2,1,1),Hybrid!$A$1:$LI$1),FALSE)</f>
        <v>6.3218588000000006E-2</v>
      </c>
      <c r="AK51" s="353">
        <f>VLOOKUP($E51,Hybrid!$1:$1048576,MATCH(DATE(AK$2,1,1),Hybrid!$A$1:$LI$1),FALSE)</f>
        <v>6.18394788E-2</v>
      </c>
      <c r="AL51" s="353">
        <f>VLOOKUP($E51,Hybrid!$1:$1048576,MATCH(DATE(AL$2,1,1),Hybrid!$A$1:$LI$1),FALSE)</f>
        <v>6.0409793699999999E-2</v>
      </c>
      <c r="AM51" s="353">
        <f>VLOOKUP($E51,Hybrid!$1:$1048576,MATCH(DATE(AM$2,1,1),Hybrid!$A$1:$LI$1),FALSE)</f>
        <v>5.8930916899999998E-2</v>
      </c>
      <c r="AN51" s="353">
        <f>VLOOKUP($E51,Hybrid!$1:$1048576,MATCH(DATE(AN$2,1,1),Hybrid!$A$1:$LI$1),FALSE)</f>
        <v>5.7405531699999998E-2</v>
      </c>
      <c r="AO51" s="353">
        <f>VLOOKUP($E51,Hybrid!$1:$1048576,MATCH(DATE(AO$2,1,1),Hybrid!$A$1:$LI$1),FALSE)</f>
        <v>5.58376212E-2</v>
      </c>
    </row>
    <row r="52" spans="1:41" ht="15" customHeight="1" x14ac:dyDescent="0.35">
      <c r="A52" s="411"/>
      <c r="B52" s="418"/>
      <c r="C52" s="143"/>
      <c r="D52" s="104" t="s">
        <v>514</v>
      </c>
      <c r="E52" s="77" t="s">
        <v>369</v>
      </c>
      <c r="F52" s="350">
        <f>VLOOKUP($E52,Hybrid!$1:$1048576,MATCH(DATE(F$2,1,1),Hybrid!$A$1:$LI$1),FALSE)</f>
        <v>0.13435819299999999</v>
      </c>
      <c r="G52" s="350">
        <f>VLOOKUP($E52,Hybrid!$1:$1048576,MATCH(DATE(G$2,1,1),Hybrid!$A$1:$LI$1),FALSE)</f>
        <v>0.13592589120000001</v>
      </c>
      <c r="H52" s="350">
        <f>VLOOKUP($E52,Hybrid!$1:$1048576,MATCH(DATE(H$2,1,1),Hybrid!$A$1:$LI$1),FALSE)</f>
        <v>0.13766216819999999</v>
      </c>
      <c r="I52" s="350">
        <f>VLOOKUP($E52,Hybrid!$1:$1048576,MATCH(DATE(I$2,1,1),Hybrid!$A$1:$LI$1),FALSE)</f>
        <v>0.1389830215</v>
      </c>
      <c r="J52" s="350">
        <f>VLOOKUP($E52,Hybrid!$1:$1048576,MATCH(DATE(J$2,1,1),Hybrid!$A$1:$LI$1),FALSE)</f>
        <v>0.14006344370000001</v>
      </c>
      <c r="K52" s="350">
        <f>VLOOKUP($E52,Hybrid!$1:$1048576,MATCH(DATE(K$2,1,1),Hybrid!$A$1:$LI$1),FALSE)</f>
        <v>0.1412417705</v>
      </c>
      <c r="L52" s="350">
        <f>VLOOKUP($E52,Hybrid!$1:$1048576,MATCH(DATE(L$2,1,1),Hybrid!$A$1:$LI$1),FALSE)</f>
        <v>0.1419701052</v>
      </c>
      <c r="M52" s="350">
        <f>VLOOKUP($E52,Hybrid!$1:$1048576,MATCH(DATE(M$2,1,1),Hybrid!$A$1:$LI$1),FALSE)</f>
        <v>0.14218916100000001</v>
      </c>
      <c r="N52" s="350">
        <f>VLOOKUP($E52,Hybrid!$1:$1048576,MATCH(DATE(N$2,1,1),Hybrid!$A$1:$LI$1),FALSE)</f>
        <v>0.1418982396</v>
      </c>
      <c r="O52" s="350">
        <f>VLOOKUP($E52,Hybrid!$1:$1048576,MATCH(DATE(O$2,1,1),Hybrid!$A$1:$LI$1),FALSE)</f>
        <v>0.14111149889999999</v>
      </c>
      <c r="P52" s="350">
        <f>VLOOKUP($E52,Hybrid!$1:$1048576,MATCH(DATE(P$2,1,1),Hybrid!$A$1:$LI$1),FALSE)</f>
        <v>0.13987222799999999</v>
      </c>
      <c r="Q52" s="350">
        <f>VLOOKUP($E52,Hybrid!$1:$1048576,MATCH(DATE(Q$2,1,1),Hybrid!$A$1:$LI$1),FALSE)</f>
        <v>0.1382095079</v>
      </c>
      <c r="R52" s="350">
        <f>VLOOKUP($E52,Hybrid!$1:$1048576,MATCH(DATE(R$2,1,1),Hybrid!$A$1:$LI$1),FALSE)</f>
        <v>0.1361854673</v>
      </c>
      <c r="S52" s="350">
        <f>VLOOKUP($E52,Hybrid!$1:$1048576,MATCH(DATE(S$2,1,1),Hybrid!$A$1:$LI$1),FALSE)</f>
        <v>0.1338700468</v>
      </c>
      <c r="T52" s="350">
        <f>VLOOKUP($E52,Hybrid!$1:$1048576,MATCH(DATE(T$2,1,1),Hybrid!$A$1:$LI$1),FALSE)</f>
        <v>0.1313299141</v>
      </c>
      <c r="U52" s="350">
        <f>VLOOKUP($E52,Hybrid!$1:$1048576,MATCH(DATE(U$2,1,1),Hybrid!$A$1:$LI$1),FALSE)</f>
        <v>0.12862419880000001</v>
      </c>
      <c r="V52" s="350">
        <f>VLOOKUP($E52,Hybrid!$1:$1048576,MATCH(DATE(V$2,1,1),Hybrid!$A$1:$LI$1),FALSE)</f>
        <v>0.1258059799</v>
      </c>
      <c r="W52" s="350">
        <f>VLOOKUP($E52,Hybrid!$1:$1048576,MATCH(DATE(W$2,1,1),Hybrid!$A$1:$LI$1),FALSE)</f>
        <v>0.1229212771</v>
      </c>
      <c r="X52" s="350">
        <f>VLOOKUP($E52,Hybrid!$1:$1048576,MATCH(DATE(X$2,1,1),Hybrid!$A$1:$LI$1),FALSE)</f>
        <v>0.12000661880000001</v>
      </c>
      <c r="Y52" s="350">
        <f>VLOOKUP($E52,Hybrid!$1:$1048576,MATCH(DATE(Y$2,1,1),Hybrid!$A$1:$LI$1),FALSE)</f>
        <v>0.117088449</v>
      </c>
      <c r="Z52" s="350">
        <f>VLOOKUP($E52,Hybrid!$1:$1048576,MATCH(DATE(Z$2,1,1),Hybrid!$A$1:$LI$1),FALSE)</f>
        <v>0.11417982340000001</v>
      </c>
      <c r="AA52" s="350">
        <f>VLOOKUP($E52,Hybrid!$1:$1048576,MATCH(DATE(AA$2,1,1),Hybrid!$A$1:$LI$1),FALSE)</f>
        <v>0.1112956714</v>
      </c>
      <c r="AB52" s="350">
        <f>VLOOKUP($E52,Hybrid!$1:$1048576,MATCH(DATE(AB$2,1,1),Hybrid!$A$1:$LI$1),FALSE)</f>
        <v>0.1084388711</v>
      </c>
      <c r="AC52" s="350">
        <f>VLOOKUP($E52,Hybrid!$1:$1048576,MATCH(DATE(AC$2,1,1),Hybrid!$A$1:$LI$1),FALSE)</f>
        <v>0.1056076062</v>
      </c>
      <c r="AD52" s="350">
        <f>VLOOKUP($E52,Hybrid!$1:$1048576,MATCH(DATE(AD$2,1,1),Hybrid!$A$1:$LI$1),FALSE)</f>
        <v>0.1027946409</v>
      </c>
      <c r="AE52" s="350">
        <f>VLOOKUP($E52,Hybrid!$1:$1048576,MATCH(DATE(AE$2,1,1),Hybrid!$A$1:$LI$1),FALSE)</f>
        <v>9.9979743999999995E-2</v>
      </c>
      <c r="AF52" s="350">
        <f>VLOOKUP($E52,Hybrid!$1:$1048576,MATCH(DATE(AF$2,1,1),Hybrid!$A$1:$LI$1),FALSE)</f>
        <v>9.7156703400000002E-2</v>
      </c>
      <c r="AG52" s="350">
        <f>VLOOKUP($E52,Hybrid!$1:$1048576,MATCH(DATE(AG$2,1,1),Hybrid!$A$1:$LI$1),FALSE)</f>
        <v>9.4313915700000001E-2</v>
      </c>
      <c r="AH52" s="350">
        <f>VLOOKUP($E52,Hybrid!$1:$1048576,MATCH(DATE(AH$2,1,1),Hybrid!$A$1:$LI$1),FALSE)</f>
        <v>9.1443313100000007E-2</v>
      </c>
      <c r="AI52" s="350">
        <f>VLOOKUP($E52,Hybrid!$1:$1048576,MATCH(DATE(AI$2,1,1),Hybrid!$A$1:$LI$1),FALSE)</f>
        <v>8.8541432099999998E-2</v>
      </c>
      <c r="AJ52" s="350">
        <f>VLOOKUP($E52,Hybrid!$1:$1048576,MATCH(DATE(AJ$2,1,1),Hybrid!$A$1:$LI$1),FALSE)</f>
        <v>8.5608335899999999E-2</v>
      </c>
      <c r="AK52" s="350">
        <f>VLOOKUP($E52,Hybrid!$1:$1048576,MATCH(DATE(AK$2,1,1),Hybrid!$A$1:$LI$1),FALSE)</f>
        <v>8.2646899900000001E-2</v>
      </c>
      <c r="AL52" s="350">
        <f>VLOOKUP($E52,Hybrid!$1:$1048576,MATCH(DATE(AL$2,1,1),Hybrid!$A$1:$LI$1),FALSE)</f>
        <v>7.9662481199999996E-2</v>
      </c>
      <c r="AM52" s="350">
        <f>VLOOKUP($E52,Hybrid!$1:$1048576,MATCH(DATE(AM$2,1,1),Hybrid!$A$1:$LI$1),FALSE)</f>
        <v>7.6662627699999999E-2</v>
      </c>
      <c r="AN52" s="350">
        <f>VLOOKUP($E52,Hybrid!$1:$1048576,MATCH(DATE(AN$2,1,1),Hybrid!$A$1:$LI$1),FALSE)</f>
        <v>7.3656739700000001E-2</v>
      </c>
      <c r="AO52" s="350">
        <f>VLOOKUP($E52,Hybrid!$1:$1048576,MATCH(DATE(AO$2,1,1),Hybrid!$A$1:$LI$1),FALSE)</f>
        <v>7.0655623799999998E-2</v>
      </c>
    </row>
    <row r="53" spans="1:41" s="92" customFormat="1" ht="15" customHeight="1" x14ac:dyDescent="0.35">
      <c r="A53" s="411"/>
      <c r="B53" s="418"/>
      <c r="C53" s="101" t="s">
        <v>518</v>
      </c>
      <c r="D53" s="102"/>
      <c r="E53" s="74" t="s">
        <v>371</v>
      </c>
      <c r="F53" s="351">
        <f>VLOOKUP($E53,Hybrid!$1:$1048576,MATCH(DATE(F$2,1,1),Hybrid!$A$1:$LI$1),FALSE)</f>
        <v>1886.229</v>
      </c>
      <c r="G53" s="351">
        <f>VLOOKUP($E53,Hybrid!$1:$1048576,MATCH(DATE(G$2,1,1),Hybrid!$A$1:$LI$1),FALSE)</f>
        <v>2128.0532280000002</v>
      </c>
      <c r="H53" s="351">
        <f>VLOOKUP($E53,Hybrid!$1:$1048576,MATCH(DATE(H$2,1,1),Hybrid!$A$1:$LI$1),FALSE)</f>
        <v>2299.028452</v>
      </c>
      <c r="I53" s="351">
        <f>VLOOKUP($E53,Hybrid!$1:$1048576,MATCH(DATE(I$2,1,1),Hybrid!$A$1:$LI$1),FALSE)</f>
        <v>2387.4657649999999</v>
      </c>
      <c r="J53" s="351">
        <f>VLOOKUP($E53,Hybrid!$1:$1048576,MATCH(DATE(J$2,1,1),Hybrid!$A$1:$LI$1),FALSE)</f>
        <v>2537.6580979999999</v>
      </c>
      <c r="K53" s="351">
        <f>VLOOKUP($E53,Hybrid!$1:$1048576,MATCH(DATE(K$2,1,1),Hybrid!$A$1:$LI$1),FALSE)</f>
        <v>2764.8735310000002</v>
      </c>
      <c r="L53" s="351">
        <f>VLOOKUP($E53,Hybrid!$1:$1048576,MATCH(DATE(L$2,1,1),Hybrid!$A$1:$LI$1),FALSE)</f>
        <v>2825.3002700000002</v>
      </c>
      <c r="M53" s="351">
        <f>VLOOKUP($E53,Hybrid!$1:$1048576,MATCH(DATE(M$2,1,1),Hybrid!$A$1:$LI$1),FALSE)</f>
        <v>2839.003487</v>
      </c>
      <c r="N53" s="351">
        <f>VLOOKUP($E53,Hybrid!$1:$1048576,MATCH(DATE(N$2,1,1),Hybrid!$A$1:$LI$1),FALSE)</f>
        <v>2844.8142200000002</v>
      </c>
      <c r="O53" s="351">
        <f>VLOOKUP($E53,Hybrid!$1:$1048576,MATCH(DATE(O$2,1,1),Hybrid!$A$1:$LI$1),FALSE)</f>
        <v>2841.7339569999999</v>
      </c>
      <c r="P53" s="351">
        <f>VLOOKUP($E53,Hybrid!$1:$1048576,MATCH(DATE(P$2,1,1),Hybrid!$A$1:$LI$1),FALSE)</f>
        <v>2824.1674539999999</v>
      </c>
      <c r="Q53" s="351">
        <f>VLOOKUP($E53,Hybrid!$1:$1048576,MATCH(DATE(Q$2,1,1),Hybrid!$A$1:$LI$1),FALSE)</f>
        <v>2924.8300140000001</v>
      </c>
      <c r="R53" s="351">
        <f>VLOOKUP($E53,Hybrid!$1:$1048576,MATCH(DATE(R$2,1,1),Hybrid!$A$1:$LI$1),FALSE)</f>
        <v>3014.889878</v>
      </c>
      <c r="S53" s="351">
        <f>VLOOKUP($E53,Hybrid!$1:$1048576,MATCH(DATE(S$2,1,1),Hybrid!$A$1:$LI$1),FALSE)</f>
        <v>3076.5678330000001</v>
      </c>
      <c r="T53" s="351">
        <f>VLOOKUP($E53,Hybrid!$1:$1048576,MATCH(DATE(T$2,1,1),Hybrid!$A$1:$LI$1),FALSE)</f>
        <v>3115.7312270000002</v>
      </c>
      <c r="U53" s="351">
        <f>VLOOKUP($E53,Hybrid!$1:$1048576,MATCH(DATE(U$2,1,1),Hybrid!$A$1:$LI$1),FALSE)</f>
        <v>3139.7007020000001</v>
      </c>
      <c r="V53" s="351">
        <f>VLOOKUP($E53,Hybrid!$1:$1048576,MATCH(DATE(V$2,1,1),Hybrid!$A$1:$LI$1),FALSE)</f>
        <v>3138.5873019999999</v>
      </c>
      <c r="W53" s="351">
        <f>VLOOKUP($E53,Hybrid!$1:$1048576,MATCH(DATE(W$2,1,1),Hybrid!$A$1:$LI$1),FALSE)</f>
        <v>3124.672501</v>
      </c>
      <c r="X53" s="351">
        <f>VLOOKUP($E53,Hybrid!$1:$1048576,MATCH(DATE(X$2,1,1),Hybrid!$A$1:$LI$1),FALSE)</f>
        <v>3103.9788229999999</v>
      </c>
      <c r="Y53" s="351">
        <f>VLOOKUP($E53,Hybrid!$1:$1048576,MATCH(DATE(Y$2,1,1),Hybrid!$A$1:$LI$1),FALSE)</f>
        <v>3084.088103</v>
      </c>
      <c r="Z53" s="351">
        <f>VLOOKUP($E53,Hybrid!$1:$1048576,MATCH(DATE(Z$2,1,1),Hybrid!$A$1:$LI$1),FALSE)</f>
        <v>3061.2822980000001</v>
      </c>
      <c r="AA53" s="351">
        <f>VLOOKUP($E53,Hybrid!$1:$1048576,MATCH(DATE(AA$2,1,1),Hybrid!$A$1:$LI$1),FALSE)</f>
        <v>3060.4122010000001</v>
      </c>
      <c r="AB53" s="351">
        <f>VLOOKUP($E53,Hybrid!$1:$1048576,MATCH(DATE(AB$2,1,1),Hybrid!$A$1:$LI$1),FALSE)</f>
        <v>3057.650748</v>
      </c>
      <c r="AC53" s="351">
        <f>VLOOKUP($E53,Hybrid!$1:$1048576,MATCH(DATE(AC$2,1,1),Hybrid!$A$1:$LI$1),FALSE)</f>
        <v>3052.872179</v>
      </c>
      <c r="AD53" s="351">
        <f>VLOOKUP($E53,Hybrid!$1:$1048576,MATCH(DATE(AD$2,1,1),Hybrid!$A$1:$LI$1),FALSE)</f>
        <v>3047.8971280000001</v>
      </c>
      <c r="AE53" s="351">
        <f>VLOOKUP($E53,Hybrid!$1:$1048576,MATCH(DATE(AE$2,1,1),Hybrid!$A$1:$LI$1),FALSE)</f>
        <v>3036.3640479999999</v>
      </c>
      <c r="AF53" s="351">
        <f>VLOOKUP($E53,Hybrid!$1:$1048576,MATCH(DATE(AF$2,1,1),Hybrid!$A$1:$LI$1),FALSE)</f>
        <v>3055.434444</v>
      </c>
      <c r="AG53" s="351">
        <f>VLOOKUP($E53,Hybrid!$1:$1048576,MATCH(DATE(AG$2,1,1),Hybrid!$A$1:$LI$1),FALSE)</f>
        <v>3079.5118029999999</v>
      </c>
      <c r="AH53" s="351">
        <f>VLOOKUP($E53,Hybrid!$1:$1048576,MATCH(DATE(AH$2,1,1),Hybrid!$A$1:$LI$1),FALSE)</f>
        <v>3105.7536049999999</v>
      </c>
      <c r="AI53" s="351">
        <f>VLOOKUP($E53,Hybrid!$1:$1048576,MATCH(DATE(AI$2,1,1),Hybrid!$A$1:$LI$1),FALSE)</f>
        <v>3134.2445120000002</v>
      </c>
      <c r="AJ53" s="351">
        <f>VLOOKUP($E53,Hybrid!$1:$1048576,MATCH(DATE(AJ$2,1,1),Hybrid!$A$1:$LI$1),FALSE)</f>
        <v>3164.633934</v>
      </c>
      <c r="AK53" s="351">
        <f>VLOOKUP($E53,Hybrid!$1:$1048576,MATCH(DATE(AK$2,1,1),Hybrid!$A$1:$LI$1),FALSE)</f>
        <v>3200.3920969999999</v>
      </c>
      <c r="AL53" s="351">
        <f>VLOOKUP($E53,Hybrid!$1:$1048576,MATCH(DATE(AL$2,1,1),Hybrid!$A$1:$LI$1),FALSE)</f>
        <v>3235.1996089999998</v>
      </c>
      <c r="AM53" s="351">
        <f>VLOOKUP($E53,Hybrid!$1:$1048576,MATCH(DATE(AM$2,1,1),Hybrid!$A$1:$LI$1),FALSE)</f>
        <v>3267.832418</v>
      </c>
      <c r="AN53" s="351">
        <f>VLOOKUP($E53,Hybrid!$1:$1048576,MATCH(DATE(AN$2,1,1),Hybrid!$A$1:$LI$1),FALSE)</f>
        <v>3298.0203329999999</v>
      </c>
      <c r="AO53" s="351">
        <f>VLOOKUP($E53,Hybrid!$1:$1048576,MATCH(DATE(AO$2,1,1),Hybrid!$A$1:$LI$1),FALSE)</f>
        <v>3325.6184600000001</v>
      </c>
    </row>
    <row r="54" spans="1:41" s="92" customFormat="1" ht="15" customHeight="1" x14ac:dyDescent="0.35">
      <c r="A54" s="411"/>
      <c r="B54" s="418"/>
      <c r="C54" s="101" t="s">
        <v>516</v>
      </c>
      <c r="D54" s="102"/>
      <c r="E54" s="74" t="s">
        <v>372</v>
      </c>
      <c r="F54" s="352">
        <f>VLOOKUP($E54,Hybrid!$1:$1048576,MATCH(DATE(F$2,1,1),Hybrid!$A$1:$LI$1),FALSE)</f>
        <v>1868.674837</v>
      </c>
      <c r="G54" s="352">
        <f>VLOOKUP($E54,Hybrid!$1:$1048576,MATCH(DATE(G$2,1,1),Hybrid!$A$1:$LI$1),FALSE)</f>
        <v>2108.0349639999999</v>
      </c>
      <c r="H54" s="352">
        <f>VLOOKUP($E54,Hybrid!$1:$1048576,MATCH(DATE(H$2,1,1),Hybrid!$A$1:$LI$1),FALSE)</f>
        <v>2277.2581180000002</v>
      </c>
      <c r="I54" s="352">
        <f>VLOOKUP($E54,Hybrid!$1:$1048576,MATCH(DATE(I$2,1,1),Hybrid!$A$1:$LI$1),FALSE)</f>
        <v>2364.0036709999999</v>
      </c>
      <c r="J54" s="352">
        <f>VLOOKUP($E54,Hybrid!$1:$1048576,MATCH(DATE(J$2,1,1),Hybrid!$A$1:$LI$1),FALSE)</f>
        <v>2510.6040699999999</v>
      </c>
      <c r="K54" s="352">
        <f>VLOOKUP($E54,Hybrid!$1:$1048576,MATCH(DATE(K$2,1,1),Hybrid!$A$1:$LI$1),FALSE)</f>
        <v>2733.8346369999999</v>
      </c>
      <c r="L54" s="352">
        <f>VLOOKUP($E54,Hybrid!$1:$1048576,MATCH(DATE(L$2,1,1),Hybrid!$A$1:$LI$1),FALSE)</f>
        <v>2792.7599570000002</v>
      </c>
      <c r="M54" s="352">
        <f>VLOOKUP($E54,Hybrid!$1:$1048576,MATCH(DATE(M$2,1,1),Hybrid!$A$1:$LI$1),FALSE)</f>
        <v>2805.0213309999999</v>
      </c>
      <c r="N54" s="352">
        <f>VLOOKUP($E54,Hybrid!$1:$1048576,MATCH(DATE(N$2,1,1),Hybrid!$A$1:$LI$1),FALSE)</f>
        <v>2808.4687739999999</v>
      </c>
      <c r="O54" s="352">
        <f>VLOOKUP($E54,Hybrid!$1:$1048576,MATCH(DATE(O$2,1,1),Hybrid!$A$1:$LI$1),FALSE)</f>
        <v>2801.5281100000002</v>
      </c>
      <c r="P54" s="352">
        <f>VLOOKUP($E54,Hybrid!$1:$1048576,MATCH(DATE(P$2,1,1),Hybrid!$A$1:$LI$1),FALSE)</f>
        <v>2777.2659010000002</v>
      </c>
      <c r="Q54" s="352">
        <f>VLOOKUP($E54,Hybrid!$1:$1048576,MATCH(DATE(Q$2,1,1),Hybrid!$A$1:$LI$1),FALSE)</f>
        <v>2866.9139930000001</v>
      </c>
      <c r="R54" s="352">
        <f>VLOOKUP($E54,Hybrid!$1:$1048576,MATCH(DATE(R$2,1,1),Hybrid!$A$1:$LI$1),FALSE)</f>
        <v>2947.6469959999999</v>
      </c>
      <c r="S54" s="352">
        <f>VLOOKUP($E54,Hybrid!$1:$1048576,MATCH(DATE(S$2,1,1),Hybrid!$A$1:$LI$1),FALSE)</f>
        <v>3001.3745789999998</v>
      </c>
      <c r="T54" s="352">
        <f>VLOOKUP($E54,Hybrid!$1:$1048576,MATCH(DATE(T$2,1,1),Hybrid!$A$1:$LI$1),FALSE)</f>
        <v>3033.4538579999999</v>
      </c>
      <c r="U54" s="352">
        <f>VLOOKUP($E54,Hybrid!$1:$1048576,MATCH(DATE(U$2,1,1),Hybrid!$A$1:$LI$1),FALSE)</f>
        <v>3050.8101499999998</v>
      </c>
      <c r="V54" s="352">
        <f>VLOOKUP($E54,Hybrid!$1:$1048576,MATCH(DATE(V$2,1,1),Hybrid!$A$1:$LI$1),FALSE)</f>
        <v>3043.6294929999999</v>
      </c>
      <c r="W54" s="352">
        <f>VLOOKUP($E54,Hybrid!$1:$1048576,MATCH(DATE(W$2,1,1),Hybrid!$A$1:$LI$1),FALSE)</f>
        <v>3023.6064390000001</v>
      </c>
      <c r="X54" s="352">
        <f>VLOOKUP($E54,Hybrid!$1:$1048576,MATCH(DATE(X$2,1,1),Hybrid!$A$1:$LI$1),FALSE)</f>
        <v>2996.4014109999998</v>
      </c>
      <c r="Y54" s="352">
        <f>VLOOKUP($E54,Hybrid!$1:$1048576,MATCH(DATE(Y$2,1,1),Hybrid!$A$1:$LI$1),FALSE)</f>
        <v>2969.1874429999998</v>
      </c>
      <c r="Z54" s="352">
        <f>VLOOKUP($E54,Hybrid!$1:$1048576,MATCH(DATE(Z$2,1,1),Hybrid!$A$1:$LI$1),FALSE)</f>
        <v>2938.2662570000002</v>
      </c>
      <c r="AA54" s="352">
        <f>VLOOKUP($E54,Hybrid!$1:$1048576,MATCH(DATE(AA$2,1,1),Hybrid!$A$1:$LI$1),FALSE)</f>
        <v>2927.4722729999999</v>
      </c>
      <c r="AB54" s="352">
        <f>VLOOKUP($E54,Hybrid!$1:$1048576,MATCH(DATE(AB$2,1,1),Hybrid!$A$1:$LI$1),FALSE)</f>
        <v>2914.0250120000001</v>
      </c>
      <c r="AC54" s="352">
        <f>VLOOKUP($E54,Hybrid!$1:$1048576,MATCH(DATE(AC$2,1,1),Hybrid!$A$1:$LI$1),FALSE)</f>
        <v>2897.7654510000002</v>
      </c>
      <c r="AD54" s="352">
        <f>VLOOKUP($E54,Hybrid!$1:$1048576,MATCH(DATE(AD$2,1,1),Hybrid!$A$1:$LI$1),FALSE)</f>
        <v>2880.4302320000002</v>
      </c>
      <c r="AE54" s="352">
        <f>VLOOKUP($E54,Hybrid!$1:$1048576,MATCH(DATE(AE$2,1,1),Hybrid!$A$1:$LI$1),FALSE)</f>
        <v>2856.080449</v>
      </c>
      <c r="AF54" s="352">
        <f>VLOOKUP($E54,Hybrid!$1:$1048576,MATCH(DATE(AF$2,1,1),Hybrid!$A$1:$LI$1),FALSE)</f>
        <v>2859.6132600000001</v>
      </c>
      <c r="AG54" s="352">
        <f>VLOOKUP($E54,Hybrid!$1:$1048576,MATCH(DATE(AG$2,1,1),Hybrid!$A$1:$LI$1),FALSE)</f>
        <v>2866.7527989999999</v>
      </c>
      <c r="AH54" s="352">
        <f>VLOOKUP($E54,Hybrid!$1:$1048576,MATCH(DATE(AH$2,1,1),Hybrid!$A$1:$LI$1),FALSE)</f>
        <v>2874.8427379999998</v>
      </c>
      <c r="AI54" s="352">
        <f>VLOOKUP($E54,Hybrid!$1:$1048576,MATCH(DATE(AI$2,1,1),Hybrid!$A$1:$LI$1),FALSE)</f>
        <v>2884.0127470000002</v>
      </c>
      <c r="AJ54" s="352">
        <f>VLOOKUP($E54,Hybrid!$1:$1048576,MATCH(DATE(AJ$2,1,1),Hybrid!$A$1:$LI$1),FALSE)</f>
        <v>2893.9740270000002</v>
      </c>
      <c r="AK54" s="352">
        <f>VLOOKUP($E54,Hybrid!$1:$1048576,MATCH(DATE(AK$2,1,1),Hybrid!$A$1:$LI$1),FALSE)</f>
        <v>2907.8885460000001</v>
      </c>
      <c r="AL54" s="352">
        <f>VLOOKUP($E54,Hybrid!$1:$1048576,MATCH(DATE(AL$2,1,1),Hybrid!$A$1:$LI$1),FALSE)</f>
        <v>2919.9224599999998</v>
      </c>
      <c r="AM54" s="352">
        <f>VLOOKUP($E54,Hybrid!$1:$1048576,MATCH(DATE(AM$2,1,1),Hybrid!$A$1:$LI$1),FALSE)</f>
        <v>2928.871897</v>
      </c>
      <c r="AN54" s="352">
        <f>VLOOKUP($E54,Hybrid!$1:$1048576,MATCH(DATE(AN$2,1,1),Hybrid!$A$1:$LI$1),FALSE)</f>
        <v>2934.3942010000001</v>
      </c>
      <c r="AO54" s="352">
        <f>VLOOKUP($E54,Hybrid!$1:$1048576,MATCH(DATE(AO$2,1,1),Hybrid!$A$1:$LI$1),FALSE)</f>
        <v>2936.2603199999999</v>
      </c>
    </row>
    <row r="55" spans="1:41" ht="15" customHeight="1" x14ac:dyDescent="0.35">
      <c r="A55" s="411"/>
      <c r="B55" s="418"/>
      <c r="C55" s="142"/>
      <c r="D55" s="103" t="s">
        <v>508</v>
      </c>
      <c r="E55" s="45" t="s">
        <v>373</v>
      </c>
      <c r="F55" s="353">
        <f>VLOOKUP($E55,Hybrid!$1:$1048576,MATCH(DATE(F$2,1,1),Hybrid!$A$1:$LI$1),FALSE)</f>
        <v>528.64567260000001</v>
      </c>
      <c r="G55" s="353">
        <f>VLOOKUP($E55,Hybrid!$1:$1048576,MATCH(DATE(G$2,1,1),Hybrid!$A$1:$LI$1),FALSE)</f>
        <v>599.49999170000001</v>
      </c>
      <c r="H55" s="353">
        <f>VLOOKUP($E55,Hybrid!$1:$1048576,MATCH(DATE(H$2,1,1),Hybrid!$A$1:$LI$1),FALSE)</f>
        <v>652.61335859999997</v>
      </c>
      <c r="I55" s="353">
        <f>VLOOKUP($E55,Hybrid!$1:$1048576,MATCH(DATE(I$2,1,1),Hybrid!$A$1:$LI$1),FALSE)</f>
        <v>684.58875</v>
      </c>
      <c r="J55" s="353">
        <f>VLOOKUP($E55,Hybrid!$1:$1048576,MATCH(DATE(J$2,1,1),Hybrid!$A$1:$LI$1),FALSE)</f>
        <v>735.4201736</v>
      </c>
      <c r="K55" s="353">
        <f>VLOOKUP($E55,Hybrid!$1:$1048576,MATCH(DATE(K$2,1,1),Hybrid!$A$1:$LI$1),FALSE)</f>
        <v>807.92919649999999</v>
      </c>
      <c r="L55" s="353">
        <f>VLOOKUP($E55,Hybrid!$1:$1048576,MATCH(DATE(L$2,1,1),Hybrid!$A$1:$LI$1),FALSE)</f>
        <v>831.21504019999998</v>
      </c>
      <c r="M55" s="353">
        <f>VLOOKUP($E55,Hybrid!$1:$1048576,MATCH(DATE(M$2,1,1),Hybrid!$A$1:$LI$1),FALSE)</f>
        <v>841.85547369999995</v>
      </c>
      <c r="N55" s="353">
        <f>VLOOKUP($E55,Hybrid!$1:$1048576,MATCH(DATE(N$2,1,1),Hybrid!$A$1:$LI$1),FALSE)</f>
        <v>851.23544649999997</v>
      </c>
      <c r="O55" s="353">
        <f>VLOOKUP($E55,Hybrid!$1:$1048576,MATCH(DATE(O$2,1,1),Hybrid!$A$1:$LI$1),FALSE)</f>
        <v>858.60528339999996</v>
      </c>
      <c r="P55" s="353">
        <f>VLOOKUP($E55,Hybrid!$1:$1048576,MATCH(DATE(P$2,1,1),Hybrid!$A$1:$LI$1),FALSE)</f>
        <v>861.81916860000001</v>
      </c>
      <c r="Q55" s="353">
        <f>VLOOKUP($E55,Hybrid!$1:$1048576,MATCH(DATE(Q$2,1,1),Hybrid!$A$1:$LI$1),FALSE)</f>
        <v>900.38377590000005</v>
      </c>
      <c r="R55" s="353">
        <f>VLOOKUP($E55,Hybrid!$1:$1048576,MATCH(DATE(R$2,1,1),Hybrid!$A$1:$LI$1),FALSE)</f>
        <v>933.75941939999996</v>
      </c>
      <c r="S55" s="353">
        <f>VLOOKUP($E55,Hybrid!$1:$1048576,MATCH(DATE(S$2,1,1),Hybrid!$A$1:$LI$1),FALSE)</f>
        <v>957.0951</v>
      </c>
      <c r="T55" s="353">
        <f>VLOOKUP($E55,Hybrid!$1:$1048576,MATCH(DATE(T$2,1,1),Hybrid!$A$1:$LI$1),FALSE)</f>
        <v>972.68429319999996</v>
      </c>
      <c r="U55" s="353">
        <f>VLOOKUP($E55,Hybrid!$1:$1048576,MATCH(DATE(U$2,1,1),Hybrid!$A$1:$LI$1),FALSE)</f>
        <v>983.10769630000004</v>
      </c>
      <c r="V55" s="353">
        <f>VLOOKUP($E55,Hybrid!$1:$1048576,MATCH(DATE(V$2,1,1),Hybrid!$A$1:$LI$1),FALSE)</f>
        <v>985.45400689999997</v>
      </c>
      <c r="W55" s="353">
        <f>VLOOKUP($E55,Hybrid!$1:$1048576,MATCH(DATE(W$2,1,1),Hybrid!$A$1:$LI$1),FALSE)</f>
        <v>983.68906979999997</v>
      </c>
      <c r="X55" s="353">
        <f>VLOOKUP($E55,Hybrid!$1:$1048576,MATCH(DATE(X$2,1,1),Hybrid!$A$1:$LI$1),FALSE)</f>
        <v>979.6280941</v>
      </c>
      <c r="Y55" s="353">
        <f>VLOOKUP($E55,Hybrid!$1:$1048576,MATCH(DATE(Y$2,1,1),Hybrid!$A$1:$LI$1),FALSE)</f>
        <v>975.54042770000001</v>
      </c>
      <c r="Z55" s="353">
        <f>VLOOKUP($E55,Hybrid!$1:$1048576,MATCH(DATE(Z$2,1,1),Hybrid!$A$1:$LI$1),FALSE)</f>
        <v>970.13199880000002</v>
      </c>
      <c r="AA55" s="353">
        <f>VLOOKUP($E55,Hybrid!$1:$1048576,MATCH(DATE(AA$2,1,1),Hybrid!$A$1:$LI$1),FALSE)</f>
        <v>971.0947936</v>
      </c>
      <c r="AB55" s="353">
        <f>VLOOKUP($E55,Hybrid!$1:$1048576,MATCH(DATE(AB$2,1,1),Hybrid!$A$1:$LI$1),FALSE)</f>
        <v>970.70975169999997</v>
      </c>
      <c r="AC55" s="353">
        <f>VLOOKUP($E55,Hybrid!$1:$1048576,MATCH(DATE(AC$2,1,1),Hybrid!$A$1:$LI$1),FALSE)</f>
        <v>969.10105250000004</v>
      </c>
      <c r="AD55" s="353">
        <f>VLOOKUP($E55,Hybrid!$1:$1048576,MATCH(DATE(AD$2,1,1),Hybrid!$A$1:$LI$1),FALSE)</f>
        <v>966.99980389999996</v>
      </c>
      <c r="AE55" s="353">
        <f>VLOOKUP($E55,Hybrid!$1:$1048576,MATCH(DATE(AE$2,1,1),Hybrid!$A$1:$LI$1),FALSE)</f>
        <v>962.53436810000005</v>
      </c>
      <c r="AF55" s="353">
        <f>VLOOKUP($E55,Hybrid!$1:$1048576,MATCH(DATE(AF$2,1,1),Hybrid!$A$1:$LI$1),FALSE)</f>
        <v>967.54458139999997</v>
      </c>
      <c r="AG55" s="353">
        <f>VLOOKUP($E55,Hybrid!$1:$1048576,MATCH(DATE(AG$2,1,1),Hybrid!$A$1:$LI$1),FALSE)</f>
        <v>973.89210479999997</v>
      </c>
      <c r="AH55" s="353">
        <f>VLOOKUP($E55,Hybrid!$1:$1048576,MATCH(DATE(AH$2,1,1),Hybrid!$A$1:$LI$1),FALSE)</f>
        <v>980.84499219999998</v>
      </c>
      <c r="AI55" s="353">
        <f>VLOOKUP($E55,Hybrid!$1:$1048576,MATCH(DATE(AI$2,1,1),Hybrid!$A$1:$LI$1),FALSE)</f>
        <v>988.49700270000005</v>
      </c>
      <c r="AJ55" s="353">
        <f>VLOOKUP($E55,Hybrid!$1:$1048576,MATCH(DATE(AJ$2,1,1),Hybrid!$A$1:$LI$1),FALSE)</f>
        <v>996.74861109999995</v>
      </c>
      <c r="AK55" s="353">
        <f>VLOOKUP($E55,Hybrid!$1:$1048576,MATCH(DATE(AK$2,1,1),Hybrid!$A$1:$LI$1),FALSE)</f>
        <v>1006.627072</v>
      </c>
      <c r="AL55" s="353">
        <f>VLOOKUP($E55,Hybrid!$1:$1048576,MATCH(DATE(AL$2,1,1),Hybrid!$A$1:$LI$1),FALSE)</f>
        <v>1016.052766</v>
      </c>
      <c r="AM55" s="353">
        <f>VLOOKUP($E55,Hybrid!$1:$1048576,MATCH(DATE(AM$2,1,1),Hybrid!$A$1:$LI$1),FALSE)</f>
        <v>1024.6267069999999</v>
      </c>
      <c r="AN55" s="353">
        <f>VLOOKUP($E55,Hybrid!$1:$1048576,MATCH(DATE(AN$2,1,1),Hybrid!$A$1:$LI$1),FALSE)</f>
        <v>1032.2263640000001</v>
      </c>
      <c r="AO55" s="353">
        <f>VLOOKUP($E55,Hybrid!$1:$1048576,MATCH(DATE(AO$2,1,1),Hybrid!$A$1:$LI$1),FALSE)</f>
        <v>1038.751321</v>
      </c>
    </row>
    <row r="56" spans="1:41" ht="15" customHeight="1" x14ac:dyDescent="0.35">
      <c r="A56" s="411"/>
      <c r="B56" s="418"/>
      <c r="C56" s="142"/>
      <c r="D56" s="103" t="s">
        <v>509</v>
      </c>
      <c r="E56" s="45" t="s">
        <v>376</v>
      </c>
      <c r="F56" s="353">
        <f>VLOOKUP($E56,Hybrid!$1:$1048576,MATCH(DATE(F$2,1,1),Hybrid!$A$1:$LI$1),FALSE)</f>
        <v>507.52683500000001</v>
      </c>
      <c r="G56" s="353">
        <f>VLOOKUP($E56,Hybrid!$1:$1048576,MATCH(DATE(G$2,1,1),Hybrid!$A$1:$LI$1),FALSE)</f>
        <v>574.87381719999996</v>
      </c>
      <c r="H56" s="353">
        <f>VLOOKUP($E56,Hybrid!$1:$1048576,MATCH(DATE(H$2,1,1),Hybrid!$A$1:$LI$1),FALSE)</f>
        <v>624.7234479</v>
      </c>
      <c r="I56" s="353">
        <f>VLOOKUP($E56,Hybrid!$1:$1048576,MATCH(DATE(I$2,1,1),Hybrid!$A$1:$LI$1),FALSE)</f>
        <v>653.50614059999998</v>
      </c>
      <c r="J56" s="353">
        <f>VLOOKUP($E56,Hybrid!$1:$1048576,MATCH(DATE(J$2,1,1),Hybrid!$A$1:$LI$1),FALSE)</f>
        <v>699.69719459999999</v>
      </c>
      <c r="K56" s="353">
        <f>VLOOKUP($E56,Hybrid!$1:$1048576,MATCH(DATE(K$2,1,1),Hybrid!$A$1:$LI$1),FALSE)</f>
        <v>767.05824370000005</v>
      </c>
      <c r="L56" s="353">
        <f>VLOOKUP($E56,Hybrid!$1:$1048576,MATCH(DATE(L$2,1,1),Hybrid!$A$1:$LI$1),FALSE)</f>
        <v>788.112167</v>
      </c>
      <c r="M56" s="353">
        <f>VLOOKUP($E56,Hybrid!$1:$1048576,MATCH(DATE(M$2,1,1),Hybrid!$A$1:$LI$1),FALSE)</f>
        <v>796.56085570000005</v>
      </c>
      <c r="N56" s="353">
        <f>VLOOKUP($E56,Hybrid!$1:$1048576,MATCH(DATE(N$2,1,1),Hybrid!$A$1:$LI$1),FALSE)</f>
        <v>803.06756689999997</v>
      </c>
      <c r="O56" s="353">
        <f>VLOOKUP($E56,Hybrid!$1:$1048576,MATCH(DATE(O$2,1,1),Hybrid!$A$1:$LI$1),FALSE)</f>
        <v>806.96934160000001</v>
      </c>
      <c r="P56" s="353">
        <f>VLOOKUP($E56,Hybrid!$1:$1048576,MATCH(DATE(P$2,1,1),Hybrid!$A$1:$LI$1),FALSE)</f>
        <v>806.1069986</v>
      </c>
      <c r="Q56" s="353">
        <f>VLOOKUP($E56,Hybrid!$1:$1048576,MATCH(DATE(Q$2,1,1),Hybrid!$A$1:$LI$1),FALSE)</f>
        <v>838.11412159999998</v>
      </c>
      <c r="R56" s="353">
        <f>VLOOKUP($E56,Hybrid!$1:$1048576,MATCH(DATE(R$2,1,1),Hybrid!$A$1:$LI$1),FALSE)</f>
        <v>866.51553579999995</v>
      </c>
      <c r="S56" s="353">
        <f>VLOOKUP($E56,Hybrid!$1:$1048576,MATCH(DATE(S$2,1,1),Hybrid!$A$1:$LI$1),FALSE)</f>
        <v>886.26359990000003</v>
      </c>
      <c r="T56" s="353">
        <f>VLOOKUP($E56,Hybrid!$1:$1048576,MATCH(DATE(T$2,1,1),Hybrid!$A$1:$LI$1),FALSE)</f>
        <v>899.13618340000005</v>
      </c>
      <c r="U56" s="353">
        <f>VLOOKUP($E56,Hybrid!$1:$1048576,MATCH(DATE(U$2,1,1),Hybrid!$A$1:$LI$1),FALSE)</f>
        <v>907.3225731</v>
      </c>
      <c r="V56" s="353">
        <f>VLOOKUP($E56,Hybrid!$1:$1048576,MATCH(DATE(V$2,1,1),Hybrid!$A$1:$LI$1),FALSE)</f>
        <v>907.98136120000004</v>
      </c>
      <c r="W56" s="353">
        <f>VLOOKUP($E56,Hybrid!$1:$1048576,MATCH(DATE(W$2,1,1),Hybrid!$A$1:$LI$1),FALSE)</f>
        <v>904.64267759999996</v>
      </c>
      <c r="X56" s="353">
        <f>VLOOKUP($E56,Hybrid!$1:$1048576,MATCH(DATE(X$2,1,1),Hybrid!$A$1:$LI$1),FALSE)</f>
        <v>898.98715870000001</v>
      </c>
      <c r="Y56" s="353">
        <f>VLOOKUP($E56,Hybrid!$1:$1048576,MATCH(DATE(Y$2,1,1),Hybrid!$A$1:$LI$1),FALSE)</f>
        <v>893.15169790000004</v>
      </c>
      <c r="Z56" s="353">
        <f>VLOOKUP($E56,Hybrid!$1:$1048576,MATCH(DATE(Z$2,1,1),Hybrid!$A$1:$LI$1),FALSE)</f>
        <v>886.01690359999998</v>
      </c>
      <c r="AA56" s="353">
        <f>VLOOKUP($E56,Hybrid!$1:$1048576,MATCH(DATE(AA$2,1,1),Hybrid!$A$1:$LI$1),FALSE)</f>
        <v>884.73948780000001</v>
      </c>
      <c r="AB56" s="353">
        <f>VLOOKUP($E56,Hybrid!$1:$1048576,MATCH(DATE(AB$2,1,1),Hybrid!$A$1:$LI$1),FALSE)</f>
        <v>882.41207959999997</v>
      </c>
      <c r="AC56" s="353">
        <f>VLOOKUP($E56,Hybrid!$1:$1048576,MATCH(DATE(AC$2,1,1),Hybrid!$A$1:$LI$1),FALSE)</f>
        <v>879.06703589999995</v>
      </c>
      <c r="AD56" s="353">
        <f>VLOOKUP($E56,Hybrid!$1:$1048576,MATCH(DATE(AD$2,1,1),Hybrid!$A$1:$LI$1),FALSE)</f>
        <v>875.30810719999999</v>
      </c>
      <c r="AE56" s="353">
        <f>VLOOKUP($E56,Hybrid!$1:$1048576,MATCH(DATE(AE$2,1,1),Hybrid!$A$1:$LI$1),FALSE)</f>
        <v>869.39675420000003</v>
      </c>
      <c r="AF56" s="353">
        <f>VLOOKUP($E56,Hybrid!$1:$1048576,MATCH(DATE(AF$2,1,1),Hybrid!$A$1:$LI$1),FALSE)</f>
        <v>872.01949300000001</v>
      </c>
      <c r="AG56" s="353">
        <f>VLOOKUP($E56,Hybrid!$1:$1048576,MATCH(DATE(AG$2,1,1),Hybrid!$A$1:$LI$1),FALSE)</f>
        <v>875.82094470000004</v>
      </c>
      <c r="AH56" s="353">
        <f>VLOOKUP($E56,Hybrid!$1:$1048576,MATCH(DATE(AH$2,1,1),Hybrid!$A$1:$LI$1),FALSE)</f>
        <v>880.04377999999997</v>
      </c>
      <c r="AI56" s="353">
        <f>VLOOKUP($E56,Hybrid!$1:$1048576,MATCH(DATE(AI$2,1,1),Hybrid!$A$1:$LI$1),FALSE)</f>
        <v>884.72626760000003</v>
      </c>
      <c r="AJ56" s="353">
        <f>VLOOKUP($E56,Hybrid!$1:$1048576,MATCH(DATE(AJ$2,1,1),Hybrid!$A$1:$LI$1),FALSE)</f>
        <v>889.75691719999998</v>
      </c>
      <c r="AK56" s="353">
        <f>VLOOKUP($E56,Hybrid!$1:$1048576,MATCH(DATE(AK$2,1,1),Hybrid!$A$1:$LI$1),FALSE)</f>
        <v>896.06698359999996</v>
      </c>
      <c r="AL56" s="353">
        <f>VLOOKUP($E56,Hybrid!$1:$1048576,MATCH(DATE(AL$2,1,1),Hybrid!$A$1:$LI$1),FALSE)</f>
        <v>901.81833979999999</v>
      </c>
      <c r="AM56" s="353">
        <f>VLOOKUP($E56,Hybrid!$1:$1048576,MATCH(DATE(AM$2,1,1),Hybrid!$A$1:$LI$1),FALSE)</f>
        <v>906.62262859999998</v>
      </c>
      <c r="AN56" s="353">
        <f>VLOOKUP($E56,Hybrid!$1:$1048576,MATCH(DATE(AN$2,1,1),Hybrid!$A$1:$LI$1),FALSE)</f>
        <v>910.35228889999996</v>
      </c>
      <c r="AO56" s="353">
        <f>VLOOKUP($E56,Hybrid!$1:$1048576,MATCH(DATE(AO$2,1,1),Hybrid!$A$1:$LI$1),FALSE)</f>
        <v>912.91180670000006</v>
      </c>
    </row>
    <row r="57" spans="1:41" ht="15" customHeight="1" x14ac:dyDescent="0.35">
      <c r="A57" s="411"/>
      <c r="B57" s="418"/>
      <c r="C57" s="142"/>
      <c r="D57" s="103" t="s">
        <v>510</v>
      </c>
      <c r="E57" s="45" t="s">
        <v>377</v>
      </c>
      <c r="F57" s="353">
        <f>VLOOKUP($E57,Hybrid!$1:$1048576,MATCH(DATE(F$2,1,1),Hybrid!$A$1:$LI$1),FALSE)</f>
        <v>351.30535270000001</v>
      </c>
      <c r="G57" s="353">
        <f>VLOOKUP($E57,Hybrid!$1:$1048576,MATCH(DATE(G$2,1,1),Hybrid!$A$1:$LI$1),FALSE)</f>
        <v>397.45659749999999</v>
      </c>
      <c r="H57" s="353">
        <f>VLOOKUP($E57,Hybrid!$1:$1048576,MATCH(DATE(H$2,1,1),Hybrid!$A$1:$LI$1),FALSE)</f>
        <v>431.17924019999998</v>
      </c>
      <c r="I57" s="353">
        <f>VLOOKUP($E57,Hybrid!$1:$1048576,MATCH(DATE(I$2,1,1),Hybrid!$A$1:$LI$1),FALSE)</f>
        <v>449.79733160000001</v>
      </c>
      <c r="J57" s="353">
        <f>VLOOKUP($E57,Hybrid!$1:$1048576,MATCH(DATE(J$2,1,1),Hybrid!$A$1:$LI$1),FALSE)</f>
        <v>480.00320490000001</v>
      </c>
      <c r="K57" s="353">
        <f>VLOOKUP($E57,Hybrid!$1:$1048576,MATCH(DATE(K$2,1,1),Hybrid!$A$1:$LI$1),FALSE)</f>
        <v>525.11053570000001</v>
      </c>
      <c r="L57" s="353">
        <f>VLOOKUP($E57,Hybrid!$1:$1048576,MATCH(DATE(L$2,1,1),Hybrid!$A$1:$LI$1),FALSE)</f>
        <v>538.81247450000001</v>
      </c>
      <c r="M57" s="353">
        <f>VLOOKUP($E57,Hybrid!$1:$1048576,MATCH(DATE(M$2,1,1),Hybrid!$A$1:$LI$1),FALSE)</f>
        <v>543.48442320000004</v>
      </c>
      <c r="N57" s="353">
        <f>VLOOKUP($E57,Hybrid!$1:$1048576,MATCH(DATE(N$2,1,1),Hybrid!$A$1:$LI$1),FALSE)</f>
        <v>546.33272869999996</v>
      </c>
      <c r="O57" s="353">
        <f>VLOOKUP($E57,Hybrid!$1:$1048576,MATCH(DATE(O$2,1,1),Hybrid!$A$1:$LI$1),FALSE)</f>
        <v>546.94439580000005</v>
      </c>
      <c r="P57" s="353">
        <f>VLOOKUP($E57,Hybrid!$1:$1048576,MATCH(DATE(P$2,1,1),Hybrid!$A$1:$LI$1),FALSE)</f>
        <v>543.77220160000002</v>
      </c>
      <c r="Q57" s="353">
        <f>VLOOKUP($E57,Hybrid!$1:$1048576,MATCH(DATE(Q$2,1,1),Hybrid!$A$1:$LI$1),FALSE)</f>
        <v>562.66659649999997</v>
      </c>
      <c r="R57" s="353">
        <f>VLOOKUP($E57,Hybrid!$1:$1048576,MATCH(DATE(R$2,1,1),Hybrid!$A$1:$LI$1),FALSE)</f>
        <v>579.97172499999999</v>
      </c>
      <c r="S57" s="353">
        <f>VLOOKUP($E57,Hybrid!$1:$1048576,MATCH(DATE(S$2,1,1),Hybrid!$A$1:$LI$1),FALSE)</f>
        <v>591.93769689999999</v>
      </c>
      <c r="T57" s="353">
        <f>VLOOKUP($E57,Hybrid!$1:$1048576,MATCH(DATE(T$2,1,1),Hybrid!$A$1:$LI$1),FALSE)</f>
        <v>599.51700300000005</v>
      </c>
      <c r="U57" s="353">
        <f>VLOOKUP($E57,Hybrid!$1:$1048576,MATCH(DATE(U$2,1,1),Hybrid!$A$1:$LI$1),FALSE)</f>
        <v>604.03616750000003</v>
      </c>
      <c r="V57" s="353">
        <f>VLOOKUP($E57,Hybrid!$1:$1048576,MATCH(DATE(V$2,1,1),Hybrid!$A$1:$LI$1),FALSE)</f>
        <v>603.49953660000006</v>
      </c>
      <c r="W57" s="353">
        <f>VLOOKUP($E57,Hybrid!$1:$1048576,MATCH(DATE(W$2,1,1),Hybrid!$A$1:$LI$1),FALSE)</f>
        <v>600.17112280000003</v>
      </c>
      <c r="X57" s="353">
        <f>VLOOKUP($E57,Hybrid!$1:$1048576,MATCH(DATE(X$2,1,1),Hybrid!$A$1:$LI$1),FALSE)</f>
        <v>595.17440880000004</v>
      </c>
      <c r="Y57" s="353">
        <f>VLOOKUP($E57,Hybrid!$1:$1048576,MATCH(DATE(Y$2,1,1),Hybrid!$A$1:$LI$1),FALSE)</f>
        <v>589.96150669999997</v>
      </c>
      <c r="Z57" s="353">
        <f>VLOOKUP($E57,Hybrid!$1:$1048576,MATCH(DATE(Z$2,1,1),Hybrid!$A$1:$LI$1),FALSE)</f>
        <v>583.83752589999995</v>
      </c>
      <c r="AA57" s="353">
        <f>VLOOKUP($E57,Hybrid!$1:$1048576,MATCH(DATE(AA$2,1,1),Hybrid!$A$1:$LI$1),FALSE)</f>
        <v>581.60569520000001</v>
      </c>
      <c r="AB57" s="353">
        <f>VLOOKUP($E57,Hybrid!$1:$1048576,MATCH(DATE(AB$2,1,1),Hybrid!$A$1:$LI$1),FALSE)</f>
        <v>578.80712770000002</v>
      </c>
      <c r="AC57" s="353">
        <f>VLOOKUP($E57,Hybrid!$1:$1048576,MATCH(DATE(AC$2,1,1),Hybrid!$A$1:$LI$1),FALSE)</f>
        <v>575.40965100000005</v>
      </c>
      <c r="AD57" s="353">
        <f>VLOOKUP($E57,Hybrid!$1:$1048576,MATCH(DATE(AD$2,1,1),Hybrid!$A$1:$LI$1),FALSE)</f>
        <v>571.76947700000005</v>
      </c>
      <c r="AE57" s="353">
        <f>VLOOKUP($E57,Hybrid!$1:$1048576,MATCH(DATE(AE$2,1,1),Hybrid!$A$1:$LI$1),FALSE)</f>
        <v>566.72222939999995</v>
      </c>
      <c r="AF57" s="353">
        <f>VLOOKUP($E57,Hybrid!$1:$1048576,MATCH(DATE(AF$2,1,1),Hybrid!$A$1:$LI$1),FALSE)</f>
        <v>567.2296632</v>
      </c>
      <c r="AG57" s="353">
        <f>VLOOKUP($E57,Hybrid!$1:$1048576,MATCH(DATE(AG$2,1,1),Hybrid!$A$1:$LI$1),FALSE)</f>
        <v>568.49489400000004</v>
      </c>
      <c r="AH57" s="353">
        <f>VLOOKUP($E57,Hybrid!$1:$1048576,MATCH(DATE(AH$2,1,1),Hybrid!$A$1:$LI$1),FALSE)</f>
        <v>569.96321809999995</v>
      </c>
      <c r="AI57" s="353">
        <f>VLOOKUP($E57,Hybrid!$1:$1048576,MATCH(DATE(AI$2,1,1),Hybrid!$A$1:$LI$1),FALSE)</f>
        <v>571.63114619999999</v>
      </c>
      <c r="AJ57" s="353">
        <f>VLOOKUP($E57,Hybrid!$1:$1048576,MATCH(DATE(AJ$2,1,1),Hybrid!$A$1:$LI$1),FALSE)</f>
        <v>573.41381260000003</v>
      </c>
      <c r="AK57" s="353">
        <f>VLOOKUP($E57,Hybrid!$1:$1048576,MATCH(DATE(AK$2,1,1),Hybrid!$A$1:$LI$1),FALSE)</f>
        <v>575.92227019999996</v>
      </c>
      <c r="AL57" s="353">
        <f>VLOOKUP($E57,Hybrid!$1:$1048576,MATCH(DATE(AL$2,1,1),Hybrid!$A$1:$LI$1),FALSE)</f>
        <v>577.98505269999998</v>
      </c>
      <c r="AM57" s="353">
        <f>VLOOKUP($E57,Hybrid!$1:$1048576,MATCH(DATE(AM$2,1,1),Hybrid!$A$1:$LI$1),FALSE)</f>
        <v>579.33292549999999</v>
      </c>
      <c r="AN57" s="353">
        <f>VLOOKUP($E57,Hybrid!$1:$1048576,MATCH(DATE(AN$2,1,1),Hybrid!$A$1:$LI$1),FALSE)</f>
        <v>579.87407880000001</v>
      </c>
      <c r="AO57" s="353">
        <f>VLOOKUP($E57,Hybrid!$1:$1048576,MATCH(DATE(AO$2,1,1),Hybrid!$A$1:$LI$1),FALSE)</f>
        <v>579.54544869999995</v>
      </c>
    </row>
    <row r="58" spans="1:41" ht="15" customHeight="1" x14ac:dyDescent="0.35">
      <c r="A58" s="411"/>
      <c r="B58" s="418"/>
      <c r="C58" s="142"/>
      <c r="D58" s="103" t="s">
        <v>511</v>
      </c>
      <c r="E58" s="45" t="s">
        <v>378</v>
      </c>
      <c r="F58" s="353">
        <f>VLOOKUP($E58,Hybrid!$1:$1048576,MATCH(DATE(F$2,1,1),Hybrid!$A$1:$LI$1),FALSE)</f>
        <v>194.7211294</v>
      </c>
      <c r="G58" s="353">
        <f>VLOOKUP($E58,Hybrid!$1:$1048576,MATCH(DATE(G$2,1,1),Hybrid!$A$1:$LI$1),FALSE)</f>
        <v>219.272988</v>
      </c>
      <c r="H58" s="353">
        <f>VLOOKUP($E58,Hybrid!$1:$1048576,MATCH(DATE(H$2,1,1),Hybrid!$A$1:$LI$1),FALSE)</f>
        <v>236.19795199999999</v>
      </c>
      <c r="I58" s="353">
        <f>VLOOKUP($E58,Hybrid!$1:$1048576,MATCH(DATE(I$2,1,1),Hybrid!$A$1:$LI$1),FALSE)</f>
        <v>244.0693746</v>
      </c>
      <c r="J58" s="353">
        <f>VLOOKUP($E58,Hybrid!$1:$1048576,MATCH(DATE(J$2,1,1),Hybrid!$A$1:$LI$1),FALSE)</f>
        <v>257.76643519999999</v>
      </c>
      <c r="K58" s="353">
        <f>VLOOKUP($E58,Hybrid!$1:$1048576,MATCH(DATE(K$2,1,1),Hybrid!$A$1:$LI$1),FALSE)</f>
        <v>279.49507039999997</v>
      </c>
      <c r="L58" s="353">
        <f>VLOOKUP($E58,Hybrid!$1:$1048576,MATCH(DATE(L$2,1,1),Hybrid!$A$1:$LI$1),FALSE)</f>
        <v>284.53536839999998</v>
      </c>
      <c r="M58" s="353">
        <f>VLOOKUP($E58,Hybrid!$1:$1048576,MATCH(DATE(M$2,1,1),Hybrid!$A$1:$LI$1),FALSE)</f>
        <v>284.40606079999998</v>
      </c>
      <c r="N58" s="353">
        <f>VLOOKUP($E58,Hybrid!$1:$1048576,MATCH(DATE(N$2,1,1),Hybrid!$A$1:$LI$1),FALSE)</f>
        <v>282.90981499999998</v>
      </c>
      <c r="O58" s="353">
        <f>VLOOKUP($E58,Hybrid!$1:$1048576,MATCH(DATE(O$2,1,1),Hybrid!$A$1:$LI$1),FALSE)</f>
        <v>279.94649010000001</v>
      </c>
      <c r="P58" s="353">
        <f>VLOOKUP($E58,Hybrid!$1:$1048576,MATCH(DATE(P$2,1,1),Hybrid!$A$1:$LI$1),FALSE)</f>
        <v>274.83496179999997</v>
      </c>
      <c r="Q58" s="353">
        <f>VLOOKUP($E58,Hybrid!$1:$1048576,MATCH(DATE(Q$2,1,1),Hybrid!$A$1:$LI$1),FALSE)</f>
        <v>280.91154319999998</v>
      </c>
      <c r="R58" s="353">
        <f>VLOOKUP($E58,Hybrid!$1:$1048576,MATCH(DATE(R$2,1,1),Hybrid!$A$1:$LI$1),FALSE)</f>
        <v>286.71096160000002</v>
      </c>
      <c r="S58" s="353">
        <f>VLOOKUP($E58,Hybrid!$1:$1048576,MATCH(DATE(S$2,1,1),Hybrid!$A$1:$LI$1),FALSE)</f>
        <v>290.24197279999998</v>
      </c>
      <c r="T58" s="353">
        <f>VLOOKUP($E58,Hybrid!$1:$1048576,MATCH(DATE(T$2,1,1),Hybrid!$A$1:$LI$1),FALSE)</f>
        <v>291.8647277</v>
      </c>
      <c r="U58" s="353">
        <f>VLOOKUP($E58,Hybrid!$1:$1048576,MATCH(DATE(U$2,1,1),Hybrid!$A$1:$LI$1),FALSE)</f>
        <v>292.14951610000003</v>
      </c>
      <c r="V58" s="353">
        <f>VLOOKUP($E58,Hybrid!$1:$1048576,MATCH(DATE(V$2,1,1),Hybrid!$A$1:$LI$1),FALSE)</f>
        <v>290.08947819999997</v>
      </c>
      <c r="W58" s="353">
        <f>VLOOKUP($E58,Hybrid!$1:$1048576,MATCH(DATE(W$2,1,1),Hybrid!$A$1:$LI$1),FALSE)</f>
        <v>286.75116860000003</v>
      </c>
      <c r="X58" s="353">
        <f>VLOOKUP($E58,Hybrid!$1:$1048576,MATCH(DATE(X$2,1,1),Hybrid!$A$1:$LI$1),FALSE)</f>
        <v>282.69443660000002</v>
      </c>
      <c r="Y58" s="353">
        <f>VLOOKUP($E58,Hybrid!$1:$1048576,MATCH(DATE(Y$2,1,1),Hybrid!$A$1:$LI$1),FALSE)</f>
        <v>278.63568040000001</v>
      </c>
      <c r="Z58" s="353">
        <f>VLOOKUP($E58,Hybrid!$1:$1048576,MATCH(DATE(Z$2,1,1),Hybrid!$A$1:$LI$1),FALSE)</f>
        <v>274.2671191</v>
      </c>
      <c r="AA58" s="353">
        <f>VLOOKUP($E58,Hybrid!$1:$1048576,MATCH(DATE(AA$2,1,1),Hybrid!$A$1:$LI$1),FALSE)</f>
        <v>271.88742250000001</v>
      </c>
      <c r="AB58" s="353">
        <f>VLOOKUP($E58,Hybrid!$1:$1048576,MATCH(DATE(AB$2,1,1),Hybrid!$A$1:$LI$1),FALSE)</f>
        <v>269.44994370000001</v>
      </c>
      <c r="AC58" s="353">
        <f>VLOOKUP($E58,Hybrid!$1:$1048576,MATCH(DATE(AC$2,1,1),Hybrid!$A$1:$LI$1),FALSE)</f>
        <v>266.87534190000002</v>
      </c>
      <c r="AD58" s="353">
        <f>VLOOKUP($E58,Hybrid!$1:$1048576,MATCH(DATE(AD$2,1,1),Hybrid!$A$1:$LI$1),FALSE)</f>
        <v>264.26493820000002</v>
      </c>
      <c r="AE58" s="353">
        <f>VLOOKUP($E58,Hybrid!$1:$1048576,MATCH(DATE(AE$2,1,1),Hybrid!$A$1:$LI$1),FALSE)</f>
        <v>261.0214454</v>
      </c>
      <c r="AF58" s="353">
        <f>VLOOKUP($E58,Hybrid!$1:$1048576,MATCH(DATE(AF$2,1,1),Hybrid!$A$1:$LI$1),FALSE)</f>
        <v>260.29587750000002</v>
      </c>
      <c r="AG58" s="353">
        <f>VLOOKUP($E58,Hybrid!$1:$1048576,MATCH(DATE(AG$2,1,1),Hybrid!$A$1:$LI$1),FALSE)</f>
        <v>259.85012469999998</v>
      </c>
      <c r="AH58" s="353">
        <f>VLOOKUP($E58,Hybrid!$1:$1048576,MATCH(DATE(AH$2,1,1),Hybrid!$A$1:$LI$1),FALSE)</f>
        <v>259.37130400000001</v>
      </c>
      <c r="AI58" s="353">
        <f>VLOOKUP($E58,Hybrid!$1:$1048576,MATCH(DATE(AI$2,1,1),Hybrid!$A$1:$LI$1),FALSE)</f>
        <v>258.84874789999998</v>
      </c>
      <c r="AJ58" s="353">
        <f>VLOOKUP($E58,Hybrid!$1:$1048576,MATCH(DATE(AJ$2,1,1),Hybrid!$A$1:$LI$1),FALSE)</f>
        <v>258.25659510000003</v>
      </c>
      <c r="AK58" s="353">
        <f>VLOOKUP($E58,Hybrid!$1:$1048576,MATCH(DATE(AK$2,1,1),Hybrid!$A$1:$LI$1),FALSE)</f>
        <v>257.9060283</v>
      </c>
      <c r="AL58" s="353">
        <f>VLOOKUP($E58,Hybrid!$1:$1048576,MATCH(DATE(AL$2,1,1),Hybrid!$A$1:$LI$1),FALSE)</f>
        <v>257.31115260000001</v>
      </c>
      <c r="AM58" s="353">
        <f>VLOOKUP($E58,Hybrid!$1:$1048576,MATCH(DATE(AM$2,1,1),Hybrid!$A$1:$LI$1),FALSE)</f>
        <v>256.36029739999998</v>
      </c>
      <c r="AN58" s="353">
        <f>VLOOKUP($E58,Hybrid!$1:$1048576,MATCH(DATE(AN$2,1,1),Hybrid!$A$1:$LI$1),FALSE)</f>
        <v>255.0279544</v>
      </c>
      <c r="AO58" s="353">
        <f>VLOOKUP($E58,Hybrid!$1:$1048576,MATCH(DATE(AO$2,1,1),Hybrid!$A$1:$LI$1),FALSE)</f>
        <v>253.30625169999999</v>
      </c>
    </row>
    <row r="59" spans="1:41" ht="15" customHeight="1" x14ac:dyDescent="0.35">
      <c r="A59" s="411"/>
      <c r="B59" s="418"/>
      <c r="C59" s="142"/>
      <c r="D59" s="103" t="s">
        <v>512</v>
      </c>
      <c r="E59" s="45" t="s">
        <v>379</v>
      </c>
      <c r="F59" s="353">
        <f>VLOOKUP($E59,Hybrid!$1:$1048576,MATCH(DATE(F$2,1,1),Hybrid!$A$1:$LI$1),FALSE)</f>
        <v>119.78452660000001</v>
      </c>
      <c r="G59" s="353">
        <f>VLOOKUP($E59,Hybrid!$1:$1048576,MATCH(DATE(G$2,1,1),Hybrid!$A$1:$LI$1),FALSE)</f>
        <v>134.3098866</v>
      </c>
      <c r="H59" s="353">
        <f>VLOOKUP($E59,Hybrid!$1:$1048576,MATCH(DATE(H$2,1,1),Hybrid!$A$1:$LI$1),FALSE)</f>
        <v>143.75109570000001</v>
      </c>
      <c r="I59" s="353">
        <f>VLOOKUP($E59,Hybrid!$1:$1048576,MATCH(DATE(I$2,1,1),Hybrid!$A$1:$LI$1),FALSE)</f>
        <v>147.23777680000001</v>
      </c>
      <c r="J59" s="353">
        <f>VLOOKUP($E59,Hybrid!$1:$1048576,MATCH(DATE(J$2,1,1),Hybrid!$A$1:$LI$1),FALSE)</f>
        <v>153.95774710000001</v>
      </c>
      <c r="K59" s="353">
        <f>VLOOKUP($E59,Hybrid!$1:$1048576,MATCH(DATE(K$2,1,1),Hybrid!$A$1:$LI$1),FALSE)</f>
        <v>165.5430207</v>
      </c>
      <c r="L59" s="353">
        <f>VLOOKUP($E59,Hybrid!$1:$1048576,MATCH(DATE(L$2,1,1),Hybrid!$A$1:$LI$1),FALSE)</f>
        <v>167.31168529999999</v>
      </c>
      <c r="M59" s="353">
        <f>VLOOKUP($E59,Hybrid!$1:$1048576,MATCH(DATE(M$2,1,1),Hybrid!$A$1:$LI$1),FALSE)</f>
        <v>165.8270885</v>
      </c>
      <c r="N59" s="353">
        <f>VLOOKUP($E59,Hybrid!$1:$1048576,MATCH(DATE(N$2,1,1),Hybrid!$A$1:$LI$1),FALSE)</f>
        <v>163.31247160000001</v>
      </c>
      <c r="O59" s="353">
        <f>VLOOKUP($E59,Hybrid!$1:$1048576,MATCH(DATE(O$2,1,1),Hybrid!$A$1:$LI$1),FALSE)</f>
        <v>159.76178590000001</v>
      </c>
      <c r="P59" s="353">
        <f>VLOOKUP($E59,Hybrid!$1:$1048576,MATCH(DATE(P$2,1,1),Hybrid!$A$1:$LI$1),FALSE)</f>
        <v>154.80776309999999</v>
      </c>
      <c r="Q59" s="353">
        <f>VLOOKUP($E59,Hybrid!$1:$1048576,MATCH(DATE(Q$2,1,1),Hybrid!$A$1:$LI$1),FALSE)</f>
        <v>156.14405400000001</v>
      </c>
      <c r="R59" s="353">
        <f>VLOOKUP($E59,Hybrid!$1:$1048576,MATCH(DATE(R$2,1,1),Hybrid!$A$1:$LI$1),FALSE)</f>
        <v>157.68063319999999</v>
      </c>
      <c r="S59" s="353">
        <f>VLOOKUP($E59,Hybrid!$1:$1048576,MATCH(DATE(S$2,1,1),Hybrid!$A$1:$LI$1),FALSE)</f>
        <v>158.2090943</v>
      </c>
      <c r="T59" s="353">
        <f>VLOOKUP($E59,Hybrid!$1:$1048576,MATCH(DATE(T$2,1,1),Hybrid!$A$1:$LI$1),FALSE)</f>
        <v>157.84847070000001</v>
      </c>
      <c r="U59" s="353">
        <f>VLOOKUP($E59,Hybrid!$1:$1048576,MATCH(DATE(U$2,1,1),Hybrid!$A$1:$LI$1),FALSE)</f>
        <v>156.85653790000001</v>
      </c>
      <c r="V59" s="353">
        <f>VLOOKUP($E59,Hybrid!$1:$1048576,MATCH(DATE(V$2,1,1),Hybrid!$A$1:$LI$1),FALSE)</f>
        <v>154.66265619999999</v>
      </c>
      <c r="W59" s="353">
        <f>VLOOKUP($E59,Hybrid!$1:$1048576,MATCH(DATE(W$2,1,1),Hybrid!$A$1:$LI$1),FALSE)</f>
        <v>151.8182888</v>
      </c>
      <c r="X59" s="353">
        <f>VLOOKUP($E59,Hybrid!$1:$1048576,MATCH(DATE(X$2,1,1),Hybrid!$A$1:$LI$1),FALSE)</f>
        <v>148.62662610000001</v>
      </c>
      <c r="Y59" s="353">
        <f>VLOOKUP($E59,Hybrid!$1:$1048576,MATCH(DATE(Y$2,1,1),Hybrid!$A$1:$LI$1),FALSE)</f>
        <v>145.47306510000001</v>
      </c>
      <c r="Z59" s="353">
        <f>VLOOKUP($E59,Hybrid!$1:$1048576,MATCH(DATE(Z$2,1,1),Hybrid!$A$1:$LI$1),FALSE)</f>
        <v>142.2026865</v>
      </c>
      <c r="AA59" s="353">
        <f>VLOOKUP($E59,Hybrid!$1:$1048576,MATCH(DATE(AA$2,1,1),Hybrid!$A$1:$LI$1),FALSE)</f>
        <v>140.023943</v>
      </c>
      <c r="AB59" s="353">
        <f>VLOOKUP($E59,Hybrid!$1:$1048576,MATCH(DATE(AB$2,1,1),Hybrid!$A$1:$LI$1),FALSE)</f>
        <v>137.89578650000001</v>
      </c>
      <c r="AC59" s="353">
        <f>VLOOKUP($E59,Hybrid!$1:$1048576,MATCH(DATE(AC$2,1,1),Hybrid!$A$1:$LI$1),FALSE)</f>
        <v>135.74531490000001</v>
      </c>
      <c r="AD59" s="353">
        <f>VLOOKUP($E59,Hybrid!$1:$1048576,MATCH(DATE(AD$2,1,1),Hybrid!$A$1:$LI$1),FALSE)</f>
        <v>133.59306369999999</v>
      </c>
      <c r="AE59" s="353">
        <f>VLOOKUP($E59,Hybrid!$1:$1048576,MATCH(DATE(AE$2,1,1),Hybrid!$A$1:$LI$1),FALSE)</f>
        <v>131.110491</v>
      </c>
      <c r="AF59" s="353">
        <f>VLOOKUP($E59,Hybrid!$1:$1048576,MATCH(DATE(AF$2,1,1),Hybrid!$A$1:$LI$1),FALSE)</f>
        <v>129.8537729</v>
      </c>
      <c r="AG59" s="353">
        <f>VLOOKUP($E59,Hybrid!$1:$1048576,MATCH(DATE(AG$2,1,1),Hybrid!$A$1:$LI$1),FALSE)</f>
        <v>128.68134599999999</v>
      </c>
      <c r="AH59" s="353">
        <f>VLOOKUP($E59,Hybrid!$1:$1048576,MATCH(DATE(AH$2,1,1),Hybrid!$A$1:$LI$1),FALSE)</f>
        <v>127.40983679999999</v>
      </c>
      <c r="AI59" s="353">
        <f>VLOOKUP($E59,Hybrid!$1:$1048576,MATCH(DATE(AI$2,1,1),Hybrid!$A$1:$LI$1),FALSE)</f>
        <v>126.0299602</v>
      </c>
      <c r="AJ59" s="353">
        <f>VLOOKUP($E59,Hybrid!$1:$1048576,MATCH(DATE(AJ$2,1,1),Hybrid!$A$1:$LI$1),FALSE)</f>
        <v>124.5347124</v>
      </c>
      <c r="AK59" s="353">
        <f>VLOOKUP($E59,Hybrid!$1:$1048576,MATCH(DATE(AK$2,1,1),Hybrid!$A$1:$LI$1),FALSE)</f>
        <v>123.0880386</v>
      </c>
      <c r="AL59" s="353">
        <f>VLOOKUP($E59,Hybrid!$1:$1048576,MATCH(DATE(AL$2,1,1),Hybrid!$A$1:$LI$1),FALSE)</f>
        <v>121.4722507</v>
      </c>
      <c r="AM59" s="353">
        <f>VLOOKUP($E59,Hybrid!$1:$1048576,MATCH(DATE(AM$2,1,1),Hybrid!$A$1:$LI$1),FALSE)</f>
        <v>119.6399504</v>
      </c>
      <c r="AN59" s="353">
        <f>VLOOKUP($E59,Hybrid!$1:$1048576,MATCH(DATE(AN$2,1,1),Hybrid!$A$1:$LI$1),FALSE)</f>
        <v>117.5881236</v>
      </c>
      <c r="AO59" s="353">
        <f>VLOOKUP($E59,Hybrid!$1:$1048576,MATCH(DATE(AO$2,1,1),Hybrid!$A$1:$LI$1),FALSE)</f>
        <v>115.3249301</v>
      </c>
    </row>
    <row r="60" spans="1:41" ht="15" customHeight="1" x14ac:dyDescent="0.35">
      <c r="A60" s="411"/>
      <c r="B60" s="418"/>
      <c r="C60" s="142"/>
      <c r="D60" s="103" t="s">
        <v>513</v>
      </c>
      <c r="E60" s="45" t="s">
        <v>380</v>
      </c>
      <c r="F60" s="353">
        <f>VLOOKUP($E60,Hybrid!$1:$1048576,MATCH(DATE(F$2,1,1),Hybrid!$A$1:$LI$1),FALSE)</f>
        <v>57.930992160000002</v>
      </c>
      <c r="G60" s="353">
        <f>VLOOKUP($E60,Hybrid!$1:$1048576,MATCH(DATE(G$2,1,1),Hybrid!$A$1:$LI$1),FALSE)</f>
        <v>64.005242449999997</v>
      </c>
      <c r="H60" s="353">
        <f>VLOOKUP($E60,Hybrid!$1:$1048576,MATCH(DATE(H$2,1,1),Hybrid!$A$1:$LI$1),FALSE)</f>
        <v>67.003665819999995</v>
      </c>
      <c r="I60" s="353">
        <f>VLOOKUP($E60,Hybrid!$1:$1048576,MATCH(DATE(I$2,1,1),Hybrid!$A$1:$LI$1),FALSE)</f>
        <v>66.668108119999999</v>
      </c>
      <c r="J60" s="353">
        <f>VLOOKUP($E60,Hybrid!$1:$1048576,MATCH(DATE(J$2,1,1),Hybrid!$A$1:$LI$1),FALSE)</f>
        <v>67.502376400000003</v>
      </c>
      <c r="K60" s="353">
        <f>VLOOKUP($E60,Hybrid!$1:$1048576,MATCH(DATE(K$2,1,1),Hybrid!$A$1:$LI$1),FALSE)</f>
        <v>70.472474219999995</v>
      </c>
      <c r="L60" s="353">
        <f>VLOOKUP($E60,Hybrid!$1:$1048576,MATCH(DATE(L$2,1,1),Hybrid!$A$1:$LI$1),FALSE)</f>
        <v>69.304415219999996</v>
      </c>
      <c r="M60" s="353">
        <f>VLOOKUP($E60,Hybrid!$1:$1048576,MATCH(DATE(M$2,1,1),Hybrid!$A$1:$LI$1),FALSE)</f>
        <v>66.648611320000001</v>
      </c>
      <c r="N60" s="353">
        <f>VLOOKUP($E60,Hybrid!$1:$1048576,MATCH(DATE(N$2,1,1),Hybrid!$A$1:$LI$1),FALSE)</f>
        <v>63.45415757</v>
      </c>
      <c r="O60" s="353">
        <f>VLOOKUP($E60,Hybrid!$1:$1048576,MATCH(DATE(O$2,1,1),Hybrid!$A$1:$LI$1),FALSE)</f>
        <v>59.804685550000002</v>
      </c>
      <c r="P60" s="353">
        <f>VLOOKUP($E60,Hybrid!$1:$1048576,MATCH(DATE(P$2,1,1),Hybrid!$A$1:$LI$1),FALSE)</f>
        <v>55.639577639999999</v>
      </c>
      <c r="Q60" s="353">
        <f>VLOOKUP($E60,Hybrid!$1:$1048576,MATCH(DATE(Q$2,1,1),Hybrid!$A$1:$LI$1),FALSE)</f>
        <v>53.845926609999999</v>
      </c>
      <c r="R60" s="353">
        <f>VLOOKUP($E60,Hybrid!$1:$1048576,MATCH(DATE(R$2,1,1),Hybrid!$A$1:$LI$1),FALSE)</f>
        <v>52.454652420000002</v>
      </c>
      <c r="S60" s="353">
        <f>VLOOKUP($E60,Hybrid!$1:$1048576,MATCH(DATE(S$2,1,1),Hybrid!$A$1:$LI$1),FALSE)</f>
        <v>50.99623038</v>
      </c>
      <c r="T60" s="353">
        <f>VLOOKUP($E60,Hybrid!$1:$1048576,MATCH(DATE(T$2,1,1),Hybrid!$A$1:$LI$1),FALSE)</f>
        <v>49.454512479999998</v>
      </c>
      <c r="U60" s="353">
        <f>VLOOKUP($E60,Hybrid!$1:$1048576,MATCH(DATE(U$2,1,1),Hybrid!$A$1:$LI$1),FALSE)</f>
        <v>47.866505689999997</v>
      </c>
      <c r="V60" s="353">
        <f>VLOOKUP($E60,Hybrid!$1:$1048576,MATCH(DATE(V$2,1,1),Hybrid!$A$1:$LI$1),FALSE)</f>
        <v>46.036571940000002</v>
      </c>
      <c r="W60" s="353">
        <f>VLOOKUP($E60,Hybrid!$1:$1048576,MATCH(DATE(W$2,1,1),Hybrid!$A$1:$LI$1),FALSE)</f>
        <v>44.120343149999997</v>
      </c>
      <c r="X60" s="353">
        <f>VLOOKUP($E60,Hybrid!$1:$1048576,MATCH(DATE(X$2,1,1),Hybrid!$A$1:$LI$1),FALSE)</f>
        <v>42.206011220000001</v>
      </c>
      <c r="Y60" s="353">
        <f>VLOOKUP($E60,Hybrid!$1:$1048576,MATCH(DATE(Y$2,1,1),Hybrid!$A$1:$LI$1),FALSE)</f>
        <v>40.399420569999997</v>
      </c>
      <c r="Z60" s="353">
        <f>VLOOKUP($E60,Hybrid!$1:$1048576,MATCH(DATE(Z$2,1,1),Hybrid!$A$1:$LI$1),FALSE)</f>
        <v>38.649653409999999</v>
      </c>
      <c r="AA60" s="353">
        <f>VLOOKUP($E60,Hybrid!$1:$1048576,MATCH(DATE(AA$2,1,1),Hybrid!$A$1:$LI$1),FALSE)</f>
        <v>37.281635289999997</v>
      </c>
      <c r="AB60" s="353">
        <f>VLOOKUP($E60,Hybrid!$1:$1048576,MATCH(DATE(AB$2,1,1),Hybrid!$A$1:$LI$1),FALSE)</f>
        <v>36.012375460000001</v>
      </c>
      <c r="AC60" s="353">
        <f>VLOOKUP($E60,Hybrid!$1:$1048576,MATCH(DATE(AC$2,1,1),Hybrid!$A$1:$LI$1),FALSE)</f>
        <v>34.79468542</v>
      </c>
      <c r="AD60" s="353">
        <f>VLOOKUP($E60,Hybrid!$1:$1048576,MATCH(DATE(AD$2,1,1),Hybrid!$A$1:$LI$1),FALSE)</f>
        <v>33.605934990000002</v>
      </c>
      <c r="AE60" s="353">
        <f>VLOOKUP($E60,Hybrid!$1:$1048576,MATCH(DATE(AE$2,1,1),Hybrid!$A$1:$LI$1),FALSE)</f>
        <v>32.340084730000001</v>
      </c>
      <c r="AF60" s="353">
        <f>VLOOKUP($E60,Hybrid!$1:$1048576,MATCH(DATE(AF$2,1,1),Hybrid!$A$1:$LI$1),FALSE)</f>
        <v>31.355341670000001</v>
      </c>
      <c r="AG60" s="353">
        <f>VLOOKUP($E60,Hybrid!$1:$1048576,MATCH(DATE(AG$2,1,1),Hybrid!$A$1:$LI$1),FALSE)</f>
        <v>30.356121430000002</v>
      </c>
      <c r="AH60" s="353">
        <f>VLOOKUP($E60,Hybrid!$1:$1048576,MATCH(DATE(AH$2,1,1),Hybrid!$A$1:$LI$1),FALSE)</f>
        <v>29.286419420000001</v>
      </c>
      <c r="AI60" s="353">
        <f>VLOOKUP($E60,Hybrid!$1:$1048576,MATCH(DATE(AI$2,1,1),Hybrid!$A$1:$LI$1),FALSE)</f>
        <v>28.150752390000001</v>
      </c>
      <c r="AJ60" s="353">
        <f>VLOOKUP($E60,Hybrid!$1:$1048576,MATCH(DATE(AJ$2,1,1),Hybrid!$A$1:$LI$1),FALSE)</f>
        <v>26.960916529999999</v>
      </c>
      <c r="AK60" s="353">
        <f>VLOOKUP($E60,Hybrid!$1:$1048576,MATCH(DATE(AK$2,1,1),Hybrid!$A$1:$LI$1),FALSE)</f>
        <v>25.76909917</v>
      </c>
      <c r="AL60" s="353">
        <f>VLOOKUP($E60,Hybrid!$1:$1048576,MATCH(DATE(AL$2,1,1),Hybrid!$A$1:$LI$1),FALSE)</f>
        <v>24.54544864</v>
      </c>
      <c r="AM60" s="353">
        <f>VLOOKUP($E60,Hybrid!$1:$1048576,MATCH(DATE(AM$2,1,1),Hybrid!$A$1:$LI$1),FALSE)</f>
        <v>23.291104019999999</v>
      </c>
      <c r="AN60" s="353">
        <f>VLOOKUP($E60,Hybrid!$1:$1048576,MATCH(DATE(AN$2,1,1),Hybrid!$A$1:$LI$1),FALSE)</f>
        <v>22.016708470000001</v>
      </c>
      <c r="AO60" s="353">
        <f>VLOOKUP($E60,Hybrid!$1:$1048576,MATCH(DATE(AO$2,1,1),Hybrid!$A$1:$LI$1),FALSE)</f>
        <v>20.73504921</v>
      </c>
    </row>
    <row r="61" spans="1:41" ht="15" customHeight="1" x14ac:dyDescent="0.35">
      <c r="A61" s="411"/>
      <c r="B61" s="418"/>
      <c r="C61" s="142"/>
      <c r="D61" s="103" t="s">
        <v>514</v>
      </c>
      <c r="E61" s="45" t="s">
        <v>381</v>
      </c>
      <c r="F61" s="353">
        <f>VLOOKUP($E61,Hybrid!$1:$1048576,MATCH(DATE(F$2,1,1),Hybrid!$A$1:$LI$1),FALSE)</f>
        <v>108.7603283</v>
      </c>
      <c r="G61" s="353">
        <f>VLOOKUP($E61,Hybrid!$1:$1048576,MATCH(DATE(G$2,1,1),Hybrid!$A$1:$LI$1),FALSE)</f>
        <v>118.6164411</v>
      </c>
      <c r="H61" s="353">
        <f>VLOOKUP($E61,Hybrid!$1:$1048576,MATCH(DATE(H$2,1,1),Hybrid!$A$1:$LI$1),FALSE)</f>
        <v>121.7893574</v>
      </c>
      <c r="I61" s="353">
        <f>VLOOKUP($E61,Hybrid!$1:$1048576,MATCH(DATE(I$2,1,1),Hybrid!$A$1:$LI$1),FALSE)</f>
        <v>118.1361891</v>
      </c>
      <c r="J61" s="353">
        <f>VLOOKUP($E61,Hybrid!$1:$1048576,MATCH(DATE(J$2,1,1),Hybrid!$A$1:$LI$1),FALSE)</f>
        <v>116.25693800000001</v>
      </c>
      <c r="K61" s="353">
        <f>VLOOKUP($E61,Hybrid!$1:$1048576,MATCH(DATE(K$2,1,1),Hybrid!$A$1:$LI$1),FALSE)</f>
        <v>118.2260962</v>
      </c>
      <c r="L61" s="353">
        <f>VLOOKUP($E61,Hybrid!$1:$1048576,MATCH(DATE(L$2,1,1),Hybrid!$A$1:$LI$1),FALSE)</f>
        <v>113.46880609999999</v>
      </c>
      <c r="M61" s="353">
        <f>VLOOKUP($E61,Hybrid!$1:$1048576,MATCH(DATE(M$2,1,1),Hybrid!$A$1:$LI$1),FALSE)</f>
        <v>106.2388181</v>
      </c>
      <c r="N61" s="353">
        <f>VLOOKUP($E61,Hybrid!$1:$1048576,MATCH(DATE(N$2,1,1),Hybrid!$A$1:$LI$1),FALSE)</f>
        <v>98.156588080000006</v>
      </c>
      <c r="O61" s="353">
        <f>VLOOKUP($E61,Hybrid!$1:$1048576,MATCH(DATE(O$2,1,1),Hybrid!$A$1:$LI$1),FALSE)</f>
        <v>89.496128119999995</v>
      </c>
      <c r="P61" s="353">
        <f>VLOOKUP($E61,Hybrid!$1:$1048576,MATCH(DATE(P$2,1,1),Hybrid!$A$1:$LI$1),FALSE)</f>
        <v>80.285229869999995</v>
      </c>
      <c r="Q61" s="353">
        <f>VLOOKUP($E61,Hybrid!$1:$1048576,MATCH(DATE(Q$2,1,1),Hybrid!$A$1:$LI$1),FALSE)</f>
        <v>74.847974840000006</v>
      </c>
      <c r="R61" s="353">
        <f>VLOOKUP($E61,Hybrid!$1:$1048576,MATCH(DATE(R$2,1,1),Hybrid!$A$1:$LI$1),FALSE)</f>
        <v>70.554068889999996</v>
      </c>
      <c r="S61" s="353">
        <f>VLOOKUP($E61,Hybrid!$1:$1048576,MATCH(DATE(S$2,1,1),Hybrid!$A$1:$LI$1),FALSE)</f>
        <v>66.630885190000001</v>
      </c>
      <c r="T61" s="353">
        <f>VLOOKUP($E61,Hybrid!$1:$1048576,MATCH(DATE(T$2,1,1),Hybrid!$A$1:$LI$1),FALSE)</f>
        <v>62.948667100000002</v>
      </c>
      <c r="U61" s="353">
        <f>VLOOKUP($E61,Hybrid!$1:$1048576,MATCH(DATE(U$2,1,1),Hybrid!$A$1:$LI$1),FALSE)</f>
        <v>59.471153690000001</v>
      </c>
      <c r="V61" s="353">
        <f>VLOOKUP($E61,Hybrid!$1:$1048576,MATCH(DATE(V$2,1,1),Hybrid!$A$1:$LI$1),FALSE)</f>
        <v>55.905881800000003</v>
      </c>
      <c r="W61" s="353">
        <f>VLOOKUP($E61,Hybrid!$1:$1048576,MATCH(DATE(W$2,1,1),Hybrid!$A$1:$LI$1),FALSE)</f>
        <v>52.413768130000001</v>
      </c>
      <c r="X61" s="353">
        <f>VLOOKUP($E61,Hybrid!$1:$1048576,MATCH(DATE(X$2,1,1),Hybrid!$A$1:$LI$1),FALSE)</f>
        <v>49.084675529999998</v>
      </c>
      <c r="Y61" s="353">
        <f>VLOOKUP($E61,Hybrid!$1:$1048576,MATCH(DATE(Y$2,1,1),Hybrid!$A$1:$LI$1),FALSE)</f>
        <v>46.025644389999997</v>
      </c>
      <c r="Z61" s="353">
        <f>VLOOKUP($E61,Hybrid!$1:$1048576,MATCH(DATE(Z$2,1,1),Hybrid!$A$1:$LI$1),FALSE)</f>
        <v>43.160369250000002</v>
      </c>
      <c r="AA61" s="353">
        <f>VLOOKUP($E61,Hybrid!$1:$1048576,MATCH(DATE(AA$2,1,1),Hybrid!$A$1:$LI$1),FALSE)</f>
        <v>40.839295749999998</v>
      </c>
      <c r="AB61" s="353">
        <f>VLOOKUP($E61,Hybrid!$1:$1048576,MATCH(DATE(AB$2,1,1),Hybrid!$A$1:$LI$1),FALSE)</f>
        <v>38.73794694</v>
      </c>
      <c r="AC61" s="353">
        <f>VLOOKUP($E61,Hybrid!$1:$1048576,MATCH(DATE(AC$2,1,1),Hybrid!$A$1:$LI$1),FALSE)</f>
        <v>36.772369079999997</v>
      </c>
      <c r="AD61" s="353">
        <f>VLOOKUP($E61,Hybrid!$1:$1048576,MATCH(DATE(AD$2,1,1),Hybrid!$A$1:$LI$1),FALSE)</f>
        <v>34.888907170000003</v>
      </c>
      <c r="AE61" s="353">
        <f>VLOOKUP($E61,Hybrid!$1:$1048576,MATCH(DATE(AE$2,1,1),Hybrid!$A$1:$LI$1),FALSE)</f>
        <v>32.95507585</v>
      </c>
      <c r="AF61" s="353">
        <f>VLOOKUP($E61,Hybrid!$1:$1048576,MATCH(DATE(AF$2,1,1),Hybrid!$A$1:$LI$1),FALSE)</f>
        <v>31.314530680000001</v>
      </c>
      <c r="AG61" s="353">
        <f>VLOOKUP($E61,Hybrid!$1:$1048576,MATCH(DATE(AG$2,1,1),Hybrid!$A$1:$LI$1),FALSE)</f>
        <v>29.65726343</v>
      </c>
      <c r="AH61" s="353">
        <f>VLOOKUP($E61,Hybrid!$1:$1048576,MATCH(DATE(AH$2,1,1),Hybrid!$A$1:$LI$1),FALSE)</f>
        <v>27.923187670000001</v>
      </c>
      <c r="AI61" s="353">
        <f>VLOOKUP($E61,Hybrid!$1:$1048576,MATCH(DATE(AI$2,1,1),Hybrid!$A$1:$LI$1),FALSE)</f>
        <v>26.12886954</v>
      </c>
      <c r="AJ61" s="353">
        <f>VLOOKUP($E61,Hybrid!$1:$1048576,MATCH(DATE(AJ$2,1,1),Hybrid!$A$1:$LI$1),FALSE)</f>
        <v>24.302462049999999</v>
      </c>
      <c r="AK61" s="353">
        <f>VLOOKUP($E61,Hybrid!$1:$1048576,MATCH(DATE(AK$2,1,1),Hybrid!$A$1:$LI$1),FALSE)</f>
        <v>22.509054849999998</v>
      </c>
      <c r="AL61" s="353">
        <f>VLOOKUP($E61,Hybrid!$1:$1048576,MATCH(DATE(AL$2,1,1),Hybrid!$A$1:$LI$1),FALSE)</f>
        <v>20.737449479999999</v>
      </c>
      <c r="AM61" s="353">
        <f>VLOOKUP($E61,Hybrid!$1:$1048576,MATCH(DATE(AM$2,1,1),Hybrid!$A$1:$LI$1),FALSE)</f>
        <v>18.998283350000001</v>
      </c>
      <c r="AN61" s="353">
        <f>VLOOKUP($E61,Hybrid!$1:$1048576,MATCH(DATE(AN$2,1,1),Hybrid!$A$1:$LI$1),FALSE)</f>
        <v>17.308682170000001</v>
      </c>
      <c r="AO61" s="353">
        <f>VLOOKUP($E61,Hybrid!$1:$1048576,MATCH(DATE(AO$2,1,1),Hybrid!$A$1:$LI$1),FALSE)</f>
        <v>15.6855121</v>
      </c>
    </row>
    <row r="62" spans="1:41" s="92" customFormat="1" ht="15" customHeight="1" x14ac:dyDescent="0.35">
      <c r="A62" s="411"/>
      <c r="B62" s="418"/>
      <c r="C62" s="101" t="s">
        <v>788</v>
      </c>
      <c r="D62" s="102"/>
      <c r="E62" s="74" t="s">
        <v>374</v>
      </c>
      <c r="F62" s="352">
        <f>VLOOKUP($E62,Hybrid!$1:$1048576,MATCH(DATE(F$2,1,1),Hybrid!$A$1:$LI$1),FALSE)</f>
        <v>17.397173980000002</v>
      </c>
      <c r="G62" s="352">
        <f>VLOOKUP($E62,Hybrid!$1:$1048576,MATCH(DATE(G$2,1,1),Hybrid!$A$1:$LI$1),FALSE)</f>
        <v>19.841169319999999</v>
      </c>
      <c r="H62" s="352">
        <f>VLOOKUP($E62,Hybrid!$1:$1048576,MATCH(DATE(H$2,1,1),Hybrid!$A$1:$LI$1),FALSE)</f>
        <v>21.57901962</v>
      </c>
      <c r="I62" s="352">
        <f>VLOOKUP($E62,Hybrid!$1:$1048576,MATCH(DATE(I$2,1,1),Hybrid!$A$1:$LI$1),FALSE)</f>
        <v>23.263491370000001</v>
      </c>
      <c r="J62" s="352">
        <f>VLOOKUP($E62,Hybrid!$1:$1048576,MATCH(DATE(J$2,1,1),Hybrid!$A$1:$LI$1),FALSE)</f>
        <v>26.84311014</v>
      </c>
      <c r="K62" s="352">
        <f>VLOOKUP($E62,Hybrid!$1:$1048576,MATCH(DATE(K$2,1,1),Hybrid!$A$1:$LI$1),FALSE)</f>
        <v>30.80922163</v>
      </c>
      <c r="L62" s="352">
        <f>VLOOKUP($E62,Hybrid!$1:$1048576,MATCH(DATE(L$2,1,1),Hybrid!$A$1:$LI$1),FALSE)</f>
        <v>32.305691299999999</v>
      </c>
      <c r="M62" s="352">
        <f>VLOOKUP($E62,Hybrid!$1:$1048576,MATCH(DATE(M$2,1,1),Hybrid!$A$1:$LI$1),FALSE)</f>
        <v>33.746504659999999</v>
      </c>
      <c r="N62" s="352">
        <f>VLOOKUP($E62,Hybrid!$1:$1048576,MATCH(DATE(N$2,1,1),Hybrid!$A$1:$LI$1),FALSE)</f>
        <v>36.109503330000003</v>
      </c>
      <c r="O62" s="352">
        <f>VLOOKUP($E62,Hybrid!$1:$1048576,MATCH(DATE(O$2,1,1),Hybrid!$A$1:$LI$1),FALSE)</f>
        <v>39.970486780000002</v>
      </c>
      <c r="P62" s="352">
        <f>VLOOKUP($E62,Hybrid!$1:$1048576,MATCH(DATE(P$2,1,1),Hybrid!$A$1:$LI$1),FALSE)</f>
        <v>46.668232009999997</v>
      </c>
      <c r="Q62" s="352">
        <f>VLOOKUP($E62,Hybrid!$1:$1048576,MATCH(DATE(Q$2,1,1),Hybrid!$A$1:$LI$1),FALSE)</f>
        <v>57.67517599</v>
      </c>
      <c r="R62" s="352">
        <f>VLOOKUP($E62,Hybrid!$1:$1048576,MATCH(DATE(R$2,1,1),Hybrid!$A$1:$LI$1),FALSE)</f>
        <v>66.995246350000002</v>
      </c>
      <c r="S62" s="352">
        <f>VLOOKUP($E62,Hybrid!$1:$1048576,MATCH(DATE(S$2,1,1),Hybrid!$A$1:$LI$1),FALSE)</f>
        <v>74.941104109999998</v>
      </c>
      <c r="T62" s="352">
        <f>VLOOKUP($E62,Hybrid!$1:$1048576,MATCH(DATE(T$2,1,1),Hybrid!$A$1:$LI$1),FALSE)</f>
        <v>82.022524869999998</v>
      </c>
      <c r="U62" s="352">
        <f>VLOOKUP($E62,Hybrid!$1:$1048576,MATCH(DATE(U$2,1,1),Hybrid!$A$1:$LI$1),FALSE)</f>
        <v>88.634249280000006</v>
      </c>
      <c r="V62" s="352">
        <f>VLOOKUP($E62,Hybrid!$1:$1048576,MATCH(DATE(V$2,1,1),Hybrid!$A$1:$LI$1),FALSE)</f>
        <v>94.702109629999995</v>
      </c>
      <c r="W62" s="352">
        <f>VLOOKUP($E62,Hybrid!$1:$1048576,MATCH(DATE(W$2,1,1),Hybrid!$A$1:$LI$1),FALSE)</f>
        <v>100.8120454</v>
      </c>
      <c r="X62" s="352">
        <f>VLOOKUP($E62,Hybrid!$1:$1048576,MATCH(DATE(X$2,1,1),Hybrid!$A$1:$LI$1),FALSE)</f>
        <v>107.3256811</v>
      </c>
      <c r="Y62" s="352">
        <f>VLOOKUP($E62,Hybrid!$1:$1048576,MATCH(DATE(Y$2,1,1),Hybrid!$A$1:$LI$1),FALSE)</f>
        <v>114.6512156</v>
      </c>
      <c r="Z62" s="352">
        <f>VLOOKUP($E62,Hybrid!$1:$1048576,MATCH(DATE(Z$2,1,1),Hybrid!$A$1:$LI$1),FALSE)</f>
        <v>122.7691945</v>
      </c>
      <c r="AA62" s="352">
        <f>VLOOKUP($E62,Hybrid!$1:$1048576,MATCH(DATE(AA$2,1,1),Hybrid!$A$1:$LI$1),FALSE)</f>
        <v>132.69398870000001</v>
      </c>
      <c r="AB62" s="352">
        <f>VLOOKUP($E62,Hybrid!$1:$1048576,MATCH(DATE(AB$2,1,1),Hybrid!$A$1:$LI$1),FALSE)</f>
        <v>143.3809268</v>
      </c>
      <c r="AC62" s="352">
        <f>VLOOKUP($E62,Hybrid!$1:$1048576,MATCH(DATE(AC$2,1,1),Hybrid!$A$1:$LI$1),FALSE)</f>
        <v>154.86328499999999</v>
      </c>
      <c r="AD62" s="352">
        <f>VLOOKUP($E62,Hybrid!$1:$1048576,MATCH(DATE(AD$2,1,1),Hybrid!$A$1:$LI$1),FALSE)</f>
        <v>167.224907</v>
      </c>
      <c r="AE62" s="352">
        <f>VLOOKUP($E62,Hybrid!$1:$1048576,MATCH(DATE(AE$2,1,1),Hybrid!$A$1:$LI$1),FALSE)</f>
        <v>180.0436583</v>
      </c>
      <c r="AF62" s="352">
        <f>VLOOKUP($E62,Hybrid!$1:$1048576,MATCH(DATE(AF$2,1,1),Hybrid!$A$1:$LI$1),FALSE)</f>
        <v>195.5809462</v>
      </c>
      <c r="AG62" s="352">
        <f>VLOOKUP($E62,Hybrid!$1:$1048576,MATCH(DATE(AG$2,1,1),Hybrid!$A$1:$LI$1),FALSE)</f>
        <v>212.51816600000001</v>
      </c>
      <c r="AH62" s="352">
        <f>VLOOKUP($E62,Hybrid!$1:$1048576,MATCH(DATE(AH$2,1,1),Hybrid!$A$1:$LI$1),FALSE)</f>
        <v>230.66934910000001</v>
      </c>
      <c r="AI62" s="352">
        <f>VLOOKUP($E62,Hybrid!$1:$1048576,MATCH(DATE(AI$2,1,1),Hybrid!$A$1:$LI$1),FALSE)</f>
        <v>249.9894778</v>
      </c>
      <c r="AJ62" s="352">
        <f>VLOOKUP($E62,Hybrid!$1:$1048576,MATCH(DATE(AJ$2,1,1),Hybrid!$A$1:$LI$1),FALSE)</f>
        <v>270.41678250000001</v>
      </c>
      <c r="AK62" s="352">
        <f>VLOOKUP($E62,Hybrid!$1:$1048576,MATCH(DATE(AK$2,1,1),Hybrid!$A$1:$LI$1),FALSE)</f>
        <v>292.25925749999999</v>
      </c>
      <c r="AL62" s="352">
        <f>VLOOKUP($E62,Hybrid!$1:$1048576,MATCH(DATE(AL$2,1,1),Hybrid!$A$1:$LI$1),FALSE)</f>
        <v>315.03184470000002</v>
      </c>
      <c r="AM62" s="352">
        <f>VLOOKUP($E62,Hybrid!$1:$1048576,MATCH(DATE(AM$2,1,1),Hybrid!$A$1:$LI$1),FALSE)</f>
        <v>338.71446570000001</v>
      </c>
      <c r="AN62" s="352">
        <f>VLOOKUP($E62,Hybrid!$1:$1048576,MATCH(DATE(AN$2,1,1),Hybrid!$A$1:$LI$1),FALSE)</f>
        <v>363.37961280000002</v>
      </c>
      <c r="AO62" s="352">
        <f>VLOOKUP($E62,Hybrid!$1:$1048576,MATCH(DATE(AO$2,1,1),Hybrid!$A$1:$LI$1),FALSE)</f>
        <v>389.1114637</v>
      </c>
    </row>
    <row r="63" spans="1:41" ht="15" customHeight="1" x14ac:dyDescent="0.35">
      <c r="A63" s="411"/>
      <c r="B63" s="418"/>
      <c r="C63" s="142"/>
      <c r="D63" s="103" t="s">
        <v>508</v>
      </c>
      <c r="E63" s="45" t="s">
        <v>375</v>
      </c>
      <c r="F63" s="353">
        <f>VLOOKUP($E63,Hybrid!$1:$1048576,MATCH(DATE(F$2,1,1),Hybrid!$A$1:$LI$1),FALSE)</f>
        <v>4.9240994630000001</v>
      </c>
      <c r="G63" s="353">
        <f>VLOOKUP($E63,Hybrid!$1:$1048576,MATCH(DATE(G$2,1,1),Hybrid!$A$1:$LI$1),FALSE)</f>
        <v>5.6498471009999998</v>
      </c>
      <c r="H63" s="353">
        <f>VLOOKUP($E63,Hybrid!$1:$1048576,MATCH(DATE(H$2,1,1),Hybrid!$A$1:$LI$1),FALSE)</f>
        <v>6.1955864260000002</v>
      </c>
      <c r="I63" s="353">
        <f>VLOOKUP($E63,Hybrid!$1:$1048576,MATCH(DATE(I$2,1,1),Hybrid!$A$1:$LI$1),FALSE)</f>
        <v>6.7668448330000004</v>
      </c>
      <c r="J63" s="353">
        <f>VLOOKUP($E63,Hybrid!$1:$1048576,MATCH(DATE(J$2,1,1),Hybrid!$A$1:$LI$1),FALSE)</f>
        <v>7.9409363690000001</v>
      </c>
      <c r="K63" s="353">
        <f>VLOOKUP($E63,Hybrid!$1:$1048576,MATCH(DATE(K$2,1,1),Hybrid!$A$1:$LI$1),FALSE)</f>
        <v>9.2184851489999993</v>
      </c>
      <c r="L63" s="353">
        <f>VLOOKUP($E63,Hybrid!$1:$1048576,MATCH(DATE(L$2,1,1),Hybrid!$A$1:$LI$1),FALSE)</f>
        <v>9.7440149559999991</v>
      </c>
      <c r="M63" s="353">
        <f>VLOOKUP($E63,Hybrid!$1:$1048576,MATCH(DATE(M$2,1,1),Hybrid!$A$1:$LI$1),FALSE)</f>
        <v>10.27647071</v>
      </c>
      <c r="N63" s="353">
        <f>VLOOKUP($E63,Hybrid!$1:$1048576,MATCH(DATE(N$2,1,1),Hybrid!$A$1:$LI$1),FALSE)</f>
        <v>11.12800049</v>
      </c>
      <c r="O63" s="353">
        <f>VLOOKUP($E63,Hybrid!$1:$1048576,MATCH(DATE(O$2,1,1),Hybrid!$A$1:$LI$1),FALSE)</f>
        <v>12.4966483</v>
      </c>
      <c r="P63" s="353">
        <f>VLOOKUP($E63,Hybrid!$1:$1048576,MATCH(DATE(P$2,1,1),Hybrid!$A$1:$LI$1),FALSE)</f>
        <v>14.85472871</v>
      </c>
      <c r="Q63" s="353">
        <f>VLOOKUP($E63,Hybrid!$1:$1048576,MATCH(DATE(Q$2,1,1),Hybrid!$A$1:$LI$1),FALSE)</f>
        <v>18.67016096</v>
      </c>
      <c r="R63" s="353">
        <f>VLOOKUP($E63,Hybrid!$1:$1048576,MATCH(DATE(R$2,1,1),Hybrid!$A$1:$LI$1),FALSE)</f>
        <v>21.904685430000001</v>
      </c>
      <c r="S63" s="353">
        <f>VLOOKUP($E63,Hybrid!$1:$1048576,MATCH(DATE(S$2,1,1),Hybrid!$A$1:$LI$1),FALSE)</f>
        <v>24.673122330000002</v>
      </c>
      <c r="T63" s="353">
        <f>VLOOKUP($E63,Hybrid!$1:$1048576,MATCH(DATE(T$2,1,1),Hybrid!$A$1:$LI$1),FALSE)</f>
        <v>27.15335391</v>
      </c>
      <c r="U63" s="353">
        <f>VLOOKUP($E63,Hybrid!$1:$1048576,MATCH(DATE(U$2,1,1),Hybrid!$A$1:$LI$1),FALSE)</f>
        <v>29.483040460000002</v>
      </c>
      <c r="V63" s="353">
        <f>VLOOKUP($E63,Hybrid!$1:$1048576,MATCH(DATE(V$2,1,1),Hybrid!$A$1:$LI$1),FALSE)</f>
        <v>31.644002870000001</v>
      </c>
      <c r="W63" s="353">
        <f>VLOOKUP($E63,Hybrid!$1:$1048576,MATCH(DATE(W$2,1,1),Hybrid!$A$1:$LI$1),FALSE)</f>
        <v>33.83859065</v>
      </c>
      <c r="X63" s="353">
        <f>VLOOKUP($E63,Hybrid!$1:$1048576,MATCH(DATE(X$2,1,1),Hybrid!$A$1:$LI$1),FALSE)</f>
        <v>36.190544039999999</v>
      </c>
      <c r="Y63" s="353">
        <f>VLOOKUP($E63,Hybrid!$1:$1048576,MATCH(DATE(Y$2,1,1),Hybrid!$A$1:$LI$1),FALSE)</f>
        <v>38.839058469999998</v>
      </c>
      <c r="Z63" s="353">
        <f>VLOOKUP($E63,Hybrid!$1:$1048576,MATCH(DATE(Z$2,1,1),Hybrid!$A$1:$LI$1),FALSE)</f>
        <v>41.779060350000002</v>
      </c>
      <c r="AA63" s="353">
        <f>VLOOKUP($E63,Hybrid!$1:$1048576,MATCH(DATE(AA$2,1,1),Hybrid!$A$1:$LI$1),FALSE)</f>
        <v>45.352458640000002</v>
      </c>
      <c r="AB63" s="353">
        <f>VLOOKUP($E63,Hybrid!$1:$1048576,MATCH(DATE(AB$2,1,1),Hybrid!$A$1:$LI$1),FALSE)</f>
        <v>49.196246729999999</v>
      </c>
      <c r="AC63" s="353">
        <f>VLOOKUP($E63,Hybrid!$1:$1048576,MATCH(DATE(AC$2,1,1),Hybrid!$A$1:$LI$1),FALSE)</f>
        <v>53.328647099999998</v>
      </c>
      <c r="AD63" s="353">
        <f>VLOOKUP($E63,Hybrid!$1:$1048576,MATCH(DATE(AD$2,1,1),Hybrid!$A$1:$LI$1),FALSE)</f>
        <v>57.785708620000001</v>
      </c>
      <c r="AE63" s="353">
        <f>VLOOKUP($E63,Hybrid!$1:$1048576,MATCH(DATE(AE$2,1,1),Hybrid!$A$1:$LI$1),FALSE)</f>
        <v>62.428912080000003</v>
      </c>
      <c r="AF63" s="353">
        <f>VLOOKUP($E63,Hybrid!$1:$1048576,MATCH(DATE(AF$2,1,1),Hybrid!$A$1:$LI$1),FALSE)</f>
        <v>68.048619819999999</v>
      </c>
      <c r="AG63" s="353">
        <f>VLOOKUP($E63,Hybrid!$1:$1048576,MATCH(DATE(AG$2,1,1),Hybrid!$A$1:$LI$1),FALSE)</f>
        <v>74.193474140000006</v>
      </c>
      <c r="AH63" s="353">
        <f>VLOOKUP($E63,Hybrid!$1:$1048576,MATCH(DATE(AH$2,1,1),Hybrid!$A$1:$LI$1),FALSE)</f>
        <v>80.814404429999996</v>
      </c>
      <c r="AI63" s="353">
        <f>VLOOKUP($E63,Hybrid!$1:$1048576,MATCH(DATE(AI$2,1,1),Hybrid!$A$1:$LI$1),FALSE)</f>
        <v>87.907302380000004</v>
      </c>
      <c r="AJ63" s="353">
        <f>VLOOKUP($E63,Hybrid!$1:$1048576,MATCH(DATE(AJ$2,1,1),Hybrid!$A$1:$LI$1),FALSE)</f>
        <v>95.460459650000004</v>
      </c>
      <c r="AK63" s="353">
        <f>VLOOKUP($E63,Hybrid!$1:$1048576,MATCH(DATE(AK$2,1,1),Hybrid!$A$1:$LI$1),FALSE)</f>
        <v>103.5885365</v>
      </c>
      <c r="AL63" s="353">
        <f>VLOOKUP($E63,Hybrid!$1:$1048576,MATCH(DATE(AL$2,1,1),Hybrid!$A$1:$LI$1),FALSE)</f>
        <v>112.1251273</v>
      </c>
      <c r="AM63" s="353">
        <f>VLOOKUP($E63,Hybrid!$1:$1048576,MATCH(DATE(AM$2,1,1),Hybrid!$A$1:$LI$1),FALSE)</f>
        <v>121.07556649999999</v>
      </c>
      <c r="AN63" s="353">
        <f>VLOOKUP($E63,Hybrid!$1:$1048576,MATCH(DATE(AN$2,1,1),Hybrid!$A$1:$LI$1),FALSE)</f>
        <v>130.4774175</v>
      </c>
      <c r="AO63" s="353">
        <f>VLOOKUP($E63,Hybrid!$1:$1048576,MATCH(DATE(AO$2,1,1),Hybrid!$A$1:$LI$1),FALSE)</f>
        <v>140.3718059</v>
      </c>
    </row>
    <row r="64" spans="1:41" ht="15" customHeight="1" x14ac:dyDescent="0.35">
      <c r="A64" s="411"/>
      <c r="B64" s="418"/>
      <c r="C64" s="142"/>
      <c r="D64" s="103" t="s">
        <v>509</v>
      </c>
      <c r="E64" s="45" t="s">
        <v>382</v>
      </c>
      <c r="F64" s="353">
        <f>VLOOKUP($E64,Hybrid!$1:$1048576,MATCH(DATE(F$2,1,1),Hybrid!$A$1:$LI$1),FALSE)</f>
        <v>4.7303235480000003</v>
      </c>
      <c r="G64" s="353">
        <f>VLOOKUP($E64,Hybrid!$1:$1048576,MATCH(DATE(G$2,1,1),Hybrid!$A$1:$LI$1),FALSE)</f>
        <v>5.4256698180000003</v>
      </c>
      <c r="H64" s="353">
        <f>VLOOKUP($E64,Hybrid!$1:$1048576,MATCH(DATE(H$2,1,1),Hybrid!$A$1:$LI$1),FALSE)</f>
        <v>5.9413487329999999</v>
      </c>
      <c r="I64" s="353">
        <f>VLOOKUP($E64,Hybrid!$1:$1048576,MATCH(DATE(I$2,1,1),Hybrid!$A$1:$LI$1),FALSE)</f>
        <v>6.4875338520000003</v>
      </c>
      <c r="J64" s="353">
        <f>VLOOKUP($E64,Hybrid!$1:$1048576,MATCH(DATE(J$2,1,1),Hybrid!$A$1:$LI$1),FALSE)</f>
        <v>7.6281144860000003</v>
      </c>
      <c r="K64" s="353">
        <f>VLOOKUP($E64,Hybrid!$1:$1048576,MATCH(DATE(K$2,1,1),Hybrid!$A$1:$LI$1),FALSE)</f>
        <v>8.8641700189999995</v>
      </c>
      <c r="L64" s="353">
        <f>VLOOKUP($E64,Hybrid!$1:$1048576,MATCH(DATE(L$2,1,1),Hybrid!$A$1:$LI$1),FALSE)</f>
        <v>9.3698532859999997</v>
      </c>
      <c r="M64" s="353">
        <f>VLOOKUP($E64,Hybrid!$1:$1048576,MATCH(DATE(M$2,1,1),Hybrid!$A$1:$LI$1),FALSE)</f>
        <v>9.882966669</v>
      </c>
      <c r="N64" s="353">
        <f>VLOOKUP($E64,Hybrid!$1:$1048576,MATCH(DATE(N$2,1,1),Hybrid!$A$1:$LI$1),FALSE)</f>
        <v>10.70804953</v>
      </c>
      <c r="O64" s="353">
        <f>VLOOKUP($E64,Hybrid!$1:$1048576,MATCH(DATE(O$2,1,1),Hybrid!$A$1:$LI$1),FALSE)</f>
        <v>12.037341919999999</v>
      </c>
      <c r="P64" s="353">
        <f>VLOOKUP($E64,Hybrid!$1:$1048576,MATCH(DATE(P$2,1,1),Hybrid!$A$1:$LI$1),FALSE)</f>
        <v>14.323096420000001</v>
      </c>
      <c r="Q64" s="353">
        <f>VLOOKUP($E64,Hybrid!$1:$1048576,MATCH(DATE(Q$2,1,1),Hybrid!$A$1:$LI$1),FALSE)</f>
        <v>18.001818530000001</v>
      </c>
      <c r="R64" s="353">
        <f>VLOOKUP($E64,Hybrid!$1:$1048576,MATCH(DATE(R$2,1,1),Hybrid!$A$1:$LI$1),FALSE)</f>
        <v>21.117804199999998</v>
      </c>
      <c r="S64" s="353">
        <f>VLOOKUP($E64,Hybrid!$1:$1048576,MATCH(DATE(S$2,1,1),Hybrid!$A$1:$LI$1),FALSE)</f>
        <v>23.78483469</v>
      </c>
      <c r="T64" s="353">
        <f>VLOOKUP($E64,Hybrid!$1:$1048576,MATCH(DATE(T$2,1,1),Hybrid!$A$1:$LI$1),FALSE)</f>
        <v>26.17218647</v>
      </c>
      <c r="U64" s="353">
        <f>VLOOKUP($E64,Hybrid!$1:$1048576,MATCH(DATE(U$2,1,1),Hybrid!$A$1:$LI$1),FALSE)</f>
        <v>28.40985225</v>
      </c>
      <c r="V64" s="353">
        <f>VLOOKUP($E64,Hybrid!$1:$1048576,MATCH(DATE(V$2,1,1),Hybrid!$A$1:$LI$1),FALSE)</f>
        <v>30.47707583</v>
      </c>
      <c r="W64" s="353">
        <f>VLOOKUP($E64,Hybrid!$1:$1048576,MATCH(DATE(W$2,1,1),Hybrid!$A$1:$LI$1),FALSE)</f>
        <v>32.565056910000003</v>
      </c>
      <c r="X64" s="353">
        <f>VLOOKUP($E64,Hybrid!$1:$1048576,MATCH(DATE(X$2,1,1),Hybrid!$A$1:$LI$1),FALSE)</f>
        <v>34.792086359999999</v>
      </c>
      <c r="Y64" s="353">
        <f>VLOOKUP($E64,Hybrid!$1:$1048576,MATCH(DATE(Y$2,1,1),Hybrid!$A$1:$LI$1),FALSE)</f>
        <v>37.291978049999997</v>
      </c>
      <c r="Z64" s="353">
        <f>VLOOKUP($E64,Hybrid!$1:$1048576,MATCH(DATE(Z$2,1,1),Hybrid!$A$1:$LI$1),FALSE)</f>
        <v>40.05993222</v>
      </c>
      <c r="AA64" s="353">
        <f>VLOOKUP($E64,Hybrid!$1:$1048576,MATCH(DATE(AA$2,1,1),Hybrid!$A$1:$LI$1),FALSE)</f>
        <v>43.426976689999996</v>
      </c>
      <c r="AB64" s="353">
        <f>VLOOKUP($E64,Hybrid!$1:$1048576,MATCH(DATE(AB$2,1,1),Hybrid!$A$1:$LI$1),FALSE)</f>
        <v>47.05056913</v>
      </c>
      <c r="AC64" s="353">
        <f>VLOOKUP($E64,Hybrid!$1:$1048576,MATCH(DATE(AC$2,1,1),Hybrid!$A$1:$LI$1),FALSE)</f>
        <v>50.944077800000002</v>
      </c>
      <c r="AD64" s="353">
        <f>VLOOKUP($E64,Hybrid!$1:$1048576,MATCH(DATE(AD$2,1,1),Hybrid!$A$1:$LI$1),FALSE)</f>
        <v>55.1374165</v>
      </c>
      <c r="AE64" s="353">
        <f>VLOOKUP($E64,Hybrid!$1:$1048576,MATCH(DATE(AE$2,1,1),Hybrid!$A$1:$LI$1),FALSE)</f>
        <v>59.493292889999999</v>
      </c>
      <c r="AF64" s="353">
        <f>VLOOKUP($E64,Hybrid!$1:$1048576,MATCH(DATE(AF$2,1,1),Hybrid!$A$1:$LI$1),FALSE)</f>
        <v>64.762452580000001</v>
      </c>
      <c r="AG64" s="353">
        <f>VLOOKUP($E64,Hybrid!$1:$1048576,MATCH(DATE(AG$2,1,1),Hybrid!$A$1:$LI$1),FALSE)</f>
        <v>70.51304571</v>
      </c>
      <c r="AH64" s="353">
        <f>VLOOKUP($E64,Hybrid!$1:$1048576,MATCH(DATE(AH$2,1,1),Hybrid!$A$1:$LI$1),FALSE)</f>
        <v>76.686523170000001</v>
      </c>
      <c r="AI64" s="353">
        <f>VLOOKUP($E64,Hybrid!$1:$1048576,MATCH(DATE(AI$2,1,1),Hybrid!$A$1:$LI$1),FALSE)</f>
        <v>83.268630520000002</v>
      </c>
      <c r="AJ64" s="353">
        <f>VLOOKUP($E64,Hybrid!$1:$1048576,MATCH(DATE(AJ$2,1,1),Hybrid!$A$1:$LI$1),FALSE)</f>
        <v>90.238612840000002</v>
      </c>
      <c r="AK64" s="353">
        <f>VLOOKUP($E64,Hybrid!$1:$1048576,MATCH(DATE(AK$2,1,1),Hybrid!$A$1:$LI$1),FALSE)</f>
        <v>97.698371390000005</v>
      </c>
      <c r="AL64" s="353">
        <f>VLOOKUP($E64,Hybrid!$1:$1048576,MATCH(DATE(AL$2,1,1),Hybrid!$A$1:$LI$1),FALSE)</f>
        <v>105.4850206</v>
      </c>
      <c r="AM64" s="353">
        <f>VLOOKUP($E64,Hybrid!$1:$1048576,MATCH(DATE(AM$2,1,1),Hybrid!$A$1:$LI$1),FALSE)</f>
        <v>113.5921475</v>
      </c>
      <c r="AN64" s="353">
        <f>VLOOKUP($E64,Hybrid!$1:$1048576,MATCH(DATE(AN$2,1,1),Hybrid!$A$1:$LI$1),FALSE)</f>
        <v>122.0439013</v>
      </c>
      <c r="AO64" s="353">
        <f>VLOOKUP($E64,Hybrid!$1:$1048576,MATCH(DATE(AO$2,1,1),Hybrid!$A$1:$LI$1),FALSE)</f>
        <v>130.86787039999999</v>
      </c>
    </row>
    <row r="65" spans="1:41" ht="15" customHeight="1" x14ac:dyDescent="0.35">
      <c r="A65" s="411"/>
      <c r="B65" s="418"/>
      <c r="C65" s="142"/>
      <c r="D65" s="103" t="s">
        <v>510</v>
      </c>
      <c r="E65" s="45" t="s">
        <v>383</v>
      </c>
      <c r="F65" s="353">
        <f>VLOOKUP($E65,Hybrid!$1:$1048576,MATCH(DATE(F$2,1,1),Hybrid!$A$1:$LI$1),FALSE)</f>
        <v>3.2761857440000002</v>
      </c>
      <c r="G65" s="353">
        <f>VLOOKUP($E65,Hybrid!$1:$1048576,MATCH(DATE(G$2,1,1),Hybrid!$A$1:$LI$1),FALSE)</f>
        <v>3.7562982140000001</v>
      </c>
      <c r="H65" s="353">
        <f>VLOOKUP($E65,Hybrid!$1:$1048576,MATCH(DATE(H$2,1,1),Hybrid!$A$1:$LI$1),FALSE)</f>
        <v>4.1073825990000001</v>
      </c>
      <c r="I65" s="353">
        <f>VLOOKUP($E65,Hybrid!$1:$1048576,MATCH(DATE(I$2,1,1),Hybrid!$A$1:$LI$1),FALSE)</f>
        <v>4.4830230999999996</v>
      </c>
      <c r="J65" s="353">
        <f>VLOOKUP($E65,Hybrid!$1:$1048576,MATCH(DATE(J$2,1,1),Hybrid!$A$1:$LI$1),FALSE)</f>
        <v>5.279374926</v>
      </c>
      <c r="K65" s="353">
        <f>VLOOKUP($E65,Hybrid!$1:$1048576,MATCH(DATE(K$2,1,1),Hybrid!$A$1:$LI$1),FALSE)</f>
        <v>6.1393472329999996</v>
      </c>
      <c r="L65" s="353">
        <f>VLOOKUP($E65,Hybrid!$1:$1048576,MATCH(DATE(L$2,1,1),Hybrid!$A$1:$LI$1),FALSE)</f>
        <v>6.4890591930000001</v>
      </c>
      <c r="M65" s="353">
        <f>VLOOKUP($E65,Hybrid!$1:$1048576,MATCH(DATE(M$2,1,1),Hybrid!$A$1:$LI$1),FALSE)</f>
        <v>6.8439520429999998</v>
      </c>
      <c r="N65" s="353">
        <f>VLOOKUP($E65,Hybrid!$1:$1048576,MATCH(DATE(N$2,1,1),Hybrid!$A$1:$LI$1),FALSE)</f>
        <v>7.4173073289999998</v>
      </c>
      <c r="O65" s="353">
        <f>VLOOKUP($E65,Hybrid!$1:$1048576,MATCH(DATE(O$2,1,1),Hybrid!$A$1:$LI$1),FALSE)</f>
        <v>8.342765494</v>
      </c>
      <c r="P65" s="353">
        <f>VLOOKUP($E65,Hybrid!$1:$1048576,MATCH(DATE(P$2,1,1),Hybrid!$A$1:$LI$1),FALSE)</f>
        <v>9.9307446709999994</v>
      </c>
      <c r="Q65" s="353">
        <f>VLOOKUP($E65,Hybrid!$1:$1048576,MATCH(DATE(Q$2,1,1),Hybrid!$A$1:$LI$1),FALSE)</f>
        <v>12.47427105</v>
      </c>
      <c r="R65" s="353">
        <f>VLOOKUP($E65,Hybrid!$1:$1048576,MATCH(DATE(R$2,1,1),Hybrid!$A$1:$LI$1),FALSE)</f>
        <v>14.62636133</v>
      </c>
      <c r="S65" s="353">
        <f>VLOOKUP($E65,Hybrid!$1:$1048576,MATCH(DATE(S$2,1,1),Hybrid!$A$1:$LI$1),FALSE)</f>
        <v>16.468094090000001</v>
      </c>
      <c r="T65" s="353">
        <f>VLOOKUP($E65,Hybrid!$1:$1048576,MATCH(DATE(T$2,1,1),Hybrid!$A$1:$LI$1),FALSE)</f>
        <v>18.115141489999999</v>
      </c>
      <c r="U65" s="353">
        <f>VLOOKUP($E65,Hybrid!$1:$1048576,MATCH(DATE(U$2,1,1),Hybrid!$A$1:$LI$1),FALSE)</f>
        <v>19.65556642</v>
      </c>
      <c r="V65" s="353">
        <f>VLOOKUP($E65,Hybrid!$1:$1048576,MATCH(DATE(V$2,1,1),Hybrid!$A$1:$LI$1),FALSE)</f>
        <v>21.072664809999999</v>
      </c>
      <c r="W65" s="353">
        <f>VLOOKUP($E65,Hybrid!$1:$1048576,MATCH(DATE(W$2,1,1),Hybrid!$A$1:$LI$1),FALSE)</f>
        <v>22.495961269999999</v>
      </c>
      <c r="X65" s="353">
        <f>VLOOKUP($E65,Hybrid!$1:$1048576,MATCH(DATE(X$2,1,1),Hybrid!$A$1:$LI$1),FALSE)</f>
        <v>24.006549140000001</v>
      </c>
      <c r="Y65" s="353">
        <f>VLOOKUP($E65,Hybrid!$1:$1048576,MATCH(DATE(Y$2,1,1),Hybrid!$A$1:$LI$1),FALSE)</f>
        <v>25.696732350000001</v>
      </c>
      <c r="Z65" s="353">
        <f>VLOOKUP($E65,Hybrid!$1:$1048576,MATCH(DATE(Z$2,1,1),Hybrid!$A$1:$LI$1),FALSE)</f>
        <v>27.563271279999999</v>
      </c>
      <c r="AA65" s="353">
        <f>VLOOKUP($E65,Hybrid!$1:$1048576,MATCH(DATE(AA$2,1,1),Hybrid!$A$1:$LI$1),FALSE)</f>
        <v>29.836180299999999</v>
      </c>
      <c r="AB65" s="353">
        <f>VLOOKUP($E65,Hybrid!$1:$1048576,MATCH(DATE(AB$2,1,1),Hybrid!$A$1:$LI$1),FALSE)</f>
        <v>32.283628309999997</v>
      </c>
      <c r="AC65" s="353">
        <f>VLOOKUP($E65,Hybrid!$1:$1048576,MATCH(DATE(AC$2,1,1),Hybrid!$A$1:$LI$1),FALSE)</f>
        <v>34.912043939999997</v>
      </c>
      <c r="AD65" s="353">
        <f>VLOOKUP($E65,Hybrid!$1:$1048576,MATCH(DATE(AD$2,1,1),Hybrid!$A$1:$LI$1),FALSE)</f>
        <v>37.738919029999998</v>
      </c>
      <c r="AE65" s="353">
        <f>VLOOKUP($E65,Hybrid!$1:$1048576,MATCH(DATE(AE$2,1,1),Hybrid!$A$1:$LI$1),FALSE)</f>
        <v>40.666928630000001</v>
      </c>
      <c r="AF65" s="353">
        <f>VLOOKUP($E65,Hybrid!$1:$1048576,MATCH(DATE(AF$2,1,1),Hybrid!$A$1:$LI$1),FALSE)</f>
        <v>44.207694719999999</v>
      </c>
      <c r="AG65" s="353">
        <f>VLOOKUP($E65,Hybrid!$1:$1048576,MATCH(DATE(AG$2,1,1),Hybrid!$A$1:$LI$1),FALSE)</f>
        <v>48.064948510000001</v>
      </c>
      <c r="AH65" s="353">
        <f>VLOOKUP($E65,Hybrid!$1:$1048576,MATCH(DATE(AH$2,1,1),Hybrid!$A$1:$LI$1),FALSE)</f>
        <v>52.190948939999998</v>
      </c>
      <c r="AI65" s="353">
        <f>VLOOKUP($E65,Hybrid!$1:$1048576,MATCH(DATE(AI$2,1,1),Hybrid!$A$1:$LI$1),FALSE)</f>
        <v>56.569335510000002</v>
      </c>
      <c r="AJ65" s="353">
        <f>VLOOKUP($E65,Hybrid!$1:$1048576,MATCH(DATE(AJ$2,1,1),Hybrid!$A$1:$LI$1),FALSE)</f>
        <v>61.179918489999999</v>
      </c>
      <c r="AK65" s="353">
        <f>VLOOKUP($E65,Hybrid!$1:$1048576,MATCH(DATE(AK$2,1,1),Hybrid!$A$1:$LI$1),FALSE)</f>
        <v>66.087930069999999</v>
      </c>
      <c r="AL65" s="353">
        <f>VLOOKUP($E65,Hybrid!$1:$1048576,MATCH(DATE(AL$2,1,1),Hybrid!$A$1:$LI$1),FALSE)</f>
        <v>71.179735719999996</v>
      </c>
      <c r="AM65" s="353">
        <f>VLOOKUP($E65,Hybrid!$1:$1048576,MATCH(DATE(AM$2,1,1),Hybrid!$A$1:$LI$1),FALSE)</f>
        <v>76.44391512</v>
      </c>
      <c r="AN65" s="353">
        <f>VLOOKUP($E65,Hybrid!$1:$1048576,MATCH(DATE(AN$2,1,1),Hybrid!$A$1:$LI$1),FALSE)</f>
        <v>81.889975519999993</v>
      </c>
      <c r="AO65" s="353">
        <f>VLOOKUP($E65,Hybrid!$1:$1048576,MATCH(DATE(AO$2,1,1),Hybrid!$A$1:$LI$1),FALSE)</f>
        <v>87.52996555</v>
      </c>
    </row>
    <row r="66" spans="1:41" ht="15" customHeight="1" x14ac:dyDescent="0.35">
      <c r="A66" s="411"/>
      <c r="B66" s="418"/>
      <c r="C66" s="142"/>
      <c r="D66" s="103" t="s">
        <v>511</v>
      </c>
      <c r="E66" s="45" t="s">
        <v>384</v>
      </c>
      <c r="F66" s="353">
        <f>VLOOKUP($E66,Hybrid!$1:$1048576,MATCH(DATE(F$2,1,1),Hybrid!$A$1:$LI$1),FALSE)</f>
        <v>1.807573699</v>
      </c>
      <c r="G66" s="353">
        <f>VLOOKUP($E66,Hybrid!$1:$1048576,MATCH(DATE(G$2,1,1),Hybrid!$A$1:$LI$1),FALSE)</f>
        <v>2.0492503709999998</v>
      </c>
      <c r="H66" s="353">
        <f>VLOOKUP($E66,Hybrid!$1:$1048576,MATCH(DATE(H$2,1,1),Hybrid!$A$1:$LI$1),FALSE)</f>
        <v>2.2173933940000001</v>
      </c>
      <c r="I66" s="353">
        <f>VLOOKUP($E66,Hybrid!$1:$1048576,MATCH(DATE(I$2,1,1),Hybrid!$A$1:$LI$1),FALSE)</f>
        <v>2.3458807190000002</v>
      </c>
      <c r="J66" s="353">
        <f>VLOOKUP($E66,Hybrid!$1:$1048576,MATCH(DATE(J$2,1,1),Hybrid!$A$1:$LI$1),FALSE)</f>
        <v>2.6068071169999998</v>
      </c>
      <c r="K66" s="353">
        <f>VLOOKUP($E66,Hybrid!$1:$1048576,MATCH(DATE(K$2,1,1),Hybrid!$A$1:$LI$1),FALSE)</f>
        <v>2.922104923</v>
      </c>
      <c r="L66" s="353">
        <f>VLOOKUP($E66,Hybrid!$1:$1048576,MATCH(DATE(L$2,1,1),Hybrid!$A$1:$LI$1),FALSE)</f>
        <v>3.0248431849999999</v>
      </c>
      <c r="M66" s="353">
        <f>VLOOKUP($E66,Hybrid!$1:$1048576,MATCH(DATE(M$2,1,1),Hybrid!$A$1:$LI$1),FALSE)</f>
        <v>3.099989383</v>
      </c>
      <c r="N66" s="353">
        <f>VLOOKUP($E66,Hybrid!$1:$1048576,MATCH(DATE(N$2,1,1),Hybrid!$A$1:$LI$1),FALSE)</f>
        <v>3.2176356039999998</v>
      </c>
      <c r="O66" s="353">
        <f>VLOOKUP($E66,Hybrid!$1:$1048576,MATCH(DATE(O$2,1,1),Hybrid!$A$1:$LI$1),FALSE)</f>
        <v>3.406174408</v>
      </c>
      <c r="P66" s="353">
        <f>VLOOKUP($E66,Hybrid!$1:$1048576,MATCH(DATE(P$2,1,1),Hybrid!$A$1:$LI$1),FALSE)</f>
        <v>3.7266122529999999</v>
      </c>
      <c r="Q66" s="353">
        <f>VLOOKUP($E66,Hybrid!$1:$1048576,MATCH(DATE(Q$2,1,1),Hybrid!$A$1:$LI$1),FALSE)</f>
        <v>4.3148608929999996</v>
      </c>
      <c r="R66" s="353">
        <f>VLOOKUP($E66,Hybrid!$1:$1048576,MATCH(DATE(R$2,1,1),Hybrid!$A$1:$LI$1),FALSE)</f>
        <v>4.8186746679999999</v>
      </c>
      <c r="S66" s="353">
        <f>VLOOKUP($E66,Hybrid!$1:$1048576,MATCH(DATE(S$2,1,1),Hybrid!$A$1:$LI$1),FALSE)</f>
        <v>5.2413241810000004</v>
      </c>
      <c r="T66" s="353">
        <f>VLOOKUP($E66,Hybrid!$1:$1048576,MATCH(DATE(T$2,1,1),Hybrid!$A$1:$LI$1),FALSE)</f>
        <v>5.6086789540000002</v>
      </c>
      <c r="U66" s="353">
        <f>VLOOKUP($E66,Hybrid!$1:$1048576,MATCH(DATE(U$2,1,1),Hybrid!$A$1:$LI$1),FALSE)</f>
        <v>5.9425252720000001</v>
      </c>
      <c r="V66" s="353">
        <f>VLOOKUP($E66,Hybrid!$1:$1048576,MATCH(DATE(V$2,1,1),Hybrid!$A$1:$LI$1),FALSE)</f>
        <v>6.2334873240000004</v>
      </c>
      <c r="W66" s="353">
        <f>VLOOKUP($E66,Hybrid!$1:$1048576,MATCH(DATE(W$2,1,1),Hybrid!$A$1:$LI$1),FALSE)</f>
        <v>6.5159031570000003</v>
      </c>
      <c r="X66" s="353">
        <f>VLOOKUP($E66,Hybrid!$1:$1048576,MATCH(DATE(X$2,1,1),Hybrid!$A$1:$LI$1),FALSE)</f>
        <v>6.8108325199999999</v>
      </c>
      <c r="Y66" s="353">
        <f>VLOOKUP($E66,Hybrid!$1:$1048576,MATCH(DATE(Y$2,1,1),Hybrid!$A$1:$LI$1),FALSE)</f>
        <v>7.1423106049999996</v>
      </c>
      <c r="Z66" s="353">
        <f>VLOOKUP($E66,Hybrid!$1:$1048576,MATCH(DATE(Z$2,1,1),Hybrid!$A$1:$LI$1),FALSE)</f>
        <v>7.5075162799999999</v>
      </c>
      <c r="AA66" s="353">
        <f>VLOOKUP($E66,Hybrid!$1:$1048576,MATCH(DATE(AA$2,1,1),Hybrid!$A$1:$LI$1),FALSE)</f>
        <v>7.9692629569999998</v>
      </c>
      <c r="AB66" s="353">
        <f>VLOOKUP($E66,Hybrid!$1:$1048576,MATCH(DATE(AB$2,1,1),Hybrid!$A$1:$LI$1),FALSE)</f>
        <v>8.4668319360000002</v>
      </c>
      <c r="AC66" s="353">
        <f>VLOOKUP($E66,Hybrid!$1:$1048576,MATCH(DATE(AC$2,1,1),Hybrid!$A$1:$LI$1),FALSE)</f>
        <v>8.9994839849999995</v>
      </c>
      <c r="AD66" s="353">
        <f>VLOOKUP($E66,Hybrid!$1:$1048576,MATCH(DATE(AD$2,1,1),Hybrid!$A$1:$LI$1),FALSE)</f>
        <v>9.5697606410000002</v>
      </c>
      <c r="AE66" s="353">
        <f>VLOOKUP($E66,Hybrid!$1:$1048576,MATCH(DATE(AE$2,1,1),Hybrid!$A$1:$LI$1),FALSE)</f>
        <v>10.151735800000001</v>
      </c>
      <c r="AF66" s="353">
        <f>VLOOKUP($E66,Hybrid!$1:$1048576,MATCH(DATE(AF$2,1,1),Hybrid!$A$1:$LI$1),FALSE)</f>
        <v>10.86973485</v>
      </c>
      <c r="AG66" s="353">
        <f>VLOOKUP($E66,Hybrid!$1:$1048576,MATCH(DATE(AG$2,1,1),Hybrid!$A$1:$LI$1),FALSE)</f>
        <v>11.645412540000001</v>
      </c>
      <c r="AH66" s="353">
        <f>VLOOKUP($E66,Hybrid!$1:$1048576,MATCH(DATE(AH$2,1,1),Hybrid!$A$1:$LI$1),FALSE)</f>
        <v>12.4640529</v>
      </c>
      <c r="AI66" s="353">
        <f>VLOOKUP($E66,Hybrid!$1:$1048576,MATCH(DATE(AI$2,1,1),Hybrid!$A$1:$LI$1),FALSE)</f>
        <v>13.32121019</v>
      </c>
      <c r="AJ66" s="353">
        <f>VLOOKUP($E66,Hybrid!$1:$1048576,MATCH(DATE(AJ$2,1,1),Hybrid!$A$1:$LI$1),FALSE)</f>
        <v>14.212307060000001</v>
      </c>
      <c r="AK66" s="353">
        <f>VLOOKUP($E66,Hybrid!$1:$1048576,MATCH(DATE(AK$2,1,1),Hybrid!$A$1:$LI$1),FALSE)</f>
        <v>15.153312720000001</v>
      </c>
      <c r="AL66" s="353">
        <f>VLOOKUP($E66,Hybrid!$1:$1048576,MATCH(DATE(AL$2,1,1),Hybrid!$A$1:$LI$1),FALSE)</f>
        <v>16.11843923</v>
      </c>
      <c r="AM66" s="353">
        <f>VLOOKUP($E66,Hybrid!$1:$1048576,MATCH(DATE(AM$2,1,1),Hybrid!$A$1:$LI$1),FALSE)</f>
        <v>17.103360980000001</v>
      </c>
      <c r="AN66" s="353">
        <f>VLOOKUP($E66,Hybrid!$1:$1048576,MATCH(DATE(AN$2,1,1),Hybrid!$A$1:$LI$1),FALSE)</f>
        <v>18.108850570000001</v>
      </c>
      <c r="AO66" s="353">
        <f>VLOOKUP($E66,Hybrid!$1:$1048576,MATCH(DATE(AO$2,1,1),Hybrid!$A$1:$LI$1),FALSE)</f>
        <v>19.136718349999999</v>
      </c>
    </row>
    <row r="67" spans="1:41" ht="15" customHeight="1" x14ac:dyDescent="0.35">
      <c r="A67" s="411"/>
      <c r="B67" s="418"/>
      <c r="C67" s="142"/>
      <c r="D67" s="103" t="s">
        <v>512</v>
      </c>
      <c r="E67" s="45" t="s">
        <v>385</v>
      </c>
      <c r="F67" s="353">
        <f>VLOOKUP($E67,Hybrid!$1:$1048576,MATCH(DATE(F$2,1,1),Hybrid!$A$1:$LI$1),FALSE)</f>
        <v>1.112689099</v>
      </c>
      <c r="G67" s="353">
        <f>VLOOKUP($E67,Hybrid!$1:$1048576,MATCH(DATE(G$2,1,1),Hybrid!$A$1:$LI$1),FALSE)</f>
        <v>1.2570893030000001</v>
      </c>
      <c r="H67" s="353">
        <f>VLOOKUP($E67,Hybrid!$1:$1048576,MATCH(DATE(H$2,1,1),Hybrid!$A$1:$LI$1),FALSE)</f>
        <v>1.3517931409999999</v>
      </c>
      <c r="I67" s="353">
        <f>VLOOKUP($E67,Hybrid!$1:$1048576,MATCH(DATE(I$2,1,1),Hybrid!$A$1:$LI$1),FALSE)</f>
        <v>1.420994697</v>
      </c>
      <c r="J67" s="353">
        <f>VLOOKUP($E67,Hybrid!$1:$1048576,MATCH(DATE(J$2,1,1),Hybrid!$A$1:$LI$1),FALSE)</f>
        <v>1.5711039389999999</v>
      </c>
      <c r="K67" s="353">
        <f>VLOOKUP($E67,Hybrid!$1:$1048576,MATCH(DATE(K$2,1,1),Hybrid!$A$1:$LI$1),FALSE)</f>
        <v>1.752000174</v>
      </c>
      <c r="L67" s="353">
        <f>VLOOKUP($E67,Hybrid!$1:$1048576,MATCH(DATE(L$2,1,1),Hybrid!$A$1:$LI$1),FALSE)</f>
        <v>1.802861534</v>
      </c>
      <c r="M67" s="353">
        <f>VLOOKUP($E67,Hybrid!$1:$1048576,MATCH(DATE(M$2,1,1),Hybrid!$A$1:$LI$1),FALSE)</f>
        <v>1.836238391</v>
      </c>
      <c r="N67" s="353">
        <f>VLOOKUP($E67,Hybrid!$1:$1048576,MATCH(DATE(N$2,1,1),Hybrid!$A$1:$LI$1),FALSE)</f>
        <v>1.8941625600000001</v>
      </c>
      <c r="O67" s="353">
        <f>VLOOKUP($E67,Hybrid!$1:$1048576,MATCH(DATE(O$2,1,1),Hybrid!$A$1:$LI$1),FALSE)</f>
        <v>1.992556532</v>
      </c>
      <c r="P67" s="353">
        <f>VLOOKUP($E67,Hybrid!$1:$1048576,MATCH(DATE(P$2,1,1),Hybrid!$A$1:$LI$1),FALSE)</f>
        <v>2.164062237</v>
      </c>
      <c r="Q67" s="353">
        <f>VLOOKUP($E67,Hybrid!$1:$1048576,MATCH(DATE(Q$2,1,1),Hybrid!$A$1:$LI$1),FALSE)</f>
        <v>2.4843233470000001</v>
      </c>
      <c r="R67" s="353">
        <f>VLOOKUP($E67,Hybrid!$1:$1048576,MATCH(DATE(R$2,1,1),Hybrid!$A$1:$LI$1),FALSE)</f>
        <v>2.7553850209999999</v>
      </c>
      <c r="S67" s="353">
        <f>VLOOKUP($E67,Hybrid!$1:$1048576,MATCH(DATE(S$2,1,1),Hybrid!$A$1:$LI$1),FALSE)</f>
        <v>2.9793568189999999</v>
      </c>
      <c r="T67" s="353">
        <f>VLOOKUP($E67,Hybrid!$1:$1048576,MATCH(DATE(T$2,1,1),Hybrid!$A$1:$LI$1),FALSE)</f>
        <v>3.1707794379999998</v>
      </c>
      <c r="U67" s="353">
        <f>VLOOKUP($E67,Hybrid!$1:$1048576,MATCH(DATE(U$2,1,1),Hybrid!$A$1:$LI$1),FALSE)</f>
        <v>3.3417117369999998</v>
      </c>
      <c r="V67" s="353">
        <f>VLOOKUP($E67,Hybrid!$1:$1048576,MATCH(DATE(V$2,1,1),Hybrid!$A$1:$LI$1),FALSE)</f>
        <v>3.4868029150000002</v>
      </c>
      <c r="W67" s="353">
        <f>VLOOKUP($E67,Hybrid!$1:$1048576,MATCH(DATE(W$2,1,1),Hybrid!$A$1:$LI$1),FALSE)</f>
        <v>3.62526459</v>
      </c>
      <c r="X67" s="353">
        <f>VLOOKUP($E67,Hybrid!$1:$1048576,MATCH(DATE(X$2,1,1),Hybrid!$A$1:$LI$1),FALSE)</f>
        <v>3.7690097800000002</v>
      </c>
      <c r="Y67" s="353">
        <f>VLOOKUP($E67,Hybrid!$1:$1048576,MATCH(DATE(Y$2,1,1),Hybrid!$A$1:$LI$1),FALSE)</f>
        <v>3.9313654040000001</v>
      </c>
      <c r="Z67" s="353">
        <f>VLOOKUP($E67,Hybrid!$1:$1048576,MATCH(DATE(Z$2,1,1),Hybrid!$A$1:$LI$1),FALSE)</f>
        <v>4.1105900929999999</v>
      </c>
      <c r="AA67" s="353">
        <f>VLOOKUP($E67,Hybrid!$1:$1048576,MATCH(DATE(AA$2,1,1),Hybrid!$A$1:$LI$1),FALSE)</f>
        <v>4.3411513490000004</v>
      </c>
      <c r="AB67" s="353">
        <f>VLOOKUP($E67,Hybrid!$1:$1048576,MATCH(DATE(AB$2,1,1),Hybrid!$A$1:$LI$1),FALSE)</f>
        <v>4.5902432429999998</v>
      </c>
      <c r="AC67" s="353">
        <f>VLOOKUP($E67,Hybrid!$1:$1048576,MATCH(DATE(AC$2,1,1),Hybrid!$A$1:$LI$1),FALSE)</f>
        <v>4.8564098099999997</v>
      </c>
      <c r="AD67" s="353">
        <f>VLOOKUP($E67,Hybrid!$1:$1048576,MATCH(DATE(AD$2,1,1),Hybrid!$A$1:$LI$1),FALSE)</f>
        <v>5.1396681739999996</v>
      </c>
      <c r="AE67" s="353">
        <f>VLOOKUP($E67,Hybrid!$1:$1048576,MATCH(DATE(AE$2,1,1),Hybrid!$A$1:$LI$1),FALSE)</f>
        <v>5.4245465690000003</v>
      </c>
      <c r="AF67" s="353">
        <f>VLOOKUP($E67,Hybrid!$1:$1048576,MATCH(DATE(AF$2,1,1),Hybrid!$A$1:$LI$1),FALSE)</f>
        <v>5.7757428190000004</v>
      </c>
      <c r="AG67" s="353">
        <f>VLOOKUP($E67,Hybrid!$1:$1048576,MATCH(DATE(AG$2,1,1),Hybrid!$A$1:$LI$1),FALSE)</f>
        <v>6.1498181059999997</v>
      </c>
      <c r="AH67" s="353">
        <f>VLOOKUP($E67,Hybrid!$1:$1048576,MATCH(DATE(AH$2,1,1),Hybrid!$A$1:$LI$1),FALSE)</f>
        <v>6.5363196139999999</v>
      </c>
      <c r="AI67" s="353">
        <f>VLOOKUP($E67,Hybrid!$1:$1048576,MATCH(DATE(AI$2,1,1),Hybrid!$A$1:$LI$1),FALSE)</f>
        <v>6.930990564</v>
      </c>
      <c r="AJ67" s="353">
        <f>VLOOKUP($E67,Hybrid!$1:$1048576,MATCH(DATE(AJ$2,1,1),Hybrid!$A$1:$LI$1),FALSE)</f>
        <v>7.3298983270000004</v>
      </c>
      <c r="AK67" s="353">
        <f>VLOOKUP($E67,Hybrid!$1:$1048576,MATCH(DATE(AK$2,1,1),Hybrid!$A$1:$LI$1),FALSE)</f>
        <v>7.7402303159999999</v>
      </c>
      <c r="AL67" s="353">
        <f>VLOOKUP($E67,Hybrid!$1:$1048576,MATCH(DATE(AL$2,1,1),Hybrid!$A$1:$LI$1),FALSE)</f>
        <v>8.1479907829999991</v>
      </c>
      <c r="AM67" s="353">
        <f>VLOOKUP($E67,Hybrid!$1:$1048576,MATCH(DATE(AM$2,1,1),Hybrid!$A$1:$LI$1),FALSE)</f>
        <v>8.5497481030000007</v>
      </c>
      <c r="AN67" s="353">
        <f>VLOOKUP($E67,Hybrid!$1:$1048576,MATCH(DATE(AN$2,1,1),Hybrid!$A$1:$LI$1),FALSE)</f>
        <v>8.9448960179999997</v>
      </c>
      <c r="AO67" s="353">
        <f>VLOOKUP($E67,Hybrid!$1:$1048576,MATCH(DATE(AO$2,1,1),Hybrid!$A$1:$LI$1),FALSE)</f>
        <v>9.3335919139999994</v>
      </c>
    </row>
    <row r="68" spans="1:41" ht="15" customHeight="1" x14ac:dyDescent="0.35">
      <c r="A68" s="411"/>
      <c r="B68" s="418"/>
      <c r="C68" s="142"/>
      <c r="D68" s="103" t="s">
        <v>513</v>
      </c>
      <c r="E68" s="45" t="s">
        <v>386</v>
      </c>
      <c r="F68" s="353">
        <f>VLOOKUP($E68,Hybrid!$1:$1048576,MATCH(DATE(F$2,1,1),Hybrid!$A$1:$LI$1),FALSE)</f>
        <v>0.53724000130000005</v>
      </c>
      <c r="G68" s="353">
        <f>VLOOKUP($E68,Hybrid!$1:$1048576,MATCH(DATE(G$2,1,1),Hybrid!$A$1:$LI$1),FALSE)</f>
        <v>0.59653531859999998</v>
      </c>
      <c r="H68" s="353">
        <f>VLOOKUP($E68,Hybrid!$1:$1048576,MATCH(DATE(H$2,1,1),Hybrid!$A$1:$LI$1),FALSE)</f>
        <v>0.62630331589999999</v>
      </c>
      <c r="I68" s="353">
        <f>VLOOKUP($E68,Hybrid!$1:$1048576,MATCH(DATE(I$2,1,1),Hybrid!$A$1:$LI$1),FALSE)</f>
        <v>0.63387926210000001</v>
      </c>
      <c r="J68" s="353">
        <f>VLOOKUP($E68,Hybrid!$1:$1048576,MATCH(DATE(J$2,1,1),Hybrid!$A$1:$LI$1),FALSE)</f>
        <v>0.66549166110000002</v>
      </c>
      <c r="K68" s="353">
        <f>VLOOKUP($E68,Hybrid!$1:$1048576,MATCH(DATE(K$2,1,1),Hybrid!$A$1:$LI$1),FALSE)</f>
        <v>0.71175498989999997</v>
      </c>
      <c r="L68" s="353">
        <f>VLOOKUP($E68,Hybrid!$1:$1048576,MATCH(DATE(L$2,1,1),Hybrid!$A$1:$LI$1),FALSE)</f>
        <v>0.70813019150000001</v>
      </c>
      <c r="M68" s="353">
        <f>VLOOKUP($E68,Hybrid!$1:$1048576,MATCH(DATE(M$2,1,1),Hybrid!$A$1:$LI$1),FALSE)</f>
        <v>0.69333832070000001</v>
      </c>
      <c r="N68" s="353">
        <f>VLOOKUP($E68,Hybrid!$1:$1048576,MATCH(DATE(N$2,1,1),Hybrid!$A$1:$LI$1),FALSE)</f>
        <v>0.68089964670000003</v>
      </c>
      <c r="O68" s="353">
        <f>VLOOKUP($E68,Hybrid!$1:$1048576,MATCH(DATE(O$2,1,1),Hybrid!$A$1:$LI$1),FALSE)</f>
        <v>0.67387424650000005</v>
      </c>
      <c r="P68" s="353">
        <f>VLOOKUP($E68,Hybrid!$1:$1048576,MATCH(DATE(P$2,1,1),Hybrid!$A$1:$LI$1),FALSE)</f>
        <v>0.67688501059999995</v>
      </c>
      <c r="Q68" s="353">
        <f>VLOOKUP($E68,Hybrid!$1:$1048576,MATCH(DATE(Q$2,1,1),Hybrid!$A$1:$LI$1),FALSE)</f>
        <v>0.71609927179999999</v>
      </c>
      <c r="R68" s="353">
        <f>VLOOKUP($E68,Hybrid!$1:$1048576,MATCH(DATE(R$2,1,1),Hybrid!$A$1:$LI$1),FALSE)</f>
        <v>0.74698664520000002</v>
      </c>
      <c r="S68" s="353">
        <f>VLOOKUP($E68,Hybrid!$1:$1048576,MATCH(DATE(S$2,1,1),Hybrid!$A$1:$LI$1),FALSE)</f>
        <v>0.76826481560000004</v>
      </c>
      <c r="T68" s="353">
        <f>VLOOKUP($E68,Hybrid!$1:$1048576,MATCH(DATE(T$2,1,1),Hybrid!$A$1:$LI$1),FALSE)</f>
        <v>0.78271323059999998</v>
      </c>
      <c r="U68" s="353">
        <f>VLOOKUP($E68,Hybrid!$1:$1048576,MATCH(DATE(U$2,1,1),Hybrid!$A$1:$LI$1),FALSE)</f>
        <v>0.7926903461</v>
      </c>
      <c r="V68" s="353">
        <f>VLOOKUP($E68,Hybrid!$1:$1048576,MATCH(DATE(V$2,1,1),Hybrid!$A$1:$LI$1),FALSE)</f>
        <v>0.79655800860000003</v>
      </c>
      <c r="W68" s="353">
        <f>VLOOKUP($E68,Hybrid!$1:$1048576,MATCH(DATE(W$2,1,1),Hybrid!$A$1:$LI$1),FALSE)</f>
        <v>0.79845760460000004</v>
      </c>
      <c r="X68" s="353">
        <f>VLOOKUP($E68,Hybrid!$1:$1048576,MATCH(DATE(X$2,1,1),Hybrid!$A$1:$LI$1),FALSE)</f>
        <v>0.80087831460000003</v>
      </c>
      <c r="Y68" s="353">
        <f>VLOOKUP($E68,Hybrid!$1:$1048576,MATCH(DATE(Y$2,1,1),Hybrid!$A$1:$LI$1),FALSE)</f>
        <v>0.80641041629999999</v>
      </c>
      <c r="Z68" s="353">
        <f>VLOOKUP($E68,Hybrid!$1:$1048576,MATCH(DATE(Z$2,1,1),Hybrid!$A$1:$LI$1),FALSE)</f>
        <v>0.81436677140000002</v>
      </c>
      <c r="AA68" s="353">
        <f>VLOOKUP($E68,Hybrid!$1:$1048576,MATCH(DATE(AA$2,1,1),Hybrid!$A$1:$LI$1),FALSE)</f>
        <v>0.83142967690000003</v>
      </c>
      <c r="AB68" s="353">
        <f>VLOOKUP($E68,Hybrid!$1:$1048576,MATCH(DATE(AB$2,1,1),Hybrid!$A$1:$LI$1),FALSE)</f>
        <v>0.85121567929999997</v>
      </c>
      <c r="AC68" s="353">
        <f>VLOOKUP($E68,Hybrid!$1:$1048576,MATCH(DATE(AC$2,1,1),Hybrid!$A$1:$LI$1),FALSE)</f>
        <v>0.87280895010000004</v>
      </c>
      <c r="AD68" s="353">
        <f>VLOOKUP($E68,Hybrid!$1:$1048576,MATCH(DATE(AD$2,1,1),Hybrid!$A$1:$LI$1),FALSE)</f>
        <v>0.89550380939999996</v>
      </c>
      <c r="AE68" s="353">
        <f>VLOOKUP($E68,Hybrid!$1:$1048576,MATCH(DATE(AE$2,1,1),Hybrid!$A$1:$LI$1),FALSE)</f>
        <v>0.91594391369999995</v>
      </c>
      <c r="AF68" s="353">
        <f>VLOOKUP($E68,Hybrid!$1:$1048576,MATCH(DATE(AF$2,1,1),Hybrid!$A$1:$LI$1),FALSE)</f>
        <v>0.9440737548</v>
      </c>
      <c r="AG68" s="353">
        <f>VLOOKUP($E68,Hybrid!$1:$1048576,MATCH(DATE(AG$2,1,1),Hybrid!$A$1:$LI$1),FALSE)</f>
        <v>0.97166116849999995</v>
      </c>
      <c r="AH68" s="353">
        <f>VLOOKUP($E68,Hybrid!$1:$1048576,MATCH(DATE(AH$2,1,1),Hybrid!$A$1:$LI$1),FALSE)</f>
        <v>0.99623628180000001</v>
      </c>
      <c r="AI68" s="353">
        <f>VLOOKUP($E68,Hybrid!$1:$1048576,MATCH(DATE(AI$2,1,1),Hybrid!$A$1:$LI$1),FALSE)</f>
        <v>1.016942306</v>
      </c>
      <c r="AJ68" s="353">
        <f>VLOOKUP($E68,Hybrid!$1:$1048576,MATCH(DATE(AJ$2,1,1),Hybrid!$A$1:$LI$1),FALSE)</f>
        <v>1.033260582</v>
      </c>
      <c r="AK68" s="353">
        <f>VLOOKUP($E68,Hybrid!$1:$1048576,MATCH(DATE(AK$2,1,1),Hybrid!$A$1:$LI$1),FALSE)</f>
        <v>1.0464489210000001</v>
      </c>
      <c r="AL68" s="353">
        <f>VLOOKUP($E68,Hybrid!$1:$1048576,MATCH(DATE(AL$2,1,1),Hybrid!$A$1:$LI$1),FALSE)</f>
        <v>1.054913097</v>
      </c>
      <c r="AM68" s="353">
        <f>VLOOKUP($E68,Hybrid!$1:$1048576,MATCH(DATE(AM$2,1,1),Hybrid!$A$1:$LI$1),FALSE)</f>
        <v>1.0584166690000001</v>
      </c>
      <c r="AN68" s="353">
        <f>VLOOKUP($E68,Hybrid!$1:$1048576,MATCH(DATE(AN$2,1,1),Hybrid!$A$1:$LI$1),FALSE)</f>
        <v>1.0571979250000001</v>
      </c>
      <c r="AO68" s="353">
        <f>VLOOKUP($E68,Hybrid!$1:$1048576,MATCH(DATE(AO$2,1,1),Hybrid!$A$1:$LI$1),FALSE)</f>
        <v>1.0516809570000001</v>
      </c>
    </row>
    <row r="69" spans="1:41" ht="15" customHeight="1" x14ac:dyDescent="0.35">
      <c r="A69" s="411"/>
      <c r="B69" s="418"/>
      <c r="C69" s="142"/>
      <c r="D69" s="103" t="s">
        <v>514</v>
      </c>
      <c r="E69" s="45" t="s">
        <v>387</v>
      </c>
      <c r="F69" s="353">
        <f>VLOOKUP($E69,Hybrid!$1:$1048576,MATCH(DATE(F$2,1,1),Hybrid!$A$1:$LI$1),FALSE)</f>
        <v>1.0090624239999999</v>
      </c>
      <c r="G69" s="353">
        <f>VLOOKUP($E69,Hybrid!$1:$1048576,MATCH(DATE(G$2,1,1),Hybrid!$A$1:$LI$1),FALSE)</f>
        <v>1.1064791899999999</v>
      </c>
      <c r="H69" s="353">
        <f>VLOOKUP($E69,Hybrid!$1:$1048576,MATCH(DATE(H$2,1,1),Hybrid!$A$1:$LI$1),FALSE)</f>
        <v>1.1392120130000001</v>
      </c>
      <c r="I69" s="353">
        <f>VLOOKUP($E69,Hybrid!$1:$1048576,MATCH(DATE(I$2,1,1),Hybrid!$A$1:$LI$1),FALSE)</f>
        <v>1.1253349070000001</v>
      </c>
      <c r="J69" s="353">
        <f>VLOOKUP($E69,Hybrid!$1:$1048576,MATCH(DATE(J$2,1,1),Hybrid!$A$1:$LI$1),FALSE)</f>
        <v>1.1512816480000001</v>
      </c>
      <c r="K69" s="353">
        <f>VLOOKUP($E69,Hybrid!$1:$1048576,MATCH(DATE(K$2,1,1),Hybrid!$A$1:$LI$1),FALSE)</f>
        <v>1.2013591400000001</v>
      </c>
      <c r="L69" s="353">
        <f>VLOOKUP($E69,Hybrid!$1:$1048576,MATCH(DATE(L$2,1,1),Hybrid!$A$1:$LI$1),FALSE)</f>
        <v>1.166928959</v>
      </c>
      <c r="M69" s="353">
        <f>VLOOKUP($E69,Hybrid!$1:$1048576,MATCH(DATE(M$2,1,1),Hybrid!$A$1:$LI$1),FALSE)</f>
        <v>1.113549149</v>
      </c>
      <c r="N69" s="353">
        <f>VLOOKUP($E69,Hybrid!$1:$1048576,MATCH(DATE(N$2,1,1),Hybrid!$A$1:$LI$1),FALSE)</f>
        <v>1.063448175</v>
      </c>
      <c r="O69" s="353">
        <f>VLOOKUP($E69,Hybrid!$1:$1048576,MATCH(DATE(O$2,1,1),Hybrid!$A$1:$LI$1),FALSE)</f>
        <v>1.02112589</v>
      </c>
      <c r="P69" s="353">
        <f>VLOOKUP($E69,Hybrid!$1:$1048576,MATCH(DATE(P$2,1,1),Hybrid!$A$1:$LI$1),FALSE)</f>
        <v>0.9921027094</v>
      </c>
      <c r="Q69" s="353">
        <f>VLOOKUP($E69,Hybrid!$1:$1048576,MATCH(DATE(Q$2,1,1),Hybrid!$A$1:$LI$1),FALSE)</f>
        <v>1.0136419430000001</v>
      </c>
      <c r="R69" s="353">
        <f>VLOOKUP($E69,Hybrid!$1:$1048576,MATCH(DATE(R$2,1,1),Hybrid!$A$1:$LI$1),FALSE)</f>
        <v>1.0253490569999999</v>
      </c>
      <c r="S69" s="353">
        <f>VLOOKUP($E69,Hybrid!$1:$1048576,MATCH(DATE(S$2,1,1),Hybrid!$A$1:$LI$1),FALSE)</f>
        <v>1.0261071770000001</v>
      </c>
      <c r="T69" s="353">
        <f>VLOOKUP($E69,Hybrid!$1:$1048576,MATCH(DATE(T$2,1,1),Hybrid!$A$1:$LI$1),FALSE)</f>
        <v>1.0196713740000001</v>
      </c>
      <c r="U69" s="353">
        <f>VLOOKUP($E69,Hybrid!$1:$1048576,MATCH(DATE(U$2,1,1),Hybrid!$A$1:$LI$1),FALSE)</f>
        <v>1.008862806</v>
      </c>
      <c r="V69" s="353">
        <f>VLOOKUP($E69,Hybrid!$1:$1048576,MATCH(DATE(V$2,1,1),Hybrid!$A$1:$LI$1),FALSE)</f>
        <v>0.99151786770000006</v>
      </c>
      <c r="W69" s="353">
        <f>VLOOKUP($E69,Hybrid!$1:$1048576,MATCH(DATE(W$2,1,1),Hybrid!$A$1:$LI$1),FALSE)</f>
        <v>0.97281119299999996</v>
      </c>
      <c r="X69" s="353">
        <f>VLOOKUP($E69,Hybrid!$1:$1048576,MATCH(DATE(X$2,1,1),Hybrid!$A$1:$LI$1),FALSE)</f>
        <v>0.95578096830000003</v>
      </c>
      <c r="Y69" s="353">
        <f>VLOOKUP($E69,Hybrid!$1:$1048576,MATCH(DATE(Y$2,1,1),Hybrid!$A$1:$LI$1),FALSE)</f>
        <v>0.94336025290000003</v>
      </c>
      <c r="Z69" s="353">
        <f>VLOOKUP($E69,Hybrid!$1:$1048576,MATCH(DATE(Z$2,1,1),Hybrid!$A$1:$LI$1),FALSE)</f>
        <v>0.93445752820000005</v>
      </c>
      <c r="AA69" s="353">
        <f>VLOOKUP($E69,Hybrid!$1:$1048576,MATCH(DATE(AA$2,1,1),Hybrid!$A$1:$LI$1),FALSE)</f>
        <v>0.93652904690000005</v>
      </c>
      <c r="AB69" s="353">
        <f>VLOOKUP($E69,Hybrid!$1:$1048576,MATCH(DATE(AB$2,1,1),Hybrid!$A$1:$LI$1),FALSE)</f>
        <v>0.9421917246</v>
      </c>
      <c r="AC69" s="353">
        <f>VLOOKUP($E69,Hybrid!$1:$1048576,MATCH(DATE(AC$2,1,1),Hybrid!$A$1:$LI$1),FALSE)</f>
        <v>0.94981342400000002</v>
      </c>
      <c r="AD69" s="353">
        <f>VLOOKUP($E69,Hybrid!$1:$1048576,MATCH(DATE(AD$2,1,1),Hybrid!$A$1:$LI$1),FALSE)</f>
        <v>0.95793021489999997</v>
      </c>
      <c r="AE69" s="353">
        <f>VLOOKUP($E69,Hybrid!$1:$1048576,MATCH(DATE(AE$2,1,1),Hybrid!$A$1:$LI$1),FALSE)</f>
        <v>0.96229839169999998</v>
      </c>
      <c r="AF69" s="353">
        <f>VLOOKUP($E69,Hybrid!$1:$1048576,MATCH(DATE(AF$2,1,1),Hybrid!$A$1:$LI$1),FALSE)</f>
        <v>0.97262763220000004</v>
      </c>
      <c r="AG69" s="353">
        <f>VLOOKUP($E69,Hybrid!$1:$1048576,MATCH(DATE(AG$2,1,1),Hybrid!$A$1:$LI$1),FALSE)</f>
        <v>0.97980580669999995</v>
      </c>
      <c r="AH69" s="353">
        <f>VLOOKUP($E69,Hybrid!$1:$1048576,MATCH(DATE(AH$2,1,1),Hybrid!$A$1:$LI$1),FALSE)</f>
        <v>0.98086381170000003</v>
      </c>
      <c r="AI69" s="353">
        <f>VLOOKUP($E69,Hybrid!$1:$1048576,MATCH(DATE(AI$2,1,1),Hybrid!$A$1:$LI$1),FALSE)</f>
        <v>0.97506633460000003</v>
      </c>
      <c r="AJ69" s="353">
        <f>VLOOKUP($E69,Hybrid!$1:$1048576,MATCH(DATE(AJ$2,1,1),Hybrid!$A$1:$LI$1),FALSE)</f>
        <v>0.96232556290000004</v>
      </c>
      <c r="AK69" s="353">
        <f>VLOOKUP($E69,Hybrid!$1:$1048576,MATCH(DATE(AK$2,1,1),Hybrid!$A$1:$LI$1),FALSE)</f>
        <v>0.94442761870000003</v>
      </c>
      <c r="AL69" s="353">
        <f>VLOOKUP($E69,Hybrid!$1:$1048576,MATCH(DATE(AL$2,1,1),Hybrid!$A$1:$LI$1),FALSE)</f>
        <v>0.92061802859999997</v>
      </c>
      <c r="AM69" s="353">
        <f>VLOOKUP($E69,Hybrid!$1:$1048576,MATCH(DATE(AM$2,1,1),Hybrid!$A$1:$LI$1),FALSE)</f>
        <v>0.89131086349999999</v>
      </c>
      <c r="AN69" s="353">
        <f>VLOOKUP($E69,Hybrid!$1:$1048576,MATCH(DATE(AN$2,1,1),Hybrid!$A$1:$LI$1),FALSE)</f>
        <v>0.85737392290000003</v>
      </c>
      <c r="AO69" s="353">
        <f>VLOOKUP($E69,Hybrid!$1:$1048576,MATCH(DATE(AO$2,1,1),Hybrid!$A$1:$LI$1),FALSE)</f>
        <v>0.81983065109999997</v>
      </c>
    </row>
    <row r="70" spans="1:41" s="92" customFormat="1" ht="15" customHeight="1" x14ac:dyDescent="0.35">
      <c r="A70" s="411"/>
      <c r="B70" s="418"/>
      <c r="C70" s="101" t="s">
        <v>789</v>
      </c>
      <c r="D70" s="101"/>
      <c r="E70" s="74" t="s">
        <v>388</v>
      </c>
      <c r="F70" s="352">
        <f>VLOOKUP($E70,Hybrid!$1:$1048576,MATCH(DATE(F$2,1,1),Hybrid!$A$1:$LI$1),FALSE)</f>
        <v>0.1569892329</v>
      </c>
      <c r="G70" s="352">
        <f>VLOOKUP($E70,Hybrid!$1:$1048576,MATCH(DATE(G$2,1,1),Hybrid!$A$1:$LI$1),FALSE)</f>
        <v>0.17709811540000001</v>
      </c>
      <c r="H70" s="352">
        <f>VLOOKUP($E70,Hybrid!$1:$1048576,MATCH(DATE(H$2,1,1),Hybrid!$A$1:$LI$1),FALSE)</f>
        <v>0.19131472090000001</v>
      </c>
      <c r="I70" s="352">
        <f>VLOOKUP($E70,Hybrid!$1:$1048576,MATCH(DATE(I$2,1,1),Hybrid!$A$1:$LI$1),FALSE)</f>
        <v>0.1986023012</v>
      </c>
      <c r="J70" s="352">
        <f>VLOOKUP($E70,Hybrid!$1:$1048576,MATCH(DATE(J$2,1,1),Hybrid!$A$1:$LI$1),FALSE)</f>
        <v>0.2109183466</v>
      </c>
      <c r="K70" s="352">
        <f>VLOOKUP($E70,Hybrid!$1:$1048576,MATCH(DATE(K$2,1,1),Hybrid!$A$1:$LI$1),FALSE)</f>
        <v>0.22967216879999999</v>
      </c>
      <c r="L70" s="352">
        <f>VLOOKUP($E70,Hybrid!$1:$1048576,MATCH(DATE(L$2,1,1),Hybrid!$A$1:$LI$1),FALSE)</f>
        <v>0.2346225435</v>
      </c>
      <c r="M70" s="352">
        <f>VLOOKUP($E70,Hybrid!$1:$1048576,MATCH(DATE(M$2,1,1),Hybrid!$A$1:$LI$1),FALSE)</f>
        <v>0.23565263380000001</v>
      </c>
      <c r="N70" s="352">
        <f>VLOOKUP($E70,Hybrid!$1:$1048576,MATCH(DATE(N$2,1,1),Hybrid!$A$1:$LI$1),FALSE)</f>
        <v>0.23594225690000001</v>
      </c>
      <c r="O70" s="352">
        <f>VLOOKUP($E70,Hybrid!$1:$1048576,MATCH(DATE(O$2,1,1),Hybrid!$A$1:$LI$1),FALSE)</f>
        <v>0.23535916479999999</v>
      </c>
      <c r="P70" s="352">
        <f>VLOOKUP($E70,Hybrid!$1:$1048576,MATCH(DATE(P$2,1,1),Hybrid!$A$1:$LI$1),FALSE)</f>
        <v>0.2333208725</v>
      </c>
      <c r="Q70" s="352">
        <f>VLOOKUP($E70,Hybrid!$1:$1048576,MATCH(DATE(Q$2,1,1),Hybrid!$A$1:$LI$1),FALSE)</f>
        <v>0.24085229790000001</v>
      </c>
      <c r="R70" s="352">
        <f>VLOOKUP($E70,Hybrid!$1:$1048576,MATCH(DATE(R$2,1,1),Hybrid!$A$1:$LI$1),FALSE)</f>
        <v>0.2476347579</v>
      </c>
      <c r="S70" s="352">
        <f>VLOOKUP($E70,Hybrid!$1:$1048576,MATCH(DATE(S$2,1,1),Hybrid!$A$1:$LI$1),FALSE)</f>
        <v>0.25214846559999998</v>
      </c>
      <c r="T70" s="352">
        <f>VLOOKUP($E70,Hybrid!$1:$1048576,MATCH(DATE(T$2,1,1),Hybrid!$A$1:$LI$1),FALSE)</f>
        <v>0.25484347769999999</v>
      </c>
      <c r="U70" s="352">
        <f>VLOOKUP($E70,Hybrid!$1:$1048576,MATCH(DATE(U$2,1,1),Hybrid!$A$1:$LI$1),FALSE)</f>
        <v>0.2563015971</v>
      </c>
      <c r="V70" s="352">
        <f>VLOOKUP($E70,Hybrid!$1:$1048576,MATCH(DATE(V$2,1,1),Hybrid!$A$1:$LI$1),FALSE)</f>
        <v>0.25569834289999999</v>
      </c>
      <c r="W70" s="352">
        <f>VLOOKUP($E70,Hybrid!$1:$1048576,MATCH(DATE(W$2,1,1),Hybrid!$A$1:$LI$1),FALSE)</f>
        <v>0.25401618619999999</v>
      </c>
      <c r="X70" s="352">
        <f>VLOOKUP($E70,Hybrid!$1:$1048576,MATCH(DATE(X$2,1,1),Hybrid!$A$1:$LI$1),FALSE)</f>
        <v>0.2517306648</v>
      </c>
      <c r="Y70" s="352">
        <f>VLOOKUP($E70,Hybrid!$1:$1048576,MATCH(DATE(Y$2,1,1),Hybrid!$A$1:$LI$1),FALSE)</f>
        <v>0.2494443922</v>
      </c>
      <c r="Z70" s="352">
        <f>VLOOKUP($E70,Hybrid!$1:$1048576,MATCH(DATE(Z$2,1,1),Hybrid!$A$1:$LI$1),FALSE)</f>
        <v>0.24684667260000001</v>
      </c>
      <c r="AA70" s="352">
        <f>VLOOKUP($E70,Hybrid!$1:$1048576,MATCH(DATE(AA$2,1,1),Hybrid!$A$1:$LI$1),FALSE)</f>
        <v>0.24593985930000001</v>
      </c>
      <c r="AB70" s="352">
        <f>VLOOKUP($E70,Hybrid!$1:$1048576,MATCH(DATE(AB$2,1,1),Hybrid!$A$1:$LI$1),FALSE)</f>
        <v>0.24481014149999999</v>
      </c>
      <c r="AC70" s="352">
        <f>VLOOKUP($E70,Hybrid!$1:$1048576,MATCH(DATE(AC$2,1,1),Hybrid!$A$1:$LI$1),FALSE)</f>
        <v>0.24344415959999999</v>
      </c>
      <c r="AD70" s="352">
        <f>VLOOKUP($E70,Hybrid!$1:$1048576,MATCH(DATE(AD$2,1,1),Hybrid!$A$1:$LI$1),FALSE)</f>
        <v>0.24198781059999999</v>
      </c>
      <c r="AE70" s="352">
        <f>VLOOKUP($E70,Hybrid!$1:$1048576,MATCH(DATE(AE$2,1,1),Hybrid!$A$1:$LI$1),FALSE)</f>
        <v>0.2399421611</v>
      </c>
      <c r="AF70" s="352">
        <f>VLOOKUP($E70,Hybrid!$1:$1048576,MATCH(DATE(AF$2,1,1),Hybrid!$A$1:$LI$1),FALSE)</f>
        <v>0.24023895610000001</v>
      </c>
      <c r="AG70" s="352">
        <f>VLOOKUP($E70,Hybrid!$1:$1048576,MATCH(DATE(AG$2,1,1),Hybrid!$A$1:$LI$1),FALSE)</f>
        <v>0.2408387558</v>
      </c>
      <c r="AH70" s="352">
        <f>VLOOKUP($E70,Hybrid!$1:$1048576,MATCH(DATE(AH$2,1,1),Hybrid!$A$1:$LI$1),FALSE)</f>
        <v>0.2415183997</v>
      </c>
      <c r="AI70" s="352">
        <f>VLOOKUP($E70,Hybrid!$1:$1048576,MATCH(DATE(AI$2,1,1),Hybrid!$A$1:$LI$1),FALSE)</f>
        <v>0.2422887812</v>
      </c>
      <c r="AJ70" s="352">
        <f>VLOOKUP($E70,Hybrid!$1:$1048576,MATCH(DATE(AJ$2,1,1),Hybrid!$A$1:$LI$1),FALSE)</f>
        <v>0.2431256383</v>
      </c>
      <c r="AK70" s="352">
        <f>VLOOKUP($E70,Hybrid!$1:$1048576,MATCH(DATE(AK$2,1,1),Hybrid!$A$1:$LI$1),FALSE)</f>
        <v>0.24429461089999999</v>
      </c>
      <c r="AL70" s="352">
        <f>VLOOKUP($E70,Hybrid!$1:$1048576,MATCH(DATE(AL$2,1,1),Hybrid!$A$1:$LI$1),FALSE)</f>
        <v>0.24530559199999999</v>
      </c>
      <c r="AM70" s="352">
        <f>VLOOKUP($E70,Hybrid!$1:$1048576,MATCH(DATE(AM$2,1,1),Hybrid!$A$1:$LI$1),FALSE)</f>
        <v>0.2460574431</v>
      </c>
      <c r="AN70" s="352">
        <f>VLOOKUP($E70,Hybrid!$1:$1048576,MATCH(DATE(AN$2,1,1),Hybrid!$A$1:$LI$1),FALSE)</f>
        <v>0.24652137730000001</v>
      </c>
      <c r="AO70" s="352">
        <f>VLOOKUP($E70,Hybrid!$1:$1048576,MATCH(DATE(AO$2,1,1),Hybrid!$A$1:$LI$1),FALSE)</f>
        <v>0.2466781519</v>
      </c>
    </row>
    <row r="71" spans="1:41" ht="15" customHeight="1" x14ac:dyDescent="0.35">
      <c r="A71" s="411"/>
      <c r="B71" s="418"/>
      <c r="C71" s="142"/>
      <c r="D71" s="103" t="s">
        <v>508</v>
      </c>
      <c r="E71" s="45" t="s">
        <v>389</v>
      </c>
      <c r="F71" s="353">
        <f>VLOOKUP($E71,Hybrid!$1:$1048576,MATCH(DATE(F$2,1,1),Hybrid!$A$1:$LI$1),FALSE)</f>
        <v>4.4412049100000003E-2</v>
      </c>
      <c r="G71" s="353">
        <f>VLOOKUP($E71,Hybrid!$1:$1048576,MATCH(DATE(G$2,1,1),Hybrid!$A$1:$LI$1),FALSE)</f>
        <v>5.0364591E-2</v>
      </c>
      <c r="H71" s="353">
        <f>VLOOKUP($E71,Hybrid!$1:$1048576,MATCH(DATE(H$2,1,1),Hybrid!$A$1:$LI$1),FALSE)</f>
        <v>5.4826697799999997E-2</v>
      </c>
      <c r="I71" s="353">
        <f>VLOOKUP($E71,Hybrid!$1:$1048576,MATCH(DATE(I$2,1,1),Hybrid!$A$1:$LI$1),FALSE)</f>
        <v>5.75129822E-2</v>
      </c>
      <c r="J71" s="353">
        <f>VLOOKUP($E71,Hybrid!$1:$1048576,MATCH(DATE(J$2,1,1),Hybrid!$A$1:$LI$1),FALSE)</f>
        <v>6.1783380700000001E-2</v>
      </c>
      <c r="K71" s="353">
        <f>VLOOKUP($E71,Hybrid!$1:$1048576,MATCH(DATE(K$2,1,1),Hybrid!$A$1:$LI$1),FALSE)</f>
        <v>6.7874935900000002E-2</v>
      </c>
      <c r="L71" s="353">
        <f>VLOOKUP($E71,Hybrid!$1:$1048576,MATCH(DATE(L$2,1,1),Hybrid!$A$1:$LI$1),FALSE)</f>
        <v>6.9831202800000006E-2</v>
      </c>
      <c r="M71" s="353">
        <f>VLOOKUP($E71,Hybrid!$1:$1048576,MATCH(DATE(M$2,1,1),Hybrid!$A$1:$LI$1),FALSE)</f>
        <v>7.0725116199999993E-2</v>
      </c>
      <c r="N71" s="353">
        <f>VLOOKUP($E71,Hybrid!$1:$1048576,MATCH(DATE(N$2,1,1),Hybrid!$A$1:$LI$1),FALSE)</f>
        <v>7.1513137099999999E-2</v>
      </c>
      <c r="O71" s="353">
        <f>VLOOKUP($E71,Hybrid!$1:$1048576,MATCH(DATE(O$2,1,1),Hybrid!$A$1:$LI$1),FALSE)</f>
        <v>7.2132284399999996E-2</v>
      </c>
      <c r="P71" s="353">
        <f>VLOOKUP($E71,Hybrid!$1:$1048576,MATCH(DATE(P$2,1,1),Hybrid!$A$1:$LI$1),FALSE)</f>
        <v>7.2402286100000005E-2</v>
      </c>
      <c r="Q71" s="353">
        <f>VLOOKUP($E71,Hybrid!$1:$1048576,MATCH(DATE(Q$2,1,1),Hybrid!$A$1:$LI$1),FALSE)</f>
        <v>7.5642137100000006E-2</v>
      </c>
      <c r="R71" s="353">
        <f>VLOOKUP($E71,Hybrid!$1:$1048576,MATCH(DATE(R$2,1,1),Hybrid!$A$1:$LI$1),FALSE)</f>
        <v>7.8446058200000002E-2</v>
      </c>
      <c r="S71" s="353">
        <f>VLOOKUP($E71,Hybrid!$1:$1048576,MATCH(DATE(S$2,1,1),Hybrid!$A$1:$LI$1),FALSE)</f>
        <v>8.0406511900000005E-2</v>
      </c>
      <c r="T71" s="353">
        <f>VLOOKUP($E71,Hybrid!$1:$1048576,MATCH(DATE(T$2,1,1),Hybrid!$A$1:$LI$1),FALSE)</f>
        <v>8.1716175599999996E-2</v>
      </c>
      <c r="U71" s="353">
        <f>VLOOKUP($E71,Hybrid!$1:$1048576,MATCH(DATE(U$2,1,1),Hybrid!$A$1:$LI$1),FALSE)</f>
        <v>8.2591856000000005E-2</v>
      </c>
      <c r="V71" s="353">
        <f>VLOOKUP($E71,Hybrid!$1:$1048576,MATCH(DATE(V$2,1,1),Hybrid!$A$1:$LI$1),FALSE)</f>
        <v>8.2788971899999994E-2</v>
      </c>
      <c r="W71" s="353">
        <f>VLOOKUP($E71,Hybrid!$1:$1048576,MATCH(DATE(W$2,1,1),Hybrid!$A$1:$LI$1),FALSE)</f>
        <v>8.2640697799999996E-2</v>
      </c>
      <c r="X71" s="353">
        <f>VLOOKUP($E71,Hybrid!$1:$1048576,MATCH(DATE(X$2,1,1),Hybrid!$A$1:$LI$1),FALSE)</f>
        <v>8.2299531199999998E-2</v>
      </c>
      <c r="Y71" s="353">
        <f>VLOOKUP($E71,Hybrid!$1:$1048576,MATCH(DATE(Y$2,1,1),Hybrid!$A$1:$LI$1),FALSE)</f>
        <v>8.1956122300000003E-2</v>
      </c>
      <c r="Z71" s="353">
        <f>VLOOKUP($E71,Hybrid!$1:$1048576,MATCH(DATE(Z$2,1,1),Hybrid!$A$1:$LI$1),FALSE)</f>
        <v>8.1501754800000006E-2</v>
      </c>
      <c r="AA71" s="353">
        <f>VLOOKUP($E71,Hybrid!$1:$1048576,MATCH(DATE(AA$2,1,1),Hybrid!$A$1:$LI$1),FALSE)</f>
        <v>8.1582640100000006E-2</v>
      </c>
      <c r="AB71" s="353">
        <f>VLOOKUP($E71,Hybrid!$1:$1048576,MATCH(DATE(AB$2,1,1),Hybrid!$A$1:$LI$1),FALSE)</f>
        <v>8.1550292400000002E-2</v>
      </c>
      <c r="AC71" s="353">
        <f>VLOOKUP($E71,Hybrid!$1:$1048576,MATCH(DATE(AC$2,1,1),Hybrid!$A$1:$LI$1),FALSE)</f>
        <v>8.14151439E-2</v>
      </c>
      <c r="AD71" s="353">
        <f>VLOOKUP($E71,Hybrid!$1:$1048576,MATCH(DATE(AD$2,1,1),Hybrid!$A$1:$LI$1),FALSE)</f>
        <v>8.1238616E-2</v>
      </c>
      <c r="AE71" s="353">
        <f>VLOOKUP($E71,Hybrid!$1:$1048576,MATCH(DATE(AE$2,1,1),Hybrid!$A$1:$LI$1),FALSE)</f>
        <v>8.0863470199999996E-2</v>
      </c>
      <c r="AF71" s="353">
        <f>VLOOKUP($E71,Hybrid!$1:$1048576,MATCH(DATE(AF$2,1,1),Hybrid!$A$1:$LI$1),FALSE)</f>
        <v>8.1284383299999999E-2</v>
      </c>
      <c r="AG71" s="353">
        <f>VLOOKUP($E71,Hybrid!$1:$1048576,MATCH(DATE(AG$2,1,1),Hybrid!$A$1:$LI$1),FALSE)</f>
        <v>8.1817644999999994E-2</v>
      </c>
      <c r="AH71" s="353">
        <f>VLOOKUP($E71,Hybrid!$1:$1048576,MATCH(DATE(AH$2,1,1),Hybrid!$A$1:$LI$1),FALSE)</f>
        <v>8.2401764000000002E-2</v>
      </c>
      <c r="AI71" s="353">
        <f>VLOOKUP($E71,Hybrid!$1:$1048576,MATCH(DATE(AI$2,1,1),Hybrid!$A$1:$LI$1),FALSE)</f>
        <v>8.3044617000000001E-2</v>
      </c>
      <c r="AJ71" s="353">
        <f>VLOOKUP($E71,Hybrid!$1:$1048576,MATCH(DATE(AJ$2,1,1),Hybrid!$A$1:$LI$1),FALSE)</f>
        <v>8.3737842899999998E-2</v>
      </c>
      <c r="AK71" s="353">
        <f>VLOOKUP($E71,Hybrid!$1:$1048576,MATCH(DATE(AK$2,1,1),Hybrid!$A$1:$LI$1),FALSE)</f>
        <v>8.4567742200000004E-2</v>
      </c>
      <c r="AL71" s="353">
        <f>VLOOKUP($E71,Hybrid!$1:$1048576,MATCH(DATE(AL$2,1,1),Hybrid!$A$1:$LI$1),FALSE)</f>
        <v>8.53596041E-2</v>
      </c>
      <c r="AM71" s="353">
        <f>VLOOKUP($E71,Hybrid!$1:$1048576,MATCH(DATE(AM$2,1,1),Hybrid!$A$1:$LI$1),FALSE)</f>
        <v>8.6079909499999996E-2</v>
      </c>
      <c r="AN71" s="353">
        <f>VLOOKUP($E71,Hybrid!$1:$1048576,MATCH(DATE(AN$2,1,1),Hybrid!$A$1:$LI$1),FALSE)</f>
        <v>8.6718364199999995E-2</v>
      </c>
      <c r="AO71" s="353">
        <f>VLOOKUP($E71,Hybrid!$1:$1048576,MATCH(DATE(AO$2,1,1),Hybrid!$A$1:$LI$1),FALSE)</f>
        <v>8.7266532399999999E-2</v>
      </c>
    </row>
    <row r="72" spans="1:41" ht="15" customHeight="1" x14ac:dyDescent="0.35">
      <c r="A72" s="411"/>
      <c r="B72" s="418"/>
      <c r="C72" s="142"/>
      <c r="D72" s="103" t="s">
        <v>509</v>
      </c>
      <c r="E72" s="45" t="s">
        <v>390</v>
      </c>
      <c r="F72" s="353">
        <f>VLOOKUP($E72,Hybrid!$1:$1048576,MATCH(DATE(F$2,1,1),Hybrid!$A$1:$LI$1),FALSE)</f>
        <v>4.2637834499999999E-2</v>
      </c>
      <c r="G72" s="353">
        <f>VLOOKUP($E72,Hybrid!$1:$1048576,MATCH(DATE(G$2,1,1),Hybrid!$A$1:$LI$1),FALSE)</f>
        <v>4.82957215E-2</v>
      </c>
      <c r="H72" s="353">
        <f>VLOOKUP($E72,Hybrid!$1:$1048576,MATCH(DATE(H$2,1,1),Hybrid!$A$1:$LI$1),FALSE)</f>
        <v>5.24836386E-2</v>
      </c>
      <c r="I72" s="353">
        <f>VLOOKUP($E72,Hybrid!$1:$1048576,MATCH(DATE(I$2,1,1),Hybrid!$A$1:$LI$1),FALSE)</f>
        <v>5.4901701300000001E-2</v>
      </c>
      <c r="J72" s="353">
        <f>VLOOKUP($E72,Hybrid!$1:$1048576,MATCH(DATE(J$2,1,1),Hybrid!$A$1:$LI$1),FALSE)</f>
        <v>5.87822577E-2</v>
      </c>
      <c r="K72" s="353">
        <f>VLOOKUP($E72,Hybrid!$1:$1048576,MATCH(DATE(K$2,1,1),Hybrid!$A$1:$LI$1),FALSE)</f>
        <v>6.4441326500000007E-2</v>
      </c>
      <c r="L72" s="353">
        <f>VLOOKUP($E72,Hybrid!$1:$1048576,MATCH(DATE(L$2,1,1),Hybrid!$A$1:$LI$1),FALSE)</f>
        <v>6.6210087500000001E-2</v>
      </c>
      <c r="M72" s="353">
        <f>VLOOKUP($E72,Hybrid!$1:$1048576,MATCH(DATE(M$2,1,1),Hybrid!$A$1:$LI$1),FALSE)</f>
        <v>6.6919870300000003E-2</v>
      </c>
      <c r="N72" s="353">
        <f>VLOOKUP($E72,Hybrid!$1:$1048576,MATCH(DATE(N$2,1,1),Hybrid!$A$1:$LI$1),FALSE)</f>
        <v>6.7466505600000004E-2</v>
      </c>
      <c r="O72" s="353">
        <f>VLOOKUP($E72,Hybrid!$1:$1048576,MATCH(DATE(O$2,1,1),Hybrid!$A$1:$LI$1),FALSE)</f>
        <v>6.7794297500000003E-2</v>
      </c>
      <c r="P72" s="353">
        <f>VLOOKUP($E72,Hybrid!$1:$1048576,MATCH(DATE(P$2,1,1),Hybrid!$A$1:$LI$1),FALSE)</f>
        <v>6.7721851200000002E-2</v>
      </c>
      <c r="Q72" s="353">
        <f>VLOOKUP($E72,Hybrid!$1:$1048576,MATCH(DATE(Q$2,1,1),Hybrid!$A$1:$LI$1),FALSE)</f>
        <v>7.0410801499999995E-2</v>
      </c>
      <c r="R72" s="353">
        <f>VLOOKUP($E72,Hybrid!$1:$1048576,MATCH(DATE(R$2,1,1),Hybrid!$A$1:$LI$1),FALSE)</f>
        <v>7.27968326E-2</v>
      </c>
      <c r="S72" s="353">
        <f>VLOOKUP($E72,Hybrid!$1:$1048576,MATCH(DATE(S$2,1,1),Hybrid!$A$1:$LI$1),FALSE)</f>
        <v>7.4455887100000007E-2</v>
      </c>
      <c r="T72" s="353">
        <f>VLOOKUP($E72,Hybrid!$1:$1048576,MATCH(DATE(T$2,1,1),Hybrid!$A$1:$LI$1),FALSE)</f>
        <v>7.5537325700000005E-2</v>
      </c>
      <c r="U72" s="353">
        <f>VLOOKUP($E72,Hybrid!$1:$1048576,MATCH(DATE(U$2,1,1),Hybrid!$A$1:$LI$1),FALSE)</f>
        <v>7.6225072399999996E-2</v>
      </c>
      <c r="V72" s="353">
        <f>VLOOKUP($E72,Hybrid!$1:$1048576,MATCH(DATE(V$2,1,1),Hybrid!$A$1:$LI$1),FALSE)</f>
        <v>7.62804178E-2</v>
      </c>
      <c r="W72" s="353">
        <f>VLOOKUP($E72,Hybrid!$1:$1048576,MATCH(DATE(W$2,1,1),Hybrid!$A$1:$LI$1),FALSE)</f>
        <v>7.5999931699999995E-2</v>
      </c>
      <c r="X72" s="353">
        <f>VLOOKUP($E72,Hybrid!$1:$1048576,MATCH(DATE(X$2,1,1),Hybrid!$A$1:$LI$1),FALSE)</f>
        <v>7.5524805900000005E-2</v>
      </c>
      <c r="Y72" s="353">
        <f>VLOOKUP($E72,Hybrid!$1:$1048576,MATCH(DATE(Y$2,1,1),Hybrid!$A$1:$LI$1),FALSE)</f>
        <v>7.5034563100000007E-2</v>
      </c>
      <c r="Z72" s="353">
        <f>VLOOKUP($E72,Hybrid!$1:$1048576,MATCH(DATE(Z$2,1,1),Hybrid!$A$1:$LI$1),FALSE)</f>
        <v>7.4435161900000005E-2</v>
      </c>
      <c r="AA72" s="353">
        <f>VLOOKUP($E72,Hybrid!$1:$1048576,MATCH(DATE(AA$2,1,1),Hybrid!$A$1:$LI$1),FALSE)</f>
        <v>7.4327844899999995E-2</v>
      </c>
      <c r="AB72" s="353">
        <f>VLOOKUP($E72,Hybrid!$1:$1048576,MATCH(DATE(AB$2,1,1),Hybrid!$A$1:$LI$1),FALSE)</f>
        <v>7.4132317000000003E-2</v>
      </c>
      <c r="AC72" s="353">
        <f>VLOOKUP($E72,Hybrid!$1:$1048576,MATCH(DATE(AC$2,1,1),Hybrid!$A$1:$LI$1),FALSE)</f>
        <v>7.3851296600000005E-2</v>
      </c>
      <c r="AD72" s="353">
        <f>VLOOKUP($E72,Hybrid!$1:$1048576,MATCH(DATE(AD$2,1,1),Hybrid!$A$1:$LI$1),FALSE)</f>
        <v>7.3535505299999998E-2</v>
      </c>
      <c r="AE72" s="353">
        <f>VLOOKUP($E72,Hybrid!$1:$1048576,MATCH(DATE(AE$2,1,1),Hybrid!$A$1:$LI$1),FALSE)</f>
        <v>7.3038886600000005E-2</v>
      </c>
      <c r="AF72" s="353">
        <f>VLOOKUP($E72,Hybrid!$1:$1048576,MATCH(DATE(AF$2,1,1),Hybrid!$A$1:$LI$1),FALSE)</f>
        <v>7.3259225499999997E-2</v>
      </c>
      <c r="AG72" s="353">
        <f>VLOOKUP($E72,Hybrid!$1:$1048576,MATCH(DATE(AG$2,1,1),Hybrid!$A$1:$LI$1),FALSE)</f>
        <v>7.3578589200000002E-2</v>
      </c>
      <c r="AH72" s="353">
        <f>VLOOKUP($E72,Hybrid!$1:$1048576,MATCH(DATE(AH$2,1,1),Hybrid!$A$1:$LI$1),FALSE)</f>
        <v>7.3933353800000004E-2</v>
      </c>
      <c r="AI72" s="353">
        <f>VLOOKUP($E72,Hybrid!$1:$1048576,MATCH(DATE(AI$2,1,1),Hybrid!$A$1:$LI$1),FALSE)</f>
        <v>7.4326734300000002E-2</v>
      </c>
      <c r="AJ72" s="353">
        <f>VLOOKUP($E72,Hybrid!$1:$1048576,MATCH(DATE(AJ$2,1,1),Hybrid!$A$1:$LI$1),FALSE)</f>
        <v>7.4749364200000001E-2</v>
      </c>
      <c r="AK72" s="353">
        <f>VLOOKUP($E72,Hybrid!$1:$1048576,MATCH(DATE(AK$2,1,1),Hybrid!$A$1:$LI$1),FALSE)</f>
        <v>7.5279479100000005E-2</v>
      </c>
      <c r="AL72" s="353">
        <f>VLOOKUP($E72,Hybrid!$1:$1048576,MATCH(DATE(AL$2,1,1),Hybrid!$A$1:$LI$1),FALSE)</f>
        <v>7.5762656299999995E-2</v>
      </c>
      <c r="AM72" s="353">
        <f>VLOOKUP($E72,Hybrid!$1:$1048576,MATCH(DATE(AM$2,1,1),Hybrid!$A$1:$LI$1),FALSE)</f>
        <v>7.61662694E-2</v>
      </c>
      <c r="AN72" s="353">
        <f>VLOOKUP($E72,Hybrid!$1:$1048576,MATCH(DATE(AN$2,1,1),Hybrid!$A$1:$LI$1),FALSE)</f>
        <v>7.6479601800000005E-2</v>
      </c>
      <c r="AO72" s="353">
        <f>VLOOKUP($E72,Hybrid!$1:$1048576,MATCH(DATE(AO$2,1,1),Hybrid!$A$1:$LI$1),FALSE)</f>
        <v>7.66946295E-2</v>
      </c>
    </row>
    <row r="73" spans="1:41" ht="15" customHeight="1" x14ac:dyDescent="0.35">
      <c r="A73" s="411"/>
      <c r="B73" s="418"/>
      <c r="C73" s="142"/>
      <c r="D73" s="103" t="s">
        <v>510</v>
      </c>
      <c r="E73" s="45" t="s">
        <v>391</v>
      </c>
      <c r="F73" s="353">
        <f>VLOOKUP($E73,Hybrid!$1:$1048576,MATCH(DATE(F$2,1,1),Hybrid!$A$1:$LI$1),FALSE)</f>
        <v>2.9513512299999999E-2</v>
      </c>
      <c r="G73" s="353">
        <f>VLOOKUP($E73,Hybrid!$1:$1048576,MATCH(DATE(G$2,1,1),Hybrid!$A$1:$LI$1),FALSE)</f>
        <v>3.3390724300000001E-2</v>
      </c>
      <c r="H73" s="353">
        <f>VLOOKUP($E73,Hybrid!$1:$1048576,MATCH(DATE(H$2,1,1),Hybrid!$A$1:$LI$1),FALSE)</f>
        <v>3.6223797100000003E-2</v>
      </c>
      <c r="I73" s="353">
        <f>VLOOKUP($E73,Hybrid!$1:$1048576,MATCH(DATE(I$2,1,1),Hybrid!$A$1:$LI$1),FALSE)</f>
        <v>3.7787921500000002E-2</v>
      </c>
      <c r="J73" s="353">
        <f>VLOOKUP($E73,Hybrid!$1:$1048576,MATCH(DATE(J$2,1,1),Hybrid!$A$1:$LI$1),FALSE)</f>
        <v>4.0325547000000003E-2</v>
      </c>
      <c r="K73" s="353">
        <f>VLOOKUP($E73,Hybrid!$1:$1048576,MATCH(DATE(K$2,1,1),Hybrid!$A$1:$LI$1),FALSE)</f>
        <v>4.4115058700000001E-2</v>
      </c>
      <c r="L73" s="353">
        <f>VLOOKUP($E73,Hybrid!$1:$1048576,MATCH(DATE(L$2,1,1),Hybrid!$A$1:$LI$1),FALSE)</f>
        <v>4.5266172299999997E-2</v>
      </c>
      <c r="M73" s="353">
        <f>VLOOKUP($E73,Hybrid!$1:$1048576,MATCH(DATE(M$2,1,1),Hybrid!$A$1:$LI$1),FALSE)</f>
        <v>4.5658667299999997E-2</v>
      </c>
      <c r="N73" s="353">
        <f>VLOOKUP($E73,Hybrid!$1:$1048576,MATCH(DATE(N$2,1,1),Hybrid!$A$1:$LI$1),FALSE)</f>
        <v>4.5897956300000001E-2</v>
      </c>
      <c r="O73" s="353">
        <f>VLOOKUP($E73,Hybrid!$1:$1048576,MATCH(DATE(O$2,1,1),Hybrid!$A$1:$LI$1),FALSE)</f>
        <v>4.5949342999999997E-2</v>
      </c>
      <c r="P73" s="353">
        <f>VLOOKUP($E73,Hybrid!$1:$1048576,MATCH(DATE(P$2,1,1),Hybrid!$A$1:$LI$1),FALSE)</f>
        <v>4.5682843899999999E-2</v>
      </c>
      <c r="Q73" s="353">
        <f>VLOOKUP($E73,Hybrid!$1:$1048576,MATCH(DATE(Q$2,1,1),Hybrid!$A$1:$LI$1),FALSE)</f>
        <v>4.7270180799999999E-2</v>
      </c>
      <c r="R73" s="353">
        <f>VLOOKUP($E73,Hybrid!$1:$1048576,MATCH(DATE(R$2,1,1),Hybrid!$A$1:$LI$1),FALSE)</f>
        <v>4.87240018E-2</v>
      </c>
      <c r="S73" s="353">
        <f>VLOOKUP($E73,Hybrid!$1:$1048576,MATCH(DATE(S$2,1,1),Hybrid!$A$1:$LI$1),FALSE)</f>
        <v>4.9729275099999998E-2</v>
      </c>
      <c r="T73" s="353">
        <f>VLOOKUP($E73,Hybrid!$1:$1048576,MATCH(DATE(T$2,1,1),Hybrid!$A$1:$LI$1),FALSE)</f>
        <v>5.0366020099999999E-2</v>
      </c>
      <c r="U73" s="353">
        <f>VLOOKUP($E73,Hybrid!$1:$1048576,MATCH(DATE(U$2,1,1),Hybrid!$A$1:$LI$1),FALSE)</f>
        <v>5.0745679600000003E-2</v>
      </c>
      <c r="V73" s="353">
        <f>VLOOKUP($E73,Hybrid!$1:$1048576,MATCH(DATE(V$2,1,1),Hybrid!$A$1:$LI$1),FALSE)</f>
        <v>5.0700596700000003E-2</v>
      </c>
      <c r="W73" s="353">
        <f>VLOOKUP($E73,Hybrid!$1:$1048576,MATCH(DATE(W$2,1,1),Hybrid!$A$1:$LI$1),FALSE)</f>
        <v>5.0420973399999999E-2</v>
      </c>
      <c r="X73" s="353">
        <f>VLOOKUP($E73,Hybrid!$1:$1048576,MATCH(DATE(X$2,1,1),Hybrid!$A$1:$LI$1),FALSE)</f>
        <v>5.0001194399999997E-2</v>
      </c>
      <c r="Y73" s="353">
        <f>VLOOKUP($E73,Hybrid!$1:$1048576,MATCH(DATE(Y$2,1,1),Hybrid!$A$1:$LI$1),FALSE)</f>
        <v>4.95632534E-2</v>
      </c>
      <c r="Z73" s="353">
        <f>VLOOKUP($E73,Hybrid!$1:$1048576,MATCH(DATE(Z$2,1,1),Hybrid!$A$1:$LI$1),FALSE)</f>
        <v>4.9048771599999999E-2</v>
      </c>
      <c r="AA73" s="353">
        <f>VLOOKUP($E73,Hybrid!$1:$1048576,MATCH(DATE(AA$2,1,1),Hybrid!$A$1:$LI$1),FALSE)</f>
        <v>4.8861273300000001E-2</v>
      </c>
      <c r="AB73" s="353">
        <f>VLOOKUP($E73,Hybrid!$1:$1048576,MATCH(DATE(AB$2,1,1),Hybrid!$A$1:$LI$1),FALSE)</f>
        <v>4.8626162899999999E-2</v>
      </c>
      <c r="AC73" s="353">
        <f>VLOOKUP($E73,Hybrid!$1:$1048576,MATCH(DATE(AC$2,1,1),Hybrid!$A$1:$LI$1),FALSE)</f>
        <v>4.8340737500000001E-2</v>
      </c>
      <c r="AD73" s="353">
        <f>VLOOKUP($E73,Hybrid!$1:$1048576,MATCH(DATE(AD$2,1,1),Hybrid!$A$1:$LI$1),FALSE)</f>
        <v>4.8034922799999998E-2</v>
      </c>
      <c r="AE73" s="353">
        <f>VLOOKUP($E73,Hybrid!$1:$1048576,MATCH(DATE(AE$2,1,1),Hybrid!$A$1:$LI$1),FALSE)</f>
        <v>4.7610898499999998E-2</v>
      </c>
      <c r="AF73" s="353">
        <f>VLOOKUP($E73,Hybrid!$1:$1048576,MATCH(DATE(AF$2,1,1),Hybrid!$A$1:$LI$1),FALSE)</f>
        <v>4.7653528600000002E-2</v>
      </c>
      <c r="AG73" s="353">
        <f>VLOOKUP($E73,Hybrid!$1:$1048576,MATCH(DATE(AG$2,1,1),Hybrid!$A$1:$LI$1),FALSE)</f>
        <v>4.7759821899999999E-2</v>
      </c>
      <c r="AH73" s="353">
        <f>VLOOKUP($E73,Hybrid!$1:$1048576,MATCH(DATE(AH$2,1,1),Hybrid!$A$1:$LI$1),FALSE)</f>
        <v>4.7883177200000002E-2</v>
      </c>
      <c r="AI73" s="353">
        <f>VLOOKUP($E73,Hybrid!$1:$1048576,MATCH(DATE(AI$2,1,1),Hybrid!$A$1:$LI$1),FALSE)</f>
        <v>4.8023301499999997E-2</v>
      </c>
      <c r="AJ73" s="353">
        <f>VLOOKUP($E73,Hybrid!$1:$1048576,MATCH(DATE(AJ$2,1,1),Hybrid!$A$1:$LI$1),FALSE)</f>
        <v>4.8173065100000002E-2</v>
      </c>
      <c r="AK73" s="353">
        <f>VLOOKUP($E73,Hybrid!$1:$1048576,MATCH(DATE(AK$2,1,1),Hybrid!$A$1:$LI$1),FALSE)</f>
        <v>4.8383803099999997E-2</v>
      </c>
      <c r="AL73" s="353">
        <f>VLOOKUP($E73,Hybrid!$1:$1048576,MATCH(DATE(AL$2,1,1),Hybrid!$A$1:$LI$1),FALSE)</f>
        <v>4.8557099499999999E-2</v>
      </c>
      <c r="AM73" s="353">
        <f>VLOOKUP($E73,Hybrid!$1:$1048576,MATCH(DATE(AM$2,1,1),Hybrid!$A$1:$LI$1),FALSE)</f>
        <v>4.8670335699999998E-2</v>
      </c>
      <c r="AN73" s="353">
        <f>VLOOKUP($E73,Hybrid!$1:$1048576,MATCH(DATE(AN$2,1,1),Hybrid!$A$1:$LI$1),FALSE)</f>
        <v>4.8715798499999997E-2</v>
      </c>
      <c r="AO73" s="353">
        <f>VLOOKUP($E73,Hybrid!$1:$1048576,MATCH(DATE(AO$2,1,1),Hybrid!$A$1:$LI$1),FALSE)</f>
        <v>4.8688189999999999E-2</v>
      </c>
    </row>
    <row r="74" spans="1:41" ht="15" customHeight="1" x14ac:dyDescent="0.35">
      <c r="A74" s="411"/>
      <c r="B74" s="418"/>
      <c r="C74" s="142"/>
      <c r="D74" s="103" t="s">
        <v>511</v>
      </c>
      <c r="E74" s="45" t="s">
        <v>392</v>
      </c>
      <c r="F74" s="353">
        <f>VLOOKUP($E74,Hybrid!$1:$1048576,MATCH(DATE(F$2,1,1),Hybrid!$A$1:$LI$1),FALSE)</f>
        <v>1.6358715900000001E-2</v>
      </c>
      <c r="G74" s="353">
        <f>VLOOKUP($E74,Hybrid!$1:$1048576,MATCH(DATE(G$2,1,1),Hybrid!$A$1:$LI$1),FALSE)</f>
        <v>1.8421342E-2</v>
      </c>
      <c r="H74" s="353">
        <f>VLOOKUP($E74,Hybrid!$1:$1048576,MATCH(DATE(H$2,1,1),Hybrid!$A$1:$LI$1),FALSE)</f>
        <v>1.9843224999999999E-2</v>
      </c>
      <c r="I74" s="353">
        <f>VLOOKUP($E74,Hybrid!$1:$1048576,MATCH(DATE(I$2,1,1),Hybrid!$A$1:$LI$1),FALSE)</f>
        <v>2.0504511100000001E-2</v>
      </c>
      <c r="J74" s="353">
        <f>VLOOKUP($E74,Hybrid!$1:$1048576,MATCH(DATE(J$2,1,1),Hybrid!$A$1:$LI$1),FALSE)</f>
        <v>2.1655214799999999E-2</v>
      </c>
      <c r="K74" s="353">
        <f>VLOOKUP($E74,Hybrid!$1:$1048576,MATCH(DATE(K$2,1,1),Hybrid!$A$1:$LI$1),FALSE)</f>
        <v>2.3480659000000001E-2</v>
      </c>
      <c r="L74" s="353">
        <f>VLOOKUP($E74,Hybrid!$1:$1048576,MATCH(DATE(L$2,1,1),Hybrid!$A$1:$LI$1),FALSE)</f>
        <v>2.3904099500000001E-2</v>
      </c>
      <c r="M74" s="353">
        <f>VLOOKUP($E74,Hybrid!$1:$1048576,MATCH(DATE(M$2,1,1),Hybrid!$A$1:$LI$1),FALSE)</f>
        <v>2.3893236200000001E-2</v>
      </c>
      <c r="N74" s="353">
        <f>VLOOKUP($E74,Hybrid!$1:$1048576,MATCH(DATE(N$2,1,1),Hybrid!$A$1:$LI$1),FALSE)</f>
        <v>2.3767535100000001E-2</v>
      </c>
      <c r="O74" s="353">
        <f>VLOOKUP($E74,Hybrid!$1:$1048576,MATCH(DATE(O$2,1,1),Hybrid!$A$1:$LI$1),FALSE)</f>
        <v>2.35185833E-2</v>
      </c>
      <c r="P74" s="353">
        <f>VLOOKUP($E74,Hybrid!$1:$1048576,MATCH(DATE(P$2,1,1),Hybrid!$A$1:$LI$1),FALSE)</f>
        <v>2.3089158700000001E-2</v>
      </c>
      <c r="Q74" s="353">
        <f>VLOOKUP($E74,Hybrid!$1:$1048576,MATCH(DATE(Q$2,1,1),Hybrid!$A$1:$LI$1),FALSE)</f>
        <v>2.35996583E-2</v>
      </c>
      <c r="R74" s="353">
        <f>VLOOKUP($E74,Hybrid!$1:$1048576,MATCH(DATE(R$2,1,1),Hybrid!$A$1:$LI$1),FALSE)</f>
        <v>2.4086873200000001E-2</v>
      </c>
      <c r="S74" s="353">
        <f>VLOOKUP($E74,Hybrid!$1:$1048576,MATCH(DATE(S$2,1,1),Hybrid!$A$1:$LI$1),FALSE)</f>
        <v>2.4383517E-2</v>
      </c>
      <c r="T74" s="353">
        <f>VLOOKUP($E74,Hybrid!$1:$1048576,MATCH(DATE(T$2,1,1),Hybrid!$A$1:$LI$1),FALSE)</f>
        <v>2.4519846299999998E-2</v>
      </c>
      <c r="U74" s="353">
        <f>VLOOKUP($E74,Hybrid!$1:$1048576,MATCH(DATE(U$2,1,1),Hybrid!$A$1:$LI$1),FALSE)</f>
        <v>2.45437716E-2</v>
      </c>
      <c r="V74" s="353">
        <f>VLOOKUP($E74,Hybrid!$1:$1048576,MATCH(DATE(V$2,1,1),Hybrid!$A$1:$LI$1),FALSE)</f>
        <v>2.43707058E-2</v>
      </c>
      <c r="W74" s="353">
        <f>VLOOKUP($E74,Hybrid!$1:$1048576,MATCH(DATE(W$2,1,1),Hybrid!$A$1:$LI$1),FALSE)</f>
        <v>2.4090251100000001E-2</v>
      </c>
      <c r="X74" s="353">
        <f>VLOOKUP($E74,Hybrid!$1:$1048576,MATCH(DATE(X$2,1,1),Hybrid!$A$1:$LI$1),FALSE)</f>
        <v>2.3749441E-2</v>
      </c>
      <c r="Y74" s="353">
        <f>VLOOKUP($E74,Hybrid!$1:$1048576,MATCH(DATE(Y$2,1,1),Hybrid!$A$1:$LI$1),FALSE)</f>
        <v>2.3408460799999999E-2</v>
      </c>
      <c r="Z74" s="353">
        <f>VLOOKUP($E74,Hybrid!$1:$1048576,MATCH(DATE(Z$2,1,1),Hybrid!$A$1:$LI$1),FALSE)</f>
        <v>2.3041453600000001E-2</v>
      </c>
      <c r="AA74" s="353">
        <f>VLOOKUP($E74,Hybrid!$1:$1048576,MATCH(DATE(AA$2,1,1),Hybrid!$A$1:$LI$1),FALSE)</f>
        <v>2.2841533000000001E-2</v>
      </c>
      <c r="AB74" s="353">
        <f>VLOOKUP($E74,Hybrid!$1:$1048576,MATCH(DATE(AB$2,1,1),Hybrid!$A$1:$LI$1),FALSE)</f>
        <v>2.2636757899999999E-2</v>
      </c>
      <c r="AC74" s="353">
        <f>VLOOKUP($E74,Hybrid!$1:$1048576,MATCH(DATE(AC$2,1,1),Hybrid!$A$1:$LI$1),FALSE)</f>
        <v>2.2420463099999999E-2</v>
      </c>
      <c r="AD74" s="353">
        <f>VLOOKUP($E74,Hybrid!$1:$1048576,MATCH(DATE(AD$2,1,1),Hybrid!$A$1:$LI$1),FALSE)</f>
        <v>2.2201160500000001E-2</v>
      </c>
      <c r="AE74" s="353">
        <f>VLOOKUP($E74,Hybrid!$1:$1048576,MATCH(DATE(AE$2,1,1),Hybrid!$A$1:$LI$1),FALSE)</f>
        <v>2.1928671399999999E-2</v>
      </c>
      <c r="AF74" s="353">
        <f>VLOOKUP($E74,Hybrid!$1:$1048576,MATCH(DATE(AF$2,1,1),Hybrid!$A$1:$LI$1),FALSE)</f>
        <v>2.1867715699999998E-2</v>
      </c>
      <c r="AG74" s="353">
        <f>VLOOKUP($E74,Hybrid!$1:$1048576,MATCH(DATE(AG$2,1,1),Hybrid!$A$1:$LI$1),FALSE)</f>
        <v>2.1830267600000001E-2</v>
      </c>
      <c r="AH74" s="353">
        <f>VLOOKUP($E74,Hybrid!$1:$1048576,MATCH(DATE(AH$2,1,1),Hybrid!$A$1:$LI$1),FALSE)</f>
        <v>2.1790041400000001E-2</v>
      </c>
      <c r="AI74" s="353">
        <f>VLOOKUP($E74,Hybrid!$1:$1048576,MATCH(DATE(AI$2,1,1),Hybrid!$A$1:$LI$1),FALSE)</f>
        <v>2.1746140899999999E-2</v>
      </c>
      <c r="AJ74" s="353">
        <f>VLOOKUP($E74,Hybrid!$1:$1048576,MATCH(DATE(AJ$2,1,1),Hybrid!$A$1:$LI$1),FALSE)</f>
        <v>2.1696393599999999E-2</v>
      </c>
      <c r="AK74" s="353">
        <f>VLOOKUP($E74,Hybrid!$1:$1048576,MATCH(DATE(AK$2,1,1),Hybrid!$A$1:$LI$1),FALSE)</f>
        <v>2.1666942099999999E-2</v>
      </c>
      <c r="AL74" s="353">
        <f>VLOOKUP($E74,Hybrid!$1:$1048576,MATCH(DATE(AL$2,1,1),Hybrid!$A$1:$LI$1),FALSE)</f>
        <v>2.1616966000000001E-2</v>
      </c>
      <c r="AM74" s="353">
        <f>VLOOKUP($E74,Hybrid!$1:$1048576,MATCH(DATE(AM$2,1,1),Hybrid!$A$1:$LI$1),FALSE)</f>
        <v>2.1537083700000001E-2</v>
      </c>
      <c r="AN74" s="353">
        <f>VLOOKUP($E74,Hybrid!$1:$1048576,MATCH(DATE(AN$2,1,1),Hybrid!$A$1:$LI$1),FALSE)</f>
        <v>2.14251523E-2</v>
      </c>
      <c r="AO74" s="353">
        <f>VLOOKUP($E74,Hybrid!$1:$1048576,MATCH(DATE(AO$2,1,1),Hybrid!$A$1:$LI$1),FALSE)</f>
        <v>2.12805103E-2</v>
      </c>
    </row>
    <row r="75" spans="1:41" ht="15" customHeight="1" x14ac:dyDescent="0.35">
      <c r="A75" s="411"/>
      <c r="B75" s="418"/>
      <c r="C75" s="142"/>
      <c r="D75" s="103" t="s">
        <v>512</v>
      </c>
      <c r="E75" s="45" t="s">
        <v>393</v>
      </c>
      <c r="F75" s="353">
        <f>VLOOKUP($E75,Hybrid!$1:$1048576,MATCH(DATE(F$2,1,1),Hybrid!$A$1:$LI$1),FALSE)</f>
        <v>1.00632173E-2</v>
      </c>
      <c r="G75" s="353">
        <f>VLOOKUP($E75,Hybrid!$1:$1048576,MATCH(DATE(G$2,1,1),Hybrid!$A$1:$LI$1),FALSE)</f>
        <v>1.1283507200000001E-2</v>
      </c>
      <c r="H75" s="353">
        <f>VLOOKUP($E75,Hybrid!$1:$1048576,MATCH(DATE(H$2,1,1),Hybrid!$A$1:$LI$1),FALSE)</f>
        <v>1.2076672599999999E-2</v>
      </c>
      <c r="I75" s="353">
        <f>VLOOKUP($E75,Hybrid!$1:$1048576,MATCH(DATE(I$2,1,1),Hybrid!$A$1:$LI$1),FALSE)</f>
        <v>1.23695922E-2</v>
      </c>
      <c r="J75" s="353">
        <f>VLOOKUP($E75,Hybrid!$1:$1048576,MATCH(DATE(J$2,1,1),Hybrid!$A$1:$LI$1),FALSE)</f>
        <v>1.29341436E-2</v>
      </c>
      <c r="K75" s="353">
        <f>VLOOKUP($E75,Hybrid!$1:$1048576,MATCH(DATE(K$2,1,1),Hybrid!$A$1:$LI$1),FALSE)</f>
        <v>1.39074339E-2</v>
      </c>
      <c r="L75" s="353">
        <f>VLOOKUP($E75,Hybrid!$1:$1048576,MATCH(DATE(L$2,1,1),Hybrid!$A$1:$LI$1),FALSE)</f>
        <v>1.4056021199999999E-2</v>
      </c>
      <c r="M75" s="353">
        <f>VLOOKUP($E75,Hybrid!$1:$1048576,MATCH(DATE(M$2,1,1),Hybrid!$A$1:$LI$1),FALSE)</f>
        <v>1.3931298700000001E-2</v>
      </c>
      <c r="N75" s="353">
        <f>VLOOKUP($E75,Hybrid!$1:$1048576,MATCH(DATE(N$2,1,1),Hybrid!$A$1:$LI$1),FALSE)</f>
        <v>1.37200433E-2</v>
      </c>
      <c r="O75" s="353">
        <f>VLOOKUP($E75,Hybrid!$1:$1048576,MATCH(DATE(O$2,1,1),Hybrid!$A$1:$LI$1),FALSE)</f>
        <v>1.3421746599999999E-2</v>
      </c>
      <c r="P75" s="353">
        <f>VLOOKUP($E75,Hybrid!$1:$1048576,MATCH(DATE(P$2,1,1),Hybrid!$A$1:$LI$1),FALSE)</f>
        <v>1.30055543E-2</v>
      </c>
      <c r="Q75" s="353">
        <f>VLOOKUP($E75,Hybrid!$1:$1048576,MATCH(DATE(Q$2,1,1),Hybrid!$A$1:$LI$1),FALSE)</f>
        <v>1.3117817400000001E-2</v>
      </c>
      <c r="R75" s="353">
        <f>VLOOKUP($E75,Hybrid!$1:$1048576,MATCH(DATE(R$2,1,1),Hybrid!$A$1:$LI$1),FALSE)</f>
        <v>1.3246906899999999E-2</v>
      </c>
      <c r="S75" s="353">
        <f>VLOOKUP($E75,Hybrid!$1:$1048576,MATCH(DATE(S$2,1,1),Hybrid!$A$1:$LI$1),FALSE)</f>
        <v>1.3291303500000001E-2</v>
      </c>
      <c r="T75" s="353">
        <f>VLOOKUP($E75,Hybrid!$1:$1048576,MATCH(DATE(T$2,1,1),Hybrid!$A$1:$LI$1),FALSE)</f>
        <v>1.32610071E-2</v>
      </c>
      <c r="U75" s="353">
        <f>VLOOKUP($E75,Hybrid!$1:$1048576,MATCH(DATE(U$2,1,1),Hybrid!$A$1:$LI$1),FALSE)</f>
        <v>1.3177673900000001E-2</v>
      </c>
      <c r="V75" s="353">
        <f>VLOOKUP($E75,Hybrid!$1:$1048576,MATCH(DATE(V$2,1,1),Hybrid!$A$1:$LI$1),FALSE)</f>
        <v>1.29933637E-2</v>
      </c>
      <c r="W75" s="353">
        <f>VLOOKUP($E75,Hybrid!$1:$1048576,MATCH(DATE(W$2,1,1),Hybrid!$A$1:$LI$1),FALSE)</f>
        <v>1.27544055E-2</v>
      </c>
      <c r="X75" s="353">
        <f>VLOOKUP($E75,Hybrid!$1:$1048576,MATCH(DATE(X$2,1,1),Hybrid!$A$1:$LI$1),FALSE)</f>
        <v>1.2486270799999999E-2</v>
      </c>
      <c r="Y75" s="353">
        <f>VLOOKUP($E75,Hybrid!$1:$1048576,MATCH(DATE(Y$2,1,1),Hybrid!$A$1:$LI$1),FALSE)</f>
        <v>1.2221337000000001E-2</v>
      </c>
      <c r="Z75" s="353">
        <f>VLOOKUP($E75,Hybrid!$1:$1048576,MATCH(DATE(Z$2,1,1),Hybrid!$A$1:$LI$1),FALSE)</f>
        <v>1.19465892E-2</v>
      </c>
      <c r="AA75" s="353">
        <f>VLOOKUP($E75,Hybrid!$1:$1048576,MATCH(DATE(AA$2,1,1),Hybrid!$A$1:$LI$1),FALSE)</f>
        <v>1.17635508E-2</v>
      </c>
      <c r="AB75" s="353">
        <f>VLOOKUP($E75,Hybrid!$1:$1048576,MATCH(DATE(AB$2,1,1),Hybrid!$A$1:$LI$1),FALSE)</f>
        <v>1.1584762300000001E-2</v>
      </c>
      <c r="AC75" s="353">
        <f>VLOOKUP($E75,Hybrid!$1:$1048576,MATCH(DATE(AC$2,1,1),Hybrid!$A$1:$LI$1),FALSE)</f>
        <v>1.1404098999999999E-2</v>
      </c>
      <c r="AD75" s="353">
        <f>VLOOKUP($E75,Hybrid!$1:$1048576,MATCH(DATE(AD$2,1,1),Hybrid!$A$1:$LI$1),FALSE)</f>
        <v>1.12232862E-2</v>
      </c>
      <c r="AE75" s="353">
        <f>VLOOKUP($E75,Hybrid!$1:$1048576,MATCH(DATE(AE$2,1,1),Hybrid!$A$1:$LI$1),FALSE)</f>
        <v>1.10147228E-2</v>
      </c>
      <c r="AF75" s="353">
        <f>VLOOKUP($E75,Hybrid!$1:$1048576,MATCH(DATE(AF$2,1,1),Hybrid!$A$1:$LI$1),FALSE)</f>
        <v>1.09091447E-2</v>
      </c>
      <c r="AG75" s="353">
        <f>VLOOKUP($E75,Hybrid!$1:$1048576,MATCH(DATE(AG$2,1,1),Hybrid!$A$1:$LI$1),FALSE)</f>
        <v>1.0810647899999999E-2</v>
      </c>
      <c r="AH75" s="353">
        <f>VLOOKUP($E75,Hybrid!$1:$1048576,MATCH(DATE(AH$2,1,1),Hybrid!$A$1:$LI$1),FALSE)</f>
        <v>1.07038272E-2</v>
      </c>
      <c r="AI75" s="353">
        <f>VLOOKUP($E75,Hybrid!$1:$1048576,MATCH(DATE(AI$2,1,1),Hybrid!$A$1:$LI$1),FALSE)</f>
        <v>1.05879024E-2</v>
      </c>
      <c r="AJ75" s="353">
        <f>VLOOKUP($E75,Hybrid!$1:$1048576,MATCH(DATE(AJ$2,1,1),Hybrid!$A$1:$LI$1),FALSE)</f>
        <v>1.04622851E-2</v>
      </c>
      <c r="AK75" s="353">
        <f>VLOOKUP($E75,Hybrid!$1:$1048576,MATCH(DATE(AK$2,1,1),Hybrid!$A$1:$LI$1),FALSE)</f>
        <v>1.03407486E-2</v>
      </c>
      <c r="AL75" s="353">
        <f>VLOOKUP($E75,Hybrid!$1:$1048576,MATCH(DATE(AL$2,1,1),Hybrid!$A$1:$LI$1),FALSE)</f>
        <v>1.0205004700000001E-2</v>
      </c>
      <c r="AM75" s="353">
        <f>VLOOKUP($E75,Hybrid!$1:$1048576,MATCH(DATE(AM$2,1,1),Hybrid!$A$1:$LI$1),FALSE)</f>
        <v>1.00510713E-2</v>
      </c>
      <c r="AN75" s="353">
        <f>VLOOKUP($E75,Hybrid!$1:$1048576,MATCH(DATE(AN$2,1,1),Hybrid!$A$1:$LI$1),FALSE)</f>
        <v>9.8786953000000004E-3</v>
      </c>
      <c r="AO75" s="353">
        <f>VLOOKUP($E75,Hybrid!$1:$1048576,MATCH(DATE(AO$2,1,1),Hybrid!$A$1:$LI$1),FALSE)</f>
        <v>9.6885621499999998E-3</v>
      </c>
    </row>
    <row r="76" spans="1:41" ht="15" customHeight="1" x14ac:dyDescent="0.35">
      <c r="A76" s="411"/>
      <c r="B76" s="418"/>
      <c r="C76" s="142"/>
      <c r="D76" s="103" t="s">
        <v>513</v>
      </c>
      <c r="E76" s="45" t="s">
        <v>394</v>
      </c>
      <c r="F76" s="353">
        <f>VLOOKUP($E76,Hybrid!$1:$1048576,MATCH(DATE(F$2,1,1),Hybrid!$A$1:$LI$1),FALSE)</f>
        <v>4.8668403100000004E-3</v>
      </c>
      <c r="G76" s="353">
        <f>VLOOKUP($E76,Hybrid!$1:$1048576,MATCH(DATE(G$2,1,1),Hybrid!$A$1:$LI$1),FALSE)</f>
        <v>5.3771441199999999E-3</v>
      </c>
      <c r="H76" s="353">
        <f>VLOOKUP($E76,Hybrid!$1:$1048576,MATCH(DATE(H$2,1,1),Hybrid!$A$1:$LI$1),FALSE)</f>
        <v>5.6290446499999997E-3</v>
      </c>
      <c r="I76" s="353">
        <f>VLOOKUP($E76,Hybrid!$1:$1048576,MATCH(DATE(I$2,1,1),Hybrid!$A$1:$LI$1),FALSE)</f>
        <v>5.6008541200000001E-3</v>
      </c>
      <c r="J76" s="353">
        <f>VLOOKUP($E76,Hybrid!$1:$1048576,MATCH(DATE(J$2,1,1),Hybrid!$A$1:$LI$1),FALSE)</f>
        <v>5.6709418199999998E-3</v>
      </c>
      <c r="K76" s="353">
        <f>VLOOKUP($E76,Hybrid!$1:$1048576,MATCH(DATE(K$2,1,1),Hybrid!$A$1:$LI$1),FALSE)</f>
        <v>5.9204627000000003E-3</v>
      </c>
      <c r="L76" s="353">
        <f>VLOOKUP($E76,Hybrid!$1:$1048576,MATCH(DATE(L$2,1,1),Hybrid!$A$1:$LI$1),FALSE)</f>
        <v>5.8223329000000002E-3</v>
      </c>
      <c r="M76" s="353">
        <f>VLOOKUP($E76,Hybrid!$1:$1048576,MATCH(DATE(M$2,1,1),Hybrid!$A$1:$LI$1),FALSE)</f>
        <v>5.5992161699999999E-3</v>
      </c>
      <c r="N76" s="353">
        <f>VLOOKUP($E76,Hybrid!$1:$1048576,MATCH(DATE(N$2,1,1),Hybrid!$A$1:$LI$1),FALSE)</f>
        <v>5.3308469299999999E-3</v>
      </c>
      <c r="O76" s="353">
        <f>VLOOKUP($E76,Hybrid!$1:$1048576,MATCH(DATE(O$2,1,1),Hybrid!$A$1:$LI$1),FALSE)</f>
        <v>5.0242511499999998E-3</v>
      </c>
      <c r="P76" s="353">
        <f>VLOOKUP($E76,Hybrid!$1:$1048576,MATCH(DATE(P$2,1,1),Hybrid!$A$1:$LI$1),FALSE)</f>
        <v>4.67433629E-3</v>
      </c>
      <c r="Q76" s="353">
        <f>VLOOKUP($E76,Hybrid!$1:$1048576,MATCH(DATE(Q$2,1,1),Hybrid!$A$1:$LI$1),FALSE)</f>
        <v>4.5236498900000002E-3</v>
      </c>
      <c r="R76" s="353">
        <f>VLOOKUP($E76,Hybrid!$1:$1048576,MATCH(DATE(R$2,1,1),Hybrid!$A$1:$LI$1),FALSE)</f>
        <v>4.4067675600000002E-3</v>
      </c>
      <c r="S76" s="353">
        <f>VLOOKUP($E76,Hybrid!$1:$1048576,MATCH(DATE(S$2,1,1),Hybrid!$A$1:$LI$1),FALSE)</f>
        <v>4.2842440700000001E-3</v>
      </c>
      <c r="T76" s="353">
        <f>VLOOKUP($E76,Hybrid!$1:$1048576,MATCH(DATE(T$2,1,1),Hybrid!$A$1:$LI$1),FALSE)</f>
        <v>4.1547228099999998E-3</v>
      </c>
      <c r="U76" s="353">
        <f>VLOOKUP($E76,Hybrid!$1:$1048576,MATCH(DATE(U$2,1,1),Hybrid!$A$1:$LI$1),FALSE)</f>
        <v>4.0213127800000003E-3</v>
      </c>
      <c r="V76" s="353">
        <f>VLOOKUP($E76,Hybrid!$1:$1048576,MATCH(DATE(V$2,1,1),Hybrid!$A$1:$LI$1),FALSE)</f>
        <v>3.8675782299999999E-3</v>
      </c>
      <c r="W76" s="353">
        <f>VLOOKUP($E76,Hybrid!$1:$1048576,MATCH(DATE(W$2,1,1),Hybrid!$A$1:$LI$1),FALSE)</f>
        <v>3.7065939399999999E-3</v>
      </c>
      <c r="X76" s="353">
        <f>VLOOKUP($E76,Hybrid!$1:$1048576,MATCH(DATE(X$2,1,1),Hybrid!$A$1:$LI$1),FALSE)</f>
        <v>3.5457690099999998E-3</v>
      </c>
      <c r="Y76" s="353">
        <f>VLOOKUP($E76,Hybrid!$1:$1048576,MATCH(DATE(Y$2,1,1),Hybrid!$A$1:$LI$1),FALSE)</f>
        <v>3.39399553E-3</v>
      </c>
      <c r="Z76" s="353">
        <f>VLOOKUP($E76,Hybrid!$1:$1048576,MATCH(DATE(Z$2,1,1),Hybrid!$A$1:$LI$1),FALSE)</f>
        <v>3.24699585E-3</v>
      </c>
      <c r="AA76" s="353">
        <f>VLOOKUP($E76,Hybrid!$1:$1048576,MATCH(DATE(AA$2,1,1),Hybrid!$A$1:$LI$1),FALSE)</f>
        <v>3.1320672899999998E-3</v>
      </c>
      <c r="AB76" s="353">
        <f>VLOOKUP($E76,Hybrid!$1:$1048576,MATCH(DATE(AB$2,1,1),Hybrid!$A$1:$LI$1),FALSE)</f>
        <v>3.0254355000000001E-3</v>
      </c>
      <c r="AC76" s="353">
        <f>VLOOKUP($E76,Hybrid!$1:$1048576,MATCH(DATE(AC$2,1,1),Hybrid!$A$1:$LI$1),FALSE)</f>
        <v>2.9231361500000001E-3</v>
      </c>
      <c r="AD76" s="353">
        <f>VLOOKUP($E76,Hybrid!$1:$1048576,MATCH(DATE(AD$2,1,1),Hybrid!$A$1:$LI$1),FALSE)</f>
        <v>2.8232680500000001E-3</v>
      </c>
      <c r="AE76" s="353">
        <f>VLOOKUP($E76,Hybrid!$1:$1048576,MATCH(DATE(AE$2,1,1),Hybrid!$A$1:$LI$1),FALSE)</f>
        <v>2.7169227099999999E-3</v>
      </c>
      <c r="AF76" s="353">
        <f>VLOOKUP($E76,Hybrid!$1:$1048576,MATCH(DATE(AF$2,1,1),Hybrid!$A$1:$LI$1),FALSE)</f>
        <v>2.6341934599999998E-3</v>
      </c>
      <c r="AG76" s="353">
        <f>VLOOKUP($E76,Hybrid!$1:$1048576,MATCH(DATE(AG$2,1,1),Hybrid!$A$1:$LI$1),FALSE)</f>
        <v>2.5502479699999999E-3</v>
      </c>
      <c r="AH76" s="353">
        <f>VLOOKUP($E76,Hybrid!$1:$1048576,MATCH(DATE(AH$2,1,1),Hybrid!$A$1:$LI$1),FALSE)</f>
        <v>2.4603812400000001E-3</v>
      </c>
      <c r="AI76" s="353">
        <f>VLOOKUP($E76,Hybrid!$1:$1048576,MATCH(DATE(AI$2,1,1),Hybrid!$A$1:$LI$1),FALSE)</f>
        <v>2.36497273E-3</v>
      </c>
      <c r="AJ76" s="353">
        <f>VLOOKUP($E76,Hybrid!$1:$1048576,MATCH(DATE(AJ$2,1,1),Hybrid!$A$1:$LI$1),FALSE)</f>
        <v>2.2650134300000002E-3</v>
      </c>
      <c r="AK76" s="353">
        <f>VLOOKUP($E76,Hybrid!$1:$1048576,MATCH(DATE(AK$2,1,1),Hybrid!$A$1:$LI$1),FALSE)</f>
        <v>2.1648876699999998E-3</v>
      </c>
      <c r="AL76" s="353">
        <f>VLOOKUP($E76,Hybrid!$1:$1048576,MATCH(DATE(AL$2,1,1),Hybrid!$A$1:$LI$1),FALSE)</f>
        <v>2.0620875700000001E-3</v>
      </c>
      <c r="AM76" s="353">
        <f>VLOOKUP($E76,Hybrid!$1:$1048576,MATCH(DATE(AM$2,1,1),Hybrid!$A$1:$LI$1),FALSE)</f>
        <v>1.9567088299999999E-3</v>
      </c>
      <c r="AN76" s="353">
        <f>VLOOKUP($E76,Hybrid!$1:$1048576,MATCH(DATE(AN$2,1,1),Hybrid!$A$1:$LI$1),FALSE)</f>
        <v>1.84964559E-3</v>
      </c>
      <c r="AO76" s="353">
        <f>VLOOKUP($E76,Hybrid!$1:$1048576,MATCH(DATE(AO$2,1,1),Hybrid!$A$1:$LI$1),FALSE)</f>
        <v>1.74197212E-3</v>
      </c>
    </row>
    <row r="77" spans="1:41" ht="15" customHeight="1" x14ac:dyDescent="0.35">
      <c r="A77" s="411"/>
      <c r="B77" s="418"/>
      <c r="C77" s="143"/>
      <c r="D77" s="104" t="s">
        <v>514</v>
      </c>
      <c r="E77" s="77" t="s">
        <v>395</v>
      </c>
      <c r="F77" s="350">
        <f>VLOOKUP($E77,Hybrid!$1:$1048576,MATCH(DATE(F$2,1,1),Hybrid!$A$1:$LI$1),FALSE)</f>
        <v>9.13706343E-3</v>
      </c>
      <c r="G77" s="350">
        <f>VLOOKUP($E77,Hybrid!$1:$1048576,MATCH(DATE(G$2,1,1),Hybrid!$A$1:$LI$1),FALSE)</f>
        <v>9.9650852700000001E-3</v>
      </c>
      <c r="H77" s="350">
        <f>VLOOKUP($E77,Hybrid!$1:$1048576,MATCH(DATE(H$2,1,1),Hybrid!$A$1:$LI$1),FALSE)</f>
        <v>1.0231645100000001E-2</v>
      </c>
      <c r="I77" s="350">
        <f>VLOOKUP($E77,Hybrid!$1:$1048576,MATCH(DATE(I$2,1,1),Hybrid!$A$1:$LI$1),FALSE)</f>
        <v>9.9247388200000008E-3</v>
      </c>
      <c r="J77" s="350">
        <f>VLOOKUP($E77,Hybrid!$1:$1048576,MATCH(DATE(J$2,1,1),Hybrid!$A$1:$LI$1),FALSE)</f>
        <v>9.7668610700000005E-3</v>
      </c>
      <c r="K77" s="350">
        <f>VLOOKUP($E77,Hybrid!$1:$1048576,MATCH(DATE(K$2,1,1),Hybrid!$A$1:$LI$1),FALSE)</f>
        <v>9.9322920099999996E-3</v>
      </c>
      <c r="L77" s="350">
        <f>VLOOKUP($E77,Hybrid!$1:$1048576,MATCH(DATE(L$2,1,1),Hybrid!$A$1:$LI$1),FALSE)</f>
        <v>9.5326273299999997E-3</v>
      </c>
      <c r="M77" s="350">
        <f>VLOOKUP($E77,Hybrid!$1:$1048576,MATCH(DATE(M$2,1,1),Hybrid!$A$1:$LI$1),FALSE)</f>
        <v>8.9252288499999995E-3</v>
      </c>
      <c r="N77" s="350">
        <f>VLOOKUP($E77,Hybrid!$1:$1048576,MATCH(DATE(N$2,1,1),Hybrid!$A$1:$LI$1),FALSE)</f>
        <v>8.24623266E-3</v>
      </c>
      <c r="O77" s="350">
        <f>VLOOKUP($E77,Hybrid!$1:$1048576,MATCH(DATE(O$2,1,1),Hybrid!$A$1:$LI$1),FALSE)</f>
        <v>7.5186588000000004E-3</v>
      </c>
      <c r="P77" s="350">
        <f>VLOOKUP($E77,Hybrid!$1:$1048576,MATCH(DATE(P$2,1,1),Hybrid!$A$1:$LI$1),FALSE)</f>
        <v>6.7448420699999997E-3</v>
      </c>
      <c r="Q77" s="350">
        <f>VLOOKUP($E77,Hybrid!$1:$1048576,MATCH(DATE(Q$2,1,1),Hybrid!$A$1:$LI$1),FALSE)</f>
        <v>6.2880528599999997E-3</v>
      </c>
      <c r="R77" s="350">
        <f>VLOOKUP($E77,Hybrid!$1:$1048576,MATCH(DATE(R$2,1,1),Hybrid!$A$1:$LI$1),FALSE)</f>
        <v>5.9273175500000001E-3</v>
      </c>
      <c r="S77" s="350">
        <f>VLOOKUP($E77,Hybrid!$1:$1048576,MATCH(DATE(S$2,1,1),Hybrid!$A$1:$LI$1),FALSE)</f>
        <v>5.5977269800000003E-3</v>
      </c>
      <c r="T77" s="350">
        <f>VLOOKUP($E77,Hybrid!$1:$1048576,MATCH(DATE(T$2,1,1),Hybrid!$A$1:$LI$1),FALSE)</f>
        <v>5.2883801699999998E-3</v>
      </c>
      <c r="U77" s="350">
        <f>VLOOKUP($E77,Hybrid!$1:$1048576,MATCH(DATE(U$2,1,1),Hybrid!$A$1:$LI$1),FALSE)</f>
        <v>4.9962308100000002E-3</v>
      </c>
      <c r="V77" s="350">
        <f>VLOOKUP($E77,Hybrid!$1:$1048576,MATCH(DATE(V$2,1,1),Hybrid!$A$1:$LI$1),FALSE)</f>
        <v>4.6967087700000004E-3</v>
      </c>
      <c r="W77" s="350">
        <f>VLOOKUP($E77,Hybrid!$1:$1048576,MATCH(DATE(W$2,1,1),Hybrid!$A$1:$LI$1),FALSE)</f>
        <v>4.4033328300000004E-3</v>
      </c>
      <c r="X77" s="350">
        <f>VLOOKUP($E77,Hybrid!$1:$1048576,MATCH(DATE(X$2,1,1),Hybrid!$A$1:$LI$1),FALSE)</f>
        <v>4.1236524400000002E-3</v>
      </c>
      <c r="Y77" s="350">
        <f>VLOOKUP($E77,Hybrid!$1:$1048576,MATCH(DATE(Y$2,1,1),Hybrid!$A$1:$LI$1),FALSE)</f>
        <v>3.8666601900000002E-3</v>
      </c>
      <c r="Z77" s="350">
        <f>VLOOKUP($E77,Hybrid!$1:$1048576,MATCH(DATE(Z$2,1,1),Hybrid!$A$1:$LI$1),FALSE)</f>
        <v>3.6259455800000001E-3</v>
      </c>
      <c r="AA77" s="350">
        <f>VLOOKUP($E77,Hybrid!$1:$1048576,MATCH(DATE(AA$2,1,1),Hybrid!$A$1:$LI$1),FALSE)</f>
        <v>3.4309498799999999E-3</v>
      </c>
      <c r="AB77" s="350">
        <f>VLOOKUP($E77,Hybrid!$1:$1048576,MATCH(DATE(AB$2,1,1),Hybrid!$A$1:$LI$1),FALSE)</f>
        <v>3.2544134800000001E-3</v>
      </c>
      <c r="AC77" s="350">
        <f>VLOOKUP($E77,Hybrid!$1:$1048576,MATCH(DATE(AC$2,1,1),Hybrid!$A$1:$LI$1),FALSE)</f>
        <v>3.08928332E-3</v>
      </c>
      <c r="AD77" s="350">
        <f>VLOOKUP($E77,Hybrid!$1:$1048576,MATCH(DATE(AD$2,1,1),Hybrid!$A$1:$LI$1),FALSE)</f>
        <v>2.9310518199999998E-3</v>
      </c>
      <c r="AE77" s="350">
        <f>VLOOKUP($E77,Hybrid!$1:$1048576,MATCH(DATE(AE$2,1,1),Hybrid!$A$1:$LI$1),FALSE)</f>
        <v>2.7685887199999999E-3</v>
      </c>
      <c r="AF77" s="350">
        <f>VLOOKUP($E77,Hybrid!$1:$1048576,MATCH(DATE(AF$2,1,1),Hybrid!$A$1:$LI$1),FALSE)</f>
        <v>2.6307648900000002E-3</v>
      </c>
      <c r="AG77" s="350">
        <f>VLOOKUP($E77,Hybrid!$1:$1048576,MATCH(DATE(AG$2,1,1),Hybrid!$A$1:$LI$1),FALSE)</f>
        <v>2.4915362199999999E-3</v>
      </c>
      <c r="AH77" s="350">
        <f>VLOOKUP($E77,Hybrid!$1:$1048576,MATCH(DATE(AH$2,1,1),Hybrid!$A$1:$LI$1),FALSE)</f>
        <v>2.34585479E-3</v>
      </c>
      <c r="AI77" s="350">
        <f>VLOOKUP($E77,Hybrid!$1:$1048576,MATCH(DATE(AI$2,1,1),Hybrid!$A$1:$LI$1),FALSE)</f>
        <v>2.1951123399999999E-3</v>
      </c>
      <c r="AJ77" s="350">
        <f>VLOOKUP($E77,Hybrid!$1:$1048576,MATCH(DATE(AJ$2,1,1),Hybrid!$A$1:$LI$1),FALSE)</f>
        <v>2.0416740200000002E-3</v>
      </c>
      <c r="AK77" s="350">
        <f>VLOOKUP($E77,Hybrid!$1:$1048576,MATCH(DATE(AK$2,1,1),Hybrid!$A$1:$LI$1),FALSE)</f>
        <v>1.8910081E-3</v>
      </c>
      <c r="AL77" s="350">
        <f>VLOOKUP($E77,Hybrid!$1:$1048576,MATCH(DATE(AL$2,1,1),Hybrid!$A$1:$LI$1),FALSE)</f>
        <v>1.74217377E-3</v>
      </c>
      <c r="AM77" s="350">
        <f>VLOOKUP($E77,Hybrid!$1:$1048576,MATCH(DATE(AM$2,1,1),Hybrid!$A$1:$LI$1),FALSE)</f>
        <v>1.59606469E-3</v>
      </c>
      <c r="AN77" s="350">
        <f>VLOOKUP($E77,Hybrid!$1:$1048576,MATCH(DATE(AN$2,1,1),Hybrid!$A$1:$LI$1),FALSE)</f>
        <v>1.4541196199999999E-3</v>
      </c>
      <c r="AO77" s="350">
        <f>VLOOKUP($E77,Hybrid!$1:$1048576,MATCH(DATE(AO$2,1,1),Hybrid!$A$1:$LI$1),FALSE)</f>
        <v>1.3177554799999999E-3</v>
      </c>
    </row>
    <row r="78" spans="1:41" s="92" customFormat="1" ht="15" customHeight="1" x14ac:dyDescent="0.35">
      <c r="A78" s="411"/>
      <c r="B78" s="418"/>
      <c r="C78" s="101" t="s">
        <v>519</v>
      </c>
      <c r="D78" s="102"/>
      <c r="E78" s="74" t="s">
        <v>396</v>
      </c>
      <c r="F78" s="351">
        <f>VLOOKUP($E78,Hybrid!$1:$1048576,MATCH(DATE(F$2,1,1),Hybrid!$A$1:$LI$1),FALSE)</f>
        <v>1886.229</v>
      </c>
      <c r="G78" s="351">
        <f>VLOOKUP($E78,Hybrid!$1:$1048576,MATCH(DATE(G$2,1,1),Hybrid!$A$1:$LI$1),FALSE)</f>
        <v>2128.0532280000002</v>
      </c>
      <c r="H78" s="351">
        <f>VLOOKUP($E78,Hybrid!$1:$1048576,MATCH(DATE(H$2,1,1),Hybrid!$A$1:$LI$1),FALSE)</f>
        <v>2299.028452</v>
      </c>
      <c r="I78" s="351">
        <f>VLOOKUP($E78,Hybrid!$1:$1048576,MATCH(DATE(I$2,1,1),Hybrid!$A$1:$LI$1),FALSE)</f>
        <v>2387.465764</v>
      </c>
      <c r="J78" s="351">
        <f>VLOOKUP($E78,Hybrid!$1:$1048576,MATCH(DATE(J$2,1,1),Hybrid!$A$1:$LI$1),FALSE)</f>
        <v>2537.658097</v>
      </c>
      <c r="K78" s="351">
        <f>VLOOKUP($E78,Hybrid!$1:$1048576,MATCH(DATE(K$2,1,1),Hybrid!$A$1:$LI$1),FALSE)</f>
        <v>2764.873529</v>
      </c>
      <c r="L78" s="351">
        <f>VLOOKUP($E78,Hybrid!$1:$1048576,MATCH(DATE(L$2,1,1),Hybrid!$A$1:$LI$1),FALSE)</f>
        <v>2834.3223840000001</v>
      </c>
      <c r="M78" s="351">
        <f>VLOOKUP($E78,Hybrid!$1:$1048576,MATCH(DATE(M$2,1,1),Hybrid!$A$1:$LI$1),FALSE)</f>
        <v>2893.054361</v>
      </c>
      <c r="N78" s="351">
        <f>VLOOKUP($E78,Hybrid!$1:$1048576,MATCH(DATE(N$2,1,1),Hybrid!$A$1:$LI$1),FALSE)</f>
        <v>2948.306439</v>
      </c>
      <c r="O78" s="351">
        <f>VLOOKUP($E78,Hybrid!$1:$1048576,MATCH(DATE(O$2,1,1),Hybrid!$A$1:$LI$1),FALSE)</f>
        <v>2998.8490649999999</v>
      </c>
      <c r="P78" s="351">
        <f>VLOOKUP($E78,Hybrid!$1:$1048576,MATCH(DATE(P$2,1,1),Hybrid!$A$1:$LI$1),FALSE)</f>
        <v>3046.046143</v>
      </c>
      <c r="Q78" s="351">
        <f>VLOOKUP($E78,Hybrid!$1:$1048576,MATCH(DATE(Q$2,1,1),Hybrid!$A$1:$LI$1),FALSE)</f>
        <v>3077.8297659999998</v>
      </c>
      <c r="R78" s="351">
        <f>VLOOKUP($E78,Hybrid!$1:$1048576,MATCH(DATE(R$2,1,1),Hybrid!$A$1:$LI$1),FALSE)</f>
        <v>3100.6599540000002</v>
      </c>
      <c r="S78" s="351">
        <f>VLOOKUP($E78,Hybrid!$1:$1048576,MATCH(DATE(S$2,1,1),Hybrid!$A$1:$LI$1),FALSE)</f>
        <v>3115.2247670000002</v>
      </c>
      <c r="T78" s="351">
        <f>VLOOKUP($E78,Hybrid!$1:$1048576,MATCH(DATE(T$2,1,1),Hybrid!$A$1:$LI$1),FALSE)</f>
        <v>3122.3685049999999</v>
      </c>
      <c r="U78" s="351">
        <f>VLOOKUP($E78,Hybrid!$1:$1048576,MATCH(DATE(U$2,1,1),Hybrid!$A$1:$LI$1),FALSE)</f>
        <v>3123.8769440000001</v>
      </c>
      <c r="V78" s="351">
        <f>VLOOKUP($E78,Hybrid!$1:$1048576,MATCH(DATE(V$2,1,1),Hybrid!$A$1:$LI$1),FALSE)</f>
        <v>3122.3479870000001</v>
      </c>
      <c r="W78" s="351">
        <f>VLOOKUP($E78,Hybrid!$1:$1048576,MATCH(DATE(W$2,1,1),Hybrid!$A$1:$LI$1),FALSE)</f>
        <v>3119.7936599999998</v>
      </c>
      <c r="X78" s="351">
        <f>VLOOKUP($E78,Hybrid!$1:$1048576,MATCH(DATE(X$2,1,1),Hybrid!$A$1:$LI$1),FALSE)</f>
        <v>3117.3909159999998</v>
      </c>
      <c r="Y78" s="351">
        <f>VLOOKUP($E78,Hybrid!$1:$1048576,MATCH(DATE(Y$2,1,1),Hybrid!$A$1:$LI$1),FALSE)</f>
        <v>3115.976936</v>
      </c>
      <c r="Z78" s="351">
        <f>VLOOKUP($E78,Hybrid!$1:$1048576,MATCH(DATE(Z$2,1,1),Hybrid!$A$1:$LI$1),FALSE)</f>
        <v>3113.5442069999999</v>
      </c>
      <c r="AA78" s="351">
        <f>VLOOKUP($E78,Hybrid!$1:$1048576,MATCH(DATE(AA$2,1,1),Hybrid!$A$1:$LI$1),FALSE)</f>
        <v>3117.2171870000002</v>
      </c>
      <c r="AB78" s="351">
        <f>VLOOKUP($E78,Hybrid!$1:$1048576,MATCH(DATE(AB$2,1,1),Hybrid!$A$1:$LI$1),FALSE)</f>
        <v>3123.5532589999998</v>
      </c>
      <c r="AC78" s="351">
        <f>VLOOKUP($E78,Hybrid!$1:$1048576,MATCH(DATE(AC$2,1,1),Hybrid!$A$1:$LI$1),FALSE)</f>
        <v>3133.2182160000002</v>
      </c>
      <c r="AD78" s="351">
        <f>VLOOKUP($E78,Hybrid!$1:$1048576,MATCH(DATE(AD$2,1,1),Hybrid!$A$1:$LI$1),FALSE)</f>
        <v>3146.2905519999999</v>
      </c>
      <c r="AE78" s="351">
        <f>VLOOKUP($E78,Hybrid!$1:$1048576,MATCH(DATE(AE$2,1,1),Hybrid!$A$1:$LI$1),FALSE)</f>
        <v>3155.4204140000002</v>
      </c>
      <c r="AF78" s="351">
        <f>VLOOKUP($E78,Hybrid!$1:$1048576,MATCH(DATE(AF$2,1,1),Hybrid!$A$1:$LI$1),FALSE)</f>
        <v>3173.414068</v>
      </c>
      <c r="AG78" s="351">
        <f>VLOOKUP($E78,Hybrid!$1:$1048576,MATCH(DATE(AG$2,1,1),Hybrid!$A$1:$LI$1),FALSE)</f>
        <v>3194.504981</v>
      </c>
      <c r="AH78" s="351">
        <f>VLOOKUP($E78,Hybrid!$1:$1048576,MATCH(DATE(AH$2,1,1),Hybrid!$A$1:$LI$1),FALSE)</f>
        <v>3219.435536</v>
      </c>
      <c r="AI78" s="351">
        <f>VLOOKUP($E78,Hybrid!$1:$1048576,MATCH(DATE(AI$2,1,1),Hybrid!$A$1:$LI$1),FALSE)</f>
        <v>3248.5865570000001</v>
      </c>
      <c r="AJ78" s="351">
        <f>VLOOKUP($E78,Hybrid!$1:$1048576,MATCH(DATE(AJ$2,1,1),Hybrid!$A$1:$LI$1),FALSE)</f>
        <v>3281.307444</v>
      </c>
      <c r="AK78" s="351">
        <f>VLOOKUP($E78,Hybrid!$1:$1048576,MATCH(DATE(AK$2,1,1),Hybrid!$A$1:$LI$1),FALSE)</f>
        <v>3316.4850489999999</v>
      </c>
      <c r="AL78" s="351">
        <f>VLOOKUP($E78,Hybrid!$1:$1048576,MATCH(DATE(AL$2,1,1),Hybrid!$A$1:$LI$1),FALSE)</f>
        <v>3352.9449719999998</v>
      </c>
      <c r="AM78" s="351">
        <f>VLOOKUP($E78,Hybrid!$1:$1048576,MATCH(DATE(AM$2,1,1),Hybrid!$A$1:$LI$1),FALSE)</f>
        <v>3389.5790179999999</v>
      </c>
      <c r="AN78" s="351">
        <f>VLOOKUP($E78,Hybrid!$1:$1048576,MATCH(DATE(AN$2,1,1),Hybrid!$A$1:$LI$1),FALSE)</f>
        <v>3425.387686</v>
      </c>
      <c r="AO78" s="351">
        <f>VLOOKUP($E78,Hybrid!$1:$1048576,MATCH(DATE(AO$2,1,1),Hybrid!$A$1:$LI$1),FALSE)</f>
        <v>3459.4703450000002</v>
      </c>
    </row>
    <row r="79" spans="1:41" s="92" customFormat="1" ht="15" customHeight="1" x14ac:dyDescent="0.35">
      <c r="A79" s="411"/>
      <c r="B79" s="418"/>
      <c r="C79" s="101" t="s">
        <v>516</v>
      </c>
      <c r="D79" s="102"/>
      <c r="E79" s="74" t="s">
        <v>397</v>
      </c>
      <c r="F79" s="352">
        <f>VLOOKUP($E79,Hybrid!$1:$1048576,MATCH(DATE(F$2,1,1),Hybrid!$A$1:$LI$1),FALSE)</f>
        <v>1868.674837</v>
      </c>
      <c r="G79" s="352">
        <f>VLOOKUP($E79,Hybrid!$1:$1048576,MATCH(DATE(G$2,1,1),Hybrid!$A$1:$LI$1),FALSE)</f>
        <v>2108.0349649999998</v>
      </c>
      <c r="H79" s="352">
        <f>VLOOKUP($E79,Hybrid!$1:$1048576,MATCH(DATE(H$2,1,1),Hybrid!$A$1:$LI$1),FALSE)</f>
        <v>2277.2581169999999</v>
      </c>
      <c r="I79" s="352">
        <f>VLOOKUP($E79,Hybrid!$1:$1048576,MATCH(DATE(I$2,1,1),Hybrid!$A$1:$LI$1),FALSE)</f>
        <v>2364.0036690000002</v>
      </c>
      <c r="J79" s="352">
        <f>VLOOKUP($E79,Hybrid!$1:$1048576,MATCH(DATE(J$2,1,1),Hybrid!$A$1:$LI$1),FALSE)</f>
        <v>2510.6040680000001</v>
      </c>
      <c r="K79" s="352">
        <f>VLOOKUP($E79,Hybrid!$1:$1048576,MATCH(DATE(K$2,1,1),Hybrid!$A$1:$LI$1),FALSE)</f>
        <v>2733.8346350000002</v>
      </c>
      <c r="L79" s="352">
        <f>VLOOKUP($E79,Hybrid!$1:$1048576,MATCH(DATE(L$2,1,1),Hybrid!$A$1:$LI$1),FALSE)</f>
        <v>2801.6783780000001</v>
      </c>
      <c r="M79" s="352">
        <f>VLOOKUP($E79,Hybrid!$1:$1048576,MATCH(DATE(M$2,1,1),Hybrid!$A$1:$LI$1),FALSE)</f>
        <v>2858.7005079999999</v>
      </c>
      <c r="N79" s="352">
        <f>VLOOKUP($E79,Hybrid!$1:$1048576,MATCH(DATE(N$2,1,1),Hybrid!$A$1:$LI$1),FALSE)</f>
        <v>2912.0883520000002</v>
      </c>
      <c r="O79" s="352">
        <f>VLOOKUP($E79,Hybrid!$1:$1048576,MATCH(DATE(O$2,1,1),Hybrid!$A$1:$LI$1),FALSE)</f>
        <v>2960.631703</v>
      </c>
      <c r="P79" s="352">
        <f>VLOOKUP($E79,Hybrid!$1:$1048576,MATCH(DATE(P$2,1,1),Hybrid!$A$1:$LI$1),FALSE)</f>
        <v>3005.6975040000002</v>
      </c>
      <c r="Q79" s="352">
        <f>VLOOKUP($E79,Hybrid!$1:$1048576,MATCH(DATE(Q$2,1,1),Hybrid!$A$1:$LI$1),FALSE)</f>
        <v>3035.4401379999999</v>
      </c>
      <c r="R79" s="352">
        <f>VLOOKUP($E79,Hybrid!$1:$1048576,MATCH(DATE(R$2,1,1),Hybrid!$A$1:$LI$1),FALSE)</f>
        <v>3056.3053439999999</v>
      </c>
      <c r="S79" s="352">
        <f>VLOOKUP($E79,Hybrid!$1:$1048576,MATCH(DATE(S$2,1,1),Hybrid!$A$1:$LI$1),FALSE)</f>
        <v>3068.982086</v>
      </c>
      <c r="T79" s="352">
        <f>VLOOKUP($E79,Hybrid!$1:$1048576,MATCH(DATE(T$2,1,1),Hybrid!$A$1:$LI$1),FALSE)</f>
        <v>3074.30674</v>
      </c>
      <c r="U79" s="352">
        <f>VLOOKUP($E79,Hybrid!$1:$1048576,MATCH(DATE(U$2,1,1),Hybrid!$A$1:$LI$1),FALSE)</f>
        <v>3074.0360700000001</v>
      </c>
      <c r="V79" s="352">
        <f>VLOOKUP($E79,Hybrid!$1:$1048576,MATCH(DATE(V$2,1,1),Hybrid!$A$1:$LI$1),FALSE)</f>
        <v>3070.7222489999999</v>
      </c>
      <c r="W79" s="352">
        <f>VLOOKUP($E79,Hybrid!$1:$1048576,MATCH(DATE(W$2,1,1),Hybrid!$A$1:$LI$1),FALSE)</f>
        <v>3066.3356220000001</v>
      </c>
      <c r="X79" s="352">
        <f>VLOOKUP($E79,Hybrid!$1:$1048576,MATCH(DATE(X$2,1,1),Hybrid!$A$1:$LI$1),FALSE)</f>
        <v>3062.0161939999998</v>
      </c>
      <c r="Y79" s="352">
        <f>VLOOKUP($E79,Hybrid!$1:$1048576,MATCH(DATE(Y$2,1,1),Hybrid!$A$1:$LI$1),FALSE)</f>
        <v>3058.5655569999999</v>
      </c>
      <c r="Z79" s="352">
        <f>VLOOKUP($E79,Hybrid!$1:$1048576,MATCH(DATE(Z$2,1,1),Hybrid!$A$1:$LI$1),FALSE)</f>
        <v>3053.991982</v>
      </c>
      <c r="AA79" s="352">
        <f>VLOOKUP($E79,Hybrid!$1:$1048576,MATCH(DATE(AA$2,1,1),Hybrid!$A$1:$LI$1),FALSE)</f>
        <v>3055.2604099999999</v>
      </c>
      <c r="AB79" s="352">
        <f>VLOOKUP($E79,Hybrid!$1:$1048576,MATCH(DATE(AB$2,1,1),Hybrid!$A$1:$LI$1),FALSE)</f>
        <v>3058.9647279999999</v>
      </c>
      <c r="AC79" s="352">
        <f>VLOOKUP($E79,Hybrid!$1:$1048576,MATCH(DATE(AC$2,1,1),Hybrid!$A$1:$LI$1),FALSE)</f>
        <v>3065.7283130000001</v>
      </c>
      <c r="AD79" s="352">
        <f>VLOOKUP($E79,Hybrid!$1:$1048576,MATCH(DATE(AD$2,1,1),Hybrid!$A$1:$LI$1),FALSE)</f>
        <v>3075.5961889999999</v>
      </c>
      <c r="AE79" s="352">
        <f>VLOOKUP($E79,Hybrid!$1:$1048576,MATCH(DATE(AE$2,1,1),Hybrid!$A$1:$LI$1),FALSE)</f>
        <v>3081.357176</v>
      </c>
      <c r="AF79" s="352">
        <f>VLOOKUP($E79,Hybrid!$1:$1048576,MATCH(DATE(AF$2,1,1),Hybrid!$A$1:$LI$1),FALSE)</f>
        <v>3095.4682309999998</v>
      </c>
      <c r="AG79" s="352">
        <f>VLOOKUP($E79,Hybrid!$1:$1048576,MATCH(DATE(AG$2,1,1),Hybrid!$A$1:$LI$1),FALSE)</f>
        <v>3112.2167260000001</v>
      </c>
      <c r="AH79" s="352">
        <f>VLOOKUP($E79,Hybrid!$1:$1048576,MATCH(DATE(AH$2,1,1),Hybrid!$A$1:$LI$1),FALSE)</f>
        <v>3132.2731939999999</v>
      </c>
      <c r="AI79" s="352">
        <f>VLOOKUP($E79,Hybrid!$1:$1048576,MATCH(DATE(AI$2,1,1),Hybrid!$A$1:$LI$1),FALSE)</f>
        <v>3155.9631039999999</v>
      </c>
      <c r="AJ79" s="352">
        <f>VLOOKUP($E79,Hybrid!$1:$1048576,MATCH(DATE(AJ$2,1,1),Hybrid!$A$1:$LI$1),FALSE)</f>
        <v>3182.6135389999999</v>
      </c>
      <c r="AK79" s="352">
        <f>VLOOKUP($E79,Hybrid!$1:$1048576,MATCH(DATE(AK$2,1,1),Hybrid!$A$1:$LI$1),FALSE)</f>
        <v>3211.1067109999999</v>
      </c>
      <c r="AL79" s="352">
        <f>VLOOKUP($E79,Hybrid!$1:$1048576,MATCH(DATE(AL$2,1,1),Hybrid!$A$1:$LI$1),FALSE)</f>
        <v>3240.2686659999999</v>
      </c>
      <c r="AM79" s="352">
        <f>VLOOKUP($E79,Hybrid!$1:$1048576,MATCH(DATE(AM$2,1,1),Hybrid!$A$1:$LI$1),FALSE)</f>
        <v>3268.9921250000002</v>
      </c>
      <c r="AN79" s="352">
        <f>VLOOKUP($E79,Hybrid!$1:$1048576,MATCH(DATE(AN$2,1,1),Hybrid!$A$1:$LI$1),FALSE)</f>
        <v>3296.2776840000001</v>
      </c>
      <c r="AO79" s="352">
        <f>VLOOKUP($E79,Hybrid!$1:$1048576,MATCH(DATE(AO$2,1,1),Hybrid!$A$1:$LI$1),FALSE)</f>
        <v>3321.2249179999999</v>
      </c>
    </row>
    <row r="80" spans="1:41" ht="15" customHeight="1" x14ac:dyDescent="0.35">
      <c r="A80" s="411"/>
      <c r="B80" s="418"/>
      <c r="C80" s="142"/>
      <c r="D80" s="103" t="s">
        <v>508</v>
      </c>
      <c r="E80" s="45" t="s">
        <v>398</v>
      </c>
      <c r="F80" s="353">
        <f>VLOOKUP($E80,Hybrid!$1:$1048576,MATCH(DATE(F$2,1,1),Hybrid!$A$1:$LI$1),FALSE)</f>
        <v>528.64567260000001</v>
      </c>
      <c r="G80" s="353">
        <f>VLOOKUP($E80,Hybrid!$1:$1048576,MATCH(DATE(G$2,1,1),Hybrid!$A$1:$LI$1),FALSE)</f>
        <v>599.49999170000001</v>
      </c>
      <c r="H80" s="353">
        <f>VLOOKUP($E80,Hybrid!$1:$1048576,MATCH(DATE(H$2,1,1),Hybrid!$A$1:$LI$1),FALSE)</f>
        <v>652.61335840000004</v>
      </c>
      <c r="I80" s="353">
        <f>VLOOKUP($E80,Hybrid!$1:$1048576,MATCH(DATE(I$2,1,1),Hybrid!$A$1:$LI$1),FALSE)</f>
        <v>684.58874949999995</v>
      </c>
      <c r="J80" s="353">
        <f>VLOOKUP($E80,Hybrid!$1:$1048576,MATCH(DATE(J$2,1,1),Hybrid!$A$1:$LI$1),FALSE)</f>
        <v>735.42017290000001</v>
      </c>
      <c r="K80" s="353">
        <f>VLOOKUP($E80,Hybrid!$1:$1048576,MATCH(DATE(K$2,1,1),Hybrid!$A$1:$LI$1),FALSE)</f>
        <v>807.92919559999996</v>
      </c>
      <c r="L80" s="353">
        <f>VLOOKUP($E80,Hybrid!$1:$1048576,MATCH(DATE(L$2,1,1),Hybrid!$A$1:$LI$1),FALSE)</f>
        <v>833.94712219999997</v>
      </c>
      <c r="M80" s="353">
        <f>VLOOKUP($E80,Hybrid!$1:$1048576,MATCH(DATE(M$2,1,1),Hybrid!$A$1:$LI$1),FALSE)</f>
        <v>857.82775930000003</v>
      </c>
      <c r="N80" s="353">
        <f>VLOOKUP($E80,Hybrid!$1:$1048576,MATCH(DATE(N$2,1,1),Hybrid!$A$1:$LI$1),FALSE)</f>
        <v>881.29604419999998</v>
      </c>
      <c r="O80" s="353">
        <f>VLOOKUP($E80,Hybrid!$1:$1048576,MATCH(DATE(O$2,1,1),Hybrid!$A$1:$LI$1),FALSE)</f>
        <v>903.76067460000002</v>
      </c>
      <c r="P80" s="353">
        <f>VLOOKUP($E80,Hybrid!$1:$1048576,MATCH(DATE(P$2,1,1),Hybrid!$A$1:$LI$1),FALSE)</f>
        <v>925.29137709999998</v>
      </c>
      <c r="Q80" s="353">
        <f>VLOOKUP($E80,Hybrid!$1:$1048576,MATCH(DATE(Q$2,1,1),Hybrid!$A$1:$LI$1),FALSE)</f>
        <v>941.96206310000002</v>
      </c>
      <c r="R80" s="353">
        <f>VLOOKUP($E80,Hybrid!$1:$1048576,MATCH(DATE(R$2,1,1),Hybrid!$A$1:$LI$1),FALSE)</f>
        <v>955.4518534</v>
      </c>
      <c r="S80" s="353">
        <f>VLOOKUP($E80,Hybrid!$1:$1048576,MATCH(DATE(S$2,1,1),Hybrid!$A$1:$LI$1),FALSE)</f>
        <v>965.75986369999998</v>
      </c>
      <c r="T80" s="353">
        <f>VLOOKUP($E80,Hybrid!$1:$1048576,MATCH(DATE(T$2,1,1),Hybrid!$A$1:$LI$1),FALSE)</f>
        <v>973.07920960000001</v>
      </c>
      <c r="U80" s="353">
        <f>VLOOKUP($E80,Hybrid!$1:$1048576,MATCH(DATE(U$2,1,1),Hybrid!$A$1:$LI$1),FALSE)</f>
        <v>977.99470180000003</v>
      </c>
      <c r="V80" s="353">
        <f>VLOOKUP($E80,Hybrid!$1:$1048576,MATCH(DATE(V$2,1,1),Hybrid!$A$1:$LI$1),FALSE)</f>
        <v>981.36336979999999</v>
      </c>
      <c r="W80" s="353">
        <f>VLOOKUP($E80,Hybrid!$1:$1048576,MATCH(DATE(W$2,1,1),Hybrid!$A$1:$LI$1),FALSE)</f>
        <v>983.87580360000004</v>
      </c>
      <c r="X80" s="353">
        <f>VLOOKUP($E80,Hybrid!$1:$1048576,MATCH(DATE(X$2,1,1),Hybrid!$A$1:$LI$1),FALSE)</f>
        <v>985.99604720000002</v>
      </c>
      <c r="Y80" s="353">
        <f>VLOOKUP($E80,Hybrid!$1:$1048576,MATCH(DATE(Y$2,1,1),Hybrid!$A$1:$LI$1),FALSE)</f>
        <v>988.1059017</v>
      </c>
      <c r="Z80" s="353">
        <f>VLOOKUP($E80,Hybrid!$1:$1048576,MATCH(DATE(Z$2,1,1),Hybrid!$A$1:$LI$1),FALSE)</f>
        <v>989.69544069999995</v>
      </c>
      <c r="AA80" s="353">
        <f>VLOOKUP($E80,Hybrid!$1:$1048576,MATCH(DATE(AA$2,1,1),Hybrid!$A$1:$LI$1),FALSE)</f>
        <v>993.14443100000005</v>
      </c>
      <c r="AB80" s="353">
        <f>VLOOKUP($E80,Hybrid!$1:$1048576,MATCH(DATE(AB$2,1,1),Hybrid!$A$1:$LI$1),FALSE)</f>
        <v>997.46265119999998</v>
      </c>
      <c r="AC80" s="353">
        <f>VLOOKUP($E80,Hybrid!$1:$1048576,MATCH(DATE(AC$2,1,1),Hybrid!$A$1:$LI$1),FALSE)</f>
        <v>1002.962896</v>
      </c>
      <c r="AD80" s="353">
        <f>VLOOKUP($E80,Hybrid!$1:$1048576,MATCH(DATE(AD$2,1,1),Hybrid!$A$1:$LI$1),FALSE)</f>
        <v>1009.787737</v>
      </c>
      <c r="AE80" s="353">
        <f>VLOOKUP($E80,Hybrid!$1:$1048576,MATCH(DATE(AE$2,1,1),Hybrid!$A$1:$LI$1),FALSE)</f>
        <v>1015.693753</v>
      </c>
      <c r="AF80" s="353">
        <f>VLOOKUP($E80,Hybrid!$1:$1048576,MATCH(DATE(AF$2,1,1),Hybrid!$A$1:$LI$1),FALSE)</f>
        <v>1024.8725400000001</v>
      </c>
      <c r="AG80" s="353">
        <f>VLOOKUP($E80,Hybrid!$1:$1048576,MATCH(DATE(AG$2,1,1),Hybrid!$A$1:$LI$1),FALSE)</f>
        <v>1035.4807049999999</v>
      </c>
      <c r="AH80" s="353">
        <f>VLOOKUP($E80,Hybrid!$1:$1048576,MATCH(DATE(AH$2,1,1),Hybrid!$A$1:$LI$1),FALSE)</f>
        <v>1047.763594</v>
      </c>
      <c r="AI80" s="353">
        <f>VLOOKUP($E80,Hybrid!$1:$1048576,MATCH(DATE(AI$2,1,1),Hybrid!$A$1:$LI$1),FALSE)</f>
        <v>1061.814552</v>
      </c>
      <c r="AJ80" s="353">
        <f>VLOOKUP($E80,Hybrid!$1:$1048576,MATCH(DATE(AJ$2,1,1),Hybrid!$A$1:$LI$1),FALSE)</f>
        <v>1077.3823789999999</v>
      </c>
      <c r="AK80" s="353">
        <f>VLOOKUP($E80,Hybrid!$1:$1048576,MATCH(DATE(AK$2,1,1),Hybrid!$A$1:$LI$1),FALSE)</f>
        <v>1094.0582910000001</v>
      </c>
      <c r="AL80" s="353">
        <f>VLOOKUP($E80,Hybrid!$1:$1048576,MATCH(DATE(AL$2,1,1),Hybrid!$A$1:$LI$1),FALSE)</f>
        <v>1111.4036209999999</v>
      </c>
      <c r="AM80" s="353">
        <f>VLOOKUP($E80,Hybrid!$1:$1048576,MATCH(DATE(AM$2,1,1),Hybrid!$A$1:$LI$1),FALSE)</f>
        <v>1128.990133</v>
      </c>
      <c r="AN80" s="353">
        <f>VLOOKUP($E80,Hybrid!$1:$1048576,MATCH(DATE(AN$2,1,1),Hybrid!$A$1:$LI$1),FALSE)</f>
        <v>1146.4133959999999</v>
      </c>
      <c r="AO80" s="353">
        <f>VLOOKUP($E80,Hybrid!$1:$1048576,MATCH(DATE(AO$2,1,1),Hybrid!$A$1:$LI$1),FALSE)</f>
        <v>1163.290964</v>
      </c>
    </row>
    <row r="81" spans="1:41" ht="15" customHeight="1" x14ac:dyDescent="0.35">
      <c r="A81" s="411"/>
      <c r="B81" s="418"/>
      <c r="C81" s="142"/>
      <c r="D81" s="103" t="s">
        <v>509</v>
      </c>
      <c r="E81" s="45" t="s">
        <v>399</v>
      </c>
      <c r="F81" s="353">
        <f>VLOOKUP($E81,Hybrid!$1:$1048576,MATCH(DATE(F$2,1,1),Hybrid!$A$1:$LI$1),FALSE)</f>
        <v>507.52683500000001</v>
      </c>
      <c r="G81" s="353">
        <f>VLOOKUP($E81,Hybrid!$1:$1048576,MATCH(DATE(G$2,1,1),Hybrid!$A$1:$LI$1),FALSE)</f>
        <v>574.8738171</v>
      </c>
      <c r="H81" s="353">
        <f>VLOOKUP($E81,Hybrid!$1:$1048576,MATCH(DATE(H$2,1,1),Hybrid!$A$1:$LI$1),FALSE)</f>
        <v>624.72344759999999</v>
      </c>
      <c r="I81" s="353">
        <f>VLOOKUP($E81,Hybrid!$1:$1048576,MATCH(DATE(I$2,1,1),Hybrid!$A$1:$LI$1),FALSE)</f>
        <v>653.5061402</v>
      </c>
      <c r="J81" s="353">
        <f>VLOOKUP($E81,Hybrid!$1:$1048576,MATCH(DATE(J$2,1,1),Hybrid!$A$1:$LI$1),FALSE)</f>
        <v>699.6971939</v>
      </c>
      <c r="K81" s="353">
        <f>VLOOKUP($E81,Hybrid!$1:$1048576,MATCH(DATE(K$2,1,1),Hybrid!$A$1:$LI$1),FALSE)</f>
        <v>767.05824280000002</v>
      </c>
      <c r="L81" s="353">
        <f>VLOOKUP($E81,Hybrid!$1:$1048576,MATCH(DATE(L$2,1,1),Hybrid!$A$1:$LI$1),FALSE)</f>
        <v>790.68444320000003</v>
      </c>
      <c r="M81" s="353">
        <f>VLOOKUP($E81,Hybrid!$1:$1048576,MATCH(DATE(M$2,1,1),Hybrid!$A$1:$LI$1),FALSE)</f>
        <v>811.81439230000001</v>
      </c>
      <c r="N81" s="353">
        <f>VLOOKUP($E81,Hybrid!$1:$1048576,MATCH(DATE(N$2,1,1),Hybrid!$A$1:$LI$1),FALSE)</f>
        <v>832.23940540000001</v>
      </c>
      <c r="O81" s="353">
        <f>VLOOKUP($E81,Hybrid!$1:$1048576,MATCH(DATE(O$2,1,1),Hybrid!$A$1:$LI$1),FALSE)</f>
        <v>851.47271260000002</v>
      </c>
      <c r="P81" s="353">
        <f>VLOOKUP($E81,Hybrid!$1:$1048576,MATCH(DATE(P$2,1,1),Hybrid!$A$1:$LI$1),FALSE)</f>
        <v>869.68596779999996</v>
      </c>
      <c r="Q81" s="353">
        <f>VLOOKUP($E81,Hybrid!$1:$1048576,MATCH(DATE(Q$2,1,1),Hybrid!$A$1:$LI$1),FALSE)</f>
        <v>883.28151490000005</v>
      </c>
      <c r="R81" s="353">
        <f>VLOOKUP($E81,Hybrid!$1:$1048576,MATCH(DATE(R$2,1,1),Hybrid!$A$1:$LI$1),FALSE)</f>
        <v>893.93668879999996</v>
      </c>
      <c r="S81" s="353">
        <f>VLOOKUP($E81,Hybrid!$1:$1048576,MATCH(DATE(S$2,1,1),Hybrid!$A$1:$LI$1),FALSE)</f>
        <v>901.72609069999999</v>
      </c>
      <c r="T81" s="353">
        <f>VLOOKUP($E81,Hybrid!$1:$1048576,MATCH(DATE(T$2,1,1),Hybrid!$A$1:$LI$1),FALSE)</f>
        <v>906.86492580000004</v>
      </c>
      <c r="U81" s="353">
        <f>VLOOKUP($E81,Hybrid!$1:$1048576,MATCH(DATE(U$2,1,1),Hybrid!$A$1:$LI$1),FALSE)</f>
        <v>909.90265829999998</v>
      </c>
      <c r="V81" s="353">
        <f>VLOOKUP($E81,Hybrid!$1:$1048576,MATCH(DATE(V$2,1,1),Hybrid!$A$1:$LI$1),FALSE)</f>
        <v>911.63381819999995</v>
      </c>
      <c r="W81" s="353">
        <f>VLOOKUP($E81,Hybrid!$1:$1048576,MATCH(DATE(W$2,1,1),Hybrid!$A$1:$LI$1),FALSE)</f>
        <v>912.69022080000002</v>
      </c>
      <c r="X81" s="353">
        <f>VLOOKUP($E81,Hybrid!$1:$1048576,MATCH(DATE(X$2,1,1),Hybrid!$A$1:$LI$1),FALSE)</f>
        <v>913.47879969999997</v>
      </c>
      <c r="Y81" s="353">
        <f>VLOOKUP($E81,Hybrid!$1:$1048576,MATCH(DATE(Y$2,1,1),Hybrid!$A$1:$LI$1),FALSE)</f>
        <v>914.31928900000003</v>
      </c>
      <c r="Z81" s="353">
        <f>VLOOKUP($E81,Hybrid!$1:$1048576,MATCH(DATE(Z$2,1,1),Hybrid!$A$1:$LI$1),FALSE)</f>
        <v>914.70026710000002</v>
      </c>
      <c r="AA81" s="353">
        <f>VLOOKUP($E81,Hybrid!$1:$1048576,MATCH(DATE(AA$2,1,1),Hybrid!$A$1:$LI$1),FALSE)</f>
        <v>916.78245070000003</v>
      </c>
      <c r="AB81" s="353">
        <f>VLOOKUP($E81,Hybrid!$1:$1048576,MATCH(DATE(AB$2,1,1),Hybrid!$A$1:$LI$1),FALSE)</f>
        <v>919.61224179999999</v>
      </c>
      <c r="AC81" s="353">
        <f>VLOOKUP($E81,Hybrid!$1:$1048576,MATCH(DATE(AC$2,1,1),Hybrid!$A$1:$LI$1),FALSE)</f>
        <v>923.43887310000002</v>
      </c>
      <c r="AD81" s="353">
        <f>VLOOKUP($E81,Hybrid!$1:$1048576,MATCH(DATE(AD$2,1,1),Hybrid!$A$1:$LI$1),FALSE)</f>
        <v>928.34583510000004</v>
      </c>
      <c r="AE81" s="353">
        <f>VLOOKUP($E81,Hybrid!$1:$1048576,MATCH(DATE(AE$2,1,1),Hybrid!$A$1:$LI$1),FALSE)</f>
        <v>932.22114220000003</v>
      </c>
      <c r="AF81" s="353">
        <f>VLOOKUP($E81,Hybrid!$1:$1048576,MATCH(DATE(AF$2,1,1),Hybrid!$A$1:$LI$1),FALSE)</f>
        <v>938.87179040000001</v>
      </c>
      <c r="AG81" s="353">
        <f>VLOOKUP($E81,Hybrid!$1:$1048576,MATCH(DATE(AG$2,1,1),Hybrid!$A$1:$LI$1),FALSE)</f>
        <v>946.57761619999997</v>
      </c>
      <c r="AH81" s="353">
        <f>VLOOKUP($E81,Hybrid!$1:$1048576,MATCH(DATE(AH$2,1,1),Hybrid!$A$1:$LI$1),FALSE)</f>
        <v>955.53841699999998</v>
      </c>
      <c r="AI81" s="353">
        <f>VLOOKUP($E81,Hybrid!$1:$1048576,MATCH(DATE(AI$2,1,1),Hybrid!$A$1:$LI$1),FALSE)</f>
        <v>965.82724719999999</v>
      </c>
      <c r="AJ81" s="353">
        <f>VLOOKUP($E81,Hybrid!$1:$1048576,MATCH(DATE(AJ$2,1,1),Hybrid!$A$1:$LI$1),FALSE)</f>
        <v>977.20743210000001</v>
      </c>
      <c r="AK81" s="353">
        <f>VLOOKUP($E81,Hybrid!$1:$1048576,MATCH(DATE(AK$2,1,1),Hybrid!$A$1:$LI$1),FALSE)</f>
        <v>989.30327810000006</v>
      </c>
      <c r="AL81" s="353">
        <f>VLOOKUP($E81,Hybrid!$1:$1048576,MATCH(DATE(AL$2,1,1),Hybrid!$A$1:$LI$1),FALSE)</f>
        <v>1001.717822</v>
      </c>
      <c r="AM81" s="353">
        <f>VLOOKUP($E81,Hybrid!$1:$1048576,MATCH(DATE(AM$2,1,1),Hybrid!$A$1:$LI$1),FALSE)</f>
        <v>1014.070469</v>
      </c>
      <c r="AN81" s="353">
        <f>VLOOKUP($E81,Hybrid!$1:$1048576,MATCH(DATE(AN$2,1,1),Hybrid!$A$1:$LI$1),FALSE)</f>
        <v>1026.0101070000001</v>
      </c>
      <c r="AO81" s="353">
        <f>VLOOKUP($E81,Hybrid!$1:$1048576,MATCH(DATE(AO$2,1,1),Hybrid!$A$1:$LI$1),FALSE)</f>
        <v>1037.2137419999999</v>
      </c>
    </row>
    <row r="82" spans="1:41" ht="15" customHeight="1" x14ac:dyDescent="0.35">
      <c r="A82" s="411"/>
      <c r="B82" s="418"/>
      <c r="C82" s="142"/>
      <c r="D82" s="103" t="s">
        <v>510</v>
      </c>
      <c r="E82" s="45" t="s">
        <v>400</v>
      </c>
      <c r="F82" s="353">
        <f>VLOOKUP($E82,Hybrid!$1:$1048576,MATCH(DATE(F$2,1,1),Hybrid!$A$1:$LI$1),FALSE)</f>
        <v>351.30535270000001</v>
      </c>
      <c r="G82" s="353">
        <f>VLOOKUP($E82,Hybrid!$1:$1048576,MATCH(DATE(G$2,1,1),Hybrid!$A$1:$LI$1),FALSE)</f>
        <v>397.45659749999999</v>
      </c>
      <c r="H82" s="353">
        <f>VLOOKUP($E82,Hybrid!$1:$1048576,MATCH(DATE(H$2,1,1),Hybrid!$A$1:$LI$1),FALSE)</f>
        <v>431.17923999999999</v>
      </c>
      <c r="I82" s="353">
        <f>VLOOKUP($E82,Hybrid!$1:$1048576,MATCH(DATE(I$2,1,1),Hybrid!$A$1:$LI$1),FALSE)</f>
        <v>449.7973313</v>
      </c>
      <c r="J82" s="353">
        <f>VLOOKUP($E82,Hybrid!$1:$1048576,MATCH(DATE(J$2,1,1),Hybrid!$A$1:$LI$1),FALSE)</f>
        <v>480.00320449999998</v>
      </c>
      <c r="K82" s="353">
        <f>VLOOKUP($E82,Hybrid!$1:$1048576,MATCH(DATE(K$2,1,1),Hybrid!$A$1:$LI$1),FALSE)</f>
        <v>525.11053519999996</v>
      </c>
      <c r="L82" s="353">
        <f>VLOOKUP($E82,Hybrid!$1:$1048576,MATCH(DATE(L$2,1,1),Hybrid!$A$1:$LI$1),FALSE)</f>
        <v>540.55884089999995</v>
      </c>
      <c r="M82" s="353">
        <f>VLOOKUP($E82,Hybrid!$1:$1048576,MATCH(DATE(M$2,1,1),Hybrid!$A$1:$LI$1),FALSE)</f>
        <v>553.98727399999996</v>
      </c>
      <c r="N82" s="353">
        <f>VLOOKUP($E82,Hybrid!$1:$1048576,MATCH(DATE(N$2,1,1),Hybrid!$A$1:$LI$1),FALSE)</f>
        <v>566.72766920000004</v>
      </c>
      <c r="O82" s="353">
        <f>VLOOKUP($E82,Hybrid!$1:$1048576,MATCH(DATE(O$2,1,1),Hybrid!$A$1:$LI$1),FALSE)</f>
        <v>578.49846879999996</v>
      </c>
      <c r="P82" s="353">
        <f>VLOOKUP($E82,Hybrid!$1:$1048576,MATCH(DATE(P$2,1,1),Hybrid!$A$1:$LI$1),FALSE)</f>
        <v>589.48866129999999</v>
      </c>
      <c r="Q82" s="353">
        <f>VLOOKUP($E82,Hybrid!$1:$1048576,MATCH(DATE(Q$2,1,1),Hybrid!$A$1:$LI$1),FALSE)</f>
        <v>597.3221522</v>
      </c>
      <c r="R82" s="353">
        <f>VLOOKUP($E82,Hybrid!$1:$1048576,MATCH(DATE(R$2,1,1),Hybrid!$A$1:$LI$1),FALSE)</f>
        <v>603.20169039999996</v>
      </c>
      <c r="S82" s="353">
        <f>VLOOKUP($E82,Hybrid!$1:$1048576,MATCH(DATE(S$2,1,1),Hybrid!$A$1:$LI$1),FALSE)</f>
        <v>607.22705689999998</v>
      </c>
      <c r="T82" s="353">
        <f>VLOOKUP($E82,Hybrid!$1:$1048576,MATCH(DATE(T$2,1,1),Hybrid!$A$1:$LI$1),FALSE)</f>
        <v>609.56527879999999</v>
      </c>
      <c r="U82" s="353">
        <f>VLOOKUP($E82,Hybrid!$1:$1048576,MATCH(DATE(U$2,1,1),Hybrid!$A$1:$LI$1),FALSE)</f>
        <v>610.58752049999998</v>
      </c>
      <c r="V82" s="353">
        <f>VLOOKUP($E82,Hybrid!$1:$1048576,MATCH(DATE(V$2,1,1),Hybrid!$A$1:$LI$1),FALSE)</f>
        <v>610.82405970000002</v>
      </c>
      <c r="W82" s="353">
        <f>VLOOKUP($E82,Hybrid!$1:$1048576,MATCH(DATE(W$2,1,1),Hybrid!$A$1:$LI$1),FALSE)</f>
        <v>610.69094659999996</v>
      </c>
      <c r="X82" s="353">
        <f>VLOOKUP($E82,Hybrid!$1:$1048576,MATCH(DATE(X$2,1,1),Hybrid!$A$1:$LI$1),FALSE)</f>
        <v>610.44422850000001</v>
      </c>
      <c r="Y82" s="353">
        <f>VLOOKUP($E82,Hybrid!$1:$1048576,MATCH(DATE(Y$2,1,1),Hybrid!$A$1:$LI$1),FALSE)</f>
        <v>610.27465740000002</v>
      </c>
      <c r="Z82" s="353">
        <f>VLOOKUP($E82,Hybrid!$1:$1048576,MATCH(DATE(Z$2,1,1),Hybrid!$A$1:$LI$1),FALSE)</f>
        <v>609.81450970000003</v>
      </c>
      <c r="AA82" s="353">
        <f>VLOOKUP($E82,Hybrid!$1:$1048576,MATCH(DATE(AA$2,1,1),Hybrid!$A$1:$LI$1),FALSE)</f>
        <v>610.47872340000004</v>
      </c>
      <c r="AB82" s="353">
        <f>VLOOKUP($E82,Hybrid!$1:$1048576,MATCH(DATE(AB$2,1,1),Hybrid!$A$1:$LI$1),FALSE)</f>
        <v>611.60643600000003</v>
      </c>
      <c r="AC82" s="353">
        <f>VLOOKUP($E82,Hybrid!$1:$1048576,MATCH(DATE(AC$2,1,1),Hybrid!$A$1:$LI$1),FALSE)</f>
        <v>613.33800389999999</v>
      </c>
      <c r="AD82" s="353">
        <f>VLOOKUP($E82,Hybrid!$1:$1048576,MATCH(DATE(AD$2,1,1),Hybrid!$A$1:$LI$1),FALSE)</f>
        <v>615.69810299999995</v>
      </c>
      <c r="AE82" s="353">
        <f>VLOOKUP($E82,Hybrid!$1:$1048576,MATCH(DATE(AE$2,1,1),Hybrid!$A$1:$LI$1),FALSE)</f>
        <v>617.25448329999995</v>
      </c>
      <c r="AF82" s="353">
        <f>VLOOKUP($E82,Hybrid!$1:$1048576,MATCH(DATE(AF$2,1,1),Hybrid!$A$1:$LI$1),FALSE)</f>
        <v>620.50292539999998</v>
      </c>
      <c r="AG82" s="353">
        <f>VLOOKUP($E82,Hybrid!$1:$1048576,MATCH(DATE(AG$2,1,1),Hybrid!$A$1:$LI$1),FALSE)</f>
        <v>624.28770259999999</v>
      </c>
      <c r="AH82" s="353">
        <f>VLOOKUP($E82,Hybrid!$1:$1048576,MATCH(DATE(AH$2,1,1),Hybrid!$A$1:$LI$1),FALSE)</f>
        <v>628.72670700000003</v>
      </c>
      <c r="AI82" s="353">
        <f>VLOOKUP($E82,Hybrid!$1:$1048576,MATCH(DATE(AI$2,1,1),Hybrid!$A$1:$LI$1),FALSE)</f>
        <v>633.86253160000001</v>
      </c>
      <c r="AJ82" s="353">
        <f>VLOOKUP($E82,Hybrid!$1:$1048576,MATCH(DATE(AJ$2,1,1),Hybrid!$A$1:$LI$1),FALSE)</f>
        <v>639.53717180000001</v>
      </c>
      <c r="AK82" s="353">
        <f>VLOOKUP($E82,Hybrid!$1:$1048576,MATCH(DATE(AK$2,1,1),Hybrid!$A$1:$LI$1),FALSE)</f>
        <v>645.50436939999997</v>
      </c>
      <c r="AL82" s="353">
        <f>VLOOKUP($E82,Hybrid!$1:$1048576,MATCH(DATE(AL$2,1,1),Hybrid!$A$1:$LI$1),FALSE)</f>
        <v>651.50784510000005</v>
      </c>
      <c r="AM82" s="353">
        <f>VLOOKUP($E82,Hybrid!$1:$1048576,MATCH(DATE(AM$2,1,1),Hybrid!$A$1:$LI$1),FALSE)</f>
        <v>657.30651169999999</v>
      </c>
      <c r="AN82" s="353">
        <f>VLOOKUP($E82,Hybrid!$1:$1048576,MATCH(DATE(AN$2,1,1),Hybrid!$A$1:$LI$1),FALSE)</f>
        <v>662.68354269999998</v>
      </c>
      <c r="AO82" s="353">
        <f>VLOOKUP($E82,Hybrid!$1:$1048576,MATCH(DATE(AO$2,1,1),Hybrid!$A$1:$LI$1),FALSE)</f>
        <v>667.44550649999996</v>
      </c>
    </row>
    <row r="83" spans="1:41" ht="15" customHeight="1" x14ac:dyDescent="0.35">
      <c r="A83" s="411"/>
      <c r="B83" s="418"/>
      <c r="C83" s="142"/>
      <c r="D83" s="103" t="s">
        <v>511</v>
      </c>
      <c r="E83" s="45" t="s">
        <v>401</v>
      </c>
      <c r="F83" s="353">
        <f>VLOOKUP($E83,Hybrid!$1:$1048576,MATCH(DATE(F$2,1,1),Hybrid!$A$1:$LI$1),FALSE)</f>
        <v>194.7211294</v>
      </c>
      <c r="G83" s="353">
        <f>VLOOKUP($E83,Hybrid!$1:$1048576,MATCH(DATE(G$2,1,1),Hybrid!$A$1:$LI$1),FALSE)</f>
        <v>219.272988</v>
      </c>
      <c r="H83" s="353">
        <f>VLOOKUP($E83,Hybrid!$1:$1048576,MATCH(DATE(H$2,1,1),Hybrid!$A$1:$LI$1),FALSE)</f>
        <v>236.19795199999999</v>
      </c>
      <c r="I83" s="353">
        <f>VLOOKUP($E83,Hybrid!$1:$1048576,MATCH(DATE(I$2,1,1),Hybrid!$A$1:$LI$1),FALSE)</f>
        <v>244.06937450000001</v>
      </c>
      <c r="J83" s="353">
        <f>VLOOKUP($E83,Hybrid!$1:$1048576,MATCH(DATE(J$2,1,1),Hybrid!$A$1:$LI$1),FALSE)</f>
        <v>257.76643510000002</v>
      </c>
      <c r="K83" s="353">
        <f>VLOOKUP($E83,Hybrid!$1:$1048576,MATCH(DATE(K$2,1,1),Hybrid!$A$1:$LI$1),FALSE)</f>
        <v>279.49507019999999</v>
      </c>
      <c r="L83" s="353">
        <f>VLOOKUP($E83,Hybrid!$1:$1048576,MATCH(DATE(L$2,1,1),Hybrid!$A$1:$LI$1),FALSE)</f>
        <v>285.4279224</v>
      </c>
      <c r="M83" s="353">
        <f>VLOOKUP($E83,Hybrid!$1:$1048576,MATCH(DATE(M$2,1,1),Hybrid!$A$1:$LI$1),FALSE)</f>
        <v>289.89477820000002</v>
      </c>
      <c r="N83" s="353">
        <f>VLOOKUP($E83,Hybrid!$1:$1048576,MATCH(DATE(N$2,1,1),Hybrid!$A$1:$LI$1),FALSE)</f>
        <v>293.71482129999998</v>
      </c>
      <c r="O83" s="353">
        <f>VLOOKUP($E83,Hybrid!$1:$1048576,MATCH(DATE(O$2,1,1),Hybrid!$A$1:$LI$1),FALSE)</f>
        <v>296.80927279999997</v>
      </c>
      <c r="P83" s="353">
        <f>VLOOKUP($E83,Hybrid!$1:$1048576,MATCH(DATE(P$2,1,1),Hybrid!$A$1:$LI$1),FALSE)</f>
        <v>299.39952510000001</v>
      </c>
      <c r="Q83" s="353">
        <f>VLOOKUP($E83,Hybrid!$1:$1048576,MATCH(DATE(Q$2,1,1),Hybrid!$A$1:$LI$1),FALSE)</f>
        <v>300.38440600000001</v>
      </c>
      <c r="R83" s="353">
        <f>VLOOKUP($E83,Hybrid!$1:$1048576,MATCH(DATE(R$2,1,1),Hybrid!$A$1:$LI$1),FALSE)</f>
        <v>300.50397679999998</v>
      </c>
      <c r="S83" s="353">
        <f>VLOOKUP($E83,Hybrid!$1:$1048576,MATCH(DATE(S$2,1,1),Hybrid!$A$1:$LI$1),FALSE)</f>
        <v>299.91167410000003</v>
      </c>
      <c r="T83" s="353">
        <f>VLOOKUP($E83,Hybrid!$1:$1048576,MATCH(DATE(T$2,1,1),Hybrid!$A$1:$LI$1),FALSE)</f>
        <v>298.73485210000001</v>
      </c>
      <c r="U83" s="353">
        <f>VLOOKUP($E83,Hybrid!$1:$1048576,MATCH(DATE(U$2,1,1),Hybrid!$A$1:$LI$1),FALSE)</f>
        <v>297.15738449999998</v>
      </c>
      <c r="V83" s="353">
        <f>VLOOKUP($E83,Hybrid!$1:$1048576,MATCH(DATE(V$2,1,1),Hybrid!$A$1:$LI$1),FALSE)</f>
        <v>295.43063039999998</v>
      </c>
      <c r="W83" s="353">
        <f>VLOOKUP($E83,Hybrid!$1:$1048576,MATCH(DATE(W$2,1,1),Hybrid!$A$1:$LI$1),FALSE)</f>
        <v>293.73993569999999</v>
      </c>
      <c r="X83" s="353">
        <f>VLOOKUP($E83,Hybrid!$1:$1048576,MATCH(DATE(X$2,1,1),Hybrid!$A$1:$LI$1),FALSE)</f>
        <v>292.17352870000002</v>
      </c>
      <c r="Y83" s="353">
        <f>VLOOKUP($E83,Hybrid!$1:$1048576,MATCH(DATE(Y$2,1,1),Hybrid!$A$1:$LI$1),FALSE)</f>
        <v>290.7738301</v>
      </c>
      <c r="Z83" s="353">
        <f>VLOOKUP($E83,Hybrid!$1:$1048576,MATCH(DATE(Z$2,1,1),Hybrid!$A$1:$LI$1),FALSE)</f>
        <v>289.3098746</v>
      </c>
      <c r="AA83" s="353">
        <f>VLOOKUP($E83,Hybrid!$1:$1048576,MATCH(DATE(AA$2,1,1),Hybrid!$A$1:$LI$1),FALSE)</f>
        <v>288.40045659999998</v>
      </c>
      <c r="AB83" s="353">
        <f>VLOOKUP($E83,Hybrid!$1:$1048576,MATCH(DATE(AB$2,1,1),Hybrid!$A$1:$LI$1),FALSE)</f>
        <v>287.6825844</v>
      </c>
      <c r="AC83" s="353">
        <f>VLOOKUP($E83,Hybrid!$1:$1048576,MATCH(DATE(AC$2,1,1),Hybrid!$A$1:$LI$1),FALSE)</f>
        <v>287.17320539999997</v>
      </c>
      <c r="AD83" s="353">
        <f>VLOOKUP($E83,Hybrid!$1:$1048576,MATCH(DATE(AD$2,1,1),Hybrid!$A$1:$LI$1),FALSE)</f>
        <v>286.82466909999999</v>
      </c>
      <c r="AE83" s="353">
        <f>VLOOKUP($E83,Hybrid!$1:$1048576,MATCH(DATE(AE$2,1,1),Hybrid!$A$1:$LI$1),FALSE)</f>
        <v>285.90986759999998</v>
      </c>
      <c r="AF83" s="353">
        <f>VLOOKUP($E83,Hybrid!$1:$1048576,MATCH(DATE(AF$2,1,1),Hybrid!$A$1:$LI$1),FALSE)</f>
        <v>285.54205380000002</v>
      </c>
      <c r="AG83" s="353">
        <f>VLOOKUP($E83,Hybrid!$1:$1048576,MATCH(DATE(AG$2,1,1),Hybrid!$A$1:$LI$1),FALSE)</f>
        <v>285.1659995</v>
      </c>
      <c r="AH83" s="353">
        <f>VLOOKUP($E83,Hybrid!$1:$1048576,MATCH(DATE(AH$2,1,1),Hybrid!$A$1:$LI$1),FALSE)</f>
        <v>284.82326749999999</v>
      </c>
      <c r="AI83" s="353">
        <f>VLOOKUP($E83,Hybrid!$1:$1048576,MATCH(DATE(AI$2,1,1),Hybrid!$A$1:$LI$1),FALSE)</f>
        <v>284.5394154</v>
      </c>
      <c r="AJ83" s="353">
        <f>VLOOKUP($E83,Hybrid!$1:$1048576,MATCH(DATE(AJ$2,1,1),Hybrid!$A$1:$LI$1),FALSE)</f>
        <v>284.25447589999999</v>
      </c>
      <c r="AK83" s="353">
        <f>VLOOKUP($E83,Hybrid!$1:$1048576,MATCH(DATE(AK$2,1,1),Hybrid!$A$1:$LI$1),FALSE)</f>
        <v>283.87306460000002</v>
      </c>
      <c r="AL83" s="353">
        <f>VLOOKUP($E83,Hybrid!$1:$1048576,MATCH(DATE(AL$2,1,1),Hybrid!$A$1:$LI$1),FALSE)</f>
        <v>283.30154759999999</v>
      </c>
      <c r="AM83" s="353">
        <f>VLOOKUP($E83,Hybrid!$1:$1048576,MATCH(DATE(AM$2,1,1),Hybrid!$A$1:$LI$1),FALSE)</f>
        <v>282.46034409999999</v>
      </c>
      <c r="AN83" s="353">
        <f>VLOOKUP($E83,Hybrid!$1:$1048576,MATCH(DATE(AN$2,1,1),Hybrid!$A$1:$LI$1),FALSE)</f>
        <v>281.28850590000002</v>
      </c>
      <c r="AO83" s="353">
        <f>VLOOKUP($E83,Hybrid!$1:$1048576,MATCH(DATE(AO$2,1,1),Hybrid!$A$1:$LI$1),FALSE)</f>
        <v>279.74274919999999</v>
      </c>
    </row>
    <row r="84" spans="1:41" ht="15" customHeight="1" x14ac:dyDescent="0.35">
      <c r="A84" s="411"/>
      <c r="B84" s="418"/>
      <c r="C84" s="142"/>
      <c r="D84" s="103" t="s">
        <v>512</v>
      </c>
      <c r="E84" s="45" t="s">
        <v>402</v>
      </c>
      <c r="F84" s="353">
        <f>VLOOKUP($E84,Hybrid!$1:$1048576,MATCH(DATE(F$2,1,1),Hybrid!$A$1:$LI$1),FALSE)</f>
        <v>119.78452660000001</v>
      </c>
      <c r="G84" s="353">
        <f>VLOOKUP($E84,Hybrid!$1:$1048576,MATCH(DATE(G$2,1,1),Hybrid!$A$1:$LI$1),FALSE)</f>
        <v>134.3098866</v>
      </c>
      <c r="H84" s="353">
        <f>VLOOKUP($E84,Hybrid!$1:$1048576,MATCH(DATE(H$2,1,1),Hybrid!$A$1:$LI$1),FALSE)</f>
        <v>143.75109570000001</v>
      </c>
      <c r="I84" s="353">
        <f>VLOOKUP($E84,Hybrid!$1:$1048576,MATCH(DATE(I$2,1,1),Hybrid!$A$1:$LI$1),FALSE)</f>
        <v>147.23777680000001</v>
      </c>
      <c r="J84" s="353">
        <f>VLOOKUP($E84,Hybrid!$1:$1048576,MATCH(DATE(J$2,1,1),Hybrid!$A$1:$LI$1),FALSE)</f>
        <v>153.95774710000001</v>
      </c>
      <c r="K84" s="353">
        <f>VLOOKUP($E84,Hybrid!$1:$1048576,MATCH(DATE(K$2,1,1),Hybrid!$A$1:$LI$1),FALSE)</f>
        <v>165.54302060000001</v>
      </c>
      <c r="L84" s="353">
        <f>VLOOKUP($E84,Hybrid!$1:$1048576,MATCH(DATE(L$2,1,1),Hybrid!$A$1:$LI$1),FALSE)</f>
        <v>167.8208368</v>
      </c>
      <c r="M84" s="353">
        <f>VLOOKUP($E84,Hybrid!$1:$1048576,MATCH(DATE(M$2,1,1),Hybrid!$A$1:$LI$1),FALSE)</f>
        <v>169.03635199999999</v>
      </c>
      <c r="N84" s="353">
        <f>VLOOKUP($E84,Hybrid!$1:$1048576,MATCH(DATE(N$2,1,1),Hybrid!$A$1:$LI$1),FALSE)</f>
        <v>169.74091100000001</v>
      </c>
      <c r="O84" s="353">
        <f>VLOOKUP($E84,Hybrid!$1:$1048576,MATCH(DATE(O$2,1,1),Hybrid!$A$1:$LI$1),FALSE)</f>
        <v>169.9301964</v>
      </c>
      <c r="P84" s="353">
        <f>VLOOKUP($E84,Hybrid!$1:$1048576,MATCH(DATE(P$2,1,1),Hybrid!$A$1:$LI$1),FALSE)</f>
        <v>169.7999849</v>
      </c>
      <c r="Q84" s="353">
        <f>VLOOKUP($E84,Hybrid!$1:$1048576,MATCH(DATE(Q$2,1,1),Hybrid!$A$1:$LI$1),FALSE)</f>
        <v>168.7832233</v>
      </c>
      <c r="R84" s="353">
        <f>VLOOKUP($E84,Hybrid!$1:$1048576,MATCH(DATE(R$2,1,1),Hybrid!$A$1:$LI$1),FALSE)</f>
        <v>167.36531450000001</v>
      </c>
      <c r="S84" s="353">
        <f>VLOOKUP($E84,Hybrid!$1:$1048576,MATCH(DATE(S$2,1,1),Hybrid!$A$1:$LI$1),FALSE)</f>
        <v>165.6801036</v>
      </c>
      <c r="T84" s="353">
        <f>VLOOKUP($E84,Hybrid!$1:$1048576,MATCH(DATE(T$2,1,1),Hybrid!$A$1:$LI$1),FALSE)</f>
        <v>163.81508740000001</v>
      </c>
      <c r="U84" s="353">
        <f>VLOOKUP($E84,Hybrid!$1:$1048576,MATCH(DATE(U$2,1,1),Hybrid!$A$1:$LI$1),FALSE)</f>
        <v>161.86655400000001</v>
      </c>
      <c r="V84" s="353">
        <f>VLOOKUP($E84,Hybrid!$1:$1048576,MATCH(DATE(V$2,1,1),Hybrid!$A$1:$LI$1),FALSE)</f>
        <v>159.9629879</v>
      </c>
      <c r="W84" s="353">
        <f>VLOOKUP($E84,Hybrid!$1:$1048576,MATCH(DATE(W$2,1,1),Hybrid!$A$1:$LI$1),FALSE)</f>
        <v>158.19235420000001</v>
      </c>
      <c r="X84" s="353">
        <f>VLOOKUP($E84,Hybrid!$1:$1048576,MATCH(DATE(X$2,1,1),Hybrid!$A$1:$LI$1),FALSE)</f>
        <v>156.5810405</v>
      </c>
      <c r="Y84" s="353">
        <f>VLOOKUP($E84,Hybrid!$1:$1048576,MATCH(DATE(Y$2,1,1),Hybrid!$A$1:$LI$1),FALSE)</f>
        <v>155.12466190000001</v>
      </c>
      <c r="Z84" s="353">
        <f>VLOOKUP($E84,Hybrid!$1:$1048576,MATCH(DATE(Z$2,1,1),Hybrid!$A$1:$LI$1),FALSE)</f>
        <v>153.6704666</v>
      </c>
      <c r="AA84" s="353">
        <f>VLOOKUP($E84,Hybrid!$1:$1048576,MATCH(DATE(AA$2,1,1),Hybrid!$A$1:$LI$1),FALSE)</f>
        <v>152.5199691</v>
      </c>
      <c r="AB84" s="353">
        <f>VLOOKUP($E84,Hybrid!$1:$1048576,MATCH(DATE(AB$2,1,1),Hybrid!$A$1:$LI$1),FALSE)</f>
        <v>151.4553362</v>
      </c>
      <c r="AC84" s="353">
        <f>VLOOKUP($E84,Hybrid!$1:$1048576,MATCH(DATE(AC$2,1,1),Hybrid!$A$1:$LI$1),FALSE)</f>
        <v>150.4613549</v>
      </c>
      <c r="AD84" s="353">
        <f>VLOOKUP($E84,Hybrid!$1:$1048576,MATCH(DATE(AD$2,1,1),Hybrid!$A$1:$LI$1),FALSE)</f>
        <v>149.48494350000001</v>
      </c>
      <c r="AE84" s="353">
        <f>VLOOKUP($E84,Hybrid!$1:$1048576,MATCH(DATE(AE$2,1,1),Hybrid!$A$1:$LI$1),FALSE)</f>
        <v>148.1202031</v>
      </c>
      <c r="AF84" s="353">
        <f>VLOOKUP($E84,Hybrid!$1:$1048576,MATCH(DATE(AF$2,1,1),Hybrid!$A$1:$LI$1),FALSE)</f>
        <v>146.9261037</v>
      </c>
      <c r="AG84" s="353">
        <f>VLOOKUP($E84,Hybrid!$1:$1048576,MATCH(DATE(AG$2,1,1),Hybrid!$A$1:$LI$1),FALSE)</f>
        <v>145.6082279</v>
      </c>
      <c r="AH84" s="353">
        <f>VLOOKUP($E84,Hybrid!$1:$1048576,MATCH(DATE(AH$2,1,1),Hybrid!$A$1:$LI$1),FALSE)</f>
        <v>144.18567870000001</v>
      </c>
      <c r="AI84" s="353">
        <f>VLOOKUP($E84,Hybrid!$1:$1048576,MATCH(DATE(AI$2,1,1),Hybrid!$A$1:$LI$1),FALSE)</f>
        <v>142.6786003</v>
      </c>
      <c r="AJ84" s="353">
        <f>VLOOKUP($E84,Hybrid!$1:$1048576,MATCH(DATE(AJ$2,1,1),Hybrid!$A$1:$LI$1),FALSE)</f>
        <v>141.06673509999999</v>
      </c>
      <c r="AK84" s="353">
        <f>VLOOKUP($E84,Hybrid!$1:$1048576,MATCH(DATE(AK$2,1,1),Hybrid!$A$1:$LI$1),FALSE)</f>
        <v>139.314277</v>
      </c>
      <c r="AL84" s="353">
        <f>VLOOKUP($E84,Hybrid!$1:$1048576,MATCH(DATE(AL$2,1,1),Hybrid!$A$1:$LI$1),FALSE)</f>
        <v>137.38913149999999</v>
      </c>
      <c r="AM84" s="353">
        <f>VLOOKUP($E84,Hybrid!$1:$1048576,MATCH(DATE(AM$2,1,1),Hybrid!$A$1:$LI$1),FALSE)</f>
        <v>135.2691039</v>
      </c>
      <c r="AN84" s="353">
        <f>VLOOKUP($E84,Hybrid!$1:$1048576,MATCH(DATE(AN$2,1,1),Hybrid!$A$1:$LI$1),FALSE)</f>
        <v>132.94395059999999</v>
      </c>
      <c r="AO84" s="353">
        <f>VLOOKUP($E84,Hybrid!$1:$1048576,MATCH(DATE(AO$2,1,1),Hybrid!$A$1:$LI$1),FALSE)</f>
        <v>130.4142018</v>
      </c>
    </row>
    <row r="85" spans="1:41" ht="15" customHeight="1" x14ac:dyDescent="0.35">
      <c r="A85" s="411"/>
      <c r="B85" s="418"/>
      <c r="C85" s="142"/>
      <c r="D85" s="103" t="s">
        <v>513</v>
      </c>
      <c r="E85" s="45" t="s">
        <v>403</v>
      </c>
      <c r="F85" s="353">
        <f>VLOOKUP($E85,Hybrid!$1:$1048576,MATCH(DATE(F$2,1,1),Hybrid!$A$1:$LI$1),FALSE)</f>
        <v>57.930992160000002</v>
      </c>
      <c r="G85" s="353">
        <f>VLOOKUP($E85,Hybrid!$1:$1048576,MATCH(DATE(G$2,1,1),Hybrid!$A$1:$LI$1),FALSE)</f>
        <v>64.005242460000005</v>
      </c>
      <c r="H85" s="353">
        <f>VLOOKUP($E85,Hybrid!$1:$1048576,MATCH(DATE(H$2,1,1),Hybrid!$A$1:$LI$1),FALSE)</f>
        <v>67.003665839999996</v>
      </c>
      <c r="I85" s="353">
        <f>VLOOKUP($E85,Hybrid!$1:$1048576,MATCH(DATE(I$2,1,1),Hybrid!$A$1:$LI$1),FALSE)</f>
        <v>66.668108140000001</v>
      </c>
      <c r="J85" s="353">
        <f>VLOOKUP($E85,Hybrid!$1:$1048576,MATCH(DATE(J$2,1,1),Hybrid!$A$1:$LI$1),FALSE)</f>
        <v>67.502376429999998</v>
      </c>
      <c r="K85" s="353">
        <f>VLOOKUP($E85,Hybrid!$1:$1048576,MATCH(DATE(K$2,1,1),Hybrid!$A$1:$LI$1),FALSE)</f>
        <v>70.472474259999998</v>
      </c>
      <c r="L85" s="353">
        <f>VLOOKUP($E85,Hybrid!$1:$1048576,MATCH(DATE(L$2,1,1),Hybrid!$A$1:$LI$1),FALSE)</f>
        <v>69.492847119999993</v>
      </c>
      <c r="M85" s="353">
        <f>VLOOKUP($E85,Hybrid!$1:$1048576,MATCH(DATE(M$2,1,1),Hybrid!$A$1:$LI$1),FALSE)</f>
        <v>67.913793159999997</v>
      </c>
      <c r="N85" s="353">
        <f>VLOOKUP($E85,Hybrid!$1:$1048576,MATCH(DATE(N$2,1,1),Hybrid!$A$1:$LI$1),FALSE)</f>
        <v>66.050736999999998</v>
      </c>
      <c r="O85" s="353">
        <f>VLOOKUP($E85,Hybrid!$1:$1048576,MATCH(DATE(O$2,1,1),Hybrid!$A$1:$LI$1),FALSE)</f>
        <v>63.959884379999998</v>
      </c>
      <c r="P85" s="353">
        <f>VLOOKUP($E85,Hybrid!$1:$1048576,MATCH(DATE(P$2,1,1),Hybrid!$A$1:$LI$1),FALSE)</f>
        <v>61.80334886</v>
      </c>
      <c r="Q85" s="353">
        <f>VLOOKUP($E85,Hybrid!$1:$1048576,MATCH(DATE(Q$2,1,1),Hybrid!$A$1:$LI$1),FALSE)</f>
        <v>59.440497520000001</v>
      </c>
      <c r="R85" s="353">
        <f>VLOOKUP($E85,Hybrid!$1:$1048576,MATCH(DATE(R$2,1,1),Hybrid!$A$1:$LI$1),FALSE)</f>
        <v>57.117391560000002</v>
      </c>
      <c r="S85" s="353">
        <f>VLOOKUP($E85,Hybrid!$1:$1048576,MATCH(DATE(S$2,1,1),Hybrid!$A$1:$LI$1),FALSE)</f>
        <v>54.923008320000001</v>
      </c>
      <c r="T85" s="353">
        <f>VLOOKUP($E85,Hybrid!$1:$1048576,MATCH(DATE(T$2,1,1),Hybrid!$A$1:$LI$1),FALSE)</f>
        <v>52.890450370000003</v>
      </c>
      <c r="U85" s="353">
        <f>VLOOKUP($E85,Hybrid!$1:$1048576,MATCH(DATE(U$2,1,1),Hybrid!$A$1:$LI$1),FALSE)</f>
        <v>51.031010289999998</v>
      </c>
      <c r="V85" s="353">
        <f>VLOOKUP($E85,Hybrid!$1:$1048576,MATCH(DATE(V$2,1,1),Hybrid!$A$1:$LI$1),FALSE)</f>
        <v>49.363213360000003</v>
      </c>
      <c r="W85" s="353">
        <f>VLOOKUP($E85,Hybrid!$1:$1048576,MATCH(DATE(W$2,1,1),Hybrid!$A$1:$LI$1),FALSE)</f>
        <v>47.890178030000001</v>
      </c>
      <c r="X85" s="353">
        <f>VLOOKUP($E85,Hybrid!$1:$1048576,MATCH(DATE(X$2,1,1),Hybrid!$A$1:$LI$1),FALSE)</f>
        <v>46.589007639999998</v>
      </c>
      <c r="Y85" s="353">
        <f>VLOOKUP($E85,Hybrid!$1:$1048576,MATCH(DATE(Y$2,1,1),Hybrid!$A$1:$LI$1),FALSE)</f>
        <v>45.423834210000003</v>
      </c>
      <c r="Z85" s="353">
        <f>VLOOKUP($E85,Hybrid!$1:$1048576,MATCH(DATE(Z$2,1,1),Hybrid!$A$1:$LI$1),FALSE)</f>
        <v>44.315406469999999</v>
      </c>
      <c r="AA85" s="353">
        <f>VLOOKUP($E85,Hybrid!$1:$1048576,MATCH(DATE(AA$2,1,1),Hybrid!$A$1:$LI$1),FALSE)</f>
        <v>43.320921949999999</v>
      </c>
      <c r="AB85" s="353">
        <f>VLOOKUP($E85,Hybrid!$1:$1048576,MATCH(DATE(AB$2,1,1),Hybrid!$A$1:$LI$1),FALSE)</f>
        <v>42.352112990000002</v>
      </c>
      <c r="AC85" s="353">
        <f>VLOOKUP($E85,Hybrid!$1:$1048576,MATCH(DATE(AC$2,1,1),Hybrid!$A$1:$LI$1),FALSE)</f>
        <v>41.3819783</v>
      </c>
      <c r="AD85" s="353">
        <f>VLOOKUP($E85,Hybrid!$1:$1048576,MATCH(DATE(AD$2,1,1),Hybrid!$A$1:$LI$1),FALSE)</f>
        <v>40.37139689</v>
      </c>
      <c r="AE85" s="353">
        <f>VLOOKUP($E85,Hybrid!$1:$1048576,MATCH(DATE(AE$2,1,1),Hybrid!$A$1:$LI$1),FALSE)</f>
        <v>39.189921409999997</v>
      </c>
      <c r="AF85" s="353">
        <f>VLOOKUP($E85,Hybrid!$1:$1048576,MATCH(DATE(AF$2,1,1),Hybrid!$A$1:$LI$1),FALSE)</f>
        <v>37.976090380000002</v>
      </c>
      <c r="AG85" s="353">
        <f>VLOOKUP($E85,Hybrid!$1:$1048576,MATCH(DATE(AG$2,1,1),Hybrid!$A$1:$LI$1),FALSE)</f>
        <v>36.655004099999999</v>
      </c>
      <c r="AH85" s="353">
        <f>VLOOKUP($E85,Hybrid!$1:$1048576,MATCH(DATE(AH$2,1,1),Hybrid!$A$1:$LI$1),FALSE)</f>
        <v>35.240036709999998</v>
      </c>
      <c r="AI85" s="353">
        <f>VLOOKUP($E85,Hybrid!$1:$1048576,MATCH(DATE(AI$2,1,1),Hybrid!$A$1:$LI$1),FALSE)</f>
        <v>33.75316376</v>
      </c>
      <c r="AJ85" s="353">
        <f>VLOOKUP($E85,Hybrid!$1:$1048576,MATCH(DATE(AJ$2,1,1),Hybrid!$A$1:$LI$1),FALSE)</f>
        <v>32.208167619999998</v>
      </c>
      <c r="AK85" s="353">
        <f>VLOOKUP($E85,Hybrid!$1:$1048576,MATCH(DATE(AK$2,1,1),Hybrid!$A$1:$LI$1),FALSE)</f>
        <v>30.615664880000001</v>
      </c>
      <c r="AL85" s="353">
        <f>VLOOKUP($E85,Hybrid!$1:$1048576,MATCH(DATE(AL$2,1,1),Hybrid!$A$1:$LI$1),FALSE)</f>
        <v>28.987661809999999</v>
      </c>
      <c r="AM85" s="353">
        <f>VLOOKUP($E85,Hybrid!$1:$1048576,MATCH(DATE(AM$2,1,1),Hybrid!$A$1:$LI$1),FALSE)</f>
        <v>27.338509470000002</v>
      </c>
      <c r="AN85" s="353">
        <f>VLOOKUP($E85,Hybrid!$1:$1048576,MATCH(DATE(AN$2,1,1),Hybrid!$A$1:$LI$1),FALSE)</f>
        <v>25.684698780000002</v>
      </c>
      <c r="AO85" s="353">
        <f>VLOOKUP($E85,Hybrid!$1:$1048576,MATCH(DATE(AO$2,1,1),Hybrid!$A$1:$LI$1),FALSE)</f>
        <v>24.043700909999998</v>
      </c>
    </row>
    <row r="86" spans="1:41" ht="15" customHeight="1" x14ac:dyDescent="0.35">
      <c r="A86" s="411"/>
      <c r="B86" s="418"/>
      <c r="C86" s="142"/>
      <c r="D86" s="103" t="s">
        <v>514</v>
      </c>
      <c r="E86" s="45" t="s">
        <v>404</v>
      </c>
      <c r="F86" s="353">
        <f>VLOOKUP($E86,Hybrid!$1:$1048576,MATCH(DATE(F$2,1,1),Hybrid!$A$1:$LI$1),FALSE)</f>
        <v>108.7603283</v>
      </c>
      <c r="G86" s="353">
        <f>VLOOKUP($E86,Hybrid!$1:$1048576,MATCH(DATE(G$2,1,1),Hybrid!$A$1:$LI$1),FALSE)</f>
        <v>118.6164411</v>
      </c>
      <c r="H86" s="353">
        <f>VLOOKUP($E86,Hybrid!$1:$1048576,MATCH(DATE(H$2,1,1),Hybrid!$A$1:$LI$1),FALSE)</f>
        <v>121.7893574</v>
      </c>
      <c r="I86" s="353">
        <f>VLOOKUP($E86,Hybrid!$1:$1048576,MATCH(DATE(I$2,1,1),Hybrid!$A$1:$LI$1),FALSE)</f>
        <v>118.1361891</v>
      </c>
      <c r="J86" s="353">
        <f>VLOOKUP($E86,Hybrid!$1:$1048576,MATCH(DATE(J$2,1,1),Hybrid!$A$1:$LI$1),FALSE)</f>
        <v>116.2569381</v>
      </c>
      <c r="K86" s="353">
        <f>VLOOKUP($E86,Hybrid!$1:$1048576,MATCH(DATE(K$2,1,1),Hybrid!$A$1:$LI$1),FALSE)</f>
        <v>118.2260964</v>
      </c>
      <c r="L86" s="353">
        <f>VLOOKUP($E86,Hybrid!$1:$1048576,MATCH(DATE(L$2,1,1),Hybrid!$A$1:$LI$1),FALSE)</f>
        <v>113.74636580000001</v>
      </c>
      <c r="M86" s="353">
        <f>VLOOKUP($E86,Hybrid!$1:$1048576,MATCH(DATE(M$2,1,1),Hybrid!$A$1:$LI$1),FALSE)</f>
        <v>108.2261591</v>
      </c>
      <c r="N86" s="353">
        <f>VLOOKUP($E86,Hybrid!$1:$1048576,MATCH(DATE(N$2,1,1),Hybrid!$A$1:$LI$1),FALSE)</f>
        <v>102.31876389999999</v>
      </c>
      <c r="O86" s="353">
        <f>VLOOKUP($E86,Hybrid!$1:$1048576,MATCH(DATE(O$2,1,1),Hybrid!$A$1:$LI$1),FALSE)</f>
        <v>96.200493350000002</v>
      </c>
      <c r="P86" s="353">
        <f>VLOOKUP($E86,Hybrid!$1:$1048576,MATCH(DATE(P$2,1,1),Hybrid!$A$1:$LI$1),FALSE)</f>
        <v>90.228639299999998</v>
      </c>
      <c r="Q86" s="353">
        <f>VLOOKUP($E86,Hybrid!$1:$1048576,MATCH(DATE(Q$2,1,1),Hybrid!$A$1:$LI$1),FALSE)</f>
        <v>84.266281190000001</v>
      </c>
      <c r="R86" s="353">
        <f>VLOOKUP($E86,Hybrid!$1:$1048576,MATCH(DATE(R$2,1,1),Hybrid!$A$1:$LI$1),FALSE)</f>
        <v>78.728428660000006</v>
      </c>
      <c r="S86" s="353">
        <f>VLOOKUP($E86,Hybrid!$1:$1048576,MATCH(DATE(S$2,1,1),Hybrid!$A$1:$LI$1),FALSE)</f>
        <v>73.754288790000004</v>
      </c>
      <c r="T86" s="353">
        <f>VLOOKUP($E86,Hybrid!$1:$1048576,MATCH(DATE(T$2,1,1),Hybrid!$A$1:$LI$1),FALSE)</f>
        <v>69.356936189999999</v>
      </c>
      <c r="U86" s="353">
        <f>VLOOKUP($E86,Hybrid!$1:$1048576,MATCH(DATE(U$2,1,1),Hybrid!$A$1:$LI$1),FALSE)</f>
        <v>65.496240569999998</v>
      </c>
      <c r="V86" s="353">
        <f>VLOOKUP($E86,Hybrid!$1:$1048576,MATCH(DATE(V$2,1,1),Hybrid!$A$1:$LI$1),FALSE)</f>
        <v>62.144169150000003</v>
      </c>
      <c r="W86" s="353">
        <f>VLOOKUP($E86,Hybrid!$1:$1048576,MATCH(DATE(W$2,1,1),Hybrid!$A$1:$LI$1),FALSE)</f>
        <v>59.256183470000003</v>
      </c>
      <c r="X86" s="353">
        <f>VLOOKUP($E86,Hybrid!$1:$1048576,MATCH(DATE(X$2,1,1),Hybrid!$A$1:$LI$1),FALSE)</f>
        <v>56.753541460000001</v>
      </c>
      <c r="Y86" s="353">
        <f>VLOOKUP($E86,Hybrid!$1:$1048576,MATCH(DATE(Y$2,1,1),Hybrid!$A$1:$LI$1),FALSE)</f>
        <v>54.54338285</v>
      </c>
      <c r="Z86" s="353">
        <f>VLOOKUP($E86,Hybrid!$1:$1048576,MATCH(DATE(Z$2,1,1),Hybrid!$A$1:$LI$1),FALSE)</f>
        <v>52.486016530000001</v>
      </c>
      <c r="AA86" s="353">
        <f>VLOOKUP($E86,Hybrid!$1:$1048576,MATCH(DATE(AA$2,1,1),Hybrid!$A$1:$LI$1),FALSE)</f>
        <v>50.613457140000001</v>
      </c>
      <c r="AB86" s="353">
        <f>VLOOKUP($E86,Hybrid!$1:$1048576,MATCH(DATE(AB$2,1,1),Hybrid!$A$1:$LI$1),FALSE)</f>
        <v>48.793365379999997</v>
      </c>
      <c r="AC86" s="353">
        <f>VLOOKUP($E86,Hybrid!$1:$1048576,MATCH(DATE(AC$2,1,1),Hybrid!$A$1:$LI$1),FALSE)</f>
        <v>46.972001249999998</v>
      </c>
      <c r="AD86" s="353">
        <f>VLOOKUP($E86,Hybrid!$1:$1048576,MATCH(DATE(AD$2,1,1),Hybrid!$A$1:$LI$1),FALSE)</f>
        <v>45.083504480000002</v>
      </c>
      <c r="AE86" s="353">
        <f>VLOOKUP($E86,Hybrid!$1:$1048576,MATCH(DATE(AE$2,1,1),Hybrid!$A$1:$LI$1),FALSE)</f>
        <v>42.967805589999998</v>
      </c>
      <c r="AF86" s="353">
        <f>VLOOKUP($E86,Hybrid!$1:$1048576,MATCH(DATE(AF$2,1,1),Hybrid!$A$1:$LI$1),FALSE)</f>
        <v>40.77672724</v>
      </c>
      <c r="AG86" s="353">
        <f>VLOOKUP($E86,Hybrid!$1:$1048576,MATCH(DATE(AG$2,1,1),Hybrid!$A$1:$LI$1),FALSE)</f>
        <v>38.441470680000002</v>
      </c>
      <c r="AH86" s="353">
        <f>VLOOKUP($E86,Hybrid!$1:$1048576,MATCH(DATE(AH$2,1,1),Hybrid!$A$1:$LI$1),FALSE)</f>
        <v>35.995492779999999</v>
      </c>
      <c r="AI86" s="353">
        <f>VLOOKUP($E86,Hybrid!$1:$1048576,MATCH(DATE(AI$2,1,1),Hybrid!$A$1:$LI$1),FALSE)</f>
        <v>33.48759398</v>
      </c>
      <c r="AJ86" s="353">
        <f>VLOOKUP($E86,Hybrid!$1:$1048576,MATCH(DATE(AJ$2,1,1),Hybrid!$A$1:$LI$1),FALSE)</f>
        <v>30.957177089999998</v>
      </c>
      <c r="AK86" s="353">
        <f>VLOOKUP($E86,Hybrid!$1:$1048576,MATCH(DATE(AK$2,1,1),Hybrid!$A$1:$LI$1),FALSE)</f>
        <v>28.437766379999999</v>
      </c>
      <c r="AL86" s="353">
        <f>VLOOKUP($E86,Hybrid!$1:$1048576,MATCH(DATE(AL$2,1,1),Hybrid!$A$1:$LI$1),FALSE)</f>
        <v>25.961036669999999</v>
      </c>
      <c r="AM86" s="353">
        <f>VLOOKUP($E86,Hybrid!$1:$1048576,MATCH(DATE(AM$2,1,1),Hybrid!$A$1:$LI$1),FALSE)</f>
        <v>23.557053710000002</v>
      </c>
      <c r="AN86" s="353">
        <f>VLOOKUP($E86,Hybrid!$1:$1048576,MATCH(DATE(AN$2,1,1),Hybrid!$A$1:$LI$1),FALSE)</f>
        <v>21.253482959999999</v>
      </c>
      <c r="AO86" s="353">
        <f>VLOOKUP($E86,Hybrid!$1:$1048576,MATCH(DATE(AO$2,1,1),Hybrid!$A$1:$LI$1),FALSE)</f>
        <v>19.074054539999999</v>
      </c>
    </row>
    <row r="87" spans="1:41" s="92" customFormat="1" ht="15" customHeight="1" x14ac:dyDescent="0.35">
      <c r="A87" s="411"/>
      <c r="B87" s="418"/>
      <c r="C87" s="101" t="s">
        <v>788</v>
      </c>
      <c r="D87" s="102"/>
      <c r="E87" s="74" t="s">
        <v>405</v>
      </c>
      <c r="F87" s="352">
        <f>VLOOKUP($E87,Hybrid!$1:$1048576,MATCH(DATE(F$2,1,1),Hybrid!$A$1:$LI$1),FALSE)</f>
        <v>17.397173980000002</v>
      </c>
      <c r="G87" s="352">
        <f>VLOOKUP($E87,Hybrid!$1:$1048576,MATCH(DATE(G$2,1,1),Hybrid!$A$1:$LI$1),FALSE)</f>
        <v>19.84116933</v>
      </c>
      <c r="H87" s="352">
        <f>VLOOKUP($E87,Hybrid!$1:$1048576,MATCH(DATE(H$2,1,1),Hybrid!$A$1:$LI$1),FALSE)</f>
        <v>21.579019639999999</v>
      </c>
      <c r="I87" s="352">
        <f>VLOOKUP($E87,Hybrid!$1:$1048576,MATCH(DATE(I$2,1,1),Hybrid!$A$1:$LI$1),FALSE)</f>
        <v>23.26349141</v>
      </c>
      <c r="J87" s="352">
        <f>VLOOKUP($E87,Hybrid!$1:$1048576,MATCH(DATE(J$2,1,1),Hybrid!$A$1:$LI$1),FALSE)</f>
        <v>26.843110240000001</v>
      </c>
      <c r="K87" s="352">
        <f>VLOOKUP($E87,Hybrid!$1:$1048576,MATCH(DATE(K$2,1,1),Hybrid!$A$1:$LI$1),FALSE)</f>
        <v>30.809221780000001</v>
      </c>
      <c r="L87" s="352">
        <f>VLOOKUP($E87,Hybrid!$1:$1048576,MATCH(DATE(L$2,1,1),Hybrid!$A$1:$LI$1),FALSE)</f>
        <v>32.408633799999997</v>
      </c>
      <c r="M87" s="352">
        <f>VLOOKUP($E87,Hybrid!$1:$1048576,MATCH(DATE(M$2,1,1),Hybrid!$A$1:$LI$1),FALSE)</f>
        <v>34.113691930000002</v>
      </c>
      <c r="N87" s="352">
        <f>VLOOKUP($E87,Hybrid!$1:$1048576,MATCH(DATE(N$2,1,1),Hybrid!$A$1:$LI$1),FALSE)</f>
        <v>35.973441080000001</v>
      </c>
      <c r="O87" s="352">
        <f>VLOOKUP($E87,Hybrid!$1:$1048576,MATCH(DATE(O$2,1,1),Hybrid!$A$1:$LI$1),FALSE)</f>
        <v>37.968634369999997</v>
      </c>
      <c r="P87" s="352">
        <f>VLOOKUP($E87,Hybrid!$1:$1048576,MATCH(DATE(P$2,1,1),Hybrid!$A$1:$LI$1),FALSE)</f>
        <v>40.096126750000003</v>
      </c>
      <c r="Q87" s="352">
        <f>VLOOKUP($E87,Hybrid!$1:$1048576,MATCH(DATE(Q$2,1,1),Hybrid!$A$1:$LI$1),FALSE)</f>
        <v>42.134619469999997</v>
      </c>
      <c r="R87" s="352">
        <f>VLOOKUP($E87,Hybrid!$1:$1048576,MATCH(DATE(R$2,1,1),Hybrid!$A$1:$LI$1),FALSE)</f>
        <v>44.097845329999998</v>
      </c>
      <c r="S87" s="352">
        <f>VLOOKUP($E87,Hybrid!$1:$1048576,MATCH(DATE(S$2,1,1),Hybrid!$A$1:$LI$1),FALSE)</f>
        <v>45.984851730000003</v>
      </c>
      <c r="T87" s="352">
        <f>VLOOKUP($E87,Hybrid!$1:$1048576,MATCH(DATE(T$2,1,1),Hybrid!$A$1:$LI$1),FALSE)</f>
        <v>47.803488369999997</v>
      </c>
      <c r="U87" s="352">
        <f>VLOOKUP($E87,Hybrid!$1:$1048576,MATCH(DATE(U$2,1,1),Hybrid!$A$1:$LI$1),FALSE)</f>
        <v>49.582620489999996</v>
      </c>
      <c r="V87" s="352">
        <f>VLOOKUP($E87,Hybrid!$1:$1048576,MATCH(DATE(V$2,1,1),Hybrid!$A$1:$LI$1),FALSE)</f>
        <v>51.36776236</v>
      </c>
      <c r="W87" s="352">
        <f>VLOOKUP($E87,Hybrid!$1:$1048576,MATCH(DATE(W$2,1,1),Hybrid!$A$1:$LI$1),FALSE)</f>
        <v>53.20043081</v>
      </c>
      <c r="X87" s="352">
        <f>VLOOKUP($E87,Hybrid!$1:$1048576,MATCH(DATE(X$2,1,1),Hybrid!$A$1:$LI$1),FALSE)</f>
        <v>55.117478890000001</v>
      </c>
      <c r="Y87" s="352">
        <f>VLOOKUP($E87,Hybrid!$1:$1048576,MATCH(DATE(Y$2,1,1),Hybrid!$A$1:$LI$1),FALSE)</f>
        <v>57.154425670000002</v>
      </c>
      <c r="Z87" s="352">
        <f>VLOOKUP($E87,Hybrid!$1:$1048576,MATCH(DATE(Z$2,1,1),Hybrid!$A$1:$LI$1),FALSE)</f>
        <v>59.29565607</v>
      </c>
      <c r="AA87" s="352">
        <f>VLOOKUP($E87,Hybrid!$1:$1048576,MATCH(DATE(AA$2,1,1),Hybrid!$A$1:$LI$1),FALSE)</f>
        <v>61.700101930000002</v>
      </c>
      <c r="AB87" s="352">
        <f>VLOOKUP($E87,Hybrid!$1:$1048576,MATCH(DATE(AB$2,1,1),Hybrid!$A$1:$LI$1),FALSE)</f>
        <v>64.331544249999993</v>
      </c>
      <c r="AC87" s="352">
        <f>VLOOKUP($E87,Hybrid!$1:$1048576,MATCH(DATE(AC$2,1,1),Hybrid!$A$1:$LI$1),FALSE)</f>
        <v>67.232347349999998</v>
      </c>
      <c r="AD87" s="352">
        <f>VLOOKUP($E87,Hybrid!$1:$1048576,MATCH(DATE(AD$2,1,1),Hybrid!$A$1:$LI$1),FALSE)</f>
        <v>70.435979570000001</v>
      </c>
      <c r="AE87" s="352">
        <f>VLOOKUP($E87,Hybrid!$1:$1048576,MATCH(DATE(AE$2,1,1),Hybrid!$A$1:$LI$1),FALSE)</f>
        <v>73.804370570000003</v>
      </c>
      <c r="AF87" s="352">
        <f>VLOOKUP($E87,Hybrid!$1:$1048576,MATCH(DATE(AF$2,1,1),Hybrid!$A$1:$LI$1),FALSE)</f>
        <v>77.685781860000006</v>
      </c>
      <c r="AG87" s="352">
        <f>VLOOKUP($E87,Hybrid!$1:$1048576,MATCH(DATE(AG$2,1,1),Hybrid!$A$1:$LI$1),FALSE)</f>
        <v>82.026790750000004</v>
      </c>
      <c r="AH87" s="352">
        <f>VLOOKUP($E87,Hybrid!$1:$1048576,MATCH(DATE(AH$2,1,1),Hybrid!$A$1:$LI$1),FALSE)</f>
        <v>86.899192029999995</v>
      </c>
      <c r="AI87" s="352">
        <f>VLOOKUP($E87,Hybrid!$1:$1048576,MATCH(DATE(AI$2,1,1),Hybrid!$A$1:$LI$1),FALSE)</f>
        <v>92.358321309999994</v>
      </c>
      <c r="AJ87" s="352">
        <f>VLOOKUP($E87,Hybrid!$1:$1048576,MATCH(DATE(AJ$2,1,1),Hybrid!$A$1:$LI$1),FALSE)</f>
        <v>98.426532429999995</v>
      </c>
      <c r="AK87" s="352">
        <f>VLOOKUP($E87,Hybrid!$1:$1048576,MATCH(DATE(AK$2,1,1),Hybrid!$A$1:$LI$1),FALSE)</f>
        <v>105.1085707</v>
      </c>
      <c r="AL87" s="352">
        <f>VLOOKUP($E87,Hybrid!$1:$1048576,MATCH(DATE(AL$2,1,1),Hybrid!$A$1:$LI$1),FALSE)</f>
        <v>112.4040889</v>
      </c>
      <c r="AM87" s="352">
        <f>VLOOKUP($E87,Hybrid!$1:$1048576,MATCH(DATE(AM$2,1,1),Hybrid!$A$1:$LI$1),FALSE)</f>
        <v>120.31226220000001</v>
      </c>
      <c r="AN87" s="352">
        <f>VLOOKUP($E87,Hybrid!$1:$1048576,MATCH(DATE(AN$2,1,1),Hybrid!$A$1:$LI$1),FALSE)</f>
        <v>128.83307980000001</v>
      </c>
      <c r="AO87" s="352">
        <f>VLOOKUP($E87,Hybrid!$1:$1048576,MATCH(DATE(AO$2,1,1),Hybrid!$A$1:$LI$1),FALSE)</f>
        <v>137.9664085</v>
      </c>
    </row>
    <row r="88" spans="1:41" ht="15" customHeight="1" x14ac:dyDescent="0.35">
      <c r="A88" s="411"/>
      <c r="B88" s="418"/>
      <c r="C88" s="142"/>
      <c r="D88" s="103" t="s">
        <v>508</v>
      </c>
      <c r="E88" s="45" t="s">
        <v>406</v>
      </c>
      <c r="F88" s="353">
        <f>VLOOKUP($E88,Hybrid!$1:$1048576,MATCH(DATE(F$2,1,1),Hybrid!$A$1:$LI$1),FALSE)</f>
        <v>4.9240994630000001</v>
      </c>
      <c r="G88" s="353">
        <f>VLOOKUP($E88,Hybrid!$1:$1048576,MATCH(DATE(G$2,1,1),Hybrid!$A$1:$LI$1),FALSE)</f>
        <v>5.649847104</v>
      </c>
      <c r="H88" s="353">
        <f>VLOOKUP($E88,Hybrid!$1:$1048576,MATCH(DATE(H$2,1,1),Hybrid!$A$1:$LI$1),FALSE)</f>
        <v>6.1955864319999998</v>
      </c>
      <c r="I88" s="353">
        <f>VLOOKUP($E88,Hybrid!$1:$1048576,MATCH(DATE(I$2,1,1),Hybrid!$A$1:$LI$1),FALSE)</f>
        <v>6.7668448440000004</v>
      </c>
      <c r="J88" s="353">
        <f>VLOOKUP($E88,Hybrid!$1:$1048576,MATCH(DATE(J$2,1,1),Hybrid!$A$1:$LI$1),FALSE)</f>
        <v>7.9409363969999998</v>
      </c>
      <c r="K88" s="353">
        <f>VLOOKUP($E88,Hybrid!$1:$1048576,MATCH(DATE(K$2,1,1),Hybrid!$A$1:$LI$1),FALSE)</f>
        <v>9.2184851939999994</v>
      </c>
      <c r="L88" s="353">
        <f>VLOOKUP($E88,Hybrid!$1:$1048576,MATCH(DATE(L$2,1,1),Hybrid!$A$1:$LI$1),FALSE)</f>
        <v>9.7758847810000002</v>
      </c>
      <c r="M88" s="353">
        <f>VLOOKUP($E88,Hybrid!$1:$1048576,MATCH(DATE(M$2,1,1),Hybrid!$A$1:$LI$1),FALSE)</f>
        <v>10.38304151</v>
      </c>
      <c r="N88" s="353">
        <f>VLOOKUP($E88,Hybrid!$1:$1048576,MATCH(DATE(N$2,1,1),Hybrid!$A$1:$LI$1),FALSE)</f>
        <v>11.051293080000001</v>
      </c>
      <c r="O88" s="353">
        <f>VLOOKUP($E88,Hybrid!$1:$1048576,MATCH(DATE(O$2,1,1),Hybrid!$A$1:$LI$1),FALSE)</f>
        <v>11.77350509</v>
      </c>
      <c r="P88" s="353">
        <f>VLOOKUP($E88,Hybrid!$1:$1048576,MATCH(DATE(P$2,1,1),Hybrid!$A$1:$LI$1),FALSE)</f>
        <v>12.54560468</v>
      </c>
      <c r="Q88" s="353">
        <f>VLOOKUP($E88,Hybrid!$1:$1048576,MATCH(DATE(Q$2,1,1),Hybrid!$A$1:$LI$1),FALSE)</f>
        <v>13.29516082</v>
      </c>
      <c r="R88" s="353">
        <f>VLOOKUP($E88,Hybrid!$1:$1048576,MATCH(DATE(R$2,1,1),Hybrid!$A$1:$LI$1),FALSE)</f>
        <v>14.02215041</v>
      </c>
      <c r="S88" s="353">
        <f>VLOOKUP($E88,Hybrid!$1:$1048576,MATCH(DATE(S$2,1,1),Hybrid!$A$1:$LI$1),FALSE)</f>
        <v>14.723095239999999</v>
      </c>
      <c r="T88" s="353">
        <f>VLOOKUP($E88,Hybrid!$1:$1048576,MATCH(DATE(T$2,1,1),Hybrid!$A$1:$LI$1),FALSE)</f>
        <v>15.399026920000001</v>
      </c>
      <c r="U88" s="353">
        <f>VLOOKUP($E88,Hybrid!$1:$1048576,MATCH(DATE(U$2,1,1),Hybrid!$A$1:$LI$1),FALSE)</f>
        <v>16.059066980000001</v>
      </c>
      <c r="V88" s="353">
        <f>VLOOKUP($E88,Hybrid!$1:$1048576,MATCH(DATE(V$2,1,1),Hybrid!$A$1:$LI$1),FALSE)</f>
        <v>16.71809618</v>
      </c>
      <c r="W88" s="353">
        <f>VLOOKUP($E88,Hybrid!$1:$1048576,MATCH(DATE(W$2,1,1),Hybrid!$A$1:$LI$1),FALSE)</f>
        <v>17.390100839999999</v>
      </c>
      <c r="X88" s="353">
        <f>VLOOKUP($E88,Hybrid!$1:$1048576,MATCH(DATE(X$2,1,1),Hybrid!$A$1:$LI$1),FALSE)</f>
        <v>18.088273919999999</v>
      </c>
      <c r="Y88" s="353">
        <f>VLOOKUP($E88,Hybrid!$1:$1048576,MATCH(DATE(Y$2,1,1),Hybrid!$A$1:$LI$1),FALSE)</f>
        <v>18.82598166</v>
      </c>
      <c r="Z88" s="353">
        <f>VLOOKUP($E88,Hybrid!$1:$1048576,MATCH(DATE(Z$2,1,1),Hybrid!$A$1:$LI$1),FALSE)</f>
        <v>19.600156089999999</v>
      </c>
      <c r="AA88" s="353">
        <f>VLOOKUP($E88,Hybrid!$1:$1048576,MATCH(DATE(AA$2,1,1),Hybrid!$A$1:$LI$1),FALSE)</f>
        <v>20.46551144</v>
      </c>
      <c r="AB88" s="353">
        <f>VLOOKUP($E88,Hybrid!$1:$1048576,MATCH(DATE(AB$2,1,1),Hybrid!$A$1:$LI$1),FALSE)</f>
        <v>21.412453920000001</v>
      </c>
      <c r="AC88" s="353">
        <f>VLOOKUP($E88,Hybrid!$1:$1048576,MATCH(DATE(AC$2,1,1),Hybrid!$A$1:$LI$1),FALSE)</f>
        <v>22.457644680000001</v>
      </c>
      <c r="AD88" s="353">
        <f>VLOOKUP($E88,Hybrid!$1:$1048576,MATCH(DATE(AD$2,1,1),Hybrid!$A$1:$LI$1),FALSE)</f>
        <v>23.61550716</v>
      </c>
      <c r="AE88" s="353">
        <f>VLOOKUP($E88,Hybrid!$1:$1048576,MATCH(DATE(AE$2,1,1),Hybrid!$A$1:$LI$1),FALSE)</f>
        <v>24.84333182</v>
      </c>
      <c r="AF88" s="353">
        <f>VLOOKUP($E88,Hybrid!$1:$1048576,MATCH(DATE(AF$2,1,1),Hybrid!$A$1:$LI$1),FALSE)</f>
        <v>26.261585650000001</v>
      </c>
      <c r="AG88" s="353">
        <f>VLOOKUP($E88,Hybrid!$1:$1048576,MATCH(DATE(AG$2,1,1),Hybrid!$A$1:$LI$1),FALSE)</f>
        <v>27.855300249999999</v>
      </c>
      <c r="AH88" s="353">
        <f>VLOOKUP($E88,Hybrid!$1:$1048576,MATCH(DATE(AH$2,1,1),Hybrid!$A$1:$LI$1),FALSE)</f>
        <v>29.652132290000001</v>
      </c>
      <c r="AI88" s="353">
        <f>VLOOKUP($E88,Hybrid!$1:$1048576,MATCH(DATE(AI$2,1,1),Hybrid!$A$1:$LI$1),FALSE)</f>
        <v>31.674013080000002</v>
      </c>
      <c r="AJ88" s="353">
        <f>VLOOKUP($E88,Hybrid!$1:$1048576,MATCH(DATE(AJ$2,1,1),Hybrid!$A$1:$LI$1),FALSE)</f>
        <v>33.931844269999999</v>
      </c>
      <c r="AK88" s="353">
        <f>VLOOKUP($E88,Hybrid!$1:$1048576,MATCH(DATE(AK$2,1,1),Hybrid!$A$1:$LI$1),FALSE)</f>
        <v>36.430650470000003</v>
      </c>
      <c r="AL88" s="353">
        <f>VLOOKUP($E88,Hybrid!$1:$1048576,MATCH(DATE(AL$2,1,1),Hybrid!$A$1:$LI$1),FALSE)</f>
        <v>39.173711750000002</v>
      </c>
      <c r="AM88" s="353">
        <f>VLOOKUP($E88,Hybrid!$1:$1048576,MATCH(DATE(AM$2,1,1),Hybrid!$A$1:$LI$1),FALSE)</f>
        <v>42.164047259999997</v>
      </c>
      <c r="AN88" s="353">
        <f>VLOOKUP($E88,Hybrid!$1:$1048576,MATCH(DATE(AN$2,1,1),Hybrid!$A$1:$LI$1),FALSE)</f>
        <v>45.404761309999998</v>
      </c>
      <c r="AO88" s="353">
        <f>VLOOKUP($E88,Hybrid!$1:$1048576,MATCH(DATE(AO$2,1,1),Hybrid!$A$1:$LI$1),FALSE)</f>
        <v>48.898647439999998</v>
      </c>
    </row>
    <row r="89" spans="1:41" ht="15" customHeight="1" x14ac:dyDescent="0.35">
      <c r="A89" s="411"/>
      <c r="B89" s="418"/>
      <c r="C89" s="142"/>
      <c r="D89" s="103" t="s">
        <v>509</v>
      </c>
      <c r="E89" s="45" t="s">
        <v>407</v>
      </c>
      <c r="F89" s="353">
        <f>VLOOKUP($E89,Hybrid!$1:$1048576,MATCH(DATE(F$2,1,1),Hybrid!$A$1:$LI$1),FALSE)</f>
        <v>4.7303235480000003</v>
      </c>
      <c r="G89" s="353">
        <f>VLOOKUP($E89,Hybrid!$1:$1048576,MATCH(DATE(G$2,1,1),Hybrid!$A$1:$LI$1),FALSE)</f>
        <v>5.4256698200000004</v>
      </c>
      <c r="H89" s="353">
        <f>VLOOKUP($E89,Hybrid!$1:$1048576,MATCH(DATE(H$2,1,1),Hybrid!$A$1:$LI$1),FALSE)</f>
        <v>5.9413487380000003</v>
      </c>
      <c r="I89" s="353">
        <f>VLOOKUP($E89,Hybrid!$1:$1048576,MATCH(DATE(I$2,1,1),Hybrid!$A$1:$LI$1),FALSE)</f>
        <v>6.4875338649999996</v>
      </c>
      <c r="J89" s="353">
        <f>VLOOKUP($E89,Hybrid!$1:$1048576,MATCH(DATE(J$2,1,1),Hybrid!$A$1:$LI$1),FALSE)</f>
        <v>7.6281145160000001</v>
      </c>
      <c r="K89" s="353">
        <f>VLOOKUP($E89,Hybrid!$1:$1048576,MATCH(DATE(K$2,1,1),Hybrid!$A$1:$LI$1),FALSE)</f>
        <v>8.8641700669999999</v>
      </c>
      <c r="L89" s="353">
        <f>VLOOKUP($E89,Hybrid!$1:$1048576,MATCH(DATE(L$2,1,1),Hybrid!$A$1:$LI$1),FALSE)</f>
        <v>9.4002489199999992</v>
      </c>
      <c r="M89" s="353">
        <f>VLOOKUP($E89,Hybrid!$1:$1048576,MATCH(DATE(M$2,1,1),Hybrid!$A$1:$LI$1),FALSE)</f>
        <v>9.9823383400000001</v>
      </c>
      <c r="N89" s="353">
        <f>VLOOKUP($E89,Hybrid!$1:$1048576,MATCH(DATE(N$2,1,1),Hybrid!$A$1:$LI$1),FALSE)</f>
        <v>10.62180824</v>
      </c>
      <c r="O89" s="353">
        <f>VLOOKUP($E89,Hybrid!$1:$1048576,MATCH(DATE(O$2,1,1),Hybrid!$A$1:$LI$1),FALSE)</f>
        <v>11.311932029999999</v>
      </c>
      <c r="P89" s="353">
        <f>VLOOKUP($E89,Hybrid!$1:$1048576,MATCH(DATE(P$2,1,1),Hybrid!$A$1:$LI$1),FALSE)</f>
        <v>12.049305240000001</v>
      </c>
      <c r="Q89" s="353">
        <f>VLOOKUP($E89,Hybrid!$1:$1048576,MATCH(DATE(Q$2,1,1),Hybrid!$A$1:$LI$1),FALSE)</f>
        <v>12.764113500000001</v>
      </c>
      <c r="R89" s="353">
        <f>VLOOKUP($E89,Hybrid!$1:$1048576,MATCH(DATE(R$2,1,1),Hybrid!$A$1:$LI$1),FALSE)</f>
        <v>13.456367119999999</v>
      </c>
      <c r="S89" s="353">
        <f>VLOOKUP($E89,Hybrid!$1:$1048576,MATCH(DATE(S$2,1,1),Hybrid!$A$1:$LI$1),FALSE)</f>
        <v>14.12388005</v>
      </c>
      <c r="T89" s="353">
        <f>VLOOKUP($E89,Hybrid!$1:$1048576,MATCH(DATE(T$2,1,1),Hybrid!$A$1:$LI$1),FALSE)</f>
        <v>14.768373690000001</v>
      </c>
      <c r="U89" s="353">
        <f>VLOOKUP($E89,Hybrid!$1:$1048576,MATCH(DATE(U$2,1,1),Hybrid!$A$1:$LI$1),FALSE)</f>
        <v>15.398958560000001</v>
      </c>
      <c r="V89" s="353">
        <f>VLOOKUP($E89,Hybrid!$1:$1048576,MATCH(DATE(V$2,1,1),Hybrid!$A$1:$LI$1),FALSE)</f>
        <v>16.030159489999999</v>
      </c>
      <c r="W89" s="353">
        <f>VLOOKUP($E89,Hybrid!$1:$1048576,MATCH(DATE(W$2,1,1),Hybrid!$A$1:$LI$1),FALSE)</f>
        <v>16.67554844</v>
      </c>
      <c r="X89" s="353">
        <f>VLOOKUP($E89,Hybrid!$1:$1048576,MATCH(DATE(X$2,1,1),Hybrid!$A$1:$LI$1),FALSE)</f>
        <v>17.347773449999998</v>
      </c>
      <c r="Y89" s="353">
        <f>VLOOKUP($E89,Hybrid!$1:$1048576,MATCH(DATE(Y$2,1,1),Hybrid!$A$1:$LI$1),FALSE)</f>
        <v>18.059422510000001</v>
      </c>
      <c r="Z89" s="353">
        <f>VLOOKUP($E89,Hybrid!$1:$1048576,MATCH(DATE(Z$2,1,1),Hybrid!$A$1:$LI$1),FALSE)</f>
        <v>18.807094769999999</v>
      </c>
      <c r="AA89" s="353">
        <f>VLOOKUP($E89,Hybrid!$1:$1048576,MATCH(DATE(AA$2,1,1),Hybrid!$A$1:$LI$1),FALSE)</f>
        <v>19.642725930000001</v>
      </c>
      <c r="AB89" s="353">
        <f>VLOOKUP($E89,Hybrid!$1:$1048576,MATCH(DATE(AB$2,1,1),Hybrid!$A$1:$LI$1),FALSE)</f>
        <v>20.556465930000002</v>
      </c>
      <c r="AC89" s="353">
        <f>VLOOKUP($E89,Hybrid!$1:$1048576,MATCH(DATE(AC$2,1,1),Hybrid!$A$1:$LI$1),FALSE)</f>
        <v>21.563440440000001</v>
      </c>
      <c r="AD89" s="353">
        <f>VLOOKUP($E89,Hybrid!$1:$1048576,MATCH(DATE(AD$2,1,1),Hybrid!$A$1:$LI$1),FALSE)</f>
        <v>22.676221760000001</v>
      </c>
      <c r="AE89" s="353">
        <f>VLOOKUP($E89,Hybrid!$1:$1048576,MATCH(DATE(AE$2,1,1),Hybrid!$A$1:$LI$1),FALSE)</f>
        <v>23.852106379999999</v>
      </c>
      <c r="AF89" s="353">
        <f>VLOOKUP($E89,Hybrid!$1:$1048576,MATCH(DATE(AF$2,1,1),Hybrid!$A$1:$LI$1),FALSE)</f>
        <v>25.2054118</v>
      </c>
      <c r="AG89" s="353">
        <f>VLOOKUP($E89,Hybrid!$1:$1048576,MATCH(DATE(AG$2,1,1),Hybrid!$A$1:$LI$1),FALSE)</f>
        <v>26.72086371</v>
      </c>
      <c r="AH89" s="353">
        <f>VLOOKUP($E89,Hybrid!$1:$1048576,MATCH(DATE(AH$2,1,1),Hybrid!$A$1:$LI$1),FALSE)</f>
        <v>28.423233870000001</v>
      </c>
      <c r="AI89" s="353">
        <f>VLOOKUP($E89,Hybrid!$1:$1048576,MATCH(DATE(AI$2,1,1),Hybrid!$A$1:$LI$1),FALSE)</f>
        <v>30.331576470000002</v>
      </c>
      <c r="AJ89" s="353">
        <f>VLOOKUP($E89,Hybrid!$1:$1048576,MATCH(DATE(AJ$2,1,1),Hybrid!$A$1:$LI$1),FALSE)</f>
        <v>32.45403228</v>
      </c>
      <c r="AK89" s="353">
        <f>VLOOKUP($E89,Hybrid!$1:$1048576,MATCH(DATE(AK$2,1,1),Hybrid!$A$1:$LI$1),FALSE)</f>
        <v>34.792841459999998</v>
      </c>
      <c r="AL89" s="353">
        <f>VLOOKUP($E89,Hybrid!$1:$1048576,MATCH(DATE(AL$2,1,1),Hybrid!$A$1:$LI$1),FALSE)</f>
        <v>37.348416810000003</v>
      </c>
      <c r="AM89" s="353">
        <f>VLOOKUP($E89,Hybrid!$1:$1048576,MATCH(DATE(AM$2,1,1),Hybrid!$A$1:$LI$1),FALSE)</f>
        <v>40.120849849999999</v>
      </c>
      <c r="AN89" s="353">
        <f>VLOOKUP($E89,Hybrid!$1:$1048576,MATCH(DATE(AN$2,1,1),Hybrid!$A$1:$LI$1),FALSE)</f>
        <v>43.110322369999999</v>
      </c>
      <c r="AO89" s="353">
        <f>VLOOKUP($E89,Hybrid!$1:$1048576,MATCH(DATE(AO$2,1,1),Hybrid!$A$1:$LI$1),FALSE)</f>
        <v>46.316791639999998</v>
      </c>
    </row>
    <row r="90" spans="1:41" ht="15" customHeight="1" x14ac:dyDescent="0.35">
      <c r="A90" s="411"/>
      <c r="B90" s="418"/>
      <c r="C90" s="142"/>
      <c r="D90" s="103" t="s">
        <v>510</v>
      </c>
      <c r="E90" s="45" t="s">
        <v>408</v>
      </c>
      <c r="F90" s="353">
        <f>VLOOKUP($E90,Hybrid!$1:$1048576,MATCH(DATE(F$2,1,1),Hybrid!$A$1:$LI$1),FALSE)</f>
        <v>3.2761857449999998</v>
      </c>
      <c r="G90" s="353">
        <f>VLOOKUP($E90,Hybrid!$1:$1048576,MATCH(DATE(G$2,1,1),Hybrid!$A$1:$LI$1),FALSE)</f>
        <v>3.7562982159999998</v>
      </c>
      <c r="H90" s="353">
        <f>VLOOKUP($E90,Hybrid!$1:$1048576,MATCH(DATE(H$2,1,1),Hybrid!$A$1:$LI$1),FALSE)</f>
        <v>4.1073826029999996</v>
      </c>
      <c r="I90" s="353">
        <f>VLOOKUP($E90,Hybrid!$1:$1048576,MATCH(DATE(I$2,1,1),Hybrid!$A$1:$LI$1),FALSE)</f>
        <v>4.4830231100000004</v>
      </c>
      <c r="J90" s="353">
        <f>VLOOKUP($E90,Hybrid!$1:$1048576,MATCH(DATE(J$2,1,1),Hybrid!$A$1:$LI$1),FALSE)</f>
        <v>5.2793749480000001</v>
      </c>
      <c r="K90" s="353">
        <f>VLOOKUP($E90,Hybrid!$1:$1048576,MATCH(DATE(K$2,1,1),Hybrid!$A$1:$LI$1),FALSE)</f>
        <v>6.1393472689999999</v>
      </c>
      <c r="L90" s="353">
        <f>VLOOKUP($E90,Hybrid!$1:$1048576,MATCH(DATE(L$2,1,1),Hybrid!$A$1:$LI$1),FALSE)</f>
        <v>6.5099379380000002</v>
      </c>
      <c r="M90" s="353">
        <f>VLOOKUP($E90,Hybrid!$1:$1048576,MATCH(DATE(M$2,1,1),Hybrid!$A$1:$LI$1),FALSE)</f>
        <v>6.9109074179999999</v>
      </c>
      <c r="N90" s="353">
        <f>VLOOKUP($E90,Hybrid!$1:$1048576,MATCH(DATE(N$2,1,1),Hybrid!$A$1:$LI$1),FALSE)</f>
        <v>7.350458358</v>
      </c>
      <c r="O90" s="353">
        <f>VLOOKUP($E90,Hybrid!$1:$1048576,MATCH(DATE(O$2,1,1),Hybrid!$A$1:$LI$1),FALSE)</f>
        <v>7.8240093829999999</v>
      </c>
      <c r="P90" s="353">
        <f>VLOOKUP($E90,Hybrid!$1:$1048576,MATCH(DATE(P$2,1,1),Hybrid!$A$1:$LI$1),FALSE)</f>
        <v>8.3295581419999998</v>
      </c>
      <c r="Q90" s="353">
        <f>VLOOKUP($E90,Hybrid!$1:$1048576,MATCH(DATE(Q$2,1,1),Hybrid!$A$1:$LI$1),FALSE)</f>
        <v>8.8187283389999997</v>
      </c>
      <c r="R90" s="353">
        <f>VLOOKUP($E90,Hybrid!$1:$1048576,MATCH(DATE(R$2,1,1),Hybrid!$A$1:$LI$1),FALSE)</f>
        <v>9.2916274600000008</v>
      </c>
      <c r="S90" s="353">
        <f>VLOOKUP($E90,Hybrid!$1:$1048576,MATCH(DATE(S$2,1,1),Hybrid!$A$1:$LI$1),FALSE)</f>
        <v>9.7475500349999997</v>
      </c>
      <c r="T90" s="353">
        <f>VLOOKUP($E90,Hybrid!$1:$1048576,MATCH(DATE(T$2,1,1),Hybrid!$A$1:$LI$1),FALSE)</f>
        <v>10.188193849999999</v>
      </c>
      <c r="U90" s="353">
        <f>VLOOKUP($E90,Hybrid!$1:$1048576,MATCH(DATE(U$2,1,1),Hybrid!$A$1:$LI$1),FALSE)</f>
        <v>10.620094010000001</v>
      </c>
      <c r="V90" s="353">
        <f>VLOOKUP($E90,Hybrid!$1:$1048576,MATCH(DATE(V$2,1,1),Hybrid!$A$1:$LI$1),FALSE)</f>
        <v>11.05344103</v>
      </c>
      <c r="W90" s="353">
        <f>VLOOKUP($E90,Hybrid!$1:$1048576,MATCH(DATE(W$2,1,1),Hybrid!$A$1:$LI$1),FALSE)</f>
        <v>11.49769805</v>
      </c>
      <c r="X90" s="353">
        <f>VLOOKUP($E90,Hybrid!$1:$1048576,MATCH(DATE(X$2,1,1),Hybrid!$A$1:$LI$1),FALSE)</f>
        <v>11.96157041</v>
      </c>
      <c r="Y90" s="353">
        <f>VLOOKUP($E90,Hybrid!$1:$1048576,MATCH(DATE(Y$2,1,1),Hybrid!$A$1:$LI$1),FALSE)</f>
        <v>12.453562549999999</v>
      </c>
      <c r="Z90" s="353">
        <f>VLOOKUP($E90,Hybrid!$1:$1048576,MATCH(DATE(Z$2,1,1),Hybrid!$A$1:$LI$1),FALSE)</f>
        <v>12.970997819999999</v>
      </c>
      <c r="AA90" s="353">
        <f>VLOOKUP($E90,Hybrid!$1:$1048576,MATCH(DATE(AA$2,1,1),Hybrid!$A$1:$LI$1),FALSE)</f>
        <v>13.54928859</v>
      </c>
      <c r="AB90" s="353">
        <f>VLOOKUP($E90,Hybrid!$1:$1048576,MATCH(DATE(AB$2,1,1),Hybrid!$A$1:$LI$1),FALSE)</f>
        <v>14.181173449999999</v>
      </c>
      <c r="AC90" s="353">
        <f>VLOOKUP($E90,Hybrid!$1:$1048576,MATCH(DATE(AC$2,1,1),Hybrid!$A$1:$LI$1),FALSE)</f>
        <v>14.87646632</v>
      </c>
      <c r="AD90" s="353">
        <f>VLOOKUP($E90,Hybrid!$1:$1048576,MATCH(DATE(AD$2,1,1),Hybrid!$A$1:$LI$1),FALSE)</f>
        <v>15.642939999999999</v>
      </c>
      <c r="AE90" s="353">
        <f>VLOOKUP($E90,Hybrid!$1:$1048576,MATCH(DATE(AE$2,1,1),Hybrid!$A$1:$LI$1),FALSE)</f>
        <v>16.449956419999999</v>
      </c>
      <c r="AF90" s="353">
        <f>VLOOKUP($E90,Hybrid!$1:$1048576,MATCH(DATE(AF$2,1,1),Hybrid!$A$1:$LI$1),FALSE)</f>
        <v>17.375391839999999</v>
      </c>
      <c r="AG90" s="353">
        <f>VLOOKUP($E90,Hybrid!$1:$1048576,MATCH(DATE(AG$2,1,1),Hybrid!$A$1:$LI$1),FALSE)</f>
        <v>18.408018089999999</v>
      </c>
      <c r="AH90" s="353">
        <f>VLOOKUP($E90,Hybrid!$1:$1048576,MATCH(DATE(AH$2,1,1),Hybrid!$A$1:$LI$1),FALSE)</f>
        <v>19.56366366</v>
      </c>
      <c r="AI90" s="353">
        <f>VLOOKUP($E90,Hybrid!$1:$1048576,MATCH(DATE(AI$2,1,1),Hybrid!$A$1:$LI$1),FALSE)</f>
        <v>20.854086250000002</v>
      </c>
      <c r="AJ90" s="353">
        <f>VLOOKUP($E90,Hybrid!$1:$1048576,MATCH(DATE(AJ$2,1,1),Hybrid!$A$1:$LI$1),FALSE)</f>
        <v>22.28332473</v>
      </c>
      <c r="AK90" s="353">
        <f>VLOOKUP($E90,Hybrid!$1:$1048576,MATCH(DATE(AK$2,1,1),Hybrid!$A$1:$LI$1),FALSE)</f>
        <v>23.851203139999999</v>
      </c>
      <c r="AL90" s="353">
        <f>VLOOKUP($E90,Hybrid!$1:$1048576,MATCH(DATE(AL$2,1,1),Hybrid!$A$1:$LI$1),FALSE)</f>
        <v>25.55621236</v>
      </c>
      <c r="AM90" s="353">
        <f>VLOOKUP($E90,Hybrid!$1:$1048576,MATCH(DATE(AM$2,1,1),Hybrid!$A$1:$LI$1),FALSE)</f>
        <v>27.39660533</v>
      </c>
      <c r="AN90" s="353">
        <f>VLOOKUP($E90,Hybrid!$1:$1048576,MATCH(DATE(AN$2,1,1),Hybrid!$A$1:$LI$1),FALSE)</f>
        <v>29.370735969999998</v>
      </c>
      <c r="AO90" s="353">
        <f>VLOOKUP($E90,Hybrid!$1:$1048576,MATCH(DATE(AO$2,1,1),Hybrid!$A$1:$LI$1),FALSE)</f>
        <v>31.47688707</v>
      </c>
    </row>
    <row r="91" spans="1:41" ht="15" customHeight="1" x14ac:dyDescent="0.35">
      <c r="A91" s="411"/>
      <c r="B91" s="418"/>
      <c r="C91" s="142"/>
      <c r="D91" s="103" t="s">
        <v>511</v>
      </c>
      <c r="E91" s="45" t="s">
        <v>409</v>
      </c>
      <c r="F91" s="353">
        <f>VLOOKUP($E91,Hybrid!$1:$1048576,MATCH(DATE(F$2,1,1),Hybrid!$A$1:$LI$1),FALSE)</f>
        <v>1.807573699</v>
      </c>
      <c r="G91" s="353">
        <f>VLOOKUP($E91,Hybrid!$1:$1048576,MATCH(DATE(G$2,1,1),Hybrid!$A$1:$LI$1),FALSE)</f>
        <v>2.0492503719999999</v>
      </c>
      <c r="H91" s="353">
        <f>VLOOKUP($E91,Hybrid!$1:$1048576,MATCH(DATE(H$2,1,1),Hybrid!$A$1:$LI$1),FALSE)</f>
        <v>2.2173933950000002</v>
      </c>
      <c r="I91" s="353">
        <f>VLOOKUP($E91,Hybrid!$1:$1048576,MATCH(DATE(I$2,1,1),Hybrid!$A$1:$LI$1),FALSE)</f>
        <v>2.3458807209999999</v>
      </c>
      <c r="J91" s="353">
        <f>VLOOKUP($E91,Hybrid!$1:$1048576,MATCH(DATE(J$2,1,1),Hybrid!$A$1:$LI$1),FALSE)</f>
        <v>2.6068071210000001</v>
      </c>
      <c r="K91" s="353">
        <f>VLOOKUP($E91,Hybrid!$1:$1048576,MATCH(DATE(K$2,1,1),Hybrid!$A$1:$LI$1),FALSE)</f>
        <v>2.9221049300000002</v>
      </c>
      <c r="L91" s="353">
        <f>VLOOKUP($E91,Hybrid!$1:$1048576,MATCH(DATE(L$2,1,1),Hybrid!$A$1:$LI$1),FALSE)</f>
        <v>3.0343400620000001</v>
      </c>
      <c r="M91" s="353">
        <f>VLOOKUP($E91,Hybrid!$1:$1048576,MATCH(DATE(M$2,1,1),Hybrid!$A$1:$LI$1),FALSE)</f>
        <v>3.1433623939999999</v>
      </c>
      <c r="N91" s="353">
        <f>VLOOKUP($E91,Hybrid!$1:$1048576,MATCH(DATE(N$2,1,1),Hybrid!$A$1:$LI$1),FALSE)</f>
        <v>3.2555029630000001</v>
      </c>
      <c r="O91" s="353">
        <f>VLOOKUP($E91,Hybrid!$1:$1048576,MATCH(DATE(O$2,1,1),Hybrid!$A$1:$LI$1),FALSE)</f>
        <v>3.36927814</v>
      </c>
      <c r="P91" s="353">
        <f>VLOOKUP($E91,Hybrid!$1:$1048576,MATCH(DATE(P$2,1,1),Hybrid!$A$1:$LI$1),FALSE)</f>
        <v>3.48563182</v>
      </c>
      <c r="Q91" s="353">
        <f>VLOOKUP($E91,Hybrid!$1:$1048576,MATCH(DATE(Q$2,1,1),Hybrid!$A$1:$LI$1),FALSE)</f>
        <v>3.5879558770000002</v>
      </c>
      <c r="R91" s="353">
        <f>VLOOKUP($E91,Hybrid!$1:$1048576,MATCH(DATE(R$2,1,1),Hybrid!$A$1:$LI$1),FALSE)</f>
        <v>3.6807762400000001</v>
      </c>
      <c r="S91" s="353">
        <f>VLOOKUP($E91,Hybrid!$1:$1048576,MATCH(DATE(S$2,1,1),Hybrid!$A$1:$LI$1),FALSE)</f>
        <v>3.765271303</v>
      </c>
      <c r="T91" s="353">
        <f>VLOOKUP($E91,Hybrid!$1:$1048576,MATCH(DATE(T$2,1,1),Hybrid!$A$1:$LI$1),FALSE)</f>
        <v>3.8427337650000002</v>
      </c>
      <c r="U91" s="353">
        <f>VLOOKUP($E91,Hybrid!$1:$1048576,MATCH(DATE(U$2,1,1),Hybrid!$A$1:$LI$1),FALSE)</f>
        <v>3.915581317</v>
      </c>
      <c r="V91" s="353">
        <f>VLOOKUP($E91,Hybrid!$1:$1048576,MATCH(DATE(V$2,1,1),Hybrid!$A$1:$LI$1),FALSE)</f>
        <v>3.987336188</v>
      </c>
      <c r="W91" s="353">
        <f>VLOOKUP($E91,Hybrid!$1:$1048576,MATCH(DATE(W$2,1,1),Hybrid!$A$1:$LI$1),FALSE)</f>
        <v>4.0609290920000003</v>
      </c>
      <c r="X91" s="353">
        <f>VLOOKUP($E91,Hybrid!$1:$1048576,MATCH(DATE(X$2,1,1),Hybrid!$A$1:$LI$1),FALSE)</f>
        <v>4.1384258149999997</v>
      </c>
      <c r="Y91" s="353">
        <f>VLOOKUP($E91,Hybrid!$1:$1048576,MATCH(DATE(Y$2,1,1),Hybrid!$A$1:$LI$1),FALSE)</f>
        <v>4.2214313739999998</v>
      </c>
      <c r="Z91" s="353">
        <f>VLOOKUP($E91,Hybrid!$1:$1048576,MATCH(DATE(Z$2,1,1),Hybrid!$A$1:$LI$1),FALSE)</f>
        <v>4.3075642240000001</v>
      </c>
      <c r="AA91" s="353">
        <f>VLOOKUP($E91,Hybrid!$1:$1048576,MATCH(DATE(AA$2,1,1),Hybrid!$A$1:$LI$1),FALSE)</f>
        <v>4.4070414930000004</v>
      </c>
      <c r="AB91" s="353">
        <f>VLOOKUP($E91,Hybrid!$1:$1048576,MATCH(DATE(AB$2,1,1),Hybrid!$A$1:$LI$1),FALSE)</f>
        <v>4.515672328</v>
      </c>
      <c r="AC91" s="353">
        <f>VLOOKUP($E91,Hybrid!$1:$1048576,MATCH(DATE(AC$2,1,1),Hybrid!$A$1:$LI$1),FALSE)</f>
        <v>4.6348313489999997</v>
      </c>
      <c r="AD91" s="353">
        <f>VLOOKUP($E91,Hybrid!$1:$1048576,MATCH(DATE(AD$2,1,1),Hybrid!$A$1:$LI$1),FALSE)</f>
        <v>4.7648969110000001</v>
      </c>
      <c r="AE91" s="353">
        <f>VLOOKUP($E91,Hybrid!$1:$1048576,MATCH(DATE(AE$2,1,1),Hybrid!$A$1:$LI$1),FALSE)</f>
        <v>4.894562584</v>
      </c>
      <c r="AF91" s="353">
        <f>VLOOKUP($E91,Hybrid!$1:$1048576,MATCH(DATE(AF$2,1,1),Hybrid!$A$1:$LI$1),FALSE)</f>
        <v>5.0445771580000001</v>
      </c>
      <c r="AG91" s="353">
        <f>VLOOKUP($E91,Hybrid!$1:$1048576,MATCH(DATE(AG$2,1,1),Hybrid!$A$1:$LI$1),FALSE)</f>
        <v>5.2084572790000001</v>
      </c>
      <c r="AH91" s="353">
        <f>VLOOKUP($E91,Hybrid!$1:$1048576,MATCH(DATE(AH$2,1,1),Hybrid!$A$1:$LI$1),FALSE)</f>
        <v>5.3884461689999998</v>
      </c>
      <c r="AI91" s="353">
        <f>VLOOKUP($E91,Hybrid!$1:$1048576,MATCH(DATE(AI$2,1,1),Hybrid!$A$1:$LI$1),FALSE)</f>
        <v>5.586007188</v>
      </c>
      <c r="AJ91" s="353">
        <f>VLOOKUP($E91,Hybrid!$1:$1048576,MATCH(DATE(AJ$2,1,1),Hybrid!$A$1:$LI$1),FALSE)</f>
        <v>5.8006298049999998</v>
      </c>
      <c r="AK91" s="353">
        <f>VLOOKUP($E91,Hybrid!$1:$1048576,MATCH(DATE(AK$2,1,1),Hybrid!$A$1:$LI$1),FALSE)</f>
        <v>6.030805215</v>
      </c>
      <c r="AL91" s="353">
        <f>VLOOKUP($E91,Hybrid!$1:$1048576,MATCH(DATE(AL$2,1,1),Hybrid!$A$1:$LI$1),FALSE)</f>
        <v>6.2748287280000001</v>
      </c>
      <c r="AM91" s="353">
        <f>VLOOKUP($E91,Hybrid!$1:$1048576,MATCH(DATE(AM$2,1,1),Hybrid!$A$1:$LI$1),FALSE)</f>
        <v>6.5311099690000001</v>
      </c>
      <c r="AN91" s="353">
        <f>VLOOKUP($E91,Hybrid!$1:$1048576,MATCH(DATE(AN$2,1,1),Hybrid!$A$1:$LI$1),FALSE)</f>
        <v>6.7983002529999998</v>
      </c>
      <c r="AO91" s="353">
        <f>VLOOKUP($E91,Hybrid!$1:$1048576,MATCH(DATE(AO$2,1,1),Hybrid!$A$1:$LI$1),FALSE)</f>
        <v>7.0752868830000004</v>
      </c>
    </row>
    <row r="92" spans="1:41" ht="15" customHeight="1" x14ac:dyDescent="0.35">
      <c r="A92" s="411"/>
      <c r="B92" s="418"/>
      <c r="C92" s="142"/>
      <c r="D92" s="103" t="s">
        <v>512</v>
      </c>
      <c r="E92" s="45" t="s">
        <v>410</v>
      </c>
      <c r="F92" s="353">
        <f>VLOOKUP($E92,Hybrid!$1:$1048576,MATCH(DATE(F$2,1,1),Hybrid!$A$1:$LI$1),FALSE)</f>
        <v>1.112689099</v>
      </c>
      <c r="G92" s="353">
        <f>VLOOKUP($E92,Hybrid!$1:$1048576,MATCH(DATE(G$2,1,1),Hybrid!$A$1:$LI$1),FALSE)</f>
        <v>1.2570893030000001</v>
      </c>
      <c r="H92" s="353">
        <f>VLOOKUP($E92,Hybrid!$1:$1048576,MATCH(DATE(H$2,1,1),Hybrid!$A$1:$LI$1),FALSE)</f>
        <v>1.351793142</v>
      </c>
      <c r="I92" s="353">
        <f>VLOOKUP($E92,Hybrid!$1:$1048576,MATCH(DATE(I$2,1,1),Hybrid!$A$1:$LI$1),FALSE)</f>
        <v>1.4209946979999999</v>
      </c>
      <c r="J92" s="353">
        <f>VLOOKUP($E92,Hybrid!$1:$1048576,MATCH(DATE(J$2,1,1),Hybrid!$A$1:$LI$1),FALSE)</f>
        <v>1.571103943</v>
      </c>
      <c r="K92" s="353">
        <f>VLOOKUP($E92,Hybrid!$1:$1048576,MATCH(DATE(K$2,1,1),Hybrid!$A$1:$LI$1),FALSE)</f>
        <v>1.75200018</v>
      </c>
      <c r="L92" s="353">
        <f>VLOOKUP($E92,Hybrid!$1:$1048576,MATCH(DATE(L$2,1,1),Hybrid!$A$1:$LI$1),FALSE)</f>
        <v>1.8083512900000001</v>
      </c>
      <c r="M92" s="353">
        <f>VLOOKUP($E92,Hybrid!$1:$1048576,MATCH(DATE(M$2,1,1),Hybrid!$A$1:$LI$1),FALSE)</f>
        <v>1.8609617890000001</v>
      </c>
      <c r="N92" s="353">
        <f>VLOOKUP($E92,Hybrid!$1:$1048576,MATCH(DATE(N$2,1,1),Hybrid!$A$1:$LI$1),FALSE)</f>
        <v>1.9138789009999999</v>
      </c>
      <c r="O92" s="353">
        <f>VLOOKUP($E92,Hybrid!$1:$1048576,MATCH(DATE(O$2,1,1),Hybrid!$A$1:$LI$1),FALSE)</f>
        <v>1.966375805</v>
      </c>
      <c r="P92" s="353">
        <f>VLOOKUP($E92,Hybrid!$1:$1048576,MATCH(DATE(P$2,1,1),Hybrid!$A$1:$LI$1),FALSE)</f>
        <v>2.0194779789999999</v>
      </c>
      <c r="Q92" s="353">
        <f>VLOOKUP($E92,Hybrid!$1:$1048576,MATCH(DATE(Q$2,1,1),Hybrid!$A$1:$LI$1),FALSE)</f>
        <v>2.0638477220000002</v>
      </c>
      <c r="R92" s="353">
        <f>VLOOKUP($E92,Hybrid!$1:$1048576,MATCH(DATE(R$2,1,1),Hybrid!$A$1:$LI$1),FALSE)</f>
        <v>2.1026191540000001</v>
      </c>
      <c r="S92" s="353">
        <f>VLOOKUP($E92,Hybrid!$1:$1048576,MATCH(DATE(S$2,1,1),Hybrid!$A$1:$LI$1),FALSE)</f>
        <v>2.137127467</v>
      </c>
      <c r="T92" s="353">
        <f>VLOOKUP($E92,Hybrid!$1:$1048576,MATCH(DATE(T$2,1,1),Hybrid!$A$1:$LI$1),FALSE)</f>
        <v>2.168439443</v>
      </c>
      <c r="U92" s="353">
        <f>VLOOKUP($E92,Hybrid!$1:$1048576,MATCH(DATE(U$2,1,1),Hybrid!$A$1:$LI$1),FALSE)</f>
        <v>2.1979966279999998</v>
      </c>
      <c r="V92" s="353">
        <f>VLOOKUP($E92,Hybrid!$1:$1048576,MATCH(DATE(V$2,1,1),Hybrid!$A$1:$LI$1),FALSE)</f>
        <v>2.2277898230000002</v>
      </c>
      <c r="W92" s="353">
        <f>VLOOKUP($E92,Hybrid!$1:$1048576,MATCH(DATE(W$2,1,1),Hybrid!$A$1:$LI$1),FALSE)</f>
        <v>2.2594050540000001</v>
      </c>
      <c r="X92" s="353">
        <f>VLOOKUP($E92,Hybrid!$1:$1048576,MATCH(DATE(X$2,1,1),Hybrid!$A$1:$LI$1),FALSE)</f>
        <v>2.2938199670000001</v>
      </c>
      <c r="Y92" s="353">
        <f>VLOOKUP($E92,Hybrid!$1:$1048576,MATCH(DATE(Y$2,1,1),Hybrid!$A$1:$LI$1),FALSE)</f>
        <v>2.3316380190000001</v>
      </c>
      <c r="Z92" s="353">
        <f>VLOOKUP($E92,Hybrid!$1:$1048576,MATCH(DATE(Z$2,1,1),Hybrid!$A$1:$LI$1),FALSE)</f>
        <v>2.3711762639999998</v>
      </c>
      <c r="AA92" s="353">
        <f>VLOOKUP($E92,Hybrid!$1:$1048576,MATCH(DATE(AA$2,1,1),Hybrid!$A$1:$LI$1),FALSE)</f>
        <v>2.4176746389999999</v>
      </c>
      <c r="AB92" s="353">
        <f>VLOOKUP($E92,Hybrid!$1:$1048576,MATCH(DATE(AB$2,1,1),Hybrid!$A$1:$LI$1),FALSE)</f>
        <v>2.4684246600000002</v>
      </c>
      <c r="AC92" s="353">
        <f>VLOOKUP($E92,Hybrid!$1:$1048576,MATCH(DATE(AC$2,1,1),Hybrid!$A$1:$LI$1),FALSE)</f>
        <v>2.5237340009999998</v>
      </c>
      <c r="AD92" s="353">
        <f>VLOOKUP($E92,Hybrid!$1:$1048576,MATCH(DATE(AD$2,1,1),Hybrid!$A$1:$LI$1),FALSE)</f>
        <v>2.5832353000000001</v>
      </c>
      <c r="AE92" s="353">
        <f>VLOOKUP($E92,Hybrid!$1:$1048576,MATCH(DATE(AE$2,1,1),Hybrid!$A$1:$LI$1),FALSE)</f>
        <v>2.6401591359999999</v>
      </c>
      <c r="AF92" s="353">
        <f>VLOOKUP($E92,Hybrid!$1:$1048576,MATCH(DATE(AF$2,1,1),Hybrid!$A$1:$LI$1),FALSE)</f>
        <v>2.7052274939999998</v>
      </c>
      <c r="AG92" s="353">
        <f>VLOOKUP($E92,Hybrid!$1:$1048576,MATCH(DATE(AG$2,1,1),Hybrid!$A$1:$LI$1),FALSE)</f>
        <v>2.7746473790000001</v>
      </c>
      <c r="AH92" s="353">
        <f>VLOOKUP($E92,Hybrid!$1:$1048576,MATCH(DATE(AH$2,1,1),Hybrid!$A$1:$LI$1),FALSE)</f>
        <v>2.8492033600000002</v>
      </c>
      <c r="AI92" s="353">
        <f>VLOOKUP($E92,Hybrid!$1:$1048576,MATCH(DATE(AI$2,1,1),Hybrid!$A$1:$LI$1),FALSE)</f>
        <v>2.9293259869999999</v>
      </c>
      <c r="AJ92" s="353">
        <f>VLOOKUP($E92,Hybrid!$1:$1048576,MATCH(DATE(AJ$2,1,1),Hybrid!$A$1:$LI$1),FALSE)</f>
        <v>3.0143944710000001</v>
      </c>
      <c r="AK92" s="353">
        <f>VLOOKUP($E92,Hybrid!$1:$1048576,MATCH(DATE(AK$2,1,1),Hybrid!$A$1:$LI$1),FALSE)</f>
        <v>3.1032794629999998</v>
      </c>
      <c r="AL92" s="353">
        <f>VLOOKUP($E92,Hybrid!$1:$1048576,MATCH(DATE(AL$2,1,1),Hybrid!$A$1:$LI$1),FALSE)</f>
        <v>3.19480472</v>
      </c>
      <c r="AM92" s="353">
        <f>VLOOKUP($E92,Hybrid!$1:$1048576,MATCH(DATE(AM$2,1,1),Hybrid!$A$1:$LI$1),FALSE)</f>
        <v>3.2879315889999998</v>
      </c>
      <c r="AN92" s="353">
        <f>VLOOKUP($E92,Hybrid!$1:$1048576,MATCH(DATE(AN$2,1,1),Hybrid!$A$1:$LI$1),FALSE)</f>
        <v>3.3818384250000002</v>
      </c>
      <c r="AO92" s="353">
        <f>VLOOKUP($E92,Hybrid!$1:$1048576,MATCH(DATE(AO$2,1,1),Hybrid!$A$1:$LI$1),FALSE)</f>
        <v>3.4759187379999998</v>
      </c>
    </row>
    <row r="93" spans="1:41" ht="15" customHeight="1" x14ac:dyDescent="0.35">
      <c r="A93" s="411"/>
      <c r="B93" s="418"/>
      <c r="C93" s="142"/>
      <c r="D93" s="103" t="s">
        <v>513</v>
      </c>
      <c r="E93" s="45" t="s">
        <v>411</v>
      </c>
      <c r="F93" s="353">
        <f>VLOOKUP($E93,Hybrid!$1:$1048576,MATCH(DATE(F$2,1,1),Hybrid!$A$1:$LI$1),FALSE)</f>
        <v>0.53724000130000005</v>
      </c>
      <c r="G93" s="353">
        <f>VLOOKUP($E93,Hybrid!$1:$1048576,MATCH(DATE(G$2,1,1),Hybrid!$A$1:$LI$1),FALSE)</f>
        <v>0.59653531879999999</v>
      </c>
      <c r="H93" s="353">
        <f>VLOOKUP($E93,Hybrid!$1:$1048576,MATCH(DATE(H$2,1,1),Hybrid!$A$1:$LI$1),FALSE)</f>
        <v>0.62630331630000002</v>
      </c>
      <c r="I93" s="353">
        <f>VLOOKUP($E93,Hybrid!$1:$1048576,MATCH(DATE(I$2,1,1),Hybrid!$A$1:$LI$1),FALSE)</f>
        <v>0.63387926289999996</v>
      </c>
      <c r="J93" s="353">
        <f>VLOOKUP($E93,Hybrid!$1:$1048576,MATCH(DATE(J$2,1,1),Hybrid!$A$1:$LI$1),FALSE)</f>
        <v>0.66549166250000003</v>
      </c>
      <c r="K93" s="353">
        <f>VLOOKUP($E93,Hybrid!$1:$1048576,MATCH(DATE(K$2,1,1),Hybrid!$A$1:$LI$1),FALSE)</f>
        <v>0.71175499190000002</v>
      </c>
      <c r="L93" s="353">
        <f>VLOOKUP($E93,Hybrid!$1:$1048576,MATCH(DATE(L$2,1,1),Hybrid!$A$1:$LI$1),FALSE)</f>
        <v>0.71006692559999995</v>
      </c>
      <c r="M93" s="353">
        <f>VLOOKUP($E93,Hybrid!$1:$1048576,MATCH(DATE(M$2,1,1),Hybrid!$A$1:$LI$1),FALSE)</f>
        <v>0.70367650729999998</v>
      </c>
      <c r="N93" s="353">
        <f>VLOOKUP($E93,Hybrid!$1:$1048576,MATCH(DATE(N$2,1,1),Hybrid!$A$1:$LI$1),FALSE)</f>
        <v>0.69511073499999998</v>
      </c>
      <c r="O93" s="353">
        <f>VLOOKUP($E93,Hybrid!$1:$1048576,MATCH(DATE(O$2,1,1),Hybrid!$A$1:$LI$1),FALSE)</f>
        <v>0.68463139009999996</v>
      </c>
      <c r="P93" s="353">
        <f>VLOOKUP($E93,Hybrid!$1:$1048576,MATCH(DATE(P$2,1,1),Hybrid!$A$1:$LI$1),FALSE)</f>
        <v>0.67353880180000003</v>
      </c>
      <c r="Q93" s="353">
        <f>VLOOKUP($E93,Hybrid!$1:$1048576,MATCH(DATE(Q$2,1,1),Hybrid!$A$1:$LI$1),FALSE)</f>
        <v>0.65963913399999996</v>
      </c>
      <c r="R93" s="353">
        <f>VLOOKUP($E93,Hybrid!$1:$1048576,MATCH(DATE(R$2,1,1),Hybrid!$A$1:$LI$1),FALSE)</f>
        <v>0.64505249259999997</v>
      </c>
      <c r="S93" s="353">
        <f>VLOOKUP($E93,Hybrid!$1:$1048576,MATCH(DATE(S$2,1,1),Hybrid!$A$1:$LI$1),FALSE)</f>
        <v>0.63079829710000002</v>
      </c>
      <c r="T93" s="353">
        <f>VLOOKUP($E93,Hybrid!$1:$1048576,MATCH(DATE(T$2,1,1),Hybrid!$A$1:$LI$1),FALSE)</f>
        <v>0.61735430120000001</v>
      </c>
      <c r="U93" s="353">
        <f>VLOOKUP($E93,Hybrid!$1:$1048576,MATCH(DATE(U$2,1,1),Hybrid!$A$1:$LI$1),FALSE)</f>
        <v>0.60499518929999996</v>
      </c>
      <c r="V93" s="353">
        <f>VLOOKUP($E93,Hybrid!$1:$1048576,MATCH(DATE(V$2,1,1),Hybrid!$A$1:$LI$1),FALSE)</f>
        <v>0.59407950170000001</v>
      </c>
      <c r="W93" s="353">
        <f>VLOOKUP($E93,Hybrid!$1:$1048576,MATCH(DATE(W$2,1,1),Hybrid!$A$1:$LI$1),FALSE)</f>
        <v>0.58478564799999999</v>
      </c>
      <c r="X93" s="353">
        <f>VLOOKUP($E93,Hybrid!$1:$1048576,MATCH(DATE(X$2,1,1),Hybrid!$A$1:$LI$1),FALSE)</f>
        <v>0.57700288470000005</v>
      </c>
      <c r="Y93" s="353">
        <f>VLOOKUP($E93,Hybrid!$1:$1048576,MATCH(DATE(Y$2,1,1),Hybrid!$A$1:$LI$1),FALSE)</f>
        <v>0.57044658390000003</v>
      </c>
      <c r="Z93" s="353">
        <f>VLOOKUP($E93,Hybrid!$1:$1048576,MATCH(DATE(Z$2,1,1),Hybrid!$A$1:$LI$1),FALSE)</f>
        <v>0.56425214089999998</v>
      </c>
      <c r="AA93" s="353">
        <f>VLOOKUP($E93,Hybrid!$1:$1048576,MATCH(DATE(AA$2,1,1),Hybrid!$A$1:$LI$1),FALSE)</f>
        <v>0.55925097450000005</v>
      </c>
      <c r="AB93" s="353">
        <f>VLOOKUP($E93,Hybrid!$1:$1048576,MATCH(DATE(AB$2,1,1),Hybrid!$A$1:$LI$1),FALSE)</f>
        <v>0.55440579639999998</v>
      </c>
      <c r="AC93" s="353">
        <f>VLOOKUP($E93,Hybrid!$1:$1048576,MATCH(DATE(AC$2,1,1),Hybrid!$A$1:$LI$1),FALSE)</f>
        <v>0.54942440349999999</v>
      </c>
      <c r="AD93" s="353">
        <f>VLOOKUP($E93,Hybrid!$1:$1048576,MATCH(DATE(AD$2,1,1),Hybrid!$A$1:$LI$1),FALSE)</f>
        <v>0.54382897460000001</v>
      </c>
      <c r="AE93" s="353">
        <f>VLOOKUP($E93,Hybrid!$1:$1048576,MATCH(DATE(AE$2,1,1),Hybrid!$A$1:$LI$1),FALSE)</f>
        <v>0.5358568172</v>
      </c>
      <c r="AF93" s="353">
        <f>VLOOKUP($E93,Hybrid!$1:$1048576,MATCH(DATE(AF$2,1,1),Hybrid!$A$1:$LI$1),FALSE)</f>
        <v>0.52747390969999997</v>
      </c>
      <c r="AG93" s="353">
        <f>VLOOKUP($E93,Hybrid!$1:$1048576,MATCH(DATE(AG$2,1,1),Hybrid!$A$1:$LI$1),FALSE)</f>
        <v>0.51779557840000001</v>
      </c>
      <c r="AH93" s="353">
        <f>VLOOKUP($E93,Hybrid!$1:$1048576,MATCH(DATE(AH$2,1,1),Hybrid!$A$1:$LI$1),FALSE)</f>
        <v>0.50696322279999995</v>
      </c>
      <c r="AI93" s="353">
        <f>VLOOKUP($E93,Hybrid!$1:$1048576,MATCH(DATE(AI$2,1,1),Hybrid!$A$1:$LI$1),FALSE)</f>
        <v>0.49517041179999999</v>
      </c>
      <c r="AJ93" s="353">
        <f>VLOOKUP($E93,Hybrid!$1:$1048576,MATCH(DATE(AJ$2,1,1),Hybrid!$A$1:$LI$1),FALSE)</f>
        <v>0.4824636195</v>
      </c>
      <c r="AK93" s="353">
        <f>VLOOKUP($E93,Hybrid!$1:$1048576,MATCH(DATE(AK$2,1,1),Hybrid!$A$1:$LI$1),FALSE)</f>
        <v>0.46883854879999998</v>
      </c>
      <c r="AL93" s="353">
        <f>VLOOKUP($E93,Hybrid!$1:$1048576,MATCH(DATE(AL$2,1,1),Hybrid!$A$1:$LI$1),FALSE)</f>
        <v>0.45432429359999998</v>
      </c>
      <c r="AM93" s="353">
        <f>VLOOKUP($E93,Hybrid!$1:$1048576,MATCH(DATE(AM$2,1,1),Hybrid!$A$1:$LI$1),FALSE)</f>
        <v>0.43900766769999999</v>
      </c>
      <c r="AN93" s="353">
        <f>VLOOKUP($E93,Hybrid!$1:$1048576,MATCH(DATE(AN$2,1,1),Hybrid!$A$1:$LI$1),FALSE)</f>
        <v>0.42303482510000001</v>
      </c>
      <c r="AO93" s="353">
        <f>VLOOKUP($E93,Hybrid!$1:$1048576,MATCH(DATE(AO$2,1,1),Hybrid!$A$1:$LI$1),FALSE)</f>
        <v>0.40659530849999997</v>
      </c>
    </row>
    <row r="94" spans="1:41" ht="15" customHeight="1" x14ac:dyDescent="0.35">
      <c r="A94" s="411"/>
      <c r="B94" s="418"/>
      <c r="C94" s="142"/>
      <c r="D94" s="103" t="s">
        <v>514</v>
      </c>
      <c r="E94" s="45" t="s">
        <v>412</v>
      </c>
      <c r="F94" s="353">
        <f>VLOOKUP($E94,Hybrid!$1:$1048576,MATCH(DATE(F$2,1,1),Hybrid!$A$1:$LI$1),FALSE)</f>
        <v>1.0090624239999999</v>
      </c>
      <c r="G94" s="353">
        <f>VLOOKUP($E94,Hybrid!$1:$1048576,MATCH(DATE(G$2,1,1),Hybrid!$A$1:$LI$1),FALSE)</f>
        <v>1.1064791899999999</v>
      </c>
      <c r="H94" s="353">
        <f>VLOOKUP($E94,Hybrid!$1:$1048576,MATCH(DATE(H$2,1,1),Hybrid!$A$1:$LI$1),FALSE)</f>
        <v>1.1392120139999999</v>
      </c>
      <c r="I94" s="353">
        <f>VLOOKUP($E94,Hybrid!$1:$1048576,MATCH(DATE(I$2,1,1),Hybrid!$A$1:$LI$1),FALSE)</f>
        <v>1.125334909</v>
      </c>
      <c r="J94" s="353">
        <f>VLOOKUP($E94,Hybrid!$1:$1048576,MATCH(DATE(J$2,1,1),Hybrid!$A$1:$LI$1),FALSE)</f>
        <v>1.1512816509999999</v>
      </c>
      <c r="K94" s="353">
        <f>VLOOKUP($E94,Hybrid!$1:$1048576,MATCH(DATE(K$2,1,1),Hybrid!$A$1:$LI$1),FALSE)</f>
        <v>1.2013591450000001</v>
      </c>
      <c r="L94" s="353">
        <f>VLOOKUP($E94,Hybrid!$1:$1048576,MATCH(DATE(L$2,1,1),Hybrid!$A$1:$LI$1),FALSE)</f>
        <v>1.169803881</v>
      </c>
      <c r="M94" s="353">
        <f>VLOOKUP($E94,Hybrid!$1:$1048576,MATCH(DATE(M$2,1,1),Hybrid!$A$1:$LI$1),FALSE)</f>
        <v>1.1294039709999999</v>
      </c>
      <c r="N94" s="353">
        <f>VLOOKUP($E94,Hybrid!$1:$1048576,MATCH(DATE(N$2,1,1),Hybrid!$A$1:$LI$1),FALSE)</f>
        <v>1.085388805</v>
      </c>
      <c r="O94" s="353">
        <f>VLOOKUP($E94,Hybrid!$1:$1048576,MATCH(DATE(O$2,1,1),Hybrid!$A$1:$LI$1),FALSE)</f>
        <v>1.0389025359999999</v>
      </c>
      <c r="P94" s="353">
        <f>VLOOKUP($E94,Hybrid!$1:$1048576,MATCH(DATE(P$2,1,1),Hybrid!$A$1:$LI$1),FALSE)</f>
        <v>0.99301009439999999</v>
      </c>
      <c r="Q94" s="353">
        <f>VLOOKUP($E94,Hybrid!$1:$1048576,MATCH(DATE(Q$2,1,1),Hybrid!$A$1:$LI$1),FALSE)</f>
        <v>0.94517407379999996</v>
      </c>
      <c r="R94" s="353">
        <f>VLOOKUP($E94,Hybrid!$1:$1048576,MATCH(DATE(R$2,1,1),Hybrid!$A$1:$LI$1),FALSE)</f>
        <v>0.89925245549999999</v>
      </c>
      <c r="S94" s="353">
        <f>VLOOKUP($E94,Hybrid!$1:$1048576,MATCH(DATE(S$2,1,1),Hybrid!$A$1:$LI$1),FALSE)</f>
        <v>0.85712933830000004</v>
      </c>
      <c r="T94" s="353">
        <f>VLOOKUP($E94,Hybrid!$1:$1048576,MATCH(DATE(T$2,1,1),Hybrid!$A$1:$LI$1),FALSE)</f>
        <v>0.81936640569999997</v>
      </c>
      <c r="U94" s="353">
        <f>VLOOKUP($E94,Hybrid!$1:$1048576,MATCH(DATE(U$2,1,1),Hybrid!$A$1:$LI$1),FALSE)</f>
        <v>0.78592781040000004</v>
      </c>
      <c r="V94" s="353">
        <f>VLOOKUP($E94,Hybrid!$1:$1048576,MATCH(DATE(V$2,1,1),Hybrid!$A$1:$LI$1),FALSE)</f>
        <v>0.75686014369999999</v>
      </c>
      <c r="W94" s="353">
        <f>VLOOKUP($E94,Hybrid!$1:$1048576,MATCH(DATE(W$2,1,1),Hybrid!$A$1:$LI$1),FALSE)</f>
        <v>0.7319636893</v>
      </c>
      <c r="X94" s="353">
        <f>VLOOKUP($E94,Hybrid!$1:$1048576,MATCH(DATE(X$2,1,1),Hybrid!$A$1:$LI$1),FALSE)</f>
        <v>0.71061243910000005</v>
      </c>
      <c r="Y94" s="353">
        <f>VLOOKUP($E94,Hybrid!$1:$1048576,MATCH(DATE(Y$2,1,1),Hybrid!$A$1:$LI$1),FALSE)</f>
        <v>0.69194296600000005</v>
      </c>
      <c r="Z94" s="353">
        <f>VLOOKUP($E94,Hybrid!$1:$1048576,MATCH(DATE(Z$2,1,1),Hybrid!$A$1:$LI$1),FALSE)</f>
        <v>0.67441476440000003</v>
      </c>
      <c r="AA94" s="353">
        <f>VLOOKUP($E94,Hybrid!$1:$1048576,MATCH(DATE(AA$2,1,1),Hybrid!$A$1:$LI$1),FALSE)</f>
        <v>0.6586088645</v>
      </c>
      <c r="AB94" s="353">
        <f>VLOOKUP($E94,Hybrid!$1:$1048576,MATCH(DATE(AB$2,1,1),Hybrid!$A$1:$LI$1),FALSE)</f>
        <v>0.64294817189999998</v>
      </c>
      <c r="AC94" s="353">
        <f>VLOOKUP($E94,Hybrid!$1:$1048576,MATCH(DATE(AC$2,1,1),Hybrid!$A$1:$LI$1),FALSE)</f>
        <v>0.62680616069999995</v>
      </c>
      <c r="AD94" s="353">
        <f>VLOOKUP($E94,Hybrid!$1:$1048576,MATCH(DATE(AD$2,1,1),Hybrid!$A$1:$LI$1),FALSE)</f>
        <v>0.60934945789999995</v>
      </c>
      <c r="AE94" s="353">
        <f>VLOOKUP($E94,Hybrid!$1:$1048576,MATCH(DATE(AE$2,1,1),Hybrid!$A$1:$LI$1),FALSE)</f>
        <v>0.58839741769999998</v>
      </c>
      <c r="AF94" s="353">
        <f>VLOOKUP($E94,Hybrid!$1:$1048576,MATCH(DATE(AF$2,1,1),Hybrid!$A$1:$LI$1),FALSE)</f>
        <v>0.56611401480000001</v>
      </c>
      <c r="AG94" s="353">
        <f>VLOOKUP($E94,Hybrid!$1:$1048576,MATCH(DATE(AG$2,1,1),Hybrid!$A$1:$LI$1),FALSE)</f>
        <v>0.54170846520000004</v>
      </c>
      <c r="AH94" s="353">
        <f>VLOOKUP($E94,Hybrid!$1:$1048576,MATCH(DATE(AH$2,1,1),Hybrid!$A$1:$LI$1),FALSE)</f>
        <v>0.51554945360000004</v>
      </c>
      <c r="AI94" s="353">
        <f>VLOOKUP($E94,Hybrid!$1:$1048576,MATCH(DATE(AI$2,1,1),Hybrid!$A$1:$LI$1),FALSE)</f>
        <v>0.48814192639999998</v>
      </c>
      <c r="AJ94" s="353">
        <f>VLOOKUP($E94,Hybrid!$1:$1048576,MATCH(DATE(AJ$2,1,1),Hybrid!$A$1:$LI$1),FALSE)</f>
        <v>0.45984324999999998</v>
      </c>
      <c r="AK94" s="353">
        <f>VLOOKUP($E94,Hybrid!$1:$1048576,MATCH(DATE(AK$2,1,1),Hybrid!$A$1:$LI$1),FALSE)</f>
        <v>0.43095236199999998</v>
      </c>
      <c r="AL94" s="353">
        <f>VLOOKUP($E94,Hybrid!$1:$1048576,MATCH(DATE(AL$2,1,1),Hybrid!$A$1:$LI$1),FALSE)</f>
        <v>0.40179018379999998</v>
      </c>
      <c r="AM94" s="353">
        <f>VLOOKUP($E94,Hybrid!$1:$1048576,MATCH(DATE(AM$2,1,1),Hybrid!$A$1:$LI$1),FALSE)</f>
        <v>0.37271056800000002</v>
      </c>
      <c r="AN94" s="353">
        <f>VLOOKUP($E94,Hybrid!$1:$1048576,MATCH(DATE(AN$2,1,1),Hybrid!$A$1:$LI$1),FALSE)</f>
        <v>0.34408668079999999</v>
      </c>
      <c r="AO94" s="353">
        <f>VLOOKUP($E94,Hybrid!$1:$1048576,MATCH(DATE(AO$2,1,1),Hybrid!$A$1:$LI$1),FALSE)</f>
        <v>0.31628141259999998</v>
      </c>
    </row>
    <row r="95" spans="1:41" s="92" customFormat="1" ht="15" customHeight="1" x14ac:dyDescent="0.35">
      <c r="A95" s="411"/>
      <c r="B95" s="418"/>
      <c r="C95" s="101" t="s">
        <v>789</v>
      </c>
      <c r="D95" s="101"/>
      <c r="E95" s="74" t="s">
        <v>413</v>
      </c>
      <c r="F95" s="352">
        <f>VLOOKUP($E95,Hybrid!$1:$1048576,MATCH(DATE(F$2,1,1),Hybrid!$A$1:$LI$1),FALSE)</f>
        <v>0.1569892329</v>
      </c>
      <c r="G95" s="352">
        <f>VLOOKUP($E95,Hybrid!$1:$1048576,MATCH(DATE(G$2,1,1),Hybrid!$A$1:$LI$1),FALSE)</f>
        <v>0.17709811540000001</v>
      </c>
      <c r="H95" s="352">
        <f>VLOOKUP($E95,Hybrid!$1:$1048576,MATCH(DATE(H$2,1,1),Hybrid!$A$1:$LI$1),FALSE)</f>
        <v>0.19131472090000001</v>
      </c>
      <c r="I95" s="352">
        <f>VLOOKUP($E95,Hybrid!$1:$1048576,MATCH(DATE(I$2,1,1),Hybrid!$A$1:$LI$1),FALSE)</f>
        <v>0.19860230109999999</v>
      </c>
      <c r="J95" s="352">
        <f>VLOOKUP($E95,Hybrid!$1:$1048576,MATCH(DATE(J$2,1,1),Hybrid!$A$1:$LI$1),FALSE)</f>
        <v>0.21091834649999999</v>
      </c>
      <c r="K95" s="352">
        <f>VLOOKUP($E95,Hybrid!$1:$1048576,MATCH(DATE(K$2,1,1),Hybrid!$A$1:$LI$1),FALSE)</f>
        <v>0.2296721686</v>
      </c>
      <c r="L95" s="352">
        <f>VLOOKUP($E95,Hybrid!$1:$1048576,MATCH(DATE(L$2,1,1),Hybrid!$A$1:$LI$1),FALSE)</f>
        <v>0.235371789</v>
      </c>
      <c r="M95" s="352">
        <f>VLOOKUP($E95,Hybrid!$1:$1048576,MATCH(DATE(M$2,1,1),Hybrid!$A$1:$LI$1),FALSE)</f>
        <v>0.2401622749</v>
      </c>
      <c r="N95" s="352">
        <f>VLOOKUP($E95,Hybrid!$1:$1048576,MATCH(DATE(N$2,1,1),Hybrid!$A$1:$LI$1),FALSE)</f>
        <v>0.2446474408</v>
      </c>
      <c r="O95" s="352">
        <f>VLOOKUP($E95,Hybrid!$1:$1048576,MATCH(DATE(O$2,1,1),Hybrid!$A$1:$LI$1),FALSE)</f>
        <v>0.24872561600000001</v>
      </c>
      <c r="P95" s="352">
        <f>VLOOKUP($E95,Hybrid!$1:$1048576,MATCH(DATE(P$2,1,1),Hybrid!$A$1:$LI$1),FALSE)</f>
        <v>0.25251163879999999</v>
      </c>
      <c r="Q95" s="352">
        <f>VLOOKUP($E95,Hybrid!$1:$1048576,MATCH(DATE(Q$2,1,1),Hybrid!$A$1:$LI$1),FALSE)</f>
        <v>0.25501034709999998</v>
      </c>
      <c r="R95" s="352">
        <f>VLOOKUP($E95,Hybrid!$1:$1048576,MATCH(DATE(R$2,1,1),Hybrid!$A$1:$LI$1),FALSE)</f>
        <v>0.25676325379999998</v>
      </c>
      <c r="S95" s="352">
        <f>VLOOKUP($E95,Hybrid!$1:$1048576,MATCH(DATE(S$2,1,1),Hybrid!$A$1:$LI$1),FALSE)</f>
        <v>0.2578282395</v>
      </c>
      <c r="T95" s="352">
        <f>VLOOKUP($E95,Hybrid!$1:$1048576,MATCH(DATE(T$2,1,1),Hybrid!$A$1:$LI$1),FALSE)</f>
        <v>0.25827556899999998</v>
      </c>
      <c r="U95" s="352">
        <f>VLOOKUP($E95,Hybrid!$1:$1048576,MATCH(DATE(U$2,1,1),Hybrid!$A$1:$LI$1),FALSE)</f>
        <v>0.25825282970000002</v>
      </c>
      <c r="V95" s="352">
        <f>VLOOKUP($E95,Hybrid!$1:$1048576,MATCH(DATE(V$2,1,1),Hybrid!$A$1:$LI$1),FALSE)</f>
        <v>0.2579744323</v>
      </c>
      <c r="W95" s="352">
        <f>VLOOKUP($E95,Hybrid!$1:$1048576,MATCH(DATE(W$2,1,1),Hybrid!$A$1:$LI$1),FALSE)</f>
        <v>0.25760590750000001</v>
      </c>
      <c r="X95" s="352">
        <f>VLOOKUP($E95,Hybrid!$1:$1048576,MATCH(DATE(X$2,1,1),Hybrid!$A$1:$LI$1),FALSE)</f>
        <v>0.25724302799999998</v>
      </c>
      <c r="Y95" s="352">
        <f>VLOOKUP($E95,Hybrid!$1:$1048576,MATCH(DATE(Y$2,1,1),Hybrid!$A$1:$LI$1),FALSE)</f>
        <v>0.25695313660000002</v>
      </c>
      <c r="Z95" s="352">
        <f>VLOOKUP($E95,Hybrid!$1:$1048576,MATCH(DATE(Z$2,1,1),Hybrid!$A$1:$LI$1),FALSE)</f>
        <v>0.25656890589999998</v>
      </c>
      <c r="AA95" s="352">
        <f>VLOOKUP($E95,Hybrid!$1:$1048576,MATCH(DATE(AA$2,1,1),Hybrid!$A$1:$LI$1),FALSE)</f>
        <v>0.25667546790000001</v>
      </c>
      <c r="AB95" s="352">
        <f>VLOOKUP($E95,Hybrid!$1:$1048576,MATCH(DATE(AB$2,1,1),Hybrid!$A$1:$LI$1),FALSE)</f>
        <v>0.25698667130000002</v>
      </c>
      <c r="AC95" s="352">
        <f>VLOOKUP($E95,Hybrid!$1:$1048576,MATCH(DATE(AC$2,1,1),Hybrid!$A$1:$LI$1),FALSE)</f>
        <v>0.25755488679999999</v>
      </c>
      <c r="AD95" s="352">
        <f>VLOOKUP($E95,Hybrid!$1:$1048576,MATCH(DATE(AD$2,1,1),Hybrid!$A$1:$LI$1),FALSE)</f>
        <v>0.25838389690000002</v>
      </c>
      <c r="AE95" s="352">
        <f>VLOOKUP($E95,Hybrid!$1:$1048576,MATCH(DATE(AE$2,1,1),Hybrid!$A$1:$LI$1),FALSE)</f>
        <v>0.25886788309999997</v>
      </c>
      <c r="AF95" s="352">
        <f>VLOOKUP($E95,Hybrid!$1:$1048576,MATCH(DATE(AF$2,1,1),Hybrid!$A$1:$LI$1),FALSE)</f>
        <v>0.26005336690000003</v>
      </c>
      <c r="AG95" s="352">
        <f>VLOOKUP($E95,Hybrid!$1:$1048576,MATCH(DATE(AG$2,1,1),Hybrid!$A$1:$LI$1),FALSE)</f>
        <v>0.26146042470000003</v>
      </c>
      <c r="AH95" s="352">
        <f>VLOOKUP($E95,Hybrid!$1:$1048576,MATCH(DATE(AH$2,1,1),Hybrid!$A$1:$LI$1),FALSE)</f>
        <v>0.26314538850000002</v>
      </c>
      <c r="AI95" s="352">
        <f>VLOOKUP($E95,Hybrid!$1:$1048576,MATCH(DATE(AI$2,1,1),Hybrid!$A$1:$LI$1),FALSE)</f>
        <v>0.26513560139999998</v>
      </c>
      <c r="AJ95" s="352">
        <f>VLOOKUP($E95,Hybrid!$1:$1048576,MATCH(DATE(AJ$2,1,1),Hybrid!$A$1:$LI$1),FALSE)</f>
        <v>0.26737453100000003</v>
      </c>
      <c r="AK95" s="352">
        <f>VLOOKUP($E95,Hybrid!$1:$1048576,MATCH(DATE(AK$2,1,1),Hybrid!$A$1:$LI$1),FALSE)</f>
        <v>0.26976827069999998</v>
      </c>
      <c r="AL95" s="352">
        <f>VLOOKUP($E95,Hybrid!$1:$1048576,MATCH(DATE(AL$2,1,1),Hybrid!$A$1:$LI$1),FALSE)</f>
        <v>0.27221819559999999</v>
      </c>
      <c r="AM95" s="352">
        <f>VLOOKUP($E95,Hybrid!$1:$1048576,MATCH(DATE(AM$2,1,1),Hybrid!$A$1:$LI$1),FALSE)</f>
        <v>0.27463128199999998</v>
      </c>
      <c r="AN95" s="352">
        <f>VLOOKUP($E95,Hybrid!$1:$1048576,MATCH(DATE(AN$2,1,1),Hybrid!$A$1:$LI$1),FALSE)</f>
        <v>0.27692356889999997</v>
      </c>
      <c r="AO95" s="352">
        <f>VLOOKUP($E95,Hybrid!$1:$1048576,MATCH(DATE(AO$2,1,1),Hybrid!$A$1:$LI$1),FALSE)</f>
        <v>0.27901941089999999</v>
      </c>
    </row>
    <row r="96" spans="1:41" ht="15" customHeight="1" x14ac:dyDescent="0.35">
      <c r="A96" s="411"/>
      <c r="B96" s="418"/>
      <c r="C96" s="142"/>
      <c r="D96" s="103" t="s">
        <v>508</v>
      </c>
      <c r="E96" s="45" t="s">
        <v>414</v>
      </c>
      <c r="F96" s="353">
        <f>VLOOKUP($E96,Hybrid!$1:$1048576,MATCH(DATE(F$2,1,1),Hybrid!$A$1:$LI$1),FALSE)</f>
        <v>4.4412049100000003E-2</v>
      </c>
      <c r="G96" s="353">
        <f>VLOOKUP($E96,Hybrid!$1:$1048576,MATCH(DATE(G$2,1,1),Hybrid!$A$1:$LI$1),FALSE)</f>
        <v>5.0364591E-2</v>
      </c>
      <c r="H96" s="353">
        <f>VLOOKUP($E96,Hybrid!$1:$1048576,MATCH(DATE(H$2,1,1),Hybrid!$A$1:$LI$1),FALSE)</f>
        <v>5.4826697799999997E-2</v>
      </c>
      <c r="I96" s="353">
        <f>VLOOKUP($E96,Hybrid!$1:$1048576,MATCH(DATE(I$2,1,1),Hybrid!$A$1:$LI$1),FALSE)</f>
        <v>5.75129822E-2</v>
      </c>
      <c r="J96" s="353">
        <f>VLOOKUP($E96,Hybrid!$1:$1048576,MATCH(DATE(J$2,1,1),Hybrid!$A$1:$LI$1),FALSE)</f>
        <v>6.1783380700000001E-2</v>
      </c>
      <c r="K96" s="353">
        <f>VLOOKUP($E96,Hybrid!$1:$1048576,MATCH(DATE(K$2,1,1),Hybrid!$A$1:$LI$1),FALSE)</f>
        <v>6.7874935799999994E-2</v>
      </c>
      <c r="L96" s="353">
        <f>VLOOKUP($E96,Hybrid!$1:$1048576,MATCH(DATE(L$2,1,1),Hybrid!$A$1:$LI$1),FALSE)</f>
        <v>7.0060727700000006E-2</v>
      </c>
      <c r="M96" s="353">
        <f>VLOOKUP($E96,Hybrid!$1:$1048576,MATCH(DATE(M$2,1,1),Hybrid!$A$1:$LI$1),FALSE)</f>
        <v>7.2066963799999995E-2</v>
      </c>
      <c r="N96" s="353">
        <f>VLOOKUP($E96,Hybrid!$1:$1048576,MATCH(DATE(N$2,1,1),Hybrid!$A$1:$LI$1),FALSE)</f>
        <v>7.4038557800000002E-2</v>
      </c>
      <c r="O96" s="353">
        <f>VLOOKUP($E96,Hybrid!$1:$1048576,MATCH(DATE(O$2,1,1),Hybrid!$A$1:$LI$1),FALSE)</f>
        <v>7.5925833799999995E-2</v>
      </c>
      <c r="P96" s="353">
        <f>VLOOKUP($E96,Hybrid!$1:$1048576,MATCH(DATE(P$2,1,1),Hybrid!$A$1:$LI$1),FALSE)</f>
        <v>7.7734649500000003E-2</v>
      </c>
      <c r="Q96" s="353">
        <f>VLOOKUP($E96,Hybrid!$1:$1048576,MATCH(DATE(Q$2,1,1),Hybrid!$A$1:$LI$1),FALSE)</f>
        <v>7.9135170399999996E-2</v>
      </c>
      <c r="R96" s="353">
        <f>VLOOKUP($E96,Hybrid!$1:$1048576,MATCH(DATE(R$2,1,1),Hybrid!$A$1:$LI$1),FALSE)</f>
        <v>8.0268461099999994E-2</v>
      </c>
      <c r="S96" s="353">
        <f>VLOOKUP($E96,Hybrid!$1:$1048576,MATCH(DATE(S$2,1,1),Hybrid!$A$1:$LI$1),FALSE)</f>
        <v>8.1134447299999995E-2</v>
      </c>
      <c r="T96" s="353">
        <f>VLOOKUP($E96,Hybrid!$1:$1048576,MATCH(DATE(T$2,1,1),Hybrid!$A$1:$LI$1),FALSE)</f>
        <v>8.1749352900000002E-2</v>
      </c>
      <c r="U96" s="353">
        <f>VLOOKUP($E96,Hybrid!$1:$1048576,MATCH(DATE(U$2,1,1),Hybrid!$A$1:$LI$1),FALSE)</f>
        <v>8.21623083E-2</v>
      </c>
      <c r="V96" s="353">
        <f>VLOOKUP($E96,Hybrid!$1:$1048576,MATCH(DATE(V$2,1,1),Hybrid!$A$1:$LI$1),FALSE)</f>
        <v>8.2445313399999998E-2</v>
      </c>
      <c r="W96" s="353">
        <f>VLOOKUP($E96,Hybrid!$1:$1048576,MATCH(DATE(W$2,1,1),Hybrid!$A$1:$LI$1),FALSE)</f>
        <v>8.2656385499999999E-2</v>
      </c>
      <c r="X96" s="353">
        <f>VLOOKUP($E96,Hybrid!$1:$1048576,MATCH(DATE(X$2,1,1),Hybrid!$A$1:$LI$1),FALSE)</f>
        <v>8.2834509299999998E-2</v>
      </c>
      <c r="Y96" s="353">
        <f>VLOOKUP($E96,Hybrid!$1:$1048576,MATCH(DATE(Y$2,1,1),Hybrid!$A$1:$LI$1),FALSE)</f>
        <v>8.3011760200000007E-2</v>
      </c>
      <c r="Z96" s="353">
        <f>VLOOKUP($E96,Hybrid!$1:$1048576,MATCH(DATE(Z$2,1,1),Hybrid!$A$1:$LI$1),FALSE)</f>
        <v>8.3145299000000006E-2</v>
      </c>
      <c r="AA96" s="353">
        <f>VLOOKUP($E96,Hybrid!$1:$1048576,MATCH(DATE(AA$2,1,1),Hybrid!$A$1:$LI$1),FALSE)</f>
        <v>8.3435052100000004E-2</v>
      </c>
      <c r="AB96" s="353">
        <f>VLOOKUP($E96,Hybrid!$1:$1048576,MATCH(DATE(AB$2,1,1),Hybrid!$A$1:$LI$1),FALSE)</f>
        <v>8.3797830099999998E-2</v>
      </c>
      <c r="AC96" s="353">
        <f>VLOOKUP($E96,Hybrid!$1:$1048576,MATCH(DATE(AC$2,1,1),Hybrid!$A$1:$LI$1),FALSE)</f>
        <v>8.4259911100000001E-2</v>
      </c>
      <c r="AD96" s="353">
        <f>VLOOKUP($E96,Hybrid!$1:$1048576,MATCH(DATE(AD$2,1,1),Hybrid!$A$1:$LI$1),FALSE)</f>
        <v>8.4833272799999998E-2</v>
      </c>
      <c r="AE96" s="353">
        <f>VLOOKUP($E96,Hybrid!$1:$1048576,MATCH(DATE(AE$2,1,1),Hybrid!$A$1:$LI$1),FALSE)</f>
        <v>8.5329443099999999E-2</v>
      </c>
      <c r="AF96" s="353">
        <f>VLOOKUP($E96,Hybrid!$1:$1048576,MATCH(DATE(AF$2,1,1),Hybrid!$A$1:$LI$1),FALSE)</f>
        <v>8.61005621E-2</v>
      </c>
      <c r="AG96" s="353">
        <f>VLOOKUP($E96,Hybrid!$1:$1048576,MATCH(DATE(AG$2,1,1),Hybrid!$A$1:$LI$1),FALSE)</f>
        <v>8.6991764599999993E-2</v>
      </c>
      <c r="AH96" s="353">
        <f>VLOOKUP($E96,Hybrid!$1:$1048576,MATCH(DATE(AH$2,1,1),Hybrid!$A$1:$LI$1),FALSE)</f>
        <v>8.8023662399999994E-2</v>
      </c>
      <c r="AI96" s="353">
        <f>VLOOKUP($E96,Hybrid!$1:$1048576,MATCH(DATE(AI$2,1,1),Hybrid!$A$1:$LI$1),FALSE)</f>
        <v>8.9204097299999993E-2</v>
      </c>
      <c r="AJ96" s="353">
        <f>VLOOKUP($E96,Hybrid!$1:$1048576,MATCH(DATE(AJ$2,1,1),Hybrid!$A$1:$LI$1),FALSE)</f>
        <v>9.0511965999999999E-2</v>
      </c>
      <c r="AK96" s="353">
        <f>VLOOKUP($E96,Hybrid!$1:$1048576,MATCH(DATE(AK$2,1,1),Hybrid!$A$1:$LI$1),FALSE)</f>
        <v>9.1912925899999998E-2</v>
      </c>
      <c r="AL96" s="353">
        <f>VLOOKUP($E96,Hybrid!$1:$1048576,MATCH(DATE(AL$2,1,1),Hybrid!$A$1:$LI$1),FALSE)</f>
        <v>9.3370124400000004E-2</v>
      </c>
      <c r="AM96" s="353">
        <f>VLOOKUP($E96,Hybrid!$1:$1048576,MATCH(DATE(AM$2,1,1),Hybrid!$A$1:$LI$1),FALSE)</f>
        <v>9.4847584799999995E-2</v>
      </c>
      <c r="AN96" s="353">
        <f>VLOOKUP($E96,Hybrid!$1:$1048576,MATCH(DATE(AN$2,1,1),Hybrid!$A$1:$LI$1),FALSE)</f>
        <v>9.6311330400000006E-2</v>
      </c>
      <c r="AO96" s="353">
        <f>VLOOKUP($E96,Hybrid!$1:$1048576,MATCH(DATE(AO$2,1,1),Hybrid!$A$1:$LI$1),FALSE)</f>
        <v>9.7729231599999994E-2</v>
      </c>
    </row>
    <row r="97" spans="1:41" ht="15" customHeight="1" x14ac:dyDescent="0.35">
      <c r="A97" s="411"/>
      <c r="B97" s="418"/>
      <c r="C97" s="142"/>
      <c r="D97" s="103" t="s">
        <v>509</v>
      </c>
      <c r="E97" s="45" t="s">
        <v>415</v>
      </c>
      <c r="F97" s="353">
        <f>VLOOKUP($E97,Hybrid!$1:$1048576,MATCH(DATE(F$2,1,1),Hybrid!$A$1:$LI$1),FALSE)</f>
        <v>4.2637834499999999E-2</v>
      </c>
      <c r="G97" s="353">
        <f>VLOOKUP($E97,Hybrid!$1:$1048576,MATCH(DATE(G$2,1,1),Hybrid!$A$1:$LI$1),FALSE)</f>
        <v>4.82957215E-2</v>
      </c>
      <c r="H97" s="353">
        <f>VLOOKUP($E97,Hybrid!$1:$1048576,MATCH(DATE(H$2,1,1),Hybrid!$A$1:$LI$1),FALSE)</f>
        <v>5.24836386E-2</v>
      </c>
      <c r="I97" s="353">
        <f>VLOOKUP($E97,Hybrid!$1:$1048576,MATCH(DATE(I$2,1,1),Hybrid!$A$1:$LI$1),FALSE)</f>
        <v>5.4901701300000001E-2</v>
      </c>
      <c r="J97" s="353">
        <f>VLOOKUP($E97,Hybrid!$1:$1048576,MATCH(DATE(J$2,1,1),Hybrid!$A$1:$LI$1),FALSE)</f>
        <v>5.87822577E-2</v>
      </c>
      <c r="K97" s="353">
        <f>VLOOKUP($E97,Hybrid!$1:$1048576,MATCH(DATE(K$2,1,1),Hybrid!$A$1:$LI$1),FALSE)</f>
        <v>6.4441326399999999E-2</v>
      </c>
      <c r="L97" s="353">
        <f>VLOOKUP($E97,Hybrid!$1:$1048576,MATCH(DATE(L$2,1,1),Hybrid!$A$1:$LI$1),FALSE)</f>
        <v>6.6426186999999998E-2</v>
      </c>
      <c r="M97" s="353">
        <f>VLOOKUP($E97,Hybrid!$1:$1048576,MATCH(DATE(M$2,1,1),Hybrid!$A$1:$LI$1),FALSE)</f>
        <v>6.8201335099999996E-2</v>
      </c>
      <c r="N97" s="353">
        <f>VLOOKUP($E97,Hybrid!$1:$1048576,MATCH(DATE(N$2,1,1),Hybrid!$A$1:$LI$1),FALSE)</f>
        <v>6.9917260800000006E-2</v>
      </c>
      <c r="O97" s="353">
        <f>VLOOKUP($E97,Hybrid!$1:$1048576,MATCH(DATE(O$2,1,1),Hybrid!$A$1:$LI$1),FALSE)</f>
        <v>7.1533070000000004E-2</v>
      </c>
      <c r="P97" s="353">
        <f>VLOOKUP($E97,Hybrid!$1:$1048576,MATCH(DATE(P$2,1,1),Hybrid!$A$1:$LI$1),FALSE)</f>
        <v>7.3063183700000006E-2</v>
      </c>
      <c r="Q97" s="353">
        <f>VLOOKUP($E97,Hybrid!$1:$1048576,MATCH(DATE(Q$2,1,1),Hybrid!$A$1:$LI$1),FALSE)</f>
        <v>7.4205359200000001E-2</v>
      </c>
      <c r="R97" s="353">
        <f>VLOOKUP($E97,Hybrid!$1:$1048576,MATCH(DATE(R$2,1,1),Hybrid!$A$1:$LI$1),FALSE)</f>
        <v>7.51005109E-2</v>
      </c>
      <c r="S97" s="353">
        <f>VLOOKUP($E97,Hybrid!$1:$1048576,MATCH(DATE(S$2,1,1),Hybrid!$A$1:$LI$1),FALSE)</f>
        <v>7.5754906299999994E-2</v>
      </c>
      <c r="T97" s="353">
        <f>VLOOKUP($E97,Hybrid!$1:$1048576,MATCH(DATE(T$2,1,1),Hybrid!$A$1:$LI$1),FALSE)</f>
        <v>7.6186624999999994E-2</v>
      </c>
      <c r="U97" s="353">
        <f>VLOOKUP($E97,Hybrid!$1:$1048576,MATCH(DATE(U$2,1,1),Hybrid!$A$1:$LI$1),FALSE)</f>
        <v>7.6441827899999995E-2</v>
      </c>
      <c r="V97" s="353">
        <f>VLOOKUP($E97,Hybrid!$1:$1048576,MATCH(DATE(V$2,1,1),Hybrid!$A$1:$LI$1),FALSE)</f>
        <v>7.6587264399999994E-2</v>
      </c>
      <c r="W97" s="353">
        <f>VLOOKUP($E97,Hybrid!$1:$1048576,MATCH(DATE(W$2,1,1),Hybrid!$A$1:$LI$1),FALSE)</f>
        <v>7.6676013799999998E-2</v>
      </c>
      <c r="X97" s="353">
        <f>VLOOKUP($E97,Hybrid!$1:$1048576,MATCH(DATE(X$2,1,1),Hybrid!$A$1:$LI$1),FALSE)</f>
        <v>7.6742263099999999E-2</v>
      </c>
      <c r="Y97" s="353">
        <f>VLOOKUP($E97,Hybrid!$1:$1048576,MATCH(DATE(Y$2,1,1),Hybrid!$A$1:$LI$1),FALSE)</f>
        <v>7.6812873500000003E-2</v>
      </c>
      <c r="Z97" s="353">
        <f>VLOOKUP($E97,Hybrid!$1:$1048576,MATCH(DATE(Z$2,1,1),Hybrid!$A$1:$LI$1),FALSE)</f>
        <v>7.6844879800000002E-2</v>
      </c>
      <c r="AA97" s="353">
        <f>VLOOKUP($E97,Hybrid!$1:$1048576,MATCH(DATE(AA$2,1,1),Hybrid!$A$1:$LI$1),FALSE)</f>
        <v>7.7019806100000004E-2</v>
      </c>
      <c r="AB97" s="353">
        <f>VLOOKUP($E97,Hybrid!$1:$1048576,MATCH(DATE(AB$2,1,1),Hybrid!$A$1:$LI$1),FALSE)</f>
        <v>7.7257539700000002E-2</v>
      </c>
      <c r="AC97" s="353">
        <f>VLOOKUP($E97,Hybrid!$1:$1048576,MATCH(DATE(AC$2,1,1),Hybrid!$A$1:$LI$1),FALSE)</f>
        <v>7.7579018799999996E-2</v>
      </c>
      <c r="AD97" s="353">
        <f>VLOOKUP($E97,Hybrid!$1:$1048576,MATCH(DATE(AD$2,1,1),Hybrid!$A$1:$LI$1),FALSE)</f>
        <v>7.7991257600000002E-2</v>
      </c>
      <c r="AE97" s="353">
        <f>VLOOKUP($E97,Hybrid!$1:$1048576,MATCH(DATE(AE$2,1,1),Hybrid!$A$1:$LI$1),FALSE)</f>
        <v>7.8316826000000006E-2</v>
      </c>
      <c r="AF97" s="353">
        <f>VLOOKUP($E97,Hybrid!$1:$1048576,MATCH(DATE(AF$2,1,1),Hybrid!$A$1:$LI$1),FALSE)</f>
        <v>7.8875553500000001E-2</v>
      </c>
      <c r="AG97" s="353">
        <f>VLOOKUP($E97,Hybrid!$1:$1048576,MATCH(DATE(AG$2,1,1),Hybrid!$A$1:$LI$1),FALSE)</f>
        <v>7.9522927600000001E-2</v>
      </c>
      <c r="AH97" s="353">
        <f>VLOOKUP($E97,Hybrid!$1:$1048576,MATCH(DATE(AH$2,1,1),Hybrid!$A$1:$LI$1),FALSE)</f>
        <v>8.0275733399999993E-2</v>
      </c>
      <c r="AI97" s="353">
        <f>VLOOKUP($E97,Hybrid!$1:$1048576,MATCH(DATE(AI$2,1,1),Hybrid!$A$1:$LI$1),FALSE)</f>
        <v>8.11401083E-2</v>
      </c>
      <c r="AJ97" s="353">
        <f>VLOOKUP($E97,Hybrid!$1:$1048576,MATCH(DATE(AJ$2,1,1),Hybrid!$A$1:$LI$1),FALSE)</f>
        <v>8.2096168999999997E-2</v>
      </c>
      <c r="AK97" s="353">
        <f>VLOOKUP($E97,Hybrid!$1:$1048576,MATCH(DATE(AK$2,1,1),Hybrid!$A$1:$LI$1),FALSE)</f>
        <v>8.3112353E-2</v>
      </c>
      <c r="AL97" s="353">
        <f>VLOOKUP($E97,Hybrid!$1:$1048576,MATCH(DATE(AL$2,1,1),Hybrid!$A$1:$LI$1),FALSE)</f>
        <v>8.4155311199999999E-2</v>
      </c>
      <c r="AM97" s="353">
        <f>VLOOKUP($E97,Hybrid!$1:$1048576,MATCH(DATE(AM$2,1,1),Hybrid!$A$1:$LI$1),FALSE)</f>
        <v>8.5193069400000002E-2</v>
      </c>
      <c r="AN97" s="353">
        <f>VLOOKUP($E97,Hybrid!$1:$1048576,MATCH(DATE(AN$2,1,1),Hybrid!$A$1:$LI$1),FALSE)</f>
        <v>8.6196130300000007E-2</v>
      </c>
      <c r="AO97" s="353">
        <f>VLOOKUP($E97,Hybrid!$1:$1048576,MATCH(DATE(AO$2,1,1),Hybrid!$A$1:$LI$1),FALSE)</f>
        <v>8.7137358799999995E-2</v>
      </c>
    </row>
    <row r="98" spans="1:41" ht="15" customHeight="1" x14ac:dyDescent="0.35">
      <c r="A98" s="411"/>
      <c r="B98" s="418"/>
      <c r="C98" s="142"/>
      <c r="D98" s="103" t="s">
        <v>510</v>
      </c>
      <c r="E98" s="45" t="s">
        <v>416</v>
      </c>
      <c r="F98" s="353">
        <f>VLOOKUP($E98,Hybrid!$1:$1048576,MATCH(DATE(F$2,1,1),Hybrid!$A$1:$LI$1),FALSE)</f>
        <v>2.9513512299999999E-2</v>
      </c>
      <c r="G98" s="353">
        <f>VLOOKUP($E98,Hybrid!$1:$1048576,MATCH(DATE(G$2,1,1),Hybrid!$A$1:$LI$1),FALSE)</f>
        <v>3.3390724300000001E-2</v>
      </c>
      <c r="H98" s="353">
        <f>VLOOKUP($E98,Hybrid!$1:$1048576,MATCH(DATE(H$2,1,1),Hybrid!$A$1:$LI$1),FALSE)</f>
        <v>3.6223797100000003E-2</v>
      </c>
      <c r="I98" s="353">
        <f>VLOOKUP($E98,Hybrid!$1:$1048576,MATCH(DATE(I$2,1,1),Hybrid!$A$1:$LI$1),FALSE)</f>
        <v>3.7787921500000002E-2</v>
      </c>
      <c r="J98" s="353">
        <f>VLOOKUP($E98,Hybrid!$1:$1048576,MATCH(DATE(J$2,1,1),Hybrid!$A$1:$LI$1),FALSE)</f>
        <v>4.0325546900000002E-2</v>
      </c>
      <c r="K98" s="353">
        <f>VLOOKUP($E98,Hybrid!$1:$1048576,MATCH(DATE(K$2,1,1),Hybrid!$A$1:$LI$1),FALSE)</f>
        <v>4.4115058700000001E-2</v>
      </c>
      <c r="L98" s="353">
        <f>VLOOKUP($E98,Hybrid!$1:$1048576,MATCH(DATE(L$2,1,1),Hybrid!$A$1:$LI$1),FALSE)</f>
        <v>4.5412886200000002E-2</v>
      </c>
      <c r="M98" s="353">
        <f>VLOOKUP($E98,Hybrid!$1:$1048576,MATCH(DATE(M$2,1,1),Hybrid!$A$1:$LI$1),FALSE)</f>
        <v>4.6541022299999998E-2</v>
      </c>
      <c r="N98" s="353">
        <f>VLOOKUP($E98,Hybrid!$1:$1048576,MATCH(DATE(N$2,1,1),Hybrid!$A$1:$LI$1),FALSE)</f>
        <v>4.7611355500000001E-2</v>
      </c>
      <c r="O98" s="353">
        <f>VLOOKUP($E98,Hybrid!$1:$1048576,MATCH(DATE(O$2,1,1),Hybrid!$A$1:$LI$1),FALSE)</f>
        <v>4.8600232100000001E-2</v>
      </c>
      <c r="P98" s="353">
        <f>VLOOKUP($E98,Hybrid!$1:$1048576,MATCH(DATE(P$2,1,1),Hybrid!$A$1:$LI$1),FALSE)</f>
        <v>4.9523529099999998E-2</v>
      </c>
      <c r="Q98" s="353">
        <f>VLOOKUP($E98,Hybrid!$1:$1048576,MATCH(DATE(Q$2,1,1),Hybrid!$A$1:$LI$1),FALSE)</f>
        <v>5.0181628499999999E-2</v>
      </c>
      <c r="R98" s="353">
        <f>VLOOKUP($E98,Hybrid!$1:$1048576,MATCH(DATE(R$2,1,1),Hybrid!$A$1:$LI$1),FALSE)</f>
        <v>5.0675574399999999E-2</v>
      </c>
      <c r="S98" s="353">
        <f>VLOOKUP($E98,Hybrid!$1:$1048576,MATCH(DATE(S$2,1,1),Hybrid!$A$1:$LI$1),FALSE)</f>
        <v>5.1013749400000002E-2</v>
      </c>
      <c r="T98" s="353">
        <f>VLOOKUP($E98,Hybrid!$1:$1048576,MATCH(DATE(T$2,1,1),Hybrid!$A$1:$LI$1),FALSE)</f>
        <v>5.1210185800000002E-2</v>
      </c>
      <c r="U98" s="353">
        <f>VLOOKUP($E98,Hybrid!$1:$1048576,MATCH(DATE(U$2,1,1),Hybrid!$A$1:$LI$1),FALSE)</f>
        <v>5.1296065299999999E-2</v>
      </c>
      <c r="V98" s="353">
        <f>VLOOKUP($E98,Hybrid!$1:$1048576,MATCH(DATE(V$2,1,1),Hybrid!$A$1:$LI$1),FALSE)</f>
        <v>5.1315937200000002E-2</v>
      </c>
      <c r="W98" s="353">
        <f>VLOOKUP($E98,Hybrid!$1:$1048576,MATCH(DATE(W$2,1,1),Hybrid!$A$1:$LI$1),FALSE)</f>
        <v>5.1304754199999997E-2</v>
      </c>
      <c r="X98" s="353">
        <f>VLOOKUP($E98,Hybrid!$1:$1048576,MATCH(DATE(X$2,1,1),Hybrid!$A$1:$LI$1),FALSE)</f>
        <v>5.1284027199999999E-2</v>
      </c>
      <c r="Y98" s="353">
        <f>VLOOKUP($E98,Hybrid!$1:$1048576,MATCH(DATE(Y$2,1,1),Hybrid!$A$1:$LI$1),FALSE)</f>
        <v>5.1269781399999999E-2</v>
      </c>
      <c r="Z98" s="353">
        <f>VLOOKUP($E98,Hybrid!$1:$1048576,MATCH(DATE(Z$2,1,1),Hybrid!$A$1:$LI$1),FALSE)</f>
        <v>5.1231123900000002E-2</v>
      </c>
      <c r="AA98" s="353">
        <f>VLOOKUP($E98,Hybrid!$1:$1048576,MATCH(DATE(AA$2,1,1),Hybrid!$A$1:$LI$1),FALSE)</f>
        <v>5.1286925099999998E-2</v>
      </c>
      <c r="AB98" s="353">
        <f>VLOOKUP($E98,Hybrid!$1:$1048576,MATCH(DATE(AB$2,1,1),Hybrid!$A$1:$LI$1),FALSE)</f>
        <v>5.1381665399999998E-2</v>
      </c>
      <c r="AC98" s="353">
        <f>VLOOKUP($E98,Hybrid!$1:$1048576,MATCH(DATE(AC$2,1,1),Hybrid!$A$1:$LI$1),FALSE)</f>
        <v>5.1527136100000002E-2</v>
      </c>
      <c r="AD98" s="353">
        <f>VLOOKUP($E98,Hybrid!$1:$1048576,MATCH(DATE(AD$2,1,1),Hybrid!$A$1:$LI$1),FALSE)</f>
        <v>5.1725410399999998E-2</v>
      </c>
      <c r="AE98" s="353">
        <f>VLOOKUP($E98,Hybrid!$1:$1048576,MATCH(DATE(AE$2,1,1),Hybrid!$A$1:$LI$1),FALSE)</f>
        <v>5.1856163500000003E-2</v>
      </c>
      <c r="AF98" s="353">
        <f>VLOOKUP($E98,Hybrid!$1:$1048576,MATCH(DATE(AF$2,1,1),Hybrid!$A$1:$LI$1),FALSE)</f>
        <v>5.2129068299999998E-2</v>
      </c>
      <c r="AG98" s="353">
        <f>VLOOKUP($E98,Hybrid!$1:$1048576,MATCH(DATE(AG$2,1,1),Hybrid!$A$1:$LI$1),FALSE)</f>
        <v>5.2447031200000001E-2</v>
      </c>
      <c r="AH98" s="353">
        <f>VLOOKUP($E98,Hybrid!$1:$1048576,MATCH(DATE(AH$2,1,1),Hybrid!$A$1:$LI$1),FALSE)</f>
        <v>5.28199564E-2</v>
      </c>
      <c r="AI98" s="353">
        <f>VLOOKUP($E98,Hybrid!$1:$1048576,MATCH(DATE(AI$2,1,1),Hybrid!$A$1:$LI$1),FALSE)</f>
        <v>5.3251422100000001E-2</v>
      </c>
      <c r="AJ98" s="353">
        <f>VLOOKUP($E98,Hybrid!$1:$1048576,MATCH(DATE(AJ$2,1,1),Hybrid!$A$1:$LI$1),FALSE)</f>
        <v>5.3728154299999997E-2</v>
      </c>
      <c r="AK98" s="353">
        <f>VLOOKUP($E98,Hybrid!$1:$1048576,MATCH(DATE(AK$2,1,1),Hybrid!$A$1:$LI$1),FALSE)</f>
        <v>5.4229464499999998E-2</v>
      </c>
      <c r="AL98" s="353">
        <f>VLOOKUP($E98,Hybrid!$1:$1048576,MATCH(DATE(AL$2,1,1),Hybrid!$A$1:$LI$1),FALSE)</f>
        <v>5.4733822500000001E-2</v>
      </c>
      <c r="AM98" s="353">
        <f>VLOOKUP($E98,Hybrid!$1:$1048576,MATCH(DATE(AM$2,1,1),Hybrid!$A$1:$LI$1),FALSE)</f>
        <v>5.5220974200000002E-2</v>
      </c>
      <c r="AN98" s="353">
        <f>VLOOKUP($E98,Hybrid!$1:$1048576,MATCH(DATE(AN$2,1,1),Hybrid!$A$1:$LI$1),FALSE)</f>
        <v>5.5672704000000003E-2</v>
      </c>
      <c r="AO98" s="353">
        <f>VLOOKUP($E98,Hybrid!$1:$1048576,MATCH(DATE(AO$2,1,1),Hybrid!$A$1:$LI$1),FALSE)</f>
        <v>5.6072761300000003E-2</v>
      </c>
    </row>
    <row r="99" spans="1:41" ht="15" customHeight="1" x14ac:dyDescent="0.35">
      <c r="A99" s="411"/>
      <c r="B99" s="418"/>
      <c r="C99" s="142"/>
      <c r="D99" s="103" t="s">
        <v>511</v>
      </c>
      <c r="E99" s="45" t="s">
        <v>417</v>
      </c>
      <c r="F99" s="353">
        <f>VLOOKUP($E99,Hybrid!$1:$1048576,MATCH(DATE(F$2,1,1),Hybrid!$A$1:$LI$1),FALSE)</f>
        <v>1.6358715900000001E-2</v>
      </c>
      <c r="G99" s="353">
        <f>VLOOKUP($E99,Hybrid!$1:$1048576,MATCH(DATE(G$2,1,1),Hybrid!$A$1:$LI$1),FALSE)</f>
        <v>1.8421342E-2</v>
      </c>
      <c r="H99" s="353">
        <f>VLOOKUP($E99,Hybrid!$1:$1048576,MATCH(DATE(H$2,1,1),Hybrid!$A$1:$LI$1),FALSE)</f>
        <v>1.9843224999999999E-2</v>
      </c>
      <c r="I99" s="353">
        <f>VLOOKUP($E99,Hybrid!$1:$1048576,MATCH(DATE(I$2,1,1),Hybrid!$A$1:$LI$1),FALSE)</f>
        <v>2.0504511100000001E-2</v>
      </c>
      <c r="J99" s="353">
        <f>VLOOKUP($E99,Hybrid!$1:$1048576,MATCH(DATE(J$2,1,1),Hybrid!$A$1:$LI$1),FALSE)</f>
        <v>2.1655214799999999E-2</v>
      </c>
      <c r="K99" s="353">
        <f>VLOOKUP($E99,Hybrid!$1:$1048576,MATCH(DATE(K$2,1,1),Hybrid!$A$1:$LI$1),FALSE)</f>
        <v>2.3480659000000001E-2</v>
      </c>
      <c r="L99" s="353">
        <f>VLOOKUP($E99,Hybrid!$1:$1048576,MATCH(DATE(L$2,1,1),Hybrid!$A$1:$LI$1),FALSE)</f>
        <v>2.3979083799999999E-2</v>
      </c>
      <c r="M99" s="353">
        <f>VLOOKUP($E99,Hybrid!$1:$1048576,MATCH(DATE(M$2,1,1),Hybrid!$A$1:$LI$1),FALSE)</f>
        <v>2.4354348800000002E-2</v>
      </c>
      <c r="N99" s="353">
        <f>VLOOKUP($E99,Hybrid!$1:$1048576,MATCH(DATE(N$2,1,1),Hybrid!$A$1:$LI$1),FALSE)</f>
        <v>2.46752745E-2</v>
      </c>
      <c r="O99" s="353">
        <f>VLOOKUP($E99,Hybrid!$1:$1048576,MATCH(DATE(O$2,1,1),Hybrid!$A$1:$LI$1),FALSE)</f>
        <v>2.4935242400000002E-2</v>
      </c>
      <c r="P99" s="353">
        <f>VLOOKUP($E99,Hybrid!$1:$1048576,MATCH(DATE(P$2,1,1),Hybrid!$A$1:$LI$1),FALSE)</f>
        <v>2.5152852100000001E-2</v>
      </c>
      <c r="Q99" s="353">
        <f>VLOOKUP($E99,Hybrid!$1:$1048576,MATCH(DATE(Q$2,1,1),Hybrid!$A$1:$LI$1),FALSE)</f>
        <v>2.5235592899999999E-2</v>
      </c>
      <c r="R99" s="353">
        <f>VLOOKUP($E99,Hybrid!$1:$1048576,MATCH(DATE(R$2,1,1),Hybrid!$A$1:$LI$1),FALSE)</f>
        <v>2.52456382E-2</v>
      </c>
      <c r="S99" s="353">
        <f>VLOOKUP($E99,Hybrid!$1:$1048576,MATCH(DATE(S$2,1,1),Hybrid!$A$1:$LI$1),FALSE)</f>
        <v>2.5195878200000001E-2</v>
      </c>
      <c r="T99" s="353">
        <f>VLOOKUP($E99,Hybrid!$1:$1048576,MATCH(DATE(T$2,1,1),Hybrid!$A$1:$LI$1),FALSE)</f>
        <v>2.5097012200000001E-2</v>
      </c>
      <c r="U99" s="353">
        <f>VLOOKUP($E99,Hybrid!$1:$1048576,MATCH(DATE(U$2,1,1),Hybrid!$A$1:$LI$1),FALSE)</f>
        <v>2.4964487600000002E-2</v>
      </c>
      <c r="V99" s="353">
        <f>VLOOKUP($E99,Hybrid!$1:$1048576,MATCH(DATE(V$2,1,1),Hybrid!$A$1:$LI$1),FALSE)</f>
        <v>2.4819421299999998E-2</v>
      </c>
      <c r="W99" s="353">
        <f>VLOOKUP($E99,Hybrid!$1:$1048576,MATCH(DATE(W$2,1,1),Hybrid!$A$1:$LI$1),FALSE)</f>
        <v>2.4677384300000001E-2</v>
      </c>
      <c r="X99" s="353">
        <f>VLOOKUP($E99,Hybrid!$1:$1048576,MATCH(DATE(X$2,1,1),Hybrid!$A$1:$LI$1),FALSE)</f>
        <v>2.4545788900000001E-2</v>
      </c>
      <c r="Y99" s="353">
        <f>VLOOKUP($E99,Hybrid!$1:$1048576,MATCH(DATE(Y$2,1,1),Hybrid!$A$1:$LI$1),FALSE)</f>
        <v>2.44281989E-2</v>
      </c>
      <c r="Z99" s="353">
        <f>VLOOKUP($E99,Hybrid!$1:$1048576,MATCH(DATE(Z$2,1,1),Hybrid!$A$1:$LI$1),FALSE)</f>
        <v>2.43052105E-2</v>
      </c>
      <c r="AA99" s="353">
        <f>VLOOKUP($E99,Hybrid!$1:$1048576,MATCH(DATE(AA$2,1,1),Hybrid!$A$1:$LI$1),FALSE)</f>
        <v>2.4228809399999999E-2</v>
      </c>
      <c r="AB99" s="353">
        <f>VLOOKUP($E99,Hybrid!$1:$1048576,MATCH(DATE(AB$2,1,1),Hybrid!$A$1:$LI$1),FALSE)</f>
        <v>2.4168500200000002E-2</v>
      </c>
      <c r="AC99" s="353">
        <f>VLOOKUP($E99,Hybrid!$1:$1048576,MATCH(DATE(AC$2,1,1),Hybrid!$A$1:$LI$1),FALSE)</f>
        <v>2.4125706800000001E-2</v>
      </c>
      <c r="AD99" s="353">
        <f>VLOOKUP($E99,Hybrid!$1:$1048576,MATCH(DATE(AD$2,1,1),Hybrid!$A$1:$LI$1),FALSE)</f>
        <v>2.4096425899999999E-2</v>
      </c>
      <c r="AE99" s="353">
        <f>VLOOKUP($E99,Hybrid!$1:$1048576,MATCH(DATE(AE$2,1,1),Hybrid!$A$1:$LI$1),FALSE)</f>
        <v>2.4019572499999999E-2</v>
      </c>
      <c r="AF99" s="353">
        <f>VLOOKUP($E99,Hybrid!$1:$1048576,MATCH(DATE(AF$2,1,1),Hybrid!$A$1:$LI$1),FALSE)</f>
        <v>2.39886721E-2</v>
      </c>
      <c r="AG99" s="353">
        <f>VLOOKUP($E99,Hybrid!$1:$1048576,MATCH(DATE(AG$2,1,1),Hybrid!$A$1:$LI$1),FALSE)</f>
        <v>2.3957079400000001E-2</v>
      </c>
      <c r="AH99" s="353">
        <f>VLOOKUP($E99,Hybrid!$1:$1048576,MATCH(DATE(AH$2,1,1),Hybrid!$A$1:$LI$1),FALSE)</f>
        <v>2.3928286199999999E-2</v>
      </c>
      <c r="AI99" s="353">
        <f>VLOOKUP($E99,Hybrid!$1:$1048576,MATCH(DATE(AI$2,1,1),Hybrid!$A$1:$LI$1),FALSE)</f>
        <v>2.3904439499999999E-2</v>
      </c>
      <c r="AJ99" s="353">
        <f>VLOOKUP($E99,Hybrid!$1:$1048576,MATCH(DATE(AJ$2,1,1),Hybrid!$A$1:$LI$1),FALSE)</f>
        <v>2.38805014E-2</v>
      </c>
      <c r="AK99" s="353">
        <f>VLOOKUP($E99,Hybrid!$1:$1048576,MATCH(DATE(AK$2,1,1),Hybrid!$A$1:$LI$1),FALSE)</f>
        <v>2.3848458699999998E-2</v>
      </c>
      <c r="AL99" s="353">
        <f>VLOOKUP($E99,Hybrid!$1:$1048576,MATCH(DATE(AL$2,1,1),Hybrid!$A$1:$LI$1),FALSE)</f>
        <v>2.3800445E-2</v>
      </c>
      <c r="AM99" s="353">
        <f>VLOOKUP($E99,Hybrid!$1:$1048576,MATCH(DATE(AM$2,1,1),Hybrid!$A$1:$LI$1),FALSE)</f>
        <v>2.37297746E-2</v>
      </c>
      <c r="AN99" s="353">
        <f>VLOOKUP($E99,Hybrid!$1:$1048576,MATCH(DATE(AN$2,1,1),Hybrid!$A$1:$LI$1),FALSE)</f>
        <v>2.3631327300000001E-2</v>
      </c>
      <c r="AO99" s="353">
        <f>VLOOKUP($E99,Hybrid!$1:$1048576,MATCH(DATE(AO$2,1,1),Hybrid!$A$1:$LI$1),FALSE)</f>
        <v>2.3501466799999999E-2</v>
      </c>
    </row>
    <row r="100" spans="1:41" ht="15" customHeight="1" x14ac:dyDescent="0.35">
      <c r="A100" s="411"/>
      <c r="B100" s="418"/>
      <c r="C100" s="142"/>
      <c r="D100" s="103" t="s">
        <v>512</v>
      </c>
      <c r="E100" s="45" t="s">
        <v>418</v>
      </c>
      <c r="F100" s="353">
        <f>VLOOKUP($E100,Hybrid!$1:$1048576,MATCH(DATE(F$2,1,1),Hybrid!$A$1:$LI$1),FALSE)</f>
        <v>1.00632173E-2</v>
      </c>
      <c r="G100" s="353">
        <f>VLOOKUP($E100,Hybrid!$1:$1048576,MATCH(DATE(G$2,1,1),Hybrid!$A$1:$LI$1),FALSE)</f>
        <v>1.1283507200000001E-2</v>
      </c>
      <c r="H100" s="353">
        <f>VLOOKUP($E100,Hybrid!$1:$1048576,MATCH(DATE(H$2,1,1),Hybrid!$A$1:$LI$1),FALSE)</f>
        <v>1.2076672599999999E-2</v>
      </c>
      <c r="I100" s="353">
        <f>VLOOKUP($E100,Hybrid!$1:$1048576,MATCH(DATE(I$2,1,1),Hybrid!$A$1:$LI$1),FALSE)</f>
        <v>1.23695922E-2</v>
      </c>
      <c r="J100" s="353">
        <f>VLOOKUP($E100,Hybrid!$1:$1048576,MATCH(DATE(J$2,1,1),Hybrid!$A$1:$LI$1),FALSE)</f>
        <v>1.29341436E-2</v>
      </c>
      <c r="K100" s="353">
        <f>VLOOKUP($E100,Hybrid!$1:$1048576,MATCH(DATE(K$2,1,1),Hybrid!$A$1:$LI$1),FALSE)</f>
        <v>1.39074339E-2</v>
      </c>
      <c r="L100" s="353">
        <f>VLOOKUP($E100,Hybrid!$1:$1048576,MATCH(DATE(L$2,1,1),Hybrid!$A$1:$LI$1),FALSE)</f>
        <v>1.4098795500000001E-2</v>
      </c>
      <c r="M100" s="353">
        <f>VLOOKUP($E100,Hybrid!$1:$1048576,MATCH(DATE(M$2,1,1),Hybrid!$A$1:$LI$1),FALSE)</f>
        <v>1.42009122E-2</v>
      </c>
      <c r="N100" s="353">
        <f>VLOOKUP($E100,Hybrid!$1:$1048576,MATCH(DATE(N$2,1,1),Hybrid!$A$1:$LI$1),FALSE)</f>
        <v>1.42601029E-2</v>
      </c>
      <c r="O100" s="353">
        <f>VLOOKUP($E100,Hybrid!$1:$1048576,MATCH(DATE(O$2,1,1),Hybrid!$A$1:$LI$1),FALSE)</f>
        <v>1.42760049E-2</v>
      </c>
      <c r="P100" s="353">
        <f>VLOOKUP($E100,Hybrid!$1:$1048576,MATCH(DATE(P$2,1,1),Hybrid!$A$1:$LI$1),FALSE)</f>
        <v>1.4265065699999999E-2</v>
      </c>
      <c r="Q100" s="353">
        <f>VLOOKUP($E100,Hybrid!$1:$1048576,MATCH(DATE(Q$2,1,1),Hybrid!$A$1:$LI$1),FALSE)</f>
        <v>1.41796466E-2</v>
      </c>
      <c r="R100" s="353">
        <f>VLOOKUP($E100,Hybrid!$1:$1048576,MATCH(DATE(R$2,1,1),Hybrid!$A$1:$LI$1),FALSE)</f>
        <v>1.40605266E-2</v>
      </c>
      <c r="S100" s="353">
        <f>VLOOKUP($E100,Hybrid!$1:$1048576,MATCH(DATE(S$2,1,1),Hybrid!$A$1:$LI$1),FALSE)</f>
        <v>1.39189504E-2</v>
      </c>
      <c r="T100" s="353">
        <f>VLOOKUP($E100,Hybrid!$1:$1048576,MATCH(DATE(T$2,1,1),Hybrid!$A$1:$LI$1),FALSE)</f>
        <v>1.3762268500000001E-2</v>
      </c>
      <c r="U100" s="353">
        <f>VLOOKUP($E100,Hybrid!$1:$1048576,MATCH(DATE(U$2,1,1),Hybrid!$A$1:$LI$1),FALSE)</f>
        <v>1.35985703E-2</v>
      </c>
      <c r="V100" s="353">
        <f>VLOOKUP($E100,Hybrid!$1:$1048576,MATCH(DATE(V$2,1,1),Hybrid!$A$1:$LI$1),FALSE)</f>
        <v>1.3438649800000001E-2</v>
      </c>
      <c r="W100" s="353">
        <f>VLOOKUP($E100,Hybrid!$1:$1048576,MATCH(DATE(W$2,1,1),Hybrid!$A$1:$LI$1),FALSE)</f>
        <v>1.32898971E-2</v>
      </c>
      <c r="X100" s="353">
        <f>VLOOKUP($E100,Hybrid!$1:$1048576,MATCH(DATE(X$2,1,1),Hybrid!$A$1:$LI$1),FALSE)</f>
        <v>1.3154529099999999E-2</v>
      </c>
      <c r="Y100" s="353">
        <f>VLOOKUP($E100,Hybrid!$1:$1048576,MATCH(DATE(Y$2,1,1),Hybrid!$A$1:$LI$1),FALSE)</f>
        <v>1.30321772E-2</v>
      </c>
      <c r="Z100" s="353">
        <f>VLOOKUP($E100,Hybrid!$1:$1048576,MATCH(DATE(Z$2,1,1),Hybrid!$A$1:$LI$1),FALSE)</f>
        <v>1.2910008800000001E-2</v>
      </c>
      <c r="AA100" s="353">
        <f>VLOOKUP($E100,Hybrid!$1:$1048576,MATCH(DATE(AA$2,1,1),Hybrid!$A$1:$LI$1),FALSE)</f>
        <v>1.2813354399999999E-2</v>
      </c>
      <c r="AB100" s="353">
        <f>VLOOKUP($E100,Hybrid!$1:$1048576,MATCH(DATE(AB$2,1,1),Hybrid!$A$1:$LI$1),FALSE)</f>
        <v>1.27239135E-2</v>
      </c>
      <c r="AC100" s="353">
        <f>VLOOKUP($E100,Hybrid!$1:$1048576,MATCH(DATE(AC$2,1,1),Hybrid!$A$1:$LI$1),FALSE)</f>
        <v>1.26404082E-2</v>
      </c>
      <c r="AD100" s="353">
        <f>VLOOKUP($E100,Hybrid!$1:$1048576,MATCH(DATE(AD$2,1,1),Hybrid!$A$1:$LI$1),FALSE)</f>
        <v>1.25583789E-2</v>
      </c>
      <c r="AE100" s="353">
        <f>VLOOKUP($E100,Hybrid!$1:$1048576,MATCH(DATE(AE$2,1,1),Hybrid!$A$1:$LI$1),FALSE)</f>
        <v>1.24437257E-2</v>
      </c>
      <c r="AF100" s="353">
        <f>VLOOKUP($E100,Hybrid!$1:$1048576,MATCH(DATE(AF$2,1,1),Hybrid!$A$1:$LI$1),FALSE)</f>
        <v>1.2343408199999999E-2</v>
      </c>
      <c r="AG100" s="353">
        <f>VLOOKUP($E100,Hybrid!$1:$1048576,MATCH(DATE(AG$2,1,1),Hybrid!$A$1:$LI$1),FALSE)</f>
        <v>1.2232692099999999E-2</v>
      </c>
      <c r="AH100" s="353">
        <f>VLOOKUP($E100,Hybrid!$1:$1048576,MATCH(DATE(AH$2,1,1),Hybrid!$A$1:$LI$1),FALSE)</f>
        <v>1.21131824E-2</v>
      </c>
      <c r="AI100" s="353">
        <f>VLOOKUP($E100,Hybrid!$1:$1048576,MATCH(DATE(AI$2,1,1),Hybrid!$A$1:$LI$1),FALSE)</f>
        <v>1.1986571200000001E-2</v>
      </c>
      <c r="AJ100" s="353">
        <f>VLOOKUP($E100,Hybrid!$1:$1048576,MATCH(DATE(AJ$2,1,1),Hybrid!$A$1:$LI$1),FALSE)</f>
        <v>1.18511568E-2</v>
      </c>
      <c r="AK100" s="353">
        <f>VLOOKUP($E100,Hybrid!$1:$1048576,MATCH(DATE(AK$2,1,1),Hybrid!$A$1:$LI$1),FALSE)</f>
        <v>1.17039311E-2</v>
      </c>
      <c r="AL100" s="353">
        <f>VLOOKUP($E100,Hybrid!$1:$1048576,MATCH(DATE(AL$2,1,1),Hybrid!$A$1:$LI$1),FALSE)</f>
        <v>1.15421977E-2</v>
      </c>
      <c r="AM100" s="353">
        <f>VLOOKUP($E100,Hybrid!$1:$1048576,MATCH(DATE(AM$2,1,1),Hybrid!$A$1:$LI$1),FALSE)</f>
        <v>1.1364091999999999E-2</v>
      </c>
      <c r="AN100" s="353">
        <f>VLOOKUP($E100,Hybrid!$1:$1048576,MATCH(DATE(AN$2,1,1),Hybrid!$A$1:$LI$1),FALSE)</f>
        <v>1.1168753599999999E-2</v>
      </c>
      <c r="AO100" s="353">
        <f>VLOOKUP($E100,Hybrid!$1:$1048576,MATCH(DATE(AO$2,1,1),Hybrid!$A$1:$LI$1),FALSE)</f>
        <v>1.0956226899999999E-2</v>
      </c>
    </row>
    <row r="101" spans="1:41" ht="15" customHeight="1" x14ac:dyDescent="0.35">
      <c r="A101" s="411"/>
      <c r="B101" s="418"/>
      <c r="C101" s="142"/>
      <c r="D101" s="103" t="s">
        <v>513</v>
      </c>
      <c r="E101" s="45" t="s">
        <v>419</v>
      </c>
      <c r="F101" s="353">
        <f>VLOOKUP($E101,Hybrid!$1:$1048576,MATCH(DATE(F$2,1,1),Hybrid!$A$1:$LI$1),FALSE)</f>
        <v>4.8668403100000004E-3</v>
      </c>
      <c r="G101" s="353">
        <f>VLOOKUP($E101,Hybrid!$1:$1048576,MATCH(DATE(G$2,1,1),Hybrid!$A$1:$LI$1),FALSE)</f>
        <v>5.3771441199999999E-3</v>
      </c>
      <c r="H101" s="353">
        <f>VLOOKUP($E101,Hybrid!$1:$1048576,MATCH(DATE(H$2,1,1),Hybrid!$A$1:$LI$1),FALSE)</f>
        <v>5.6290446499999997E-3</v>
      </c>
      <c r="I101" s="353">
        <f>VLOOKUP($E101,Hybrid!$1:$1048576,MATCH(DATE(I$2,1,1),Hybrid!$A$1:$LI$1),FALSE)</f>
        <v>5.6008541200000001E-3</v>
      </c>
      <c r="J101" s="353">
        <f>VLOOKUP($E101,Hybrid!$1:$1048576,MATCH(DATE(J$2,1,1),Hybrid!$A$1:$LI$1),FALSE)</f>
        <v>5.6709418299999998E-3</v>
      </c>
      <c r="K101" s="353">
        <f>VLOOKUP($E101,Hybrid!$1:$1048576,MATCH(DATE(K$2,1,1),Hybrid!$A$1:$LI$1),FALSE)</f>
        <v>5.9204627000000003E-3</v>
      </c>
      <c r="L101" s="353">
        <f>VLOOKUP($E101,Hybrid!$1:$1048576,MATCH(DATE(L$2,1,1),Hybrid!$A$1:$LI$1),FALSE)</f>
        <v>5.8381632500000002E-3</v>
      </c>
      <c r="M101" s="353">
        <f>VLOOKUP($E101,Hybrid!$1:$1048576,MATCH(DATE(M$2,1,1),Hybrid!$A$1:$LI$1),FALSE)</f>
        <v>5.7055053599999999E-3</v>
      </c>
      <c r="N101" s="353">
        <f>VLOOKUP($E101,Hybrid!$1:$1048576,MATCH(DATE(N$2,1,1),Hybrid!$A$1:$LI$1),FALSE)</f>
        <v>5.5489881499999998E-3</v>
      </c>
      <c r="O101" s="353">
        <f>VLOOKUP($E101,Hybrid!$1:$1048576,MATCH(DATE(O$2,1,1),Hybrid!$A$1:$LI$1),FALSE)</f>
        <v>5.3733335399999997E-3</v>
      </c>
      <c r="P101" s="353">
        <f>VLOOKUP($E101,Hybrid!$1:$1048576,MATCH(DATE(P$2,1,1),Hybrid!$A$1:$LI$1),FALSE)</f>
        <v>5.1921608500000004E-3</v>
      </c>
      <c r="Q101" s="353">
        <f>VLOOKUP($E101,Hybrid!$1:$1048576,MATCH(DATE(Q$2,1,1),Hybrid!$A$1:$LI$1),FALSE)</f>
        <v>4.9936553599999999E-3</v>
      </c>
      <c r="R101" s="353">
        <f>VLOOKUP($E101,Hybrid!$1:$1048576,MATCH(DATE(R$2,1,1),Hybrid!$A$1:$LI$1),FALSE)</f>
        <v>4.7984889099999999E-3</v>
      </c>
      <c r="S101" s="353">
        <f>VLOOKUP($E101,Hybrid!$1:$1048576,MATCH(DATE(S$2,1,1),Hybrid!$A$1:$LI$1),FALSE)</f>
        <v>4.6141365899999998E-3</v>
      </c>
      <c r="T101" s="353">
        <f>VLOOKUP($E101,Hybrid!$1:$1048576,MATCH(DATE(T$2,1,1),Hybrid!$A$1:$LI$1),FALSE)</f>
        <v>4.4433793800000001E-3</v>
      </c>
      <c r="U101" s="353">
        <f>VLOOKUP($E101,Hybrid!$1:$1048576,MATCH(DATE(U$2,1,1),Hybrid!$A$1:$LI$1),FALSE)</f>
        <v>4.2871659600000004E-3</v>
      </c>
      <c r="V101" s="353">
        <f>VLOOKUP($E101,Hybrid!$1:$1048576,MATCH(DATE(V$2,1,1),Hybrid!$A$1:$LI$1),FALSE)</f>
        <v>4.1470526799999999E-3</v>
      </c>
      <c r="W101" s="353">
        <f>VLOOKUP($E101,Hybrid!$1:$1048576,MATCH(DATE(W$2,1,1),Hybrid!$A$1:$LI$1),FALSE)</f>
        <v>4.0233015199999996E-3</v>
      </c>
      <c r="X101" s="353">
        <f>VLOOKUP($E101,Hybrid!$1:$1048576,MATCH(DATE(X$2,1,1),Hybrid!$A$1:$LI$1),FALSE)</f>
        <v>3.9139889000000001E-3</v>
      </c>
      <c r="Y101" s="353">
        <f>VLOOKUP($E101,Hybrid!$1:$1048576,MATCH(DATE(Y$2,1,1),Hybrid!$A$1:$LI$1),FALSE)</f>
        <v>3.8161015199999998E-3</v>
      </c>
      <c r="Z101" s="353">
        <f>VLOOKUP($E101,Hybrid!$1:$1048576,MATCH(DATE(Z$2,1,1),Hybrid!$A$1:$LI$1),FALSE)</f>
        <v>3.7229813999999999E-3</v>
      </c>
      <c r="AA101" s="353">
        <f>VLOOKUP($E101,Hybrid!$1:$1048576,MATCH(DATE(AA$2,1,1),Hybrid!$A$1:$LI$1),FALSE)</f>
        <v>3.63943377E-3</v>
      </c>
      <c r="AB101" s="353">
        <f>VLOOKUP($E101,Hybrid!$1:$1048576,MATCH(DATE(AB$2,1,1),Hybrid!$A$1:$LI$1),FALSE)</f>
        <v>3.5580431600000001E-3</v>
      </c>
      <c r="AC101" s="353">
        <f>VLOOKUP($E101,Hybrid!$1:$1048576,MATCH(DATE(AC$2,1,1),Hybrid!$A$1:$LI$1),FALSE)</f>
        <v>3.4765411799999998E-3</v>
      </c>
      <c r="AD101" s="353">
        <f>VLOOKUP($E101,Hybrid!$1:$1048576,MATCH(DATE(AD$2,1,1),Hybrid!$A$1:$LI$1),FALSE)</f>
        <v>3.3916412299999999E-3</v>
      </c>
      <c r="AE101" s="353">
        <f>VLOOKUP($E101,Hybrid!$1:$1048576,MATCH(DATE(AE$2,1,1),Hybrid!$A$1:$LI$1),FALSE)</f>
        <v>3.2923842999999999E-3</v>
      </c>
      <c r="AF101" s="353">
        <f>VLOOKUP($E101,Hybrid!$1:$1048576,MATCH(DATE(AF$2,1,1),Hybrid!$A$1:$LI$1),FALSE)</f>
        <v>3.1904091499999998E-3</v>
      </c>
      <c r="AG101" s="353">
        <f>VLOOKUP($E101,Hybrid!$1:$1048576,MATCH(DATE(AG$2,1,1),Hybrid!$A$1:$LI$1),FALSE)</f>
        <v>3.0794233800000002E-3</v>
      </c>
      <c r="AH101" s="353">
        <f>VLOOKUP($E101,Hybrid!$1:$1048576,MATCH(DATE(AH$2,1,1),Hybrid!$A$1:$LI$1),FALSE)</f>
        <v>2.9605505600000001E-3</v>
      </c>
      <c r="AI101" s="353">
        <f>VLOOKUP($E101,Hybrid!$1:$1048576,MATCH(DATE(AI$2,1,1),Hybrid!$A$1:$LI$1),FALSE)</f>
        <v>2.8356368799999998E-3</v>
      </c>
      <c r="AJ101" s="353">
        <f>VLOOKUP($E101,Hybrid!$1:$1048576,MATCH(DATE(AJ$2,1,1),Hybrid!$A$1:$LI$1),FALSE)</f>
        <v>2.7058402200000001E-3</v>
      </c>
      <c r="AK101" s="353">
        <f>VLOOKUP($E101,Hybrid!$1:$1048576,MATCH(DATE(AK$2,1,1),Hybrid!$A$1:$LI$1),FALSE)</f>
        <v>2.5720524799999998E-3</v>
      </c>
      <c r="AL101" s="353">
        <f>VLOOKUP($E101,Hybrid!$1:$1048576,MATCH(DATE(AL$2,1,1),Hybrid!$A$1:$LI$1),FALSE)</f>
        <v>2.43528232E-3</v>
      </c>
      <c r="AM101" s="353">
        <f>VLOOKUP($E101,Hybrid!$1:$1048576,MATCH(DATE(AM$2,1,1),Hybrid!$A$1:$LI$1),FALSE)</f>
        <v>2.29673539E-3</v>
      </c>
      <c r="AN101" s="353">
        <f>VLOOKUP($E101,Hybrid!$1:$1048576,MATCH(DATE(AN$2,1,1),Hybrid!$A$1:$LI$1),FALSE)</f>
        <v>2.1577971099999999E-3</v>
      </c>
      <c r="AO101" s="353">
        <f>VLOOKUP($E101,Hybrid!$1:$1048576,MATCH(DATE(AO$2,1,1),Hybrid!$A$1:$LI$1),FALSE)</f>
        <v>2.01993524E-3</v>
      </c>
    </row>
    <row r="102" spans="1:41" ht="15" customHeight="1" x14ac:dyDescent="0.35">
      <c r="A102" s="411"/>
      <c r="B102" s="419"/>
      <c r="C102" s="143"/>
      <c r="D102" s="104" t="s">
        <v>514</v>
      </c>
      <c r="E102" s="77" t="s">
        <v>420</v>
      </c>
      <c r="F102" s="350">
        <f>VLOOKUP($E102,Hybrid!$1:$1048576,MATCH(DATE(F$2,1,1),Hybrid!$A$1:$LI$1),FALSE)</f>
        <v>9.13706343E-3</v>
      </c>
      <c r="G102" s="350">
        <f>VLOOKUP($E102,Hybrid!$1:$1048576,MATCH(DATE(G$2,1,1),Hybrid!$A$1:$LI$1),FALSE)</f>
        <v>9.9650852700000001E-3</v>
      </c>
      <c r="H102" s="350">
        <f>VLOOKUP($E102,Hybrid!$1:$1048576,MATCH(DATE(H$2,1,1),Hybrid!$A$1:$LI$1),FALSE)</f>
        <v>1.0231645100000001E-2</v>
      </c>
      <c r="I102" s="350">
        <f>VLOOKUP($E102,Hybrid!$1:$1048576,MATCH(DATE(I$2,1,1),Hybrid!$A$1:$LI$1),FALSE)</f>
        <v>9.9247388299999999E-3</v>
      </c>
      <c r="J102" s="350">
        <f>VLOOKUP($E102,Hybrid!$1:$1048576,MATCH(DATE(J$2,1,1),Hybrid!$A$1:$LI$1),FALSE)</f>
        <v>9.7668610799999996E-3</v>
      </c>
      <c r="K102" s="350">
        <f>VLOOKUP($E102,Hybrid!$1:$1048576,MATCH(DATE(K$2,1,1),Hybrid!$A$1:$LI$1),FALSE)</f>
        <v>9.9322920200000005E-3</v>
      </c>
      <c r="L102" s="350">
        <f>VLOOKUP($E102,Hybrid!$1:$1048576,MATCH(DATE(L$2,1,1),Hybrid!$A$1:$LI$1),FALSE)</f>
        <v>9.5559453999999999E-3</v>
      </c>
      <c r="M102" s="350">
        <f>VLOOKUP($E102,Hybrid!$1:$1048576,MATCH(DATE(M$2,1,1),Hybrid!$A$1:$LI$1),FALSE)</f>
        <v>9.0921873400000002E-3</v>
      </c>
      <c r="N102" s="350">
        <f>VLOOKUP($E102,Hybrid!$1:$1048576,MATCH(DATE(N$2,1,1),Hybrid!$A$1:$LI$1),FALSE)</f>
        <v>8.5959011899999997E-3</v>
      </c>
      <c r="O102" s="350">
        <f>VLOOKUP($E102,Hybrid!$1:$1048576,MATCH(DATE(O$2,1,1),Hybrid!$A$1:$LI$1),FALSE)</f>
        <v>8.0818991900000001E-3</v>
      </c>
      <c r="P102" s="350">
        <f>VLOOKUP($E102,Hybrid!$1:$1048576,MATCH(DATE(P$2,1,1),Hybrid!$A$1:$LI$1),FALSE)</f>
        <v>7.5801977899999998E-3</v>
      </c>
      <c r="Q102" s="350">
        <f>VLOOKUP($E102,Hybrid!$1:$1048576,MATCH(DATE(Q$2,1,1),Hybrid!$A$1:$LI$1),FALSE)</f>
        <v>7.0792941500000001E-3</v>
      </c>
      <c r="R102" s="350">
        <f>VLOOKUP($E102,Hybrid!$1:$1048576,MATCH(DATE(R$2,1,1),Hybrid!$A$1:$LI$1),FALSE)</f>
        <v>6.61405365E-3</v>
      </c>
      <c r="S102" s="350">
        <f>VLOOKUP($E102,Hybrid!$1:$1048576,MATCH(DATE(S$2,1,1),Hybrid!$A$1:$LI$1),FALSE)</f>
        <v>6.1961712100000003E-3</v>
      </c>
      <c r="T102" s="350">
        <f>VLOOKUP($E102,Hybrid!$1:$1048576,MATCH(DATE(T$2,1,1),Hybrid!$A$1:$LI$1),FALSE)</f>
        <v>5.8267452400000003E-3</v>
      </c>
      <c r="U102" s="350">
        <f>VLOOKUP($E102,Hybrid!$1:$1048576,MATCH(DATE(U$2,1,1),Hybrid!$A$1:$LI$1),FALSE)</f>
        <v>5.5024043600000001E-3</v>
      </c>
      <c r="V102" s="350">
        <f>VLOOKUP($E102,Hybrid!$1:$1048576,MATCH(DATE(V$2,1,1),Hybrid!$A$1:$LI$1),FALSE)</f>
        <v>5.2207935000000002E-3</v>
      </c>
      <c r="W102" s="350">
        <f>VLOOKUP($E102,Hybrid!$1:$1048576,MATCH(DATE(W$2,1,1),Hybrid!$A$1:$LI$1),FALSE)</f>
        <v>4.9781709500000002E-3</v>
      </c>
      <c r="X102" s="350">
        <f>VLOOKUP($E102,Hybrid!$1:$1048576,MATCH(DATE(X$2,1,1),Hybrid!$A$1:$LI$1),FALSE)</f>
        <v>4.7679215000000002E-3</v>
      </c>
      <c r="Y102" s="350">
        <f>VLOOKUP($E102,Hybrid!$1:$1048576,MATCH(DATE(Y$2,1,1),Hybrid!$A$1:$LI$1),FALSE)</f>
        <v>4.5822438799999997E-3</v>
      </c>
      <c r="Z102" s="350">
        <f>VLOOKUP($E102,Hybrid!$1:$1048576,MATCH(DATE(Z$2,1,1),Hybrid!$A$1:$LI$1),FALSE)</f>
        <v>4.4094024900000004E-3</v>
      </c>
      <c r="AA102" s="350">
        <f>VLOOKUP($E102,Hybrid!$1:$1048576,MATCH(DATE(AA$2,1,1),Hybrid!$A$1:$LI$1),FALSE)</f>
        <v>4.2520869100000002E-3</v>
      </c>
      <c r="AB102" s="350">
        <f>VLOOKUP($E102,Hybrid!$1:$1048576,MATCH(DATE(AB$2,1,1),Hybrid!$A$1:$LI$1),FALSE)</f>
        <v>4.0991791899999998E-3</v>
      </c>
      <c r="AC102" s="350">
        <f>VLOOKUP($E102,Hybrid!$1:$1048576,MATCH(DATE(AC$2,1,1),Hybrid!$A$1:$LI$1),FALSE)</f>
        <v>3.9461645699999997E-3</v>
      </c>
      <c r="AD102" s="350">
        <f>VLOOKUP($E102,Hybrid!$1:$1048576,MATCH(DATE(AD$2,1,1),Hybrid!$A$1:$LI$1),FALSE)</f>
        <v>3.7875100800000001E-3</v>
      </c>
      <c r="AE102" s="350">
        <f>VLOOKUP($E102,Hybrid!$1:$1048576,MATCH(DATE(AE$2,1,1),Hybrid!$A$1:$LI$1),FALSE)</f>
        <v>3.6097681100000002E-3</v>
      </c>
      <c r="AF102" s="350">
        <f>VLOOKUP($E102,Hybrid!$1:$1048576,MATCH(DATE(AF$2,1,1),Hybrid!$A$1:$LI$1),FALSE)</f>
        <v>3.42569344E-3</v>
      </c>
      <c r="AG102" s="350">
        <f>VLOOKUP($E102,Hybrid!$1:$1048576,MATCH(DATE(AG$2,1,1),Hybrid!$A$1:$LI$1),FALSE)</f>
        <v>3.2295062100000001E-3</v>
      </c>
      <c r="AH102" s="350">
        <f>VLOOKUP($E102,Hybrid!$1:$1048576,MATCH(DATE(AH$2,1,1),Hybrid!$A$1:$LI$1),FALSE)</f>
        <v>3.0240171700000001E-3</v>
      </c>
      <c r="AI102" s="350">
        <f>VLOOKUP($E102,Hybrid!$1:$1048576,MATCH(DATE(AI$2,1,1),Hybrid!$A$1:$LI$1),FALSE)</f>
        <v>2.8133261000000001E-3</v>
      </c>
      <c r="AJ102" s="350">
        <f>VLOOKUP($E102,Hybrid!$1:$1048576,MATCH(DATE(AJ$2,1,1),Hybrid!$A$1:$LI$1),FALSE)</f>
        <v>2.6007432599999998E-3</v>
      </c>
      <c r="AK102" s="350">
        <f>VLOOKUP($E102,Hybrid!$1:$1048576,MATCH(DATE(AK$2,1,1),Hybrid!$A$1:$LI$1),FALSE)</f>
        <v>2.3890850600000002E-3</v>
      </c>
      <c r="AL102" s="350">
        <f>VLOOKUP($E102,Hybrid!$1:$1048576,MATCH(DATE(AL$2,1,1),Hybrid!$A$1:$LI$1),FALSE)</f>
        <v>2.18101253E-3</v>
      </c>
      <c r="AM102" s="350">
        <f>VLOOKUP($E102,Hybrid!$1:$1048576,MATCH(DATE(AM$2,1,1),Hybrid!$A$1:$LI$1),FALSE)</f>
        <v>1.97905153E-3</v>
      </c>
      <c r="AN102" s="350">
        <f>VLOOKUP($E102,Hybrid!$1:$1048576,MATCH(DATE(AN$2,1,1),Hybrid!$A$1:$LI$1),FALSE)</f>
        <v>1.78552626E-3</v>
      </c>
      <c r="AO102" s="350">
        <f>VLOOKUP($E102,Hybrid!$1:$1048576,MATCH(DATE(AO$2,1,1),Hybrid!$A$1:$LI$1),FALSE)</f>
        <v>1.60243031E-3</v>
      </c>
    </row>
    <row r="103" spans="1:41" s="92" customFormat="1" ht="15" customHeight="1" x14ac:dyDescent="0.35">
      <c r="A103" s="411"/>
      <c r="B103" s="417" t="s">
        <v>3753</v>
      </c>
      <c r="C103" s="105" t="s">
        <v>517</v>
      </c>
      <c r="D103" s="105"/>
      <c r="E103" s="75" t="s">
        <v>421</v>
      </c>
      <c r="F103" s="317">
        <f>VLOOKUP($E103,Hybrid!$1:$1048576,MATCH(DATE(F$2,1,1),Hybrid!$A$1:$LI$1),FALSE)</f>
        <v>2457.4699179999998</v>
      </c>
      <c r="G103" s="317">
        <f>VLOOKUP($E103,Hybrid!$1:$1048576,MATCH(DATE(G$2,1,1),Hybrid!$A$1:$LI$1),FALSE)</f>
        <v>2465.7263739999999</v>
      </c>
      <c r="H103" s="317">
        <f>VLOOKUP($E103,Hybrid!$1:$1048576,MATCH(DATE(H$2,1,1),Hybrid!$A$1:$LI$1),FALSE)</f>
        <v>2476.5081070000001</v>
      </c>
      <c r="I103" s="317">
        <f>VLOOKUP($E103,Hybrid!$1:$1048576,MATCH(DATE(I$2,1,1),Hybrid!$A$1:$LI$1),FALSE)</f>
        <v>2487.3369849999999</v>
      </c>
      <c r="J103" s="317">
        <f>VLOOKUP($E103,Hybrid!$1:$1048576,MATCH(DATE(J$2,1,1),Hybrid!$A$1:$LI$1),FALSE)</f>
        <v>2498.2132139999999</v>
      </c>
      <c r="K103" s="317">
        <f>VLOOKUP($E103,Hybrid!$1:$1048576,MATCH(DATE(K$2,1,1),Hybrid!$A$1:$LI$1),FALSE)</f>
        <v>2509.1370000000002</v>
      </c>
      <c r="L103" s="317">
        <f>VLOOKUP($E103,Hybrid!$1:$1048576,MATCH(DATE(L$2,1,1),Hybrid!$A$1:$LI$1),FALSE)</f>
        <v>2517.7067900000002</v>
      </c>
      <c r="M103" s="317">
        <f>VLOOKUP($E103,Hybrid!$1:$1048576,MATCH(DATE(M$2,1,1),Hybrid!$A$1:$LI$1),FALSE)</f>
        <v>2526.3058489999999</v>
      </c>
      <c r="N103" s="317">
        <f>VLOOKUP($E103,Hybrid!$1:$1048576,MATCH(DATE(N$2,1,1),Hybrid!$A$1:$LI$1),FALSE)</f>
        <v>2534.9342769999998</v>
      </c>
      <c r="O103" s="317">
        <f>VLOOKUP($E103,Hybrid!$1:$1048576,MATCH(DATE(O$2,1,1),Hybrid!$A$1:$LI$1),FALSE)</f>
        <v>2543.5921760000001</v>
      </c>
      <c r="P103" s="317">
        <f>VLOOKUP($E103,Hybrid!$1:$1048576,MATCH(DATE(P$2,1,1),Hybrid!$A$1:$LI$1),FALSE)</f>
        <v>2556.271882</v>
      </c>
      <c r="Q103" s="317">
        <f>VLOOKUP($E103,Hybrid!$1:$1048576,MATCH(DATE(Q$2,1,1),Hybrid!$A$1:$LI$1),FALSE)</f>
        <v>2565.002657</v>
      </c>
      <c r="R103" s="317">
        <f>VLOOKUP($E103,Hybrid!$1:$1048576,MATCH(DATE(R$2,1,1),Hybrid!$A$1:$LI$1),FALSE)</f>
        <v>2573.7632520000002</v>
      </c>
      <c r="S103" s="317">
        <f>VLOOKUP($E103,Hybrid!$1:$1048576,MATCH(DATE(S$2,1,1),Hybrid!$A$1:$LI$1),FALSE)</f>
        <v>2582.5537690000001</v>
      </c>
      <c r="T103" s="317">
        <f>VLOOKUP($E103,Hybrid!$1:$1048576,MATCH(DATE(T$2,1,1),Hybrid!$A$1:$LI$1),FALSE)</f>
        <v>2591.3743079999999</v>
      </c>
      <c r="U103" s="317">
        <f>VLOOKUP($E103,Hybrid!$1:$1048576,MATCH(DATE(U$2,1,1),Hybrid!$A$1:$LI$1),FALSE)</f>
        <v>2600.2249740000002</v>
      </c>
      <c r="V103" s="317">
        <f>VLOOKUP($E103,Hybrid!$1:$1048576,MATCH(DATE(V$2,1,1),Hybrid!$A$1:$LI$1),FALSE)</f>
        <v>2609.1058680000001</v>
      </c>
      <c r="W103" s="317">
        <f>VLOOKUP($E103,Hybrid!$1:$1048576,MATCH(DATE(W$2,1,1),Hybrid!$A$1:$LI$1),FALSE)</f>
        <v>2618.0170950000002</v>
      </c>
      <c r="X103" s="317">
        <f>VLOOKUP($E103,Hybrid!$1:$1048576,MATCH(DATE(X$2,1,1),Hybrid!$A$1:$LI$1),FALSE)</f>
        <v>2626.9587569999999</v>
      </c>
      <c r="Y103" s="317">
        <f>VLOOKUP($E103,Hybrid!$1:$1048576,MATCH(DATE(Y$2,1,1),Hybrid!$A$1:$LI$1),FALSE)</f>
        <v>2635.9309589999998</v>
      </c>
      <c r="Z103" s="317">
        <f>VLOOKUP($E103,Hybrid!$1:$1048576,MATCH(DATE(Z$2,1,1),Hybrid!$A$1:$LI$1),FALSE)</f>
        <v>2642.2911909999998</v>
      </c>
      <c r="AA103" s="317">
        <f>VLOOKUP($E103,Hybrid!$1:$1048576,MATCH(DATE(AA$2,1,1),Hybrid!$A$1:$LI$1),FALSE)</f>
        <v>2651.31576</v>
      </c>
      <c r="AB103" s="317">
        <f>VLOOKUP($E103,Hybrid!$1:$1048576,MATCH(DATE(AB$2,1,1),Hybrid!$A$1:$LI$1),FALSE)</f>
        <v>2660.3711509999998</v>
      </c>
      <c r="AC103" s="317">
        <f>VLOOKUP($E103,Hybrid!$1:$1048576,MATCH(DATE(AC$2,1,1),Hybrid!$A$1:$LI$1),FALSE)</f>
        <v>2669.4574710000002</v>
      </c>
      <c r="AD103" s="317">
        <f>VLOOKUP($E103,Hybrid!$1:$1048576,MATCH(DATE(AD$2,1,1),Hybrid!$A$1:$LI$1),FALSE)</f>
        <v>2678.5748239999998</v>
      </c>
      <c r="AE103" s="317">
        <f>VLOOKUP($E103,Hybrid!$1:$1048576,MATCH(DATE(AE$2,1,1),Hybrid!$A$1:$LI$1),FALSE)</f>
        <v>2680.5096619999999</v>
      </c>
      <c r="AF103" s="317">
        <f>VLOOKUP($E103,Hybrid!$1:$1048576,MATCH(DATE(AF$2,1,1),Hybrid!$A$1:$LI$1),FALSE)</f>
        <v>2686.2769170000001</v>
      </c>
      <c r="AG103" s="317">
        <f>VLOOKUP($E103,Hybrid!$1:$1048576,MATCH(DATE(AG$2,1,1),Hybrid!$A$1:$LI$1),FALSE)</f>
        <v>2692.0565799999999</v>
      </c>
      <c r="AH103" s="317">
        <f>VLOOKUP($E103,Hybrid!$1:$1048576,MATCH(DATE(AH$2,1,1),Hybrid!$A$1:$LI$1),FALSE)</f>
        <v>2697.8486790000002</v>
      </c>
      <c r="AI103" s="317">
        <f>VLOOKUP($E103,Hybrid!$1:$1048576,MATCH(DATE(AI$2,1,1),Hybrid!$A$1:$LI$1),FALSE)</f>
        <v>2703.6532390000002</v>
      </c>
      <c r="AJ103" s="317">
        <f>VLOOKUP($E103,Hybrid!$1:$1048576,MATCH(DATE(AJ$2,1,1),Hybrid!$A$1:$LI$1),FALSE)</f>
        <v>2709.4702889999999</v>
      </c>
      <c r="AK103" s="317">
        <f>VLOOKUP($E103,Hybrid!$1:$1048576,MATCH(DATE(AK$2,1,1),Hybrid!$A$1:$LI$1),FALSE)</f>
        <v>2715.2998539999999</v>
      </c>
      <c r="AL103" s="317">
        <f>VLOOKUP($E103,Hybrid!$1:$1048576,MATCH(DATE(AL$2,1,1),Hybrid!$A$1:$LI$1),FALSE)</f>
        <v>2721.1419609999998</v>
      </c>
      <c r="AM103" s="317">
        <f>VLOOKUP($E103,Hybrid!$1:$1048576,MATCH(DATE(AM$2,1,1),Hybrid!$A$1:$LI$1),FALSE)</f>
        <v>2726.9966380000001</v>
      </c>
      <c r="AN103" s="317">
        <f>VLOOKUP($E103,Hybrid!$1:$1048576,MATCH(DATE(AN$2,1,1),Hybrid!$A$1:$LI$1),FALSE)</f>
        <v>2732.8639119999998</v>
      </c>
      <c r="AO103" s="317">
        <f>VLOOKUP($E103,Hybrid!$1:$1048576,MATCH(DATE(AO$2,1,1),Hybrid!$A$1:$LI$1),FALSE)</f>
        <v>2738.7438099999999</v>
      </c>
    </row>
    <row r="104" spans="1:41" ht="15" customHeight="1" x14ac:dyDescent="0.35">
      <c r="A104" s="411"/>
      <c r="B104" s="415"/>
      <c r="C104" s="106"/>
      <c r="D104" s="106" t="s">
        <v>508</v>
      </c>
      <c r="E104" s="66" t="s">
        <v>422</v>
      </c>
      <c r="F104" s="318">
        <f>VLOOKUP($E104,Hybrid!$1:$1048576,MATCH(DATE(F$2,1,1),Hybrid!$A$1:$LI$1),FALSE)</f>
        <v>3.476542051</v>
      </c>
      <c r="G104" s="318">
        <f>VLOOKUP($E104,Hybrid!$1:$1048576,MATCH(DATE(G$2,1,1),Hybrid!$A$1:$LI$1),FALSE)</f>
        <v>5.6239189119999997</v>
      </c>
      <c r="H104" s="318">
        <f>VLOOKUP($E104,Hybrid!$1:$1048576,MATCH(DATE(H$2,1,1),Hybrid!$A$1:$LI$1),FALSE)</f>
        <v>7.7931683070000002</v>
      </c>
      <c r="I104" s="318">
        <f>VLOOKUP($E104,Hybrid!$1:$1048576,MATCH(DATE(I$2,1,1),Hybrid!$A$1:$LI$1),FALSE)</f>
        <v>9.9437214820000008</v>
      </c>
      <c r="J104" s="318">
        <f>VLOOKUP($E104,Hybrid!$1:$1048576,MATCH(DATE(J$2,1,1),Hybrid!$A$1:$LI$1),FALSE)</f>
        <v>12.077051689999999</v>
      </c>
      <c r="K104" s="318">
        <f>VLOOKUP($E104,Hybrid!$1:$1048576,MATCH(DATE(K$2,1,1),Hybrid!$A$1:$LI$1),FALSE)</f>
        <v>14.208456959999999</v>
      </c>
      <c r="L104" s="318">
        <f>VLOOKUP($E104,Hybrid!$1:$1048576,MATCH(DATE(L$2,1,1),Hybrid!$A$1:$LI$1),FALSE)</f>
        <v>16.30894155</v>
      </c>
      <c r="M104" s="318">
        <f>VLOOKUP($E104,Hybrid!$1:$1048576,MATCH(DATE(M$2,1,1),Hybrid!$A$1:$LI$1),FALSE)</f>
        <v>18.383445470000002</v>
      </c>
      <c r="N104" s="318">
        <f>VLOOKUP($E104,Hybrid!$1:$1048576,MATCH(DATE(N$2,1,1),Hybrid!$A$1:$LI$1),FALSE)</f>
        <v>20.4332478</v>
      </c>
      <c r="O104" s="318">
        <f>VLOOKUP($E104,Hybrid!$1:$1048576,MATCH(DATE(O$2,1,1),Hybrid!$A$1:$LI$1),FALSE)</f>
        <v>22.46444438</v>
      </c>
      <c r="P104" s="318">
        <f>VLOOKUP($E104,Hybrid!$1:$1048576,MATCH(DATE(P$2,1,1),Hybrid!$A$1:$LI$1),FALSE)</f>
        <v>24.52350238</v>
      </c>
      <c r="Q104" s="318">
        <f>VLOOKUP($E104,Hybrid!$1:$1048576,MATCH(DATE(Q$2,1,1),Hybrid!$A$1:$LI$1),FALSE)</f>
        <v>26.53967089</v>
      </c>
      <c r="R104" s="318">
        <f>VLOOKUP($E104,Hybrid!$1:$1048576,MATCH(DATE(R$2,1,1),Hybrid!$A$1:$LI$1),FALSE)</f>
        <v>28.5591422</v>
      </c>
      <c r="S104" s="318">
        <f>VLOOKUP($E104,Hybrid!$1:$1048576,MATCH(DATE(S$2,1,1),Hybrid!$A$1:$LI$1),FALSE)</f>
        <v>30.573650180000001</v>
      </c>
      <c r="T104" s="318">
        <f>VLOOKUP($E104,Hybrid!$1:$1048576,MATCH(DATE(T$2,1,1),Hybrid!$A$1:$LI$1),FALSE)</f>
        <v>32.574314809999997</v>
      </c>
      <c r="U104" s="318">
        <f>VLOOKUP($E104,Hybrid!$1:$1048576,MATCH(DATE(U$2,1,1),Hybrid!$A$1:$LI$1),FALSE)</f>
        <v>34.55563909</v>
      </c>
      <c r="V104" s="318">
        <f>VLOOKUP($E104,Hybrid!$1:$1048576,MATCH(DATE(V$2,1,1),Hybrid!$A$1:$LI$1),FALSE)</f>
        <v>36.515552229999997</v>
      </c>
      <c r="W104" s="318">
        <f>VLOOKUP($E104,Hybrid!$1:$1048576,MATCH(DATE(W$2,1,1),Hybrid!$A$1:$LI$1),FALSE)</f>
        <v>38.454588000000001</v>
      </c>
      <c r="X104" s="318">
        <f>VLOOKUP($E104,Hybrid!$1:$1048576,MATCH(DATE(X$2,1,1),Hybrid!$A$1:$LI$1),FALSE)</f>
        <v>40.374012499999999</v>
      </c>
      <c r="Y104" s="318">
        <f>VLOOKUP($E104,Hybrid!$1:$1048576,MATCH(DATE(Y$2,1,1),Hybrid!$A$1:$LI$1),FALSE)</f>
        <v>42.275268449999999</v>
      </c>
      <c r="Z104" s="318">
        <f>VLOOKUP($E104,Hybrid!$1:$1048576,MATCH(DATE(Z$2,1,1),Hybrid!$A$1:$LI$1),FALSE)</f>
        <v>44.133532680000002</v>
      </c>
      <c r="AA104" s="318">
        <f>VLOOKUP($E104,Hybrid!$1:$1048576,MATCH(DATE(AA$2,1,1),Hybrid!$A$1:$LI$1),FALSE)</f>
        <v>46.003218539999999</v>
      </c>
      <c r="AB104" s="318">
        <f>VLOOKUP($E104,Hybrid!$1:$1048576,MATCH(DATE(AB$2,1,1),Hybrid!$A$1:$LI$1),FALSE)</f>
        <v>47.859405750000001</v>
      </c>
      <c r="AC104" s="318">
        <f>VLOOKUP($E104,Hybrid!$1:$1048576,MATCH(DATE(AC$2,1,1),Hybrid!$A$1:$LI$1),FALSE)</f>
        <v>49.70189748</v>
      </c>
      <c r="AD104" s="318">
        <f>VLOOKUP($E104,Hybrid!$1:$1048576,MATCH(DATE(AD$2,1,1),Hybrid!$A$1:$LI$1),FALSE)</f>
        <v>51.530373840000003</v>
      </c>
      <c r="AE104" s="318">
        <f>VLOOKUP($E104,Hybrid!$1:$1048576,MATCH(DATE(AE$2,1,1),Hybrid!$A$1:$LI$1),FALSE)</f>
        <v>53.272523270000001</v>
      </c>
      <c r="AF104" s="318">
        <f>VLOOKUP($E104,Hybrid!$1:$1048576,MATCH(DATE(AF$2,1,1),Hybrid!$A$1:$LI$1),FALSE)</f>
        <v>55.03854493</v>
      </c>
      <c r="AG104" s="318">
        <f>VLOOKUP($E104,Hybrid!$1:$1048576,MATCH(DATE(AG$2,1,1),Hybrid!$A$1:$LI$1),FALSE)</f>
        <v>56.790475710000003</v>
      </c>
      <c r="AH104" s="318">
        <f>VLOOKUP($E104,Hybrid!$1:$1048576,MATCH(DATE(AH$2,1,1),Hybrid!$A$1:$LI$1),FALSE)</f>
        <v>58.527399250000002</v>
      </c>
      <c r="AI104" s="318">
        <f>VLOOKUP($E104,Hybrid!$1:$1048576,MATCH(DATE(AI$2,1,1),Hybrid!$A$1:$LI$1),FALSE)</f>
        <v>60.248433929999997</v>
      </c>
      <c r="AJ104" s="318">
        <f>VLOOKUP($E104,Hybrid!$1:$1048576,MATCH(DATE(AJ$2,1,1),Hybrid!$A$1:$LI$1),FALSE)</f>
        <v>61.952889089999999</v>
      </c>
      <c r="AK104" s="318">
        <f>VLOOKUP($E104,Hybrid!$1:$1048576,MATCH(DATE(AK$2,1,1),Hybrid!$A$1:$LI$1),FALSE)</f>
        <v>63.640255809999999</v>
      </c>
      <c r="AL104" s="318">
        <f>VLOOKUP($E104,Hybrid!$1:$1048576,MATCH(DATE(AL$2,1,1),Hybrid!$A$1:$LI$1),FALSE)</f>
        <v>65.310168500000003</v>
      </c>
      <c r="AM104" s="318">
        <f>VLOOKUP($E104,Hybrid!$1:$1048576,MATCH(DATE(AM$2,1,1),Hybrid!$A$1:$LI$1),FALSE)</f>
        <v>66.962238400000004</v>
      </c>
      <c r="AN104" s="318">
        <f>VLOOKUP($E104,Hybrid!$1:$1048576,MATCH(DATE(AN$2,1,1),Hybrid!$A$1:$LI$1),FALSE)</f>
        <v>68.596286699999993</v>
      </c>
      <c r="AO104" s="318">
        <f>VLOOKUP($E104,Hybrid!$1:$1048576,MATCH(DATE(AO$2,1,1),Hybrid!$A$1:$LI$1),FALSE)</f>
        <v>70.212377649999993</v>
      </c>
    </row>
    <row r="105" spans="1:41" ht="15" customHeight="1" x14ac:dyDescent="0.35">
      <c r="A105" s="411"/>
      <c r="B105" s="415"/>
      <c r="C105" s="106"/>
      <c r="D105" s="106" t="s">
        <v>509</v>
      </c>
      <c r="E105" s="66" t="s">
        <v>423</v>
      </c>
      <c r="F105" s="318">
        <f>VLOOKUP($E105,Hybrid!$1:$1048576,MATCH(DATE(F$2,1,1),Hybrid!$A$1:$LI$1),FALSE)</f>
        <v>68.80476281</v>
      </c>
      <c r="G105" s="318">
        <f>VLOOKUP($E105,Hybrid!$1:$1048576,MATCH(DATE(G$2,1,1),Hybrid!$A$1:$LI$1),FALSE)</f>
        <v>77.376113680000003</v>
      </c>
      <c r="H105" s="318">
        <f>VLOOKUP($E105,Hybrid!$1:$1048576,MATCH(DATE(H$2,1,1),Hybrid!$A$1:$LI$1),FALSE)</f>
        <v>86.626595330000001</v>
      </c>
      <c r="I105" s="318">
        <f>VLOOKUP($E105,Hybrid!$1:$1048576,MATCH(DATE(I$2,1,1),Hybrid!$A$1:$LI$1),FALSE)</f>
        <v>95.937456310000002</v>
      </c>
      <c r="J105" s="318">
        <f>VLOOKUP($E105,Hybrid!$1:$1048576,MATCH(DATE(J$2,1,1),Hybrid!$A$1:$LI$1),FALSE)</f>
        <v>105.2781933</v>
      </c>
      <c r="K105" s="318">
        <f>VLOOKUP($E105,Hybrid!$1:$1048576,MATCH(DATE(K$2,1,1),Hybrid!$A$1:$LI$1),FALSE)</f>
        <v>114.5546564</v>
      </c>
      <c r="L105" s="318">
        <f>VLOOKUP($E105,Hybrid!$1:$1048576,MATCH(DATE(L$2,1,1),Hybrid!$A$1:$LI$1),FALSE)</f>
        <v>123.0942933</v>
      </c>
      <c r="M105" s="318">
        <f>VLOOKUP($E105,Hybrid!$1:$1048576,MATCH(DATE(M$2,1,1),Hybrid!$A$1:$LI$1),FALSE)</f>
        <v>131.5605999</v>
      </c>
      <c r="N105" s="318">
        <f>VLOOKUP($E105,Hybrid!$1:$1048576,MATCH(DATE(N$2,1,1),Hybrid!$A$1:$LI$1),FALSE)</f>
        <v>140.02538770000001</v>
      </c>
      <c r="O105" s="318">
        <f>VLOOKUP($E105,Hybrid!$1:$1048576,MATCH(DATE(O$2,1,1),Hybrid!$A$1:$LI$1),FALSE)</f>
        <v>148.56086680000001</v>
      </c>
      <c r="P105" s="318">
        <f>VLOOKUP($E105,Hybrid!$1:$1048576,MATCH(DATE(P$2,1,1),Hybrid!$A$1:$LI$1),FALSE)</f>
        <v>158.27836540000001</v>
      </c>
      <c r="Q105" s="318">
        <f>VLOOKUP($E105,Hybrid!$1:$1048576,MATCH(DATE(Q$2,1,1),Hybrid!$A$1:$LI$1),FALSE)</f>
        <v>167.13188969999999</v>
      </c>
      <c r="R105" s="318">
        <f>VLOOKUP($E105,Hybrid!$1:$1048576,MATCH(DATE(R$2,1,1),Hybrid!$A$1:$LI$1),FALSE)</f>
        <v>176.0322615</v>
      </c>
      <c r="S105" s="318">
        <f>VLOOKUP($E105,Hybrid!$1:$1048576,MATCH(DATE(S$2,1,1),Hybrid!$A$1:$LI$1),FALSE)</f>
        <v>184.883015</v>
      </c>
      <c r="T105" s="318">
        <f>VLOOKUP($E105,Hybrid!$1:$1048576,MATCH(DATE(T$2,1,1),Hybrid!$A$1:$LI$1),FALSE)</f>
        <v>193.63028180000001</v>
      </c>
      <c r="U105" s="318">
        <f>VLOOKUP($E105,Hybrid!$1:$1048576,MATCH(DATE(U$2,1,1),Hybrid!$A$1:$LI$1),FALSE)</f>
        <v>202.2538529</v>
      </c>
      <c r="V105" s="318">
        <f>VLOOKUP($E105,Hybrid!$1:$1048576,MATCH(DATE(V$2,1,1),Hybrid!$A$1:$LI$1),FALSE)</f>
        <v>210.75383869999999</v>
      </c>
      <c r="W105" s="318">
        <f>VLOOKUP($E105,Hybrid!$1:$1048576,MATCH(DATE(W$2,1,1),Hybrid!$A$1:$LI$1),FALSE)</f>
        <v>219.14091740000001</v>
      </c>
      <c r="X105" s="318">
        <f>VLOOKUP($E105,Hybrid!$1:$1048576,MATCH(DATE(X$2,1,1),Hybrid!$A$1:$LI$1),FALSE)</f>
        <v>227.4283294</v>
      </c>
      <c r="Y105" s="318">
        <f>VLOOKUP($E105,Hybrid!$1:$1048576,MATCH(DATE(Y$2,1,1),Hybrid!$A$1:$LI$1),FALSE)</f>
        <v>235.6279389</v>
      </c>
      <c r="Z105" s="318">
        <f>VLOOKUP($E105,Hybrid!$1:$1048576,MATCH(DATE(Z$2,1,1),Hybrid!$A$1:$LI$1),FALSE)</f>
        <v>243.06221640000001</v>
      </c>
      <c r="AA105" s="318">
        <f>VLOOKUP($E105,Hybrid!$1:$1048576,MATCH(DATE(AA$2,1,1),Hybrid!$A$1:$LI$1),FALSE)</f>
        <v>251.10966070000001</v>
      </c>
      <c r="AB105" s="318">
        <f>VLOOKUP($E105,Hybrid!$1:$1048576,MATCH(DATE(AB$2,1,1),Hybrid!$A$1:$LI$1),FALSE)</f>
        <v>259.0873684</v>
      </c>
      <c r="AC105" s="318">
        <f>VLOOKUP($E105,Hybrid!$1:$1048576,MATCH(DATE(AC$2,1,1),Hybrid!$A$1:$LI$1),FALSE)</f>
        <v>266.99813710000001</v>
      </c>
      <c r="AD105" s="318">
        <f>VLOOKUP($E105,Hybrid!$1:$1048576,MATCH(DATE(AD$2,1,1),Hybrid!$A$1:$LI$1),FALSE)</f>
        <v>274.84676780000001</v>
      </c>
      <c r="AE105" s="318">
        <f>VLOOKUP($E105,Hybrid!$1:$1048576,MATCH(DATE(AE$2,1,1),Hybrid!$A$1:$LI$1),FALSE)</f>
        <v>280.76361869999999</v>
      </c>
      <c r="AF105" s="318">
        <f>VLOOKUP($E105,Hybrid!$1:$1048576,MATCH(DATE(AF$2,1,1),Hybrid!$A$1:$LI$1),FALSE)</f>
        <v>287.62048520000002</v>
      </c>
      <c r="AG105" s="318">
        <f>VLOOKUP($E105,Hybrid!$1:$1048576,MATCH(DATE(AG$2,1,1),Hybrid!$A$1:$LI$1),FALSE)</f>
        <v>294.43424879999998</v>
      </c>
      <c r="AH105" s="318">
        <f>VLOOKUP($E105,Hybrid!$1:$1048576,MATCH(DATE(AH$2,1,1),Hybrid!$A$1:$LI$1),FALSE)</f>
        <v>301.21039300000001</v>
      </c>
      <c r="AI105" s="318">
        <f>VLOOKUP($E105,Hybrid!$1:$1048576,MATCH(DATE(AI$2,1,1),Hybrid!$A$1:$LI$1),FALSE)</f>
        <v>307.95224610000002</v>
      </c>
      <c r="AJ105" s="318">
        <f>VLOOKUP($E105,Hybrid!$1:$1048576,MATCH(DATE(AJ$2,1,1),Hybrid!$A$1:$LI$1),FALSE)</f>
        <v>314.66178180000003</v>
      </c>
      <c r="AK105" s="318">
        <f>VLOOKUP($E105,Hybrid!$1:$1048576,MATCH(DATE(AK$2,1,1),Hybrid!$A$1:$LI$1),FALSE)</f>
        <v>321.3393739</v>
      </c>
      <c r="AL105" s="318">
        <f>VLOOKUP($E105,Hybrid!$1:$1048576,MATCH(DATE(AL$2,1,1),Hybrid!$A$1:$LI$1),FALSE)</f>
        <v>327.98330779999998</v>
      </c>
      <c r="AM105" s="318">
        <f>VLOOKUP($E105,Hybrid!$1:$1048576,MATCH(DATE(AM$2,1,1),Hybrid!$A$1:$LI$1),FALSE)</f>
        <v>334.59222349999999</v>
      </c>
      <c r="AN105" s="318">
        <f>VLOOKUP($E105,Hybrid!$1:$1048576,MATCH(DATE(AN$2,1,1),Hybrid!$A$1:$LI$1),FALSE)</f>
        <v>341.16523139999998</v>
      </c>
      <c r="AO105" s="318">
        <f>VLOOKUP($E105,Hybrid!$1:$1048576,MATCH(DATE(AO$2,1,1),Hybrid!$A$1:$LI$1),FALSE)</f>
        <v>347.7017535</v>
      </c>
    </row>
    <row r="106" spans="1:41" ht="15" customHeight="1" x14ac:dyDescent="0.35">
      <c r="A106" s="411"/>
      <c r="B106" s="415"/>
      <c r="C106" s="106"/>
      <c r="D106" s="106" t="s">
        <v>510</v>
      </c>
      <c r="E106" s="66" t="s">
        <v>424</v>
      </c>
      <c r="F106" s="318">
        <f>VLOOKUP($E106,Hybrid!$1:$1048576,MATCH(DATE(F$2,1,1),Hybrid!$A$1:$LI$1),FALSE)</f>
        <v>408.28039699999999</v>
      </c>
      <c r="G106" s="318">
        <f>VLOOKUP($E106,Hybrid!$1:$1048576,MATCH(DATE(G$2,1,1),Hybrid!$A$1:$LI$1),FALSE)</f>
        <v>425.55430310000003</v>
      </c>
      <c r="H106" s="318">
        <f>VLOOKUP($E106,Hybrid!$1:$1048576,MATCH(DATE(H$2,1,1),Hybrid!$A$1:$LI$1),FALSE)</f>
        <v>444.4649718</v>
      </c>
      <c r="I106" s="318">
        <f>VLOOKUP($E106,Hybrid!$1:$1048576,MATCH(DATE(I$2,1,1),Hybrid!$A$1:$LI$1),FALSE)</f>
        <v>463.24989959999999</v>
      </c>
      <c r="J106" s="318">
        <f>VLOOKUP($E106,Hybrid!$1:$1048576,MATCH(DATE(J$2,1,1),Hybrid!$A$1:$LI$1),FALSE)</f>
        <v>481.88108599999998</v>
      </c>
      <c r="K106" s="318">
        <f>VLOOKUP($E106,Hybrid!$1:$1048576,MATCH(DATE(K$2,1,1),Hybrid!$A$1:$LI$1),FALSE)</f>
        <v>500.34672719999998</v>
      </c>
      <c r="L106" s="318">
        <f>VLOOKUP($E106,Hybrid!$1:$1048576,MATCH(DATE(L$2,1,1),Hybrid!$A$1:$LI$1),FALSE)</f>
        <v>516.9551553</v>
      </c>
      <c r="M106" s="318">
        <f>VLOOKUP($E106,Hybrid!$1:$1048576,MATCH(DATE(M$2,1,1),Hybrid!$A$1:$LI$1),FALSE)</f>
        <v>533.48741299999995</v>
      </c>
      <c r="N106" s="318">
        <f>VLOOKUP($E106,Hybrid!$1:$1048576,MATCH(DATE(N$2,1,1),Hybrid!$A$1:$LI$1),FALSE)</f>
        <v>549.8682374</v>
      </c>
      <c r="O106" s="318">
        <f>VLOOKUP($E106,Hybrid!$1:$1048576,MATCH(DATE(O$2,1,1),Hybrid!$A$1:$LI$1),FALSE)</f>
        <v>566.02423150000004</v>
      </c>
      <c r="P106" s="318">
        <f>VLOOKUP($E106,Hybrid!$1:$1048576,MATCH(DATE(P$2,1,1),Hybrid!$A$1:$LI$1),FALSE)</f>
        <v>584.7934917</v>
      </c>
      <c r="Q106" s="318">
        <f>VLOOKUP($E106,Hybrid!$1:$1048576,MATCH(DATE(Q$2,1,1),Hybrid!$A$1:$LI$1),FALSE)</f>
        <v>600.32807700000001</v>
      </c>
      <c r="R106" s="318">
        <f>VLOOKUP($E106,Hybrid!$1:$1048576,MATCH(DATE(R$2,1,1),Hybrid!$A$1:$LI$1),FALSE)</f>
        <v>615.66328720000001</v>
      </c>
      <c r="S106" s="318">
        <f>VLOOKUP($E106,Hybrid!$1:$1048576,MATCH(DATE(S$2,1,1),Hybrid!$A$1:$LI$1),FALSE)</f>
        <v>630.90238260000001</v>
      </c>
      <c r="T106" s="318">
        <f>VLOOKUP($E106,Hybrid!$1:$1048576,MATCH(DATE(T$2,1,1),Hybrid!$A$1:$LI$1),FALSE)</f>
        <v>646.104063</v>
      </c>
      <c r="U106" s="318">
        <f>VLOOKUP($E106,Hybrid!$1:$1048576,MATCH(DATE(U$2,1,1),Hybrid!$A$1:$LI$1),FALSE)</f>
        <v>661.29227230000004</v>
      </c>
      <c r="V106" s="318">
        <f>VLOOKUP($E106,Hybrid!$1:$1048576,MATCH(DATE(V$2,1,1),Hybrid!$A$1:$LI$1),FALSE)</f>
        <v>676.46730920000005</v>
      </c>
      <c r="W106" s="318">
        <f>VLOOKUP($E106,Hybrid!$1:$1048576,MATCH(DATE(W$2,1,1),Hybrid!$A$1:$LI$1),FALSE)</f>
        <v>691.61185939999996</v>
      </c>
      <c r="X106" s="318">
        <f>VLOOKUP($E106,Hybrid!$1:$1048576,MATCH(DATE(X$2,1,1),Hybrid!$A$1:$LI$1),FALSE)</f>
        <v>706.71113409999998</v>
      </c>
      <c r="Y106" s="318">
        <f>VLOOKUP($E106,Hybrid!$1:$1048576,MATCH(DATE(Y$2,1,1),Hybrid!$A$1:$LI$1),FALSE)</f>
        <v>721.75351049999995</v>
      </c>
      <c r="Z106" s="318">
        <f>VLOOKUP($E106,Hybrid!$1:$1048576,MATCH(DATE(Z$2,1,1),Hybrid!$A$1:$LI$1),FALSE)</f>
        <v>734.80110239999999</v>
      </c>
      <c r="AA106" s="318">
        <f>VLOOKUP($E106,Hybrid!$1:$1048576,MATCH(DATE(AA$2,1,1),Hybrid!$A$1:$LI$1),FALSE)</f>
        <v>749.70067600000004</v>
      </c>
      <c r="AB106" s="318">
        <f>VLOOKUP($E106,Hybrid!$1:$1048576,MATCH(DATE(AB$2,1,1),Hybrid!$A$1:$LI$1),FALSE)</f>
        <v>764.53057100000001</v>
      </c>
      <c r="AC106" s="318">
        <f>VLOOKUP($E106,Hybrid!$1:$1048576,MATCH(DATE(AC$2,1,1),Hybrid!$A$1:$LI$1),FALSE)</f>
        <v>779.29325649999998</v>
      </c>
      <c r="AD106" s="318">
        <f>VLOOKUP($E106,Hybrid!$1:$1048576,MATCH(DATE(AD$2,1,1),Hybrid!$A$1:$LI$1),FALSE)</f>
        <v>793.98998879999999</v>
      </c>
      <c r="AE106" s="318">
        <f>VLOOKUP($E106,Hybrid!$1:$1048576,MATCH(DATE(AE$2,1,1),Hybrid!$A$1:$LI$1),FALSE)</f>
        <v>803.35537869999996</v>
      </c>
      <c r="AF106" s="318">
        <f>VLOOKUP($E106,Hybrid!$1:$1048576,MATCH(DATE(AF$2,1,1),Hybrid!$A$1:$LI$1),FALSE)</f>
        <v>815.43033419999995</v>
      </c>
      <c r="AG106" s="318">
        <f>VLOOKUP($E106,Hybrid!$1:$1048576,MATCH(DATE(AG$2,1,1),Hybrid!$A$1:$LI$1),FALSE)</f>
        <v>827.42189989999997</v>
      </c>
      <c r="AH106" s="318">
        <f>VLOOKUP($E106,Hybrid!$1:$1048576,MATCH(DATE(AH$2,1,1),Hybrid!$A$1:$LI$1),FALSE)</f>
        <v>839.33263209999996</v>
      </c>
      <c r="AI106" s="318">
        <f>VLOOKUP($E106,Hybrid!$1:$1048576,MATCH(DATE(AI$2,1,1),Hybrid!$A$1:$LI$1),FALSE)</f>
        <v>851.16720810000004</v>
      </c>
      <c r="AJ106" s="318">
        <f>VLOOKUP($E106,Hybrid!$1:$1048576,MATCH(DATE(AJ$2,1,1),Hybrid!$A$1:$LI$1),FALSE)</f>
        <v>862.9313148</v>
      </c>
      <c r="AK106" s="318">
        <f>VLOOKUP($E106,Hybrid!$1:$1048576,MATCH(DATE(AK$2,1,1),Hybrid!$A$1:$LI$1),FALSE)</f>
        <v>874.6317937</v>
      </c>
      <c r="AL106" s="318">
        <f>VLOOKUP($E106,Hybrid!$1:$1048576,MATCH(DATE(AL$2,1,1),Hybrid!$A$1:$LI$1),FALSE)</f>
        <v>886.27699029999997</v>
      </c>
      <c r="AM106" s="318">
        <f>VLOOKUP($E106,Hybrid!$1:$1048576,MATCH(DATE(AM$2,1,1),Hybrid!$A$1:$LI$1),FALSE)</f>
        <v>897.87318530000005</v>
      </c>
      <c r="AN106" s="318">
        <f>VLOOKUP($E106,Hybrid!$1:$1048576,MATCH(DATE(AN$2,1,1),Hybrid!$A$1:$LI$1),FALSE)</f>
        <v>909.42455170000005</v>
      </c>
      <c r="AO106" s="318">
        <f>VLOOKUP($E106,Hybrid!$1:$1048576,MATCH(DATE(AO$2,1,1),Hybrid!$A$1:$LI$1),FALSE)</f>
        <v>920.93338180000001</v>
      </c>
    </row>
    <row r="107" spans="1:41" ht="15" customHeight="1" x14ac:dyDescent="0.35">
      <c r="A107" s="411"/>
      <c r="B107" s="415"/>
      <c r="C107" s="106"/>
      <c r="D107" s="106" t="s">
        <v>511</v>
      </c>
      <c r="E107" s="66" t="s">
        <v>425</v>
      </c>
      <c r="F107" s="318">
        <f>VLOOKUP($E107,Hybrid!$1:$1048576,MATCH(DATE(F$2,1,1),Hybrid!$A$1:$LI$1),FALSE)</f>
        <v>954.38155940000001</v>
      </c>
      <c r="G107" s="318">
        <f>VLOOKUP($E107,Hybrid!$1:$1048576,MATCH(DATE(G$2,1,1),Hybrid!$A$1:$LI$1),FALSE)</f>
        <v>947.52846239999997</v>
      </c>
      <c r="H107" s="318">
        <f>VLOOKUP($E107,Hybrid!$1:$1048576,MATCH(DATE(H$2,1,1),Hybrid!$A$1:$LI$1),FALSE)</f>
        <v>940.69449510000004</v>
      </c>
      <c r="I107" s="318">
        <f>VLOOKUP($E107,Hybrid!$1:$1048576,MATCH(DATE(I$2,1,1),Hybrid!$A$1:$LI$1),FALSE)</f>
        <v>933.82689200000004</v>
      </c>
      <c r="J107" s="318">
        <f>VLOOKUP($E107,Hybrid!$1:$1048576,MATCH(DATE(J$2,1,1),Hybrid!$A$1:$LI$1),FALSE)</f>
        <v>926.98881100000006</v>
      </c>
      <c r="K107" s="318">
        <f>VLOOKUP($E107,Hybrid!$1:$1048576,MATCH(DATE(K$2,1,1),Hybrid!$A$1:$LI$1),FALSE)</f>
        <v>920.26970389999997</v>
      </c>
      <c r="L107" s="318">
        <f>VLOOKUP($E107,Hybrid!$1:$1048576,MATCH(DATE(L$2,1,1),Hybrid!$A$1:$LI$1),FALSE)</f>
        <v>913.66146930000002</v>
      </c>
      <c r="M107" s="318">
        <f>VLOOKUP($E107,Hybrid!$1:$1048576,MATCH(DATE(M$2,1,1),Hybrid!$A$1:$LI$1),FALSE)</f>
        <v>907.10327289999998</v>
      </c>
      <c r="N107" s="318">
        <f>VLOOKUP($E107,Hybrid!$1:$1048576,MATCH(DATE(N$2,1,1),Hybrid!$A$1:$LI$1),FALSE)</f>
        <v>900.60499330000005</v>
      </c>
      <c r="O107" s="318">
        <f>VLOOKUP($E107,Hybrid!$1:$1048576,MATCH(DATE(O$2,1,1),Hybrid!$A$1:$LI$1),FALSE)</f>
        <v>894.16794059999995</v>
      </c>
      <c r="P107" s="318">
        <f>VLOOKUP($E107,Hybrid!$1:$1048576,MATCH(DATE(P$2,1,1),Hybrid!$A$1:$LI$1),FALSE)</f>
        <v>887.79573040000002</v>
      </c>
      <c r="Q107" s="318">
        <f>VLOOKUP($E107,Hybrid!$1:$1048576,MATCH(DATE(Q$2,1,1),Hybrid!$A$1:$LI$1),FALSE)</f>
        <v>881.48386110000001</v>
      </c>
      <c r="R107" s="318">
        <f>VLOOKUP($E107,Hybrid!$1:$1048576,MATCH(DATE(R$2,1,1),Hybrid!$A$1:$LI$1),FALSE)</f>
        <v>875.19868050000002</v>
      </c>
      <c r="S107" s="318">
        <f>VLOOKUP($E107,Hybrid!$1:$1048576,MATCH(DATE(S$2,1,1),Hybrid!$A$1:$LI$1),FALSE)</f>
        <v>868.94001749999995</v>
      </c>
      <c r="T107" s="318">
        <f>VLOOKUP($E107,Hybrid!$1:$1048576,MATCH(DATE(T$2,1,1),Hybrid!$A$1:$LI$1),FALSE)</f>
        <v>862.71539050000001</v>
      </c>
      <c r="U107" s="318">
        <f>VLOOKUP($E107,Hybrid!$1:$1048576,MATCH(DATE(U$2,1,1),Hybrid!$A$1:$LI$1),FALSE)</f>
        <v>856.53074349999997</v>
      </c>
      <c r="V107" s="318">
        <f>VLOOKUP($E107,Hybrid!$1:$1048576,MATCH(DATE(V$2,1,1),Hybrid!$A$1:$LI$1),FALSE)</f>
        <v>850.39179709999996</v>
      </c>
      <c r="W107" s="318">
        <f>VLOOKUP($E107,Hybrid!$1:$1048576,MATCH(DATE(W$2,1,1),Hybrid!$A$1:$LI$1),FALSE)</f>
        <v>844.30886180000005</v>
      </c>
      <c r="X107" s="318">
        <f>VLOOKUP($E107,Hybrid!$1:$1048576,MATCH(DATE(X$2,1,1),Hybrid!$A$1:$LI$1),FALSE)</f>
        <v>838.28536140000006</v>
      </c>
      <c r="Y107" s="318">
        <f>VLOOKUP($E107,Hybrid!$1:$1048576,MATCH(DATE(Y$2,1,1),Hybrid!$A$1:$LI$1),FALSE)</f>
        <v>832.32218269999998</v>
      </c>
      <c r="Z107" s="318">
        <f>VLOOKUP($E107,Hybrid!$1:$1048576,MATCH(DATE(Z$2,1,1),Hybrid!$A$1:$LI$1),FALSE)</f>
        <v>826.41909090000001</v>
      </c>
      <c r="AA107" s="318">
        <f>VLOOKUP($E107,Hybrid!$1:$1048576,MATCH(DATE(AA$2,1,1),Hybrid!$A$1:$LI$1),FALSE)</f>
        <v>820.57457880000004</v>
      </c>
      <c r="AB107" s="318">
        <f>VLOOKUP($E107,Hybrid!$1:$1048576,MATCH(DATE(AB$2,1,1),Hybrid!$A$1:$LI$1),FALSE)</f>
        <v>814.78523399999995</v>
      </c>
      <c r="AC107" s="318">
        <f>VLOOKUP($E107,Hybrid!$1:$1048576,MATCH(DATE(AC$2,1,1),Hybrid!$A$1:$LI$1),FALSE)</f>
        <v>809.04774159999999</v>
      </c>
      <c r="AD107" s="318">
        <f>VLOOKUP($E107,Hybrid!$1:$1048576,MATCH(DATE(AD$2,1,1),Hybrid!$A$1:$LI$1),FALSE)</f>
        <v>803.35823259999995</v>
      </c>
      <c r="AE107" s="318">
        <f>VLOOKUP($E107,Hybrid!$1:$1048576,MATCH(DATE(AE$2,1,1),Hybrid!$A$1:$LI$1),FALSE)</f>
        <v>797.71214629999997</v>
      </c>
      <c r="AF107" s="318">
        <f>VLOOKUP($E107,Hybrid!$1:$1048576,MATCH(DATE(AF$2,1,1),Hybrid!$A$1:$LI$1),FALSE)</f>
        <v>792.10379569999998</v>
      </c>
      <c r="AG107" s="318">
        <f>VLOOKUP($E107,Hybrid!$1:$1048576,MATCH(DATE(AG$2,1,1),Hybrid!$A$1:$LI$1),FALSE)</f>
        <v>786.52844709999999</v>
      </c>
      <c r="AH107" s="318">
        <f>VLOOKUP($E107,Hybrid!$1:$1048576,MATCH(DATE(AH$2,1,1),Hybrid!$A$1:$LI$1),FALSE)</f>
        <v>780.9804815</v>
      </c>
      <c r="AI107" s="318">
        <f>VLOOKUP($E107,Hybrid!$1:$1048576,MATCH(DATE(AI$2,1,1),Hybrid!$A$1:$LI$1),FALSE)</f>
        <v>775.45394239999996</v>
      </c>
      <c r="AJ107" s="318">
        <f>VLOOKUP($E107,Hybrid!$1:$1048576,MATCH(DATE(AJ$2,1,1),Hybrid!$A$1:$LI$1),FALSE)</f>
        <v>769.94277079999995</v>
      </c>
      <c r="AK107" s="318">
        <f>VLOOKUP($E107,Hybrid!$1:$1048576,MATCH(DATE(AK$2,1,1),Hybrid!$A$1:$LI$1),FALSE)</f>
        <v>764.44097620000002</v>
      </c>
      <c r="AL107" s="318">
        <f>VLOOKUP($E107,Hybrid!$1:$1048576,MATCH(DATE(AL$2,1,1),Hybrid!$A$1:$LI$1),FALSE)</f>
        <v>758.94290699999999</v>
      </c>
      <c r="AM107" s="318">
        <f>VLOOKUP($E107,Hybrid!$1:$1048576,MATCH(DATE(AM$2,1,1),Hybrid!$A$1:$LI$1),FALSE)</f>
        <v>753.4451229</v>
      </c>
      <c r="AN107" s="318">
        <f>VLOOKUP($E107,Hybrid!$1:$1048576,MATCH(DATE(AN$2,1,1),Hybrid!$A$1:$LI$1),FALSE)</f>
        <v>747.9458942</v>
      </c>
      <c r="AO107" s="318">
        <f>VLOOKUP($E107,Hybrid!$1:$1048576,MATCH(DATE(AO$2,1,1),Hybrid!$A$1:$LI$1),FALSE)</f>
        <v>742.44500170000003</v>
      </c>
    </row>
    <row r="108" spans="1:41" ht="15" customHeight="1" x14ac:dyDescent="0.35">
      <c r="A108" s="411"/>
      <c r="B108" s="415"/>
      <c r="C108" s="106"/>
      <c r="D108" s="106" t="s">
        <v>512</v>
      </c>
      <c r="E108" s="66" t="s">
        <v>426</v>
      </c>
      <c r="F108" s="318">
        <f>VLOOKUP($E108,Hybrid!$1:$1048576,MATCH(DATE(F$2,1,1),Hybrid!$A$1:$LI$1),FALSE)</f>
        <v>878.79999729999997</v>
      </c>
      <c r="G108" s="318">
        <f>VLOOKUP($E108,Hybrid!$1:$1048576,MATCH(DATE(G$2,1,1),Hybrid!$A$1:$LI$1),FALSE)</f>
        <v>867.96358039999996</v>
      </c>
      <c r="H108" s="318">
        <f>VLOOKUP($E108,Hybrid!$1:$1048576,MATCH(DATE(H$2,1,1),Hybrid!$A$1:$LI$1),FALSE)</f>
        <v>857.26373339999998</v>
      </c>
      <c r="I108" s="318">
        <f>VLOOKUP($E108,Hybrid!$1:$1048576,MATCH(DATE(I$2,1,1),Hybrid!$A$1:$LI$1),FALSE)</f>
        <v>846.69788089999997</v>
      </c>
      <c r="J108" s="318">
        <f>VLOOKUP($E108,Hybrid!$1:$1048576,MATCH(DATE(J$2,1,1),Hybrid!$A$1:$LI$1),FALSE)</f>
        <v>836.26133300000004</v>
      </c>
      <c r="K108" s="318">
        <f>VLOOKUP($E108,Hybrid!$1:$1048576,MATCH(DATE(K$2,1,1),Hybrid!$A$1:$LI$1),FALSE)</f>
        <v>825.95663639999998</v>
      </c>
      <c r="L108" s="318">
        <f>VLOOKUP($E108,Hybrid!$1:$1048576,MATCH(DATE(L$2,1,1),Hybrid!$A$1:$LI$1),FALSE)</f>
        <v>815.78445480000005</v>
      </c>
      <c r="M108" s="318">
        <f>VLOOKUP($E108,Hybrid!$1:$1048576,MATCH(DATE(M$2,1,1),Hybrid!$A$1:$LI$1),FALSE)</f>
        <v>805.73920989999999</v>
      </c>
      <c r="N108" s="318">
        <f>VLOOKUP($E108,Hybrid!$1:$1048576,MATCH(DATE(N$2,1,1),Hybrid!$A$1:$LI$1),FALSE)</f>
        <v>795.81355540000004</v>
      </c>
      <c r="O108" s="318">
        <f>VLOOKUP($E108,Hybrid!$1:$1048576,MATCH(DATE(O$2,1,1),Hybrid!$A$1:$LI$1),FALSE)</f>
        <v>786.00172899999995</v>
      </c>
      <c r="P108" s="318">
        <f>VLOOKUP($E108,Hybrid!$1:$1048576,MATCH(DATE(P$2,1,1),Hybrid!$A$1:$LI$1),FALSE)</f>
        <v>776.29692509999995</v>
      </c>
      <c r="Q108" s="318">
        <f>VLOOKUP($E108,Hybrid!$1:$1048576,MATCH(DATE(Q$2,1,1),Hybrid!$A$1:$LI$1),FALSE)</f>
        <v>766.69803019999995</v>
      </c>
      <c r="R108" s="318">
        <f>VLOOKUP($E108,Hybrid!$1:$1048576,MATCH(DATE(R$2,1,1),Hybrid!$A$1:$LI$1),FALSE)</f>
        <v>757.22598419999997</v>
      </c>
      <c r="S108" s="318">
        <f>VLOOKUP($E108,Hybrid!$1:$1048576,MATCH(DATE(S$2,1,1),Hybrid!$A$1:$LI$1),FALSE)</f>
        <v>747.88300770000001</v>
      </c>
      <c r="T108" s="318">
        <f>VLOOKUP($E108,Hybrid!$1:$1048576,MATCH(DATE(T$2,1,1),Hybrid!$A$1:$LI$1),FALSE)</f>
        <v>738.66606339999998</v>
      </c>
      <c r="U108" s="318">
        <f>VLOOKUP($E108,Hybrid!$1:$1048576,MATCH(DATE(U$2,1,1),Hybrid!$A$1:$LI$1),FALSE)</f>
        <v>729.57136479999997</v>
      </c>
      <c r="V108" s="318">
        <f>VLOOKUP($E108,Hybrid!$1:$1048576,MATCH(DATE(V$2,1,1),Hybrid!$A$1:$LI$1),FALSE)</f>
        <v>720.59525470000005</v>
      </c>
      <c r="W108" s="318">
        <f>VLOOKUP($E108,Hybrid!$1:$1048576,MATCH(DATE(W$2,1,1),Hybrid!$A$1:$LI$1),FALSE)</f>
        <v>711.73393499999997</v>
      </c>
      <c r="X108" s="318">
        <f>VLOOKUP($E108,Hybrid!$1:$1048576,MATCH(DATE(X$2,1,1),Hybrid!$A$1:$LI$1),FALSE)</f>
        <v>702.98466670000005</v>
      </c>
      <c r="Y108" s="318">
        <f>VLOOKUP($E108,Hybrid!$1:$1048576,MATCH(DATE(Y$2,1,1),Hybrid!$A$1:$LI$1),FALSE)</f>
        <v>694.34529640000005</v>
      </c>
      <c r="Z108" s="318">
        <f>VLOOKUP($E108,Hybrid!$1:$1048576,MATCH(DATE(Z$2,1,1),Hybrid!$A$1:$LI$1),FALSE)</f>
        <v>685.81412379999995</v>
      </c>
      <c r="AA108" s="318">
        <f>VLOOKUP($E108,Hybrid!$1:$1048576,MATCH(DATE(AA$2,1,1),Hybrid!$A$1:$LI$1),FALSE)</f>
        <v>677.38963290000004</v>
      </c>
      <c r="AB108" s="318">
        <f>VLOOKUP($E108,Hybrid!$1:$1048576,MATCH(DATE(AB$2,1,1),Hybrid!$A$1:$LI$1),FALSE)</f>
        <v>669.07155720000003</v>
      </c>
      <c r="AC108" s="318">
        <f>VLOOKUP($E108,Hybrid!$1:$1048576,MATCH(DATE(AC$2,1,1),Hybrid!$A$1:$LI$1),FALSE)</f>
        <v>660.85859579999999</v>
      </c>
      <c r="AD108" s="318">
        <f>VLOOKUP($E108,Hybrid!$1:$1048576,MATCH(DATE(AD$2,1,1),Hybrid!$A$1:$LI$1),FALSE)</f>
        <v>652.74932860000001</v>
      </c>
      <c r="AE108" s="318">
        <f>VLOOKUP($E108,Hybrid!$1:$1048576,MATCH(DATE(AE$2,1,1),Hybrid!$A$1:$LI$1),FALSE)</f>
        <v>644.74244599999997</v>
      </c>
      <c r="AF108" s="318">
        <f>VLOOKUP($E108,Hybrid!$1:$1048576,MATCH(DATE(AF$2,1,1),Hybrid!$A$1:$LI$1),FALSE)</f>
        <v>636.83599100000004</v>
      </c>
      <c r="AG108" s="318">
        <f>VLOOKUP($E108,Hybrid!$1:$1048576,MATCH(DATE(AG$2,1,1),Hybrid!$A$1:$LI$1),FALSE)</f>
        <v>629.02903879999997</v>
      </c>
      <c r="AH108" s="318">
        <f>VLOOKUP($E108,Hybrid!$1:$1048576,MATCH(DATE(AH$2,1,1),Hybrid!$A$1:$LI$1),FALSE)</f>
        <v>621.32042239999998</v>
      </c>
      <c r="AI108" s="318">
        <f>VLOOKUP($E108,Hybrid!$1:$1048576,MATCH(DATE(AI$2,1,1),Hybrid!$A$1:$LI$1),FALSE)</f>
        <v>613.70931110000004</v>
      </c>
      <c r="AJ108" s="318">
        <f>VLOOKUP($E108,Hybrid!$1:$1048576,MATCH(DATE(AJ$2,1,1),Hybrid!$A$1:$LI$1),FALSE)</f>
        <v>606.19512840000004</v>
      </c>
      <c r="AK108" s="318">
        <f>VLOOKUP($E108,Hybrid!$1:$1048576,MATCH(DATE(AK$2,1,1),Hybrid!$A$1:$LI$1),FALSE)</f>
        <v>598.77748770000005</v>
      </c>
      <c r="AL108" s="318">
        <f>VLOOKUP($E108,Hybrid!$1:$1048576,MATCH(DATE(AL$2,1,1),Hybrid!$A$1:$LI$1),FALSE)</f>
        <v>591.45609839999997</v>
      </c>
      <c r="AM108" s="318">
        <f>VLOOKUP($E108,Hybrid!$1:$1048576,MATCH(DATE(AM$2,1,1),Hybrid!$A$1:$LI$1),FALSE)</f>
        <v>584.23018630000001</v>
      </c>
      <c r="AN108" s="318">
        <f>VLOOKUP($E108,Hybrid!$1:$1048576,MATCH(DATE(AN$2,1,1),Hybrid!$A$1:$LI$1),FALSE)</f>
        <v>577.09868889999996</v>
      </c>
      <c r="AO108" s="318">
        <f>VLOOKUP($E108,Hybrid!$1:$1048576,MATCH(DATE(AO$2,1,1),Hybrid!$A$1:$LI$1),FALSE)</f>
        <v>570.0603539</v>
      </c>
    </row>
    <row r="109" spans="1:41" ht="15" customHeight="1" x14ac:dyDescent="0.35">
      <c r="A109" s="411"/>
      <c r="B109" s="415"/>
      <c r="C109" s="106"/>
      <c r="D109" s="106" t="s">
        <v>513</v>
      </c>
      <c r="E109" s="66" t="s">
        <v>427</v>
      </c>
      <c r="F109" s="318">
        <f>VLOOKUP($E109,Hybrid!$1:$1048576,MATCH(DATE(F$2,1,1),Hybrid!$A$1:$LI$1),FALSE)</f>
        <v>139.85209269999999</v>
      </c>
      <c r="G109" s="318">
        <f>VLOOKUP($E109,Hybrid!$1:$1048576,MATCH(DATE(G$2,1,1),Hybrid!$A$1:$LI$1),FALSE)</f>
        <v>137.95572440000001</v>
      </c>
      <c r="H109" s="318">
        <f>VLOOKUP($E109,Hybrid!$1:$1048576,MATCH(DATE(H$2,1,1),Hybrid!$A$1:$LI$1),FALSE)</f>
        <v>136.0849858</v>
      </c>
      <c r="I109" s="318">
        <f>VLOOKUP($E109,Hybrid!$1:$1048576,MATCH(DATE(I$2,1,1),Hybrid!$A$1:$LI$1),FALSE)</f>
        <v>134.23916750000001</v>
      </c>
      <c r="J109" s="318">
        <f>VLOOKUP($E109,Hybrid!$1:$1048576,MATCH(DATE(J$2,1,1),Hybrid!$A$1:$LI$1),FALSE)</f>
        <v>132.41728710000001</v>
      </c>
      <c r="K109" s="318">
        <f>VLOOKUP($E109,Hybrid!$1:$1048576,MATCH(DATE(K$2,1,1),Hybrid!$A$1:$LI$1),FALSE)</f>
        <v>130.61844669999999</v>
      </c>
      <c r="L109" s="318">
        <f>VLOOKUP($E109,Hybrid!$1:$1048576,MATCH(DATE(L$2,1,1),Hybrid!$A$1:$LI$1),FALSE)</f>
        <v>128.84197380000001</v>
      </c>
      <c r="M109" s="318">
        <f>VLOOKUP($E109,Hybrid!$1:$1048576,MATCH(DATE(M$2,1,1),Hybrid!$A$1:$LI$1),FALSE)</f>
        <v>127.0882869</v>
      </c>
      <c r="N109" s="318">
        <f>VLOOKUP($E109,Hybrid!$1:$1048576,MATCH(DATE(N$2,1,1),Hybrid!$A$1:$LI$1),FALSE)</f>
        <v>125.357336</v>
      </c>
      <c r="O109" s="318">
        <f>VLOOKUP($E109,Hybrid!$1:$1048576,MATCH(DATE(O$2,1,1),Hybrid!$A$1:$LI$1),FALSE)</f>
        <v>123.6489644</v>
      </c>
      <c r="P109" s="318">
        <f>VLOOKUP($E109,Hybrid!$1:$1048576,MATCH(DATE(P$2,1,1),Hybrid!$A$1:$LI$1),FALSE)</f>
        <v>121.9630003</v>
      </c>
      <c r="Q109" s="318">
        <f>VLOOKUP($E109,Hybrid!$1:$1048576,MATCH(DATE(Q$2,1,1),Hybrid!$A$1:$LI$1),FALSE)</f>
        <v>120.2991904</v>
      </c>
      <c r="R109" s="318">
        <f>VLOOKUP($E109,Hybrid!$1:$1048576,MATCH(DATE(R$2,1,1),Hybrid!$A$1:$LI$1),FALSE)</f>
        <v>118.6568589</v>
      </c>
      <c r="S109" s="318">
        <f>VLOOKUP($E109,Hybrid!$1:$1048576,MATCH(DATE(S$2,1,1),Hybrid!$A$1:$LI$1),FALSE)</f>
        <v>117.0356985</v>
      </c>
      <c r="T109" s="318">
        <f>VLOOKUP($E109,Hybrid!$1:$1048576,MATCH(DATE(T$2,1,1),Hybrid!$A$1:$LI$1),FALSE)</f>
        <v>115.4355405</v>
      </c>
      <c r="U109" s="318">
        <f>VLOOKUP($E109,Hybrid!$1:$1048576,MATCH(DATE(U$2,1,1),Hybrid!$A$1:$LI$1),FALSE)</f>
        <v>113.8562464</v>
      </c>
      <c r="V109" s="318">
        <f>VLOOKUP($E109,Hybrid!$1:$1048576,MATCH(DATE(V$2,1,1),Hybrid!$A$1:$LI$1),FALSE)</f>
        <v>112.2976658</v>
      </c>
      <c r="W109" s="318">
        <f>VLOOKUP($E109,Hybrid!$1:$1048576,MATCH(DATE(W$2,1,1),Hybrid!$A$1:$LI$1),FALSE)</f>
        <v>110.7596336</v>
      </c>
      <c r="X109" s="318">
        <f>VLOOKUP($E109,Hybrid!$1:$1048576,MATCH(DATE(X$2,1,1),Hybrid!$A$1:$LI$1),FALSE)</f>
        <v>109.24198699999999</v>
      </c>
      <c r="Y109" s="318">
        <f>VLOOKUP($E109,Hybrid!$1:$1048576,MATCH(DATE(Y$2,1,1),Hybrid!$A$1:$LI$1),FALSE)</f>
        <v>107.74454230000001</v>
      </c>
      <c r="Z109" s="318">
        <f>VLOOKUP($E109,Hybrid!$1:$1048576,MATCH(DATE(Z$2,1,1),Hybrid!$A$1:$LI$1),FALSE)</f>
        <v>106.2670885</v>
      </c>
      <c r="AA109" s="318">
        <f>VLOOKUP($E109,Hybrid!$1:$1048576,MATCH(DATE(AA$2,1,1),Hybrid!$A$1:$LI$1),FALSE)</f>
        <v>104.8093971</v>
      </c>
      <c r="AB109" s="318">
        <f>VLOOKUP($E109,Hybrid!$1:$1048576,MATCH(DATE(AB$2,1,1),Hybrid!$A$1:$LI$1),FALSE)</f>
        <v>103.37123080000001</v>
      </c>
      <c r="AC109" s="318">
        <f>VLOOKUP($E109,Hybrid!$1:$1048576,MATCH(DATE(AC$2,1,1),Hybrid!$A$1:$LI$1),FALSE)</f>
        <v>101.9523506</v>
      </c>
      <c r="AD109" s="318">
        <f>VLOOKUP($E109,Hybrid!$1:$1048576,MATCH(DATE(AD$2,1,1),Hybrid!$A$1:$LI$1),FALSE)</f>
        <v>100.55251850000001</v>
      </c>
      <c r="AE109" s="318">
        <f>VLOOKUP($E109,Hybrid!$1:$1048576,MATCH(DATE(AE$2,1,1),Hybrid!$A$1:$LI$1),FALSE)</f>
        <v>99.171498690000007</v>
      </c>
      <c r="AF109" s="318">
        <f>VLOOKUP($E109,Hybrid!$1:$1048576,MATCH(DATE(AF$2,1,1),Hybrid!$A$1:$LI$1),FALSE)</f>
        <v>97.809061040000003</v>
      </c>
      <c r="AG109" s="318">
        <f>VLOOKUP($E109,Hybrid!$1:$1048576,MATCH(DATE(AG$2,1,1),Hybrid!$A$1:$LI$1),FALSE)</f>
        <v>96.464985290000001</v>
      </c>
      <c r="AH109" s="318">
        <f>VLOOKUP($E109,Hybrid!$1:$1048576,MATCH(DATE(AH$2,1,1),Hybrid!$A$1:$LI$1),FALSE)</f>
        <v>95.139048720000005</v>
      </c>
      <c r="AI109" s="318">
        <f>VLOOKUP($E109,Hybrid!$1:$1048576,MATCH(DATE(AI$2,1,1),Hybrid!$A$1:$LI$1),FALSE)</f>
        <v>93.831025870000005</v>
      </c>
      <c r="AJ109" s="318">
        <f>VLOOKUP($E109,Hybrid!$1:$1048576,MATCH(DATE(AJ$2,1,1),Hybrid!$A$1:$LI$1),FALSE)</f>
        <v>92.540690359999999</v>
      </c>
      <c r="AK109" s="318">
        <f>VLOOKUP($E109,Hybrid!$1:$1048576,MATCH(DATE(AK$2,1,1),Hybrid!$A$1:$LI$1),FALSE)</f>
        <v>91.267817100000002</v>
      </c>
      <c r="AL109" s="318">
        <f>VLOOKUP($E109,Hybrid!$1:$1048576,MATCH(DATE(AL$2,1,1),Hybrid!$A$1:$LI$1),FALSE)</f>
        <v>90.012184320000003</v>
      </c>
      <c r="AM109" s="318">
        <f>VLOOKUP($E109,Hybrid!$1:$1048576,MATCH(DATE(AM$2,1,1),Hybrid!$A$1:$LI$1),FALSE)</f>
        <v>88.773572729999998</v>
      </c>
      <c r="AN109" s="318">
        <f>VLOOKUP($E109,Hybrid!$1:$1048576,MATCH(DATE(AN$2,1,1),Hybrid!$A$1:$LI$1),FALSE)</f>
        <v>87.551765430000003</v>
      </c>
      <c r="AO109" s="318">
        <f>VLOOKUP($E109,Hybrid!$1:$1048576,MATCH(DATE(AO$2,1,1),Hybrid!$A$1:$LI$1),FALSE)</f>
        <v>86.346547529999995</v>
      </c>
    </row>
    <row r="110" spans="1:41" ht="15" customHeight="1" x14ac:dyDescent="0.35">
      <c r="A110" s="411"/>
      <c r="B110" s="415"/>
      <c r="C110" s="144"/>
      <c r="D110" s="107" t="s">
        <v>514</v>
      </c>
      <c r="E110" s="49" t="s">
        <v>428</v>
      </c>
      <c r="F110" s="319">
        <f>VLOOKUP($E110,Hybrid!$1:$1048576,MATCH(DATE(F$2,1,1),Hybrid!$A$1:$LI$1),FALSE)</f>
        <v>3.874567114</v>
      </c>
      <c r="G110" s="319">
        <f>VLOOKUP($E110,Hybrid!$1:$1048576,MATCH(DATE(G$2,1,1),Hybrid!$A$1:$LI$1),FALSE)</f>
        <v>3.724270674</v>
      </c>
      <c r="H110" s="319">
        <f>VLOOKUP($E110,Hybrid!$1:$1048576,MATCH(DATE(H$2,1,1),Hybrid!$A$1:$LI$1),FALSE)</f>
        <v>3.5801571550000002</v>
      </c>
      <c r="I110" s="319">
        <f>VLOOKUP($E110,Hybrid!$1:$1048576,MATCH(DATE(I$2,1,1),Hybrid!$A$1:$LI$1),FALSE)</f>
        <v>3.4419669659999999</v>
      </c>
      <c r="J110" s="319">
        <f>VLOOKUP($E110,Hybrid!$1:$1048576,MATCH(DATE(J$2,1,1),Hybrid!$A$1:$LI$1),FALSE)</f>
        <v>3.3094514579999998</v>
      </c>
      <c r="K110" s="319">
        <f>VLOOKUP($E110,Hybrid!$1:$1048576,MATCH(DATE(K$2,1,1),Hybrid!$A$1:$LI$1),FALSE)</f>
        <v>3.182372419</v>
      </c>
      <c r="L110" s="319">
        <f>VLOOKUP($E110,Hybrid!$1:$1048576,MATCH(DATE(L$2,1,1),Hybrid!$A$1:$LI$1),FALSE)</f>
        <v>3.060501651</v>
      </c>
      <c r="M110" s="319">
        <f>VLOOKUP($E110,Hybrid!$1:$1048576,MATCH(DATE(M$2,1,1),Hybrid!$A$1:$LI$1),FALSE)</f>
        <v>2.9436205609999999</v>
      </c>
      <c r="N110" s="319">
        <f>VLOOKUP($E110,Hybrid!$1:$1048576,MATCH(DATE(N$2,1,1),Hybrid!$A$1:$LI$1),FALSE)</f>
        <v>2.8315198659999998</v>
      </c>
      <c r="O110" s="319">
        <f>VLOOKUP($E110,Hybrid!$1:$1048576,MATCH(DATE(O$2,1,1),Hybrid!$A$1:$LI$1),FALSE)</f>
        <v>2.7239991479999999</v>
      </c>
      <c r="P110" s="319">
        <f>VLOOKUP($E110,Hybrid!$1:$1048576,MATCH(DATE(P$2,1,1),Hybrid!$A$1:$LI$1),FALSE)</f>
        <v>2.6208664740000001</v>
      </c>
      <c r="Q110" s="319">
        <f>VLOOKUP($E110,Hybrid!$1:$1048576,MATCH(DATE(Q$2,1,1),Hybrid!$A$1:$LI$1),FALSE)</f>
        <v>2.5219380280000001</v>
      </c>
      <c r="R110" s="319">
        <f>VLOOKUP($E110,Hybrid!$1:$1048576,MATCH(DATE(R$2,1,1),Hybrid!$A$1:$LI$1),FALSE)</f>
        <v>2.427037763</v>
      </c>
      <c r="S110" s="319">
        <f>VLOOKUP($E110,Hybrid!$1:$1048576,MATCH(DATE(S$2,1,1),Hybrid!$A$1:$LI$1),FALSE)</f>
        <v>2.3359970309999998</v>
      </c>
      <c r="T110" s="319">
        <f>VLOOKUP($E110,Hybrid!$1:$1048576,MATCH(DATE(T$2,1,1),Hybrid!$A$1:$LI$1),FALSE)</f>
        <v>2.2486543069999998</v>
      </c>
      <c r="U110" s="319">
        <f>VLOOKUP($E110,Hybrid!$1:$1048576,MATCH(DATE(U$2,1,1),Hybrid!$A$1:$LI$1),FALSE)</f>
        <v>2.1648548970000001</v>
      </c>
      <c r="V110" s="319">
        <f>VLOOKUP($E110,Hybrid!$1:$1048576,MATCH(DATE(V$2,1,1),Hybrid!$A$1:$LI$1),FALSE)</f>
        <v>2.0844506520000001</v>
      </c>
      <c r="W110" s="319">
        <f>VLOOKUP($E110,Hybrid!$1:$1048576,MATCH(DATE(W$2,1,1),Hybrid!$A$1:$LI$1),FALSE)</f>
        <v>2.0072996889999999</v>
      </c>
      <c r="X110" s="319">
        <f>VLOOKUP($E110,Hybrid!$1:$1048576,MATCH(DATE(X$2,1,1),Hybrid!$A$1:$LI$1),FALSE)</f>
        <v>1.9332661229999999</v>
      </c>
      <c r="Y110" s="319">
        <f>VLOOKUP($E110,Hybrid!$1:$1048576,MATCH(DATE(Y$2,1,1),Hybrid!$A$1:$LI$1),FALSE)</f>
        <v>1.8622198160000001</v>
      </c>
      <c r="Z110" s="319">
        <f>VLOOKUP($E110,Hybrid!$1:$1048576,MATCH(DATE(Z$2,1,1),Hybrid!$A$1:$LI$1),FALSE)</f>
        <v>1.794036127</v>
      </c>
      <c r="AA110" s="319">
        <f>VLOOKUP($E110,Hybrid!$1:$1048576,MATCH(DATE(AA$2,1,1),Hybrid!$A$1:$LI$1),FALSE)</f>
        <v>1.7285956810000001</v>
      </c>
      <c r="AB110" s="319">
        <f>VLOOKUP($E110,Hybrid!$1:$1048576,MATCH(DATE(AB$2,1,1),Hybrid!$A$1:$LI$1),FALSE)</f>
        <v>1.66578414</v>
      </c>
      <c r="AC110" s="319">
        <f>VLOOKUP($E110,Hybrid!$1:$1048576,MATCH(DATE(AC$2,1,1),Hybrid!$A$1:$LI$1),FALSE)</f>
        <v>1.605491993</v>
      </c>
      <c r="AD110" s="319">
        <f>VLOOKUP($E110,Hybrid!$1:$1048576,MATCH(DATE(AD$2,1,1),Hybrid!$A$1:$LI$1),FALSE)</f>
        <v>1.5476143449999999</v>
      </c>
      <c r="AE110" s="319">
        <f>VLOOKUP($E110,Hybrid!$1:$1048576,MATCH(DATE(AE$2,1,1),Hybrid!$A$1:$LI$1),FALSE)</f>
        <v>1.4920507270000001</v>
      </c>
      <c r="AF110" s="319">
        <f>VLOOKUP($E110,Hybrid!$1:$1048576,MATCH(DATE(AF$2,1,1),Hybrid!$A$1:$LI$1),FALSE)</f>
        <v>1.438704905</v>
      </c>
      <c r="AG110" s="319">
        <f>VLOOKUP($E110,Hybrid!$1:$1048576,MATCH(DATE(AG$2,1,1),Hybrid!$A$1:$LI$1),FALSE)</f>
        <v>1.387484704</v>
      </c>
      <c r="AH110" s="319">
        <f>VLOOKUP($E110,Hybrid!$1:$1048576,MATCH(DATE(AH$2,1,1),Hybrid!$A$1:$LI$1),FALSE)</f>
        <v>1.3383018330000001</v>
      </c>
      <c r="AI110" s="319">
        <f>VLOOKUP($E110,Hybrid!$1:$1048576,MATCH(DATE(AI$2,1,1),Hybrid!$A$1:$LI$1),FALSE)</f>
        <v>1.291071724</v>
      </c>
      <c r="AJ110" s="319">
        <f>VLOOKUP($E110,Hybrid!$1:$1048576,MATCH(DATE(AJ$2,1,1),Hybrid!$A$1:$LI$1),FALSE)</f>
        <v>1.2457133709999999</v>
      </c>
      <c r="AK110" s="319">
        <f>VLOOKUP($E110,Hybrid!$1:$1048576,MATCH(DATE(AK$2,1,1),Hybrid!$A$1:$LI$1),FALSE)</f>
        <v>1.202149178</v>
      </c>
      <c r="AL110" s="319">
        <f>VLOOKUP($E110,Hybrid!$1:$1048576,MATCH(DATE(AL$2,1,1),Hybrid!$A$1:$LI$1),FALSE)</f>
        <v>1.1603048199999999</v>
      </c>
      <c r="AM110" s="319">
        <f>VLOOKUP($E110,Hybrid!$1:$1048576,MATCH(DATE(AM$2,1,1),Hybrid!$A$1:$LI$1),FALSE)</f>
        <v>1.120109099</v>
      </c>
      <c r="AN110" s="319">
        <f>VLOOKUP($E110,Hybrid!$1:$1048576,MATCH(DATE(AN$2,1,1),Hybrid!$A$1:$LI$1),FALSE)</f>
        <v>1.081493815</v>
      </c>
      <c r="AO110" s="319">
        <f>VLOOKUP($E110,Hybrid!$1:$1048576,MATCH(DATE(AO$2,1,1),Hybrid!$A$1:$LI$1),FALSE)</f>
        <v>1.044393637</v>
      </c>
    </row>
    <row r="111" spans="1:41" s="92" customFormat="1" ht="15" customHeight="1" x14ac:dyDescent="0.35">
      <c r="A111" s="411"/>
      <c r="B111" s="415"/>
      <c r="C111" s="105" t="s">
        <v>515</v>
      </c>
      <c r="D111" s="105"/>
      <c r="E111" s="75" t="s">
        <v>429</v>
      </c>
      <c r="F111" s="317">
        <f>VLOOKUP($E111,Hybrid!$1:$1048576,MATCH(DATE(F$2,1,1),Hybrid!$A$1:$LI$1),FALSE)</f>
        <v>2457.4699179999998</v>
      </c>
      <c r="G111" s="317">
        <f>VLOOKUP($E111,Hybrid!$1:$1048576,MATCH(DATE(G$2,1,1),Hybrid!$A$1:$LI$1),FALSE)</f>
        <v>2465.7263739999999</v>
      </c>
      <c r="H111" s="317">
        <f>VLOOKUP($E111,Hybrid!$1:$1048576,MATCH(DATE(H$2,1,1),Hybrid!$A$1:$LI$1),FALSE)</f>
        <v>2476.5081070000001</v>
      </c>
      <c r="I111" s="317">
        <f>VLOOKUP($E111,Hybrid!$1:$1048576,MATCH(DATE(I$2,1,1),Hybrid!$A$1:$LI$1),FALSE)</f>
        <v>2487.3369849999999</v>
      </c>
      <c r="J111" s="317">
        <f>VLOOKUP($E111,Hybrid!$1:$1048576,MATCH(DATE(J$2,1,1),Hybrid!$A$1:$LI$1),FALSE)</f>
        <v>2498.2132139999999</v>
      </c>
      <c r="K111" s="317">
        <f>VLOOKUP($E111,Hybrid!$1:$1048576,MATCH(DATE(K$2,1,1),Hybrid!$A$1:$LI$1),FALSE)</f>
        <v>2509.1370000000002</v>
      </c>
      <c r="L111" s="317">
        <f>VLOOKUP($E111,Hybrid!$1:$1048576,MATCH(DATE(L$2,1,1),Hybrid!$A$1:$LI$1),FALSE)</f>
        <v>2517.7067900000002</v>
      </c>
      <c r="M111" s="317">
        <f>VLOOKUP($E111,Hybrid!$1:$1048576,MATCH(DATE(M$2,1,1),Hybrid!$A$1:$LI$1),FALSE)</f>
        <v>2526.3058489999999</v>
      </c>
      <c r="N111" s="317">
        <f>VLOOKUP($E111,Hybrid!$1:$1048576,MATCH(DATE(N$2,1,1),Hybrid!$A$1:$LI$1),FALSE)</f>
        <v>2534.9342769999998</v>
      </c>
      <c r="O111" s="317">
        <f>VLOOKUP($E111,Hybrid!$1:$1048576,MATCH(DATE(O$2,1,1),Hybrid!$A$1:$LI$1),FALSE)</f>
        <v>2543.5921760000001</v>
      </c>
      <c r="P111" s="317">
        <f>VLOOKUP($E111,Hybrid!$1:$1048576,MATCH(DATE(P$2,1,1),Hybrid!$A$1:$LI$1),FALSE)</f>
        <v>2556.271882</v>
      </c>
      <c r="Q111" s="317">
        <f>VLOOKUP($E111,Hybrid!$1:$1048576,MATCH(DATE(Q$2,1,1),Hybrid!$A$1:$LI$1),FALSE)</f>
        <v>2565.002657</v>
      </c>
      <c r="R111" s="317">
        <f>VLOOKUP($E111,Hybrid!$1:$1048576,MATCH(DATE(R$2,1,1),Hybrid!$A$1:$LI$1),FALSE)</f>
        <v>2573.7632520000002</v>
      </c>
      <c r="S111" s="317">
        <f>VLOOKUP($E111,Hybrid!$1:$1048576,MATCH(DATE(S$2,1,1),Hybrid!$A$1:$LI$1),FALSE)</f>
        <v>2582.5537690000001</v>
      </c>
      <c r="T111" s="317">
        <f>VLOOKUP($E111,Hybrid!$1:$1048576,MATCH(DATE(T$2,1,1),Hybrid!$A$1:$LI$1),FALSE)</f>
        <v>2591.3743079999999</v>
      </c>
      <c r="U111" s="317">
        <f>VLOOKUP($E111,Hybrid!$1:$1048576,MATCH(DATE(U$2,1,1),Hybrid!$A$1:$LI$1),FALSE)</f>
        <v>2600.2249740000002</v>
      </c>
      <c r="V111" s="317">
        <f>VLOOKUP($E111,Hybrid!$1:$1048576,MATCH(DATE(V$2,1,1),Hybrid!$A$1:$LI$1),FALSE)</f>
        <v>2609.1058680000001</v>
      </c>
      <c r="W111" s="317">
        <f>VLOOKUP($E111,Hybrid!$1:$1048576,MATCH(DATE(W$2,1,1),Hybrid!$A$1:$LI$1),FALSE)</f>
        <v>2618.0170950000002</v>
      </c>
      <c r="X111" s="317">
        <f>VLOOKUP($E111,Hybrid!$1:$1048576,MATCH(DATE(X$2,1,1),Hybrid!$A$1:$LI$1),FALSE)</f>
        <v>2626.9587569999999</v>
      </c>
      <c r="Y111" s="317">
        <f>VLOOKUP($E111,Hybrid!$1:$1048576,MATCH(DATE(Y$2,1,1),Hybrid!$A$1:$LI$1),FALSE)</f>
        <v>2635.9309589999998</v>
      </c>
      <c r="Z111" s="317">
        <f>VLOOKUP($E111,Hybrid!$1:$1048576,MATCH(DATE(Z$2,1,1),Hybrid!$A$1:$LI$1),FALSE)</f>
        <v>2642.2911909999998</v>
      </c>
      <c r="AA111" s="317">
        <f>VLOOKUP($E111,Hybrid!$1:$1048576,MATCH(DATE(AA$2,1,1),Hybrid!$A$1:$LI$1),FALSE)</f>
        <v>2651.31576</v>
      </c>
      <c r="AB111" s="317">
        <f>VLOOKUP($E111,Hybrid!$1:$1048576,MATCH(DATE(AB$2,1,1),Hybrid!$A$1:$LI$1),FALSE)</f>
        <v>2660.3711509999998</v>
      </c>
      <c r="AC111" s="317">
        <f>VLOOKUP($E111,Hybrid!$1:$1048576,MATCH(DATE(AC$2,1,1),Hybrid!$A$1:$LI$1),FALSE)</f>
        <v>2669.4574710000002</v>
      </c>
      <c r="AD111" s="317">
        <f>VLOOKUP($E111,Hybrid!$1:$1048576,MATCH(DATE(AD$2,1,1),Hybrid!$A$1:$LI$1),FALSE)</f>
        <v>2678.5748239999998</v>
      </c>
      <c r="AE111" s="317">
        <f>VLOOKUP($E111,Hybrid!$1:$1048576,MATCH(DATE(AE$2,1,1),Hybrid!$A$1:$LI$1),FALSE)</f>
        <v>2680.5096619999999</v>
      </c>
      <c r="AF111" s="317">
        <f>VLOOKUP($E111,Hybrid!$1:$1048576,MATCH(DATE(AF$2,1,1),Hybrid!$A$1:$LI$1),FALSE)</f>
        <v>2686.2769170000001</v>
      </c>
      <c r="AG111" s="317">
        <f>VLOOKUP($E111,Hybrid!$1:$1048576,MATCH(DATE(AG$2,1,1),Hybrid!$A$1:$LI$1),FALSE)</f>
        <v>2692.0565799999999</v>
      </c>
      <c r="AH111" s="317">
        <f>VLOOKUP($E111,Hybrid!$1:$1048576,MATCH(DATE(AH$2,1,1),Hybrid!$A$1:$LI$1),FALSE)</f>
        <v>2697.8486790000002</v>
      </c>
      <c r="AI111" s="317">
        <f>VLOOKUP($E111,Hybrid!$1:$1048576,MATCH(DATE(AI$2,1,1),Hybrid!$A$1:$LI$1),FALSE)</f>
        <v>2703.6532390000002</v>
      </c>
      <c r="AJ111" s="317">
        <f>VLOOKUP($E111,Hybrid!$1:$1048576,MATCH(DATE(AJ$2,1,1),Hybrid!$A$1:$LI$1),FALSE)</f>
        <v>2709.4702889999999</v>
      </c>
      <c r="AK111" s="317">
        <f>VLOOKUP($E111,Hybrid!$1:$1048576,MATCH(DATE(AK$2,1,1),Hybrid!$A$1:$LI$1),FALSE)</f>
        <v>2715.2998539999999</v>
      </c>
      <c r="AL111" s="317">
        <f>VLOOKUP($E111,Hybrid!$1:$1048576,MATCH(DATE(AL$2,1,1),Hybrid!$A$1:$LI$1),FALSE)</f>
        <v>2721.1419609999998</v>
      </c>
      <c r="AM111" s="317">
        <f>VLOOKUP($E111,Hybrid!$1:$1048576,MATCH(DATE(AM$2,1,1),Hybrid!$A$1:$LI$1),FALSE)</f>
        <v>2726.9966380000001</v>
      </c>
      <c r="AN111" s="317">
        <f>VLOOKUP($E111,Hybrid!$1:$1048576,MATCH(DATE(AN$2,1,1),Hybrid!$A$1:$LI$1),FALSE)</f>
        <v>2732.8639119999998</v>
      </c>
      <c r="AO111" s="317">
        <f>VLOOKUP($E111,Hybrid!$1:$1048576,MATCH(DATE(AO$2,1,1),Hybrid!$A$1:$LI$1),FALSE)</f>
        <v>2738.7438099999999</v>
      </c>
    </row>
    <row r="112" spans="1:41" ht="15" customHeight="1" x14ac:dyDescent="0.35">
      <c r="A112" s="411"/>
      <c r="B112" s="415"/>
      <c r="C112" s="106"/>
      <c r="D112" s="106" t="s">
        <v>508</v>
      </c>
      <c r="E112" s="66" t="s">
        <v>430</v>
      </c>
      <c r="F112" s="318">
        <f>VLOOKUP($E112,Hybrid!$1:$1048576,MATCH(DATE(F$2,1,1),Hybrid!$A$1:$LI$1),FALSE)</f>
        <v>3.476542051</v>
      </c>
      <c r="G112" s="318">
        <f>VLOOKUP($E112,Hybrid!$1:$1048576,MATCH(DATE(G$2,1,1),Hybrid!$A$1:$LI$1),FALSE)</f>
        <v>5.6239189129999998</v>
      </c>
      <c r="H112" s="318">
        <f>VLOOKUP($E112,Hybrid!$1:$1048576,MATCH(DATE(H$2,1,1),Hybrid!$A$1:$LI$1),FALSE)</f>
        <v>7.7931683109999996</v>
      </c>
      <c r="I112" s="318">
        <f>VLOOKUP($E112,Hybrid!$1:$1048576,MATCH(DATE(I$2,1,1),Hybrid!$A$1:$LI$1),FALSE)</f>
        <v>9.9437214879999996</v>
      </c>
      <c r="J112" s="318">
        <f>VLOOKUP($E112,Hybrid!$1:$1048576,MATCH(DATE(J$2,1,1),Hybrid!$A$1:$LI$1),FALSE)</f>
        <v>12.0770517</v>
      </c>
      <c r="K112" s="318">
        <f>VLOOKUP($E112,Hybrid!$1:$1048576,MATCH(DATE(K$2,1,1),Hybrid!$A$1:$LI$1),FALSE)</f>
        <v>14.20845697</v>
      </c>
      <c r="L112" s="318">
        <f>VLOOKUP($E112,Hybrid!$1:$1048576,MATCH(DATE(L$2,1,1),Hybrid!$A$1:$LI$1),FALSE)</f>
        <v>16.30894018</v>
      </c>
      <c r="M112" s="318">
        <f>VLOOKUP($E112,Hybrid!$1:$1048576,MATCH(DATE(M$2,1,1),Hybrid!$A$1:$LI$1),FALSE)</f>
        <v>18.384623860000001</v>
      </c>
      <c r="N112" s="318">
        <f>VLOOKUP($E112,Hybrid!$1:$1048576,MATCH(DATE(N$2,1,1),Hybrid!$A$1:$LI$1),FALSE)</f>
        <v>20.43807301</v>
      </c>
      <c r="O112" s="318">
        <f>VLOOKUP($E112,Hybrid!$1:$1048576,MATCH(DATE(O$2,1,1),Hybrid!$A$1:$LI$1),FALSE)</f>
        <v>22.47045396</v>
      </c>
      <c r="P112" s="318">
        <f>VLOOKUP($E112,Hybrid!$1:$1048576,MATCH(DATE(P$2,1,1),Hybrid!$A$1:$LI$1),FALSE)</f>
        <v>24.522784940000001</v>
      </c>
      <c r="Q112" s="318">
        <f>VLOOKUP($E112,Hybrid!$1:$1048576,MATCH(DATE(Q$2,1,1),Hybrid!$A$1:$LI$1),FALSE)</f>
        <v>26.515879399999999</v>
      </c>
      <c r="R112" s="318">
        <f>VLOOKUP($E112,Hybrid!$1:$1048576,MATCH(DATE(R$2,1,1),Hybrid!$A$1:$LI$1),FALSE)</f>
        <v>28.488996490000002</v>
      </c>
      <c r="S112" s="318">
        <f>VLOOKUP($E112,Hybrid!$1:$1048576,MATCH(DATE(S$2,1,1),Hybrid!$A$1:$LI$1),FALSE)</f>
        <v>30.442165110000001</v>
      </c>
      <c r="T112" s="318">
        <f>VLOOKUP($E112,Hybrid!$1:$1048576,MATCH(DATE(T$2,1,1),Hybrid!$A$1:$LI$1),FALSE)</f>
        <v>32.37581359</v>
      </c>
      <c r="U112" s="318">
        <f>VLOOKUP($E112,Hybrid!$1:$1048576,MATCH(DATE(U$2,1,1),Hybrid!$A$1:$LI$1),FALSE)</f>
        <v>34.290514389999998</v>
      </c>
      <c r="V112" s="318">
        <f>VLOOKUP($E112,Hybrid!$1:$1048576,MATCH(DATE(V$2,1,1),Hybrid!$A$1:$LI$1),FALSE)</f>
        <v>36.186852999999999</v>
      </c>
      <c r="W112" s="318">
        <f>VLOOKUP($E112,Hybrid!$1:$1048576,MATCH(DATE(W$2,1,1),Hybrid!$A$1:$LI$1),FALSE)</f>
        <v>38.065405460000001</v>
      </c>
      <c r="X112" s="318">
        <f>VLOOKUP($E112,Hybrid!$1:$1048576,MATCH(DATE(X$2,1,1),Hybrid!$A$1:$LI$1),FALSE)</f>
        <v>39.926507200000003</v>
      </c>
      <c r="Y112" s="318">
        <f>VLOOKUP($E112,Hybrid!$1:$1048576,MATCH(DATE(Y$2,1,1),Hybrid!$A$1:$LI$1),FALSE)</f>
        <v>41.770236740000001</v>
      </c>
      <c r="Z112" s="318">
        <f>VLOOKUP($E112,Hybrid!$1:$1048576,MATCH(DATE(Z$2,1,1),Hybrid!$A$1:$LI$1),FALSE)</f>
        <v>43.570107450000002</v>
      </c>
      <c r="AA112" s="318">
        <f>VLOOKUP($E112,Hybrid!$1:$1048576,MATCH(DATE(AA$2,1,1),Hybrid!$A$1:$LI$1),FALSE)</f>
        <v>45.37881436</v>
      </c>
      <c r="AB112" s="318">
        <f>VLOOKUP($E112,Hybrid!$1:$1048576,MATCH(DATE(AB$2,1,1),Hybrid!$A$1:$LI$1),FALSE)</f>
        <v>47.169990290000001</v>
      </c>
      <c r="AC112" s="318">
        <f>VLOOKUP($E112,Hybrid!$1:$1048576,MATCH(DATE(AC$2,1,1),Hybrid!$A$1:$LI$1),FALSE)</f>
        <v>48.943704220000001</v>
      </c>
      <c r="AD112" s="318">
        <f>VLOOKUP($E112,Hybrid!$1:$1048576,MATCH(DATE(AD$2,1,1),Hybrid!$A$1:$LI$1),FALSE)</f>
        <v>50.700118140000001</v>
      </c>
      <c r="AE112" s="318">
        <f>VLOOKUP($E112,Hybrid!$1:$1048576,MATCH(DATE(AE$2,1,1),Hybrid!$A$1:$LI$1),FALSE)</f>
        <v>52.367342659999998</v>
      </c>
      <c r="AF112" s="318">
        <f>VLOOKUP($E112,Hybrid!$1:$1048576,MATCH(DATE(AF$2,1,1),Hybrid!$A$1:$LI$1),FALSE)</f>
        <v>54.055755099999999</v>
      </c>
      <c r="AG112" s="318">
        <f>VLOOKUP($E112,Hybrid!$1:$1048576,MATCH(DATE(AG$2,1,1),Hybrid!$A$1:$LI$1),FALSE)</f>
        <v>55.727051719999999</v>
      </c>
      <c r="AH112" s="318">
        <f>VLOOKUP($E112,Hybrid!$1:$1048576,MATCH(DATE(AH$2,1,1),Hybrid!$A$1:$LI$1),FALSE)</f>
        <v>57.381193539999998</v>
      </c>
      <c r="AI112" s="318">
        <f>VLOOKUP($E112,Hybrid!$1:$1048576,MATCH(DATE(AI$2,1,1),Hybrid!$A$1:$LI$1),FALSE)</f>
        <v>59.01850151</v>
      </c>
      <c r="AJ112" s="318">
        <f>VLOOKUP($E112,Hybrid!$1:$1048576,MATCH(DATE(AJ$2,1,1),Hybrid!$A$1:$LI$1),FALSE)</f>
        <v>60.639570599999999</v>
      </c>
      <c r="AK112" s="318">
        <f>VLOOKUP($E112,Hybrid!$1:$1048576,MATCH(DATE(AK$2,1,1),Hybrid!$A$1:$LI$1),FALSE)</f>
        <v>62.245076650000001</v>
      </c>
      <c r="AL112" s="318">
        <f>VLOOKUP($E112,Hybrid!$1:$1048576,MATCH(DATE(AL$2,1,1),Hybrid!$A$1:$LI$1),FALSE)</f>
        <v>63.835631909999996</v>
      </c>
      <c r="AM112" s="318">
        <f>VLOOKUP($E112,Hybrid!$1:$1048576,MATCH(DATE(AM$2,1,1),Hybrid!$A$1:$LI$1),FALSE)</f>
        <v>65.411727130000003</v>
      </c>
      <c r="AN112" s="318">
        <f>VLOOKUP($E112,Hybrid!$1:$1048576,MATCH(DATE(AN$2,1,1),Hybrid!$A$1:$LI$1),FALSE)</f>
        <v>66.97373082</v>
      </c>
      <c r="AO112" s="318">
        <f>VLOOKUP($E112,Hybrid!$1:$1048576,MATCH(DATE(AO$2,1,1),Hybrid!$A$1:$LI$1),FALSE)</f>
        <v>68.52190933</v>
      </c>
    </row>
    <row r="113" spans="1:41" ht="15" customHeight="1" x14ac:dyDescent="0.35">
      <c r="A113" s="411"/>
      <c r="B113" s="415"/>
      <c r="C113" s="106"/>
      <c r="D113" s="106" t="s">
        <v>509</v>
      </c>
      <c r="E113" s="66" t="s">
        <v>431</v>
      </c>
      <c r="F113" s="318">
        <f>VLOOKUP($E113,Hybrid!$1:$1048576,MATCH(DATE(F$2,1,1),Hybrid!$A$1:$LI$1),FALSE)</f>
        <v>68.80476281</v>
      </c>
      <c r="G113" s="318">
        <f>VLOOKUP($E113,Hybrid!$1:$1048576,MATCH(DATE(G$2,1,1),Hybrid!$A$1:$LI$1),FALSE)</f>
        <v>77.376113669999995</v>
      </c>
      <c r="H113" s="318">
        <f>VLOOKUP($E113,Hybrid!$1:$1048576,MATCH(DATE(H$2,1,1),Hybrid!$A$1:$LI$1),FALSE)</f>
        <v>86.626595300000005</v>
      </c>
      <c r="I113" s="318">
        <f>VLOOKUP($E113,Hybrid!$1:$1048576,MATCH(DATE(I$2,1,1),Hybrid!$A$1:$LI$1),FALSE)</f>
        <v>95.937456249999997</v>
      </c>
      <c r="J113" s="318">
        <f>VLOOKUP($E113,Hybrid!$1:$1048576,MATCH(DATE(J$2,1,1),Hybrid!$A$1:$LI$1),FALSE)</f>
        <v>105.2781932</v>
      </c>
      <c r="K113" s="318">
        <f>VLOOKUP($E113,Hybrid!$1:$1048576,MATCH(DATE(K$2,1,1),Hybrid!$A$1:$LI$1),FALSE)</f>
        <v>114.5546562</v>
      </c>
      <c r="L113" s="318">
        <f>VLOOKUP($E113,Hybrid!$1:$1048576,MATCH(DATE(L$2,1,1),Hybrid!$A$1:$LI$1),FALSE)</f>
        <v>123.0941692</v>
      </c>
      <c r="M113" s="318">
        <f>VLOOKUP($E113,Hybrid!$1:$1048576,MATCH(DATE(M$2,1,1),Hybrid!$A$1:$LI$1),FALSE)</f>
        <v>131.54719639999999</v>
      </c>
      <c r="N113" s="318">
        <f>VLOOKUP($E113,Hybrid!$1:$1048576,MATCH(DATE(N$2,1,1),Hybrid!$A$1:$LI$1),FALSE)</f>
        <v>139.93057820000001</v>
      </c>
      <c r="O113" s="318">
        <f>VLOOKUP($E113,Hybrid!$1:$1048576,MATCH(DATE(O$2,1,1),Hybrid!$A$1:$LI$1),FALSE)</f>
        <v>148.2538121</v>
      </c>
      <c r="P113" s="318">
        <f>VLOOKUP($E113,Hybrid!$1:$1048576,MATCH(DATE(P$2,1,1),Hybrid!$A$1:$LI$1),FALSE)</f>
        <v>157.55978820000001</v>
      </c>
      <c r="Q113" s="318">
        <f>VLOOKUP($E113,Hybrid!$1:$1048576,MATCH(DATE(Q$2,1,1),Hybrid!$A$1:$LI$1),FALSE)</f>
        <v>165.7755713</v>
      </c>
      <c r="R113" s="318">
        <f>VLOOKUP($E113,Hybrid!$1:$1048576,MATCH(DATE(R$2,1,1),Hybrid!$A$1:$LI$1),FALSE)</f>
        <v>173.92844640000001</v>
      </c>
      <c r="S113" s="318">
        <f>VLOOKUP($E113,Hybrid!$1:$1048576,MATCH(DATE(S$2,1,1),Hybrid!$A$1:$LI$1),FALSE)</f>
        <v>182.01688559999999</v>
      </c>
      <c r="T113" s="318">
        <f>VLOOKUP($E113,Hybrid!$1:$1048576,MATCH(DATE(T$2,1,1),Hybrid!$A$1:$LI$1),FALSE)</f>
        <v>190.04297990000001</v>
      </c>
      <c r="U113" s="318">
        <f>VLOOKUP($E113,Hybrid!$1:$1048576,MATCH(DATE(U$2,1,1),Hybrid!$A$1:$LI$1),FALSE)</f>
        <v>198.0104111</v>
      </c>
      <c r="V113" s="318">
        <f>VLOOKUP($E113,Hybrid!$1:$1048576,MATCH(DATE(V$2,1,1),Hybrid!$A$1:$LI$1),FALSE)</f>
        <v>205.92322300000001</v>
      </c>
      <c r="W113" s="318">
        <f>VLOOKUP($E113,Hybrid!$1:$1048576,MATCH(DATE(W$2,1,1),Hybrid!$A$1:$LI$1),FALSE)</f>
        <v>213.785256</v>
      </c>
      <c r="X113" s="318">
        <f>VLOOKUP($E113,Hybrid!$1:$1048576,MATCH(DATE(X$2,1,1),Hybrid!$A$1:$LI$1),FALSE)</f>
        <v>221.599265</v>
      </c>
      <c r="Y113" s="318">
        <f>VLOOKUP($E113,Hybrid!$1:$1048576,MATCH(DATE(Y$2,1,1),Hybrid!$A$1:$LI$1),FALSE)</f>
        <v>229.36678710000001</v>
      </c>
      <c r="Z113" s="318">
        <f>VLOOKUP($E113,Hybrid!$1:$1048576,MATCH(DATE(Z$2,1,1),Hybrid!$A$1:$LI$1),FALSE)</f>
        <v>236.4014765</v>
      </c>
      <c r="AA113" s="318">
        <f>VLOOKUP($E113,Hybrid!$1:$1048576,MATCH(DATE(AA$2,1,1),Hybrid!$A$1:$LI$1),FALSE)</f>
        <v>244.07571899999999</v>
      </c>
      <c r="AB113" s="318">
        <f>VLOOKUP($E113,Hybrid!$1:$1048576,MATCH(DATE(AB$2,1,1),Hybrid!$A$1:$LI$1),FALSE)</f>
        <v>251.70488470000001</v>
      </c>
      <c r="AC113" s="318">
        <f>VLOOKUP($E113,Hybrid!$1:$1048576,MATCH(DATE(AC$2,1,1),Hybrid!$A$1:$LI$1),FALSE)</f>
        <v>259.2893674</v>
      </c>
      <c r="AD113" s="318">
        <f>VLOOKUP($E113,Hybrid!$1:$1048576,MATCH(DATE(AD$2,1,1),Hybrid!$A$1:$LI$1),FALSE)</f>
        <v>266.82965430000002</v>
      </c>
      <c r="AE113" s="318">
        <f>VLOOKUP($E113,Hybrid!$1:$1048576,MATCH(DATE(AE$2,1,1),Hybrid!$A$1:$LI$1),FALSE)</f>
        <v>272.45073200000002</v>
      </c>
      <c r="AF113" s="318">
        <f>VLOOKUP($E113,Hybrid!$1:$1048576,MATCH(DATE(AF$2,1,1),Hybrid!$A$1:$LI$1),FALSE)</f>
        <v>279.0179516</v>
      </c>
      <c r="AG113" s="318">
        <f>VLOOKUP($E113,Hybrid!$1:$1048576,MATCH(DATE(AG$2,1,1),Hybrid!$A$1:$LI$1),FALSE)</f>
        <v>285.53943390000001</v>
      </c>
      <c r="AH113" s="318">
        <f>VLOOKUP($E113,Hybrid!$1:$1048576,MATCH(DATE(AH$2,1,1),Hybrid!$A$1:$LI$1),FALSE)</f>
        <v>292.01583319999997</v>
      </c>
      <c r="AI113" s="318">
        <f>VLOOKUP($E113,Hybrid!$1:$1048576,MATCH(DATE(AI$2,1,1),Hybrid!$A$1:$LI$1),FALSE)</f>
        <v>298.44783569999998</v>
      </c>
      <c r="AJ113" s="318">
        <f>VLOOKUP($E113,Hybrid!$1:$1048576,MATCH(DATE(AJ$2,1,1),Hybrid!$A$1:$LI$1),FALSE)</f>
        <v>304.83611330000002</v>
      </c>
      <c r="AK113" s="318">
        <f>VLOOKUP($E113,Hybrid!$1:$1048576,MATCH(DATE(AK$2,1,1),Hybrid!$A$1:$LI$1),FALSE)</f>
        <v>311.18109620000001</v>
      </c>
      <c r="AL113" s="318">
        <f>VLOOKUP($E113,Hybrid!$1:$1048576,MATCH(DATE(AL$2,1,1),Hybrid!$A$1:$LI$1),FALSE)</f>
        <v>317.48289899999997</v>
      </c>
      <c r="AM113" s="318">
        <f>VLOOKUP($E113,Hybrid!$1:$1048576,MATCH(DATE(AM$2,1,1),Hybrid!$A$1:$LI$1),FALSE)</f>
        <v>323.74140999999997</v>
      </c>
      <c r="AN113" s="318">
        <f>VLOOKUP($E113,Hybrid!$1:$1048576,MATCH(DATE(AN$2,1,1),Hybrid!$A$1:$LI$1),FALSE)</f>
        <v>329.9564499</v>
      </c>
      <c r="AO113" s="318">
        <f>VLOOKUP($E113,Hybrid!$1:$1048576,MATCH(DATE(AO$2,1,1),Hybrid!$A$1:$LI$1),FALSE)</f>
        <v>336.12791950000002</v>
      </c>
    </row>
    <row r="114" spans="1:41" ht="15" customHeight="1" x14ac:dyDescent="0.35">
      <c r="A114" s="411"/>
      <c r="B114" s="415"/>
      <c r="C114" s="106"/>
      <c r="D114" s="106" t="s">
        <v>510</v>
      </c>
      <c r="E114" s="66" t="s">
        <v>432</v>
      </c>
      <c r="F114" s="318">
        <f>VLOOKUP($E114,Hybrid!$1:$1048576,MATCH(DATE(F$2,1,1),Hybrid!$A$1:$LI$1),FALSE)</f>
        <v>408.28039699999999</v>
      </c>
      <c r="G114" s="318">
        <f>VLOOKUP($E114,Hybrid!$1:$1048576,MATCH(DATE(G$2,1,1),Hybrid!$A$1:$LI$1),FALSE)</f>
        <v>425.55430310000003</v>
      </c>
      <c r="H114" s="318">
        <f>VLOOKUP($E114,Hybrid!$1:$1048576,MATCH(DATE(H$2,1,1),Hybrid!$A$1:$LI$1),FALSE)</f>
        <v>444.46497169999998</v>
      </c>
      <c r="I114" s="318">
        <f>VLOOKUP($E114,Hybrid!$1:$1048576,MATCH(DATE(I$2,1,1),Hybrid!$A$1:$LI$1),FALSE)</f>
        <v>463.24989959999999</v>
      </c>
      <c r="J114" s="318">
        <f>VLOOKUP($E114,Hybrid!$1:$1048576,MATCH(DATE(J$2,1,1),Hybrid!$A$1:$LI$1),FALSE)</f>
        <v>481.88108599999998</v>
      </c>
      <c r="K114" s="318">
        <f>VLOOKUP($E114,Hybrid!$1:$1048576,MATCH(DATE(K$2,1,1),Hybrid!$A$1:$LI$1),FALSE)</f>
        <v>500.34672719999998</v>
      </c>
      <c r="L114" s="318">
        <f>VLOOKUP($E114,Hybrid!$1:$1048576,MATCH(DATE(L$2,1,1),Hybrid!$A$1:$LI$1),FALSE)</f>
        <v>516.95524399999999</v>
      </c>
      <c r="M114" s="318">
        <f>VLOOKUP($E114,Hybrid!$1:$1048576,MATCH(DATE(M$2,1,1),Hybrid!$A$1:$LI$1),FALSE)</f>
        <v>533.50090869999997</v>
      </c>
      <c r="N114" s="318">
        <f>VLOOKUP($E114,Hybrid!$1:$1048576,MATCH(DATE(N$2,1,1),Hybrid!$A$1:$LI$1),FALSE)</f>
        <v>549.97196940000003</v>
      </c>
      <c r="O114" s="318">
        <f>VLOOKUP($E114,Hybrid!$1:$1048576,MATCH(DATE(O$2,1,1),Hybrid!$A$1:$LI$1),FALSE)</f>
        <v>566.36564639999995</v>
      </c>
      <c r="P114" s="318">
        <f>VLOOKUP($E114,Hybrid!$1:$1048576,MATCH(DATE(P$2,1,1),Hybrid!$A$1:$LI$1),FALSE)</f>
        <v>585.5947936</v>
      </c>
      <c r="Q114" s="318">
        <f>VLOOKUP($E114,Hybrid!$1:$1048576,MATCH(DATE(Q$2,1,1),Hybrid!$A$1:$LI$1),FALSE)</f>
        <v>601.84286229999998</v>
      </c>
      <c r="R114" s="318">
        <f>VLOOKUP($E114,Hybrid!$1:$1048576,MATCH(DATE(R$2,1,1),Hybrid!$A$1:$LI$1),FALSE)</f>
        <v>618.02522290000002</v>
      </c>
      <c r="S114" s="318">
        <f>VLOOKUP($E114,Hybrid!$1:$1048576,MATCH(DATE(S$2,1,1),Hybrid!$A$1:$LI$1),FALSE)</f>
        <v>634.1450959</v>
      </c>
      <c r="T114" s="318">
        <f>VLOOKUP($E114,Hybrid!$1:$1048576,MATCH(DATE(T$2,1,1),Hybrid!$A$1:$LI$1),FALSE)</f>
        <v>650.20176019999997</v>
      </c>
      <c r="U114" s="318">
        <f>VLOOKUP($E114,Hybrid!$1:$1048576,MATCH(DATE(U$2,1,1),Hybrid!$A$1:$LI$1),FALSE)</f>
        <v>666.19295939999995</v>
      </c>
      <c r="V114" s="318">
        <f>VLOOKUP($E114,Hybrid!$1:$1048576,MATCH(DATE(V$2,1,1),Hybrid!$A$1:$LI$1),FALSE)</f>
        <v>682.11624919999997</v>
      </c>
      <c r="W114" s="318">
        <f>VLOOKUP($E114,Hybrid!$1:$1048576,MATCH(DATE(W$2,1,1),Hybrid!$A$1:$LI$1),FALSE)</f>
        <v>697.96952950000002</v>
      </c>
      <c r="X114" s="318">
        <f>VLOOKUP($E114,Hybrid!$1:$1048576,MATCH(DATE(X$2,1,1),Hybrid!$A$1:$LI$1),FALSE)</f>
        <v>713.75170379999997</v>
      </c>
      <c r="Y114" s="318">
        <f>VLOOKUP($E114,Hybrid!$1:$1048576,MATCH(DATE(Y$2,1,1),Hybrid!$A$1:$LI$1),FALSE)</f>
        <v>729.46285439999997</v>
      </c>
      <c r="Z114" s="318">
        <f>VLOOKUP($E114,Hybrid!$1:$1048576,MATCH(DATE(Z$2,1,1),Hybrid!$A$1:$LI$1),FALSE)</f>
        <v>743.17471169999999</v>
      </c>
      <c r="AA114" s="318">
        <f>VLOOKUP($E114,Hybrid!$1:$1048576,MATCH(DATE(AA$2,1,1),Hybrid!$A$1:$LI$1),FALSE)</f>
        <v>758.74035709999998</v>
      </c>
      <c r="AB114" s="318">
        <f>VLOOKUP($E114,Hybrid!$1:$1048576,MATCH(DATE(AB$2,1,1),Hybrid!$A$1:$LI$1),FALSE)</f>
        <v>774.23805990000005</v>
      </c>
      <c r="AC114" s="318">
        <f>VLOOKUP($E114,Hybrid!$1:$1048576,MATCH(DATE(AC$2,1,1),Hybrid!$A$1:$LI$1),FALSE)</f>
        <v>789.6687842</v>
      </c>
      <c r="AD114" s="318">
        <f>VLOOKUP($E114,Hybrid!$1:$1048576,MATCH(DATE(AD$2,1,1),Hybrid!$A$1:$LI$1),FALSE)</f>
        <v>805.03330140000003</v>
      </c>
      <c r="AE114" s="318">
        <f>VLOOKUP($E114,Hybrid!$1:$1048576,MATCH(DATE(AE$2,1,1),Hybrid!$A$1:$LI$1),FALSE)</f>
        <v>815.06624799999997</v>
      </c>
      <c r="AF114" s="318">
        <f>VLOOKUP($E114,Hybrid!$1:$1048576,MATCH(DATE(AF$2,1,1),Hybrid!$A$1:$LI$1),FALSE)</f>
        <v>827.80913450000003</v>
      </c>
      <c r="AG114" s="318">
        <f>VLOOKUP($E114,Hybrid!$1:$1048576,MATCH(DATE(AG$2,1,1),Hybrid!$A$1:$LI$1),FALSE)</f>
        <v>840.47135619999995</v>
      </c>
      <c r="AH114" s="318">
        <f>VLOOKUP($E114,Hybrid!$1:$1048576,MATCH(DATE(AH$2,1,1),Hybrid!$A$1:$LI$1),FALSE)</f>
        <v>853.05278510000005</v>
      </c>
      <c r="AI114" s="318">
        <f>VLOOKUP($E114,Hybrid!$1:$1048576,MATCH(DATE(AI$2,1,1),Hybrid!$A$1:$LI$1),FALSE)</f>
        <v>865.55353070000001</v>
      </c>
      <c r="AJ114" s="318">
        <f>VLOOKUP($E114,Hybrid!$1:$1048576,MATCH(DATE(AJ$2,1,1),Hybrid!$A$1:$LI$1),FALSE)</f>
        <v>877.97387149999997</v>
      </c>
      <c r="AK114" s="318">
        <f>VLOOKUP($E114,Hybrid!$1:$1048576,MATCH(DATE(AK$2,1,1),Hybrid!$A$1:$LI$1),FALSE)</f>
        <v>890.3144198</v>
      </c>
      <c r="AL114" s="318">
        <f>VLOOKUP($E114,Hybrid!$1:$1048576,MATCH(DATE(AL$2,1,1),Hybrid!$A$1:$LI$1),FALSE)</f>
        <v>902.57615759999999</v>
      </c>
      <c r="AM114" s="318">
        <f>VLOOKUP($E114,Hybrid!$1:$1048576,MATCH(DATE(AM$2,1,1),Hybrid!$A$1:$LI$1),FALSE)</f>
        <v>914.76031</v>
      </c>
      <c r="AN114" s="318">
        <f>VLOOKUP($E114,Hybrid!$1:$1048576,MATCH(DATE(AN$2,1,1),Hybrid!$A$1:$LI$1),FALSE)</f>
        <v>926.86817489999999</v>
      </c>
      <c r="AO114" s="318">
        <f>VLOOKUP($E114,Hybrid!$1:$1048576,MATCH(DATE(AO$2,1,1),Hybrid!$A$1:$LI$1),FALSE)</f>
        <v>938.90100580000001</v>
      </c>
    </row>
    <row r="115" spans="1:41" ht="15" customHeight="1" x14ac:dyDescent="0.35">
      <c r="A115" s="411"/>
      <c r="B115" s="415"/>
      <c r="C115" s="106"/>
      <c r="D115" s="106" t="s">
        <v>511</v>
      </c>
      <c r="E115" s="66" t="s">
        <v>433</v>
      </c>
      <c r="F115" s="318">
        <f>VLOOKUP($E115,Hybrid!$1:$1048576,MATCH(DATE(F$2,1,1),Hybrid!$A$1:$LI$1),FALSE)</f>
        <v>954.38155940000001</v>
      </c>
      <c r="G115" s="318">
        <f>VLOOKUP($E115,Hybrid!$1:$1048576,MATCH(DATE(G$2,1,1),Hybrid!$A$1:$LI$1),FALSE)</f>
        <v>947.52846239999997</v>
      </c>
      <c r="H115" s="318">
        <f>VLOOKUP($E115,Hybrid!$1:$1048576,MATCH(DATE(H$2,1,1),Hybrid!$A$1:$LI$1),FALSE)</f>
        <v>940.69449510000004</v>
      </c>
      <c r="I115" s="318">
        <f>VLOOKUP($E115,Hybrid!$1:$1048576,MATCH(DATE(I$2,1,1),Hybrid!$A$1:$LI$1),FALSE)</f>
        <v>933.82689210000001</v>
      </c>
      <c r="J115" s="318">
        <f>VLOOKUP($E115,Hybrid!$1:$1048576,MATCH(DATE(J$2,1,1),Hybrid!$A$1:$LI$1),FALSE)</f>
        <v>926.98881110000002</v>
      </c>
      <c r="K115" s="318">
        <f>VLOOKUP($E115,Hybrid!$1:$1048576,MATCH(DATE(K$2,1,1),Hybrid!$A$1:$LI$1),FALSE)</f>
        <v>920.26970410000001</v>
      </c>
      <c r="L115" s="318">
        <f>VLOOKUP($E115,Hybrid!$1:$1048576,MATCH(DATE(L$2,1,1),Hybrid!$A$1:$LI$1),FALSE)</f>
        <v>913.66150000000005</v>
      </c>
      <c r="M115" s="318">
        <f>VLOOKUP($E115,Hybrid!$1:$1048576,MATCH(DATE(M$2,1,1),Hybrid!$A$1:$LI$1),FALSE)</f>
        <v>907.10061610000002</v>
      </c>
      <c r="N115" s="318">
        <f>VLOOKUP($E115,Hybrid!$1:$1048576,MATCH(DATE(N$2,1,1),Hybrid!$A$1:$LI$1),FALSE)</f>
        <v>900.58181560000003</v>
      </c>
      <c r="O115" s="318">
        <f>VLOOKUP($E115,Hybrid!$1:$1048576,MATCH(DATE(O$2,1,1),Hybrid!$A$1:$LI$1),FALSE)</f>
        <v>894.09924539999997</v>
      </c>
      <c r="P115" s="318">
        <f>VLOOKUP($E115,Hybrid!$1:$1048576,MATCH(DATE(P$2,1,1),Hybrid!$A$1:$LI$1),FALSE)</f>
        <v>887.65030249999995</v>
      </c>
      <c r="Q115" s="318">
        <f>VLOOKUP($E115,Hybrid!$1:$1048576,MATCH(DATE(Q$2,1,1),Hybrid!$A$1:$LI$1),FALSE)</f>
        <v>881.23422129999994</v>
      </c>
      <c r="R115" s="318">
        <f>VLOOKUP($E115,Hybrid!$1:$1048576,MATCH(DATE(R$2,1,1),Hybrid!$A$1:$LI$1),FALSE)</f>
        <v>874.84975220000001</v>
      </c>
      <c r="S115" s="318">
        <f>VLOOKUP($E115,Hybrid!$1:$1048576,MATCH(DATE(S$2,1,1),Hybrid!$A$1:$LI$1),FALSE)</f>
        <v>868.49709140000004</v>
      </c>
      <c r="T115" s="318">
        <f>VLOOKUP($E115,Hybrid!$1:$1048576,MATCH(DATE(T$2,1,1),Hybrid!$A$1:$LI$1),FALSE)</f>
        <v>862.17646219999995</v>
      </c>
      <c r="U115" s="318">
        <f>VLOOKUP($E115,Hybrid!$1:$1048576,MATCH(DATE(U$2,1,1),Hybrid!$A$1:$LI$1),FALSE)</f>
        <v>855.88790900000004</v>
      </c>
      <c r="V115" s="318">
        <f>VLOOKUP($E115,Hybrid!$1:$1048576,MATCH(DATE(V$2,1,1),Hybrid!$A$1:$LI$1),FALSE)</f>
        <v>849.63126339999997</v>
      </c>
      <c r="W115" s="318">
        <f>VLOOKUP($E115,Hybrid!$1:$1048576,MATCH(DATE(W$2,1,1),Hybrid!$A$1:$LI$1),FALSE)</f>
        <v>843.40617380000003</v>
      </c>
      <c r="X115" s="318">
        <f>VLOOKUP($E115,Hybrid!$1:$1048576,MATCH(DATE(X$2,1,1),Hybrid!$A$1:$LI$1),FALSE)</f>
        <v>837.21260580000001</v>
      </c>
      <c r="Y115" s="318">
        <f>VLOOKUP($E115,Hybrid!$1:$1048576,MATCH(DATE(Y$2,1,1),Hybrid!$A$1:$LI$1),FALSE)</f>
        <v>831.05080959999998</v>
      </c>
      <c r="Z115" s="318">
        <f>VLOOKUP($E115,Hybrid!$1:$1048576,MATCH(DATE(Z$2,1,1),Hybrid!$A$1:$LI$1),FALSE)</f>
        <v>824.92119590000004</v>
      </c>
      <c r="AA115" s="318">
        <f>VLOOKUP($E115,Hybrid!$1:$1048576,MATCH(DATE(AA$2,1,1),Hybrid!$A$1:$LI$1),FALSE)</f>
        <v>818.82395480000002</v>
      </c>
      <c r="AB115" s="318">
        <f>VLOOKUP($E115,Hybrid!$1:$1048576,MATCH(DATE(AB$2,1,1),Hybrid!$A$1:$LI$1),FALSE)</f>
        <v>812.75977030000001</v>
      </c>
      <c r="AC115" s="318">
        <f>VLOOKUP($E115,Hybrid!$1:$1048576,MATCH(DATE(AC$2,1,1),Hybrid!$A$1:$LI$1),FALSE)</f>
        <v>806.72901579999996</v>
      </c>
      <c r="AD115" s="318">
        <f>VLOOKUP($E115,Hybrid!$1:$1048576,MATCH(DATE(AD$2,1,1),Hybrid!$A$1:$LI$1),FALSE)</f>
        <v>800.7320297</v>
      </c>
      <c r="AE115" s="318">
        <f>VLOOKUP($E115,Hybrid!$1:$1048576,MATCH(DATE(AE$2,1,1),Hybrid!$A$1:$LI$1),FALSE)</f>
        <v>794.7691433</v>
      </c>
      <c r="AF115" s="318">
        <f>VLOOKUP($E115,Hybrid!$1:$1048576,MATCH(DATE(AF$2,1,1),Hybrid!$A$1:$LI$1),FALSE)</f>
        <v>788.84043659999998</v>
      </c>
      <c r="AG115" s="318">
        <f>VLOOKUP($E115,Hybrid!$1:$1048576,MATCH(DATE(AG$2,1,1),Hybrid!$A$1:$LI$1),FALSE)</f>
        <v>782.94813299999998</v>
      </c>
      <c r="AH115" s="318">
        <f>VLOOKUP($E115,Hybrid!$1:$1048576,MATCH(DATE(AH$2,1,1),Hybrid!$A$1:$LI$1),FALSE)</f>
        <v>777.09346989999995</v>
      </c>
      <c r="AI115" s="318">
        <f>VLOOKUP($E115,Hybrid!$1:$1048576,MATCH(DATE(AI$2,1,1),Hybrid!$A$1:$LI$1),FALSE)</f>
        <v>771.27689050000004</v>
      </c>
      <c r="AJ115" s="318">
        <f>VLOOKUP($E115,Hybrid!$1:$1048576,MATCH(DATE(AJ$2,1,1),Hybrid!$A$1:$LI$1),FALSE)</f>
        <v>765.49827660000005</v>
      </c>
      <c r="AK115" s="318">
        <f>VLOOKUP($E115,Hybrid!$1:$1048576,MATCH(DATE(AK$2,1,1),Hybrid!$A$1:$LI$1),FALSE)</f>
        <v>759.75726340000006</v>
      </c>
      <c r="AL115" s="318">
        <f>VLOOKUP($E115,Hybrid!$1:$1048576,MATCH(DATE(AL$2,1,1),Hybrid!$A$1:$LI$1),FALSE)</f>
        <v>754.05347129999996</v>
      </c>
      <c r="AM115" s="318">
        <f>VLOOKUP($E115,Hybrid!$1:$1048576,MATCH(DATE(AM$2,1,1),Hybrid!$A$1:$LI$1),FALSE)</f>
        <v>748.38663329999997</v>
      </c>
      <c r="AN115" s="318">
        <f>VLOOKUP($E115,Hybrid!$1:$1048576,MATCH(DATE(AN$2,1,1),Hybrid!$A$1:$LI$1),FALSE)</f>
        <v>742.75661960000002</v>
      </c>
      <c r="AO115" s="318">
        <f>VLOOKUP($E115,Hybrid!$1:$1048576,MATCH(DATE(AO$2,1,1),Hybrid!$A$1:$LI$1),FALSE)</f>
        <v>737.16338689999998</v>
      </c>
    </row>
    <row r="116" spans="1:41" ht="15" customHeight="1" x14ac:dyDescent="0.35">
      <c r="A116" s="411"/>
      <c r="B116" s="415"/>
      <c r="C116" s="106"/>
      <c r="D116" s="106" t="s">
        <v>512</v>
      </c>
      <c r="E116" s="66" t="s">
        <v>434</v>
      </c>
      <c r="F116" s="318">
        <f>VLOOKUP($E116,Hybrid!$1:$1048576,MATCH(DATE(F$2,1,1),Hybrid!$A$1:$LI$1),FALSE)</f>
        <v>878.79999729999997</v>
      </c>
      <c r="G116" s="318">
        <f>VLOOKUP($E116,Hybrid!$1:$1048576,MATCH(DATE(G$2,1,1),Hybrid!$A$1:$LI$1),FALSE)</f>
        <v>867.96358039999996</v>
      </c>
      <c r="H116" s="318">
        <f>VLOOKUP($E116,Hybrid!$1:$1048576,MATCH(DATE(H$2,1,1),Hybrid!$A$1:$LI$1),FALSE)</f>
        <v>857.26373339999998</v>
      </c>
      <c r="I116" s="318">
        <f>VLOOKUP($E116,Hybrid!$1:$1048576,MATCH(DATE(I$2,1,1),Hybrid!$A$1:$LI$1),FALSE)</f>
        <v>846.69788089999997</v>
      </c>
      <c r="J116" s="318">
        <f>VLOOKUP($E116,Hybrid!$1:$1048576,MATCH(DATE(J$2,1,1),Hybrid!$A$1:$LI$1),FALSE)</f>
        <v>836.26133300000004</v>
      </c>
      <c r="K116" s="318">
        <f>VLOOKUP($E116,Hybrid!$1:$1048576,MATCH(DATE(K$2,1,1),Hybrid!$A$1:$LI$1),FALSE)</f>
        <v>825.95663639999998</v>
      </c>
      <c r="L116" s="318">
        <f>VLOOKUP($E116,Hybrid!$1:$1048576,MATCH(DATE(L$2,1,1),Hybrid!$A$1:$LI$1),FALSE)</f>
        <v>815.78446169999995</v>
      </c>
      <c r="M116" s="318">
        <f>VLOOKUP($E116,Hybrid!$1:$1048576,MATCH(DATE(M$2,1,1),Hybrid!$A$1:$LI$1),FALSE)</f>
        <v>805.74060269999995</v>
      </c>
      <c r="N116" s="318">
        <f>VLOOKUP($E116,Hybrid!$1:$1048576,MATCH(DATE(N$2,1,1),Hybrid!$A$1:$LI$1),FALSE)</f>
        <v>795.82301280000001</v>
      </c>
      <c r="O116" s="318">
        <f>VLOOKUP($E116,Hybrid!$1:$1048576,MATCH(DATE(O$2,1,1),Hybrid!$A$1:$LI$1),FALSE)</f>
        <v>786.03010979999999</v>
      </c>
      <c r="P116" s="318">
        <f>VLOOKUP($E116,Hybrid!$1:$1048576,MATCH(DATE(P$2,1,1),Hybrid!$A$1:$LI$1),FALSE)</f>
        <v>776.36047559999997</v>
      </c>
      <c r="Q116" s="318">
        <f>VLOOKUP($E116,Hybrid!$1:$1048576,MATCH(DATE(Q$2,1,1),Hybrid!$A$1:$LI$1),FALSE)</f>
        <v>766.81323620000001</v>
      </c>
      <c r="R116" s="318">
        <f>VLOOKUP($E116,Hybrid!$1:$1048576,MATCH(DATE(R$2,1,1),Hybrid!$A$1:$LI$1),FALSE)</f>
        <v>757.38691559999995</v>
      </c>
      <c r="S116" s="318">
        <f>VLOOKUP($E116,Hybrid!$1:$1048576,MATCH(DATE(S$2,1,1),Hybrid!$A$1:$LI$1),FALSE)</f>
        <v>748.08011610000005</v>
      </c>
      <c r="T116" s="318">
        <f>VLOOKUP($E116,Hybrid!$1:$1048576,MATCH(DATE(T$2,1,1),Hybrid!$A$1:$LI$1),FALSE)</f>
        <v>738.89132189999998</v>
      </c>
      <c r="U116" s="318">
        <f>VLOOKUP($E116,Hybrid!$1:$1048576,MATCH(DATE(U$2,1,1),Hybrid!$A$1:$LI$1),FALSE)</f>
        <v>729.81898630000001</v>
      </c>
      <c r="V116" s="318">
        <f>VLOOKUP($E116,Hybrid!$1:$1048576,MATCH(DATE(V$2,1,1),Hybrid!$A$1:$LI$1),FALSE)</f>
        <v>720.86158109999997</v>
      </c>
      <c r="W116" s="318">
        <f>VLOOKUP($E116,Hybrid!$1:$1048576,MATCH(DATE(W$2,1,1),Hybrid!$A$1:$LI$1),FALSE)</f>
        <v>712.01762450000001</v>
      </c>
      <c r="X116" s="318">
        <f>VLOOKUP($E116,Hybrid!$1:$1048576,MATCH(DATE(X$2,1,1),Hybrid!$A$1:$LI$1),FALSE)</f>
        <v>703.28563359999998</v>
      </c>
      <c r="Y116" s="318">
        <f>VLOOKUP($E116,Hybrid!$1:$1048576,MATCH(DATE(Y$2,1,1),Hybrid!$A$1:$LI$1),FALSE)</f>
        <v>694.66413069999999</v>
      </c>
      <c r="Z116" s="318">
        <f>VLOOKUP($E116,Hybrid!$1:$1048576,MATCH(DATE(Z$2,1,1),Hybrid!$A$1:$LI$1),FALSE)</f>
        <v>686.15165779999995</v>
      </c>
      <c r="AA116" s="318">
        <f>VLOOKUP($E116,Hybrid!$1:$1048576,MATCH(DATE(AA$2,1,1),Hybrid!$A$1:$LI$1),FALSE)</f>
        <v>677.74652509999999</v>
      </c>
      <c r="AB116" s="318">
        <f>VLOOKUP($E116,Hybrid!$1:$1048576,MATCH(DATE(AB$2,1,1),Hybrid!$A$1:$LI$1),FALSE)</f>
        <v>669.44761149999999</v>
      </c>
      <c r="AC116" s="318">
        <f>VLOOKUP($E116,Hybrid!$1:$1048576,MATCH(DATE(AC$2,1,1),Hybrid!$A$1:$LI$1),FALSE)</f>
        <v>661.25356680000004</v>
      </c>
      <c r="AD116" s="318">
        <f>VLOOKUP($E116,Hybrid!$1:$1048576,MATCH(DATE(AD$2,1,1),Hybrid!$A$1:$LI$1),FALSE)</f>
        <v>653.16307700000004</v>
      </c>
      <c r="AE116" s="318">
        <f>VLOOKUP($E116,Hybrid!$1:$1048576,MATCH(DATE(AE$2,1,1),Hybrid!$A$1:$LI$1),FALSE)</f>
        <v>645.17486169999995</v>
      </c>
      <c r="AF116" s="318">
        <f>VLOOKUP($E116,Hybrid!$1:$1048576,MATCH(DATE(AF$2,1,1),Hybrid!$A$1:$LI$1),FALSE)</f>
        <v>637.28686089999997</v>
      </c>
      <c r="AG116" s="318">
        <f>VLOOKUP($E116,Hybrid!$1:$1048576,MATCH(DATE(AG$2,1,1),Hybrid!$A$1:$LI$1),FALSE)</f>
        <v>629.49794540000005</v>
      </c>
      <c r="AH116" s="318">
        <f>VLOOKUP($E116,Hybrid!$1:$1048576,MATCH(DATE(AH$2,1,1),Hybrid!$A$1:$LI$1),FALSE)</f>
        <v>621.80672970000001</v>
      </c>
      <c r="AI116" s="318">
        <f>VLOOKUP($E116,Hybrid!$1:$1048576,MATCH(DATE(AI$2,1,1),Hybrid!$A$1:$LI$1),FALSE)</f>
        <v>614.21199260000003</v>
      </c>
      <c r="AJ116" s="318">
        <f>VLOOKUP($E116,Hybrid!$1:$1048576,MATCH(DATE(AJ$2,1,1),Hybrid!$A$1:$LI$1),FALSE)</f>
        <v>606.71264340000005</v>
      </c>
      <c r="AK116" s="318">
        <f>VLOOKUP($E116,Hybrid!$1:$1048576,MATCH(DATE(AK$2,1,1),Hybrid!$A$1:$LI$1),FALSE)</f>
        <v>599.30766159999996</v>
      </c>
      <c r="AL116" s="318">
        <f>VLOOKUP($E116,Hybrid!$1:$1048576,MATCH(DATE(AL$2,1,1),Hybrid!$A$1:$LI$1),FALSE)</f>
        <v>591.99604450000004</v>
      </c>
      <c r="AM116" s="318">
        <f>VLOOKUP($E116,Hybrid!$1:$1048576,MATCH(DATE(AM$2,1,1),Hybrid!$A$1:$LI$1),FALSE)</f>
        <v>584.77677530000005</v>
      </c>
      <c r="AN116" s="318">
        <f>VLOOKUP($E116,Hybrid!$1:$1048576,MATCH(DATE(AN$2,1,1),Hybrid!$A$1:$LI$1),FALSE)</f>
        <v>577.64881000000003</v>
      </c>
      <c r="AO116" s="318">
        <f>VLOOKUP($E116,Hybrid!$1:$1048576,MATCH(DATE(AO$2,1,1),Hybrid!$A$1:$LI$1),FALSE)</f>
        <v>570.61107800000002</v>
      </c>
    </row>
    <row r="117" spans="1:41" ht="15" customHeight="1" x14ac:dyDescent="0.35">
      <c r="A117" s="411"/>
      <c r="B117" s="415"/>
      <c r="C117" s="106"/>
      <c r="D117" s="106" t="s">
        <v>513</v>
      </c>
      <c r="E117" s="66" t="s">
        <v>435</v>
      </c>
      <c r="F117" s="318">
        <f>VLOOKUP($E117,Hybrid!$1:$1048576,MATCH(DATE(F$2,1,1),Hybrid!$A$1:$LI$1),FALSE)</f>
        <v>139.85209269999999</v>
      </c>
      <c r="G117" s="318">
        <f>VLOOKUP($E117,Hybrid!$1:$1048576,MATCH(DATE(G$2,1,1),Hybrid!$A$1:$LI$1),FALSE)</f>
        <v>137.95572440000001</v>
      </c>
      <c r="H117" s="318">
        <f>VLOOKUP($E117,Hybrid!$1:$1048576,MATCH(DATE(H$2,1,1),Hybrid!$A$1:$LI$1),FALSE)</f>
        <v>136.0849858</v>
      </c>
      <c r="I117" s="318">
        <f>VLOOKUP($E117,Hybrid!$1:$1048576,MATCH(DATE(I$2,1,1),Hybrid!$A$1:$LI$1),FALSE)</f>
        <v>134.23916750000001</v>
      </c>
      <c r="J117" s="318">
        <f>VLOOKUP($E117,Hybrid!$1:$1048576,MATCH(DATE(J$2,1,1),Hybrid!$A$1:$LI$1),FALSE)</f>
        <v>132.41728710000001</v>
      </c>
      <c r="K117" s="318">
        <f>VLOOKUP($E117,Hybrid!$1:$1048576,MATCH(DATE(K$2,1,1),Hybrid!$A$1:$LI$1),FALSE)</f>
        <v>130.61844669999999</v>
      </c>
      <c r="L117" s="318">
        <f>VLOOKUP($E117,Hybrid!$1:$1048576,MATCH(DATE(L$2,1,1),Hybrid!$A$1:$LI$1),FALSE)</f>
        <v>128.841973</v>
      </c>
      <c r="M117" s="318">
        <f>VLOOKUP($E117,Hybrid!$1:$1048576,MATCH(DATE(M$2,1,1),Hybrid!$A$1:$LI$1),FALSE)</f>
        <v>127.0882806</v>
      </c>
      <c r="N117" s="318">
        <f>VLOOKUP($E117,Hybrid!$1:$1048576,MATCH(DATE(N$2,1,1),Hybrid!$A$1:$LI$1),FALSE)</f>
        <v>125.3573086</v>
      </c>
      <c r="O117" s="318">
        <f>VLOOKUP($E117,Hybrid!$1:$1048576,MATCH(DATE(O$2,1,1),Hybrid!$A$1:$LI$1),FALSE)</f>
        <v>123.6489091</v>
      </c>
      <c r="P117" s="318">
        <f>VLOOKUP($E117,Hybrid!$1:$1048576,MATCH(DATE(P$2,1,1),Hybrid!$A$1:$LI$1),FALSE)</f>
        <v>121.9628704</v>
      </c>
      <c r="Q117" s="318">
        <f>VLOOKUP($E117,Hybrid!$1:$1048576,MATCH(DATE(Q$2,1,1),Hybrid!$A$1:$LI$1),FALSE)</f>
        <v>120.2989489</v>
      </c>
      <c r="R117" s="318">
        <f>VLOOKUP($E117,Hybrid!$1:$1048576,MATCH(DATE(R$2,1,1),Hybrid!$A$1:$LI$1),FALSE)</f>
        <v>118.65688110000001</v>
      </c>
      <c r="S117" s="318">
        <f>VLOOKUP($E117,Hybrid!$1:$1048576,MATCH(DATE(S$2,1,1),Hybrid!$A$1:$LI$1),FALSE)</f>
        <v>117.0364175</v>
      </c>
      <c r="T117" s="318">
        <f>VLOOKUP($E117,Hybrid!$1:$1048576,MATCH(DATE(T$2,1,1),Hybrid!$A$1:$LI$1),FALSE)</f>
        <v>115.437316</v>
      </c>
      <c r="U117" s="318">
        <f>VLOOKUP($E117,Hybrid!$1:$1048576,MATCH(DATE(U$2,1,1),Hybrid!$A$1:$LI$1),FALSE)</f>
        <v>113.85933850000001</v>
      </c>
      <c r="V117" s="318">
        <f>VLOOKUP($E117,Hybrid!$1:$1048576,MATCH(DATE(V$2,1,1),Hybrid!$A$1:$LI$1),FALSE)</f>
        <v>112.3022473</v>
      </c>
      <c r="W117" s="318">
        <f>VLOOKUP($E117,Hybrid!$1:$1048576,MATCH(DATE(W$2,1,1),Hybrid!$A$1:$LI$1),FALSE)</f>
        <v>110.76580490000001</v>
      </c>
      <c r="X117" s="318">
        <f>VLOOKUP($E117,Hybrid!$1:$1048576,MATCH(DATE(X$2,1,1),Hybrid!$A$1:$LI$1),FALSE)</f>
        <v>109.249774</v>
      </c>
      <c r="Y117" s="318">
        <f>VLOOKUP($E117,Hybrid!$1:$1048576,MATCH(DATE(Y$2,1,1),Hybrid!$A$1:$LI$1),FALSE)</f>
        <v>107.7539184</v>
      </c>
      <c r="Z117" s="318">
        <f>VLOOKUP($E117,Hybrid!$1:$1048576,MATCH(DATE(Z$2,1,1),Hybrid!$A$1:$LI$1),FALSE)</f>
        <v>106.27800209999999</v>
      </c>
      <c r="AA117" s="318">
        <f>VLOOKUP($E117,Hybrid!$1:$1048576,MATCH(DATE(AA$2,1,1),Hybrid!$A$1:$LI$1),FALSE)</f>
        <v>104.82178949999999</v>
      </c>
      <c r="AB117" s="318">
        <f>VLOOKUP($E117,Hybrid!$1:$1048576,MATCH(DATE(AB$2,1,1),Hybrid!$A$1:$LI$1),FALSE)</f>
        <v>103.38504519999999</v>
      </c>
      <c r="AC117" s="318">
        <f>VLOOKUP($E117,Hybrid!$1:$1048576,MATCH(DATE(AC$2,1,1),Hybrid!$A$1:$LI$1),FALSE)</f>
        <v>101.96753409999999</v>
      </c>
      <c r="AD117" s="318">
        <f>VLOOKUP($E117,Hybrid!$1:$1048576,MATCH(DATE(AD$2,1,1),Hybrid!$A$1:$LI$1),FALSE)</f>
        <v>100.5690219</v>
      </c>
      <c r="AE117" s="318">
        <f>VLOOKUP($E117,Hybrid!$1:$1048576,MATCH(DATE(AE$2,1,1),Hybrid!$A$1:$LI$1),FALSE)</f>
        <v>99.189274920000003</v>
      </c>
      <c r="AF117" s="318">
        <f>VLOOKUP($E117,Hybrid!$1:$1048576,MATCH(DATE(AF$2,1,1),Hybrid!$A$1:$LI$1),FALSE)</f>
        <v>97.828062970000005</v>
      </c>
      <c r="AG117" s="318">
        <f>VLOOKUP($E117,Hybrid!$1:$1048576,MATCH(DATE(AG$2,1,1),Hybrid!$A$1:$LI$1),FALSE)</f>
        <v>96.485163439999994</v>
      </c>
      <c r="AH117" s="318">
        <f>VLOOKUP($E117,Hybrid!$1:$1048576,MATCH(DATE(AH$2,1,1),Hybrid!$A$1:$LI$1),FALSE)</f>
        <v>95.160352029999999</v>
      </c>
      <c r="AI117" s="318">
        <f>VLOOKUP($E117,Hybrid!$1:$1048576,MATCH(DATE(AI$2,1,1),Hybrid!$A$1:$LI$1),FALSE)</f>
        <v>93.853401509999998</v>
      </c>
      <c r="AJ117" s="318">
        <f>VLOOKUP($E117,Hybrid!$1:$1048576,MATCH(DATE(AJ$2,1,1),Hybrid!$A$1:$LI$1),FALSE)</f>
        <v>92.56408304</v>
      </c>
      <c r="AK117" s="318">
        <f>VLOOKUP($E117,Hybrid!$1:$1048576,MATCH(DATE(AK$2,1,1),Hybrid!$A$1:$LI$1),FALSE)</f>
        <v>91.292168430000004</v>
      </c>
      <c r="AL117" s="318">
        <f>VLOOKUP($E117,Hybrid!$1:$1048576,MATCH(DATE(AL$2,1,1),Hybrid!$A$1:$LI$1),FALSE)</f>
        <v>90.037431999999995</v>
      </c>
      <c r="AM117" s="318">
        <f>VLOOKUP($E117,Hybrid!$1:$1048576,MATCH(DATE(AM$2,1,1),Hybrid!$A$1:$LI$1),FALSE)</f>
        <v>88.799651749999995</v>
      </c>
      <c r="AN117" s="318">
        <f>VLOOKUP($E117,Hybrid!$1:$1048576,MATCH(DATE(AN$2,1,1),Hybrid!$A$1:$LI$1),FALSE)</f>
        <v>87.578609610000001</v>
      </c>
      <c r="AO117" s="318">
        <f>VLOOKUP($E117,Hybrid!$1:$1048576,MATCH(DATE(AO$2,1,1),Hybrid!$A$1:$LI$1),FALSE)</f>
        <v>86.374091449999995</v>
      </c>
    </row>
    <row r="118" spans="1:41" ht="15" customHeight="1" x14ac:dyDescent="0.35">
      <c r="A118" s="411"/>
      <c r="B118" s="416"/>
      <c r="C118" s="144"/>
      <c r="D118" s="107" t="s">
        <v>514</v>
      </c>
      <c r="E118" s="49" t="s">
        <v>436</v>
      </c>
      <c r="F118" s="319">
        <f>VLOOKUP($E118,Hybrid!$1:$1048576,MATCH(DATE(F$2,1,1),Hybrid!$A$1:$LI$1),FALSE)</f>
        <v>3.874567114</v>
      </c>
      <c r="G118" s="319">
        <f>VLOOKUP($E118,Hybrid!$1:$1048576,MATCH(DATE(G$2,1,1),Hybrid!$A$1:$LI$1),FALSE)</f>
        <v>3.724270674</v>
      </c>
      <c r="H118" s="319">
        <f>VLOOKUP($E118,Hybrid!$1:$1048576,MATCH(DATE(H$2,1,1),Hybrid!$A$1:$LI$1),FALSE)</f>
        <v>3.5801571550000002</v>
      </c>
      <c r="I118" s="319">
        <f>VLOOKUP($E118,Hybrid!$1:$1048576,MATCH(DATE(I$2,1,1),Hybrid!$A$1:$LI$1),FALSE)</f>
        <v>3.4419669659999999</v>
      </c>
      <c r="J118" s="319">
        <f>VLOOKUP($E118,Hybrid!$1:$1048576,MATCH(DATE(J$2,1,1),Hybrid!$A$1:$LI$1),FALSE)</f>
        <v>3.3094514579999998</v>
      </c>
      <c r="K118" s="319">
        <f>VLOOKUP($E118,Hybrid!$1:$1048576,MATCH(DATE(K$2,1,1),Hybrid!$A$1:$LI$1),FALSE)</f>
        <v>3.182372419</v>
      </c>
      <c r="L118" s="319">
        <f>VLOOKUP($E118,Hybrid!$1:$1048576,MATCH(DATE(L$2,1,1),Hybrid!$A$1:$LI$1),FALSE)</f>
        <v>3.060501651</v>
      </c>
      <c r="M118" s="319">
        <f>VLOOKUP($E118,Hybrid!$1:$1048576,MATCH(DATE(M$2,1,1),Hybrid!$A$1:$LI$1),FALSE)</f>
        <v>2.9436205609999999</v>
      </c>
      <c r="N118" s="319">
        <f>VLOOKUP($E118,Hybrid!$1:$1048576,MATCH(DATE(N$2,1,1),Hybrid!$A$1:$LI$1),FALSE)</f>
        <v>2.8315198659999998</v>
      </c>
      <c r="O118" s="319">
        <f>VLOOKUP($E118,Hybrid!$1:$1048576,MATCH(DATE(O$2,1,1),Hybrid!$A$1:$LI$1),FALSE)</f>
        <v>2.7239991479999999</v>
      </c>
      <c r="P118" s="319">
        <f>VLOOKUP($E118,Hybrid!$1:$1048576,MATCH(DATE(P$2,1,1),Hybrid!$A$1:$LI$1),FALSE)</f>
        <v>2.6208664719999999</v>
      </c>
      <c r="Q118" s="319">
        <f>VLOOKUP($E118,Hybrid!$1:$1048576,MATCH(DATE(Q$2,1,1),Hybrid!$A$1:$LI$1),FALSE)</f>
        <v>2.5219380189999998</v>
      </c>
      <c r="R118" s="319">
        <f>VLOOKUP($E118,Hybrid!$1:$1048576,MATCH(DATE(R$2,1,1),Hybrid!$A$1:$LI$1),FALSE)</f>
        <v>2.427037742</v>
      </c>
      <c r="S118" s="319">
        <f>VLOOKUP($E118,Hybrid!$1:$1048576,MATCH(DATE(S$2,1,1),Hybrid!$A$1:$LI$1),FALSE)</f>
        <v>2.3359970290000001</v>
      </c>
      <c r="T118" s="319">
        <f>VLOOKUP($E118,Hybrid!$1:$1048576,MATCH(DATE(T$2,1,1),Hybrid!$A$1:$LI$1),FALSE)</f>
        <v>2.2486543960000001</v>
      </c>
      <c r="U118" s="319">
        <f>VLOOKUP($E118,Hybrid!$1:$1048576,MATCH(DATE(U$2,1,1),Hybrid!$A$1:$LI$1),FALSE)</f>
        <v>2.16485518</v>
      </c>
      <c r="V118" s="319">
        <f>VLOOKUP($E118,Hybrid!$1:$1048576,MATCH(DATE(V$2,1,1),Hybrid!$A$1:$LI$1),FALSE)</f>
        <v>2.0844512530000001</v>
      </c>
      <c r="W118" s="319">
        <f>VLOOKUP($E118,Hybrid!$1:$1048576,MATCH(DATE(W$2,1,1),Hybrid!$A$1:$LI$1),FALSE)</f>
        <v>2.007300742</v>
      </c>
      <c r="X118" s="319">
        <f>VLOOKUP($E118,Hybrid!$1:$1048576,MATCH(DATE(X$2,1,1),Hybrid!$A$1:$LI$1),FALSE)</f>
        <v>1.9332677680000001</v>
      </c>
      <c r="Y118" s="319">
        <f>VLOOKUP($E118,Hybrid!$1:$1048576,MATCH(DATE(Y$2,1,1),Hybrid!$A$1:$LI$1),FALSE)</f>
        <v>1.8622221889999999</v>
      </c>
      <c r="Z118" s="319">
        <f>VLOOKUP($E118,Hybrid!$1:$1048576,MATCH(DATE(Z$2,1,1),Hybrid!$A$1:$LI$1),FALSE)</f>
        <v>1.7940393569999999</v>
      </c>
      <c r="AA118" s="319">
        <f>VLOOKUP($E118,Hybrid!$1:$1048576,MATCH(DATE(AA$2,1,1),Hybrid!$A$1:$LI$1),FALSE)</f>
        <v>1.728599886</v>
      </c>
      <c r="AB118" s="319">
        <f>VLOOKUP($E118,Hybrid!$1:$1048576,MATCH(DATE(AB$2,1,1),Hybrid!$A$1:$LI$1),FALSE)</f>
        <v>1.665789427</v>
      </c>
      <c r="AC118" s="319">
        <f>VLOOKUP($E118,Hybrid!$1:$1048576,MATCH(DATE(AC$2,1,1),Hybrid!$A$1:$LI$1),FALSE)</f>
        <v>1.6054984569999999</v>
      </c>
      <c r="AD118" s="319">
        <f>VLOOKUP($E118,Hybrid!$1:$1048576,MATCH(DATE(AD$2,1,1),Hybrid!$A$1:$LI$1),FALSE)</f>
        <v>1.5476220730000001</v>
      </c>
      <c r="AE118" s="319">
        <f>VLOOKUP($E118,Hybrid!$1:$1048576,MATCH(DATE(AE$2,1,1),Hybrid!$A$1:$LI$1),FALSE)</f>
        <v>1.4920597980000001</v>
      </c>
      <c r="AF118" s="319">
        <f>VLOOKUP($E118,Hybrid!$1:$1048576,MATCH(DATE(AF$2,1,1),Hybrid!$A$1:$LI$1),FALSE)</f>
        <v>1.438715389</v>
      </c>
      <c r="AG118" s="319">
        <f>VLOOKUP($E118,Hybrid!$1:$1048576,MATCH(DATE(AG$2,1,1),Hybrid!$A$1:$LI$1),FALSE)</f>
        <v>1.387496662</v>
      </c>
      <c r="AH118" s="319">
        <f>VLOOKUP($E118,Hybrid!$1:$1048576,MATCH(DATE(AH$2,1,1),Hybrid!$A$1:$LI$1),FALSE)</f>
        <v>1.3383153210000001</v>
      </c>
      <c r="AI118" s="319">
        <f>VLOOKUP($E118,Hybrid!$1:$1048576,MATCH(DATE(AI$2,1,1),Hybrid!$A$1:$LI$1),FALSE)</f>
        <v>1.291086789</v>
      </c>
      <c r="AJ118" s="319">
        <f>VLOOKUP($E118,Hybrid!$1:$1048576,MATCH(DATE(AJ$2,1,1),Hybrid!$A$1:$LI$1),FALSE)</f>
        <v>1.2457300520000001</v>
      </c>
      <c r="AK118" s="319">
        <f>VLOOKUP($E118,Hybrid!$1:$1048576,MATCH(DATE(AK$2,1,1),Hybrid!$A$1:$LI$1),FALSE)</f>
        <v>1.20216751</v>
      </c>
      <c r="AL118" s="319">
        <f>VLOOKUP($E118,Hybrid!$1:$1048576,MATCH(DATE(AL$2,1,1),Hybrid!$A$1:$LI$1),FALSE)</f>
        <v>1.1603248289999999</v>
      </c>
      <c r="AM118" s="319">
        <f>VLOOKUP($E118,Hybrid!$1:$1048576,MATCH(DATE(AM$2,1,1),Hybrid!$A$1:$LI$1),FALSE)</f>
        <v>1.1201308029999999</v>
      </c>
      <c r="AN118" s="319">
        <f>VLOOKUP($E118,Hybrid!$1:$1048576,MATCH(DATE(AN$2,1,1),Hybrid!$A$1:$LI$1),FALSE)</f>
        <v>1.0815172260000001</v>
      </c>
      <c r="AO118" s="319">
        <f>VLOOKUP($E118,Hybrid!$1:$1048576,MATCH(DATE(AO$2,1,1),Hybrid!$A$1:$LI$1),FALSE)</f>
        <v>1.0444187599999999</v>
      </c>
    </row>
    <row r="119" spans="1:41" ht="15" customHeight="1" x14ac:dyDescent="0.35">
      <c r="A119" s="411"/>
      <c r="B119" s="423" t="s">
        <v>526</v>
      </c>
      <c r="C119" s="145" t="s">
        <v>520</v>
      </c>
      <c r="D119" s="109"/>
      <c r="E119" s="46"/>
      <c r="F119" s="290"/>
      <c r="G119" s="290"/>
      <c r="H119" s="290"/>
      <c r="I119" s="290"/>
      <c r="J119" s="290"/>
      <c r="K119" s="290"/>
      <c r="L119" s="290"/>
      <c r="M119" s="290"/>
      <c r="N119" s="290"/>
      <c r="O119" s="290"/>
      <c r="P119" s="290"/>
      <c r="Q119" s="290"/>
      <c r="R119" s="290"/>
      <c r="S119" s="290"/>
      <c r="T119" s="290"/>
      <c r="U119" s="290"/>
      <c r="V119" s="290"/>
      <c r="W119" s="290"/>
      <c r="X119" s="290"/>
      <c r="Y119" s="290"/>
      <c r="Z119" s="290"/>
      <c r="AA119" s="290"/>
      <c r="AB119" s="290"/>
      <c r="AC119" s="290"/>
      <c r="AD119" s="290"/>
      <c r="AE119" s="290"/>
      <c r="AF119" s="290"/>
      <c r="AG119" s="290"/>
      <c r="AH119" s="290"/>
      <c r="AI119" s="290"/>
      <c r="AJ119" s="290"/>
      <c r="AK119" s="290"/>
      <c r="AL119" s="290"/>
      <c r="AM119" s="290"/>
      <c r="AN119" s="290"/>
      <c r="AO119" s="290"/>
    </row>
    <row r="120" spans="1:41" ht="15" customHeight="1" x14ac:dyDescent="0.35">
      <c r="A120" s="411"/>
      <c r="B120" s="423"/>
      <c r="C120" s="109" t="s">
        <v>521</v>
      </c>
      <c r="D120" s="109"/>
      <c r="E120" s="46" t="s">
        <v>437</v>
      </c>
      <c r="F120" s="290">
        <f>+VLOOKUP($E120,Transports!$1:$1048576,MATCH(DATE(F$2,1,1),Transports!$A$1:$LI$1),FALSE)</f>
        <v>291099.78360000002</v>
      </c>
      <c r="G120" s="290">
        <f>+VLOOKUP($E120,Transports!$1:$1048576,MATCH(DATE(G$2,1,1),Transports!$A$1:$LI$1),FALSE)</f>
        <v>296251.26209999999</v>
      </c>
      <c r="H120" s="290">
        <f>+VLOOKUP($E120,Transports!$1:$1048576,MATCH(DATE(H$2,1,1),Transports!$A$1:$LI$1),FALSE)</f>
        <v>301833.87729999999</v>
      </c>
      <c r="I120" s="290">
        <f>+VLOOKUP($E120,Transports!$1:$1048576,MATCH(DATE(I$2,1,1),Transports!$A$1:$LI$1),FALSE)</f>
        <v>307639.89409999998</v>
      </c>
      <c r="J120" s="290">
        <f>+VLOOKUP($E120,Transports!$1:$1048576,MATCH(DATE(J$2,1,1),Transports!$A$1:$LI$1),FALSE)</f>
        <v>317210.01860000001</v>
      </c>
      <c r="K120" s="290">
        <f>+VLOOKUP($E120,Transports!$1:$1048576,MATCH(DATE(K$2,1,1),Transports!$A$1:$LI$1),FALSE)</f>
        <v>330518.7378</v>
      </c>
      <c r="L120" s="290">
        <f>+VLOOKUP($E120,Transports!$1:$1048576,MATCH(DATE(L$2,1,1),Transports!$A$1:$LI$1),FALSE)</f>
        <v>342671.62040000001</v>
      </c>
      <c r="M120" s="290">
        <f>+VLOOKUP($E120,Transports!$1:$1048576,MATCH(DATE(M$2,1,1),Transports!$A$1:$LI$1),FALSE)</f>
        <v>352069.34330000001</v>
      </c>
      <c r="N120" s="290">
        <f>+VLOOKUP($E120,Transports!$1:$1048576,MATCH(DATE(N$2,1,1),Transports!$A$1:$LI$1),FALSE)</f>
        <v>358574.69589999999</v>
      </c>
      <c r="O120" s="290">
        <f>+VLOOKUP($E120,Transports!$1:$1048576,MATCH(DATE(O$2,1,1),Transports!$A$1:$LI$1),FALSE)</f>
        <v>362190.86459999997</v>
      </c>
      <c r="P120" s="290">
        <f>+VLOOKUP($E120,Transports!$1:$1048576,MATCH(DATE(P$2,1,1),Transports!$A$1:$LI$1),FALSE)</f>
        <v>362986.08230000001</v>
      </c>
      <c r="Q120" s="290">
        <f>+VLOOKUP($E120,Transports!$1:$1048576,MATCH(DATE(Q$2,1,1),Transports!$A$1:$LI$1),FALSE)</f>
        <v>368990.46889999998</v>
      </c>
      <c r="R120" s="290">
        <f>+VLOOKUP($E120,Transports!$1:$1048576,MATCH(DATE(R$2,1,1),Transports!$A$1:$LI$1),FALSE)</f>
        <v>378861.83470000001</v>
      </c>
      <c r="S120" s="290">
        <f>+VLOOKUP($E120,Transports!$1:$1048576,MATCH(DATE(S$2,1,1),Transports!$A$1:$LI$1),FALSE)</f>
        <v>390322.63329999999</v>
      </c>
      <c r="T120" s="290">
        <f>+VLOOKUP($E120,Transports!$1:$1048576,MATCH(DATE(T$2,1,1),Transports!$A$1:$LI$1),FALSE)</f>
        <v>402131.39880000002</v>
      </c>
      <c r="U120" s="290">
        <f>+VLOOKUP($E120,Transports!$1:$1048576,MATCH(DATE(U$2,1,1),Transports!$A$1:$LI$1),FALSE)</f>
        <v>413661.75799999997</v>
      </c>
      <c r="V120" s="290">
        <f>+VLOOKUP($E120,Transports!$1:$1048576,MATCH(DATE(V$2,1,1),Transports!$A$1:$LI$1),FALSE)</f>
        <v>423740.3395</v>
      </c>
      <c r="W120" s="290">
        <f>+VLOOKUP($E120,Transports!$1:$1048576,MATCH(DATE(W$2,1,1),Transports!$A$1:$LI$1),FALSE)</f>
        <v>432459.28269999998</v>
      </c>
      <c r="X120" s="290">
        <f>+VLOOKUP($E120,Transports!$1:$1048576,MATCH(DATE(X$2,1,1),Transports!$A$1:$LI$1),FALSE)</f>
        <v>440238.46010000003</v>
      </c>
      <c r="Y120" s="290">
        <f>+VLOOKUP($E120,Transports!$1:$1048576,MATCH(DATE(Y$2,1,1),Transports!$A$1:$LI$1),FALSE)</f>
        <v>447877.49209999997</v>
      </c>
      <c r="Z120" s="290">
        <f>+VLOOKUP($E120,Transports!$1:$1048576,MATCH(DATE(Z$2,1,1),Transports!$A$1:$LI$1),FALSE)</f>
        <v>455021.24530000001</v>
      </c>
      <c r="AA120" s="290">
        <f>+VLOOKUP($E120,Transports!$1:$1048576,MATCH(DATE(AA$2,1,1),Transports!$A$1:$LI$1),FALSE)</f>
        <v>463046.51740000001</v>
      </c>
      <c r="AB120" s="290">
        <f>+VLOOKUP($E120,Transports!$1:$1048576,MATCH(DATE(AB$2,1,1),Transports!$A$1:$LI$1),FALSE)</f>
        <v>471339.95289999997</v>
      </c>
      <c r="AC120" s="290">
        <f>+VLOOKUP($E120,Transports!$1:$1048576,MATCH(DATE(AC$2,1,1),Transports!$A$1:$LI$1),FALSE)</f>
        <v>479636.76089999999</v>
      </c>
      <c r="AD120" s="290">
        <f>+VLOOKUP($E120,Transports!$1:$1048576,MATCH(DATE(AD$2,1,1),Transports!$A$1:$LI$1),FALSE)</f>
        <v>487863.06630000001</v>
      </c>
      <c r="AE120" s="290">
        <f>+VLOOKUP($E120,Transports!$1:$1048576,MATCH(DATE(AE$2,1,1),Transports!$A$1:$LI$1),FALSE)</f>
        <v>495280.13410000002</v>
      </c>
      <c r="AF120" s="290">
        <f>+VLOOKUP($E120,Transports!$1:$1048576,MATCH(DATE(AF$2,1,1),Transports!$A$1:$LI$1),FALSE)</f>
        <v>504734.31719999999</v>
      </c>
      <c r="AG120" s="290">
        <f>+VLOOKUP($E120,Transports!$1:$1048576,MATCH(DATE(AG$2,1,1),Transports!$A$1:$LI$1),FALSE)</f>
        <v>515464.07179999998</v>
      </c>
      <c r="AH120" s="290">
        <f>+VLOOKUP($E120,Transports!$1:$1048576,MATCH(DATE(AH$2,1,1),Transports!$A$1:$LI$1),FALSE)</f>
        <v>527294.76130000001</v>
      </c>
      <c r="AI120" s="290">
        <f>+VLOOKUP($E120,Transports!$1:$1048576,MATCH(DATE(AI$2,1,1),Transports!$A$1:$LI$1),FALSE)</f>
        <v>540196.79740000004</v>
      </c>
      <c r="AJ120" s="290">
        <f>+VLOOKUP($E120,Transports!$1:$1048576,MATCH(DATE(AJ$2,1,1),Transports!$A$1:$LI$1),FALSE)</f>
        <v>554127.58959999995</v>
      </c>
      <c r="AK120" s="290">
        <f>+VLOOKUP($E120,Transports!$1:$1048576,MATCH(DATE(AK$2,1,1),Transports!$A$1:$LI$1),FALSE)</f>
        <v>569308.63859999995</v>
      </c>
      <c r="AL120" s="290">
        <f>+VLOOKUP($E120,Transports!$1:$1048576,MATCH(DATE(AL$2,1,1),Transports!$A$1:$LI$1),FALSE)</f>
        <v>585526.95600000001</v>
      </c>
      <c r="AM120" s="290">
        <f>+VLOOKUP($E120,Transports!$1:$1048576,MATCH(DATE(AM$2,1,1),Transports!$A$1:$LI$1),FALSE)</f>
        <v>602541.40040000004</v>
      </c>
      <c r="AN120" s="290">
        <f>+VLOOKUP($E120,Transports!$1:$1048576,MATCH(DATE(AN$2,1,1),Transports!$A$1:$LI$1),FALSE)</f>
        <v>620181.97100000002</v>
      </c>
      <c r="AO120" s="290">
        <f>+VLOOKUP($E120,Transports!$1:$1048576,MATCH(DATE(AO$2,1,1),Transports!$A$1:$LI$1),FALSE)</f>
        <v>638317.04390000005</v>
      </c>
    </row>
    <row r="121" spans="1:41" ht="15" customHeight="1" x14ac:dyDescent="0.35">
      <c r="A121" s="411"/>
      <c r="B121" s="423"/>
      <c r="C121" s="109" t="s">
        <v>454</v>
      </c>
      <c r="D121" s="109"/>
      <c r="E121" s="46" t="s">
        <v>438</v>
      </c>
      <c r="F121" s="290">
        <f>+VLOOKUP($E121,Transports!$1:$1048576,MATCH(DATE(F$2,1,1),Transports!$A$1:$LI$1),FALSE)</f>
        <v>724102.94209999999</v>
      </c>
      <c r="G121" s="290">
        <f>+VLOOKUP($E121,Transports!$1:$1048576,MATCH(DATE(G$2,1,1),Transports!$A$1:$LI$1),FALSE)</f>
        <v>715491.84670000011</v>
      </c>
      <c r="H121" s="290">
        <f>+VLOOKUP($E121,Transports!$1:$1048576,MATCH(DATE(H$2,1,1),Transports!$A$1:$LI$1),FALSE)</f>
        <v>711382.81049999991</v>
      </c>
      <c r="I121" s="290">
        <f>+VLOOKUP($E121,Transports!$1:$1048576,MATCH(DATE(I$2,1,1),Transports!$A$1:$LI$1),FALSE)</f>
        <v>709582.7807</v>
      </c>
      <c r="J121" s="290">
        <f>+VLOOKUP($E121,Transports!$1:$1048576,MATCH(DATE(J$2,1,1),Transports!$A$1:$LI$1),FALSE)</f>
        <v>711288.70559999999</v>
      </c>
      <c r="K121" s="290">
        <f>+VLOOKUP($E121,Transports!$1:$1048576,MATCH(DATE(K$2,1,1),Transports!$A$1:$LI$1),FALSE)</f>
        <v>717948.17989999999</v>
      </c>
      <c r="L121" s="290">
        <f>+VLOOKUP($E121,Transports!$1:$1048576,MATCH(DATE(L$2,1,1),Transports!$A$1:$LI$1),FALSE)</f>
        <v>725461.68359999999</v>
      </c>
      <c r="M121" s="290">
        <f>+VLOOKUP($E121,Transports!$1:$1048576,MATCH(DATE(M$2,1,1),Transports!$A$1:$LI$1),FALSE)</f>
        <v>732717.60939999996</v>
      </c>
      <c r="N121" s="290">
        <f>+VLOOKUP($E121,Transports!$1:$1048576,MATCH(DATE(N$2,1,1),Transports!$A$1:$LI$1),FALSE)</f>
        <v>739560.23100000003</v>
      </c>
      <c r="O121" s="290">
        <f>+VLOOKUP($E121,Transports!$1:$1048576,MATCH(DATE(O$2,1,1),Transports!$A$1:$LI$1),FALSE)</f>
        <v>745824.21589999995</v>
      </c>
      <c r="P121" s="290">
        <f>+VLOOKUP($E121,Transports!$1:$1048576,MATCH(DATE(P$2,1,1),Transports!$A$1:$LI$1),FALSE)</f>
        <v>751233.25329999998</v>
      </c>
      <c r="Q121" s="290">
        <f>+VLOOKUP($E121,Transports!$1:$1048576,MATCH(DATE(Q$2,1,1),Transports!$A$1:$LI$1),FALSE)</f>
        <v>758496.52450000006</v>
      </c>
      <c r="R121" s="290">
        <f>+VLOOKUP($E121,Transports!$1:$1048576,MATCH(DATE(R$2,1,1),Transports!$A$1:$LI$1),FALSE)</f>
        <v>767240.37329999998</v>
      </c>
      <c r="S121" s="290">
        <f>+VLOOKUP($E121,Transports!$1:$1048576,MATCH(DATE(S$2,1,1),Transports!$A$1:$LI$1),FALSE)</f>
        <v>776723.21609999996</v>
      </c>
      <c r="T121" s="290">
        <f>+VLOOKUP($E121,Transports!$1:$1048576,MATCH(DATE(T$2,1,1),Transports!$A$1:$LI$1),FALSE)</f>
        <v>786390.40119999996</v>
      </c>
      <c r="U121" s="290">
        <f>+VLOOKUP($E121,Transports!$1:$1048576,MATCH(DATE(U$2,1,1),Transports!$A$1:$LI$1),FALSE)</f>
        <v>795892.71479999996</v>
      </c>
      <c r="V121" s="290">
        <f>+VLOOKUP($E121,Transports!$1:$1048576,MATCH(DATE(V$2,1,1),Transports!$A$1:$LI$1),FALSE)</f>
        <v>804687.2415</v>
      </c>
      <c r="W121" s="290">
        <f>+VLOOKUP($E121,Transports!$1:$1048576,MATCH(DATE(W$2,1,1),Transports!$A$1:$LI$1),FALSE)</f>
        <v>812546.5281</v>
      </c>
      <c r="X121" s="290">
        <f>+VLOOKUP($E121,Transports!$1:$1048576,MATCH(DATE(X$2,1,1),Transports!$A$1:$LI$1),FALSE)</f>
        <v>819394.99800000002</v>
      </c>
      <c r="Y121" s="290">
        <f>+VLOOKUP($E121,Transports!$1:$1048576,MATCH(DATE(Y$2,1,1),Transports!$A$1:$LI$1),FALSE)</f>
        <v>825332.22580000001</v>
      </c>
      <c r="Z121" s="290">
        <f>+VLOOKUP($E121,Transports!$1:$1048576,MATCH(DATE(Z$2,1,1),Transports!$A$1:$LI$1),FALSE)</f>
        <v>830367.97270000004</v>
      </c>
      <c r="AA121" s="290">
        <f>+VLOOKUP($E121,Transports!$1:$1048576,MATCH(DATE(AA$2,1,1),Transports!$A$1:$LI$1),FALSE)</f>
        <v>835065.0351000001</v>
      </c>
      <c r="AB121" s="290">
        <f>+VLOOKUP($E121,Transports!$1:$1048576,MATCH(DATE(AB$2,1,1),Transports!$A$1:$LI$1),FALSE)</f>
        <v>839413.31839999999</v>
      </c>
      <c r="AC121" s="290">
        <f>+VLOOKUP($E121,Transports!$1:$1048576,MATCH(DATE(AC$2,1,1),Transports!$A$1:$LI$1),FALSE)</f>
        <v>843400.92570000002</v>
      </c>
      <c r="AD121" s="290">
        <f>+VLOOKUP($E121,Transports!$1:$1048576,MATCH(DATE(AD$2,1,1),Transports!$A$1:$LI$1),FALSE)</f>
        <v>847057.86609999998</v>
      </c>
      <c r="AE121" s="290">
        <f>+VLOOKUP($E121,Transports!$1:$1048576,MATCH(DATE(AE$2,1,1),Transports!$A$1:$LI$1),FALSE)</f>
        <v>850271.24170000001</v>
      </c>
      <c r="AF121" s="290">
        <f>+VLOOKUP($E121,Transports!$1:$1048576,MATCH(DATE(AF$2,1,1),Transports!$A$1:$LI$1),FALSE)</f>
        <v>853762.50300000003</v>
      </c>
      <c r="AG121" s="290">
        <f>+VLOOKUP($E121,Transports!$1:$1048576,MATCH(DATE(AG$2,1,1),Transports!$A$1:$LI$1),FALSE)</f>
        <v>857631.16980000003</v>
      </c>
      <c r="AH121" s="290">
        <f>+VLOOKUP($E121,Transports!$1:$1048576,MATCH(DATE(AH$2,1,1),Transports!$A$1:$LI$1),FALSE)</f>
        <v>861905.91879999998</v>
      </c>
      <c r="AI121" s="290">
        <f>+VLOOKUP($E121,Transports!$1:$1048576,MATCH(DATE(AI$2,1,1),Transports!$A$1:$LI$1),FALSE)</f>
        <v>866615.62030000007</v>
      </c>
      <c r="AJ121" s="290">
        <f>+VLOOKUP($E121,Transports!$1:$1048576,MATCH(DATE(AJ$2,1,1),Transports!$A$1:$LI$1),FALSE)</f>
        <v>871779.65319999994</v>
      </c>
      <c r="AK121" s="290">
        <f>+VLOOKUP($E121,Transports!$1:$1048576,MATCH(DATE(AK$2,1,1),Transports!$A$1:$LI$1),FALSE)</f>
        <v>877493.72970000003</v>
      </c>
      <c r="AL121" s="290">
        <f>+VLOOKUP($E121,Transports!$1:$1048576,MATCH(DATE(AL$2,1,1),Transports!$A$1:$LI$1),FALSE)</f>
        <v>883705.95719999995</v>
      </c>
      <c r="AM121" s="290">
        <f>+VLOOKUP($E121,Transports!$1:$1048576,MATCH(DATE(AM$2,1,1),Transports!$A$1:$LI$1),FALSE)</f>
        <v>890341.54749999999</v>
      </c>
      <c r="AN121" s="290">
        <f>+VLOOKUP($E121,Transports!$1:$1048576,MATCH(DATE(AN$2,1,1),Transports!$A$1:$LI$1),FALSE)</f>
        <v>897325.75410000002</v>
      </c>
      <c r="AO121" s="290">
        <f>+VLOOKUP($E121,Transports!$1:$1048576,MATCH(DATE(AO$2,1,1),Transports!$A$1:$LI$1),FALSE)</f>
        <v>904586.72930000001</v>
      </c>
    </row>
    <row r="122" spans="1:41" ht="15" customHeight="1" x14ac:dyDescent="0.35">
      <c r="A122" s="411"/>
      <c r="B122" s="423"/>
      <c r="C122" s="109" t="s">
        <v>523</v>
      </c>
      <c r="D122" s="109"/>
      <c r="E122" s="46" t="s">
        <v>439</v>
      </c>
      <c r="F122" s="290">
        <f>+VLOOKUP($E122,Transports!$1:$1048576,MATCH(DATE(F$2,1,1),Transports!$A$1:$LI$1),FALSE)</f>
        <v>624600.3419</v>
      </c>
      <c r="G122" s="290">
        <f>+VLOOKUP($E122,Transports!$1:$1048576,MATCH(DATE(G$2,1,1),Transports!$A$1:$LI$1),FALSE)</f>
        <v>619036.06530000002</v>
      </c>
      <c r="H122" s="290">
        <f>+VLOOKUP($E122,Transports!$1:$1048576,MATCH(DATE(H$2,1,1),Transports!$A$1:$LI$1),FALSE)</f>
        <v>616519.96539999999</v>
      </c>
      <c r="I122" s="290">
        <f>+VLOOKUP($E122,Transports!$1:$1048576,MATCH(DATE(I$2,1,1),Transports!$A$1:$LI$1),FALSE)</f>
        <v>615535.63780000003</v>
      </c>
      <c r="J122" s="290">
        <f>+VLOOKUP($E122,Transports!$1:$1048576,MATCH(DATE(J$2,1,1),Transports!$A$1:$LI$1),FALSE)</f>
        <v>617108.31229999999</v>
      </c>
      <c r="K122" s="290">
        <f>+VLOOKUP($E122,Transports!$1:$1048576,MATCH(DATE(K$2,1,1),Transports!$A$1:$LI$1),FALSE)</f>
        <v>622411.58609999996</v>
      </c>
      <c r="L122" s="290">
        <f>+VLOOKUP($E122,Transports!$1:$1048576,MATCH(DATE(L$2,1,1),Transports!$A$1:$LI$1),FALSE)</f>
        <v>628230.97219999996</v>
      </c>
      <c r="M122" s="290">
        <f>+VLOOKUP($E122,Transports!$1:$1048576,MATCH(DATE(M$2,1,1),Transports!$A$1:$LI$1),FALSE)</f>
        <v>633785.32609999995</v>
      </c>
      <c r="N122" s="290">
        <f>+VLOOKUP($E122,Transports!$1:$1048576,MATCH(DATE(N$2,1,1),Transports!$A$1:$LI$1),FALSE)</f>
        <v>638957.57239999995</v>
      </c>
      <c r="O122" s="290">
        <f>+VLOOKUP($E122,Transports!$1:$1048576,MATCH(DATE(O$2,1,1),Transports!$A$1:$LI$1),FALSE)</f>
        <v>643638.11809999996</v>
      </c>
      <c r="P122" s="290">
        <f>+VLOOKUP($E122,Transports!$1:$1048576,MATCH(DATE(P$2,1,1),Transports!$A$1:$LI$1),FALSE)</f>
        <v>647633.84809999994</v>
      </c>
      <c r="Q122" s="290">
        <f>+VLOOKUP($E122,Transports!$1:$1048576,MATCH(DATE(Q$2,1,1),Transports!$A$1:$LI$1),FALSE)</f>
        <v>652988.14410000003</v>
      </c>
      <c r="R122" s="290">
        <f>+VLOOKUP($E122,Transports!$1:$1048576,MATCH(DATE(R$2,1,1),Transports!$A$1:$LI$1),FALSE)</f>
        <v>659477.63219999999</v>
      </c>
      <c r="S122" s="290">
        <f>+VLOOKUP($E122,Transports!$1:$1048576,MATCH(DATE(S$2,1,1),Transports!$A$1:$LI$1),FALSE)</f>
        <v>666510.11049999995</v>
      </c>
      <c r="T122" s="290">
        <f>+VLOOKUP($E122,Transports!$1:$1048576,MATCH(DATE(T$2,1,1),Transports!$A$1:$LI$1),FALSE)</f>
        <v>673659.68460000004</v>
      </c>
      <c r="U122" s="290">
        <f>+VLOOKUP($E122,Transports!$1:$1048576,MATCH(DATE(U$2,1,1),Transports!$A$1:$LI$1),FALSE)</f>
        <v>680665.54729999998</v>
      </c>
      <c r="V122" s="290">
        <f>+VLOOKUP($E122,Transports!$1:$1048576,MATCH(DATE(V$2,1,1),Transports!$A$1:$LI$1),FALSE)</f>
        <v>687118.00170000002</v>
      </c>
      <c r="W122" s="290">
        <f>+VLOOKUP($E122,Transports!$1:$1048576,MATCH(DATE(W$2,1,1),Transports!$A$1:$LI$1),FALSE)</f>
        <v>692854.38</v>
      </c>
      <c r="X122" s="290">
        <f>+VLOOKUP($E122,Transports!$1:$1048576,MATCH(DATE(X$2,1,1),Transports!$A$1:$LI$1),FALSE)</f>
        <v>697832.25139999995</v>
      </c>
      <c r="Y122" s="290">
        <f>+VLOOKUP($E122,Transports!$1:$1048576,MATCH(DATE(Y$2,1,1),Transports!$A$1:$LI$1),FALSE)</f>
        <v>702144.40110000002</v>
      </c>
      <c r="Z122" s="290">
        <f>+VLOOKUP($E122,Transports!$1:$1048576,MATCH(DATE(Z$2,1,1),Transports!$A$1:$LI$1),FALSE)</f>
        <v>705796.85990000004</v>
      </c>
      <c r="AA122" s="290">
        <f>+VLOOKUP($E122,Transports!$1:$1048576,MATCH(DATE(AA$2,1,1),Transports!$A$1:$LI$1),FALSE)</f>
        <v>709226.72080000001</v>
      </c>
      <c r="AB122" s="290">
        <f>+VLOOKUP($E122,Transports!$1:$1048576,MATCH(DATE(AB$2,1,1),Transports!$A$1:$LI$1),FALSE)</f>
        <v>712422.63890000002</v>
      </c>
      <c r="AC122" s="290">
        <f>+VLOOKUP($E122,Transports!$1:$1048576,MATCH(DATE(AC$2,1,1),Transports!$A$1:$LI$1),FALSE)</f>
        <v>715374.64930000005</v>
      </c>
      <c r="AD122" s="290">
        <f>+VLOOKUP($E122,Transports!$1:$1048576,MATCH(DATE(AD$2,1,1),Transports!$A$1:$LI$1),FALSE)</f>
        <v>718105.69680000003</v>
      </c>
      <c r="AE122" s="290">
        <f>+VLOOKUP($E122,Transports!$1:$1048576,MATCH(DATE(AE$2,1,1),Transports!$A$1:$LI$1),FALSE)</f>
        <v>720511.05169999995</v>
      </c>
      <c r="AF122" s="290">
        <f>+VLOOKUP($E122,Transports!$1:$1048576,MATCH(DATE(AF$2,1,1),Transports!$A$1:$LI$1),FALSE)</f>
        <v>723184.83030000003</v>
      </c>
      <c r="AG122" s="290">
        <f>+VLOOKUP($E122,Transports!$1:$1048576,MATCH(DATE(AG$2,1,1),Transports!$A$1:$LI$1),FALSE)</f>
        <v>726170.11939999997</v>
      </c>
      <c r="AH122" s="290">
        <f>+VLOOKUP($E122,Transports!$1:$1048576,MATCH(DATE(AH$2,1,1),Transports!$A$1:$LI$1),FALSE)</f>
        <v>729477.15870000003</v>
      </c>
      <c r="AI122" s="290">
        <f>+VLOOKUP($E122,Transports!$1:$1048576,MATCH(DATE(AI$2,1,1),Transports!$A$1:$LI$1),FALSE)</f>
        <v>733118.58770000003</v>
      </c>
      <c r="AJ122" s="290">
        <f>+VLOOKUP($E122,Transports!$1:$1048576,MATCH(DATE(AJ$2,1,1),Transports!$A$1:$LI$1),FALSE)</f>
        <v>737100.60519999999</v>
      </c>
      <c r="AK122" s="290">
        <f>+VLOOKUP($E122,Transports!$1:$1048576,MATCH(DATE(AK$2,1,1),Transports!$A$1:$LI$1),FALSE)</f>
        <v>741485.44799999997</v>
      </c>
      <c r="AL122" s="290">
        <f>+VLOOKUP($E122,Transports!$1:$1048576,MATCH(DATE(AL$2,1,1),Transports!$A$1:$LI$1),FALSE)</f>
        <v>746231.299</v>
      </c>
      <c r="AM122" s="290">
        <f>+VLOOKUP($E122,Transports!$1:$1048576,MATCH(DATE(AM$2,1,1),Transports!$A$1:$LI$1),FALSE)</f>
        <v>751277.33270000003</v>
      </c>
      <c r="AN122" s="290">
        <f>+VLOOKUP($E122,Transports!$1:$1048576,MATCH(DATE(AN$2,1,1),Transports!$A$1:$LI$1),FALSE)</f>
        <v>756565.24349999998</v>
      </c>
      <c r="AO122" s="290">
        <f>+VLOOKUP($E122,Transports!$1:$1048576,MATCH(DATE(AO$2,1,1),Transports!$A$1:$LI$1),FALSE)</f>
        <v>762040.37509999995</v>
      </c>
    </row>
    <row r="123" spans="1:41" ht="15" customHeight="1" x14ac:dyDescent="0.35">
      <c r="A123" s="411"/>
      <c r="B123" s="423"/>
      <c r="C123" s="109"/>
      <c r="D123" s="109" t="s">
        <v>522</v>
      </c>
      <c r="E123" s="46" t="s">
        <v>440</v>
      </c>
      <c r="F123" s="290">
        <f>+VLOOKUP($E123,Transports!$1:$1048576,MATCH(DATE(F$2,1,1),Transports!$A$1:$LI$1),FALSE)</f>
        <v>554271.6422</v>
      </c>
      <c r="G123" s="290">
        <f>+VLOOKUP($E123,Transports!$1:$1048576,MATCH(DATE(G$2,1,1),Transports!$A$1:$LI$1),FALSE)</f>
        <v>547974.16150000005</v>
      </c>
      <c r="H123" s="290">
        <f>+VLOOKUP($E123,Transports!$1:$1048576,MATCH(DATE(H$2,1,1),Transports!$A$1:$LI$1),FALSE)</f>
        <v>544895.71609999996</v>
      </c>
      <c r="I123" s="290">
        <f>+VLOOKUP($E123,Transports!$1:$1048576,MATCH(DATE(I$2,1,1),Transports!$A$1:$LI$1),FALSE)</f>
        <v>543458.06790000002</v>
      </c>
      <c r="J123" s="290">
        <f>+VLOOKUP($E123,Transports!$1:$1048576,MATCH(DATE(J$2,1,1),Transports!$A$1:$LI$1),FALSE)</f>
        <v>544474.92830000003</v>
      </c>
      <c r="K123" s="290">
        <f>+VLOOKUP($E123,Transports!$1:$1048576,MATCH(DATE(K$2,1,1),Transports!$A$1:$LI$1),FALSE)</f>
        <v>548961.67139999999</v>
      </c>
      <c r="L123" s="290">
        <f>+VLOOKUP($E123,Transports!$1:$1048576,MATCH(DATE(L$2,1,1),Transports!$A$1:$LI$1),FALSE)</f>
        <v>554098.76439999999</v>
      </c>
      <c r="M123" s="290">
        <f>+VLOOKUP($E123,Transports!$1:$1048576,MATCH(DATE(M$2,1,1),Transports!$A$1:$LI$1),FALSE)</f>
        <v>559054.72950000002</v>
      </c>
      <c r="N123" s="290">
        <f>+VLOOKUP($E123,Transports!$1:$1048576,MATCH(DATE(N$2,1,1),Transports!$A$1:$LI$1),FALSE)</f>
        <v>563719.7243</v>
      </c>
      <c r="O123" s="290">
        <f>+VLOOKUP($E123,Transports!$1:$1048576,MATCH(DATE(O$2,1,1),Transports!$A$1:$LI$1),FALSE)</f>
        <v>567974.07579999999</v>
      </c>
      <c r="P123" s="290">
        <f>+VLOOKUP($E123,Transports!$1:$1048576,MATCH(DATE(P$2,1,1),Transports!$A$1:$LI$1),FALSE)</f>
        <v>571616.87569999998</v>
      </c>
      <c r="Q123" s="290">
        <f>+VLOOKUP($E123,Transports!$1:$1048576,MATCH(DATE(Q$2,1,1),Transports!$A$1:$LI$1),FALSE)</f>
        <v>576560.4865</v>
      </c>
      <c r="R123" s="290">
        <f>+VLOOKUP($E123,Transports!$1:$1048576,MATCH(DATE(R$2,1,1),Transports!$A$1:$LI$1),FALSE)</f>
        <v>582529.55559999996</v>
      </c>
      <c r="S123" s="290">
        <f>+VLOOKUP($E123,Transports!$1:$1048576,MATCH(DATE(S$2,1,1),Transports!$A$1:$LI$1),FALSE)</f>
        <v>589010.93189999997</v>
      </c>
      <c r="T123" s="290">
        <f>+VLOOKUP($E123,Transports!$1:$1048576,MATCH(DATE(T$2,1,1),Transports!$A$1:$LI$1),FALSE)</f>
        <v>595618.49190000002</v>
      </c>
      <c r="U123" s="290">
        <f>+VLOOKUP($E123,Transports!$1:$1048576,MATCH(DATE(U$2,1,1),Transports!$A$1:$LI$1),FALSE)</f>
        <v>602108.58459999994</v>
      </c>
      <c r="V123" s="290">
        <f>+VLOOKUP($E123,Transports!$1:$1048576,MATCH(DATE(V$2,1,1),Transports!$A$1:$LI$1),FALSE)</f>
        <v>608105.42279999994</v>
      </c>
      <c r="W123" s="290">
        <f>+VLOOKUP($E123,Transports!$1:$1048576,MATCH(DATE(W$2,1,1),Transports!$A$1:$LI$1),FALSE)</f>
        <v>613451.98109999998</v>
      </c>
      <c r="X123" s="290">
        <f>+VLOOKUP($E123,Transports!$1:$1048576,MATCH(DATE(X$2,1,1),Transports!$A$1:$LI$1),FALSE)</f>
        <v>618096.30310000002</v>
      </c>
      <c r="Y123" s="290">
        <f>+VLOOKUP($E123,Transports!$1:$1048576,MATCH(DATE(Y$2,1,1),Transports!$A$1:$LI$1),FALSE)</f>
        <v>622107.99459999998</v>
      </c>
      <c r="Z123" s="290">
        <f>+VLOOKUP($E123,Transports!$1:$1048576,MATCH(DATE(Z$2,1,1),Transports!$A$1:$LI$1),FALSE)</f>
        <v>625498.1067</v>
      </c>
      <c r="AA123" s="290">
        <f>+VLOOKUP($E123,Transports!$1:$1048576,MATCH(DATE(AA$2,1,1),Transports!$A$1:$LI$1),FALSE)</f>
        <v>628649.88840000005</v>
      </c>
      <c r="AB123" s="290">
        <f>+VLOOKUP($E123,Transports!$1:$1048576,MATCH(DATE(AB$2,1,1),Transports!$A$1:$LI$1),FALSE)</f>
        <v>631560.70030000003</v>
      </c>
      <c r="AC123" s="290">
        <f>+VLOOKUP($E123,Transports!$1:$1048576,MATCH(DATE(AC$2,1,1),Transports!$A$1:$LI$1),FALSE)</f>
        <v>634223.27780000004</v>
      </c>
      <c r="AD123" s="290">
        <f>+VLOOKUP($E123,Transports!$1:$1048576,MATCH(DATE(AD$2,1,1),Transports!$A$1:$LI$1),FALSE)</f>
        <v>636658.67940000002</v>
      </c>
      <c r="AE123" s="290">
        <f>+VLOOKUP($E123,Transports!$1:$1048576,MATCH(DATE(AE$2,1,1),Transports!$A$1:$LI$1),FALSE)</f>
        <v>638799.90370000002</v>
      </c>
      <c r="AF123" s="290">
        <f>+VLOOKUP($E123,Transports!$1:$1048576,MATCH(DATE(AF$2,1,1),Transports!$A$1:$LI$1),FALSE)</f>
        <v>641113.73450000002</v>
      </c>
      <c r="AG123" s="290">
        <f>+VLOOKUP($E123,Transports!$1:$1048576,MATCH(DATE(AG$2,1,1),Transports!$A$1:$LI$1),FALSE)</f>
        <v>643679.49970000004</v>
      </c>
      <c r="AH123" s="290">
        <f>+VLOOKUP($E123,Transports!$1:$1048576,MATCH(DATE(AH$2,1,1),Transports!$A$1:$LI$1),FALSE)</f>
        <v>646518.62329999998</v>
      </c>
      <c r="AI123" s="290">
        <f>+VLOOKUP($E123,Transports!$1:$1048576,MATCH(DATE(AI$2,1,1),Transports!$A$1:$LI$1),FALSE)</f>
        <v>649651.15630000003</v>
      </c>
      <c r="AJ123" s="290">
        <f>+VLOOKUP($E123,Transports!$1:$1048576,MATCH(DATE(AJ$2,1,1),Transports!$A$1:$LI$1),FALSE)</f>
        <v>653090.56929999997</v>
      </c>
      <c r="AK123" s="290">
        <f>+VLOOKUP($E123,Transports!$1:$1048576,MATCH(DATE(AK$2,1,1),Transports!$A$1:$LI$1),FALSE)</f>
        <v>656902.97250000003</v>
      </c>
      <c r="AL123" s="290">
        <f>+VLOOKUP($E123,Transports!$1:$1048576,MATCH(DATE(AL$2,1,1),Transports!$A$1:$LI$1),FALSE)</f>
        <v>661052.04729999998</v>
      </c>
      <c r="AM123" s="290">
        <f>+VLOOKUP($E123,Transports!$1:$1048576,MATCH(DATE(AM$2,1,1),Transports!$A$1:$LI$1),FALSE)</f>
        <v>665486.45490000001</v>
      </c>
      <c r="AN123" s="290">
        <f>+VLOOKUP($E123,Transports!$1:$1048576,MATCH(DATE(AN$2,1,1),Transports!$A$1:$LI$1),FALSE)</f>
        <v>670154.51500000001</v>
      </c>
      <c r="AO123" s="290">
        <f>+VLOOKUP($E123,Transports!$1:$1048576,MATCH(DATE(AO$2,1,1),Transports!$A$1:$LI$1),FALSE)</f>
        <v>675006.45460000006</v>
      </c>
    </row>
    <row r="124" spans="1:41" ht="15" customHeight="1" x14ac:dyDescent="0.35">
      <c r="A124" s="411"/>
      <c r="B124" s="423"/>
      <c r="C124" s="109"/>
      <c r="D124" s="109" t="s">
        <v>153</v>
      </c>
      <c r="E124" s="46" t="s">
        <v>441</v>
      </c>
      <c r="F124" s="290">
        <f>+VLOOKUP($E124,Transports!$1:$1048576,MATCH(DATE(F$2,1,1),Transports!$A$1:$LI$1),FALSE)</f>
        <v>70328.699649999995</v>
      </c>
      <c r="G124" s="290">
        <f>+VLOOKUP($E124,Transports!$1:$1048576,MATCH(DATE(G$2,1,1),Transports!$A$1:$LI$1),FALSE)</f>
        <v>70390.856280000007</v>
      </c>
      <c r="H124" s="290">
        <f>+VLOOKUP($E124,Transports!$1:$1048576,MATCH(DATE(H$2,1,1),Transports!$A$1:$LI$1),FALSE)</f>
        <v>70562.254920000007</v>
      </c>
      <c r="I124" s="290">
        <f>+VLOOKUP($E124,Transports!$1:$1048576,MATCH(DATE(I$2,1,1),Transports!$A$1:$LI$1),FALSE)</f>
        <v>70766.874020000003</v>
      </c>
      <c r="J124" s="290">
        <f>+VLOOKUP($E124,Transports!$1:$1048576,MATCH(DATE(J$2,1,1),Transports!$A$1:$LI$1),FALSE)</f>
        <v>71161.037660000002</v>
      </c>
      <c r="K124" s="290">
        <f>+VLOOKUP($E124,Transports!$1:$1048576,MATCH(DATE(K$2,1,1),Transports!$A$1:$LI$1),FALSE)</f>
        <v>71884.946169999996</v>
      </c>
      <c r="L124" s="290">
        <f>+VLOOKUP($E124,Transports!$1:$1048576,MATCH(DATE(L$2,1,1),Transports!$A$1:$LI$1),FALSE)</f>
        <v>72554.432669999995</v>
      </c>
      <c r="M124" s="290">
        <f>+VLOOKUP($E124,Transports!$1:$1048576,MATCH(DATE(M$2,1,1),Transports!$A$1:$LI$1),FALSE)</f>
        <v>73162.313569999998</v>
      </c>
      <c r="N124" s="290">
        <f>+VLOOKUP($E124,Transports!$1:$1048576,MATCH(DATE(N$2,1,1),Transports!$A$1:$LI$1),FALSE)</f>
        <v>73699.12573</v>
      </c>
      <c r="O124" s="290">
        <f>+VLOOKUP($E124,Transports!$1:$1048576,MATCH(DATE(O$2,1,1),Transports!$A$1:$LI$1),FALSE)</f>
        <v>74165.997749999995</v>
      </c>
      <c r="P124" s="290">
        <f>+VLOOKUP($E124,Transports!$1:$1048576,MATCH(DATE(P$2,1,1),Transports!$A$1:$LI$1),FALSE)</f>
        <v>74558.595449999993</v>
      </c>
      <c r="Q124" s="290">
        <f>+VLOOKUP($E124,Transports!$1:$1048576,MATCH(DATE(Q$2,1,1),Transports!$A$1:$LI$1),FALSE)</f>
        <v>75049.292619999993</v>
      </c>
      <c r="R124" s="290">
        <f>+VLOOKUP($E124,Transports!$1:$1048576,MATCH(DATE(R$2,1,1),Transports!$A$1:$LI$1),FALSE)</f>
        <v>75658.526440000001</v>
      </c>
      <c r="S124" s="290">
        <f>+VLOOKUP($E124,Transports!$1:$1048576,MATCH(DATE(S$2,1,1),Transports!$A$1:$LI$1),FALSE)</f>
        <v>76313.101360000001</v>
      </c>
      <c r="T124" s="290">
        <f>+VLOOKUP($E124,Transports!$1:$1048576,MATCH(DATE(T$2,1,1),Transports!$A$1:$LI$1),FALSE)</f>
        <v>76970.258040000001</v>
      </c>
      <c r="U124" s="290">
        <f>+VLOOKUP($E124,Transports!$1:$1048576,MATCH(DATE(U$2,1,1),Transports!$A$1:$LI$1),FALSE)</f>
        <v>77607.757519999999</v>
      </c>
      <c r="V124" s="290">
        <f>+VLOOKUP($E124,Transports!$1:$1048576,MATCH(DATE(V$2,1,1),Transports!$A$1:$LI$1),FALSE)</f>
        <v>78186.245899999994</v>
      </c>
      <c r="W124" s="290">
        <f>+VLOOKUP($E124,Transports!$1:$1048576,MATCH(DATE(W$2,1,1),Transports!$A$1:$LI$1),FALSE)</f>
        <v>78694.047489999997</v>
      </c>
      <c r="X124" s="290">
        <f>+VLOOKUP($E124,Transports!$1:$1048576,MATCH(DATE(X$2,1,1),Transports!$A$1:$LI$1),FALSE)</f>
        <v>79133.588560000004</v>
      </c>
      <c r="Y124" s="290">
        <f>+VLOOKUP($E124,Transports!$1:$1048576,MATCH(DATE(Y$2,1,1),Transports!$A$1:$LI$1),FALSE)</f>
        <v>79521.446419999993</v>
      </c>
      <c r="Z124" s="290">
        <f>+VLOOKUP($E124,Transports!$1:$1048576,MATCH(DATE(Z$2,1,1),Transports!$A$1:$LI$1),FALSE)</f>
        <v>79854.723870000002</v>
      </c>
      <c r="AA124" s="290">
        <f>+VLOOKUP($E124,Transports!$1:$1048576,MATCH(DATE(AA$2,1,1),Transports!$A$1:$LI$1),FALSE)</f>
        <v>80184.603210000001</v>
      </c>
      <c r="AB124" s="290">
        <f>+VLOOKUP($E124,Transports!$1:$1048576,MATCH(DATE(AB$2,1,1),Transports!$A$1:$LI$1),FALSE)</f>
        <v>80505.645350000006</v>
      </c>
      <c r="AC124" s="290">
        <f>+VLOOKUP($E124,Transports!$1:$1048576,MATCH(DATE(AC$2,1,1),Transports!$A$1:$LI$1),FALSE)</f>
        <v>80815.731029999995</v>
      </c>
      <c r="AD124" s="290">
        <f>+VLOOKUP($E124,Transports!$1:$1048576,MATCH(DATE(AD$2,1,1),Transports!$A$1:$LI$1),FALSE)</f>
        <v>81116.975940000004</v>
      </c>
      <c r="AE124" s="290">
        <f>+VLOOKUP($E124,Transports!$1:$1048576,MATCH(DATE(AE$2,1,1),Transports!$A$1:$LI$1),FALSE)</f>
        <v>81384.222110000002</v>
      </c>
      <c r="AF124" s="290">
        <f>+VLOOKUP($E124,Transports!$1:$1048576,MATCH(DATE(AF$2,1,1),Transports!$A$1:$LI$1),FALSE)</f>
        <v>81715.379879999993</v>
      </c>
      <c r="AG124" s="290">
        <f>+VLOOKUP($E124,Transports!$1:$1048576,MATCH(DATE(AG$2,1,1),Transports!$A$1:$LI$1),FALSE)</f>
        <v>82094.279720000006</v>
      </c>
      <c r="AH124" s="290">
        <f>+VLOOKUP($E124,Transports!$1:$1048576,MATCH(DATE(AH$2,1,1),Transports!$A$1:$LI$1),FALSE)</f>
        <v>82515.805110000001</v>
      </c>
      <c r="AI124" s="290">
        <f>+VLOOKUP($E124,Transports!$1:$1048576,MATCH(DATE(AI$2,1,1),Transports!$A$1:$LI$1),FALSE)</f>
        <v>82976.857940000002</v>
      </c>
      <c r="AJ124" s="290">
        <f>+VLOOKUP($E124,Transports!$1:$1048576,MATCH(DATE(AJ$2,1,1),Transports!$A$1:$LI$1),FALSE)</f>
        <v>83474.001740000007</v>
      </c>
      <c r="AK124" s="290">
        <f>+VLOOKUP($E124,Transports!$1:$1048576,MATCH(DATE(AK$2,1,1),Transports!$A$1:$LI$1),FALSE)</f>
        <v>84008.526060000004</v>
      </c>
      <c r="AL124" s="290">
        <f>+VLOOKUP($E124,Transports!$1:$1048576,MATCH(DATE(AL$2,1,1),Transports!$A$1:$LI$1),FALSE)</f>
        <v>84575.234849999993</v>
      </c>
      <c r="AM124" s="290">
        <f>+VLOOKUP($E124,Transports!$1:$1048576,MATCH(DATE(AM$2,1,1),Transports!$A$1:$LI$1),FALSE)</f>
        <v>85165.837190000006</v>
      </c>
      <c r="AN124" s="290">
        <f>+VLOOKUP($E124,Transports!$1:$1048576,MATCH(DATE(AN$2,1,1),Transports!$A$1:$LI$1),FALSE)</f>
        <v>85773.692030000006</v>
      </c>
      <c r="AO124" s="290">
        <f>+VLOOKUP($E124,Transports!$1:$1048576,MATCH(DATE(AO$2,1,1),Transports!$A$1:$LI$1),FALSE)</f>
        <v>86393.292419999998</v>
      </c>
    </row>
    <row r="125" spans="1:41" ht="15" customHeight="1" x14ac:dyDescent="0.35">
      <c r="A125" s="411"/>
      <c r="B125" s="423"/>
      <c r="C125" s="109" t="s">
        <v>524</v>
      </c>
      <c r="D125" s="109"/>
      <c r="E125" s="46" t="s">
        <v>442</v>
      </c>
      <c r="F125" s="290">
        <f>+VLOOKUP($E125,Transports!$1:$1048576,MATCH(DATE(F$2,1,1),Transports!$A$1:$LI$1),FALSE)</f>
        <v>275159.80609999999</v>
      </c>
      <c r="G125" s="290">
        <f>+VLOOKUP($E125,Transports!$1:$1048576,MATCH(DATE(G$2,1,1),Transports!$A$1:$LI$1),FALSE)</f>
        <v>270888.82179999998</v>
      </c>
      <c r="H125" s="290">
        <f>+VLOOKUP($E125,Transports!$1:$1048576,MATCH(DATE(H$2,1,1),Transports!$A$1:$LI$1),FALSE)</f>
        <v>268893.45010000002</v>
      </c>
      <c r="I125" s="290">
        <f>+VLOOKUP($E125,Transports!$1:$1048576,MATCH(DATE(I$2,1,1),Transports!$A$1:$LI$1),FALSE)</f>
        <v>268087.86310000002</v>
      </c>
      <c r="J125" s="290">
        <f>+VLOOKUP($E125,Transports!$1:$1048576,MATCH(DATE(J$2,1,1),Transports!$A$1:$LI$1),FALSE)</f>
        <v>269054.8713</v>
      </c>
      <c r="K125" s="290">
        <f>+VLOOKUP($E125,Transports!$1:$1048576,MATCH(DATE(K$2,1,1),Transports!$A$1:$LI$1),FALSE)</f>
        <v>272483.73509999999</v>
      </c>
      <c r="L125" s="290">
        <f>+VLOOKUP($E125,Transports!$1:$1048576,MATCH(DATE(L$2,1,1),Transports!$A$1:$LI$1),FALSE)</f>
        <v>276317.35489999998</v>
      </c>
      <c r="M125" s="290">
        <f>+VLOOKUP($E125,Transports!$1:$1048576,MATCH(DATE(M$2,1,1),Transports!$A$1:$LI$1),FALSE)</f>
        <v>280048.6054</v>
      </c>
      <c r="N125" s="290">
        <f>+VLOOKUP($E125,Transports!$1:$1048576,MATCH(DATE(N$2,1,1),Transports!$A$1:$LI$1),FALSE)</f>
        <v>283601.13260000001</v>
      </c>
      <c r="O125" s="290">
        <f>+VLOOKUP($E125,Transports!$1:$1048576,MATCH(DATE(O$2,1,1),Transports!$A$1:$LI$1),FALSE)</f>
        <v>286892.28629999998</v>
      </c>
      <c r="P125" s="290">
        <f>+VLOOKUP($E125,Transports!$1:$1048576,MATCH(DATE(P$2,1,1),Transports!$A$1:$LI$1),FALSE)</f>
        <v>289788.25589999999</v>
      </c>
      <c r="Q125" s="290">
        <f>+VLOOKUP($E125,Transports!$1:$1048576,MATCH(DATE(Q$2,1,1),Transports!$A$1:$LI$1),FALSE)</f>
        <v>293618.391</v>
      </c>
      <c r="R125" s="290">
        <f>+VLOOKUP($E125,Transports!$1:$1048576,MATCH(DATE(R$2,1,1),Transports!$A$1:$LI$1),FALSE)</f>
        <v>298193.10550000001</v>
      </c>
      <c r="S125" s="290">
        <f>+VLOOKUP($E125,Transports!$1:$1048576,MATCH(DATE(S$2,1,1),Transports!$A$1:$LI$1),FALSE)</f>
        <v>303147.92050000001</v>
      </c>
      <c r="T125" s="290">
        <f>+VLOOKUP($E125,Transports!$1:$1048576,MATCH(DATE(T$2,1,1),Transports!$A$1:$LI$1),FALSE)</f>
        <v>308206.92050000001</v>
      </c>
      <c r="U125" s="290">
        <f>+VLOOKUP($E125,Transports!$1:$1048576,MATCH(DATE(U$2,1,1),Transports!$A$1:$LI$1),FALSE)</f>
        <v>313194.32089999999</v>
      </c>
      <c r="V125" s="290">
        <f>+VLOOKUP($E125,Transports!$1:$1048576,MATCH(DATE(V$2,1,1),Transports!$A$1:$LI$1),FALSE)</f>
        <v>317834.49109999998</v>
      </c>
      <c r="W125" s="290">
        <f>+VLOOKUP($E125,Transports!$1:$1048576,MATCH(DATE(W$2,1,1),Transports!$A$1:$LI$1),FALSE)</f>
        <v>322008.03519999998</v>
      </c>
      <c r="X125" s="290">
        <f>+VLOOKUP($E125,Transports!$1:$1048576,MATCH(DATE(X$2,1,1),Transports!$A$1:$LI$1),FALSE)</f>
        <v>325670.60340000002</v>
      </c>
      <c r="Y125" s="290">
        <f>+VLOOKUP($E125,Transports!$1:$1048576,MATCH(DATE(Y$2,1,1),Transports!$A$1:$LI$1),FALSE)</f>
        <v>328865.24690000003</v>
      </c>
      <c r="Z125" s="290">
        <f>+VLOOKUP($E125,Transports!$1:$1048576,MATCH(DATE(Z$2,1,1),Transports!$A$1:$LI$1),FALSE)</f>
        <v>331592.00900000002</v>
      </c>
      <c r="AA125" s="290">
        <f>+VLOOKUP($E125,Transports!$1:$1048576,MATCH(DATE(AA$2,1,1),Transports!$A$1:$LI$1),FALSE)</f>
        <v>334139.62079999998</v>
      </c>
      <c r="AB125" s="290">
        <f>+VLOOKUP($E125,Transports!$1:$1048576,MATCH(DATE(AB$2,1,1),Transports!$A$1:$LI$1),FALSE)</f>
        <v>336498.9633</v>
      </c>
      <c r="AC125" s="290">
        <f>+VLOOKUP($E125,Transports!$1:$1048576,MATCH(DATE(AC$2,1,1),Transports!$A$1:$LI$1),FALSE)</f>
        <v>338663.0858</v>
      </c>
      <c r="AD125" s="290">
        <f>+VLOOKUP($E125,Transports!$1:$1048576,MATCH(DATE(AD$2,1,1),Transports!$A$1:$LI$1),FALSE)</f>
        <v>340646.68800000002</v>
      </c>
      <c r="AE125" s="290">
        <f>+VLOOKUP($E125,Transports!$1:$1048576,MATCH(DATE(AE$2,1,1),Transports!$A$1:$LI$1),FALSE)</f>
        <v>342386.18079999997</v>
      </c>
      <c r="AF125" s="290">
        <f>+VLOOKUP($E125,Transports!$1:$1048576,MATCH(DATE(AF$2,1,1),Transports!$A$1:$LI$1),FALSE)</f>
        <v>344268.78629999998</v>
      </c>
      <c r="AG125" s="290">
        <f>+VLOOKUP($E125,Transports!$1:$1048576,MATCH(DATE(AG$2,1,1),Transports!$A$1:$LI$1),FALSE)</f>
        <v>346344.26789999998</v>
      </c>
      <c r="AH125" s="290">
        <f>+VLOOKUP($E125,Transports!$1:$1048576,MATCH(DATE(AH$2,1,1),Transports!$A$1:$LI$1),FALSE)</f>
        <v>348629.47110000002</v>
      </c>
      <c r="AI125" s="290">
        <f>+VLOOKUP($E125,Transports!$1:$1048576,MATCH(DATE(AI$2,1,1),Transports!$A$1:$LI$1),FALSE)</f>
        <v>351142.3443</v>
      </c>
      <c r="AJ125" s="290">
        <f>+VLOOKUP($E125,Transports!$1:$1048576,MATCH(DATE(AJ$2,1,1),Transports!$A$1:$LI$1),FALSE)</f>
        <v>353895.79100000003</v>
      </c>
      <c r="AK125" s="290">
        <f>+VLOOKUP($E125,Transports!$1:$1048576,MATCH(DATE(AK$2,1,1),Transports!$A$1:$LI$1),FALSE)</f>
        <v>356942.36290000001</v>
      </c>
      <c r="AL125" s="290">
        <f>+VLOOKUP($E125,Transports!$1:$1048576,MATCH(DATE(AL$2,1,1),Transports!$A$1:$LI$1),FALSE)</f>
        <v>360257.21230000001</v>
      </c>
      <c r="AM125" s="290">
        <f>+VLOOKUP($E125,Transports!$1:$1048576,MATCH(DATE(AM$2,1,1),Transports!$A$1:$LI$1),FALSE)</f>
        <v>363803.53869999998</v>
      </c>
      <c r="AN125" s="290">
        <f>+VLOOKUP($E125,Transports!$1:$1048576,MATCH(DATE(AN$2,1,1),Transports!$A$1:$LI$1),FALSE)</f>
        <v>367544.08250000002</v>
      </c>
      <c r="AO125" s="290">
        <f>+VLOOKUP($E125,Transports!$1:$1048576,MATCH(DATE(AO$2,1,1),Transports!$A$1:$LI$1),FALSE)</f>
        <v>371442.62459999998</v>
      </c>
    </row>
    <row r="126" spans="1:41" ht="15" customHeight="1" x14ac:dyDescent="0.35">
      <c r="A126" s="411"/>
      <c r="B126" s="423"/>
      <c r="C126" s="109"/>
      <c r="D126" s="109" t="s">
        <v>154</v>
      </c>
      <c r="E126" s="46" t="s">
        <v>443</v>
      </c>
      <c r="F126" s="290">
        <f>+VLOOKUP($E126,Transports!$1:$1048576,MATCH(DATE(F$2,1,1),Transports!$A$1:$LI$1),FALSE)</f>
        <v>169831.29990000001</v>
      </c>
      <c r="G126" s="290">
        <f>+VLOOKUP($E126,Transports!$1:$1048576,MATCH(DATE(G$2,1,1),Transports!$A$1:$LI$1),FALSE)</f>
        <v>167517.68520000001</v>
      </c>
      <c r="H126" s="290">
        <f>+VLOOKUP($E126,Transports!$1:$1048576,MATCH(DATE(H$2,1,1),Transports!$A$1:$LI$1),FALSE)</f>
        <v>166487.0944</v>
      </c>
      <c r="I126" s="290">
        <f>+VLOOKUP($E126,Transports!$1:$1048576,MATCH(DATE(I$2,1,1),Transports!$A$1:$LI$1),FALSE)</f>
        <v>166124.71280000001</v>
      </c>
      <c r="J126" s="290">
        <f>+VLOOKUP($E126,Transports!$1:$1048576,MATCH(DATE(J$2,1,1),Transports!$A$1:$LI$1),FALSE)</f>
        <v>166813.77729999999</v>
      </c>
      <c r="K126" s="290">
        <f>+VLOOKUP($E126,Transports!$1:$1048576,MATCH(DATE(K$2,1,1),Transports!$A$1:$LI$1),FALSE)</f>
        <v>168986.5085</v>
      </c>
      <c r="L126" s="290">
        <f>+VLOOKUP($E126,Transports!$1:$1048576,MATCH(DATE(L$2,1,1),Transports!$A$1:$LI$1),FALSE)</f>
        <v>171362.9192</v>
      </c>
      <c r="M126" s="290">
        <f>+VLOOKUP($E126,Transports!$1:$1048576,MATCH(DATE(M$2,1,1),Transports!$A$1:$LI$1),FALSE)</f>
        <v>173662.8799</v>
      </c>
      <c r="N126" s="290">
        <f>+VLOOKUP($E126,Transports!$1:$1048576,MATCH(DATE(N$2,1,1),Transports!$A$1:$LI$1),FALSE)</f>
        <v>175840.5067</v>
      </c>
      <c r="O126" s="290">
        <f>+VLOOKUP($E126,Transports!$1:$1048576,MATCH(DATE(O$2,1,1),Transports!$A$1:$LI$1),FALSE)</f>
        <v>177850.14009999999</v>
      </c>
      <c r="P126" s="290">
        <f>+VLOOKUP($E126,Transports!$1:$1048576,MATCH(DATE(P$2,1,1),Transports!$A$1:$LI$1),FALSE)</f>
        <v>179616.37760000001</v>
      </c>
      <c r="Q126" s="290">
        <f>+VLOOKUP($E126,Transports!$1:$1048576,MATCH(DATE(Q$2,1,1),Transports!$A$1:$LI$1),FALSE)</f>
        <v>181936.038</v>
      </c>
      <c r="R126" s="290">
        <f>+VLOOKUP($E126,Transports!$1:$1048576,MATCH(DATE(R$2,1,1),Transports!$A$1:$LI$1),FALSE)</f>
        <v>184710.81770000001</v>
      </c>
      <c r="S126" s="290">
        <f>+VLOOKUP($E126,Transports!$1:$1048576,MATCH(DATE(S$2,1,1),Transports!$A$1:$LI$1),FALSE)</f>
        <v>187712.28419999999</v>
      </c>
      <c r="T126" s="290">
        <f>+VLOOKUP($E126,Transports!$1:$1048576,MATCH(DATE(T$2,1,1),Transports!$A$1:$LI$1),FALSE)</f>
        <v>190771.9093</v>
      </c>
      <c r="U126" s="290">
        <f>+VLOOKUP($E126,Transports!$1:$1048576,MATCH(DATE(U$2,1,1),Transports!$A$1:$LI$1),FALSE)</f>
        <v>193784.13020000001</v>
      </c>
      <c r="V126" s="290">
        <f>+VLOOKUP($E126,Transports!$1:$1048576,MATCH(DATE(V$2,1,1),Transports!$A$1:$LI$1),FALSE)</f>
        <v>196581.8187</v>
      </c>
      <c r="W126" s="290">
        <f>+VLOOKUP($E126,Transports!$1:$1048576,MATCH(DATE(W$2,1,1),Transports!$A$1:$LI$1),FALSE)</f>
        <v>199094.54699999999</v>
      </c>
      <c r="X126" s="290">
        <f>+VLOOKUP($E126,Transports!$1:$1048576,MATCH(DATE(X$2,1,1),Transports!$A$1:$LI$1),FALSE)</f>
        <v>201298.6949</v>
      </c>
      <c r="Y126" s="290">
        <f>+VLOOKUP($E126,Transports!$1:$1048576,MATCH(DATE(Y$2,1,1),Transports!$A$1:$LI$1),FALSE)</f>
        <v>203224.23120000001</v>
      </c>
      <c r="Z126" s="290">
        <f>+VLOOKUP($E126,Transports!$1:$1048576,MATCH(DATE(Z$2,1,1),Transports!$A$1:$LI$1),FALSE)</f>
        <v>204869.86600000001</v>
      </c>
      <c r="AA126" s="290">
        <f>+VLOOKUP($E126,Transports!$1:$1048576,MATCH(DATE(AA$2,1,1),Transports!$A$1:$LI$1),FALSE)</f>
        <v>206415.14670000001</v>
      </c>
      <c r="AB126" s="290">
        <f>+VLOOKUP($E126,Transports!$1:$1048576,MATCH(DATE(AB$2,1,1),Transports!$A$1:$LI$1),FALSE)</f>
        <v>207852.61809999999</v>
      </c>
      <c r="AC126" s="290">
        <f>+VLOOKUP($E126,Transports!$1:$1048576,MATCH(DATE(AC$2,1,1),Transports!$A$1:$LI$1),FALSE)</f>
        <v>209177.64790000001</v>
      </c>
      <c r="AD126" s="290">
        <f>+VLOOKUP($E126,Transports!$1:$1048576,MATCH(DATE(AD$2,1,1),Transports!$A$1:$LI$1),FALSE)</f>
        <v>210399.18669999999</v>
      </c>
      <c r="AE126" s="290">
        <f>+VLOOKUP($E126,Transports!$1:$1048576,MATCH(DATE(AE$2,1,1),Transports!$A$1:$LI$1),FALSE)</f>
        <v>211471.33799999999</v>
      </c>
      <c r="AF126" s="290">
        <f>+VLOOKUP($E126,Transports!$1:$1048576,MATCH(DATE(AF$2,1,1),Transports!$A$1:$LI$1),FALSE)</f>
        <v>212648.76850000001</v>
      </c>
      <c r="AG126" s="290">
        <f>+VLOOKUP($E126,Transports!$1:$1048576,MATCH(DATE(AG$2,1,1),Transports!$A$1:$LI$1),FALSE)</f>
        <v>213951.67009999999</v>
      </c>
      <c r="AH126" s="290">
        <f>+VLOOKUP($E126,Transports!$1:$1048576,MATCH(DATE(AH$2,1,1),Transports!$A$1:$LI$1),FALSE)</f>
        <v>215387.29550000001</v>
      </c>
      <c r="AI126" s="290">
        <f>+VLOOKUP($E126,Transports!$1:$1048576,MATCH(DATE(AI$2,1,1),Transports!$A$1:$LI$1),FALSE)</f>
        <v>216964.46400000001</v>
      </c>
      <c r="AJ126" s="290">
        <f>+VLOOKUP($E126,Transports!$1:$1048576,MATCH(DATE(AJ$2,1,1),Transports!$A$1:$LI$1),FALSE)</f>
        <v>218689.0839</v>
      </c>
      <c r="AK126" s="290">
        <f>+VLOOKUP($E126,Transports!$1:$1048576,MATCH(DATE(AK$2,1,1),Transports!$A$1:$LI$1),FALSE)</f>
        <v>220590.75719999999</v>
      </c>
      <c r="AL126" s="290">
        <f>+VLOOKUP($E126,Transports!$1:$1048576,MATCH(DATE(AL$2,1,1),Transports!$A$1:$LI$1),FALSE)</f>
        <v>222653.9099</v>
      </c>
      <c r="AM126" s="290">
        <f>+VLOOKUP($E126,Transports!$1:$1048576,MATCH(DATE(AM$2,1,1),Transports!$A$1:$LI$1),FALSE)</f>
        <v>224855.0926</v>
      </c>
      <c r="AN126" s="290">
        <f>+VLOOKUP($E126,Transports!$1:$1048576,MATCH(DATE(AN$2,1,1),Transports!$A$1:$LI$1),FALSE)</f>
        <v>227171.23910000001</v>
      </c>
      <c r="AO126" s="290">
        <f>+VLOOKUP($E126,Transports!$1:$1048576,MATCH(DATE(AO$2,1,1),Transports!$A$1:$LI$1),FALSE)</f>
        <v>229580.27470000001</v>
      </c>
    </row>
    <row r="127" spans="1:41" ht="15" customHeight="1" x14ac:dyDescent="0.35">
      <c r="A127" s="411"/>
      <c r="B127" s="423"/>
      <c r="C127" s="110"/>
      <c r="D127" s="110" t="s">
        <v>525</v>
      </c>
      <c r="E127" s="79" t="s">
        <v>444</v>
      </c>
      <c r="F127" s="291">
        <f>+VLOOKUP($E127,Transports!$1:$1048576,MATCH(DATE(F$2,1,1),Transports!$A$1:$LI$1),FALSE)</f>
        <v>105328.5062</v>
      </c>
      <c r="G127" s="291">
        <f>+VLOOKUP($E127,Transports!$1:$1048576,MATCH(DATE(G$2,1,1),Transports!$A$1:$LI$1),FALSE)</f>
        <v>106728.5909</v>
      </c>
      <c r="H127" s="291">
        <f>+VLOOKUP($E127,Transports!$1:$1048576,MATCH(DATE(H$2,1,1),Transports!$A$1:$LI$1),FALSE)</f>
        <v>107968.32709999999</v>
      </c>
      <c r="I127" s="291">
        <f>+VLOOKUP($E127,Transports!$1:$1048576,MATCH(DATE(I$2,1,1),Transports!$A$1:$LI$1),FALSE)</f>
        <v>109055.8223</v>
      </c>
      <c r="J127" s="291">
        <f>+VLOOKUP($E127,Transports!$1:$1048576,MATCH(DATE(J$2,1,1),Transports!$A$1:$LI$1),FALSE)</f>
        <v>110402.6857</v>
      </c>
      <c r="K127" s="291">
        <f>+VLOOKUP($E127,Transports!$1:$1048576,MATCH(DATE(K$2,1,1),Transports!$A$1:$LI$1),FALSE)</f>
        <v>112315.01730000001</v>
      </c>
      <c r="L127" s="291">
        <f>+VLOOKUP($E127,Transports!$1:$1048576,MATCH(DATE(L$2,1,1),Transports!$A$1:$LI$1),FALSE)</f>
        <v>113883.359</v>
      </c>
      <c r="M127" s="291">
        <f>+VLOOKUP($E127,Transports!$1:$1048576,MATCH(DATE(M$2,1,1),Transports!$A$1:$LI$1),FALSE)</f>
        <v>115268.71950000001</v>
      </c>
      <c r="N127" s="291">
        <f>+VLOOKUP($E127,Transports!$1:$1048576,MATCH(DATE(N$2,1,1),Transports!$A$1:$LI$1),FALSE)</f>
        <v>116456.4757</v>
      </c>
      <c r="O127" s="291">
        <f>+VLOOKUP($E127,Transports!$1:$1048576,MATCH(DATE(O$2,1,1),Transports!$A$1:$LI$1),FALSE)</f>
        <v>117474.4048</v>
      </c>
      <c r="P127" s="291">
        <f>+VLOOKUP($E127,Transports!$1:$1048576,MATCH(DATE(P$2,1,1),Transports!$A$1:$LI$1),FALSE)</f>
        <v>118349.4466</v>
      </c>
      <c r="Q127" s="291">
        <f>+VLOOKUP($E127,Transports!$1:$1048576,MATCH(DATE(Q$2,1,1),Transports!$A$1:$LI$1),FALSE)</f>
        <v>119335.87390000001</v>
      </c>
      <c r="R127" s="291">
        <f>+VLOOKUP($E127,Transports!$1:$1048576,MATCH(DATE(R$2,1,1),Transports!$A$1:$LI$1),FALSE)</f>
        <v>120565.09080000001</v>
      </c>
      <c r="S127" s="291">
        <f>+VLOOKUP($E127,Transports!$1:$1048576,MATCH(DATE(S$2,1,1),Transports!$A$1:$LI$1),FALSE)</f>
        <v>121863.8223</v>
      </c>
      <c r="T127" s="291">
        <f>+VLOOKUP($E127,Transports!$1:$1048576,MATCH(DATE(T$2,1,1),Transports!$A$1:$LI$1),FALSE)</f>
        <v>123147.6718</v>
      </c>
      <c r="U127" s="291">
        <f>+VLOOKUP($E127,Transports!$1:$1048576,MATCH(DATE(U$2,1,1),Transports!$A$1:$LI$1),FALSE)</f>
        <v>124381.0656</v>
      </c>
      <c r="V127" s="291">
        <f>+VLOOKUP($E127,Transports!$1:$1048576,MATCH(DATE(V$2,1,1),Transports!$A$1:$LI$1),FALSE)</f>
        <v>125489.19960000001</v>
      </c>
      <c r="W127" s="291">
        <f>+VLOOKUP($E127,Transports!$1:$1048576,MATCH(DATE(W$2,1,1),Transports!$A$1:$LI$1),FALSE)</f>
        <v>126457.9871</v>
      </c>
      <c r="X127" s="291">
        <f>+VLOOKUP($E127,Transports!$1:$1048576,MATCH(DATE(X$2,1,1),Transports!$A$1:$LI$1),FALSE)</f>
        <v>127305.417</v>
      </c>
      <c r="Y127" s="291">
        <f>+VLOOKUP($E127,Transports!$1:$1048576,MATCH(DATE(Y$2,1,1),Transports!$A$1:$LI$1),FALSE)</f>
        <v>128078.3236</v>
      </c>
      <c r="Z127" s="291">
        <f>+VLOOKUP($E127,Transports!$1:$1048576,MATCH(DATE(Z$2,1,1),Transports!$A$1:$LI$1),FALSE)</f>
        <v>128761.3437</v>
      </c>
      <c r="AA127" s="291">
        <f>+VLOOKUP($E127,Transports!$1:$1048576,MATCH(DATE(AA$2,1,1),Transports!$A$1:$LI$1),FALSE)</f>
        <v>129475.82309999999</v>
      </c>
      <c r="AB127" s="291">
        <f>+VLOOKUP($E127,Transports!$1:$1048576,MATCH(DATE(AB$2,1,1),Transports!$A$1:$LI$1),FALSE)</f>
        <v>130199.4029</v>
      </c>
      <c r="AC127" s="291">
        <f>+VLOOKUP($E127,Transports!$1:$1048576,MATCH(DATE(AC$2,1,1),Transports!$A$1:$LI$1),FALSE)</f>
        <v>130925.3364</v>
      </c>
      <c r="AD127" s="291">
        <f>+VLOOKUP($E127,Transports!$1:$1048576,MATCH(DATE(AD$2,1,1),Transports!$A$1:$LI$1),FALSE)</f>
        <v>131657.59899999999</v>
      </c>
      <c r="AE127" s="291">
        <f>+VLOOKUP($E127,Transports!$1:$1048576,MATCH(DATE(AE$2,1,1),Transports!$A$1:$LI$1),FALSE)</f>
        <v>132308.66889999999</v>
      </c>
      <c r="AF127" s="291">
        <f>+VLOOKUP($E127,Transports!$1:$1048576,MATCH(DATE(AF$2,1,1),Transports!$A$1:$LI$1),FALSE)</f>
        <v>133175.13560000001</v>
      </c>
      <c r="AG127" s="291">
        <f>+VLOOKUP($E127,Transports!$1:$1048576,MATCH(DATE(AG$2,1,1),Transports!$A$1:$LI$1),FALSE)</f>
        <v>134176.75450000001</v>
      </c>
      <c r="AH127" s="291">
        <f>+VLOOKUP($E127,Transports!$1:$1048576,MATCH(DATE(AH$2,1,1),Transports!$A$1:$LI$1),FALSE)</f>
        <v>135290.48869999999</v>
      </c>
      <c r="AI127" s="291">
        <f>+VLOOKUP($E127,Transports!$1:$1048576,MATCH(DATE(AI$2,1,1),Transports!$A$1:$LI$1),FALSE)</f>
        <v>136501.8749</v>
      </c>
      <c r="AJ127" s="291">
        <f>+VLOOKUP($E127,Transports!$1:$1048576,MATCH(DATE(AJ$2,1,1),Transports!$A$1:$LI$1),FALSE)</f>
        <v>137796.1637</v>
      </c>
      <c r="AK127" s="291">
        <f>+VLOOKUP($E127,Transports!$1:$1048576,MATCH(DATE(AK$2,1,1),Transports!$A$1:$LI$1),FALSE)</f>
        <v>139165.98480000001</v>
      </c>
      <c r="AL127" s="291">
        <f>+VLOOKUP($E127,Transports!$1:$1048576,MATCH(DATE(AL$2,1,1),Transports!$A$1:$LI$1),FALSE)</f>
        <v>140599.1851</v>
      </c>
      <c r="AM127" s="291">
        <f>+VLOOKUP($E127,Transports!$1:$1048576,MATCH(DATE(AM$2,1,1),Transports!$A$1:$LI$1),FALSE)</f>
        <v>142074.2812</v>
      </c>
      <c r="AN127" s="291">
        <f>+VLOOKUP($E127,Transports!$1:$1048576,MATCH(DATE(AN$2,1,1),Transports!$A$1:$LI$1),FALSE)</f>
        <v>143576.13709999999</v>
      </c>
      <c r="AO127" s="291">
        <f>+VLOOKUP($E127,Transports!$1:$1048576,MATCH(DATE(AO$2,1,1),Transports!$A$1:$LI$1),FALSE)</f>
        <v>145093.514</v>
      </c>
    </row>
    <row r="128" spans="1:41" ht="15" customHeight="1" x14ac:dyDescent="0.35">
      <c r="A128" s="411"/>
      <c r="B128" s="423"/>
      <c r="C128" s="145" t="s">
        <v>445</v>
      </c>
      <c r="D128" s="109"/>
      <c r="E128" s="46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90"/>
      <c r="AB128" s="290"/>
      <c r="AC128" s="290"/>
      <c r="AD128" s="290"/>
      <c r="AE128" s="290"/>
      <c r="AF128" s="290"/>
      <c r="AG128" s="290"/>
      <c r="AH128" s="290"/>
      <c r="AI128" s="290"/>
      <c r="AJ128" s="290"/>
      <c r="AK128" s="290"/>
      <c r="AL128" s="290"/>
      <c r="AM128" s="290"/>
      <c r="AN128" s="290"/>
      <c r="AO128" s="290"/>
    </row>
    <row r="129" spans="1:41" ht="15" customHeight="1" x14ac:dyDescent="0.35">
      <c r="A129" s="411"/>
      <c r="B129" s="423"/>
      <c r="C129" s="109" t="s">
        <v>521</v>
      </c>
      <c r="D129" s="109"/>
      <c r="E129" s="46" t="s">
        <v>446</v>
      </c>
      <c r="F129" s="290">
        <f>+VLOOKUP($E129,Transports!$1:$1048576,MATCH(DATE(F$2,1,1),Transports!$A$1:$LI$1),FALSE)</f>
        <v>291099.78360000002</v>
      </c>
      <c r="G129" s="290">
        <f>+VLOOKUP($E129,Transports!$1:$1048576,MATCH(DATE(G$2,1,1),Transports!$A$1:$LI$1),FALSE)</f>
        <v>296251.26199999999</v>
      </c>
      <c r="H129" s="290">
        <f>+VLOOKUP($E129,Transports!$1:$1048576,MATCH(DATE(H$2,1,1),Transports!$A$1:$LI$1),FALSE)</f>
        <v>301833.87729999999</v>
      </c>
      <c r="I129" s="290">
        <f>+VLOOKUP($E129,Transports!$1:$1048576,MATCH(DATE(I$2,1,1),Transports!$A$1:$LI$1),FALSE)</f>
        <v>307639.89399999997</v>
      </c>
      <c r="J129" s="290">
        <f>+VLOOKUP($E129,Transports!$1:$1048576,MATCH(DATE(J$2,1,1),Transports!$A$1:$LI$1),FALSE)</f>
        <v>317210.01850000001</v>
      </c>
      <c r="K129" s="290">
        <f>+VLOOKUP($E129,Transports!$1:$1048576,MATCH(DATE(K$2,1,1),Transports!$A$1:$LI$1),FALSE)</f>
        <v>330518.73759999999</v>
      </c>
      <c r="L129" s="290">
        <f>+VLOOKUP($E129,Transports!$1:$1048576,MATCH(DATE(L$2,1,1),Transports!$A$1:$LI$1),FALSE)</f>
        <v>343394.57510000002</v>
      </c>
      <c r="M129" s="290">
        <f>+VLOOKUP($E129,Transports!$1:$1048576,MATCH(DATE(M$2,1,1),Transports!$A$1:$LI$1),FALSE)</f>
        <v>357207.02610000002</v>
      </c>
      <c r="N129" s="290">
        <f>+VLOOKUP($E129,Transports!$1:$1048576,MATCH(DATE(N$2,1,1),Transports!$A$1:$LI$1),FALSE)</f>
        <v>371747.17719999998</v>
      </c>
      <c r="O129" s="290">
        <f>+VLOOKUP($E129,Transports!$1:$1048576,MATCH(DATE(O$2,1,1),Transports!$A$1:$LI$1),FALSE)</f>
        <v>386739.13760000002</v>
      </c>
      <c r="P129" s="290">
        <f>+VLOOKUP($E129,Transports!$1:$1048576,MATCH(DATE(P$2,1,1),Transports!$A$1:$LI$1),FALSE)</f>
        <v>402110.18430000002</v>
      </c>
      <c r="Q129" s="290">
        <f>+VLOOKUP($E129,Transports!$1:$1048576,MATCH(DATE(Q$2,1,1),Transports!$A$1:$LI$1),FALSE)</f>
        <v>416632.19679999998</v>
      </c>
      <c r="R129" s="290">
        <f>+VLOOKUP($E129,Transports!$1:$1048576,MATCH(DATE(R$2,1,1),Transports!$A$1:$LI$1),FALSE)</f>
        <v>430471.38689999998</v>
      </c>
      <c r="S129" s="290">
        <f>+VLOOKUP($E129,Transports!$1:$1048576,MATCH(DATE(S$2,1,1),Transports!$A$1:$LI$1),FALSE)</f>
        <v>443428.49410000001</v>
      </c>
      <c r="T129" s="290">
        <f>+VLOOKUP($E129,Transports!$1:$1048576,MATCH(DATE(T$2,1,1),Transports!$A$1:$LI$1),FALSE)</f>
        <v>455382.55849999998</v>
      </c>
      <c r="U129" s="290">
        <f>+VLOOKUP($E129,Transports!$1:$1048576,MATCH(DATE(U$2,1,1),Transports!$A$1:$LI$1),FALSE)</f>
        <v>466338.7721</v>
      </c>
      <c r="V129" s="290">
        <f>+VLOOKUP($E129,Transports!$1:$1048576,MATCH(DATE(V$2,1,1),Transports!$A$1:$LI$1),FALSE)</f>
        <v>476446.34350000002</v>
      </c>
      <c r="W129" s="290">
        <f>+VLOOKUP($E129,Transports!$1:$1048576,MATCH(DATE(W$2,1,1),Transports!$A$1:$LI$1),FALSE)</f>
        <v>485887.79989999998</v>
      </c>
      <c r="X129" s="290">
        <f>+VLOOKUP($E129,Transports!$1:$1048576,MATCH(DATE(X$2,1,1),Transports!$A$1:$LI$1),FALSE)</f>
        <v>494823.40049999999</v>
      </c>
      <c r="Y129" s="290">
        <f>+VLOOKUP($E129,Transports!$1:$1048576,MATCH(DATE(Y$2,1,1),Transports!$A$1:$LI$1),FALSE)</f>
        <v>503410.74040000001</v>
      </c>
      <c r="Z129" s="290">
        <f>+VLOOKUP($E129,Transports!$1:$1048576,MATCH(DATE(Z$2,1,1),Transports!$A$1:$LI$1),FALSE)</f>
        <v>511503.22369999997</v>
      </c>
      <c r="AA129" s="290">
        <f>+VLOOKUP($E129,Transports!$1:$1048576,MATCH(DATE(AA$2,1,1),Transports!$A$1:$LI$1),FALSE)</f>
        <v>519868.4031</v>
      </c>
      <c r="AB129" s="290">
        <f>+VLOOKUP($E129,Transports!$1:$1048576,MATCH(DATE(AB$2,1,1),Transports!$A$1:$LI$1),FALSE)</f>
        <v>528383.84160000004</v>
      </c>
      <c r="AC129" s="290">
        <f>+VLOOKUP($E129,Transports!$1:$1048576,MATCH(DATE(AC$2,1,1),Transports!$A$1:$LI$1),FALSE)</f>
        <v>537215.91810000001</v>
      </c>
      <c r="AD129" s="290">
        <f>+VLOOKUP($E129,Transports!$1:$1048576,MATCH(DATE(AD$2,1,1),Transports!$A$1:$LI$1),FALSE)</f>
        <v>546477.59660000005</v>
      </c>
      <c r="AE129" s="290">
        <f>+VLOOKUP($E129,Transports!$1:$1048576,MATCH(DATE(AE$2,1,1),Transports!$A$1:$LI$1),FALSE)</f>
        <v>555404.04299999995</v>
      </c>
      <c r="AF129" s="290">
        <f>+VLOOKUP($E129,Transports!$1:$1048576,MATCH(DATE(AF$2,1,1),Transports!$A$1:$LI$1),FALSE)</f>
        <v>565271.80460000003</v>
      </c>
      <c r="AG129" s="290">
        <f>+VLOOKUP($E129,Transports!$1:$1048576,MATCH(DATE(AG$2,1,1),Transports!$A$1:$LI$1),FALSE)</f>
        <v>575741.79460000002</v>
      </c>
      <c r="AH129" s="290">
        <f>+VLOOKUP($E129,Transports!$1:$1048576,MATCH(DATE(AH$2,1,1),Transports!$A$1:$LI$1),FALSE)</f>
        <v>587001.81819999998</v>
      </c>
      <c r="AI129" s="290">
        <f>+VLOOKUP($E129,Transports!$1:$1048576,MATCH(DATE(AI$2,1,1),Transports!$A$1:$LI$1),FALSE)</f>
        <v>599235.14029999997</v>
      </c>
      <c r="AJ129" s="290">
        <f>+VLOOKUP($E129,Transports!$1:$1048576,MATCH(DATE(AJ$2,1,1),Transports!$A$1:$LI$1),FALSE)</f>
        <v>612513.7352</v>
      </c>
      <c r="AK129" s="290">
        <f>+VLOOKUP($E129,Transports!$1:$1048576,MATCH(DATE(AK$2,1,1),Transports!$A$1:$LI$1),FALSE)</f>
        <v>626836.90220000001</v>
      </c>
      <c r="AL129" s="290">
        <f>+VLOOKUP($E129,Transports!$1:$1048576,MATCH(DATE(AL$2,1,1),Transports!$A$1:$LI$1),FALSE)</f>
        <v>642151.39520000003</v>
      </c>
      <c r="AM129" s="290">
        <f>+VLOOKUP($E129,Transports!$1:$1048576,MATCH(DATE(AM$2,1,1),Transports!$A$1:$LI$1),FALSE)</f>
        <v>658363.01049999997</v>
      </c>
      <c r="AN129" s="290">
        <f>+VLOOKUP($E129,Transports!$1:$1048576,MATCH(DATE(AN$2,1,1),Transports!$A$1:$LI$1),FALSE)</f>
        <v>675344.84149999998</v>
      </c>
      <c r="AO129" s="290">
        <f>+VLOOKUP($E129,Transports!$1:$1048576,MATCH(DATE(AO$2,1,1),Transports!$A$1:$LI$1),FALSE)</f>
        <v>692940.24739999999</v>
      </c>
    </row>
    <row r="130" spans="1:41" ht="15" customHeight="1" x14ac:dyDescent="0.35">
      <c r="A130" s="411"/>
      <c r="B130" s="423"/>
      <c r="C130" s="109" t="s">
        <v>454</v>
      </c>
      <c r="D130" s="109"/>
      <c r="E130" s="46" t="s">
        <v>447</v>
      </c>
      <c r="F130" s="290">
        <f>+VLOOKUP($E130,Transports!$1:$1048576,MATCH(DATE(F$2,1,1),Transports!$A$1:$LI$1),FALSE)</f>
        <v>724102.94209999999</v>
      </c>
      <c r="G130" s="290">
        <f>+VLOOKUP($E130,Transports!$1:$1048576,MATCH(DATE(G$2,1,1),Transports!$A$1:$LI$1),FALSE)</f>
        <v>715491.84670000011</v>
      </c>
      <c r="H130" s="290">
        <f>+VLOOKUP($E130,Transports!$1:$1048576,MATCH(DATE(H$2,1,1),Transports!$A$1:$LI$1),FALSE)</f>
        <v>711382.81049999991</v>
      </c>
      <c r="I130" s="290">
        <f>+VLOOKUP($E130,Transports!$1:$1048576,MATCH(DATE(I$2,1,1),Transports!$A$1:$LI$1),FALSE)</f>
        <v>709582.7807</v>
      </c>
      <c r="J130" s="290">
        <f>+VLOOKUP($E130,Transports!$1:$1048576,MATCH(DATE(J$2,1,1),Transports!$A$1:$LI$1),FALSE)</f>
        <v>711288.70559999999</v>
      </c>
      <c r="K130" s="290">
        <f>+VLOOKUP($E130,Transports!$1:$1048576,MATCH(DATE(K$2,1,1),Transports!$A$1:$LI$1),FALSE)</f>
        <v>717948.17969999998</v>
      </c>
      <c r="L130" s="290">
        <f>+VLOOKUP($E130,Transports!$1:$1048576,MATCH(DATE(L$2,1,1),Transports!$A$1:$LI$1),FALSE)</f>
        <v>725662.19409999996</v>
      </c>
      <c r="M130" s="290">
        <f>+VLOOKUP($E130,Transports!$1:$1048576,MATCH(DATE(M$2,1,1),Transports!$A$1:$LI$1),FALSE)</f>
        <v>734107.00820000004</v>
      </c>
      <c r="N130" s="290">
        <f>+VLOOKUP($E130,Transports!$1:$1048576,MATCH(DATE(N$2,1,1),Transports!$A$1:$LI$1),FALSE)</f>
        <v>743148.61359999992</v>
      </c>
      <c r="O130" s="290">
        <f>+VLOOKUP($E130,Transports!$1:$1048576,MATCH(DATE(O$2,1,1),Transports!$A$1:$LI$1),FALSE)</f>
        <v>752636.18739999994</v>
      </c>
      <c r="P130" s="290">
        <f>+VLOOKUP($E130,Transports!$1:$1048576,MATCH(DATE(P$2,1,1),Transports!$A$1:$LI$1),FALSE)</f>
        <v>762461.03359999997</v>
      </c>
      <c r="Q130" s="290">
        <f>+VLOOKUP($E130,Transports!$1:$1048576,MATCH(DATE(Q$2,1,1),Transports!$A$1:$LI$1),FALSE)</f>
        <v>772254.99769999995</v>
      </c>
      <c r="R130" s="290">
        <f>+VLOOKUP($E130,Transports!$1:$1048576,MATCH(DATE(R$2,1,1),Transports!$A$1:$LI$1),FALSE)</f>
        <v>781821.20750000002</v>
      </c>
      <c r="S130" s="290">
        <f>+VLOOKUP($E130,Transports!$1:$1048576,MATCH(DATE(S$2,1,1),Transports!$A$1:$LI$1),FALSE)</f>
        <v>790993.79639999999</v>
      </c>
      <c r="T130" s="290">
        <f>+VLOOKUP($E130,Transports!$1:$1048576,MATCH(DATE(T$2,1,1),Transports!$A$1:$LI$1),FALSE)</f>
        <v>799638.50979999988</v>
      </c>
      <c r="U130" s="290">
        <f>+VLOOKUP($E130,Transports!$1:$1048576,MATCH(DATE(U$2,1,1),Transports!$A$1:$LI$1),FALSE)</f>
        <v>807671.2165000001</v>
      </c>
      <c r="V130" s="290">
        <f>+VLOOKUP($E130,Transports!$1:$1048576,MATCH(DATE(V$2,1,1),Transports!$A$1:$LI$1),FALSE)</f>
        <v>815072.13670000003</v>
      </c>
      <c r="W130" s="290">
        <f>+VLOOKUP($E130,Transports!$1:$1048576,MATCH(DATE(W$2,1,1),Transports!$A$1:$LI$1),FALSE)</f>
        <v>821867.85979999998</v>
      </c>
      <c r="X130" s="290">
        <f>+VLOOKUP($E130,Transports!$1:$1048576,MATCH(DATE(X$2,1,1),Transports!$A$1:$LI$1),FALSE)</f>
        <v>828109.18779999996</v>
      </c>
      <c r="Y130" s="290">
        <f>+VLOOKUP($E130,Transports!$1:$1048576,MATCH(DATE(Y$2,1,1),Transports!$A$1:$LI$1),FALSE)</f>
        <v>833861.69139999989</v>
      </c>
      <c r="Z130" s="290">
        <f>+VLOOKUP($E130,Transports!$1:$1048576,MATCH(DATE(Z$2,1,1),Transports!$A$1:$LI$1),FALSE)</f>
        <v>839141.44709999999</v>
      </c>
      <c r="AA130" s="290">
        <f>+VLOOKUP($E130,Transports!$1:$1048576,MATCH(DATE(AA$2,1,1),Transports!$A$1:$LI$1),FALSE)</f>
        <v>844121.34840000002</v>
      </c>
      <c r="AB130" s="290">
        <f>+VLOOKUP($E130,Transports!$1:$1048576,MATCH(DATE(AB$2,1,1),Transports!$A$1:$LI$1),FALSE)</f>
        <v>848885.0662</v>
      </c>
      <c r="AC130" s="290">
        <f>+VLOOKUP($E130,Transports!$1:$1048576,MATCH(DATE(AC$2,1,1),Transports!$A$1:$LI$1),FALSE)</f>
        <v>853524.49170000001</v>
      </c>
      <c r="AD130" s="290">
        <f>+VLOOKUP($E130,Transports!$1:$1048576,MATCH(DATE(AD$2,1,1),Transports!$A$1:$LI$1),FALSE)</f>
        <v>858126.33530000004</v>
      </c>
      <c r="AE130" s="290">
        <f>+VLOOKUP($E130,Transports!$1:$1048576,MATCH(DATE(AE$2,1,1),Transports!$A$1:$LI$1),FALSE)</f>
        <v>862607.71970000002</v>
      </c>
      <c r="AF130" s="290">
        <f>+VLOOKUP($E130,Transports!$1:$1048576,MATCH(DATE(AF$2,1,1),Transports!$A$1:$LI$1),FALSE)</f>
        <v>867175.93409999995</v>
      </c>
      <c r="AG130" s="290">
        <f>+VLOOKUP($E130,Transports!$1:$1048576,MATCH(DATE(AG$2,1,1),Transports!$A$1:$LI$1),FALSE)</f>
        <v>871895.39199999999</v>
      </c>
      <c r="AH130" s="290">
        <f>+VLOOKUP($E130,Transports!$1:$1048576,MATCH(DATE(AH$2,1,1),Transports!$A$1:$LI$1),FALSE)</f>
        <v>876841.89220000012</v>
      </c>
      <c r="AI130" s="290">
        <f>+VLOOKUP($E130,Transports!$1:$1048576,MATCH(DATE(AI$2,1,1),Transports!$A$1:$LI$1),FALSE)</f>
        <v>882094.19449999998</v>
      </c>
      <c r="AJ130" s="290">
        <f>+VLOOKUP($E130,Transports!$1:$1048576,MATCH(DATE(AJ$2,1,1),Transports!$A$1:$LI$1),FALSE)</f>
        <v>887710.88589999999</v>
      </c>
      <c r="AK130" s="290">
        <f>+VLOOKUP($E130,Transports!$1:$1048576,MATCH(DATE(AK$2,1,1),Transports!$A$1:$LI$1),FALSE)</f>
        <v>893721.61689999991</v>
      </c>
      <c r="AL130" s="290">
        <f>+VLOOKUP($E130,Transports!$1:$1048576,MATCH(DATE(AL$2,1,1),Transports!$A$1:$LI$1),FALSE)</f>
        <v>900127.96420000005</v>
      </c>
      <c r="AM130" s="290">
        <f>+VLOOKUP($E130,Transports!$1:$1048576,MATCH(DATE(AM$2,1,1),Transports!$A$1:$LI$1),FALSE)</f>
        <v>906907.07230000012</v>
      </c>
      <c r="AN130" s="290">
        <f>+VLOOKUP($E130,Transports!$1:$1048576,MATCH(DATE(AN$2,1,1),Transports!$A$1:$LI$1),FALSE)</f>
        <v>914015.96169999999</v>
      </c>
      <c r="AO130" s="290">
        <f>+VLOOKUP($E130,Transports!$1:$1048576,MATCH(DATE(AO$2,1,1),Transports!$A$1:$LI$1),FALSE)</f>
        <v>921395.28869999992</v>
      </c>
    </row>
    <row r="131" spans="1:41" ht="15" customHeight="1" x14ac:dyDescent="0.35">
      <c r="A131" s="411"/>
      <c r="B131" s="423"/>
      <c r="C131" s="109" t="s">
        <v>523</v>
      </c>
      <c r="D131" s="109"/>
      <c r="E131" s="46" t="s">
        <v>448</v>
      </c>
      <c r="F131" s="290">
        <f>+VLOOKUP($E131,Transports!$1:$1048576,MATCH(DATE(F$2,1,1),Transports!$A$1:$LI$1),FALSE)</f>
        <v>624600.3419</v>
      </c>
      <c r="G131" s="290">
        <f>+VLOOKUP($E131,Transports!$1:$1048576,MATCH(DATE(G$2,1,1),Transports!$A$1:$LI$1),FALSE)</f>
        <v>619036.06530000002</v>
      </c>
      <c r="H131" s="290">
        <f>+VLOOKUP($E131,Transports!$1:$1048576,MATCH(DATE(H$2,1,1),Transports!$A$1:$LI$1),FALSE)</f>
        <v>616519.96539999999</v>
      </c>
      <c r="I131" s="290">
        <f>+VLOOKUP($E131,Transports!$1:$1048576,MATCH(DATE(I$2,1,1),Transports!$A$1:$LI$1),FALSE)</f>
        <v>615535.63780000003</v>
      </c>
      <c r="J131" s="290">
        <f>+VLOOKUP($E131,Transports!$1:$1048576,MATCH(DATE(J$2,1,1),Transports!$A$1:$LI$1),FALSE)</f>
        <v>617108.31220000004</v>
      </c>
      <c r="K131" s="290">
        <f>+VLOOKUP($E131,Transports!$1:$1048576,MATCH(DATE(K$2,1,1),Transports!$A$1:$LI$1),FALSE)</f>
        <v>622411.58600000001</v>
      </c>
      <c r="L131" s="290">
        <f>+VLOOKUP($E131,Transports!$1:$1048576,MATCH(DATE(L$2,1,1),Transports!$A$1:$LI$1),FALSE)</f>
        <v>628404.36080000002</v>
      </c>
      <c r="M131" s="290">
        <f>+VLOOKUP($E131,Transports!$1:$1048576,MATCH(DATE(M$2,1,1),Transports!$A$1:$LI$1),FALSE)</f>
        <v>634901.42020000005</v>
      </c>
      <c r="N131" s="290">
        <f>+VLOOKUP($E131,Transports!$1:$1048576,MATCH(DATE(N$2,1,1),Transports!$A$1:$LI$1),FALSE)</f>
        <v>641807.74589999998</v>
      </c>
      <c r="O131" s="290">
        <f>+VLOOKUP($E131,Transports!$1:$1048576,MATCH(DATE(O$2,1,1),Transports!$A$1:$LI$1),FALSE)</f>
        <v>649007.13970000006</v>
      </c>
      <c r="P131" s="290">
        <f>+VLOOKUP($E131,Transports!$1:$1048576,MATCH(DATE(P$2,1,1),Transports!$A$1:$LI$1),FALSE)</f>
        <v>656421.12450000003</v>
      </c>
      <c r="Q131" s="290">
        <f>+VLOOKUP($E131,Transports!$1:$1048576,MATCH(DATE(Q$2,1,1),Transports!$A$1:$LI$1),FALSE)</f>
        <v>663746.85959999997</v>
      </c>
      <c r="R131" s="290">
        <f>+VLOOKUP($E131,Transports!$1:$1048576,MATCH(DATE(R$2,1,1),Transports!$A$1:$LI$1),FALSE)</f>
        <v>670854.75490000006</v>
      </c>
      <c r="S131" s="290">
        <f>+VLOOKUP($E131,Transports!$1:$1048576,MATCH(DATE(S$2,1,1),Transports!$A$1:$LI$1),FALSE)</f>
        <v>677627.03799999994</v>
      </c>
      <c r="T131" s="290">
        <f>+VLOOKUP($E131,Transports!$1:$1048576,MATCH(DATE(T$2,1,1),Transports!$A$1:$LI$1),FALSE)</f>
        <v>683973.52560000005</v>
      </c>
      <c r="U131" s="290">
        <f>+VLOOKUP($E131,Transports!$1:$1048576,MATCH(DATE(U$2,1,1),Transports!$A$1:$LI$1),FALSE)</f>
        <v>689843.84069999994</v>
      </c>
      <c r="V131" s="290">
        <f>+VLOOKUP($E131,Transports!$1:$1048576,MATCH(DATE(V$2,1,1),Transports!$A$1:$LI$1),FALSE)</f>
        <v>695235.52839999995</v>
      </c>
      <c r="W131" s="290">
        <f>+VLOOKUP($E131,Transports!$1:$1048576,MATCH(DATE(W$2,1,1),Transports!$A$1:$LI$1),FALSE)</f>
        <v>700178.77980000002</v>
      </c>
      <c r="X131" s="290">
        <f>+VLOOKUP($E131,Transports!$1:$1048576,MATCH(DATE(X$2,1,1),Transports!$A$1:$LI$1),FALSE)</f>
        <v>704719.70830000006</v>
      </c>
      <c r="Y131" s="290">
        <f>+VLOOKUP($E131,Transports!$1:$1048576,MATCH(DATE(Y$2,1,1),Transports!$A$1:$LI$1),FALSE)</f>
        <v>708913.36029999994</v>
      </c>
      <c r="Z131" s="290">
        <f>+VLOOKUP($E131,Transports!$1:$1048576,MATCH(DATE(Z$2,1,1),Transports!$A$1:$LI$1),FALSE)</f>
        <v>712767.76560000004</v>
      </c>
      <c r="AA131" s="290">
        <f>+VLOOKUP($E131,Transports!$1:$1048576,MATCH(DATE(AA$2,1,1),Transports!$A$1:$LI$1),FALSE)</f>
        <v>716431.67599999998</v>
      </c>
      <c r="AB131" s="290">
        <f>+VLOOKUP($E131,Transports!$1:$1048576,MATCH(DATE(AB$2,1,1),Transports!$A$1:$LI$1),FALSE)</f>
        <v>719957.53630000004</v>
      </c>
      <c r="AC131" s="290">
        <f>+VLOOKUP($E131,Transports!$1:$1048576,MATCH(DATE(AC$2,1,1),Transports!$A$1:$LI$1),FALSE)</f>
        <v>723413.59790000005</v>
      </c>
      <c r="AD131" s="290">
        <f>+VLOOKUP($E131,Transports!$1:$1048576,MATCH(DATE(AD$2,1,1),Transports!$A$1:$LI$1),FALSE)</f>
        <v>726862.5723</v>
      </c>
      <c r="AE131" s="290">
        <f>+VLOOKUP($E131,Transports!$1:$1048576,MATCH(DATE(AE$2,1,1),Transports!$A$1:$LI$1),FALSE)</f>
        <v>730218.00329999998</v>
      </c>
      <c r="AF131" s="290">
        <f>+VLOOKUP($E131,Transports!$1:$1048576,MATCH(DATE(AF$2,1,1),Transports!$A$1:$LI$1),FALSE)</f>
        <v>733665.74589999998</v>
      </c>
      <c r="AG131" s="290">
        <f>+VLOOKUP($E131,Transports!$1:$1048576,MATCH(DATE(AG$2,1,1),Transports!$A$1:$LI$1),FALSE)</f>
        <v>737234.50020000001</v>
      </c>
      <c r="AH131" s="290">
        <f>+VLOOKUP($E131,Transports!$1:$1048576,MATCH(DATE(AH$2,1,1),Transports!$A$1:$LI$1),FALSE)</f>
        <v>740979.00029999996</v>
      </c>
      <c r="AI131" s="290">
        <f>+VLOOKUP($E131,Transports!$1:$1048576,MATCH(DATE(AI$2,1,1),Transports!$A$1:$LI$1),FALSE)</f>
        <v>744953.84180000005</v>
      </c>
      <c r="AJ131" s="290">
        <f>+VLOOKUP($E131,Transports!$1:$1048576,MATCH(DATE(AJ$2,1,1),Transports!$A$1:$LI$1),FALSE)</f>
        <v>749197.17209999997</v>
      </c>
      <c r="AK131" s="290">
        <f>+VLOOKUP($E131,Transports!$1:$1048576,MATCH(DATE(AK$2,1,1),Transports!$A$1:$LI$1),FALSE)</f>
        <v>753725.6814</v>
      </c>
      <c r="AL131" s="290">
        <f>+VLOOKUP($E131,Transports!$1:$1048576,MATCH(DATE(AL$2,1,1),Transports!$A$1:$LI$1),FALSE)</f>
        <v>758535.91399999999</v>
      </c>
      <c r="AM131" s="290">
        <f>+VLOOKUP($E131,Transports!$1:$1048576,MATCH(DATE(AM$2,1,1),Transports!$A$1:$LI$1),FALSE)</f>
        <v>763607.18900000001</v>
      </c>
      <c r="AN131" s="290">
        <f>+VLOOKUP($E131,Transports!$1:$1048576,MATCH(DATE(AN$2,1,1),Transports!$A$1:$LI$1),FALSE)</f>
        <v>768904.84299999999</v>
      </c>
      <c r="AO131" s="290">
        <f>+VLOOKUP($E131,Transports!$1:$1048576,MATCH(DATE(AO$2,1,1),Transports!$A$1:$LI$1),FALSE)</f>
        <v>774382.9939</v>
      </c>
    </row>
    <row r="132" spans="1:41" ht="15" customHeight="1" x14ac:dyDescent="0.35">
      <c r="A132" s="411"/>
      <c r="B132" s="423"/>
      <c r="C132" s="109"/>
      <c r="D132" s="109" t="s">
        <v>152</v>
      </c>
      <c r="E132" s="46" t="s">
        <v>449</v>
      </c>
      <c r="F132" s="290">
        <f>+VLOOKUP($E132,Transports!$1:$1048576,MATCH(DATE(F$2,1,1),Transports!$A$1:$LI$1),FALSE)</f>
        <v>554271.6422</v>
      </c>
      <c r="G132" s="290">
        <f>+VLOOKUP($E132,Transports!$1:$1048576,MATCH(DATE(G$2,1,1),Transports!$A$1:$LI$1),FALSE)</f>
        <v>547974.16150000005</v>
      </c>
      <c r="H132" s="290">
        <f>+VLOOKUP($E132,Transports!$1:$1048576,MATCH(DATE(H$2,1,1),Transports!$A$1:$LI$1),FALSE)</f>
        <v>544895.71609999996</v>
      </c>
      <c r="I132" s="290">
        <f>+VLOOKUP($E132,Transports!$1:$1048576,MATCH(DATE(I$2,1,1),Transports!$A$1:$LI$1),FALSE)</f>
        <v>543458.06790000002</v>
      </c>
      <c r="J132" s="290">
        <f>+VLOOKUP($E132,Transports!$1:$1048576,MATCH(DATE(J$2,1,1),Transports!$A$1:$LI$1),FALSE)</f>
        <v>544474.92830000003</v>
      </c>
      <c r="K132" s="290">
        <f>+VLOOKUP($E132,Transports!$1:$1048576,MATCH(DATE(K$2,1,1),Transports!$A$1:$LI$1),FALSE)</f>
        <v>548961.67130000005</v>
      </c>
      <c r="L132" s="290">
        <f>+VLOOKUP($E132,Transports!$1:$1048576,MATCH(DATE(L$2,1,1),Transports!$A$1:$LI$1),FALSE)</f>
        <v>554228.69869999995</v>
      </c>
      <c r="M132" s="290">
        <f>+VLOOKUP($E132,Transports!$1:$1048576,MATCH(DATE(M$2,1,1),Transports!$A$1:$LI$1),FALSE)</f>
        <v>560000.96279999998</v>
      </c>
      <c r="N132" s="290">
        <f>+VLOOKUP($E132,Transports!$1:$1048576,MATCH(DATE(N$2,1,1),Transports!$A$1:$LI$1),FALSE)</f>
        <v>566184.16799999995</v>
      </c>
      <c r="O132" s="290">
        <f>+VLOOKUP($E132,Transports!$1:$1048576,MATCH(DATE(O$2,1,1),Transports!$A$1:$LI$1),FALSE)</f>
        <v>572673.33100000001</v>
      </c>
      <c r="P132" s="290">
        <f>+VLOOKUP($E132,Transports!$1:$1048576,MATCH(DATE(P$2,1,1),Transports!$A$1:$LI$1),FALSE)</f>
        <v>579391.19759999996</v>
      </c>
      <c r="Q132" s="290">
        <f>+VLOOKUP($E132,Transports!$1:$1048576,MATCH(DATE(Q$2,1,1),Transports!$A$1:$LI$1),FALSE)</f>
        <v>586095.84600000002</v>
      </c>
      <c r="R132" s="290">
        <f>+VLOOKUP($E132,Transports!$1:$1048576,MATCH(DATE(R$2,1,1),Transports!$A$1:$LI$1),FALSE)</f>
        <v>592644.56720000005</v>
      </c>
      <c r="S132" s="290">
        <f>+VLOOKUP($E132,Transports!$1:$1048576,MATCH(DATE(S$2,1,1),Transports!$A$1:$LI$1),FALSE)</f>
        <v>598922.96909999999</v>
      </c>
      <c r="T132" s="290">
        <f>+VLOOKUP($E132,Transports!$1:$1048576,MATCH(DATE(T$2,1,1),Transports!$A$1:$LI$1),FALSE)</f>
        <v>604838.10419999994</v>
      </c>
      <c r="U132" s="290">
        <f>+VLOOKUP($E132,Transports!$1:$1048576,MATCH(DATE(U$2,1,1),Transports!$A$1:$LI$1),FALSE)</f>
        <v>610330.94420000003</v>
      </c>
      <c r="V132" s="290">
        <f>+VLOOKUP($E132,Transports!$1:$1048576,MATCH(DATE(V$2,1,1),Transports!$A$1:$LI$1),FALSE)</f>
        <v>615386.2328</v>
      </c>
      <c r="W132" s="290">
        <f>+VLOOKUP($E132,Transports!$1:$1048576,MATCH(DATE(W$2,1,1),Transports!$A$1:$LI$1),FALSE)</f>
        <v>620020.77430000005</v>
      </c>
      <c r="X132" s="290">
        <f>+VLOOKUP($E132,Transports!$1:$1048576,MATCH(DATE(X$2,1,1),Transports!$A$1:$LI$1),FALSE)</f>
        <v>624268.5514</v>
      </c>
      <c r="Y132" s="290">
        <f>+VLOOKUP($E132,Transports!$1:$1048576,MATCH(DATE(Y$2,1,1),Transports!$A$1:$LI$1),FALSE)</f>
        <v>628173.93519999995</v>
      </c>
      <c r="Z132" s="290">
        <f>+VLOOKUP($E132,Transports!$1:$1048576,MATCH(DATE(Z$2,1,1),Transports!$A$1:$LI$1),FALSE)</f>
        <v>631751.14659999998</v>
      </c>
      <c r="AA132" s="290">
        <f>+VLOOKUP($E132,Transports!$1:$1048576,MATCH(DATE(AA$2,1,1),Transports!$A$1:$LI$1),FALSE)</f>
        <v>635110.88049999997</v>
      </c>
      <c r="AB132" s="290">
        <f>+VLOOKUP($E132,Transports!$1:$1048576,MATCH(DATE(AB$2,1,1),Transports!$A$1:$LI$1),FALSE)</f>
        <v>638314.03209999995</v>
      </c>
      <c r="AC132" s="290">
        <f>+VLOOKUP($E132,Transports!$1:$1048576,MATCH(DATE(AC$2,1,1),Transports!$A$1:$LI$1),FALSE)</f>
        <v>641423.06579999998</v>
      </c>
      <c r="AD132" s="290">
        <f>+VLOOKUP($E132,Transports!$1:$1048576,MATCH(DATE(AD$2,1,1),Transports!$A$1:$LI$1),FALSE)</f>
        <v>644497.41200000001</v>
      </c>
      <c r="AE132" s="290">
        <f>+VLOOKUP($E132,Transports!$1:$1048576,MATCH(DATE(AE$2,1,1),Transports!$A$1:$LI$1),FALSE)</f>
        <v>647490.67460000003</v>
      </c>
      <c r="AF132" s="290">
        <f>+VLOOKUP($E132,Transports!$1:$1048576,MATCH(DATE(AF$2,1,1),Transports!$A$1:$LI$1),FALSE)</f>
        <v>650529.73320000002</v>
      </c>
      <c r="AG132" s="290">
        <f>+VLOOKUP($E132,Transports!$1:$1048576,MATCH(DATE(AG$2,1,1),Transports!$A$1:$LI$1),FALSE)</f>
        <v>653664.54989999998</v>
      </c>
      <c r="AH132" s="290">
        <f>+VLOOKUP($E132,Transports!$1:$1048576,MATCH(DATE(AH$2,1,1),Transports!$A$1:$LI$1),FALSE)</f>
        <v>656945.81480000005</v>
      </c>
      <c r="AI132" s="290">
        <f>+VLOOKUP($E132,Transports!$1:$1048576,MATCH(DATE(AI$2,1,1),Transports!$A$1:$LI$1),FALSE)</f>
        <v>660426.52209999994</v>
      </c>
      <c r="AJ132" s="290">
        <f>+VLOOKUP($E132,Transports!$1:$1048576,MATCH(DATE(AJ$2,1,1),Transports!$A$1:$LI$1),FALSE)</f>
        <v>664146.76029999997</v>
      </c>
      <c r="AK132" s="290">
        <f>+VLOOKUP($E132,Transports!$1:$1048576,MATCH(DATE(AK$2,1,1),Transports!$A$1:$LI$1),FALSE)</f>
        <v>668127.20479999995</v>
      </c>
      <c r="AL132" s="290">
        <f>+VLOOKUP($E132,Transports!$1:$1048576,MATCH(DATE(AL$2,1,1),Transports!$A$1:$LI$1),FALSE)</f>
        <v>672369.49109999998</v>
      </c>
      <c r="AM132" s="290">
        <f>+VLOOKUP($E132,Transports!$1:$1048576,MATCH(DATE(AM$2,1,1),Transports!$A$1:$LI$1),FALSE)</f>
        <v>676858.65540000005</v>
      </c>
      <c r="AN132" s="290">
        <f>+VLOOKUP($E132,Transports!$1:$1048576,MATCH(DATE(AN$2,1,1),Transports!$A$1:$LI$1),FALSE)</f>
        <v>681566.0919</v>
      </c>
      <c r="AO132" s="290">
        <f>+VLOOKUP($E132,Transports!$1:$1048576,MATCH(DATE(AO$2,1,1),Transports!$A$1:$LI$1),FALSE)</f>
        <v>686452.18059999996</v>
      </c>
    </row>
    <row r="133" spans="1:41" ht="15" customHeight="1" x14ac:dyDescent="0.35">
      <c r="A133" s="411"/>
      <c r="B133" s="423"/>
      <c r="C133" s="109"/>
      <c r="D133" s="109" t="s">
        <v>153</v>
      </c>
      <c r="E133" s="46" t="s">
        <v>450</v>
      </c>
      <c r="F133" s="290">
        <f>+VLOOKUP($E133,Transports!$1:$1048576,MATCH(DATE(F$2,1,1),Transports!$A$1:$LI$1),FALSE)</f>
        <v>70328.699649999995</v>
      </c>
      <c r="G133" s="290">
        <f>+VLOOKUP($E133,Transports!$1:$1048576,MATCH(DATE(G$2,1,1),Transports!$A$1:$LI$1),FALSE)</f>
        <v>70390.856280000007</v>
      </c>
      <c r="H133" s="290">
        <f>+VLOOKUP($E133,Transports!$1:$1048576,MATCH(DATE(H$2,1,1),Transports!$A$1:$LI$1),FALSE)</f>
        <v>70562.254920000007</v>
      </c>
      <c r="I133" s="290">
        <f>+VLOOKUP($E133,Transports!$1:$1048576,MATCH(DATE(I$2,1,1),Transports!$A$1:$LI$1),FALSE)</f>
        <v>70766.87401</v>
      </c>
      <c r="J133" s="290">
        <f>+VLOOKUP($E133,Transports!$1:$1048576,MATCH(DATE(J$2,1,1),Transports!$A$1:$LI$1),FALSE)</f>
        <v>71161.037649999998</v>
      </c>
      <c r="K133" s="290">
        <f>+VLOOKUP($E133,Transports!$1:$1048576,MATCH(DATE(K$2,1,1),Transports!$A$1:$LI$1),FALSE)</f>
        <v>71884.946160000007</v>
      </c>
      <c r="L133" s="290">
        <f>+VLOOKUP($E133,Transports!$1:$1048576,MATCH(DATE(L$2,1,1),Transports!$A$1:$LI$1),FALSE)</f>
        <v>72588.008249999999</v>
      </c>
      <c r="M133" s="290">
        <f>+VLOOKUP($E133,Transports!$1:$1048576,MATCH(DATE(M$2,1,1),Transports!$A$1:$LI$1),FALSE)</f>
        <v>73313.664650000006</v>
      </c>
      <c r="N133" s="290">
        <f>+VLOOKUP($E133,Transports!$1:$1048576,MATCH(DATE(N$2,1,1),Transports!$A$1:$LI$1),FALSE)</f>
        <v>74057.245039999994</v>
      </c>
      <c r="O133" s="290">
        <f>+VLOOKUP($E133,Transports!$1:$1048576,MATCH(DATE(O$2,1,1),Transports!$A$1:$LI$1),FALSE)</f>
        <v>74807.12</v>
      </c>
      <c r="P133" s="290">
        <f>+VLOOKUP($E133,Transports!$1:$1048576,MATCH(DATE(P$2,1,1),Transports!$A$1:$LI$1),FALSE)</f>
        <v>75559.380239999999</v>
      </c>
      <c r="Q133" s="290">
        <f>+VLOOKUP($E133,Transports!$1:$1048576,MATCH(DATE(Q$2,1,1),Transports!$A$1:$LI$1),FALSE)</f>
        <v>76265.046350000004</v>
      </c>
      <c r="R133" s="290">
        <f>+VLOOKUP($E133,Transports!$1:$1048576,MATCH(DATE(R$2,1,1),Transports!$A$1:$LI$1),FALSE)</f>
        <v>76926.421480000005</v>
      </c>
      <c r="S133" s="290">
        <f>+VLOOKUP($E133,Transports!$1:$1048576,MATCH(DATE(S$2,1,1),Transports!$A$1:$LI$1),FALSE)</f>
        <v>77536.478690000004</v>
      </c>
      <c r="T133" s="290">
        <f>+VLOOKUP($E133,Transports!$1:$1048576,MATCH(DATE(T$2,1,1),Transports!$A$1:$LI$1),FALSE)</f>
        <v>78092.712299999999</v>
      </c>
      <c r="U133" s="290">
        <f>+VLOOKUP($E133,Transports!$1:$1048576,MATCH(DATE(U$2,1,1),Transports!$A$1:$LI$1),FALSE)</f>
        <v>78597.479619999998</v>
      </c>
      <c r="V133" s="290">
        <f>+VLOOKUP($E133,Transports!$1:$1048576,MATCH(DATE(V$2,1,1),Transports!$A$1:$LI$1),FALSE)</f>
        <v>79057.446209999995</v>
      </c>
      <c r="W133" s="290">
        <f>+VLOOKUP($E133,Transports!$1:$1048576,MATCH(DATE(W$2,1,1),Transports!$A$1:$LI$1),FALSE)</f>
        <v>79480.978180000006</v>
      </c>
      <c r="X133" s="290">
        <f>+VLOOKUP($E133,Transports!$1:$1048576,MATCH(DATE(X$2,1,1),Transports!$A$1:$LI$1),FALSE)</f>
        <v>79876.442840000003</v>
      </c>
      <c r="Y133" s="290">
        <f>+VLOOKUP($E133,Transports!$1:$1048576,MATCH(DATE(Y$2,1,1),Transports!$A$1:$LI$1),FALSE)</f>
        <v>80251.865650000007</v>
      </c>
      <c r="Z133" s="290">
        <f>+VLOOKUP($E133,Transports!$1:$1048576,MATCH(DATE(Z$2,1,1),Transports!$A$1:$LI$1),FALSE)</f>
        <v>80603.984679999994</v>
      </c>
      <c r="AA133" s="290">
        <f>+VLOOKUP($E133,Transports!$1:$1048576,MATCH(DATE(AA$2,1,1),Transports!$A$1:$LI$1),FALSE)</f>
        <v>80960.243820000003</v>
      </c>
      <c r="AB133" s="290">
        <f>+VLOOKUP($E133,Transports!$1:$1048576,MATCH(DATE(AB$2,1,1),Transports!$A$1:$LI$1),FALSE)</f>
        <v>81318.766799999998</v>
      </c>
      <c r="AC133" s="290">
        <f>+VLOOKUP($E133,Transports!$1:$1048576,MATCH(DATE(AC$2,1,1),Transports!$A$1:$LI$1),FALSE)</f>
        <v>81686.074930000002</v>
      </c>
      <c r="AD133" s="290">
        <f>+VLOOKUP($E133,Transports!$1:$1048576,MATCH(DATE(AD$2,1,1),Transports!$A$1:$LI$1),FALSE)</f>
        <v>82067.182079999999</v>
      </c>
      <c r="AE133" s="290">
        <f>+VLOOKUP($E133,Transports!$1:$1048576,MATCH(DATE(AE$2,1,1),Transports!$A$1:$LI$1),FALSE)</f>
        <v>82436.780060000005</v>
      </c>
      <c r="AF133" s="290">
        <f>+VLOOKUP($E133,Transports!$1:$1048576,MATCH(DATE(AF$2,1,1),Transports!$A$1:$LI$1),FALSE)</f>
        <v>82835.267590000003</v>
      </c>
      <c r="AG133" s="290">
        <f>+VLOOKUP($E133,Transports!$1:$1048576,MATCH(DATE(AG$2,1,1),Transports!$A$1:$LI$1),FALSE)</f>
        <v>83253.33898</v>
      </c>
      <c r="AH133" s="290">
        <f>+VLOOKUP($E133,Transports!$1:$1048576,MATCH(DATE(AH$2,1,1),Transports!$A$1:$LI$1),FALSE)</f>
        <v>83696.084319999994</v>
      </c>
      <c r="AI133" s="290">
        <f>+VLOOKUP($E133,Transports!$1:$1048576,MATCH(DATE(AI$2,1,1),Transports!$A$1:$LI$1),FALSE)</f>
        <v>84167.331349999993</v>
      </c>
      <c r="AJ133" s="290">
        <f>+VLOOKUP($E133,Transports!$1:$1048576,MATCH(DATE(AJ$2,1,1),Transports!$A$1:$LI$1),FALSE)</f>
        <v>84668.174190000005</v>
      </c>
      <c r="AK133" s="290">
        <f>+VLOOKUP($E133,Transports!$1:$1048576,MATCH(DATE(AK$2,1,1),Transports!$A$1:$LI$1),FALSE)</f>
        <v>85197.463650000005</v>
      </c>
      <c r="AL133" s="290">
        <f>+VLOOKUP($E133,Transports!$1:$1048576,MATCH(DATE(AL$2,1,1),Transports!$A$1:$LI$1),FALSE)</f>
        <v>85752.368019999994</v>
      </c>
      <c r="AM133" s="290">
        <f>+VLOOKUP($E133,Transports!$1:$1048576,MATCH(DATE(AM$2,1,1),Transports!$A$1:$LI$1),FALSE)</f>
        <v>86328.792149999994</v>
      </c>
      <c r="AN133" s="290">
        <f>+VLOOKUP($E133,Transports!$1:$1048576,MATCH(DATE(AN$2,1,1),Transports!$A$1:$LI$1),FALSE)</f>
        <v>86921.712939999998</v>
      </c>
      <c r="AO133" s="290">
        <f>+VLOOKUP($E133,Transports!$1:$1048576,MATCH(DATE(AO$2,1,1),Transports!$A$1:$LI$1),FALSE)</f>
        <v>87525.408320000002</v>
      </c>
    </row>
    <row r="134" spans="1:41" ht="15" customHeight="1" x14ac:dyDescent="0.35">
      <c r="A134" s="411"/>
      <c r="B134" s="423"/>
      <c r="C134" s="109" t="s">
        <v>524</v>
      </c>
      <c r="D134" s="109"/>
      <c r="E134" s="46" t="s">
        <v>451</v>
      </c>
      <c r="F134" s="290">
        <f>+VLOOKUP($E134,Transports!$1:$1048576,MATCH(DATE(F$2,1,1),Transports!$A$1:$LI$1),FALSE)</f>
        <v>275159.80609999999</v>
      </c>
      <c r="G134" s="290">
        <f>+VLOOKUP($E134,Transports!$1:$1048576,MATCH(DATE(G$2,1,1),Transports!$A$1:$LI$1),FALSE)</f>
        <v>270888.82179999998</v>
      </c>
      <c r="H134" s="290">
        <f>+VLOOKUP($E134,Transports!$1:$1048576,MATCH(DATE(H$2,1,1),Transports!$A$1:$LI$1),FALSE)</f>
        <v>268893.45010000002</v>
      </c>
      <c r="I134" s="290">
        <f>+VLOOKUP($E134,Transports!$1:$1048576,MATCH(DATE(I$2,1,1),Transports!$A$1:$LI$1),FALSE)</f>
        <v>268087.86310000002</v>
      </c>
      <c r="J134" s="290">
        <f>+VLOOKUP($E134,Transports!$1:$1048576,MATCH(DATE(J$2,1,1),Transports!$A$1:$LI$1),FALSE)</f>
        <v>269054.8713</v>
      </c>
      <c r="K134" s="290">
        <f>+VLOOKUP($E134,Transports!$1:$1048576,MATCH(DATE(K$2,1,1),Transports!$A$1:$LI$1),FALSE)</f>
        <v>272483.73499999999</v>
      </c>
      <c r="L134" s="290">
        <f>+VLOOKUP($E134,Transports!$1:$1048576,MATCH(DATE(L$2,1,1),Transports!$A$1:$LI$1),FALSE)</f>
        <v>276422.07020000002</v>
      </c>
      <c r="M134" s="290">
        <f>+VLOOKUP($E134,Transports!$1:$1048576,MATCH(DATE(M$2,1,1),Transports!$A$1:$LI$1),FALSE)</f>
        <v>280748.0589</v>
      </c>
      <c r="N134" s="290">
        <f>+VLOOKUP($E134,Transports!$1:$1048576,MATCH(DATE(N$2,1,1),Transports!$A$1:$LI$1),FALSE)</f>
        <v>285393.85389999999</v>
      </c>
      <c r="O134" s="290">
        <f>+VLOOKUP($E134,Transports!$1:$1048576,MATCH(DATE(O$2,1,1),Transports!$A$1:$LI$1),FALSE)</f>
        <v>290284.85879999999</v>
      </c>
      <c r="P134" s="290">
        <f>+VLOOKUP($E134,Transports!$1:$1048576,MATCH(DATE(P$2,1,1),Transports!$A$1:$LI$1),FALSE)</f>
        <v>295367.4338</v>
      </c>
      <c r="Q134" s="290">
        <f>+VLOOKUP($E134,Transports!$1:$1048576,MATCH(DATE(Q$2,1,1),Transports!$A$1:$LI$1),FALSE)</f>
        <v>300448.43030000001</v>
      </c>
      <c r="R134" s="290">
        <f>+VLOOKUP($E134,Transports!$1:$1048576,MATCH(DATE(R$2,1,1),Transports!$A$1:$LI$1),FALSE)</f>
        <v>305429.2328</v>
      </c>
      <c r="S134" s="290">
        <f>+VLOOKUP($E134,Transports!$1:$1048576,MATCH(DATE(S$2,1,1),Transports!$A$1:$LI$1),FALSE)</f>
        <v>310222.61829999997</v>
      </c>
      <c r="T134" s="290">
        <f>+VLOOKUP($E134,Transports!$1:$1048576,MATCH(DATE(T$2,1,1),Transports!$A$1:$LI$1),FALSE)</f>
        <v>314756.46590000001</v>
      </c>
      <c r="U134" s="290">
        <f>+VLOOKUP($E134,Transports!$1:$1048576,MATCH(DATE(U$2,1,1),Transports!$A$1:$LI$1),FALSE)</f>
        <v>318984.20390000002</v>
      </c>
      <c r="V134" s="290">
        <f>+VLOOKUP($E134,Transports!$1:$1048576,MATCH(DATE(V$2,1,1),Transports!$A$1:$LI$1),FALSE)</f>
        <v>322893.00880000001</v>
      </c>
      <c r="W134" s="290">
        <f>+VLOOKUP($E134,Transports!$1:$1048576,MATCH(DATE(W$2,1,1),Transports!$A$1:$LI$1),FALSE)</f>
        <v>326494.4558</v>
      </c>
      <c r="X134" s="290">
        <f>+VLOOKUP($E134,Transports!$1:$1048576,MATCH(DATE(X$2,1,1),Transports!$A$1:$LI$1),FALSE)</f>
        <v>329812.75530000002</v>
      </c>
      <c r="Y134" s="290">
        <f>+VLOOKUP($E134,Transports!$1:$1048576,MATCH(DATE(Y$2,1,1),Transports!$A$1:$LI$1),FALSE)</f>
        <v>332880.23210000002</v>
      </c>
      <c r="Z134" s="290">
        <f>+VLOOKUP($E134,Transports!$1:$1048576,MATCH(DATE(Z$2,1,1),Transports!$A$1:$LI$1),FALSE)</f>
        <v>335702.68829999998</v>
      </c>
      <c r="AA134" s="290">
        <f>+VLOOKUP($E134,Transports!$1:$1048576,MATCH(DATE(AA$2,1,1),Transports!$A$1:$LI$1),FALSE)</f>
        <v>338371.9057</v>
      </c>
      <c r="AB134" s="290">
        <f>+VLOOKUP($E134,Transports!$1:$1048576,MATCH(DATE(AB$2,1,1),Transports!$A$1:$LI$1),FALSE)</f>
        <v>340930.60960000003</v>
      </c>
      <c r="AC134" s="290">
        <f>+VLOOKUP($E134,Transports!$1:$1048576,MATCH(DATE(AC$2,1,1),Transports!$A$1:$LI$1),FALSE)</f>
        <v>343427.15919999999</v>
      </c>
      <c r="AD134" s="290">
        <f>+VLOOKUP($E134,Transports!$1:$1048576,MATCH(DATE(AD$2,1,1),Transports!$A$1:$LI$1),FALSE)</f>
        <v>345907.23359999998</v>
      </c>
      <c r="AE134" s="290">
        <f>+VLOOKUP($E134,Transports!$1:$1048576,MATCH(DATE(AE$2,1,1),Transports!$A$1:$LI$1),FALSE)</f>
        <v>348324.36190000002</v>
      </c>
      <c r="AF134" s="290">
        <f>+VLOOKUP($E134,Transports!$1:$1048576,MATCH(DATE(AF$2,1,1),Transports!$A$1:$LI$1),FALSE)</f>
        <v>350792.82410000003</v>
      </c>
      <c r="AG134" s="290">
        <f>+VLOOKUP($E134,Transports!$1:$1048576,MATCH(DATE(AG$2,1,1),Transports!$A$1:$LI$1),FALSE)</f>
        <v>353346.23139999999</v>
      </c>
      <c r="AH134" s="290">
        <f>+VLOOKUP($E134,Transports!$1:$1048576,MATCH(DATE(AH$2,1,1),Transports!$A$1:$LI$1),FALSE)</f>
        <v>356026.11</v>
      </c>
      <c r="AI134" s="290">
        <f>+VLOOKUP($E134,Transports!$1:$1048576,MATCH(DATE(AI$2,1,1),Transports!$A$1:$LI$1),FALSE)</f>
        <v>358876.08169999998</v>
      </c>
      <c r="AJ134" s="290">
        <f>+VLOOKUP($E134,Transports!$1:$1048576,MATCH(DATE(AJ$2,1,1),Transports!$A$1:$LI$1),FALSE)</f>
        <v>361928.73200000002</v>
      </c>
      <c r="AK134" s="290">
        <f>+VLOOKUP($E134,Transports!$1:$1048576,MATCH(DATE(AK$2,1,1),Transports!$A$1:$LI$1),FALSE)</f>
        <v>365201.09259999997</v>
      </c>
      <c r="AL134" s="290">
        <f>+VLOOKUP($E134,Transports!$1:$1048576,MATCH(DATE(AL$2,1,1),Transports!$A$1:$LI$1),FALSE)</f>
        <v>368695.09960000002</v>
      </c>
      <c r="AM134" s="290">
        <f>+VLOOKUP($E134,Transports!$1:$1048576,MATCH(DATE(AM$2,1,1),Transports!$A$1:$LI$1),FALSE)</f>
        <v>372399.46840000001</v>
      </c>
      <c r="AN134" s="290">
        <f>+VLOOKUP($E134,Transports!$1:$1048576,MATCH(DATE(AN$2,1,1),Transports!$A$1:$LI$1),FALSE)</f>
        <v>376291.91009999998</v>
      </c>
      <c r="AO134" s="290">
        <f>+VLOOKUP($E134,Transports!$1:$1048576,MATCH(DATE(AO$2,1,1),Transports!$A$1:$LI$1),FALSE)</f>
        <v>380341.02929999999</v>
      </c>
    </row>
    <row r="135" spans="1:41" ht="15" customHeight="1" x14ac:dyDescent="0.35">
      <c r="A135" s="411"/>
      <c r="B135" s="423"/>
      <c r="C135" s="109"/>
      <c r="D135" s="109" t="s">
        <v>154</v>
      </c>
      <c r="E135" s="46" t="s">
        <v>452</v>
      </c>
      <c r="F135" s="290">
        <f>+VLOOKUP($E135,Transports!$1:$1048576,MATCH(DATE(F$2,1,1),Transports!$A$1:$LI$1),FALSE)</f>
        <v>169831.29990000001</v>
      </c>
      <c r="G135" s="290">
        <f>+VLOOKUP($E135,Transports!$1:$1048576,MATCH(DATE(G$2,1,1),Transports!$A$1:$LI$1),FALSE)</f>
        <v>167517.68520000001</v>
      </c>
      <c r="H135" s="290">
        <f>+VLOOKUP($E135,Transports!$1:$1048576,MATCH(DATE(H$2,1,1),Transports!$A$1:$LI$1),FALSE)</f>
        <v>166487.0944</v>
      </c>
      <c r="I135" s="290">
        <f>+VLOOKUP($E135,Transports!$1:$1048576,MATCH(DATE(I$2,1,1),Transports!$A$1:$LI$1),FALSE)</f>
        <v>166124.71280000001</v>
      </c>
      <c r="J135" s="290">
        <f>+VLOOKUP($E135,Transports!$1:$1048576,MATCH(DATE(J$2,1,1),Transports!$A$1:$LI$1),FALSE)</f>
        <v>166813.77729999999</v>
      </c>
      <c r="K135" s="290">
        <f>+VLOOKUP($E135,Transports!$1:$1048576,MATCH(DATE(K$2,1,1),Transports!$A$1:$LI$1),FALSE)</f>
        <v>168986.50839999999</v>
      </c>
      <c r="L135" s="290">
        <f>+VLOOKUP($E135,Transports!$1:$1048576,MATCH(DATE(L$2,1,1),Transports!$A$1:$LI$1),FALSE)</f>
        <v>171433.49540000001</v>
      </c>
      <c r="M135" s="290">
        <f>+VLOOKUP($E135,Transports!$1:$1048576,MATCH(DATE(M$2,1,1),Transports!$A$1:$LI$1),FALSE)</f>
        <v>174106.0454</v>
      </c>
      <c r="N135" s="290">
        <f>+VLOOKUP($E135,Transports!$1:$1048576,MATCH(DATE(N$2,1,1),Transports!$A$1:$LI$1),FALSE)</f>
        <v>176964.44560000001</v>
      </c>
      <c r="O135" s="290">
        <f>+VLOOKUP($E135,Transports!$1:$1048576,MATCH(DATE(O$2,1,1),Transports!$A$1:$LI$1),FALSE)</f>
        <v>179962.85639999999</v>
      </c>
      <c r="P135" s="290">
        <f>+VLOOKUP($E135,Transports!$1:$1048576,MATCH(DATE(P$2,1,1),Transports!$A$1:$LI$1),FALSE)</f>
        <v>183069.83600000001</v>
      </c>
      <c r="Q135" s="290">
        <f>+VLOOKUP($E135,Transports!$1:$1048576,MATCH(DATE(Q$2,1,1),Transports!$A$1:$LI$1),FALSE)</f>
        <v>186159.15169999999</v>
      </c>
      <c r="R135" s="290">
        <f>+VLOOKUP($E135,Transports!$1:$1048576,MATCH(DATE(R$2,1,1),Transports!$A$1:$LI$1),FALSE)</f>
        <v>189176.6403</v>
      </c>
      <c r="S135" s="290">
        <f>+VLOOKUP($E135,Transports!$1:$1048576,MATCH(DATE(S$2,1,1),Transports!$A$1:$LI$1),FALSE)</f>
        <v>192070.8273</v>
      </c>
      <c r="T135" s="290">
        <f>+VLOOKUP($E135,Transports!$1:$1048576,MATCH(DATE(T$2,1,1),Transports!$A$1:$LI$1),FALSE)</f>
        <v>194800.4056</v>
      </c>
      <c r="U135" s="290">
        <f>+VLOOKUP($E135,Transports!$1:$1048576,MATCH(DATE(U$2,1,1),Transports!$A$1:$LI$1),FALSE)</f>
        <v>197340.27230000001</v>
      </c>
      <c r="V135" s="290">
        <f>+VLOOKUP($E135,Transports!$1:$1048576,MATCH(DATE(V$2,1,1),Transports!$A$1:$LI$1),FALSE)</f>
        <v>199685.9039</v>
      </c>
      <c r="W135" s="290">
        <f>+VLOOKUP($E135,Transports!$1:$1048576,MATCH(DATE(W$2,1,1),Transports!$A$1:$LI$1),FALSE)</f>
        <v>201847.08549999999</v>
      </c>
      <c r="X135" s="290">
        <f>+VLOOKUP($E135,Transports!$1:$1048576,MATCH(DATE(X$2,1,1),Transports!$A$1:$LI$1),FALSE)</f>
        <v>203840.63639999999</v>
      </c>
      <c r="Y135" s="290">
        <f>+VLOOKUP($E135,Transports!$1:$1048576,MATCH(DATE(Y$2,1,1),Transports!$A$1:$LI$1),FALSE)</f>
        <v>205687.7562</v>
      </c>
      <c r="Z135" s="290">
        <f>+VLOOKUP($E135,Transports!$1:$1048576,MATCH(DATE(Z$2,1,1),Transports!$A$1:$LI$1),FALSE)</f>
        <v>207390.30050000001</v>
      </c>
      <c r="AA135" s="290">
        <f>+VLOOKUP($E135,Transports!$1:$1048576,MATCH(DATE(AA$2,1,1),Transports!$A$1:$LI$1),FALSE)</f>
        <v>209010.46789999999</v>
      </c>
      <c r="AB135" s="290">
        <f>+VLOOKUP($E135,Transports!$1:$1048576,MATCH(DATE(AB$2,1,1),Transports!$A$1:$LI$1),FALSE)</f>
        <v>210571.03409999999</v>
      </c>
      <c r="AC135" s="290">
        <f>+VLOOKUP($E135,Transports!$1:$1048576,MATCH(DATE(AC$2,1,1),Transports!$A$1:$LI$1),FALSE)</f>
        <v>212101.4259</v>
      </c>
      <c r="AD135" s="290">
        <f>+VLOOKUP($E135,Transports!$1:$1048576,MATCH(DATE(AD$2,1,1),Transports!$A$1:$LI$1),FALSE)</f>
        <v>213628.92329999999</v>
      </c>
      <c r="AE135" s="290">
        <f>+VLOOKUP($E135,Transports!$1:$1048576,MATCH(DATE(AE$2,1,1),Transports!$A$1:$LI$1),FALSE)</f>
        <v>215117.04509999999</v>
      </c>
      <c r="AF135" s="290">
        <f>+VLOOKUP($E135,Transports!$1:$1048576,MATCH(DATE(AF$2,1,1),Transports!$A$1:$LI$1),FALSE)</f>
        <v>216646.2009</v>
      </c>
      <c r="AG135" s="290">
        <f>+VLOOKUP($E135,Transports!$1:$1048576,MATCH(DATE(AG$2,1,1),Transports!$A$1:$LI$1),FALSE)</f>
        <v>218230.84210000001</v>
      </c>
      <c r="AH135" s="290">
        <f>+VLOOKUP($E135,Transports!$1:$1048576,MATCH(DATE(AH$2,1,1),Transports!$A$1:$LI$1),FALSE)</f>
        <v>219896.07740000001</v>
      </c>
      <c r="AI135" s="290">
        <f>+VLOOKUP($E135,Transports!$1:$1048576,MATCH(DATE(AI$2,1,1),Transports!$A$1:$LI$1),FALSE)</f>
        <v>221667.67240000001</v>
      </c>
      <c r="AJ135" s="290">
        <f>+VLOOKUP($E135,Transports!$1:$1048576,MATCH(DATE(AJ$2,1,1),Transports!$A$1:$LI$1),FALSE)</f>
        <v>223564.1256</v>
      </c>
      <c r="AK135" s="290">
        <f>+VLOOKUP($E135,Transports!$1:$1048576,MATCH(DATE(AK$2,1,1),Transports!$A$1:$LI$1),FALSE)</f>
        <v>225594.41209999999</v>
      </c>
      <c r="AL135" s="290">
        <f>+VLOOKUP($E135,Transports!$1:$1048576,MATCH(DATE(AL$2,1,1),Transports!$A$1:$LI$1),FALSE)</f>
        <v>227758.4731</v>
      </c>
      <c r="AM135" s="290">
        <f>+VLOOKUP($E135,Transports!$1:$1048576,MATCH(DATE(AM$2,1,1),Transports!$A$1:$LI$1),FALSE)</f>
        <v>230048.41690000001</v>
      </c>
      <c r="AN135" s="290">
        <f>+VLOOKUP($E135,Transports!$1:$1048576,MATCH(DATE(AN$2,1,1),Transports!$A$1:$LI$1),FALSE)</f>
        <v>232449.86979999999</v>
      </c>
      <c r="AO135" s="290">
        <f>+VLOOKUP($E135,Transports!$1:$1048576,MATCH(DATE(AO$2,1,1),Transports!$A$1:$LI$1),FALSE)</f>
        <v>234943.10810000001</v>
      </c>
    </row>
    <row r="136" spans="1:41" ht="15" customHeight="1" x14ac:dyDescent="0.35">
      <c r="A136" s="412"/>
      <c r="B136" s="424"/>
      <c r="C136" s="110"/>
      <c r="D136" s="110" t="s">
        <v>525</v>
      </c>
      <c r="E136" s="47" t="s">
        <v>453</v>
      </c>
      <c r="F136" s="291">
        <f>+VLOOKUP($E136,Transports!$1:$1048576,MATCH(DATE(F$2,1,1),Transports!$A$1:$LI$1),FALSE)</f>
        <v>105328.5062</v>
      </c>
      <c r="G136" s="291">
        <f>+VLOOKUP($E136,Transports!$1:$1048576,MATCH(DATE(G$2,1,1),Transports!$A$1:$LI$1),FALSE)</f>
        <v>106728.5909</v>
      </c>
      <c r="H136" s="291">
        <f>+VLOOKUP($E136,Transports!$1:$1048576,MATCH(DATE(H$2,1,1),Transports!$A$1:$LI$1),FALSE)</f>
        <v>107968.32709999999</v>
      </c>
      <c r="I136" s="291">
        <f>+VLOOKUP($E136,Transports!$1:$1048576,MATCH(DATE(I$2,1,1),Transports!$A$1:$LI$1),FALSE)</f>
        <v>109055.8223</v>
      </c>
      <c r="J136" s="291">
        <f>+VLOOKUP($E136,Transports!$1:$1048576,MATCH(DATE(J$2,1,1),Transports!$A$1:$LI$1),FALSE)</f>
        <v>110402.6857</v>
      </c>
      <c r="K136" s="291">
        <f>+VLOOKUP($E136,Transports!$1:$1048576,MATCH(DATE(K$2,1,1),Transports!$A$1:$LI$1),FALSE)</f>
        <v>112315.01730000001</v>
      </c>
      <c r="L136" s="291">
        <f>+VLOOKUP($E136,Transports!$1:$1048576,MATCH(DATE(L$2,1,1),Transports!$A$1:$LI$1),FALSE)</f>
        <v>113987.7803</v>
      </c>
      <c r="M136" s="291">
        <f>+VLOOKUP($E136,Transports!$1:$1048576,MATCH(DATE(M$2,1,1),Transports!$A$1:$LI$1),FALSE)</f>
        <v>115658.86749999999</v>
      </c>
      <c r="N136" s="291">
        <f>+VLOOKUP($E136,Transports!$1:$1048576,MATCH(DATE(N$2,1,1),Transports!$A$1:$LI$1),FALSE)</f>
        <v>117326.649</v>
      </c>
      <c r="O136" s="291">
        <f>+VLOOKUP($E136,Transports!$1:$1048576,MATCH(DATE(O$2,1,1),Transports!$A$1:$LI$1),FALSE)</f>
        <v>118966.50689999999</v>
      </c>
      <c r="P136" s="291">
        <f>+VLOOKUP($E136,Transports!$1:$1048576,MATCH(DATE(P$2,1,1),Transports!$A$1:$LI$1),FALSE)</f>
        <v>120578.13009999999</v>
      </c>
      <c r="Q136" s="291">
        <f>+VLOOKUP($E136,Transports!$1:$1048576,MATCH(DATE(Q$2,1,1),Transports!$A$1:$LI$1),FALSE)</f>
        <v>122015.95110000001</v>
      </c>
      <c r="R136" s="291">
        <f>+VLOOKUP($E136,Transports!$1:$1048576,MATCH(DATE(R$2,1,1),Transports!$A$1:$LI$1),FALSE)</f>
        <v>123317.7623</v>
      </c>
      <c r="S136" s="291">
        <f>+VLOOKUP($E136,Transports!$1:$1048576,MATCH(DATE(S$2,1,1),Transports!$A$1:$LI$1),FALSE)</f>
        <v>124477.87300000001</v>
      </c>
      <c r="T136" s="291">
        <f>+VLOOKUP($E136,Transports!$1:$1048576,MATCH(DATE(T$2,1,1),Transports!$A$1:$LI$1),FALSE)</f>
        <v>125503.766</v>
      </c>
      <c r="U136" s="291">
        <f>+VLOOKUP($E136,Transports!$1:$1048576,MATCH(DATE(U$2,1,1),Transports!$A$1:$LI$1),FALSE)</f>
        <v>126415.28569999999</v>
      </c>
      <c r="V136" s="291">
        <f>+VLOOKUP($E136,Transports!$1:$1048576,MATCH(DATE(V$2,1,1),Transports!$A$1:$LI$1),FALSE)</f>
        <v>127240.76420000001</v>
      </c>
      <c r="W136" s="291">
        <f>+VLOOKUP($E136,Transports!$1:$1048576,MATCH(DATE(W$2,1,1),Transports!$A$1:$LI$1),FALSE)</f>
        <v>128008.9754</v>
      </c>
      <c r="X136" s="291">
        <f>+VLOOKUP($E136,Transports!$1:$1048576,MATCH(DATE(X$2,1,1),Transports!$A$1:$LI$1),FALSE)</f>
        <v>128745.23020000001</v>
      </c>
      <c r="Y136" s="291">
        <f>+VLOOKUP($E136,Transports!$1:$1048576,MATCH(DATE(Y$2,1,1),Transports!$A$1:$LI$1),FALSE)</f>
        <v>129471.5956</v>
      </c>
      <c r="Z136" s="291">
        <f>+VLOOKUP($E136,Transports!$1:$1048576,MATCH(DATE(Z$2,1,1),Transports!$A$1:$LI$1),FALSE)</f>
        <v>130171.59910000001</v>
      </c>
      <c r="AA136" s="291">
        <f>+VLOOKUP($E136,Transports!$1:$1048576,MATCH(DATE(AA$2,1,1),Transports!$A$1:$LI$1),FALSE)</f>
        <v>130931.77220000001</v>
      </c>
      <c r="AB136" s="291">
        <f>+VLOOKUP($E136,Transports!$1:$1048576,MATCH(DATE(AB$2,1,1),Transports!$A$1:$LI$1),FALSE)</f>
        <v>131732.5765</v>
      </c>
      <c r="AC136" s="291">
        <f>+VLOOKUP($E136,Transports!$1:$1048576,MATCH(DATE(AC$2,1,1),Transports!$A$1:$LI$1),FALSE)</f>
        <v>132587.6771</v>
      </c>
      <c r="AD136" s="291">
        <f>+VLOOKUP($E136,Transports!$1:$1048576,MATCH(DATE(AD$2,1,1),Transports!$A$1:$LI$1),FALSE)</f>
        <v>133505.42850000001</v>
      </c>
      <c r="AE136" s="291">
        <f>+VLOOKUP($E136,Transports!$1:$1048576,MATCH(DATE(AE$2,1,1),Transports!$A$1:$LI$1),FALSE)</f>
        <v>134394.17749999999</v>
      </c>
      <c r="AF136" s="291">
        <f>+VLOOKUP($E136,Transports!$1:$1048576,MATCH(DATE(AF$2,1,1),Transports!$A$1:$LI$1),FALSE)</f>
        <v>135390.89490000001</v>
      </c>
      <c r="AG136" s="291">
        <f>+VLOOKUP($E136,Transports!$1:$1048576,MATCH(DATE(AG$2,1,1),Transports!$A$1:$LI$1),FALSE)</f>
        <v>136449.0215</v>
      </c>
      <c r="AH136" s="291">
        <f>+VLOOKUP($E136,Transports!$1:$1048576,MATCH(DATE(AH$2,1,1),Transports!$A$1:$LI$1),FALSE)</f>
        <v>137579.5839</v>
      </c>
      <c r="AI136" s="291">
        <f>+VLOOKUP($E136,Transports!$1:$1048576,MATCH(DATE(AI$2,1,1),Transports!$A$1:$LI$1),FALSE)</f>
        <v>138788.37539999999</v>
      </c>
      <c r="AJ136" s="291">
        <f>+VLOOKUP($E136,Transports!$1:$1048576,MATCH(DATE(AJ$2,1,1),Transports!$A$1:$LI$1),FALSE)</f>
        <v>140072.58300000001</v>
      </c>
      <c r="AK136" s="291">
        <f>+VLOOKUP($E136,Transports!$1:$1048576,MATCH(DATE(AK$2,1,1),Transports!$A$1:$LI$1),FALSE)</f>
        <v>141424.07920000001</v>
      </c>
      <c r="AL136" s="291">
        <f>+VLOOKUP($E136,Transports!$1:$1048576,MATCH(DATE(AL$2,1,1),Transports!$A$1:$LI$1),FALSE)</f>
        <v>142831.59210000001</v>
      </c>
      <c r="AM136" s="291">
        <f>+VLOOKUP($E136,Transports!$1:$1048576,MATCH(DATE(AM$2,1,1),Transports!$A$1:$LI$1),FALSE)</f>
        <v>144281.89230000001</v>
      </c>
      <c r="AN136" s="291">
        <f>+VLOOKUP($E136,Transports!$1:$1048576,MATCH(DATE(AN$2,1,1),Transports!$A$1:$LI$1),FALSE)</f>
        <v>145760.54500000001</v>
      </c>
      <c r="AO136" s="291">
        <f>+VLOOKUP($E136,Transports!$1:$1048576,MATCH(DATE(AO$2,1,1),Transports!$A$1:$LI$1),FALSE)</f>
        <v>147252.29139999999</v>
      </c>
    </row>
    <row r="137" spans="1:41" s="293" customFormat="1" ht="15" customHeight="1" x14ac:dyDescent="0.35">
      <c r="A137" s="425" t="s">
        <v>563</v>
      </c>
      <c r="B137" s="420" t="s">
        <v>532</v>
      </c>
      <c r="C137" s="354" t="s">
        <v>537</v>
      </c>
      <c r="D137" s="355"/>
      <c r="E137" s="356"/>
      <c r="F137" s="292">
        <f>SUM(F138:F139)</f>
        <v>1</v>
      </c>
      <c r="G137" s="292">
        <f t="shared" ref="G137:AO137" si="0">SUM(G138:G139)</f>
        <v>1</v>
      </c>
      <c r="H137" s="292">
        <f t="shared" si="0"/>
        <v>1</v>
      </c>
      <c r="I137" s="292">
        <f t="shared" si="0"/>
        <v>1</v>
      </c>
      <c r="J137" s="292">
        <f t="shared" si="0"/>
        <v>1</v>
      </c>
      <c r="K137" s="292">
        <f t="shared" si="0"/>
        <v>1</v>
      </c>
      <c r="L137" s="292">
        <f t="shared" si="0"/>
        <v>1</v>
      </c>
      <c r="M137" s="292">
        <f t="shared" si="0"/>
        <v>1</v>
      </c>
      <c r="N137" s="292">
        <f t="shared" si="0"/>
        <v>1</v>
      </c>
      <c r="O137" s="292">
        <f t="shared" si="0"/>
        <v>1</v>
      </c>
      <c r="P137" s="292">
        <f t="shared" si="0"/>
        <v>1</v>
      </c>
      <c r="Q137" s="292">
        <f t="shared" si="0"/>
        <v>1</v>
      </c>
      <c r="R137" s="292">
        <f t="shared" si="0"/>
        <v>1</v>
      </c>
      <c r="S137" s="292">
        <f t="shared" si="0"/>
        <v>1</v>
      </c>
      <c r="T137" s="292">
        <f t="shared" si="0"/>
        <v>1</v>
      </c>
      <c r="U137" s="292">
        <f t="shared" si="0"/>
        <v>1</v>
      </c>
      <c r="V137" s="292">
        <f t="shared" si="0"/>
        <v>1</v>
      </c>
      <c r="W137" s="292">
        <f t="shared" si="0"/>
        <v>1</v>
      </c>
      <c r="X137" s="292">
        <f t="shared" si="0"/>
        <v>1</v>
      </c>
      <c r="Y137" s="292">
        <f t="shared" si="0"/>
        <v>1</v>
      </c>
      <c r="Z137" s="292">
        <f t="shared" si="0"/>
        <v>1</v>
      </c>
      <c r="AA137" s="292">
        <f t="shared" si="0"/>
        <v>1</v>
      </c>
      <c r="AB137" s="292">
        <f t="shared" si="0"/>
        <v>1</v>
      </c>
      <c r="AC137" s="292">
        <f t="shared" si="0"/>
        <v>1</v>
      </c>
      <c r="AD137" s="292">
        <f t="shared" si="0"/>
        <v>1</v>
      </c>
      <c r="AE137" s="292">
        <f t="shared" si="0"/>
        <v>1</v>
      </c>
      <c r="AF137" s="292">
        <f t="shared" si="0"/>
        <v>1</v>
      </c>
      <c r="AG137" s="292">
        <f t="shared" si="0"/>
        <v>1</v>
      </c>
      <c r="AH137" s="292">
        <f t="shared" si="0"/>
        <v>1</v>
      </c>
      <c r="AI137" s="292">
        <f t="shared" si="0"/>
        <v>1</v>
      </c>
      <c r="AJ137" s="292">
        <f t="shared" si="0"/>
        <v>1</v>
      </c>
      <c r="AK137" s="292">
        <f t="shared" si="0"/>
        <v>1</v>
      </c>
      <c r="AL137" s="292">
        <f t="shared" si="0"/>
        <v>1</v>
      </c>
      <c r="AM137" s="292">
        <f t="shared" si="0"/>
        <v>1</v>
      </c>
      <c r="AN137" s="292">
        <f t="shared" si="0"/>
        <v>1</v>
      </c>
      <c r="AO137" s="292">
        <f t="shared" si="0"/>
        <v>1</v>
      </c>
    </row>
    <row r="138" spans="1:41" ht="15" customHeight="1" x14ac:dyDescent="0.35">
      <c r="A138" s="426"/>
      <c r="B138" s="421"/>
      <c r="C138" s="146"/>
      <c r="D138" s="111" t="s">
        <v>1027</v>
      </c>
      <c r="E138" s="71" t="s">
        <v>1510</v>
      </c>
      <c r="F138" s="294">
        <f>+VLOOKUP($E138,Energy_Mix!$1:$1048576,MATCH(DATE(F$2,1,1),Energy_Mix!$A$1:$LI$1),FALSE)</f>
        <v>0.2006908916</v>
      </c>
      <c r="G138" s="294">
        <f>+VLOOKUP($E138,Energy_Mix!$1:$1048576,MATCH(DATE(G$2,1,1),Energy_Mix!$A$1:$LI$1),FALSE)</f>
        <v>0.2006908916</v>
      </c>
      <c r="H138" s="294">
        <f>+VLOOKUP($E138,Energy_Mix!$1:$1048576,MATCH(DATE(H$2,1,1),Energy_Mix!$A$1:$LI$1),FALSE)</f>
        <v>0.2006908916</v>
      </c>
      <c r="I138" s="294">
        <f>+VLOOKUP($E138,Energy_Mix!$1:$1048576,MATCH(DATE(I$2,1,1),Energy_Mix!$A$1:$LI$1),FALSE)</f>
        <v>0.2006908916</v>
      </c>
      <c r="J138" s="294">
        <f>+VLOOKUP($E138,Energy_Mix!$1:$1048576,MATCH(DATE(J$2,1,1),Energy_Mix!$A$1:$LI$1),FALSE)</f>
        <v>0.2006908916</v>
      </c>
      <c r="K138" s="294">
        <f>+VLOOKUP($E138,Energy_Mix!$1:$1048576,MATCH(DATE(K$2,1,1),Energy_Mix!$A$1:$LI$1),FALSE)</f>
        <v>0.2006908916</v>
      </c>
      <c r="L138" s="294">
        <f>+VLOOKUP($E138,Energy_Mix!$1:$1048576,MATCH(DATE(L$2,1,1),Energy_Mix!$A$1:$LI$1),FALSE)</f>
        <v>0.2006908916</v>
      </c>
      <c r="M138" s="294">
        <f>+VLOOKUP($E138,Energy_Mix!$1:$1048576,MATCH(DATE(M$2,1,1),Energy_Mix!$A$1:$LI$1),FALSE)</f>
        <v>0.2006908916</v>
      </c>
      <c r="N138" s="294">
        <f>+VLOOKUP($E138,Energy_Mix!$1:$1048576,MATCH(DATE(N$2,1,1),Energy_Mix!$A$1:$LI$1),FALSE)</f>
        <v>0.2006908916</v>
      </c>
      <c r="O138" s="294">
        <f>+VLOOKUP($E138,Energy_Mix!$1:$1048576,MATCH(DATE(O$2,1,1),Energy_Mix!$A$1:$LI$1),FALSE)</f>
        <v>0.2006908916</v>
      </c>
      <c r="P138" s="294">
        <f>+VLOOKUP($E138,Energy_Mix!$1:$1048576,MATCH(DATE(P$2,1,1),Energy_Mix!$A$1:$LI$1),FALSE)</f>
        <v>0.2006908916</v>
      </c>
      <c r="Q138" s="294">
        <f>+VLOOKUP($E138,Energy_Mix!$1:$1048576,MATCH(DATE(Q$2,1,1),Energy_Mix!$A$1:$LI$1),FALSE)</f>
        <v>0.2006908916</v>
      </c>
      <c r="R138" s="294">
        <f>+VLOOKUP($E138,Energy_Mix!$1:$1048576,MATCH(DATE(R$2,1,1),Energy_Mix!$A$1:$LI$1),FALSE)</f>
        <v>0.2006908916</v>
      </c>
      <c r="S138" s="294">
        <f>+VLOOKUP($E138,Energy_Mix!$1:$1048576,MATCH(DATE(S$2,1,1),Energy_Mix!$A$1:$LI$1),FALSE)</f>
        <v>0.2006908916</v>
      </c>
      <c r="T138" s="294">
        <f>+VLOOKUP($E138,Energy_Mix!$1:$1048576,MATCH(DATE(T$2,1,1),Energy_Mix!$A$1:$LI$1),FALSE)</f>
        <v>0.2006908916</v>
      </c>
      <c r="U138" s="294">
        <f>+VLOOKUP($E138,Energy_Mix!$1:$1048576,MATCH(DATE(U$2,1,1),Energy_Mix!$A$1:$LI$1),FALSE)</f>
        <v>0.2006908916</v>
      </c>
      <c r="V138" s="294">
        <f>+VLOOKUP($E138,Energy_Mix!$1:$1048576,MATCH(DATE(V$2,1,1),Energy_Mix!$A$1:$LI$1),FALSE)</f>
        <v>0.2006908916</v>
      </c>
      <c r="W138" s="294">
        <f>+VLOOKUP($E138,Energy_Mix!$1:$1048576,MATCH(DATE(W$2,1,1),Energy_Mix!$A$1:$LI$1),FALSE)</f>
        <v>0.2006908916</v>
      </c>
      <c r="X138" s="294">
        <f>+VLOOKUP($E138,Energy_Mix!$1:$1048576,MATCH(DATE(X$2,1,1),Energy_Mix!$A$1:$LI$1),FALSE)</f>
        <v>0.2006908916</v>
      </c>
      <c r="Y138" s="294">
        <f>+VLOOKUP($E138,Energy_Mix!$1:$1048576,MATCH(DATE(Y$2,1,1),Energy_Mix!$A$1:$LI$1),FALSE)</f>
        <v>0.2006908916</v>
      </c>
      <c r="Z138" s="294">
        <f>+VLOOKUP($E138,Energy_Mix!$1:$1048576,MATCH(DATE(Z$2,1,1),Energy_Mix!$A$1:$LI$1),FALSE)</f>
        <v>0.2006908916</v>
      </c>
      <c r="AA138" s="294">
        <f>+VLOOKUP($E138,Energy_Mix!$1:$1048576,MATCH(DATE(AA$2,1,1),Energy_Mix!$A$1:$LI$1),FALSE)</f>
        <v>0.2006908916</v>
      </c>
      <c r="AB138" s="294">
        <f>+VLOOKUP($E138,Energy_Mix!$1:$1048576,MATCH(DATE(AB$2,1,1),Energy_Mix!$A$1:$LI$1),FALSE)</f>
        <v>0.2006908916</v>
      </c>
      <c r="AC138" s="294">
        <f>+VLOOKUP($E138,Energy_Mix!$1:$1048576,MATCH(DATE(AC$2,1,1),Energy_Mix!$A$1:$LI$1),FALSE)</f>
        <v>0.2006908916</v>
      </c>
      <c r="AD138" s="294">
        <f>+VLOOKUP($E138,Energy_Mix!$1:$1048576,MATCH(DATE(AD$2,1,1),Energy_Mix!$A$1:$LI$1),FALSE)</f>
        <v>0.2006908916</v>
      </c>
      <c r="AE138" s="294">
        <f>+VLOOKUP($E138,Energy_Mix!$1:$1048576,MATCH(DATE(AE$2,1,1),Energy_Mix!$A$1:$LI$1),FALSE)</f>
        <v>0.2006908916</v>
      </c>
      <c r="AF138" s="294">
        <f>+VLOOKUP($E138,Energy_Mix!$1:$1048576,MATCH(DATE(AF$2,1,1),Energy_Mix!$A$1:$LI$1),FALSE)</f>
        <v>0.2006908916</v>
      </c>
      <c r="AG138" s="294">
        <f>+VLOOKUP($E138,Energy_Mix!$1:$1048576,MATCH(DATE(AG$2,1,1),Energy_Mix!$A$1:$LI$1),FALSE)</f>
        <v>0.2006908916</v>
      </c>
      <c r="AH138" s="294">
        <f>+VLOOKUP($E138,Energy_Mix!$1:$1048576,MATCH(DATE(AH$2,1,1),Energy_Mix!$A$1:$LI$1),FALSE)</f>
        <v>0.2006908916</v>
      </c>
      <c r="AI138" s="294">
        <f>+VLOOKUP($E138,Energy_Mix!$1:$1048576,MATCH(DATE(AI$2,1,1),Energy_Mix!$A$1:$LI$1),FALSE)</f>
        <v>0.2006908916</v>
      </c>
      <c r="AJ138" s="294">
        <f>+VLOOKUP($E138,Energy_Mix!$1:$1048576,MATCH(DATE(AJ$2,1,1),Energy_Mix!$A$1:$LI$1),FALSE)</f>
        <v>0.2006908916</v>
      </c>
      <c r="AK138" s="294">
        <f>+VLOOKUP($E138,Energy_Mix!$1:$1048576,MATCH(DATE(AK$2,1,1),Energy_Mix!$A$1:$LI$1),FALSE)</f>
        <v>0.2006908916</v>
      </c>
      <c r="AL138" s="294">
        <f>+VLOOKUP($E138,Energy_Mix!$1:$1048576,MATCH(DATE(AL$2,1,1),Energy_Mix!$A$1:$LI$1),FALSE)</f>
        <v>0.2006908916</v>
      </c>
      <c r="AM138" s="294">
        <f>+VLOOKUP($E138,Energy_Mix!$1:$1048576,MATCH(DATE(AM$2,1,1),Energy_Mix!$A$1:$LI$1),FALSE)</f>
        <v>0.2006908916</v>
      </c>
      <c r="AN138" s="294">
        <f>+VLOOKUP($E138,Energy_Mix!$1:$1048576,MATCH(DATE(AN$2,1,1),Energy_Mix!$A$1:$LI$1),FALSE)</f>
        <v>0.2006908916</v>
      </c>
      <c r="AO138" s="294">
        <f>+VLOOKUP($E138,Energy_Mix!$1:$1048576,MATCH(DATE(AO$2,1,1),Energy_Mix!$A$1:$LI$1),FALSE)</f>
        <v>0.2006908916</v>
      </c>
    </row>
    <row r="139" spans="1:41" ht="15" customHeight="1" x14ac:dyDescent="0.35">
      <c r="A139" s="426"/>
      <c r="B139" s="421"/>
      <c r="C139" s="146"/>
      <c r="D139" s="111" t="s">
        <v>1027</v>
      </c>
      <c r="E139" s="71" t="s">
        <v>1511</v>
      </c>
      <c r="F139" s="294">
        <f>+VLOOKUP($E139,Energy_Mix!$1:$1048576,MATCH(DATE(F$2,1,1),Energy_Mix!$A$1:$LI$1),FALSE)</f>
        <v>0.79930910840000002</v>
      </c>
      <c r="G139" s="294">
        <f>+VLOOKUP($E139,Energy_Mix!$1:$1048576,MATCH(DATE(G$2,1,1),Energy_Mix!$A$1:$LI$1),FALSE)</f>
        <v>0.79930910840000002</v>
      </c>
      <c r="H139" s="294">
        <f>+VLOOKUP($E139,Energy_Mix!$1:$1048576,MATCH(DATE(H$2,1,1),Energy_Mix!$A$1:$LI$1),FALSE)</f>
        <v>0.79930910840000002</v>
      </c>
      <c r="I139" s="294">
        <f>+VLOOKUP($E139,Energy_Mix!$1:$1048576,MATCH(DATE(I$2,1,1),Energy_Mix!$A$1:$LI$1),FALSE)</f>
        <v>0.79930910840000002</v>
      </c>
      <c r="J139" s="294">
        <f>+VLOOKUP($E139,Energy_Mix!$1:$1048576,MATCH(DATE(J$2,1,1),Energy_Mix!$A$1:$LI$1),FALSE)</f>
        <v>0.79930910840000002</v>
      </c>
      <c r="K139" s="294">
        <f>+VLOOKUP($E139,Energy_Mix!$1:$1048576,MATCH(DATE(K$2,1,1),Energy_Mix!$A$1:$LI$1),FALSE)</f>
        <v>0.79930910840000002</v>
      </c>
      <c r="L139" s="294">
        <f>+VLOOKUP($E139,Energy_Mix!$1:$1048576,MATCH(DATE(L$2,1,1),Energy_Mix!$A$1:$LI$1),FALSE)</f>
        <v>0.79930910840000002</v>
      </c>
      <c r="M139" s="294">
        <f>+VLOOKUP($E139,Energy_Mix!$1:$1048576,MATCH(DATE(M$2,1,1),Energy_Mix!$A$1:$LI$1),FALSE)</f>
        <v>0.79930910840000002</v>
      </c>
      <c r="N139" s="294">
        <f>+VLOOKUP($E139,Energy_Mix!$1:$1048576,MATCH(DATE(N$2,1,1),Energy_Mix!$A$1:$LI$1),FALSE)</f>
        <v>0.79930910840000002</v>
      </c>
      <c r="O139" s="294">
        <f>+VLOOKUP($E139,Energy_Mix!$1:$1048576,MATCH(DATE(O$2,1,1),Energy_Mix!$A$1:$LI$1),FALSE)</f>
        <v>0.79930910840000002</v>
      </c>
      <c r="P139" s="294">
        <f>+VLOOKUP($E139,Energy_Mix!$1:$1048576,MATCH(DATE(P$2,1,1),Energy_Mix!$A$1:$LI$1),FALSE)</f>
        <v>0.79930910840000002</v>
      </c>
      <c r="Q139" s="294">
        <f>+VLOOKUP($E139,Energy_Mix!$1:$1048576,MATCH(DATE(Q$2,1,1),Energy_Mix!$A$1:$LI$1),FALSE)</f>
        <v>0.79930910840000002</v>
      </c>
      <c r="R139" s="294">
        <f>+VLOOKUP($E139,Energy_Mix!$1:$1048576,MATCH(DATE(R$2,1,1),Energy_Mix!$A$1:$LI$1),FALSE)</f>
        <v>0.79930910840000002</v>
      </c>
      <c r="S139" s="294">
        <f>+VLOOKUP($E139,Energy_Mix!$1:$1048576,MATCH(DATE(S$2,1,1),Energy_Mix!$A$1:$LI$1),FALSE)</f>
        <v>0.79930910840000002</v>
      </c>
      <c r="T139" s="294">
        <f>+VLOOKUP($E139,Energy_Mix!$1:$1048576,MATCH(DATE(T$2,1,1),Energy_Mix!$A$1:$LI$1),FALSE)</f>
        <v>0.79930910840000002</v>
      </c>
      <c r="U139" s="294">
        <f>+VLOOKUP($E139,Energy_Mix!$1:$1048576,MATCH(DATE(U$2,1,1),Energy_Mix!$A$1:$LI$1),FALSE)</f>
        <v>0.79930910840000002</v>
      </c>
      <c r="V139" s="294">
        <f>+VLOOKUP($E139,Energy_Mix!$1:$1048576,MATCH(DATE(V$2,1,1),Energy_Mix!$A$1:$LI$1),FALSE)</f>
        <v>0.79930910840000002</v>
      </c>
      <c r="W139" s="294">
        <f>+VLOOKUP($E139,Energy_Mix!$1:$1048576,MATCH(DATE(W$2,1,1),Energy_Mix!$A$1:$LI$1),FALSE)</f>
        <v>0.79930910840000002</v>
      </c>
      <c r="X139" s="294">
        <f>+VLOOKUP($E139,Energy_Mix!$1:$1048576,MATCH(DATE(X$2,1,1),Energy_Mix!$A$1:$LI$1),FALSE)</f>
        <v>0.79930910840000002</v>
      </c>
      <c r="Y139" s="294">
        <f>+VLOOKUP($E139,Energy_Mix!$1:$1048576,MATCH(DATE(Y$2,1,1),Energy_Mix!$A$1:$LI$1),FALSE)</f>
        <v>0.79930910840000002</v>
      </c>
      <c r="Z139" s="294">
        <f>+VLOOKUP($E139,Energy_Mix!$1:$1048576,MATCH(DATE(Z$2,1,1),Energy_Mix!$A$1:$LI$1),FALSE)</f>
        <v>0.79930910840000002</v>
      </c>
      <c r="AA139" s="294">
        <f>+VLOOKUP($E139,Energy_Mix!$1:$1048576,MATCH(DATE(AA$2,1,1),Energy_Mix!$A$1:$LI$1),FALSE)</f>
        <v>0.79930910840000002</v>
      </c>
      <c r="AB139" s="294">
        <f>+VLOOKUP($E139,Energy_Mix!$1:$1048576,MATCH(DATE(AB$2,1,1),Energy_Mix!$A$1:$LI$1),FALSE)</f>
        <v>0.79930910840000002</v>
      </c>
      <c r="AC139" s="294">
        <f>+VLOOKUP($E139,Energy_Mix!$1:$1048576,MATCH(DATE(AC$2,1,1),Energy_Mix!$A$1:$LI$1),FALSE)</f>
        <v>0.79930910840000002</v>
      </c>
      <c r="AD139" s="294">
        <f>+VLOOKUP($E139,Energy_Mix!$1:$1048576,MATCH(DATE(AD$2,1,1),Energy_Mix!$A$1:$LI$1),FALSE)</f>
        <v>0.79930910840000002</v>
      </c>
      <c r="AE139" s="294">
        <f>+VLOOKUP($E139,Energy_Mix!$1:$1048576,MATCH(DATE(AE$2,1,1),Energy_Mix!$A$1:$LI$1),FALSE)</f>
        <v>0.79930910840000002</v>
      </c>
      <c r="AF139" s="294">
        <f>+VLOOKUP($E139,Energy_Mix!$1:$1048576,MATCH(DATE(AF$2,1,1),Energy_Mix!$A$1:$LI$1),FALSE)</f>
        <v>0.79930910840000002</v>
      </c>
      <c r="AG139" s="294">
        <f>+VLOOKUP($E139,Energy_Mix!$1:$1048576,MATCH(DATE(AG$2,1,1),Energy_Mix!$A$1:$LI$1),FALSE)</f>
        <v>0.79930910840000002</v>
      </c>
      <c r="AH139" s="294">
        <f>+VLOOKUP($E139,Energy_Mix!$1:$1048576,MATCH(DATE(AH$2,1,1),Energy_Mix!$A$1:$LI$1),FALSE)</f>
        <v>0.79930910840000002</v>
      </c>
      <c r="AI139" s="294">
        <f>+VLOOKUP($E139,Energy_Mix!$1:$1048576,MATCH(DATE(AI$2,1,1),Energy_Mix!$A$1:$LI$1),FALSE)</f>
        <v>0.79930910840000002</v>
      </c>
      <c r="AJ139" s="294">
        <f>+VLOOKUP($E139,Energy_Mix!$1:$1048576,MATCH(DATE(AJ$2,1,1),Energy_Mix!$A$1:$LI$1),FALSE)</f>
        <v>0.79930910840000002</v>
      </c>
      <c r="AK139" s="294">
        <f>+VLOOKUP($E139,Energy_Mix!$1:$1048576,MATCH(DATE(AK$2,1,1),Energy_Mix!$A$1:$LI$1),FALSE)</f>
        <v>0.79930910840000002</v>
      </c>
      <c r="AL139" s="294">
        <f>+VLOOKUP($E139,Energy_Mix!$1:$1048576,MATCH(DATE(AL$2,1,1),Energy_Mix!$A$1:$LI$1),FALSE)</f>
        <v>0.79930910840000002</v>
      </c>
      <c r="AM139" s="294">
        <f>+VLOOKUP($E139,Energy_Mix!$1:$1048576,MATCH(DATE(AM$2,1,1),Energy_Mix!$A$1:$LI$1),FALSE)</f>
        <v>0.79930910840000002</v>
      </c>
      <c r="AN139" s="294">
        <f>+VLOOKUP($E139,Energy_Mix!$1:$1048576,MATCH(DATE(AN$2,1,1),Energy_Mix!$A$1:$LI$1),FALSE)</f>
        <v>0.79930910840000002</v>
      </c>
      <c r="AO139" s="294">
        <f>+VLOOKUP($E139,Energy_Mix!$1:$1048576,MATCH(DATE(AO$2,1,1),Energy_Mix!$A$1:$LI$1),FALSE)</f>
        <v>0.79930910840000002</v>
      </c>
    </row>
    <row r="140" spans="1:41" ht="15" customHeight="1" x14ac:dyDescent="0.35">
      <c r="A140" s="426"/>
      <c r="B140" s="421"/>
      <c r="C140" s="146" t="s">
        <v>538</v>
      </c>
      <c r="D140" s="111"/>
      <c r="E140" s="71"/>
      <c r="F140" s="292">
        <f>SUM(F141:F142)</f>
        <v>1</v>
      </c>
      <c r="G140" s="292">
        <f t="shared" ref="G140:AO140" si="1">SUM(G141:G142)</f>
        <v>1</v>
      </c>
      <c r="H140" s="292">
        <f t="shared" si="1"/>
        <v>1</v>
      </c>
      <c r="I140" s="292">
        <f t="shared" si="1"/>
        <v>1</v>
      </c>
      <c r="J140" s="292">
        <f t="shared" si="1"/>
        <v>1</v>
      </c>
      <c r="K140" s="292">
        <f t="shared" si="1"/>
        <v>1</v>
      </c>
      <c r="L140" s="292">
        <f t="shared" si="1"/>
        <v>1</v>
      </c>
      <c r="M140" s="292">
        <f t="shared" si="1"/>
        <v>1</v>
      </c>
      <c r="N140" s="292">
        <f t="shared" si="1"/>
        <v>1</v>
      </c>
      <c r="O140" s="292">
        <f t="shared" si="1"/>
        <v>1</v>
      </c>
      <c r="P140" s="292">
        <f t="shared" si="1"/>
        <v>1</v>
      </c>
      <c r="Q140" s="292">
        <f t="shared" si="1"/>
        <v>1</v>
      </c>
      <c r="R140" s="292">
        <f t="shared" si="1"/>
        <v>1</v>
      </c>
      <c r="S140" s="292">
        <f t="shared" si="1"/>
        <v>1</v>
      </c>
      <c r="T140" s="292">
        <f t="shared" si="1"/>
        <v>1</v>
      </c>
      <c r="U140" s="292">
        <f t="shared" si="1"/>
        <v>1</v>
      </c>
      <c r="V140" s="292">
        <f t="shared" si="1"/>
        <v>1</v>
      </c>
      <c r="W140" s="292">
        <f t="shared" si="1"/>
        <v>1</v>
      </c>
      <c r="X140" s="292">
        <f t="shared" si="1"/>
        <v>1</v>
      </c>
      <c r="Y140" s="292">
        <f t="shared" si="1"/>
        <v>1</v>
      </c>
      <c r="Z140" s="292">
        <f t="shared" si="1"/>
        <v>1</v>
      </c>
      <c r="AA140" s="292">
        <f t="shared" si="1"/>
        <v>1</v>
      </c>
      <c r="AB140" s="292">
        <f t="shared" si="1"/>
        <v>1</v>
      </c>
      <c r="AC140" s="292">
        <f t="shared" si="1"/>
        <v>1</v>
      </c>
      <c r="AD140" s="292">
        <f t="shared" si="1"/>
        <v>1</v>
      </c>
      <c r="AE140" s="292">
        <f t="shared" si="1"/>
        <v>1</v>
      </c>
      <c r="AF140" s="292">
        <f t="shared" si="1"/>
        <v>1</v>
      </c>
      <c r="AG140" s="292">
        <f t="shared" si="1"/>
        <v>1</v>
      </c>
      <c r="AH140" s="292">
        <f t="shared" si="1"/>
        <v>1</v>
      </c>
      <c r="AI140" s="292">
        <f t="shared" si="1"/>
        <v>1</v>
      </c>
      <c r="AJ140" s="292">
        <f t="shared" si="1"/>
        <v>1</v>
      </c>
      <c r="AK140" s="292">
        <f t="shared" si="1"/>
        <v>1</v>
      </c>
      <c r="AL140" s="292">
        <f t="shared" si="1"/>
        <v>1</v>
      </c>
      <c r="AM140" s="292">
        <f t="shared" si="1"/>
        <v>1</v>
      </c>
      <c r="AN140" s="292">
        <f t="shared" si="1"/>
        <v>1</v>
      </c>
      <c r="AO140" s="292">
        <f t="shared" si="1"/>
        <v>1</v>
      </c>
    </row>
    <row r="141" spans="1:41" ht="15" customHeight="1" x14ac:dyDescent="0.35">
      <c r="A141" s="426"/>
      <c r="B141" s="421"/>
      <c r="C141" s="146"/>
      <c r="D141" s="111" t="s">
        <v>1399</v>
      </c>
      <c r="E141" s="71" t="s">
        <v>1400</v>
      </c>
      <c r="F141" s="294">
        <f>+VLOOKUP($E141,Energy_Mix!$1:$1048576,MATCH(DATE(F$2,1,1),Energy_Mix!$A$1:$LI$1),FALSE)</f>
        <v>0.7836667034</v>
      </c>
      <c r="G141" s="294">
        <f>+VLOOKUP($E141,Energy_Mix!$1:$1048576,MATCH(DATE(G$2,1,1),Energy_Mix!$A$1:$LI$1),FALSE)</f>
        <v>0.7836667034</v>
      </c>
      <c r="H141" s="294">
        <f>+VLOOKUP($E141,Energy_Mix!$1:$1048576,MATCH(DATE(H$2,1,1),Energy_Mix!$A$1:$LI$1),FALSE)</f>
        <v>0.7836667034</v>
      </c>
      <c r="I141" s="294">
        <f>+VLOOKUP($E141,Energy_Mix!$1:$1048576,MATCH(DATE(I$2,1,1),Energy_Mix!$A$1:$LI$1),FALSE)</f>
        <v>0.7836667034</v>
      </c>
      <c r="J141" s="294">
        <f>+VLOOKUP($E141,Energy_Mix!$1:$1048576,MATCH(DATE(J$2,1,1),Energy_Mix!$A$1:$LI$1),FALSE)</f>
        <v>0.7836667034</v>
      </c>
      <c r="K141" s="294">
        <f>+VLOOKUP($E141,Energy_Mix!$1:$1048576,MATCH(DATE(K$2,1,1),Energy_Mix!$A$1:$LI$1),FALSE)</f>
        <v>0.7836667034</v>
      </c>
      <c r="L141" s="294">
        <f>+VLOOKUP($E141,Energy_Mix!$1:$1048576,MATCH(DATE(L$2,1,1),Energy_Mix!$A$1:$LI$1),FALSE)</f>
        <v>0.7836667034</v>
      </c>
      <c r="M141" s="294">
        <f>+VLOOKUP($E141,Energy_Mix!$1:$1048576,MATCH(DATE(M$2,1,1),Energy_Mix!$A$1:$LI$1),FALSE)</f>
        <v>0.7836667034</v>
      </c>
      <c r="N141" s="294">
        <f>+VLOOKUP($E141,Energy_Mix!$1:$1048576,MATCH(DATE(N$2,1,1),Energy_Mix!$A$1:$LI$1),FALSE)</f>
        <v>0.7836667034</v>
      </c>
      <c r="O141" s="294">
        <f>+VLOOKUP($E141,Energy_Mix!$1:$1048576,MATCH(DATE(O$2,1,1),Energy_Mix!$A$1:$LI$1),FALSE)</f>
        <v>0.7836667034</v>
      </c>
      <c r="P141" s="294">
        <f>+VLOOKUP($E141,Energy_Mix!$1:$1048576,MATCH(DATE(P$2,1,1),Energy_Mix!$A$1:$LI$1),FALSE)</f>
        <v>0.7836667034</v>
      </c>
      <c r="Q141" s="294">
        <f>+VLOOKUP($E141,Energy_Mix!$1:$1048576,MATCH(DATE(Q$2,1,1),Energy_Mix!$A$1:$LI$1),FALSE)</f>
        <v>0.7836667034</v>
      </c>
      <c r="R141" s="294">
        <f>+VLOOKUP($E141,Energy_Mix!$1:$1048576,MATCH(DATE(R$2,1,1),Energy_Mix!$A$1:$LI$1),FALSE)</f>
        <v>0.7836667034</v>
      </c>
      <c r="S141" s="294">
        <f>+VLOOKUP($E141,Energy_Mix!$1:$1048576,MATCH(DATE(S$2,1,1),Energy_Mix!$A$1:$LI$1),FALSE)</f>
        <v>0.7836667034</v>
      </c>
      <c r="T141" s="294">
        <f>+VLOOKUP($E141,Energy_Mix!$1:$1048576,MATCH(DATE(T$2,1,1),Energy_Mix!$A$1:$LI$1),FALSE)</f>
        <v>0.7836667034</v>
      </c>
      <c r="U141" s="294">
        <f>+VLOOKUP($E141,Energy_Mix!$1:$1048576,MATCH(DATE(U$2,1,1),Energy_Mix!$A$1:$LI$1),FALSE)</f>
        <v>0.7836667034</v>
      </c>
      <c r="V141" s="294">
        <f>+VLOOKUP($E141,Energy_Mix!$1:$1048576,MATCH(DATE(V$2,1,1),Energy_Mix!$A$1:$LI$1),FALSE)</f>
        <v>0.7836667034</v>
      </c>
      <c r="W141" s="294">
        <f>+VLOOKUP($E141,Energy_Mix!$1:$1048576,MATCH(DATE(W$2,1,1),Energy_Mix!$A$1:$LI$1),FALSE)</f>
        <v>0.7836667034</v>
      </c>
      <c r="X141" s="294">
        <f>+VLOOKUP($E141,Energy_Mix!$1:$1048576,MATCH(DATE(X$2,1,1),Energy_Mix!$A$1:$LI$1),FALSE)</f>
        <v>0.7836667034</v>
      </c>
      <c r="Y141" s="294">
        <f>+VLOOKUP($E141,Energy_Mix!$1:$1048576,MATCH(DATE(Y$2,1,1),Energy_Mix!$A$1:$LI$1),FALSE)</f>
        <v>0.7836667034</v>
      </c>
      <c r="Z141" s="294">
        <f>+VLOOKUP($E141,Energy_Mix!$1:$1048576,MATCH(DATE(Z$2,1,1),Energy_Mix!$A$1:$LI$1),FALSE)</f>
        <v>0.7836667034</v>
      </c>
      <c r="AA141" s="294">
        <f>+VLOOKUP($E141,Energy_Mix!$1:$1048576,MATCH(DATE(AA$2,1,1),Energy_Mix!$A$1:$LI$1),FALSE)</f>
        <v>0.7836667034</v>
      </c>
      <c r="AB141" s="294">
        <f>+VLOOKUP($E141,Energy_Mix!$1:$1048576,MATCH(DATE(AB$2,1,1),Energy_Mix!$A$1:$LI$1),FALSE)</f>
        <v>0.7836667034</v>
      </c>
      <c r="AC141" s="294">
        <f>+VLOOKUP($E141,Energy_Mix!$1:$1048576,MATCH(DATE(AC$2,1,1),Energy_Mix!$A$1:$LI$1),FALSE)</f>
        <v>0.7836667034</v>
      </c>
      <c r="AD141" s="294">
        <f>+VLOOKUP($E141,Energy_Mix!$1:$1048576,MATCH(DATE(AD$2,1,1),Energy_Mix!$A$1:$LI$1),FALSE)</f>
        <v>0.7836667034</v>
      </c>
      <c r="AE141" s="294">
        <f>+VLOOKUP($E141,Energy_Mix!$1:$1048576,MATCH(DATE(AE$2,1,1),Energy_Mix!$A$1:$LI$1),FALSE)</f>
        <v>0.7836667034</v>
      </c>
      <c r="AF141" s="294">
        <f>+VLOOKUP($E141,Energy_Mix!$1:$1048576,MATCH(DATE(AF$2,1,1),Energy_Mix!$A$1:$LI$1),FALSE)</f>
        <v>0.7836667034</v>
      </c>
      <c r="AG141" s="294">
        <f>+VLOOKUP($E141,Energy_Mix!$1:$1048576,MATCH(DATE(AG$2,1,1),Energy_Mix!$A$1:$LI$1),FALSE)</f>
        <v>0.7836667034</v>
      </c>
      <c r="AH141" s="294">
        <f>+VLOOKUP($E141,Energy_Mix!$1:$1048576,MATCH(DATE(AH$2,1,1),Energy_Mix!$A$1:$LI$1),FALSE)</f>
        <v>0.7836667034</v>
      </c>
      <c r="AI141" s="294">
        <f>+VLOOKUP($E141,Energy_Mix!$1:$1048576,MATCH(DATE(AI$2,1,1),Energy_Mix!$A$1:$LI$1),FALSE)</f>
        <v>0.7836667034</v>
      </c>
      <c r="AJ141" s="294">
        <f>+VLOOKUP($E141,Energy_Mix!$1:$1048576,MATCH(DATE(AJ$2,1,1),Energy_Mix!$A$1:$LI$1),FALSE)</f>
        <v>0.7836667034</v>
      </c>
      <c r="AK141" s="294">
        <f>+VLOOKUP($E141,Energy_Mix!$1:$1048576,MATCH(DATE(AK$2,1,1),Energy_Mix!$A$1:$LI$1),FALSE)</f>
        <v>0.7836667034</v>
      </c>
      <c r="AL141" s="294">
        <f>+VLOOKUP($E141,Energy_Mix!$1:$1048576,MATCH(DATE(AL$2,1,1),Energy_Mix!$A$1:$LI$1),FALSE)</f>
        <v>0.7836667034</v>
      </c>
      <c r="AM141" s="294">
        <f>+VLOOKUP($E141,Energy_Mix!$1:$1048576,MATCH(DATE(AM$2,1,1),Energy_Mix!$A$1:$LI$1),FALSE)</f>
        <v>0.7836667034</v>
      </c>
      <c r="AN141" s="294">
        <f>+VLOOKUP($E141,Energy_Mix!$1:$1048576,MATCH(DATE(AN$2,1,1),Energy_Mix!$A$1:$LI$1),FALSE)</f>
        <v>0.7836667034</v>
      </c>
      <c r="AO141" s="294">
        <f>+VLOOKUP($E141,Energy_Mix!$1:$1048576,MATCH(DATE(AO$2,1,1),Energy_Mix!$A$1:$LI$1),FALSE)</f>
        <v>0.7836667034</v>
      </c>
    </row>
    <row r="142" spans="1:41" ht="15" customHeight="1" x14ac:dyDescent="0.35">
      <c r="A142" s="426"/>
      <c r="B142" s="421"/>
      <c r="C142" s="146"/>
      <c r="D142" s="111" t="s">
        <v>1399</v>
      </c>
      <c r="E142" s="71" t="s">
        <v>1401</v>
      </c>
      <c r="F142" s="294">
        <f>+VLOOKUP($E142,Energy_Mix!$1:$1048576,MATCH(DATE(F$2,1,1),Energy_Mix!$A$1:$LI$1),FALSE)</f>
        <v>0.2163332966</v>
      </c>
      <c r="G142" s="294">
        <f>+VLOOKUP($E142,Energy_Mix!$1:$1048576,MATCH(DATE(G$2,1,1),Energy_Mix!$A$1:$LI$1),FALSE)</f>
        <v>0.2163332966</v>
      </c>
      <c r="H142" s="294">
        <f>+VLOOKUP($E142,Energy_Mix!$1:$1048576,MATCH(DATE(H$2,1,1),Energy_Mix!$A$1:$LI$1),FALSE)</f>
        <v>0.2163332966</v>
      </c>
      <c r="I142" s="294">
        <f>+VLOOKUP($E142,Energy_Mix!$1:$1048576,MATCH(DATE(I$2,1,1),Energy_Mix!$A$1:$LI$1),FALSE)</f>
        <v>0.2163332966</v>
      </c>
      <c r="J142" s="294">
        <f>+VLOOKUP($E142,Energy_Mix!$1:$1048576,MATCH(DATE(J$2,1,1),Energy_Mix!$A$1:$LI$1),FALSE)</f>
        <v>0.2163332966</v>
      </c>
      <c r="K142" s="294">
        <f>+VLOOKUP($E142,Energy_Mix!$1:$1048576,MATCH(DATE(K$2,1,1),Energy_Mix!$A$1:$LI$1),FALSE)</f>
        <v>0.2163332966</v>
      </c>
      <c r="L142" s="294">
        <f>+VLOOKUP($E142,Energy_Mix!$1:$1048576,MATCH(DATE(L$2,1,1),Energy_Mix!$A$1:$LI$1),FALSE)</f>
        <v>0.2163332966</v>
      </c>
      <c r="M142" s="294">
        <f>+VLOOKUP($E142,Energy_Mix!$1:$1048576,MATCH(DATE(M$2,1,1),Energy_Mix!$A$1:$LI$1),FALSE)</f>
        <v>0.2163332966</v>
      </c>
      <c r="N142" s="294">
        <f>+VLOOKUP($E142,Energy_Mix!$1:$1048576,MATCH(DATE(N$2,1,1),Energy_Mix!$A$1:$LI$1),FALSE)</f>
        <v>0.2163332966</v>
      </c>
      <c r="O142" s="294">
        <f>+VLOOKUP($E142,Energy_Mix!$1:$1048576,MATCH(DATE(O$2,1,1),Energy_Mix!$A$1:$LI$1),FALSE)</f>
        <v>0.2163332966</v>
      </c>
      <c r="P142" s="294">
        <f>+VLOOKUP($E142,Energy_Mix!$1:$1048576,MATCH(DATE(P$2,1,1),Energy_Mix!$A$1:$LI$1),FALSE)</f>
        <v>0.2163332966</v>
      </c>
      <c r="Q142" s="294">
        <f>+VLOOKUP($E142,Energy_Mix!$1:$1048576,MATCH(DATE(Q$2,1,1),Energy_Mix!$A$1:$LI$1),FALSE)</f>
        <v>0.2163332966</v>
      </c>
      <c r="R142" s="294">
        <f>+VLOOKUP($E142,Energy_Mix!$1:$1048576,MATCH(DATE(R$2,1,1),Energy_Mix!$A$1:$LI$1),FALSE)</f>
        <v>0.2163332966</v>
      </c>
      <c r="S142" s="294">
        <f>+VLOOKUP($E142,Energy_Mix!$1:$1048576,MATCH(DATE(S$2,1,1),Energy_Mix!$A$1:$LI$1),FALSE)</f>
        <v>0.2163332966</v>
      </c>
      <c r="T142" s="294">
        <f>+VLOOKUP($E142,Energy_Mix!$1:$1048576,MATCH(DATE(T$2,1,1),Energy_Mix!$A$1:$LI$1),FALSE)</f>
        <v>0.2163332966</v>
      </c>
      <c r="U142" s="294">
        <f>+VLOOKUP($E142,Energy_Mix!$1:$1048576,MATCH(DATE(U$2,1,1),Energy_Mix!$A$1:$LI$1),FALSE)</f>
        <v>0.2163332966</v>
      </c>
      <c r="V142" s="294">
        <f>+VLOOKUP($E142,Energy_Mix!$1:$1048576,MATCH(DATE(V$2,1,1),Energy_Mix!$A$1:$LI$1),FALSE)</f>
        <v>0.2163332966</v>
      </c>
      <c r="W142" s="294">
        <f>+VLOOKUP($E142,Energy_Mix!$1:$1048576,MATCH(DATE(W$2,1,1),Energy_Mix!$A$1:$LI$1),FALSE)</f>
        <v>0.2163332966</v>
      </c>
      <c r="X142" s="294">
        <f>+VLOOKUP($E142,Energy_Mix!$1:$1048576,MATCH(DATE(X$2,1,1),Energy_Mix!$A$1:$LI$1),FALSE)</f>
        <v>0.2163332966</v>
      </c>
      <c r="Y142" s="294">
        <f>+VLOOKUP($E142,Energy_Mix!$1:$1048576,MATCH(DATE(Y$2,1,1),Energy_Mix!$A$1:$LI$1),FALSE)</f>
        <v>0.2163332966</v>
      </c>
      <c r="Z142" s="294">
        <f>+VLOOKUP($E142,Energy_Mix!$1:$1048576,MATCH(DATE(Z$2,1,1),Energy_Mix!$A$1:$LI$1),FALSE)</f>
        <v>0.2163332966</v>
      </c>
      <c r="AA142" s="294">
        <f>+VLOOKUP($E142,Energy_Mix!$1:$1048576,MATCH(DATE(AA$2,1,1),Energy_Mix!$A$1:$LI$1),FALSE)</f>
        <v>0.2163332966</v>
      </c>
      <c r="AB142" s="294">
        <f>+VLOOKUP($E142,Energy_Mix!$1:$1048576,MATCH(DATE(AB$2,1,1),Energy_Mix!$A$1:$LI$1),FALSE)</f>
        <v>0.2163332966</v>
      </c>
      <c r="AC142" s="294">
        <f>+VLOOKUP($E142,Energy_Mix!$1:$1048576,MATCH(DATE(AC$2,1,1),Energy_Mix!$A$1:$LI$1),FALSE)</f>
        <v>0.2163332966</v>
      </c>
      <c r="AD142" s="294">
        <f>+VLOOKUP($E142,Energy_Mix!$1:$1048576,MATCH(DATE(AD$2,1,1),Energy_Mix!$A$1:$LI$1),FALSE)</f>
        <v>0.2163332966</v>
      </c>
      <c r="AE142" s="294">
        <f>+VLOOKUP($E142,Energy_Mix!$1:$1048576,MATCH(DATE(AE$2,1,1),Energy_Mix!$A$1:$LI$1),FALSE)</f>
        <v>0.2163332966</v>
      </c>
      <c r="AF142" s="294">
        <f>+VLOOKUP($E142,Energy_Mix!$1:$1048576,MATCH(DATE(AF$2,1,1),Energy_Mix!$A$1:$LI$1),FALSE)</f>
        <v>0.2163332966</v>
      </c>
      <c r="AG142" s="294">
        <f>+VLOOKUP($E142,Energy_Mix!$1:$1048576,MATCH(DATE(AG$2,1,1),Energy_Mix!$A$1:$LI$1),FALSE)</f>
        <v>0.2163332966</v>
      </c>
      <c r="AH142" s="294">
        <f>+VLOOKUP($E142,Energy_Mix!$1:$1048576,MATCH(DATE(AH$2,1,1),Energy_Mix!$A$1:$LI$1),FALSE)</f>
        <v>0.2163332966</v>
      </c>
      <c r="AI142" s="294">
        <f>+VLOOKUP($E142,Energy_Mix!$1:$1048576,MATCH(DATE(AI$2,1,1),Energy_Mix!$A$1:$LI$1),FALSE)</f>
        <v>0.2163332966</v>
      </c>
      <c r="AJ142" s="294">
        <f>+VLOOKUP($E142,Energy_Mix!$1:$1048576,MATCH(DATE(AJ$2,1,1),Energy_Mix!$A$1:$LI$1),FALSE)</f>
        <v>0.2163332966</v>
      </c>
      <c r="AK142" s="294">
        <f>+VLOOKUP($E142,Energy_Mix!$1:$1048576,MATCH(DATE(AK$2,1,1),Energy_Mix!$A$1:$LI$1),FALSE)</f>
        <v>0.2163332966</v>
      </c>
      <c r="AL142" s="294">
        <f>+VLOOKUP($E142,Energy_Mix!$1:$1048576,MATCH(DATE(AL$2,1,1),Energy_Mix!$A$1:$LI$1),FALSE)</f>
        <v>0.2163332966</v>
      </c>
      <c r="AM142" s="294">
        <f>+VLOOKUP($E142,Energy_Mix!$1:$1048576,MATCH(DATE(AM$2,1,1),Energy_Mix!$A$1:$LI$1),FALSE)</f>
        <v>0.2163332966</v>
      </c>
      <c r="AN142" s="294">
        <f>+VLOOKUP($E142,Energy_Mix!$1:$1048576,MATCH(DATE(AN$2,1,1),Energy_Mix!$A$1:$LI$1),FALSE)</f>
        <v>0.2163332966</v>
      </c>
      <c r="AO142" s="294">
        <f>+VLOOKUP($E142,Energy_Mix!$1:$1048576,MATCH(DATE(AO$2,1,1),Energy_Mix!$A$1:$LI$1),FALSE)</f>
        <v>0.2163332966</v>
      </c>
    </row>
    <row r="143" spans="1:41" ht="15" customHeight="1" x14ac:dyDescent="0.35">
      <c r="A143" s="426"/>
      <c r="B143" s="421"/>
      <c r="C143" s="146" t="s">
        <v>527</v>
      </c>
      <c r="D143" s="111"/>
      <c r="E143" s="71"/>
      <c r="F143" s="292">
        <f>SUM(F144:F145)</f>
        <v>1</v>
      </c>
      <c r="G143" s="292">
        <f t="shared" ref="G143:AO143" si="2">SUM(G144:G145)</f>
        <v>1</v>
      </c>
      <c r="H143" s="292">
        <f t="shared" si="2"/>
        <v>1</v>
      </c>
      <c r="I143" s="292">
        <f t="shared" si="2"/>
        <v>1</v>
      </c>
      <c r="J143" s="292">
        <f t="shared" si="2"/>
        <v>1</v>
      </c>
      <c r="K143" s="292">
        <f t="shared" si="2"/>
        <v>1</v>
      </c>
      <c r="L143" s="292">
        <f t="shared" si="2"/>
        <v>1</v>
      </c>
      <c r="M143" s="292">
        <f t="shared" si="2"/>
        <v>1</v>
      </c>
      <c r="N143" s="292">
        <f t="shared" si="2"/>
        <v>1</v>
      </c>
      <c r="O143" s="292">
        <f t="shared" si="2"/>
        <v>1</v>
      </c>
      <c r="P143" s="292">
        <f t="shared" si="2"/>
        <v>1</v>
      </c>
      <c r="Q143" s="292">
        <f t="shared" si="2"/>
        <v>1</v>
      </c>
      <c r="R143" s="292">
        <f t="shared" si="2"/>
        <v>1</v>
      </c>
      <c r="S143" s="292">
        <f t="shared" si="2"/>
        <v>1</v>
      </c>
      <c r="T143" s="292">
        <f t="shared" si="2"/>
        <v>1</v>
      </c>
      <c r="U143" s="292">
        <f t="shared" si="2"/>
        <v>1</v>
      </c>
      <c r="V143" s="292">
        <f t="shared" si="2"/>
        <v>1</v>
      </c>
      <c r="W143" s="292">
        <f t="shared" si="2"/>
        <v>1</v>
      </c>
      <c r="X143" s="292">
        <f t="shared" si="2"/>
        <v>1</v>
      </c>
      <c r="Y143" s="292">
        <f t="shared" si="2"/>
        <v>1</v>
      </c>
      <c r="Z143" s="292">
        <f t="shared" si="2"/>
        <v>1</v>
      </c>
      <c r="AA143" s="292">
        <f t="shared" si="2"/>
        <v>1</v>
      </c>
      <c r="AB143" s="292">
        <f t="shared" si="2"/>
        <v>1</v>
      </c>
      <c r="AC143" s="292">
        <f t="shared" si="2"/>
        <v>1</v>
      </c>
      <c r="AD143" s="292">
        <f t="shared" si="2"/>
        <v>1</v>
      </c>
      <c r="AE143" s="292">
        <f t="shared" si="2"/>
        <v>1</v>
      </c>
      <c r="AF143" s="292">
        <f t="shared" si="2"/>
        <v>1</v>
      </c>
      <c r="AG143" s="292">
        <f t="shared" si="2"/>
        <v>1</v>
      </c>
      <c r="AH143" s="292">
        <f t="shared" si="2"/>
        <v>1</v>
      </c>
      <c r="AI143" s="292">
        <f t="shared" si="2"/>
        <v>1</v>
      </c>
      <c r="AJ143" s="292">
        <f t="shared" si="2"/>
        <v>1</v>
      </c>
      <c r="AK143" s="292">
        <f t="shared" si="2"/>
        <v>1</v>
      </c>
      <c r="AL143" s="292">
        <f t="shared" si="2"/>
        <v>1</v>
      </c>
      <c r="AM143" s="292">
        <f t="shared" si="2"/>
        <v>1</v>
      </c>
      <c r="AN143" s="292">
        <f t="shared" si="2"/>
        <v>1</v>
      </c>
      <c r="AO143" s="292">
        <f t="shared" si="2"/>
        <v>1</v>
      </c>
    </row>
    <row r="144" spans="1:41" ht="15" customHeight="1" x14ac:dyDescent="0.35">
      <c r="A144" s="426"/>
      <c r="B144" s="421"/>
      <c r="C144" s="111"/>
      <c r="D144" s="111" t="s">
        <v>1402</v>
      </c>
      <c r="E144" s="71" t="s">
        <v>457</v>
      </c>
      <c r="F144" s="294">
        <f>+VLOOKUP($E144,Energy_Mix!$1:$1048576,MATCH(DATE(F$2,1,1),Energy_Mix!$A$1:$LI$1),FALSE)</f>
        <v>0.83809636089999995</v>
      </c>
      <c r="G144" s="294">
        <f>+VLOOKUP($E144,Energy_Mix!$1:$1048576,MATCH(DATE(G$2,1,1),Energy_Mix!$A$1:$LI$1),FALSE)</f>
        <v>0.83809636089999995</v>
      </c>
      <c r="H144" s="294">
        <f>+VLOOKUP($E144,Energy_Mix!$1:$1048576,MATCH(DATE(H$2,1,1),Energy_Mix!$A$1:$LI$1),FALSE)</f>
        <v>0.83809636089999995</v>
      </c>
      <c r="I144" s="294">
        <f>+VLOOKUP($E144,Energy_Mix!$1:$1048576,MATCH(DATE(I$2,1,1),Energy_Mix!$A$1:$LI$1),FALSE)</f>
        <v>0.83809636089999995</v>
      </c>
      <c r="J144" s="294">
        <f>+VLOOKUP($E144,Energy_Mix!$1:$1048576,MATCH(DATE(J$2,1,1),Energy_Mix!$A$1:$LI$1),FALSE)</f>
        <v>0.83809636089999995</v>
      </c>
      <c r="K144" s="294">
        <f>+VLOOKUP($E144,Energy_Mix!$1:$1048576,MATCH(DATE(K$2,1,1),Energy_Mix!$A$1:$LI$1),FALSE)</f>
        <v>0.83809636089999995</v>
      </c>
      <c r="L144" s="294">
        <f>+VLOOKUP($E144,Energy_Mix!$1:$1048576,MATCH(DATE(L$2,1,1),Energy_Mix!$A$1:$LI$1),FALSE)</f>
        <v>0.83809636089999995</v>
      </c>
      <c r="M144" s="294">
        <f>+VLOOKUP($E144,Energy_Mix!$1:$1048576,MATCH(DATE(M$2,1,1),Energy_Mix!$A$1:$LI$1),FALSE)</f>
        <v>0.83809636089999995</v>
      </c>
      <c r="N144" s="294">
        <f>+VLOOKUP($E144,Energy_Mix!$1:$1048576,MATCH(DATE(N$2,1,1),Energy_Mix!$A$1:$LI$1),FALSE)</f>
        <v>0.83809636089999995</v>
      </c>
      <c r="O144" s="294">
        <f>+VLOOKUP($E144,Energy_Mix!$1:$1048576,MATCH(DATE(O$2,1,1),Energy_Mix!$A$1:$LI$1),FALSE)</f>
        <v>0.83809636089999995</v>
      </c>
      <c r="P144" s="294">
        <f>+VLOOKUP($E144,Energy_Mix!$1:$1048576,MATCH(DATE(P$2,1,1),Energy_Mix!$A$1:$LI$1),FALSE)</f>
        <v>0.83809636089999995</v>
      </c>
      <c r="Q144" s="294">
        <f>+VLOOKUP($E144,Energy_Mix!$1:$1048576,MATCH(DATE(Q$2,1,1),Energy_Mix!$A$1:$LI$1),FALSE)</f>
        <v>0.83809636089999995</v>
      </c>
      <c r="R144" s="294">
        <f>+VLOOKUP($E144,Energy_Mix!$1:$1048576,MATCH(DATE(R$2,1,1),Energy_Mix!$A$1:$LI$1),FALSE)</f>
        <v>0.83809636089999995</v>
      </c>
      <c r="S144" s="294">
        <f>+VLOOKUP($E144,Energy_Mix!$1:$1048576,MATCH(DATE(S$2,1,1),Energy_Mix!$A$1:$LI$1),FALSE)</f>
        <v>0.83809636089999995</v>
      </c>
      <c r="T144" s="294">
        <f>+VLOOKUP($E144,Energy_Mix!$1:$1048576,MATCH(DATE(T$2,1,1),Energy_Mix!$A$1:$LI$1),FALSE)</f>
        <v>0.83809636089999995</v>
      </c>
      <c r="U144" s="294">
        <f>+VLOOKUP($E144,Energy_Mix!$1:$1048576,MATCH(DATE(U$2,1,1),Energy_Mix!$A$1:$LI$1),FALSE)</f>
        <v>0.83809636089999995</v>
      </c>
      <c r="V144" s="294">
        <f>+VLOOKUP($E144,Energy_Mix!$1:$1048576,MATCH(DATE(V$2,1,1),Energy_Mix!$A$1:$LI$1),FALSE)</f>
        <v>0.83809636089999995</v>
      </c>
      <c r="W144" s="294">
        <f>+VLOOKUP($E144,Energy_Mix!$1:$1048576,MATCH(DATE(W$2,1,1),Energy_Mix!$A$1:$LI$1),FALSE)</f>
        <v>0.83809636089999995</v>
      </c>
      <c r="X144" s="294">
        <f>+VLOOKUP($E144,Energy_Mix!$1:$1048576,MATCH(DATE(X$2,1,1),Energy_Mix!$A$1:$LI$1),FALSE)</f>
        <v>0.83091070980000004</v>
      </c>
      <c r="Y144" s="294">
        <f>+VLOOKUP($E144,Energy_Mix!$1:$1048576,MATCH(DATE(Y$2,1,1),Energy_Mix!$A$1:$LI$1),FALSE)</f>
        <v>0.80375696829999999</v>
      </c>
      <c r="Z144" s="294">
        <f>+VLOOKUP($E144,Energy_Mix!$1:$1048576,MATCH(DATE(Z$2,1,1),Energy_Mix!$A$1:$LI$1),FALSE)</f>
        <v>0.77343167400000001</v>
      </c>
      <c r="AA144" s="294">
        <f>+VLOOKUP($E144,Energy_Mix!$1:$1048576,MATCH(DATE(AA$2,1,1),Energy_Mix!$A$1:$LI$1),FALSE)</f>
        <v>0.73993648249999999</v>
      </c>
      <c r="AB144" s="294">
        <f>+VLOOKUP($E144,Energy_Mix!$1:$1048576,MATCH(DATE(AB$2,1,1),Energy_Mix!$A$1:$LI$1),FALSE)</f>
        <v>0.7033884909</v>
      </c>
      <c r="AC144" s="294">
        <f>+VLOOKUP($E144,Energy_Mix!$1:$1048576,MATCH(DATE(AC$2,1,1),Energy_Mix!$A$1:$LI$1),FALSE)</f>
        <v>0.66403632300000004</v>
      </c>
      <c r="AD144" s="294">
        <f>+VLOOKUP($E144,Energy_Mix!$1:$1048576,MATCH(DATE(AD$2,1,1),Energy_Mix!$A$1:$LI$1),FALSE)</f>
        <v>0.62226695610000005</v>
      </c>
      <c r="AE144" s="294">
        <f>+VLOOKUP($E144,Energy_Mix!$1:$1048576,MATCH(DATE(AE$2,1,1),Energy_Mix!$A$1:$LI$1),FALSE)</f>
        <v>0.57860006399999997</v>
      </c>
      <c r="AF144" s="294">
        <f>+VLOOKUP($E144,Energy_Mix!$1:$1048576,MATCH(DATE(AF$2,1,1),Energy_Mix!$A$1:$LI$1),FALSE)</f>
        <v>0.53366818270000005</v>
      </c>
      <c r="AG144" s="294">
        <f>+VLOOKUP($E144,Energy_Mix!$1:$1048576,MATCH(DATE(AG$2,1,1),Energy_Mix!$A$1:$LI$1),FALSE)</f>
        <v>0.48818332730000003</v>
      </c>
      <c r="AH144" s="294">
        <f>+VLOOKUP($E144,Energy_Mix!$1:$1048576,MATCH(DATE(AH$2,1,1),Energy_Mix!$A$1:$LI$1),FALSE)</f>
        <v>0.44289332040000001</v>
      </c>
      <c r="AI144" s="294">
        <f>+VLOOKUP($E144,Energy_Mix!$1:$1048576,MATCH(DATE(AI$2,1,1),Energy_Mix!$A$1:$LI$1),FALSE)</f>
        <v>0.3985332935</v>
      </c>
      <c r="AJ144" s="294">
        <f>+VLOOKUP($E144,Energy_Mix!$1:$1048576,MATCH(DATE(AJ$2,1,1),Energy_Mix!$A$1:$LI$1),FALSE)</f>
        <v>0.35577891249999999</v>
      </c>
      <c r="AK144" s="294">
        <f>+VLOOKUP($E144,Energy_Mix!$1:$1048576,MATCH(DATE(AK$2,1,1),Energy_Mix!$A$1:$LI$1),FALSE)</f>
        <v>0.31520748520000003</v>
      </c>
      <c r="AL144" s="294">
        <f>+VLOOKUP($E144,Energy_Mix!$1:$1048576,MATCH(DATE(AL$2,1,1),Energy_Mix!$A$1:$LI$1),FALSE)</f>
        <v>0.27727136959999998</v>
      </c>
      <c r="AM144" s="294">
        <f>+VLOOKUP($E144,Energy_Mix!$1:$1048576,MATCH(DATE(AM$2,1,1),Energy_Mix!$A$1:$LI$1),FALSE)</f>
        <v>0.24228558189999999</v>
      </c>
      <c r="AN144" s="294">
        <f>+VLOOKUP($E144,Energy_Mix!$1:$1048576,MATCH(DATE(AN$2,1,1),Energy_Mix!$A$1:$LI$1),FALSE)</f>
        <v>0.21042894940000001</v>
      </c>
      <c r="AO144" s="294">
        <f>+VLOOKUP($E144,Energy_Mix!$1:$1048576,MATCH(DATE(AO$2,1,1),Energy_Mix!$A$1:$LI$1),FALSE)</f>
        <v>0.18175620349999999</v>
      </c>
    </row>
    <row r="145" spans="1:41" ht="15" customHeight="1" x14ac:dyDescent="0.35">
      <c r="A145" s="426"/>
      <c r="B145" s="421"/>
      <c r="C145" s="111"/>
      <c r="D145" s="111" t="s">
        <v>533</v>
      </c>
      <c r="E145" s="71" t="s">
        <v>458</v>
      </c>
      <c r="F145" s="294">
        <f>+VLOOKUP($E145,Energy_Mix!$1:$1048576,MATCH(DATE(F$2,1,1),Energy_Mix!$A$1:$LI$1),FALSE)</f>
        <v>0.1619036391</v>
      </c>
      <c r="G145" s="294">
        <f>+VLOOKUP($E145,Energy_Mix!$1:$1048576,MATCH(DATE(G$2,1,1),Energy_Mix!$A$1:$LI$1),FALSE)</f>
        <v>0.1619036391</v>
      </c>
      <c r="H145" s="294">
        <f>+VLOOKUP($E145,Energy_Mix!$1:$1048576,MATCH(DATE(H$2,1,1),Energy_Mix!$A$1:$LI$1),FALSE)</f>
        <v>0.1619036391</v>
      </c>
      <c r="I145" s="294">
        <f>+VLOOKUP($E145,Energy_Mix!$1:$1048576,MATCH(DATE(I$2,1,1),Energy_Mix!$A$1:$LI$1),FALSE)</f>
        <v>0.1619036391</v>
      </c>
      <c r="J145" s="294">
        <f>+VLOOKUP($E145,Energy_Mix!$1:$1048576,MATCH(DATE(J$2,1,1),Energy_Mix!$A$1:$LI$1),FALSE)</f>
        <v>0.1619036391</v>
      </c>
      <c r="K145" s="294">
        <f>+VLOOKUP($E145,Energy_Mix!$1:$1048576,MATCH(DATE(K$2,1,1),Energy_Mix!$A$1:$LI$1),FALSE)</f>
        <v>0.1619036391</v>
      </c>
      <c r="L145" s="294">
        <f>+VLOOKUP($E145,Energy_Mix!$1:$1048576,MATCH(DATE(L$2,1,1),Energy_Mix!$A$1:$LI$1),FALSE)</f>
        <v>0.1619036391</v>
      </c>
      <c r="M145" s="294">
        <f>+VLOOKUP($E145,Energy_Mix!$1:$1048576,MATCH(DATE(M$2,1,1),Energy_Mix!$A$1:$LI$1),FALSE)</f>
        <v>0.1619036391</v>
      </c>
      <c r="N145" s="294">
        <f>+VLOOKUP($E145,Energy_Mix!$1:$1048576,MATCH(DATE(N$2,1,1),Energy_Mix!$A$1:$LI$1),FALSE)</f>
        <v>0.1619036391</v>
      </c>
      <c r="O145" s="294">
        <f>+VLOOKUP($E145,Energy_Mix!$1:$1048576,MATCH(DATE(O$2,1,1),Energy_Mix!$A$1:$LI$1),FALSE)</f>
        <v>0.1619036391</v>
      </c>
      <c r="P145" s="294">
        <f>+VLOOKUP($E145,Energy_Mix!$1:$1048576,MATCH(DATE(P$2,1,1),Energy_Mix!$A$1:$LI$1),FALSE)</f>
        <v>0.1619036391</v>
      </c>
      <c r="Q145" s="294">
        <f>+VLOOKUP($E145,Energy_Mix!$1:$1048576,MATCH(DATE(Q$2,1,1),Energy_Mix!$A$1:$LI$1),FALSE)</f>
        <v>0.1619036391</v>
      </c>
      <c r="R145" s="294">
        <f>+VLOOKUP($E145,Energy_Mix!$1:$1048576,MATCH(DATE(R$2,1,1),Energy_Mix!$A$1:$LI$1),FALSE)</f>
        <v>0.1619036391</v>
      </c>
      <c r="S145" s="294">
        <f>+VLOOKUP($E145,Energy_Mix!$1:$1048576,MATCH(DATE(S$2,1,1),Energy_Mix!$A$1:$LI$1),FALSE)</f>
        <v>0.1619036391</v>
      </c>
      <c r="T145" s="294">
        <f>+VLOOKUP($E145,Energy_Mix!$1:$1048576,MATCH(DATE(T$2,1,1),Energy_Mix!$A$1:$LI$1),FALSE)</f>
        <v>0.1619036391</v>
      </c>
      <c r="U145" s="294">
        <f>+VLOOKUP($E145,Energy_Mix!$1:$1048576,MATCH(DATE(U$2,1,1),Energy_Mix!$A$1:$LI$1),FALSE)</f>
        <v>0.1619036391</v>
      </c>
      <c r="V145" s="294">
        <f>+VLOOKUP($E145,Energy_Mix!$1:$1048576,MATCH(DATE(V$2,1,1),Energy_Mix!$A$1:$LI$1),FALSE)</f>
        <v>0.1619036391</v>
      </c>
      <c r="W145" s="294">
        <f>+VLOOKUP($E145,Energy_Mix!$1:$1048576,MATCH(DATE(W$2,1,1),Energy_Mix!$A$1:$LI$1),FALSE)</f>
        <v>0.1619036391</v>
      </c>
      <c r="X145" s="294">
        <f>+VLOOKUP($E145,Energy_Mix!$1:$1048576,MATCH(DATE(X$2,1,1),Energy_Mix!$A$1:$LI$1),FALSE)</f>
        <v>0.16908929019999999</v>
      </c>
      <c r="Y145" s="294">
        <f>+VLOOKUP($E145,Energy_Mix!$1:$1048576,MATCH(DATE(Y$2,1,1),Energy_Mix!$A$1:$LI$1),FALSE)</f>
        <v>0.19624303169999999</v>
      </c>
      <c r="Z145" s="294">
        <f>+VLOOKUP($E145,Energy_Mix!$1:$1048576,MATCH(DATE(Z$2,1,1),Energy_Mix!$A$1:$LI$1),FALSE)</f>
        <v>0.22656832599999999</v>
      </c>
      <c r="AA145" s="294">
        <f>+VLOOKUP($E145,Energy_Mix!$1:$1048576,MATCH(DATE(AA$2,1,1),Energy_Mix!$A$1:$LI$1),FALSE)</f>
        <v>0.26006351750000001</v>
      </c>
      <c r="AB145" s="294">
        <f>+VLOOKUP($E145,Energy_Mix!$1:$1048576,MATCH(DATE(AB$2,1,1),Energy_Mix!$A$1:$LI$1),FALSE)</f>
        <v>0.2966115091</v>
      </c>
      <c r="AC145" s="294">
        <f>+VLOOKUP($E145,Energy_Mix!$1:$1048576,MATCH(DATE(AC$2,1,1),Energy_Mix!$A$1:$LI$1),FALSE)</f>
        <v>0.33596367700000002</v>
      </c>
      <c r="AD145" s="294">
        <f>+VLOOKUP($E145,Energy_Mix!$1:$1048576,MATCH(DATE(AD$2,1,1),Energy_Mix!$A$1:$LI$1),FALSE)</f>
        <v>0.37773304390000001</v>
      </c>
      <c r="AE145" s="294">
        <f>+VLOOKUP($E145,Energy_Mix!$1:$1048576,MATCH(DATE(AE$2,1,1),Energy_Mix!$A$1:$LI$1),FALSE)</f>
        <v>0.42139993599999997</v>
      </c>
      <c r="AF145" s="294">
        <f>+VLOOKUP($E145,Energy_Mix!$1:$1048576,MATCH(DATE(AF$2,1,1),Energy_Mix!$A$1:$LI$1),FALSE)</f>
        <v>0.46633181730000001</v>
      </c>
      <c r="AG145" s="294">
        <f>+VLOOKUP($E145,Energy_Mix!$1:$1048576,MATCH(DATE(AG$2,1,1),Energy_Mix!$A$1:$LI$1),FALSE)</f>
        <v>0.51181667269999997</v>
      </c>
      <c r="AH145" s="294">
        <f>+VLOOKUP($E145,Energy_Mix!$1:$1048576,MATCH(DATE(AH$2,1,1),Energy_Mix!$A$1:$LI$1),FALSE)</f>
        <v>0.55710667960000004</v>
      </c>
      <c r="AI145" s="294">
        <f>+VLOOKUP($E145,Energy_Mix!$1:$1048576,MATCH(DATE(AI$2,1,1),Energy_Mix!$A$1:$LI$1),FALSE)</f>
        <v>0.6014667065</v>
      </c>
      <c r="AJ145" s="294">
        <f>+VLOOKUP($E145,Energy_Mix!$1:$1048576,MATCH(DATE(AJ$2,1,1),Energy_Mix!$A$1:$LI$1),FALSE)</f>
        <v>0.64422108749999996</v>
      </c>
      <c r="AK145" s="294">
        <f>+VLOOKUP($E145,Energy_Mix!$1:$1048576,MATCH(DATE(AK$2,1,1),Energy_Mix!$A$1:$LI$1),FALSE)</f>
        <v>0.68479251480000003</v>
      </c>
      <c r="AL145" s="294">
        <f>+VLOOKUP($E145,Energy_Mix!$1:$1048576,MATCH(DATE(AL$2,1,1),Energy_Mix!$A$1:$LI$1),FALSE)</f>
        <v>0.72272863040000002</v>
      </c>
      <c r="AM145" s="294">
        <f>+VLOOKUP($E145,Energy_Mix!$1:$1048576,MATCH(DATE(AM$2,1,1),Energy_Mix!$A$1:$LI$1),FALSE)</f>
        <v>0.75771441809999995</v>
      </c>
      <c r="AN145" s="294">
        <f>+VLOOKUP($E145,Energy_Mix!$1:$1048576,MATCH(DATE(AN$2,1,1),Energy_Mix!$A$1:$LI$1),FALSE)</f>
        <v>0.78957105059999999</v>
      </c>
      <c r="AO145" s="294">
        <f>+VLOOKUP($E145,Energy_Mix!$1:$1048576,MATCH(DATE(AO$2,1,1),Energy_Mix!$A$1:$LI$1),FALSE)</f>
        <v>0.81824379650000001</v>
      </c>
    </row>
    <row r="146" spans="1:41" ht="15" customHeight="1" x14ac:dyDescent="0.35">
      <c r="A146" s="426"/>
      <c r="B146" s="421"/>
      <c r="C146" s="146" t="s">
        <v>528</v>
      </c>
      <c r="D146" s="111"/>
      <c r="E146" s="71"/>
      <c r="F146" s="292">
        <f>F147</f>
        <v>1</v>
      </c>
      <c r="G146" s="292">
        <f t="shared" ref="G146:AO146" si="3">G147</f>
        <v>1</v>
      </c>
      <c r="H146" s="292">
        <f t="shared" si="3"/>
        <v>1</v>
      </c>
      <c r="I146" s="292">
        <f t="shared" si="3"/>
        <v>1</v>
      </c>
      <c r="J146" s="292">
        <f t="shared" si="3"/>
        <v>1</v>
      </c>
      <c r="K146" s="292">
        <f t="shared" si="3"/>
        <v>1</v>
      </c>
      <c r="L146" s="292">
        <f t="shared" si="3"/>
        <v>1</v>
      </c>
      <c r="M146" s="292">
        <f t="shared" si="3"/>
        <v>1</v>
      </c>
      <c r="N146" s="292">
        <f t="shared" si="3"/>
        <v>1</v>
      </c>
      <c r="O146" s="292">
        <f t="shared" si="3"/>
        <v>1</v>
      </c>
      <c r="P146" s="292">
        <f t="shared" si="3"/>
        <v>1</v>
      </c>
      <c r="Q146" s="292">
        <f t="shared" si="3"/>
        <v>1</v>
      </c>
      <c r="R146" s="292">
        <f t="shared" si="3"/>
        <v>1</v>
      </c>
      <c r="S146" s="292">
        <f t="shared" si="3"/>
        <v>1</v>
      </c>
      <c r="T146" s="292">
        <f t="shared" si="3"/>
        <v>1</v>
      </c>
      <c r="U146" s="292">
        <f t="shared" si="3"/>
        <v>1</v>
      </c>
      <c r="V146" s="292">
        <f t="shared" si="3"/>
        <v>1</v>
      </c>
      <c r="W146" s="292">
        <f t="shared" si="3"/>
        <v>1</v>
      </c>
      <c r="X146" s="292">
        <f t="shared" si="3"/>
        <v>1</v>
      </c>
      <c r="Y146" s="292">
        <f t="shared" si="3"/>
        <v>1</v>
      </c>
      <c r="Z146" s="292">
        <f t="shared" si="3"/>
        <v>1</v>
      </c>
      <c r="AA146" s="292">
        <f t="shared" si="3"/>
        <v>1</v>
      </c>
      <c r="AB146" s="292">
        <f t="shared" si="3"/>
        <v>1</v>
      </c>
      <c r="AC146" s="292">
        <f t="shared" si="3"/>
        <v>1</v>
      </c>
      <c r="AD146" s="292">
        <f t="shared" si="3"/>
        <v>1</v>
      </c>
      <c r="AE146" s="292">
        <f t="shared" si="3"/>
        <v>1</v>
      </c>
      <c r="AF146" s="292">
        <f t="shared" si="3"/>
        <v>1</v>
      </c>
      <c r="AG146" s="292">
        <f t="shared" si="3"/>
        <v>1</v>
      </c>
      <c r="AH146" s="292">
        <f t="shared" si="3"/>
        <v>1</v>
      </c>
      <c r="AI146" s="292">
        <f t="shared" si="3"/>
        <v>1</v>
      </c>
      <c r="AJ146" s="292">
        <f t="shared" si="3"/>
        <v>1</v>
      </c>
      <c r="AK146" s="292">
        <f t="shared" si="3"/>
        <v>1</v>
      </c>
      <c r="AL146" s="292">
        <f t="shared" si="3"/>
        <v>1</v>
      </c>
      <c r="AM146" s="292">
        <f t="shared" si="3"/>
        <v>1</v>
      </c>
      <c r="AN146" s="292">
        <f t="shared" si="3"/>
        <v>1</v>
      </c>
      <c r="AO146" s="292">
        <f t="shared" si="3"/>
        <v>1</v>
      </c>
    </row>
    <row r="147" spans="1:41" ht="15" customHeight="1" x14ac:dyDescent="0.35">
      <c r="A147" s="426"/>
      <c r="B147" s="421"/>
      <c r="C147" s="146"/>
      <c r="D147" s="111" t="s">
        <v>1402</v>
      </c>
      <c r="E147" s="71" t="s">
        <v>1403</v>
      </c>
      <c r="F147" s="294">
        <f>+VLOOKUP($E147,Energy_Mix!$1:$1048576,MATCH(DATE(F$2,1,1),Energy_Mix!$A$1:$LI$1),FALSE)</f>
        <v>1</v>
      </c>
      <c r="G147" s="294">
        <f>+VLOOKUP($E147,Energy_Mix!$1:$1048576,MATCH(DATE(G$2,1,1),Energy_Mix!$A$1:$LI$1),FALSE)</f>
        <v>1</v>
      </c>
      <c r="H147" s="294">
        <f>+VLOOKUP($E147,Energy_Mix!$1:$1048576,MATCH(DATE(H$2,1,1),Energy_Mix!$A$1:$LI$1),FALSE)</f>
        <v>1</v>
      </c>
      <c r="I147" s="294">
        <f>+VLOOKUP($E147,Energy_Mix!$1:$1048576,MATCH(DATE(I$2,1,1),Energy_Mix!$A$1:$LI$1),FALSE)</f>
        <v>1</v>
      </c>
      <c r="J147" s="294">
        <f>+VLOOKUP($E147,Energy_Mix!$1:$1048576,MATCH(DATE(J$2,1,1),Energy_Mix!$A$1:$LI$1),FALSE)</f>
        <v>1</v>
      </c>
      <c r="K147" s="294">
        <f>+VLOOKUP($E147,Energy_Mix!$1:$1048576,MATCH(DATE(K$2,1,1),Energy_Mix!$A$1:$LI$1),FALSE)</f>
        <v>1</v>
      </c>
      <c r="L147" s="294">
        <f>+VLOOKUP($E147,Energy_Mix!$1:$1048576,MATCH(DATE(L$2,1,1),Energy_Mix!$A$1:$LI$1),FALSE)</f>
        <v>1</v>
      </c>
      <c r="M147" s="294">
        <f>+VLOOKUP($E147,Energy_Mix!$1:$1048576,MATCH(DATE(M$2,1,1),Energy_Mix!$A$1:$LI$1),FALSE)</f>
        <v>1</v>
      </c>
      <c r="N147" s="294">
        <f>+VLOOKUP($E147,Energy_Mix!$1:$1048576,MATCH(DATE(N$2,1,1),Energy_Mix!$A$1:$LI$1),FALSE)</f>
        <v>1</v>
      </c>
      <c r="O147" s="294">
        <f>+VLOOKUP($E147,Energy_Mix!$1:$1048576,MATCH(DATE(O$2,1,1),Energy_Mix!$A$1:$LI$1),FALSE)</f>
        <v>1</v>
      </c>
      <c r="P147" s="294">
        <f>+VLOOKUP($E147,Energy_Mix!$1:$1048576,MATCH(DATE(P$2,1,1),Energy_Mix!$A$1:$LI$1),FALSE)</f>
        <v>1</v>
      </c>
      <c r="Q147" s="294">
        <f>+VLOOKUP($E147,Energy_Mix!$1:$1048576,MATCH(DATE(Q$2,1,1),Energy_Mix!$A$1:$LI$1),FALSE)</f>
        <v>1</v>
      </c>
      <c r="R147" s="294">
        <f>+VLOOKUP($E147,Energy_Mix!$1:$1048576,MATCH(DATE(R$2,1,1),Energy_Mix!$A$1:$LI$1),FALSE)</f>
        <v>1</v>
      </c>
      <c r="S147" s="294">
        <f>+VLOOKUP($E147,Energy_Mix!$1:$1048576,MATCH(DATE(S$2,1,1),Energy_Mix!$A$1:$LI$1),FALSE)</f>
        <v>1</v>
      </c>
      <c r="T147" s="294">
        <f>+VLOOKUP($E147,Energy_Mix!$1:$1048576,MATCH(DATE(T$2,1,1),Energy_Mix!$A$1:$LI$1),FALSE)</f>
        <v>1</v>
      </c>
      <c r="U147" s="294">
        <f>+VLOOKUP($E147,Energy_Mix!$1:$1048576,MATCH(DATE(U$2,1,1),Energy_Mix!$A$1:$LI$1),FALSE)</f>
        <v>1</v>
      </c>
      <c r="V147" s="294">
        <f>+VLOOKUP($E147,Energy_Mix!$1:$1048576,MATCH(DATE(V$2,1,1),Energy_Mix!$A$1:$LI$1),FALSE)</f>
        <v>1</v>
      </c>
      <c r="W147" s="294">
        <f>+VLOOKUP($E147,Energy_Mix!$1:$1048576,MATCH(DATE(W$2,1,1),Energy_Mix!$A$1:$LI$1),FALSE)</f>
        <v>1</v>
      </c>
      <c r="X147" s="294">
        <f>+VLOOKUP($E147,Energy_Mix!$1:$1048576,MATCH(DATE(X$2,1,1),Energy_Mix!$A$1:$LI$1),FALSE)</f>
        <v>1</v>
      </c>
      <c r="Y147" s="294">
        <f>+VLOOKUP($E147,Energy_Mix!$1:$1048576,MATCH(DATE(Y$2,1,1),Energy_Mix!$A$1:$LI$1),FALSE)</f>
        <v>1</v>
      </c>
      <c r="Z147" s="294">
        <f>+VLOOKUP($E147,Energy_Mix!$1:$1048576,MATCH(DATE(Z$2,1,1),Energy_Mix!$A$1:$LI$1),FALSE)</f>
        <v>1</v>
      </c>
      <c r="AA147" s="294">
        <f>+VLOOKUP($E147,Energy_Mix!$1:$1048576,MATCH(DATE(AA$2,1,1),Energy_Mix!$A$1:$LI$1),FALSE)</f>
        <v>1</v>
      </c>
      <c r="AB147" s="294">
        <f>+VLOOKUP($E147,Energy_Mix!$1:$1048576,MATCH(DATE(AB$2,1,1),Energy_Mix!$A$1:$LI$1),FALSE)</f>
        <v>1</v>
      </c>
      <c r="AC147" s="294">
        <f>+VLOOKUP($E147,Energy_Mix!$1:$1048576,MATCH(DATE(AC$2,1,1),Energy_Mix!$A$1:$LI$1),FALSE)</f>
        <v>1</v>
      </c>
      <c r="AD147" s="294">
        <f>+VLOOKUP($E147,Energy_Mix!$1:$1048576,MATCH(DATE(AD$2,1,1),Energy_Mix!$A$1:$LI$1),FALSE)</f>
        <v>1</v>
      </c>
      <c r="AE147" s="294">
        <f>+VLOOKUP($E147,Energy_Mix!$1:$1048576,MATCH(DATE(AE$2,1,1),Energy_Mix!$A$1:$LI$1),FALSE)</f>
        <v>1</v>
      </c>
      <c r="AF147" s="294">
        <f>+VLOOKUP($E147,Energy_Mix!$1:$1048576,MATCH(DATE(AF$2,1,1),Energy_Mix!$A$1:$LI$1),FALSE)</f>
        <v>1</v>
      </c>
      <c r="AG147" s="294">
        <f>+VLOOKUP($E147,Energy_Mix!$1:$1048576,MATCH(DATE(AG$2,1,1),Energy_Mix!$A$1:$LI$1),FALSE)</f>
        <v>1</v>
      </c>
      <c r="AH147" s="294">
        <f>+VLOOKUP($E147,Energy_Mix!$1:$1048576,MATCH(DATE(AH$2,1,1),Energy_Mix!$A$1:$LI$1),FALSE)</f>
        <v>1</v>
      </c>
      <c r="AI147" s="294">
        <f>+VLOOKUP($E147,Energy_Mix!$1:$1048576,MATCH(DATE(AI$2,1,1),Energy_Mix!$A$1:$LI$1),FALSE)</f>
        <v>1</v>
      </c>
      <c r="AJ147" s="294">
        <f>+VLOOKUP($E147,Energy_Mix!$1:$1048576,MATCH(DATE(AJ$2,1,1),Energy_Mix!$A$1:$LI$1),FALSE)</f>
        <v>1</v>
      </c>
      <c r="AK147" s="294">
        <f>+VLOOKUP($E147,Energy_Mix!$1:$1048576,MATCH(DATE(AK$2,1,1),Energy_Mix!$A$1:$LI$1),FALSE)</f>
        <v>1</v>
      </c>
      <c r="AL147" s="294">
        <f>+VLOOKUP($E147,Energy_Mix!$1:$1048576,MATCH(DATE(AL$2,1,1),Energy_Mix!$A$1:$LI$1),FALSE)</f>
        <v>1</v>
      </c>
      <c r="AM147" s="294">
        <f>+VLOOKUP($E147,Energy_Mix!$1:$1048576,MATCH(DATE(AM$2,1,1),Energy_Mix!$A$1:$LI$1),FALSE)</f>
        <v>1</v>
      </c>
      <c r="AN147" s="294">
        <f>+VLOOKUP($E147,Energy_Mix!$1:$1048576,MATCH(DATE(AN$2,1,1),Energy_Mix!$A$1:$LI$1),FALSE)</f>
        <v>1</v>
      </c>
      <c r="AO147" s="294">
        <f>+VLOOKUP($E147,Energy_Mix!$1:$1048576,MATCH(DATE(AO$2,1,1),Energy_Mix!$A$1:$LI$1),FALSE)</f>
        <v>1</v>
      </c>
    </row>
    <row r="148" spans="1:41" ht="15" customHeight="1" x14ac:dyDescent="0.35">
      <c r="A148" s="426"/>
      <c r="B148" s="421"/>
      <c r="C148" s="314" t="s">
        <v>529</v>
      </c>
      <c r="D148" s="111"/>
      <c r="E148" s="71"/>
      <c r="F148" s="292">
        <f>SUM(F149:F152)</f>
        <v>0.99999999998720002</v>
      </c>
      <c r="G148" s="292">
        <f t="shared" ref="G148:AO148" si="4">SUM(G149:G152)</f>
        <v>0.99999999998720002</v>
      </c>
      <c r="H148" s="292">
        <f t="shared" si="4"/>
        <v>0.99999999998720002</v>
      </c>
      <c r="I148" s="292">
        <f t="shared" si="4"/>
        <v>0.99999999998720002</v>
      </c>
      <c r="J148" s="292">
        <f t="shared" si="4"/>
        <v>0.99999999998720002</v>
      </c>
      <c r="K148" s="292">
        <f t="shared" si="4"/>
        <v>0.99999999998720002</v>
      </c>
      <c r="L148" s="292">
        <f t="shared" si="4"/>
        <v>0.99999999998720002</v>
      </c>
      <c r="M148" s="292">
        <f t="shared" si="4"/>
        <v>0.99999999998720002</v>
      </c>
      <c r="N148" s="292">
        <f t="shared" si="4"/>
        <v>0.99999999998720002</v>
      </c>
      <c r="O148" s="292">
        <f t="shared" si="4"/>
        <v>0.99999999998720002</v>
      </c>
      <c r="P148" s="292">
        <f t="shared" si="4"/>
        <v>1.0000000000308</v>
      </c>
      <c r="Q148" s="292">
        <f t="shared" si="4"/>
        <v>0.99999999997209998</v>
      </c>
      <c r="R148" s="292">
        <f t="shared" si="4"/>
        <v>0.99999999995689992</v>
      </c>
      <c r="S148" s="292">
        <f t="shared" si="4"/>
        <v>1.0000000000297999</v>
      </c>
      <c r="T148" s="292">
        <f t="shared" si="4"/>
        <v>1.0000000001090001</v>
      </c>
      <c r="U148" s="292">
        <f t="shared" si="4"/>
        <v>0.9999999999432001</v>
      </c>
      <c r="V148" s="292">
        <f t="shared" si="4"/>
        <v>0.99999999999989997</v>
      </c>
      <c r="W148" s="292">
        <f t="shared" si="4"/>
        <v>0.99999999992160005</v>
      </c>
      <c r="X148" s="292">
        <f t="shared" si="4"/>
        <v>1.0000000000314</v>
      </c>
      <c r="Y148" s="292">
        <f t="shared" si="4"/>
        <v>1.0000000000803999</v>
      </c>
      <c r="Z148" s="292">
        <f t="shared" si="4"/>
        <v>0.99999999996</v>
      </c>
      <c r="AA148" s="292">
        <f t="shared" si="4"/>
        <v>1.0000000000560001</v>
      </c>
      <c r="AB148" s="292">
        <f t="shared" si="4"/>
        <v>1.0000000000284999</v>
      </c>
      <c r="AC148" s="292">
        <f t="shared" si="4"/>
        <v>0.99999999997240008</v>
      </c>
      <c r="AD148" s="292">
        <f t="shared" si="4"/>
        <v>0.99999999995639999</v>
      </c>
      <c r="AE148" s="292">
        <f t="shared" si="4"/>
        <v>0.99999999994160005</v>
      </c>
      <c r="AF148" s="292">
        <f t="shared" si="4"/>
        <v>1.0000000000778</v>
      </c>
      <c r="AG148" s="292">
        <f t="shared" si="4"/>
        <v>0.99999999997740008</v>
      </c>
      <c r="AH148" s="292">
        <f t="shared" si="4"/>
        <v>1.00000000004</v>
      </c>
      <c r="AI148" s="292">
        <f t="shared" si="4"/>
        <v>0.9999999999703999</v>
      </c>
      <c r="AJ148" s="292">
        <f t="shared" si="4"/>
        <v>0.9999999999486</v>
      </c>
      <c r="AK148" s="292">
        <f t="shared" si="4"/>
        <v>1.0000000000056</v>
      </c>
      <c r="AL148" s="292">
        <f t="shared" si="4"/>
        <v>0.99999999991489996</v>
      </c>
      <c r="AM148" s="292">
        <f t="shared" si="4"/>
        <v>0.99999999996200006</v>
      </c>
      <c r="AN148" s="292">
        <f t="shared" si="4"/>
        <v>1.0000000000210001</v>
      </c>
      <c r="AO148" s="292">
        <f t="shared" si="4"/>
        <v>0.99999999996639999</v>
      </c>
    </row>
    <row r="149" spans="1:41" ht="15" customHeight="1" x14ac:dyDescent="0.35">
      <c r="A149" s="426"/>
      <c r="B149" s="421"/>
      <c r="C149" s="146"/>
      <c r="D149" s="111" t="s">
        <v>534</v>
      </c>
      <c r="E149" s="71" t="s">
        <v>1398</v>
      </c>
      <c r="F149" s="294">
        <f>+VLOOKUP($E149,Energy_Mix!$1:$1048576,MATCH(DATE(F$2,1,1),Energy_Mix!$A$1:$LI$1),FALSE)</f>
        <v>8.2704787199999996E-5</v>
      </c>
      <c r="G149" s="294">
        <f>+VLOOKUP($E149,Energy_Mix!$1:$1048576,MATCH(DATE(G$2,1,1),Energy_Mix!$A$1:$LI$1),FALSE)</f>
        <v>8.2704787199999996E-5</v>
      </c>
      <c r="H149" s="294">
        <f>+VLOOKUP($E149,Energy_Mix!$1:$1048576,MATCH(DATE(H$2,1,1),Energy_Mix!$A$1:$LI$1),FALSE)</f>
        <v>8.2704787199999996E-5</v>
      </c>
      <c r="I149" s="294">
        <f>+VLOOKUP($E149,Energy_Mix!$1:$1048576,MATCH(DATE(I$2,1,1),Energy_Mix!$A$1:$LI$1),FALSE)</f>
        <v>8.2704787199999996E-5</v>
      </c>
      <c r="J149" s="294">
        <f>+VLOOKUP($E149,Energy_Mix!$1:$1048576,MATCH(DATE(J$2,1,1),Energy_Mix!$A$1:$LI$1),FALSE)</f>
        <v>8.2704787199999996E-5</v>
      </c>
      <c r="K149" s="294">
        <f>+VLOOKUP($E149,Energy_Mix!$1:$1048576,MATCH(DATE(K$2,1,1),Energy_Mix!$A$1:$LI$1),FALSE)</f>
        <v>8.2704787199999996E-5</v>
      </c>
      <c r="L149" s="294">
        <f>+VLOOKUP($E149,Energy_Mix!$1:$1048576,MATCH(DATE(L$2,1,1),Energy_Mix!$A$1:$LI$1),FALSE)</f>
        <v>8.2704787199999996E-5</v>
      </c>
      <c r="M149" s="294">
        <f>+VLOOKUP($E149,Energy_Mix!$1:$1048576,MATCH(DATE(M$2,1,1),Energy_Mix!$A$1:$LI$1),FALSE)</f>
        <v>8.2704787199999996E-5</v>
      </c>
      <c r="N149" s="294">
        <f>+VLOOKUP($E149,Energy_Mix!$1:$1048576,MATCH(DATE(N$2,1,1),Energy_Mix!$A$1:$LI$1),FALSE)</f>
        <v>8.2704787199999996E-5</v>
      </c>
      <c r="O149" s="294">
        <f>+VLOOKUP($E149,Energy_Mix!$1:$1048576,MATCH(DATE(O$2,1,1),Energy_Mix!$A$1:$LI$1),FALSE)</f>
        <v>8.2704787199999996E-5</v>
      </c>
      <c r="P149" s="294">
        <f>+VLOOKUP($E149,Energy_Mix!$1:$1048576,MATCH(DATE(P$2,1,1),Energy_Mix!$A$1:$LI$1),FALSE)</f>
        <v>8.1496030799999995E-5</v>
      </c>
      <c r="Q149" s="294">
        <f>+VLOOKUP($E149,Energy_Mix!$1:$1048576,MATCH(DATE(Q$2,1,1),Energy_Mix!$A$1:$LI$1),FALSE)</f>
        <v>8.0244872100000003E-5</v>
      </c>
      <c r="R149" s="294">
        <f>+VLOOKUP($E149,Energy_Mix!$1:$1048576,MATCH(DATE(R$2,1,1),Energy_Mix!$A$1:$LI$1),FALSE)</f>
        <v>7.8959456899999999E-5</v>
      </c>
      <c r="S149" s="294">
        <f>+VLOOKUP($E149,Energy_Mix!$1:$1048576,MATCH(DATE(S$2,1,1),Energy_Mix!$A$1:$LI$1),FALSE)</f>
        <v>7.7645929799999993E-5</v>
      </c>
      <c r="T149" s="294">
        <f>+VLOOKUP($E149,Energy_Mix!$1:$1048576,MATCH(DATE(T$2,1,1),Energy_Mix!$A$1:$LI$1),FALSE)</f>
        <v>7.6312009000000002E-5</v>
      </c>
      <c r="U149" s="294">
        <f>+VLOOKUP($E149,Energy_Mix!$1:$1048576,MATCH(DATE(U$2,1,1),Energy_Mix!$A$1:$LI$1),FALSE)</f>
        <v>7.4967143199999997E-5</v>
      </c>
      <c r="V149" s="294">
        <f>+VLOOKUP($E149,Energy_Mix!$1:$1048576,MATCH(DATE(V$2,1,1),Energy_Mix!$A$1:$LI$1),FALSE)</f>
        <v>7.1116599899999998E-5</v>
      </c>
      <c r="W149" s="294">
        <f>+VLOOKUP($E149,Energy_Mix!$1:$1048576,MATCH(DATE(W$2,1,1),Energy_Mix!$A$1:$LI$1),FALSE)</f>
        <v>6.7010421599999998E-5</v>
      </c>
      <c r="X149" s="294">
        <f>+VLOOKUP($E149,Energy_Mix!$1:$1048576,MATCH(DATE(X$2,1,1),Energy_Mix!$A$1:$LI$1),FALSE)</f>
        <v>6.2714631400000002E-5</v>
      </c>
      <c r="Y149" s="294">
        <f>+VLOOKUP($E149,Energy_Mix!$1:$1048576,MATCH(DATE(Y$2,1,1),Energy_Mix!$A$1:$LI$1),FALSE)</f>
        <v>5.8320880399999998E-5</v>
      </c>
      <c r="Z149" s="294">
        <f>+VLOOKUP($E149,Energy_Mix!$1:$1048576,MATCH(DATE(Z$2,1,1),Energy_Mix!$A$1:$LI$1),FALSE)</f>
        <v>5.3945059999999997E-5</v>
      </c>
      <c r="AA149" s="294">
        <f>+VLOOKUP($E149,Energy_Mix!$1:$1048576,MATCH(DATE(AA$2,1,1),Energy_Mix!$A$1:$LI$1),FALSE)</f>
        <v>4.9722156000000003E-5</v>
      </c>
      <c r="AB149" s="294">
        <f>+VLOOKUP($E149,Energy_Mix!$1:$1048576,MATCH(DATE(AB$2,1,1),Energy_Mix!$A$1:$LI$1),FALSE)</f>
        <v>4.5797128499999997E-5</v>
      </c>
      <c r="AC149" s="294">
        <f>+VLOOKUP($E149,Energy_Mix!$1:$1048576,MATCH(DATE(AC$2,1,1),Energy_Mix!$A$1:$LI$1),FALSE)</f>
        <v>4.2312572400000002E-5</v>
      </c>
      <c r="AD149" s="294">
        <f>+VLOOKUP($E149,Energy_Mix!$1:$1048576,MATCH(DATE(AD$2,1,1),Energy_Mix!$A$1:$LI$1),FALSE)</f>
        <v>3.9394956399999997E-5</v>
      </c>
      <c r="AE149" s="294">
        <f>+VLOOKUP($E149,Energy_Mix!$1:$1048576,MATCH(DATE(AE$2,1,1),Energy_Mix!$A$1:$LI$1),FALSE)</f>
        <v>3.7141941599999999E-5</v>
      </c>
      <c r="AF149" s="294">
        <f>+VLOOKUP($E149,Energy_Mix!$1:$1048576,MATCH(DATE(AF$2,1,1),Energy_Mix!$A$1:$LI$1),FALSE)</f>
        <v>3.5613277800000003E-5</v>
      </c>
      <c r="AG149" s="294">
        <f>+VLOOKUP($E149,Energy_Mix!$1:$1048576,MATCH(DATE(AG$2,1,1),Energy_Mix!$A$1:$LI$1),FALSE)</f>
        <v>3.4826977400000001E-5</v>
      </c>
      <c r="AH149" s="294">
        <f>+VLOOKUP($E149,Energy_Mix!$1:$1048576,MATCH(DATE(AH$2,1,1),Energy_Mix!$A$1:$LI$1),FALSE)</f>
        <v>3.4761139999999998E-5</v>
      </c>
      <c r="AI149" s="294">
        <f>+VLOOKUP($E149,Energy_Mix!$1:$1048576,MATCH(DATE(AI$2,1,1),Energy_Mix!$A$1:$LI$1),FALSE)</f>
        <v>3.5360470399999999E-5</v>
      </c>
      <c r="AJ149" s="294">
        <f>+VLOOKUP($E149,Energy_Mix!$1:$1048576,MATCH(DATE(AJ$2,1,1),Energy_Mix!$A$1:$LI$1),FALSE)</f>
        <v>3.6545648599999999E-5</v>
      </c>
      <c r="AK149" s="294">
        <f>+VLOOKUP($E149,Energy_Mix!$1:$1048576,MATCH(DATE(AK$2,1,1),Energy_Mix!$A$1:$LI$1),FALSE)</f>
        <v>3.8223505600000001E-5</v>
      </c>
      <c r="AL149" s="294">
        <f>+VLOOKUP($E149,Energy_Mix!$1:$1048576,MATCH(DATE(AL$2,1,1),Energy_Mix!$A$1:$LI$1),FALSE)</f>
        <v>4.0296314899999998E-5</v>
      </c>
      <c r="AM149" s="294">
        <f>+VLOOKUP($E149,Energy_Mix!$1:$1048576,MATCH(DATE(AM$2,1,1),Energy_Mix!$A$1:$LI$1),FALSE)</f>
        <v>4.2669161999999997E-5</v>
      </c>
      <c r="AN149" s="294">
        <f>+VLOOKUP($E149,Energy_Mix!$1:$1048576,MATCH(DATE(AN$2,1,1),Energy_Mix!$A$1:$LI$1),FALSE)</f>
        <v>4.5255020999999997E-5</v>
      </c>
      <c r="AO149" s="294">
        <f>+VLOOKUP($E149,Energy_Mix!$1:$1048576,MATCH(DATE(AO$2,1,1),Energy_Mix!$A$1:$LI$1),FALSE)</f>
        <v>4.79776664E-5</v>
      </c>
    </row>
    <row r="150" spans="1:41" ht="15" customHeight="1" x14ac:dyDescent="0.35">
      <c r="A150" s="426"/>
      <c r="B150" s="421"/>
      <c r="C150" s="146"/>
      <c r="D150" s="111" t="s">
        <v>534</v>
      </c>
      <c r="E150" s="71" t="s">
        <v>1397</v>
      </c>
      <c r="F150" s="294">
        <f>+VLOOKUP($E150,Energy_Mix!$1:$1048576,MATCH(DATE(F$2,1,1),Energy_Mix!$A$1:$LI$1),FALSE)</f>
        <v>0.64531662440000004</v>
      </c>
      <c r="G150" s="294">
        <f>+VLOOKUP($E150,Energy_Mix!$1:$1048576,MATCH(DATE(G$2,1,1),Energy_Mix!$A$1:$LI$1),FALSE)</f>
        <v>0.64531662440000004</v>
      </c>
      <c r="H150" s="294">
        <f>+VLOOKUP($E150,Energy_Mix!$1:$1048576,MATCH(DATE(H$2,1,1),Energy_Mix!$A$1:$LI$1),FALSE)</f>
        <v>0.64531662440000004</v>
      </c>
      <c r="I150" s="294">
        <f>+VLOOKUP($E150,Energy_Mix!$1:$1048576,MATCH(DATE(I$2,1,1),Energy_Mix!$A$1:$LI$1),FALSE)</f>
        <v>0.64531662440000004</v>
      </c>
      <c r="J150" s="294">
        <f>+VLOOKUP($E150,Energy_Mix!$1:$1048576,MATCH(DATE(J$2,1,1),Energy_Mix!$A$1:$LI$1),FALSE)</f>
        <v>0.64531662440000004</v>
      </c>
      <c r="K150" s="294">
        <f>+VLOOKUP($E150,Energy_Mix!$1:$1048576,MATCH(DATE(K$2,1,1),Energy_Mix!$A$1:$LI$1),FALSE)</f>
        <v>0.64531662440000004</v>
      </c>
      <c r="L150" s="294">
        <f>+VLOOKUP($E150,Energy_Mix!$1:$1048576,MATCH(DATE(L$2,1,1),Energy_Mix!$A$1:$LI$1),FALSE)</f>
        <v>0.64531662440000004</v>
      </c>
      <c r="M150" s="294">
        <f>+VLOOKUP($E150,Energy_Mix!$1:$1048576,MATCH(DATE(M$2,1,1),Energy_Mix!$A$1:$LI$1),FALSE)</f>
        <v>0.64531662440000004</v>
      </c>
      <c r="N150" s="294">
        <f>+VLOOKUP($E150,Energy_Mix!$1:$1048576,MATCH(DATE(N$2,1,1),Energy_Mix!$A$1:$LI$1),FALSE)</f>
        <v>0.64531662440000004</v>
      </c>
      <c r="O150" s="294">
        <f>+VLOOKUP($E150,Energy_Mix!$1:$1048576,MATCH(DATE(O$2,1,1),Energy_Mix!$A$1:$LI$1),FALSE)</f>
        <v>0.64531662440000004</v>
      </c>
      <c r="P150" s="294">
        <f>+VLOOKUP($E150,Energy_Mix!$1:$1048576,MATCH(DATE(P$2,1,1),Energy_Mix!$A$1:$LI$1),FALSE)</f>
        <v>0.63588511940000003</v>
      </c>
      <c r="Q150" s="294">
        <f>+VLOOKUP($E150,Energy_Mix!$1:$1048576,MATCH(DATE(Q$2,1,1),Energy_Mix!$A$1:$LI$1),FALSE)</f>
        <v>0.62612276379999998</v>
      </c>
      <c r="R150" s="294">
        <f>+VLOOKUP($E150,Energy_Mix!$1:$1048576,MATCH(DATE(R$2,1,1),Energy_Mix!$A$1:$LI$1),FALSE)</f>
        <v>0.61609311739999995</v>
      </c>
      <c r="S150" s="294">
        <f>+VLOOKUP($E150,Energy_Mix!$1:$1048576,MATCH(DATE(S$2,1,1),Energy_Mix!$A$1:$LI$1),FALSE)</f>
        <v>0.60584412310000002</v>
      </c>
      <c r="T150" s="294">
        <f>+VLOOKUP($E150,Energy_Mix!$1:$1048576,MATCH(DATE(T$2,1,1),Energy_Mix!$A$1:$LI$1),FALSE)</f>
        <v>0.59543600480000003</v>
      </c>
      <c r="U150" s="294">
        <f>+VLOOKUP($E150,Energy_Mix!$1:$1048576,MATCH(DATE(U$2,1,1),Energy_Mix!$A$1:$LI$1),FALSE)</f>
        <v>0.58494248530000004</v>
      </c>
      <c r="V150" s="294">
        <f>+VLOOKUP($E150,Energy_Mix!$1:$1048576,MATCH(DATE(V$2,1,1),Energy_Mix!$A$1:$LI$1),FALSE)</f>
        <v>0.55489803859999998</v>
      </c>
      <c r="W150" s="294">
        <f>+VLOOKUP($E150,Energy_Mix!$1:$1048576,MATCH(DATE(W$2,1,1),Energy_Mix!$A$1:$LI$1),FALSE)</f>
        <v>0.52285896060000003</v>
      </c>
      <c r="X150" s="294">
        <f>+VLOOKUP($E150,Energy_Mix!$1:$1048576,MATCH(DATE(X$2,1,1),Energy_Mix!$A$1:$LI$1),FALSE)</f>
        <v>0.48934040709999999</v>
      </c>
      <c r="Y150" s="294">
        <f>+VLOOKUP($E150,Energy_Mix!$1:$1048576,MATCH(DATE(Y$2,1,1),Energy_Mix!$A$1:$LI$1),FALSE)</f>
        <v>0.4550574993</v>
      </c>
      <c r="Z150" s="294">
        <f>+VLOOKUP($E150,Energy_Mix!$1:$1048576,MATCH(DATE(Z$2,1,1),Energy_Mix!$A$1:$LI$1),FALSE)</f>
        <v>0.42091449790000002</v>
      </c>
      <c r="AA150" s="294">
        <f>+VLOOKUP($E150,Energy_Mix!$1:$1048576,MATCH(DATE(AA$2,1,1),Energy_Mix!$A$1:$LI$1),FALSE)</f>
        <v>0.3879646504</v>
      </c>
      <c r="AB150" s="294">
        <f>+VLOOKUP($E150,Energy_Mix!$1:$1048576,MATCH(DATE(AB$2,1,1),Energy_Mix!$A$1:$LI$1),FALSE)</f>
        <v>0.35733902940000001</v>
      </c>
      <c r="AC150" s="294">
        <f>+VLOOKUP($E150,Energy_Mix!$1:$1048576,MATCH(DATE(AC$2,1,1),Energy_Mix!$A$1:$LI$1),FALSE)</f>
        <v>0.33015025269999998</v>
      </c>
      <c r="AD150" s="294">
        <f>+VLOOKUP($E150,Energy_Mix!$1:$1048576,MATCH(DATE(AD$2,1,1),Energy_Mix!$A$1:$LI$1),FALSE)</f>
        <v>0.30738511200000002</v>
      </c>
      <c r="AE150" s="294">
        <f>+VLOOKUP($E150,Energy_Mix!$1:$1048576,MATCH(DATE(AE$2,1,1),Energy_Mix!$A$1:$LI$1),FALSE)</f>
        <v>0.28980562250000003</v>
      </c>
      <c r="AF150" s="294">
        <f>+VLOOKUP($E150,Energy_Mix!$1:$1048576,MATCH(DATE(AF$2,1,1),Energy_Mix!$A$1:$LI$1),FALSE)</f>
        <v>0.2778779924</v>
      </c>
      <c r="AG150" s="294">
        <f>+VLOOKUP($E150,Energy_Mix!$1:$1048576,MATCH(DATE(AG$2,1,1),Energy_Mix!$A$1:$LI$1),FALSE)</f>
        <v>0.27174276390000002</v>
      </c>
      <c r="AH150" s="294">
        <f>+VLOOKUP($E150,Energy_Mix!$1:$1048576,MATCH(DATE(AH$2,1,1),Energy_Mix!$A$1:$LI$1),FALSE)</f>
        <v>0.27122905800000002</v>
      </c>
      <c r="AI150" s="294">
        <f>+VLOOKUP($E150,Energy_Mix!$1:$1048576,MATCH(DATE(AI$2,1,1),Energy_Mix!$A$1:$LI$1),FALSE)</f>
        <v>0.27590542429999998</v>
      </c>
      <c r="AJ150" s="294">
        <f>+VLOOKUP($E150,Energy_Mix!$1:$1048576,MATCH(DATE(AJ$2,1,1),Energy_Mix!$A$1:$LI$1),FALSE)</f>
        <v>0.28515295619999997</v>
      </c>
      <c r="AK150" s="294">
        <f>+VLOOKUP($E150,Energy_Mix!$1:$1048576,MATCH(DATE(AK$2,1,1),Energy_Mix!$A$1:$LI$1),FALSE)</f>
        <v>0.2982446896</v>
      </c>
      <c r="AL150" s="294">
        <f>+VLOOKUP($E150,Energy_Mix!$1:$1048576,MATCH(DATE(AL$2,1,1),Energy_Mix!$A$1:$LI$1),FALSE)</f>
        <v>0.31441809799999998</v>
      </c>
      <c r="AM150" s="294">
        <f>+VLOOKUP($E150,Energy_Mix!$1:$1048576,MATCH(DATE(AM$2,1,1),Energy_Mix!$A$1:$LI$1),FALSE)</f>
        <v>0.33293259679999998</v>
      </c>
      <c r="AN150" s="294">
        <f>+VLOOKUP($E150,Energy_Mix!$1:$1048576,MATCH(DATE(AN$2,1,1),Energy_Mix!$A$1:$LI$1),FALSE)</f>
        <v>0.35310915339999999</v>
      </c>
      <c r="AO150" s="294">
        <f>+VLOOKUP($E150,Energy_Mix!$1:$1048576,MATCH(DATE(AO$2,1,1),Energy_Mix!$A$1:$LI$1),FALSE)</f>
        <v>0.37435300649999997</v>
      </c>
    </row>
    <row r="151" spans="1:41" ht="15" customHeight="1" x14ac:dyDescent="0.35">
      <c r="A151" s="426"/>
      <c r="B151" s="421"/>
      <c r="C151" s="111"/>
      <c r="D151" s="111" t="s">
        <v>534</v>
      </c>
      <c r="E151" s="71" t="s">
        <v>461</v>
      </c>
      <c r="F151" s="294">
        <f>+VLOOKUP($E151,Energy_Mix!$1:$1048576,MATCH(DATE(F$2,1,1),Energy_Mix!$A$1:$LI$1),FALSE)</f>
        <v>0.14751433119999999</v>
      </c>
      <c r="G151" s="294">
        <f>+VLOOKUP($E151,Energy_Mix!$1:$1048576,MATCH(DATE(G$2,1,1),Energy_Mix!$A$1:$LI$1),FALSE)</f>
        <v>0.14751433119999999</v>
      </c>
      <c r="H151" s="294">
        <f>+VLOOKUP($E151,Energy_Mix!$1:$1048576,MATCH(DATE(H$2,1,1),Energy_Mix!$A$1:$LI$1),FALSE)</f>
        <v>0.14751433119999999</v>
      </c>
      <c r="I151" s="294">
        <f>+VLOOKUP($E151,Energy_Mix!$1:$1048576,MATCH(DATE(I$2,1,1),Energy_Mix!$A$1:$LI$1),FALSE)</f>
        <v>0.14751433119999999</v>
      </c>
      <c r="J151" s="294">
        <f>+VLOOKUP($E151,Energy_Mix!$1:$1048576,MATCH(DATE(J$2,1,1),Energy_Mix!$A$1:$LI$1),FALSE)</f>
        <v>0.14751433119999999</v>
      </c>
      <c r="K151" s="294">
        <f>+VLOOKUP($E151,Energy_Mix!$1:$1048576,MATCH(DATE(K$2,1,1),Energy_Mix!$A$1:$LI$1),FALSE)</f>
        <v>0.14751433119999999</v>
      </c>
      <c r="L151" s="294">
        <f>+VLOOKUP($E151,Energy_Mix!$1:$1048576,MATCH(DATE(L$2,1,1),Energy_Mix!$A$1:$LI$1),FALSE)</f>
        <v>0.14751433119999999</v>
      </c>
      <c r="M151" s="294">
        <f>+VLOOKUP($E151,Energy_Mix!$1:$1048576,MATCH(DATE(M$2,1,1),Energy_Mix!$A$1:$LI$1),FALSE)</f>
        <v>0.14751433119999999</v>
      </c>
      <c r="N151" s="294">
        <f>+VLOOKUP($E151,Energy_Mix!$1:$1048576,MATCH(DATE(N$2,1,1),Energy_Mix!$A$1:$LI$1),FALSE)</f>
        <v>0.14751433119999999</v>
      </c>
      <c r="O151" s="294">
        <f>+VLOOKUP($E151,Energy_Mix!$1:$1048576,MATCH(DATE(O$2,1,1),Energy_Mix!$A$1:$LI$1),FALSE)</f>
        <v>0.14751433119999999</v>
      </c>
      <c r="P151" s="294">
        <f>+VLOOKUP($E151,Energy_Mix!$1:$1048576,MATCH(DATE(P$2,1,1),Energy_Mix!$A$1:$LI$1),FALSE)</f>
        <v>0.14535836299999999</v>
      </c>
      <c r="Q151" s="294">
        <f>+VLOOKUP($E151,Energy_Mix!$1:$1048576,MATCH(DATE(Q$2,1,1),Energy_Mix!$A$1:$LI$1),FALSE)</f>
        <v>0.14312676490000001</v>
      </c>
      <c r="R151" s="294">
        <f>+VLOOKUP($E151,Energy_Mix!$1:$1048576,MATCH(DATE(R$2,1,1),Energy_Mix!$A$1:$LI$1),FALSE)</f>
        <v>0.1408340662</v>
      </c>
      <c r="S151" s="294">
        <f>+VLOOKUP($E151,Energy_Mix!$1:$1048576,MATCH(DATE(S$2,1,1),Energy_Mix!$A$1:$LI$1),FALSE)</f>
        <v>0.13849122629999999</v>
      </c>
      <c r="T151" s="294">
        <f>+VLOOKUP($E151,Energy_Mix!$1:$1048576,MATCH(DATE(T$2,1,1),Energy_Mix!$A$1:$LI$1),FALSE)</f>
        <v>0.1361120119</v>
      </c>
      <c r="U151" s="294">
        <f>+VLOOKUP($E151,Energy_Mix!$1:$1048576,MATCH(DATE(U$2,1,1),Energy_Mix!$A$1:$LI$1),FALSE)</f>
        <v>0.1337132754</v>
      </c>
      <c r="V151" s="294">
        <f>+VLOOKUP($E151,Energy_Mix!$1:$1048576,MATCH(DATE(V$2,1,1),Energy_Mix!$A$1:$LI$1),FALSE)</f>
        <v>0.12684535</v>
      </c>
      <c r="W151" s="294">
        <f>+VLOOKUP($E151,Energy_Mix!$1:$1048576,MATCH(DATE(W$2,1,1),Energy_Mix!$A$1:$LI$1),FALSE)</f>
        <v>0.1195214674</v>
      </c>
      <c r="X151" s="294">
        <f>+VLOOKUP($E151,Energy_Mix!$1:$1048576,MATCH(DATE(X$2,1,1),Energy_Mix!$A$1:$LI$1),FALSE)</f>
        <v>0.1118593883</v>
      </c>
      <c r="Y151" s="294">
        <f>+VLOOKUP($E151,Energy_Mix!$1:$1048576,MATCH(DATE(Y$2,1,1),Energy_Mix!$A$1:$LI$1),FALSE)</f>
        <v>0.10402258390000001</v>
      </c>
      <c r="Z151" s="294">
        <f>+VLOOKUP($E151,Energy_Mix!$1:$1048576,MATCH(DATE(Z$2,1,1),Energy_Mix!$A$1:$LI$1),FALSE)</f>
        <v>9.6217760900000004E-2</v>
      </c>
      <c r="AA151" s="294">
        <f>+VLOOKUP($E151,Energy_Mix!$1:$1048576,MATCH(DATE(AA$2,1,1),Energy_Mix!$A$1:$LI$1),FALSE)</f>
        <v>8.8685683599999995E-2</v>
      </c>
      <c r="AB151" s="294">
        <f>+VLOOKUP($E151,Energy_Mix!$1:$1048576,MATCH(DATE(AB$2,1,1),Energy_Mix!$A$1:$LI$1),FALSE)</f>
        <v>8.1684906200000004E-2</v>
      </c>
      <c r="AC151" s="294">
        <f>+VLOOKUP($E151,Energy_Mix!$1:$1048576,MATCH(DATE(AC$2,1,1),Energy_Mix!$A$1:$LI$1),FALSE)</f>
        <v>7.5469764600000003E-2</v>
      </c>
      <c r="AD151" s="294">
        <f>+VLOOKUP($E151,Energy_Mix!$1:$1048576,MATCH(DATE(AD$2,1,1),Energy_Mix!$A$1:$LI$1),FALSE)</f>
        <v>7.0265831500000001E-2</v>
      </c>
      <c r="AE151" s="294">
        <f>+VLOOKUP($E151,Energy_Mix!$1:$1048576,MATCH(DATE(AE$2,1,1),Energy_Mix!$A$1:$LI$1),FALSE)</f>
        <v>6.6247297799999993E-2</v>
      </c>
      <c r="AF151" s="294">
        <f>+VLOOKUP($E151,Energy_Mix!$1:$1048576,MATCH(DATE(AF$2,1,1),Energy_Mix!$A$1:$LI$1),FALSE)</f>
        <v>6.35207349E-2</v>
      </c>
      <c r="AG151" s="294">
        <f>+VLOOKUP($E151,Energy_Mix!$1:$1048576,MATCH(DATE(AG$2,1,1),Energy_Mix!$A$1:$LI$1),FALSE)</f>
        <v>6.2118269599999998E-2</v>
      </c>
      <c r="AH151" s="294">
        <f>+VLOOKUP($E151,Energy_Mix!$1:$1048576,MATCH(DATE(AH$2,1,1),Energy_Mix!$A$1:$LI$1),FALSE)</f>
        <v>6.2000840500000001E-2</v>
      </c>
      <c r="AI151" s="294">
        <f>+VLOOKUP($E151,Energy_Mix!$1:$1048576,MATCH(DATE(AI$2,1,1),Energy_Mix!$A$1:$LI$1),FALSE)</f>
        <v>6.3069821200000001E-2</v>
      </c>
      <c r="AJ151" s="294">
        <f>+VLOOKUP($E151,Energy_Mix!$1:$1048576,MATCH(DATE(AJ$2,1,1),Energy_Mix!$A$1:$LI$1),FALSE)</f>
        <v>6.5183734699999996E-2</v>
      </c>
      <c r="AK151" s="294">
        <f>+VLOOKUP($E151,Energy_Mix!$1:$1048576,MATCH(DATE(AK$2,1,1),Energy_Mix!$A$1:$LI$1),FALSE)</f>
        <v>6.8176402499999997E-2</v>
      </c>
      <c r="AL151" s="294">
        <f>+VLOOKUP($E151,Energy_Mix!$1:$1048576,MATCH(DATE(AL$2,1,1),Energy_Mix!$A$1:$LI$1),FALSE)</f>
        <v>7.1873517100000006E-2</v>
      </c>
      <c r="AM151" s="294">
        <f>+VLOOKUP($E151,Energy_Mix!$1:$1048576,MATCH(DATE(AM$2,1,1),Energy_Mix!$A$1:$LI$1),FALSE)</f>
        <v>7.6105786699999997E-2</v>
      </c>
      <c r="AN151" s="294">
        <f>+VLOOKUP($E151,Energy_Mix!$1:$1048576,MATCH(DATE(AN$2,1,1),Energy_Mix!$A$1:$LI$1),FALSE)</f>
        <v>8.0717989700000006E-2</v>
      </c>
      <c r="AO151" s="294">
        <f>+VLOOKUP($E151,Energy_Mix!$1:$1048576,MATCH(DATE(AO$2,1,1),Energy_Mix!$A$1:$LI$1),FALSE)</f>
        <v>8.5574168300000003E-2</v>
      </c>
    </row>
    <row r="152" spans="1:41" ht="15" customHeight="1" x14ac:dyDescent="0.35">
      <c r="A152" s="426"/>
      <c r="B152" s="421"/>
      <c r="C152" s="111"/>
      <c r="D152" s="111" t="s">
        <v>535</v>
      </c>
      <c r="E152" s="71" t="s">
        <v>462</v>
      </c>
      <c r="F152" s="294">
        <f>+VLOOKUP($E152,Energy_Mix!$1:$1048576,MATCH(DATE(F$2,1,1),Energy_Mix!$A$1:$LI$1),FALSE)</f>
        <v>0.2070863396</v>
      </c>
      <c r="G152" s="294">
        <f>+VLOOKUP($E152,Energy_Mix!$1:$1048576,MATCH(DATE(G$2,1,1),Energy_Mix!$A$1:$LI$1),FALSE)</f>
        <v>0.2070863396</v>
      </c>
      <c r="H152" s="294">
        <f>+VLOOKUP($E152,Energy_Mix!$1:$1048576,MATCH(DATE(H$2,1,1),Energy_Mix!$A$1:$LI$1),FALSE)</f>
        <v>0.2070863396</v>
      </c>
      <c r="I152" s="294">
        <f>+VLOOKUP($E152,Energy_Mix!$1:$1048576,MATCH(DATE(I$2,1,1),Energy_Mix!$A$1:$LI$1),FALSE)</f>
        <v>0.2070863396</v>
      </c>
      <c r="J152" s="294">
        <f>+VLOOKUP($E152,Energy_Mix!$1:$1048576,MATCH(DATE(J$2,1,1),Energy_Mix!$A$1:$LI$1),FALSE)</f>
        <v>0.2070863396</v>
      </c>
      <c r="K152" s="294">
        <f>+VLOOKUP($E152,Energy_Mix!$1:$1048576,MATCH(DATE(K$2,1,1),Energy_Mix!$A$1:$LI$1),FALSE)</f>
        <v>0.2070863396</v>
      </c>
      <c r="L152" s="294">
        <f>+VLOOKUP($E152,Energy_Mix!$1:$1048576,MATCH(DATE(L$2,1,1),Energy_Mix!$A$1:$LI$1),FALSE)</f>
        <v>0.2070863396</v>
      </c>
      <c r="M152" s="294">
        <f>+VLOOKUP($E152,Energy_Mix!$1:$1048576,MATCH(DATE(M$2,1,1),Energy_Mix!$A$1:$LI$1),FALSE)</f>
        <v>0.2070863396</v>
      </c>
      <c r="N152" s="294">
        <f>+VLOOKUP($E152,Energy_Mix!$1:$1048576,MATCH(DATE(N$2,1,1),Energy_Mix!$A$1:$LI$1),FALSE)</f>
        <v>0.2070863396</v>
      </c>
      <c r="O152" s="294">
        <f>+VLOOKUP($E152,Energy_Mix!$1:$1048576,MATCH(DATE(O$2,1,1),Energy_Mix!$A$1:$LI$1),FALSE)</f>
        <v>0.2070863396</v>
      </c>
      <c r="P152" s="294">
        <f>+VLOOKUP($E152,Energy_Mix!$1:$1048576,MATCH(DATE(P$2,1,1),Energy_Mix!$A$1:$LI$1),FALSE)</f>
        <v>0.21867502159999999</v>
      </c>
      <c r="Q152" s="294">
        <f>+VLOOKUP($E152,Energy_Mix!$1:$1048576,MATCH(DATE(Q$2,1,1),Energy_Mix!$A$1:$LI$1),FALSE)</f>
        <v>0.23067022640000001</v>
      </c>
      <c r="R152" s="294">
        <f>+VLOOKUP($E152,Energy_Mix!$1:$1048576,MATCH(DATE(R$2,1,1),Energy_Mix!$A$1:$LI$1),FALSE)</f>
        <v>0.2429938569</v>
      </c>
      <c r="S152" s="294">
        <f>+VLOOKUP($E152,Energy_Mix!$1:$1048576,MATCH(DATE(S$2,1,1),Energy_Mix!$A$1:$LI$1),FALSE)</f>
        <v>0.25558700470000001</v>
      </c>
      <c r="T152" s="294">
        <f>+VLOOKUP($E152,Energy_Mix!$1:$1048576,MATCH(DATE(T$2,1,1),Energy_Mix!$A$1:$LI$1),FALSE)</f>
        <v>0.26837567140000002</v>
      </c>
      <c r="U152" s="294">
        <f>+VLOOKUP($E152,Energy_Mix!$1:$1048576,MATCH(DATE(U$2,1,1),Energy_Mix!$A$1:$LI$1),FALSE)</f>
        <v>0.28126927210000002</v>
      </c>
      <c r="V152" s="294">
        <f>+VLOOKUP($E152,Energy_Mix!$1:$1048576,MATCH(DATE(V$2,1,1),Energy_Mix!$A$1:$LI$1),FALSE)</f>
        <v>0.31818549480000002</v>
      </c>
      <c r="W152" s="294">
        <f>+VLOOKUP($E152,Energy_Mix!$1:$1048576,MATCH(DATE(W$2,1,1),Energy_Mix!$A$1:$LI$1),FALSE)</f>
        <v>0.35755256149999998</v>
      </c>
      <c r="X152" s="294">
        <f>+VLOOKUP($E152,Energy_Mix!$1:$1048576,MATCH(DATE(X$2,1,1),Energy_Mix!$A$1:$LI$1),FALSE)</f>
        <v>0.39873749000000003</v>
      </c>
      <c r="Y152" s="294">
        <f>+VLOOKUP($E152,Energy_Mix!$1:$1048576,MATCH(DATE(Y$2,1,1),Energy_Mix!$A$1:$LI$1),FALSE)</f>
        <v>0.44086159600000002</v>
      </c>
      <c r="Z152" s="294">
        <f>+VLOOKUP($E152,Energy_Mix!$1:$1048576,MATCH(DATE(Z$2,1,1),Energy_Mix!$A$1:$LI$1),FALSE)</f>
        <v>0.48281379610000003</v>
      </c>
      <c r="AA152" s="294">
        <f>+VLOOKUP($E152,Energy_Mix!$1:$1048576,MATCH(DATE(AA$2,1,1),Energy_Mix!$A$1:$LI$1),FALSE)</f>
        <v>0.52329994390000001</v>
      </c>
      <c r="AB152" s="294">
        <f>+VLOOKUP($E152,Energy_Mix!$1:$1048576,MATCH(DATE(AB$2,1,1),Energy_Mix!$A$1:$LI$1),FALSE)</f>
        <v>0.56093026729999995</v>
      </c>
      <c r="AC152" s="294">
        <f>+VLOOKUP($E152,Energy_Mix!$1:$1048576,MATCH(DATE(AC$2,1,1),Energy_Mix!$A$1:$LI$1),FALSE)</f>
        <v>0.59433767010000005</v>
      </c>
      <c r="AD152" s="294">
        <f>+VLOOKUP($E152,Energy_Mix!$1:$1048576,MATCH(DATE(AD$2,1,1),Energy_Mix!$A$1:$LI$1),FALSE)</f>
        <v>0.6223096615</v>
      </c>
      <c r="AE152" s="294">
        <f>+VLOOKUP($E152,Energy_Mix!$1:$1048576,MATCH(DATE(AE$2,1,1),Energy_Mix!$A$1:$LI$1),FALSE)</f>
        <v>0.64390993770000005</v>
      </c>
      <c r="AF152" s="294">
        <f>+VLOOKUP($E152,Energy_Mix!$1:$1048576,MATCH(DATE(AF$2,1,1),Energy_Mix!$A$1:$LI$1),FALSE)</f>
        <v>0.65856565950000001</v>
      </c>
      <c r="AG152" s="294">
        <f>+VLOOKUP($E152,Energy_Mix!$1:$1048576,MATCH(DATE(AG$2,1,1),Energy_Mix!$A$1:$LI$1),FALSE)</f>
        <v>0.66610413950000003</v>
      </c>
      <c r="AH152" s="294">
        <f>+VLOOKUP($E152,Energy_Mix!$1:$1048576,MATCH(DATE(AH$2,1,1),Energy_Mix!$A$1:$LI$1),FALSE)</f>
        <v>0.66673534040000004</v>
      </c>
      <c r="AI152" s="294">
        <f>+VLOOKUP($E152,Energy_Mix!$1:$1048576,MATCH(DATE(AI$2,1,1),Energy_Mix!$A$1:$LI$1),FALSE)</f>
        <v>0.66098939400000001</v>
      </c>
      <c r="AJ152" s="294">
        <f>+VLOOKUP($E152,Energy_Mix!$1:$1048576,MATCH(DATE(AJ$2,1,1),Energy_Mix!$A$1:$LI$1),FALSE)</f>
        <v>0.64962676340000003</v>
      </c>
      <c r="AK152" s="294">
        <f>+VLOOKUP($E152,Energy_Mix!$1:$1048576,MATCH(DATE(AK$2,1,1),Energy_Mix!$A$1:$LI$1),FALSE)</f>
        <v>0.6335406844</v>
      </c>
      <c r="AL152" s="294">
        <f>+VLOOKUP($E152,Energy_Mix!$1:$1048576,MATCH(DATE(AL$2,1,1),Energy_Mix!$A$1:$LI$1),FALSE)</f>
        <v>0.61366808849999999</v>
      </c>
      <c r="AM152" s="294">
        <f>+VLOOKUP($E152,Energy_Mix!$1:$1048576,MATCH(DATE(AM$2,1,1),Energy_Mix!$A$1:$LI$1),FALSE)</f>
        <v>0.59091894730000005</v>
      </c>
      <c r="AN152" s="294">
        <f>+VLOOKUP($E152,Energy_Mix!$1:$1048576,MATCH(DATE(AN$2,1,1),Energy_Mix!$A$1:$LI$1),FALSE)</f>
        <v>0.5661276019</v>
      </c>
      <c r="AO152" s="294">
        <f>+VLOOKUP($E152,Energy_Mix!$1:$1048576,MATCH(DATE(AO$2,1,1),Energy_Mix!$A$1:$LI$1),FALSE)</f>
        <v>0.54002484750000002</v>
      </c>
    </row>
    <row r="153" spans="1:41" ht="15" customHeight="1" x14ac:dyDescent="0.35">
      <c r="A153" s="426"/>
      <c r="B153" s="421"/>
      <c r="C153" s="146" t="s">
        <v>530</v>
      </c>
      <c r="D153" s="111"/>
      <c r="E153" s="71"/>
      <c r="F153" s="292">
        <f>SUM(F154:F162)</f>
        <v>1.0000000000799998</v>
      </c>
      <c r="G153" s="292">
        <f t="shared" ref="G153:AO153" si="5">SUM(G154:G162)</f>
        <v>1.0000000000799998</v>
      </c>
      <c r="H153" s="292">
        <f t="shared" si="5"/>
        <v>1.0000000000799998</v>
      </c>
      <c r="I153" s="292">
        <f t="shared" si="5"/>
        <v>1.0000000000799998</v>
      </c>
      <c r="J153" s="292">
        <f t="shared" si="5"/>
        <v>1.0000000000799998</v>
      </c>
      <c r="K153" s="292">
        <f t="shared" si="5"/>
        <v>1.0000000000799998</v>
      </c>
      <c r="L153" s="292">
        <f t="shared" si="5"/>
        <v>1.00000000003</v>
      </c>
      <c r="M153" s="292">
        <f t="shared" si="5"/>
        <v>0.99999999987999977</v>
      </c>
      <c r="N153" s="292">
        <f t="shared" si="5"/>
        <v>1.00000000011</v>
      </c>
      <c r="O153" s="292">
        <f t="shared" si="5"/>
        <v>0.99999999992999999</v>
      </c>
      <c r="P153" s="292">
        <f t="shared" si="5"/>
        <v>0.99999999994</v>
      </c>
      <c r="Q153" s="292">
        <f t="shared" si="5"/>
        <v>1.0000000001599998</v>
      </c>
      <c r="R153" s="292">
        <f t="shared" si="5"/>
        <v>0.99999999994</v>
      </c>
      <c r="S153" s="292">
        <f t="shared" si="5"/>
        <v>1.00000000003</v>
      </c>
      <c r="T153" s="292">
        <f t="shared" si="5"/>
        <v>0.99999999995999977</v>
      </c>
      <c r="U153" s="292">
        <f t="shared" si="5"/>
        <v>0.99999999985999988</v>
      </c>
      <c r="V153" s="292">
        <f t="shared" si="5"/>
        <v>1.0000000000400002</v>
      </c>
      <c r="W153" s="292">
        <f t="shared" si="5"/>
        <v>0.99999999986200006</v>
      </c>
      <c r="X153" s="292">
        <f t="shared" si="5"/>
        <v>1.00000000003</v>
      </c>
      <c r="Y153" s="292">
        <f t="shared" si="5"/>
        <v>1.00000000002</v>
      </c>
      <c r="Z153" s="292">
        <f t="shared" si="5"/>
        <v>1.00000000007</v>
      </c>
      <c r="AA153" s="292">
        <f t="shared" si="5"/>
        <v>0.99999999998000011</v>
      </c>
      <c r="AB153" s="292">
        <f t="shared" si="5"/>
        <v>0.99999999999280009</v>
      </c>
      <c r="AC153" s="292">
        <f t="shared" si="5"/>
        <v>0.99999999989860011</v>
      </c>
      <c r="AD153" s="292">
        <f t="shared" si="5"/>
        <v>0.99999999989979993</v>
      </c>
      <c r="AE153" s="292">
        <f t="shared" si="5"/>
        <v>0.9999999998739999</v>
      </c>
      <c r="AF153" s="292">
        <f t="shared" si="5"/>
        <v>0.9999999998739999</v>
      </c>
      <c r="AG153" s="292">
        <f t="shared" si="5"/>
        <v>0.9999999998739999</v>
      </c>
      <c r="AH153" s="292">
        <f t="shared" si="5"/>
        <v>0.9999999998739999</v>
      </c>
      <c r="AI153" s="292">
        <f t="shared" si="5"/>
        <v>0.9999999998739999</v>
      </c>
      <c r="AJ153" s="292">
        <f t="shared" si="5"/>
        <v>0.9999999998739999</v>
      </c>
      <c r="AK153" s="292">
        <f t="shared" si="5"/>
        <v>0.9999999998739999</v>
      </c>
      <c r="AL153" s="292">
        <f t="shared" si="5"/>
        <v>0.9999999998739999</v>
      </c>
      <c r="AM153" s="292">
        <f t="shared" si="5"/>
        <v>0.9999999998739999</v>
      </c>
      <c r="AN153" s="292">
        <f t="shared" si="5"/>
        <v>0.9999999998739999</v>
      </c>
      <c r="AO153" s="292">
        <f t="shared" si="5"/>
        <v>0.9999999998739999</v>
      </c>
    </row>
    <row r="154" spans="1:41" ht="15" customHeight="1" x14ac:dyDescent="0.35">
      <c r="A154" s="426"/>
      <c r="B154" s="421"/>
      <c r="C154" s="111"/>
      <c r="D154" s="111" t="s">
        <v>159</v>
      </c>
      <c r="E154" s="71" t="s">
        <v>472</v>
      </c>
      <c r="F154" s="294">
        <f>+VLOOKUP($E154,Energy_Mix!$1:$1048576,MATCH(DATE(F$2,1,1),Energy_Mix!$A$1:$LI$1),FALSE)</f>
        <v>0.72577008499999995</v>
      </c>
      <c r="G154" s="294">
        <f>+VLOOKUP($E154,Energy_Mix!$1:$1048576,MATCH(DATE(G$2,1,1),Energy_Mix!$A$1:$LI$1),FALSE)</f>
        <v>0.72577008499999995</v>
      </c>
      <c r="H154" s="294">
        <f>+VLOOKUP($E154,Energy_Mix!$1:$1048576,MATCH(DATE(H$2,1,1),Energy_Mix!$A$1:$LI$1),FALSE)</f>
        <v>0.72577008499999995</v>
      </c>
      <c r="I154" s="294">
        <f>+VLOOKUP($E154,Energy_Mix!$1:$1048576,MATCH(DATE(I$2,1,1),Energy_Mix!$A$1:$LI$1),FALSE)</f>
        <v>0.72577008499999995</v>
      </c>
      <c r="J154" s="294">
        <f>+VLOOKUP($E154,Energy_Mix!$1:$1048576,MATCH(DATE(J$2,1,1),Energy_Mix!$A$1:$LI$1),FALSE)</f>
        <v>0.72577008499999995</v>
      </c>
      <c r="K154" s="294">
        <f>+VLOOKUP($E154,Energy_Mix!$1:$1048576,MATCH(DATE(K$2,1,1),Energy_Mix!$A$1:$LI$1),FALSE)</f>
        <v>0.72577008499999995</v>
      </c>
      <c r="L154" s="294">
        <f>+VLOOKUP($E154,Energy_Mix!$1:$1048576,MATCH(DATE(L$2,1,1),Energy_Mix!$A$1:$LI$1),FALSE)</f>
        <v>0.69773857350000001</v>
      </c>
      <c r="M154" s="294">
        <f>+VLOOKUP($E154,Energy_Mix!$1:$1048576,MATCH(DATE(M$2,1,1),Energy_Mix!$A$1:$LI$1),FALSE)</f>
        <v>0.66970706199999996</v>
      </c>
      <c r="N154" s="294">
        <f>+VLOOKUP($E154,Energy_Mix!$1:$1048576,MATCH(DATE(N$2,1,1),Energy_Mix!$A$1:$LI$1),FALSE)</f>
        <v>0.64167555060000003</v>
      </c>
      <c r="O154" s="294">
        <f>+VLOOKUP($E154,Energy_Mix!$1:$1048576,MATCH(DATE(O$2,1,1),Energy_Mix!$A$1:$LI$1),FALSE)</f>
        <v>0.61364403909999998</v>
      </c>
      <c r="P154" s="294">
        <f>+VLOOKUP($E154,Energy_Mix!$1:$1048576,MATCH(DATE(P$2,1,1),Energy_Mix!$A$1:$LI$1),FALSE)</f>
        <v>0.58561252770000005</v>
      </c>
      <c r="Q154" s="294">
        <f>+VLOOKUP($E154,Energy_Mix!$1:$1048576,MATCH(DATE(Q$2,1,1),Energy_Mix!$A$1:$LI$1),FALSE)</f>
        <v>0.5648047773</v>
      </c>
      <c r="R154" s="294">
        <f>+VLOOKUP($E154,Energy_Mix!$1:$1048576,MATCH(DATE(R$2,1,1),Energy_Mix!$A$1:$LI$1),FALSE)</f>
        <v>0.54346171809999999</v>
      </c>
      <c r="S154" s="294">
        <f>+VLOOKUP($E154,Energy_Mix!$1:$1048576,MATCH(DATE(S$2,1,1),Energy_Mix!$A$1:$LI$1),FALSE)</f>
        <v>0.52165521979999996</v>
      </c>
      <c r="T154" s="294">
        <f>+VLOOKUP($E154,Energy_Mix!$1:$1048576,MATCH(DATE(T$2,1,1),Energy_Mix!$A$1:$LI$1),FALSE)</f>
        <v>0.49946725930000002</v>
      </c>
      <c r="U154" s="294">
        <f>+VLOOKUP($E154,Energy_Mix!$1:$1048576,MATCH(DATE(U$2,1,1),Energy_Mix!$A$1:$LI$1),FALSE)</f>
        <v>0.47698905889999998</v>
      </c>
      <c r="V154" s="294">
        <f>+VLOOKUP($E154,Energy_Mix!$1:$1048576,MATCH(DATE(V$2,1,1),Energy_Mix!$A$1:$LI$1),FALSE)</f>
        <v>0.45139419069999998</v>
      </c>
      <c r="W154" s="294">
        <f>+VLOOKUP($E154,Energy_Mix!$1:$1048576,MATCH(DATE(W$2,1,1),Energy_Mix!$A$1:$LI$1),FALSE)</f>
        <v>0.42578586169999999</v>
      </c>
      <c r="X154" s="294">
        <f>+VLOOKUP($E154,Energy_Mix!$1:$1048576,MATCH(DATE(X$2,1,1),Energy_Mix!$A$1:$LI$1),FALSE)</f>
        <v>0.40044795239999997</v>
      </c>
      <c r="Y154" s="294">
        <f>+VLOOKUP($E154,Energy_Mix!$1:$1048576,MATCH(DATE(Y$2,1,1),Energy_Mix!$A$1:$LI$1),FALSE)</f>
        <v>0.37561070200000002</v>
      </c>
      <c r="Z154" s="294">
        <f>+VLOOKUP($E154,Energy_Mix!$1:$1048576,MATCH(DATE(Z$2,1,1),Energy_Mix!$A$1:$LI$1),FALSE)</f>
        <v>0.35145462240000003</v>
      </c>
      <c r="AA154" s="294">
        <f>+VLOOKUP($E154,Energy_Mix!$1:$1048576,MATCH(DATE(AA$2,1,1),Energy_Mix!$A$1:$LI$1),FALSE)</f>
        <v>0.3281145432</v>
      </c>
      <c r="AB154" s="294">
        <f>+VLOOKUP($E154,Energy_Mix!$1:$1048576,MATCH(DATE(AB$2,1,1),Energy_Mix!$A$1:$LI$1),FALSE)</f>
        <v>0.30568474210000002</v>
      </c>
      <c r="AC154" s="294">
        <f>+VLOOKUP($E154,Energy_Mix!$1:$1048576,MATCH(DATE(AC$2,1,1),Energy_Mix!$A$1:$LI$1),FALSE)</f>
        <v>0.28422519340000002</v>
      </c>
      <c r="AD154" s="294">
        <f>+VLOOKUP($E154,Energy_Mix!$1:$1048576,MATCH(DATE(AD$2,1,1),Energy_Mix!$A$1:$LI$1),FALSE)</f>
        <v>0.26376842849999999</v>
      </c>
      <c r="AE154" s="294">
        <f>+VLOOKUP($E154,Energy_Mix!$1:$1048576,MATCH(DATE(AE$2,1,1),Energy_Mix!$A$1:$LI$1),FALSE)</f>
        <v>0.24432630950000001</v>
      </c>
      <c r="AF154" s="294">
        <f>+VLOOKUP($E154,Energy_Mix!$1:$1048576,MATCH(DATE(AF$2,1,1),Energy_Mix!$A$1:$LI$1),FALSE)</f>
        <v>0.24432630950000001</v>
      </c>
      <c r="AG154" s="294">
        <f>+VLOOKUP($E154,Energy_Mix!$1:$1048576,MATCH(DATE(AG$2,1,1),Energy_Mix!$A$1:$LI$1),FALSE)</f>
        <v>0.24432630950000001</v>
      </c>
      <c r="AH154" s="294">
        <f>+VLOOKUP($E154,Energy_Mix!$1:$1048576,MATCH(DATE(AH$2,1,1),Energy_Mix!$A$1:$LI$1),FALSE)</f>
        <v>0.24432630950000001</v>
      </c>
      <c r="AI154" s="294">
        <f>+VLOOKUP($E154,Energy_Mix!$1:$1048576,MATCH(DATE(AI$2,1,1),Energy_Mix!$A$1:$LI$1),FALSE)</f>
        <v>0.24432630950000001</v>
      </c>
      <c r="AJ154" s="294">
        <f>+VLOOKUP($E154,Energy_Mix!$1:$1048576,MATCH(DATE(AJ$2,1,1),Energy_Mix!$A$1:$LI$1),FALSE)</f>
        <v>0.24432630950000001</v>
      </c>
      <c r="AK154" s="294">
        <f>+VLOOKUP($E154,Energy_Mix!$1:$1048576,MATCH(DATE(AK$2,1,1),Energy_Mix!$A$1:$LI$1),FALSE)</f>
        <v>0.24432630950000001</v>
      </c>
      <c r="AL154" s="294">
        <f>+VLOOKUP($E154,Energy_Mix!$1:$1048576,MATCH(DATE(AL$2,1,1),Energy_Mix!$A$1:$LI$1),FALSE)</f>
        <v>0.24432630950000001</v>
      </c>
      <c r="AM154" s="294">
        <f>+VLOOKUP($E154,Energy_Mix!$1:$1048576,MATCH(DATE(AM$2,1,1),Energy_Mix!$A$1:$LI$1),FALSE)</f>
        <v>0.24432630950000001</v>
      </c>
      <c r="AN154" s="294">
        <f>+VLOOKUP($E154,Energy_Mix!$1:$1048576,MATCH(DATE(AN$2,1,1),Energy_Mix!$A$1:$LI$1),FALSE)</f>
        <v>0.24432630950000001</v>
      </c>
      <c r="AO154" s="294">
        <f>+VLOOKUP($E154,Energy_Mix!$1:$1048576,MATCH(DATE(AO$2,1,1),Energy_Mix!$A$1:$LI$1),FALSE)</f>
        <v>0.24432630950000001</v>
      </c>
    </row>
    <row r="155" spans="1:41" ht="15" customHeight="1" x14ac:dyDescent="0.35">
      <c r="A155" s="426"/>
      <c r="B155" s="421"/>
      <c r="C155" s="111"/>
      <c r="D155" s="111" t="s">
        <v>160</v>
      </c>
      <c r="E155" s="71" t="s">
        <v>473</v>
      </c>
      <c r="F155" s="294">
        <f>+VLOOKUP($E155,Energy_Mix!$1:$1048576,MATCH(DATE(F$2,1,1),Energy_Mix!$A$1:$LI$1),FALSE)</f>
        <v>1.4464495900000001E-2</v>
      </c>
      <c r="G155" s="294">
        <f>+VLOOKUP($E155,Energy_Mix!$1:$1048576,MATCH(DATE(G$2,1,1),Energy_Mix!$A$1:$LI$1),FALSE)</f>
        <v>1.4464495900000001E-2</v>
      </c>
      <c r="H155" s="294">
        <f>+VLOOKUP($E155,Energy_Mix!$1:$1048576,MATCH(DATE(H$2,1,1),Energy_Mix!$A$1:$LI$1),FALSE)</f>
        <v>1.4464495900000001E-2</v>
      </c>
      <c r="I155" s="294">
        <f>+VLOOKUP($E155,Energy_Mix!$1:$1048576,MATCH(DATE(I$2,1,1),Energy_Mix!$A$1:$LI$1),FALSE)</f>
        <v>1.4464495900000001E-2</v>
      </c>
      <c r="J155" s="294">
        <f>+VLOOKUP($E155,Energy_Mix!$1:$1048576,MATCH(DATE(J$2,1,1),Energy_Mix!$A$1:$LI$1),FALSE)</f>
        <v>1.4464495900000001E-2</v>
      </c>
      <c r="K155" s="294">
        <f>+VLOOKUP($E155,Energy_Mix!$1:$1048576,MATCH(DATE(K$2,1,1),Energy_Mix!$A$1:$LI$1),FALSE)</f>
        <v>1.4464495900000001E-2</v>
      </c>
      <c r="L155" s="294">
        <f>+VLOOKUP($E155,Energy_Mix!$1:$1048576,MATCH(DATE(L$2,1,1),Energy_Mix!$A$1:$LI$1),FALSE)</f>
        <v>1.20458218E-2</v>
      </c>
      <c r="M155" s="294">
        <f>+VLOOKUP($E155,Energy_Mix!$1:$1048576,MATCH(DATE(M$2,1,1),Energy_Mix!$A$1:$LI$1),FALSE)</f>
        <v>9.6271477900000003E-3</v>
      </c>
      <c r="N155" s="294">
        <f>+VLOOKUP($E155,Energy_Mix!$1:$1048576,MATCH(DATE(N$2,1,1),Energy_Mix!$A$1:$LI$1),FALSE)</f>
        <v>7.2084737399999996E-3</v>
      </c>
      <c r="O155" s="294">
        <f>+VLOOKUP($E155,Energy_Mix!$1:$1048576,MATCH(DATE(O$2,1,1),Energy_Mix!$A$1:$LI$1),FALSE)</f>
        <v>4.7897996899999998E-3</v>
      </c>
      <c r="P155" s="294">
        <f>+VLOOKUP($E155,Energy_Mix!$1:$1048576,MATCH(DATE(P$2,1,1),Energy_Mix!$A$1:$LI$1),FALSE)</f>
        <v>2.37112564E-3</v>
      </c>
      <c r="Q155" s="294">
        <f>+VLOOKUP($E155,Energy_Mix!$1:$1048576,MATCH(DATE(Q$2,1,1),Energy_Mix!$A$1:$LI$1),FALSE)</f>
        <v>2.3669216700000001E-3</v>
      </c>
      <c r="R155" s="294">
        <f>+VLOOKUP($E155,Energy_Mix!$1:$1048576,MATCH(DATE(R$2,1,1),Energy_Mix!$A$1:$LI$1),FALSE)</f>
        <v>2.3571965600000001E-3</v>
      </c>
      <c r="S155" s="294">
        <f>+VLOOKUP($E155,Energy_Mix!$1:$1048576,MATCH(DATE(S$2,1,1),Energy_Mix!$A$1:$LI$1),FALSE)</f>
        <v>2.3418103200000002E-3</v>
      </c>
      <c r="T155" s="294">
        <f>+VLOOKUP($E155,Energy_Mix!$1:$1048576,MATCH(DATE(T$2,1,1),Energy_Mix!$A$1:$LI$1),FALSE)</f>
        <v>2.3206866199999999E-3</v>
      </c>
      <c r="U155" s="294">
        <f>+VLOOKUP($E155,Energy_Mix!$1:$1048576,MATCH(DATE(U$2,1,1),Energy_Mix!$A$1:$LI$1),FALSE)</f>
        <v>2.2938193299999999E-3</v>
      </c>
      <c r="V155" s="294">
        <f>+VLOOKUP($E155,Energy_Mix!$1:$1048576,MATCH(DATE(V$2,1,1),Energy_Mix!$A$1:$LI$1),FALSE)</f>
        <v>1.4535947200000001E-3</v>
      </c>
      <c r="W155" s="294">
        <f>+VLOOKUP($E155,Energy_Mix!$1:$1048576,MATCH(DATE(W$2,1,1),Energy_Mix!$A$1:$LI$1),FALSE)</f>
        <v>9.18153272E-4</v>
      </c>
      <c r="X155" s="294">
        <f>+VLOOKUP($E155,Energy_Mix!$1:$1048576,MATCH(DATE(X$2,1,1),Energy_Mix!$A$1:$LI$1),FALSE)</f>
        <v>5.7823797000000003E-4</v>
      </c>
      <c r="Y155" s="294">
        <f>+VLOOKUP($E155,Energy_Mix!$1:$1048576,MATCH(DATE(Y$2,1,1),Energy_Mix!$A$1:$LI$1),FALSE)</f>
        <v>3.6319099E-4</v>
      </c>
      <c r="Z155" s="294">
        <f>+VLOOKUP($E155,Energy_Mix!$1:$1048576,MATCH(DATE(Z$2,1,1),Energy_Mix!$A$1:$LI$1),FALSE)</f>
        <v>2.2756368000000001E-4</v>
      </c>
      <c r="AA155" s="294">
        <f>+VLOOKUP($E155,Energy_Mix!$1:$1048576,MATCH(DATE(AA$2,1,1),Energy_Mix!$A$1:$LI$1),FALSE)</f>
        <v>1.4226424000000001E-4</v>
      </c>
      <c r="AB155" s="294">
        <f>+VLOOKUP($E155,Energy_Mix!$1:$1048576,MATCH(DATE(AB$2,1,1),Energy_Mix!$A$1:$LI$1),FALSE)</f>
        <v>8.8752502800000006E-5</v>
      </c>
      <c r="AC155" s="294">
        <f>+VLOOKUP($E155,Energy_Mix!$1:$1048576,MATCH(DATE(AC$2,1,1),Energy_Mix!$A$1:$LI$1),FALSE)</f>
        <v>5.5259378599999998E-5</v>
      </c>
      <c r="AD155" s="294">
        <f>+VLOOKUP($E155,Energy_Mix!$1:$1048576,MATCH(DATE(AD$2,1,1),Energy_Mix!$A$1:$LI$1),FALSE)</f>
        <v>3.4340199799999997E-5</v>
      </c>
      <c r="AE155" s="294">
        <f>+VLOOKUP($E155,Energy_Mix!$1:$1048576,MATCH(DATE(AE$2,1,1),Energy_Mix!$A$1:$LI$1),FALSE)</f>
        <v>2.1300354000000001E-5</v>
      </c>
      <c r="AF155" s="294">
        <f>+VLOOKUP($E155,Energy_Mix!$1:$1048576,MATCH(DATE(AF$2,1,1),Energy_Mix!$A$1:$LI$1),FALSE)</f>
        <v>2.1300354000000001E-5</v>
      </c>
      <c r="AG155" s="294">
        <f>+VLOOKUP($E155,Energy_Mix!$1:$1048576,MATCH(DATE(AG$2,1,1),Energy_Mix!$A$1:$LI$1),FALSE)</f>
        <v>2.1300354000000001E-5</v>
      </c>
      <c r="AH155" s="294">
        <f>+VLOOKUP($E155,Energy_Mix!$1:$1048576,MATCH(DATE(AH$2,1,1),Energy_Mix!$A$1:$LI$1),FALSE)</f>
        <v>2.1300354000000001E-5</v>
      </c>
      <c r="AI155" s="294">
        <f>+VLOOKUP($E155,Energy_Mix!$1:$1048576,MATCH(DATE(AI$2,1,1),Energy_Mix!$A$1:$LI$1),FALSE)</f>
        <v>2.1300354000000001E-5</v>
      </c>
      <c r="AJ155" s="294">
        <f>+VLOOKUP($E155,Energy_Mix!$1:$1048576,MATCH(DATE(AJ$2,1,1),Energy_Mix!$A$1:$LI$1),FALSE)</f>
        <v>2.1300354000000001E-5</v>
      </c>
      <c r="AK155" s="294">
        <f>+VLOOKUP($E155,Energy_Mix!$1:$1048576,MATCH(DATE(AK$2,1,1),Energy_Mix!$A$1:$LI$1),FALSE)</f>
        <v>2.1300354000000001E-5</v>
      </c>
      <c r="AL155" s="294">
        <f>+VLOOKUP($E155,Energy_Mix!$1:$1048576,MATCH(DATE(AL$2,1,1),Energy_Mix!$A$1:$LI$1),FALSE)</f>
        <v>2.1300354000000001E-5</v>
      </c>
      <c r="AM155" s="294">
        <f>+VLOOKUP($E155,Energy_Mix!$1:$1048576,MATCH(DATE(AM$2,1,1),Energy_Mix!$A$1:$LI$1),FALSE)</f>
        <v>2.1300354000000001E-5</v>
      </c>
      <c r="AN155" s="294">
        <f>+VLOOKUP($E155,Energy_Mix!$1:$1048576,MATCH(DATE(AN$2,1,1),Energy_Mix!$A$1:$LI$1),FALSE)</f>
        <v>2.1300354000000001E-5</v>
      </c>
      <c r="AO155" s="294">
        <f>+VLOOKUP($E155,Energy_Mix!$1:$1048576,MATCH(DATE(AO$2,1,1),Energy_Mix!$A$1:$LI$1),FALSE)</f>
        <v>2.1300354000000001E-5</v>
      </c>
    </row>
    <row r="156" spans="1:41" ht="15" customHeight="1" x14ac:dyDescent="0.35">
      <c r="A156" s="426"/>
      <c r="B156" s="421"/>
      <c r="C156" s="111"/>
      <c r="D156" s="111" t="s">
        <v>161</v>
      </c>
      <c r="E156" s="71" t="s">
        <v>474</v>
      </c>
      <c r="F156" s="294">
        <f>+VLOOKUP($E156,Energy_Mix!$1:$1048576,MATCH(DATE(F$2,1,1),Energy_Mix!$A$1:$LI$1),FALSE)</f>
        <v>2.1019342399999998E-2</v>
      </c>
      <c r="G156" s="294">
        <f>+VLOOKUP($E156,Energy_Mix!$1:$1048576,MATCH(DATE(G$2,1,1),Energy_Mix!$A$1:$LI$1),FALSE)</f>
        <v>2.1019342399999998E-2</v>
      </c>
      <c r="H156" s="294">
        <f>+VLOOKUP($E156,Energy_Mix!$1:$1048576,MATCH(DATE(H$2,1,1),Energy_Mix!$A$1:$LI$1),FALSE)</f>
        <v>2.1019342399999998E-2</v>
      </c>
      <c r="I156" s="294">
        <f>+VLOOKUP($E156,Energy_Mix!$1:$1048576,MATCH(DATE(I$2,1,1),Energy_Mix!$A$1:$LI$1),FALSE)</f>
        <v>2.1019342399999998E-2</v>
      </c>
      <c r="J156" s="294">
        <f>+VLOOKUP($E156,Energy_Mix!$1:$1048576,MATCH(DATE(J$2,1,1),Energy_Mix!$A$1:$LI$1),FALSE)</f>
        <v>2.1019342399999998E-2</v>
      </c>
      <c r="K156" s="294">
        <f>+VLOOKUP($E156,Energy_Mix!$1:$1048576,MATCH(DATE(K$2,1,1),Energy_Mix!$A$1:$LI$1),FALSE)</f>
        <v>2.1019342399999998E-2</v>
      </c>
      <c r="L156" s="294">
        <f>+VLOOKUP($E156,Energy_Mix!$1:$1048576,MATCH(DATE(L$2,1,1),Energy_Mix!$A$1:$LI$1),FALSE)</f>
        <v>2.4667840100000001E-2</v>
      </c>
      <c r="M156" s="294">
        <f>+VLOOKUP($E156,Energy_Mix!$1:$1048576,MATCH(DATE(M$2,1,1),Energy_Mix!$A$1:$LI$1),FALSE)</f>
        <v>2.8316337699999999E-2</v>
      </c>
      <c r="N156" s="294">
        <f>+VLOOKUP($E156,Energy_Mix!$1:$1048576,MATCH(DATE(N$2,1,1),Energy_Mix!$A$1:$LI$1),FALSE)</f>
        <v>3.1964835400000002E-2</v>
      </c>
      <c r="O156" s="294">
        <f>+VLOOKUP($E156,Energy_Mix!$1:$1048576,MATCH(DATE(O$2,1,1),Energy_Mix!$A$1:$LI$1),FALSE)</f>
        <v>3.5613333099999998E-2</v>
      </c>
      <c r="P156" s="294">
        <f>+VLOOKUP($E156,Energy_Mix!$1:$1048576,MATCH(DATE(P$2,1,1),Energy_Mix!$A$1:$LI$1),FALSE)</f>
        <v>3.92618307E-2</v>
      </c>
      <c r="Q156" s="294">
        <f>+VLOOKUP($E156,Energy_Mix!$1:$1048576,MATCH(DATE(Q$2,1,1),Energy_Mix!$A$1:$LI$1),FALSE)</f>
        <v>3.9529373499999999E-2</v>
      </c>
      <c r="R156" s="294">
        <f>+VLOOKUP($E156,Energy_Mix!$1:$1048576,MATCH(DATE(R$2,1,1),Energy_Mix!$A$1:$LI$1),FALSE)</f>
        <v>3.9705613299999998E-2</v>
      </c>
      <c r="S156" s="294">
        <f>+VLOOKUP($E156,Energy_Mix!$1:$1048576,MATCH(DATE(S$2,1,1),Energy_Mix!$A$1:$LI$1),FALSE)</f>
        <v>3.9785781300000003E-2</v>
      </c>
      <c r="T156" s="294">
        <f>+VLOOKUP($E156,Energy_Mix!$1:$1048576,MATCH(DATE(T$2,1,1),Energy_Mix!$A$1:$LI$1),FALSE)</f>
        <v>3.97660762E-2</v>
      </c>
      <c r="U156" s="294">
        <f>+VLOOKUP($E156,Energy_Mix!$1:$1048576,MATCH(DATE(U$2,1,1),Energy_Mix!$A$1:$LI$1),FALSE)</f>
        <v>3.9643821699999998E-2</v>
      </c>
      <c r="V156" s="294">
        <f>+VLOOKUP($E156,Energy_Mix!$1:$1048576,MATCH(DATE(V$2,1,1),Energy_Mix!$A$1:$LI$1),FALSE)</f>
        <v>3.8748359599999997E-2</v>
      </c>
      <c r="W156" s="294">
        <f>+VLOOKUP($E156,Energy_Mix!$1:$1048576,MATCH(DATE(W$2,1,1),Energy_Mix!$A$1:$LI$1),FALSE)</f>
        <v>3.7750164699999998E-2</v>
      </c>
      <c r="X156" s="294">
        <f>+VLOOKUP($E156,Energy_Mix!$1:$1048576,MATCH(DATE(X$2,1,1),Energy_Mix!$A$1:$LI$1),FALSE)</f>
        <v>3.6669412300000002E-2</v>
      </c>
      <c r="Y156" s="294">
        <f>+VLOOKUP($E156,Energy_Mix!$1:$1048576,MATCH(DATE(Y$2,1,1),Energy_Mix!$A$1:$LI$1),FALSE)</f>
        <v>3.5524345800000003E-2</v>
      </c>
      <c r="Z156" s="294">
        <f>+VLOOKUP($E156,Energy_Mix!$1:$1048576,MATCH(DATE(Z$2,1,1),Energy_Mix!$A$1:$LI$1),FALSE)</f>
        <v>3.4331094499999999E-2</v>
      </c>
      <c r="AA156" s="294">
        <f>+VLOOKUP($E156,Energy_Mix!$1:$1048576,MATCH(DATE(AA$2,1,1),Energy_Mix!$A$1:$LI$1),FALSE)</f>
        <v>3.3103516299999997E-2</v>
      </c>
      <c r="AB156" s="294">
        <f>+VLOOKUP($E156,Energy_Mix!$1:$1048576,MATCH(DATE(AB$2,1,1),Energy_Mix!$A$1:$LI$1),FALSE)</f>
        <v>3.1853170600000001E-2</v>
      </c>
      <c r="AC156" s="294">
        <f>+VLOOKUP($E156,Energy_Mix!$1:$1048576,MATCH(DATE(AC$2,1,1),Energy_Mix!$A$1:$LI$1),FALSE)</f>
        <v>3.0589454700000001E-2</v>
      </c>
      <c r="AD156" s="294">
        <f>+VLOOKUP($E156,Energy_Mix!$1:$1048576,MATCH(DATE(AD$2,1,1),Energy_Mix!$A$1:$LI$1),FALSE)</f>
        <v>2.9319883099999999E-2</v>
      </c>
      <c r="AE156" s="294">
        <f>+VLOOKUP($E156,Energy_Mix!$1:$1048576,MATCH(DATE(AE$2,1,1),Energy_Mix!$A$1:$LI$1),FALSE)</f>
        <v>2.80504554E-2</v>
      </c>
      <c r="AF156" s="294">
        <f>+VLOOKUP($E156,Energy_Mix!$1:$1048576,MATCH(DATE(AF$2,1,1),Energy_Mix!$A$1:$LI$1),FALSE)</f>
        <v>2.80504554E-2</v>
      </c>
      <c r="AG156" s="294">
        <f>+VLOOKUP($E156,Energy_Mix!$1:$1048576,MATCH(DATE(AG$2,1,1),Energy_Mix!$A$1:$LI$1),FALSE)</f>
        <v>2.80504554E-2</v>
      </c>
      <c r="AH156" s="294">
        <f>+VLOOKUP($E156,Energy_Mix!$1:$1048576,MATCH(DATE(AH$2,1,1),Energy_Mix!$A$1:$LI$1),FALSE)</f>
        <v>2.80504554E-2</v>
      </c>
      <c r="AI156" s="294">
        <f>+VLOOKUP($E156,Energy_Mix!$1:$1048576,MATCH(DATE(AI$2,1,1),Energy_Mix!$A$1:$LI$1),FALSE)</f>
        <v>2.80504554E-2</v>
      </c>
      <c r="AJ156" s="294">
        <f>+VLOOKUP($E156,Energy_Mix!$1:$1048576,MATCH(DATE(AJ$2,1,1),Energy_Mix!$A$1:$LI$1),FALSE)</f>
        <v>2.80504554E-2</v>
      </c>
      <c r="AK156" s="294">
        <f>+VLOOKUP($E156,Energy_Mix!$1:$1048576,MATCH(DATE(AK$2,1,1),Energy_Mix!$A$1:$LI$1),FALSE)</f>
        <v>2.80504554E-2</v>
      </c>
      <c r="AL156" s="294">
        <f>+VLOOKUP($E156,Energy_Mix!$1:$1048576,MATCH(DATE(AL$2,1,1),Energy_Mix!$A$1:$LI$1),FALSE)</f>
        <v>2.80504554E-2</v>
      </c>
      <c r="AM156" s="294">
        <f>+VLOOKUP($E156,Energy_Mix!$1:$1048576,MATCH(DATE(AM$2,1,1),Energy_Mix!$A$1:$LI$1),FALSE)</f>
        <v>2.80504554E-2</v>
      </c>
      <c r="AN156" s="294">
        <f>+VLOOKUP($E156,Energy_Mix!$1:$1048576,MATCH(DATE(AN$2,1,1),Energy_Mix!$A$1:$LI$1),FALSE)</f>
        <v>2.80504554E-2</v>
      </c>
      <c r="AO156" s="294">
        <f>+VLOOKUP($E156,Energy_Mix!$1:$1048576,MATCH(DATE(AO$2,1,1),Energy_Mix!$A$1:$LI$1),FALSE)</f>
        <v>2.80504554E-2</v>
      </c>
    </row>
    <row r="157" spans="1:41" ht="15" customHeight="1" x14ac:dyDescent="0.35">
      <c r="A157" s="426"/>
      <c r="B157" s="421"/>
      <c r="C157" s="111"/>
      <c r="D157" s="111" t="s">
        <v>162</v>
      </c>
      <c r="E157" s="71" t="s">
        <v>475</v>
      </c>
      <c r="F157" s="294">
        <f>+VLOOKUP($E157,Energy_Mix!$1:$1048576,MATCH(DATE(F$2,1,1),Energy_Mix!$A$1:$LI$1),FALSE)</f>
        <v>1.90961916E-2</v>
      </c>
      <c r="G157" s="294">
        <f>+VLOOKUP($E157,Energy_Mix!$1:$1048576,MATCH(DATE(G$2,1,1),Energy_Mix!$A$1:$LI$1),FALSE)</f>
        <v>1.90961916E-2</v>
      </c>
      <c r="H157" s="294">
        <f>+VLOOKUP($E157,Energy_Mix!$1:$1048576,MATCH(DATE(H$2,1,1),Energy_Mix!$A$1:$LI$1),FALSE)</f>
        <v>1.90961916E-2</v>
      </c>
      <c r="I157" s="294">
        <f>+VLOOKUP($E157,Energy_Mix!$1:$1048576,MATCH(DATE(I$2,1,1),Energy_Mix!$A$1:$LI$1),FALSE)</f>
        <v>1.90961916E-2</v>
      </c>
      <c r="J157" s="294">
        <f>+VLOOKUP($E157,Energy_Mix!$1:$1048576,MATCH(DATE(J$2,1,1),Energy_Mix!$A$1:$LI$1),FALSE)</f>
        <v>1.90961916E-2</v>
      </c>
      <c r="K157" s="294">
        <f>+VLOOKUP($E157,Energy_Mix!$1:$1048576,MATCH(DATE(K$2,1,1),Energy_Mix!$A$1:$LI$1),FALSE)</f>
        <v>1.90961916E-2</v>
      </c>
      <c r="L157" s="294">
        <f>+VLOOKUP($E157,Energy_Mix!$1:$1048576,MATCH(DATE(L$2,1,1),Energy_Mix!$A$1:$LI$1),FALSE)</f>
        <v>1.5751178399999999E-2</v>
      </c>
      <c r="M157" s="294">
        <f>+VLOOKUP($E157,Energy_Mix!$1:$1048576,MATCH(DATE(M$2,1,1),Energy_Mix!$A$1:$LI$1),FALSE)</f>
        <v>1.2406165199999999E-2</v>
      </c>
      <c r="N157" s="294">
        <f>+VLOOKUP($E157,Energy_Mix!$1:$1048576,MATCH(DATE(N$2,1,1),Energy_Mix!$A$1:$LI$1),FALSE)</f>
        <v>9.0611520300000001E-3</v>
      </c>
      <c r="O157" s="294">
        <f>+VLOOKUP($E157,Energy_Mix!$1:$1048576,MATCH(DATE(O$2,1,1),Energy_Mix!$A$1:$LI$1),FALSE)</f>
        <v>5.7161388400000001E-3</v>
      </c>
      <c r="P157" s="294">
        <f>+VLOOKUP($E157,Energy_Mix!$1:$1048576,MATCH(DATE(P$2,1,1),Energy_Mix!$A$1:$LI$1),FALSE)</f>
        <v>2.37112564E-3</v>
      </c>
      <c r="Q157" s="294">
        <f>+VLOOKUP($E157,Energy_Mix!$1:$1048576,MATCH(DATE(Q$2,1,1),Energy_Mix!$A$1:$LI$1),FALSE)</f>
        <v>2.3669216700000001E-3</v>
      </c>
      <c r="R157" s="294">
        <f>+VLOOKUP($E157,Energy_Mix!$1:$1048576,MATCH(DATE(R$2,1,1),Energy_Mix!$A$1:$LI$1),FALSE)</f>
        <v>2.3571965600000001E-3</v>
      </c>
      <c r="S157" s="294">
        <f>+VLOOKUP($E157,Energy_Mix!$1:$1048576,MATCH(DATE(S$2,1,1),Energy_Mix!$A$1:$LI$1),FALSE)</f>
        <v>2.3418103200000002E-3</v>
      </c>
      <c r="T157" s="294">
        <f>+VLOOKUP($E157,Energy_Mix!$1:$1048576,MATCH(DATE(T$2,1,1),Energy_Mix!$A$1:$LI$1),FALSE)</f>
        <v>2.3206866199999999E-3</v>
      </c>
      <c r="U157" s="294">
        <f>+VLOOKUP($E157,Energy_Mix!$1:$1048576,MATCH(DATE(U$2,1,1),Energy_Mix!$A$1:$LI$1),FALSE)</f>
        <v>2.2938193299999999E-3</v>
      </c>
      <c r="V157" s="294">
        <f>+VLOOKUP($E157,Energy_Mix!$1:$1048576,MATCH(DATE(V$2,1,1),Energy_Mix!$A$1:$LI$1),FALSE)</f>
        <v>2.3037923700000001E-3</v>
      </c>
      <c r="W157" s="294">
        <f>+VLOOKUP($E157,Energy_Mix!$1:$1048576,MATCH(DATE(W$2,1,1),Energy_Mix!$A$1:$LI$1),FALSE)</f>
        <v>2.3062967399999999E-3</v>
      </c>
      <c r="X157" s="294">
        <f>+VLOOKUP($E157,Energy_Mix!$1:$1048576,MATCH(DATE(X$2,1,1),Energy_Mix!$A$1:$LI$1),FALSE)</f>
        <v>2.3020068199999999E-3</v>
      </c>
      <c r="Y157" s="294">
        <f>+VLOOKUP($E157,Energy_Mix!$1:$1048576,MATCH(DATE(Y$2,1,1),Energy_Mix!$A$1:$LI$1),FALSE)</f>
        <v>2.29158023E-3</v>
      </c>
      <c r="Z157" s="294">
        <f>+VLOOKUP($E157,Energy_Mix!$1:$1048576,MATCH(DATE(Z$2,1,1),Energy_Mix!$A$1:$LI$1),FALSE)</f>
        <v>2.2756368E-3</v>
      </c>
      <c r="AA157" s="294">
        <f>+VLOOKUP($E157,Energy_Mix!$1:$1048576,MATCH(DATE(AA$2,1,1),Energy_Mix!$A$1:$LI$1),FALSE)</f>
        <v>2.2547362500000001E-3</v>
      </c>
      <c r="AB157" s="294">
        <f>+VLOOKUP($E157,Energy_Mix!$1:$1048576,MATCH(DATE(AB$2,1,1),Energy_Mix!$A$1:$LI$1),FALSE)</f>
        <v>2.22936208E-3</v>
      </c>
      <c r="AC157" s="294">
        <f>+VLOOKUP($E157,Energy_Mix!$1:$1048576,MATCH(DATE(AC$2,1,1),Energy_Mix!$A$1:$LI$1),FALSE)</f>
        <v>2.19991549E-3</v>
      </c>
      <c r="AD157" s="294">
        <f>+VLOOKUP($E157,Energy_Mix!$1:$1048576,MATCH(DATE(AD$2,1,1),Energy_Mix!$A$1:$LI$1),FALSE)</f>
        <v>2.1667201299999999E-3</v>
      </c>
      <c r="AE157" s="294">
        <f>+VLOOKUP($E157,Energy_Mix!$1:$1048576,MATCH(DATE(AE$2,1,1),Energy_Mix!$A$1:$LI$1),FALSE)</f>
        <v>2.1300353999999999E-3</v>
      </c>
      <c r="AF157" s="294">
        <f>+VLOOKUP($E157,Energy_Mix!$1:$1048576,MATCH(DATE(AF$2,1,1),Energy_Mix!$A$1:$LI$1),FALSE)</f>
        <v>2.1300353999999999E-3</v>
      </c>
      <c r="AG157" s="294">
        <f>+VLOOKUP($E157,Energy_Mix!$1:$1048576,MATCH(DATE(AG$2,1,1),Energy_Mix!$A$1:$LI$1),FALSE)</f>
        <v>2.1300353999999999E-3</v>
      </c>
      <c r="AH157" s="294">
        <f>+VLOOKUP($E157,Energy_Mix!$1:$1048576,MATCH(DATE(AH$2,1,1),Energy_Mix!$A$1:$LI$1),FALSE)</f>
        <v>2.1300353999999999E-3</v>
      </c>
      <c r="AI157" s="294">
        <f>+VLOOKUP($E157,Energy_Mix!$1:$1048576,MATCH(DATE(AI$2,1,1),Energy_Mix!$A$1:$LI$1),FALSE)</f>
        <v>2.1300353999999999E-3</v>
      </c>
      <c r="AJ157" s="294">
        <f>+VLOOKUP($E157,Energy_Mix!$1:$1048576,MATCH(DATE(AJ$2,1,1),Energy_Mix!$A$1:$LI$1),FALSE)</f>
        <v>2.1300353999999999E-3</v>
      </c>
      <c r="AK157" s="294">
        <f>+VLOOKUP($E157,Energy_Mix!$1:$1048576,MATCH(DATE(AK$2,1,1),Energy_Mix!$A$1:$LI$1),FALSE)</f>
        <v>2.1300353999999999E-3</v>
      </c>
      <c r="AL157" s="294">
        <f>+VLOOKUP($E157,Energy_Mix!$1:$1048576,MATCH(DATE(AL$2,1,1),Energy_Mix!$A$1:$LI$1),FALSE)</f>
        <v>2.1300353999999999E-3</v>
      </c>
      <c r="AM157" s="294">
        <f>+VLOOKUP($E157,Energy_Mix!$1:$1048576,MATCH(DATE(AM$2,1,1),Energy_Mix!$A$1:$LI$1),FALSE)</f>
        <v>2.1300353999999999E-3</v>
      </c>
      <c r="AN157" s="294">
        <f>+VLOOKUP($E157,Energy_Mix!$1:$1048576,MATCH(DATE(AN$2,1,1),Energy_Mix!$A$1:$LI$1),FALSE)</f>
        <v>2.1300353999999999E-3</v>
      </c>
      <c r="AO157" s="294">
        <f>+VLOOKUP($E157,Energy_Mix!$1:$1048576,MATCH(DATE(AO$2,1,1),Energy_Mix!$A$1:$LI$1),FALSE)</f>
        <v>2.1300353999999999E-3</v>
      </c>
    </row>
    <row r="158" spans="1:41" ht="15" customHeight="1" x14ac:dyDescent="0.35">
      <c r="A158" s="426"/>
      <c r="B158" s="421"/>
      <c r="C158" s="111"/>
      <c r="D158" s="111" t="s">
        <v>163</v>
      </c>
      <c r="E158" s="71" t="s">
        <v>476</v>
      </c>
      <c r="F158" s="294">
        <f>+VLOOKUP($E158,Energy_Mix!$1:$1048576,MATCH(DATE(F$2,1,1),Energy_Mix!$A$1:$LI$1),FALSE)</f>
        <v>3.7580913899999999E-2</v>
      </c>
      <c r="G158" s="294">
        <f>+VLOOKUP($E158,Energy_Mix!$1:$1048576,MATCH(DATE(G$2,1,1),Energy_Mix!$A$1:$LI$1),FALSE)</f>
        <v>3.7580913899999999E-2</v>
      </c>
      <c r="H158" s="294">
        <f>+VLOOKUP($E158,Energy_Mix!$1:$1048576,MATCH(DATE(H$2,1,1),Energy_Mix!$A$1:$LI$1),FALSE)</f>
        <v>3.7580913899999999E-2</v>
      </c>
      <c r="I158" s="294">
        <f>+VLOOKUP($E158,Energy_Mix!$1:$1048576,MATCH(DATE(I$2,1,1),Energy_Mix!$A$1:$LI$1),FALSE)</f>
        <v>3.7580913899999999E-2</v>
      </c>
      <c r="J158" s="294">
        <f>+VLOOKUP($E158,Energy_Mix!$1:$1048576,MATCH(DATE(J$2,1,1),Energy_Mix!$A$1:$LI$1),FALSE)</f>
        <v>3.7580913899999999E-2</v>
      </c>
      <c r="K158" s="294">
        <f>+VLOOKUP($E158,Energy_Mix!$1:$1048576,MATCH(DATE(K$2,1,1),Energy_Mix!$A$1:$LI$1),FALSE)</f>
        <v>3.7580913899999999E-2</v>
      </c>
      <c r="L158" s="294">
        <f>+VLOOKUP($E158,Energy_Mix!$1:$1048576,MATCH(DATE(L$2,1,1),Energy_Mix!$A$1:$LI$1),FALSE)</f>
        <v>5.3687807499999997E-2</v>
      </c>
      <c r="M158" s="294">
        <f>+VLOOKUP($E158,Energy_Mix!$1:$1048576,MATCH(DATE(M$2,1,1),Energy_Mix!$A$1:$LI$1),FALSE)</f>
        <v>6.9794701000000001E-2</v>
      </c>
      <c r="N158" s="294">
        <f>+VLOOKUP($E158,Energy_Mix!$1:$1048576,MATCH(DATE(N$2,1,1),Energy_Mix!$A$1:$LI$1),FALSE)</f>
        <v>8.5901594600000006E-2</v>
      </c>
      <c r="O158" s="294">
        <f>+VLOOKUP($E158,Energy_Mix!$1:$1048576,MATCH(DATE(O$2,1,1),Energy_Mix!$A$1:$LI$1),FALSE)</f>
        <v>0.1020084881</v>
      </c>
      <c r="P158" s="294">
        <f>+VLOOKUP($E158,Energy_Mix!$1:$1048576,MATCH(DATE(P$2,1,1),Energy_Mix!$A$1:$LI$1),FALSE)</f>
        <v>0.11811538169999999</v>
      </c>
      <c r="Q158" s="294">
        <f>+VLOOKUP($E158,Energy_Mix!$1:$1048576,MATCH(DATE(Q$2,1,1),Energy_Mix!$A$1:$LI$1),FALSE)</f>
        <v>0.12697492129999999</v>
      </c>
      <c r="R158" s="294">
        <f>+VLOOKUP($E158,Energy_Mix!$1:$1048576,MATCH(DATE(R$2,1,1),Energy_Mix!$A$1:$LI$1),FALSE)</f>
        <v>0.1361795955</v>
      </c>
      <c r="S158" s="294">
        <f>+VLOOKUP($E158,Energy_Mix!$1:$1048576,MATCH(DATE(S$2,1,1),Energy_Mix!$A$1:$LI$1),FALSE)</f>
        <v>0.14569683980000001</v>
      </c>
      <c r="T158" s="294">
        <f>+VLOOKUP($E158,Energy_Mix!$1:$1048576,MATCH(DATE(T$2,1,1),Energy_Mix!$A$1:$LI$1),FALSE)</f>
        <v>0.15548807649999999</v>
      </c>
      <c r="U158" s="294">
        <f>+VLOOKUP($E158,Energy_Mix!$1:$1048576,MATCH(DATE(U$2,1,1),Energy_Mix!$A$1:$LI$1),FALSE)</f>
        <v>0.16550913740000001</v>
      </c>
      <c r="V158" s="294">
        <f>+VLOOKUP($E158,Energy_Mix!$1:$1048576,MATCH(DATE(V$2,1,1),Energy_Mix!$A$1:$LI$1),FALSE)</f>
        <v>0.1730864647</v>
      </c>
      <c r="W158" s="294">
        <f>+VLOOKUP($E158,Energy_Mix!$1:$1048576,MATCH(DATE(W$2,1,1),Energy_Mix!$A$1:$LI$1),FALSE)</f>
        <v>0.18042302599999999</v>
      </c>
      <c r="X158" s="294">
        <f>+VLOOKUP($E158,Energy_Mix!$1:$1048576,MATCH(DATE(X$2,1,1),Energy_Mix!$A$1:$LI$1),FALSE)</f>
        <v>0.1875168881</v>
      </c>
      <c r="Y158" s="294">
        <f>+VLOOKUP($E158,Energy_Mix!$1:$1048576,MATCH(DATE(Y$2,1,1),Energy_Mix!$A$1:$LI$1),FALSE)</f>
        <v>0.1943684859</v>
      </c>
      <c r="Z158" s="294">
        <f>+VLOOKUP($E158,Energy_Mix!$1:$1048576,MATCH(DATE(Z$2,1,1),Energy_Mix!$A$1:$LI$1),FALSE)</f>
        <v>0.20097902610000001</v>
      </c>
      <c r="AA158" s="294">
        <f>+VLOOKUP($E158,Energy_Mix!$1:$1048576,MATCH(DATE(AA$2,1,1),Energy_Mix!$A$1:$LI$1),FALSE)</f>
        <v>0.20734833010000001</v>
      </c>
      <c r="AB158" s="294">
        <f>+VLOOKUP($E158,Energy_Mix!$1:$1048576,MATCH(DATE(AB$2,1,1),Energy_Mix!$A$1:$LI$1),FALSE)</f>
        <v>0.21347273180000001</v>
      </c>
      <c r="AC158" s="294">
        <f>+VLOOKUP($E158,Energy_Mix!$1:$1048576,MATCH(DATE(AC$2,1,1),Energy_Mix!$A$1:$LI$1),FALSE)</f>
        <v>0.2193435158</v>
      </c>
      <c r="AD158" s="294">
        <f>+VLOOKUP($E158,Energy_Mix!$1:$1048576,MATCH(DATE(AD$2,1,1),Energy_Mix!$A$1:$LI$1),FALSE)</f>
        <v>0.22494618159999999</v>
      </c>
      <c r="AE158" s="294">
        <f>+VLOOKUP($E158,Energy_Mix!$1:$1048576,MATCH(DATE(AE$2,1,1),Energy_Mix!$A$1:$LI$1),FALSE)</f>
        <v>0.23026060039999999</v>
      </c>
      <c r="AF158" s="294">
        <f>+VLOOKUP($E158,Energy_Mix!$1:$1048576,MATCH(DATE(AF$2,1,1),Energy_Mix!$A$1:$LI$1),FALSE)</f>
        <v>0.23026060039999999</v>
      </c>
      <c r="AG158" s="294">
        <f>+VLOOKUP($E158,Energy_Mix!$1:$1048576,MATCH(DATE(AG$2,1,1),Energy_Mix!$A$1:$LI$1),FALSE)</f>
        <v>0.23026060039999999</v>
      </c>
      <c r="AH158" s="294">
        <f>+VLOOKUP($E158,Energy_Mix!$1:$1048576,MATCH(DATE(AH$2,1,1),Energy_Mix!$A$1:$LI$1),FALSE)</f>
        <v>0.23026060039999999</v>
      </c>
      <c r="AI158" s="294">
        <f>+VLOOKUP($E158,Energy_Mix!$1:$1048576,MATCH(DATE(AI$2,1,1),Energy_Mix!$A$1:$LI$1),FALSE)</f>
        <v>0.23026060039999999</v>
      </c>
      <c r="AJ158" s="294">
        <f>+VLOOKUP($E158,Energy_Mix!$1:$1048576,MATCH(DATE(AJ$2,1,1),Energy_Mix!$A$1:$LI$1),FALSE)</f>
        <v>0.23026060039999999</v>
      </c>
      <c r="AK158" s="294">
        <f>+VLOOKUP($E158,Energy_Mix!$1:$1048576,MATCH(DATE(AK$2,1,1),Energy_Mix!$A$1:$LI$1),FALSE)</f>
        <v>0.23026060039999999</v>
      </c>
      <c r="AL158" s="294">
        <f>+VLOOKUP($E158,Energy_Mix!$1:$1048576,MATCH(DATE(AL$2,1,1),Energy_Mix!$A$1:$LI$1),FALSE)</f>
        <v>0.23026060039999999</v>
      </c>
      <c r="AM158" s="294">
        <f>+VLOOKUP($E158,Energy_Mix!$1:$1048576,MATCH(DATE(AM$2,1,1),Energy_Mix!$A$1:$LI$1),FALSE)</f>
        <v>0.23026060039999999</v>
      </c>
      <c r="AN158" s="294">
        <f>+VLOOKUP($E158,Energy_Mix!$1:$1048576,MATCH(DATE(AN$2,1,1),Energy_Mix!$A$1:$LI$1),FALSE)</f>
        <v>0.23026060039999999</v>
      </c>
      <c r="AO158" s="294">
        <f>+VLOOKUP($E158,Energy_Mix!$1:$1048576,MATCH(DATE(AO$2,1,1),Energy_Mix!$A$1:$LI$1),FALSE)</f>
        <v>0.23026060039999999</v>
      </c>
    </row>
    <row r="159" spans="1:41" ht="15" customHeight="1" x14ac:dyDescent="0.35">
      <c r="A159" s="426"/>
      <c r="B159" s="421"/>
      <c r="C159" s="111"/>
      <c r="D159" s="111" t="s">
        <v>164</v>
      </c>
      <c r="E159" s="71" t="s">
        <v>477</v>
      </c>
      <c r="F159" s="294">
        <f>+VLOOKUP($E159,Energy_Mix!$1:$1048576,MATCH(DATE(F$2,1,1),Energy_Mix!$A$1:$LI$1),FALSE)</f>
        <v>1.36621187E-2</v>
      </c>
      <c r="G159" s="294">
        <f>+VLOOKUP($E159,Energy_Mix!$1:$1048576,MATCH(DATE(G$2,1,1),Energy_Mix!$A$1:$LI$1),FALSE)</f>
        <v>1.36621187E-2</v>
      </c>
      <c r="H159" s="294">
        <f>+VLOOKUP($E159,Energy_Mix!$1:$1048576,MATCH(DATE(H$2,1,1),Energy_Mix!$A$1:$LI$1),FALSE)</f>
        <v>1.36621187E-2</v>
      </c>
      <c r="I159" s="294">
        <f>+VLOOKUP($E159,Energy_Mix!$1:$1048576,MATCH(DATE(I$2,1,1),Energy_Mix!$A$1:$LI$1),FALSE)</f>
        <v>1.36621187E-2</v>
      </c>
      <c r="J159" s="294">
        <f>+VLOOKUP($E159,Energy_Mix!$1:$1048576,MATCH(DATE(J$2,1,1),Energy_Mix!$A$1:$LI$1),FALSE)</f>
        <v>1.36621187E-2</v>
      </c>
      <c r="K159" s="294">
        <f>+VLOOKUP($E159,Energy_Mix!$1:$1048576,MATCH(DATE(K$2,1,1),Energy_Mix!$A$1:$LI$1),FALSE)</f>
        <v>1.36621187E-2</v>
      </c>
      <c r="L159" s="294">
        <f>+VLOOKUP($E159,Energy_Mix!$1:$1048576,MATCH(DATE(L$2,1,1),Energy_Mix!$A$1:$LI$1),FALSE)</f>
        <v>2.1226933399999998E-2</v>
      </c>
      <c r="M159" s="294">
        <f>+VLOOKUP($E159,Energy_Mix!$1:$1048576,MATCH(DATE(M$2,1,1),Energy_Mix!$A$1:$LI$1),FALSE)</f>
        <v>2.8791747999999999E-2</v>
      </c>
      <c r="N159" s="294">
        <f>+VLOOKUP($E159,Energy_Mix!$1:$1048576,MATCH(DATE(N$2,1,1),Energy_Mix!$A$1:$LI$1),FALSE)</f>
        <v>3.6356562699999997E-2</v>
      </c>
      <c r="O159" s="294">
        <f>+VLOOKUP($E159,Energy_Mix!$1:$1048576,MATCH(DATE(O$2,1,1),Energy_Mix!$A$1:$LI$1),FALSE)</f>
        <v>4.3921377300000002E-2</v>
      </c>
      <c r="P159" s="294">
        <f>+VLOOKUP($E159,Energy_Mix!$1:$1048576,MATCH(DATE(P$2,1,1),Energy_Mix!$A$1:$LI$1),FALSE)</f>
        <v>5.1486192E-2</v>
      </c>
      <c r="Q159" s="294">
        <f>+VLOOKUP($E159,Energy_Mix!$1:$1048576,MATCH(DATE(Q$2,1,1),Energy_Mix!$A$1:$LI$1),FALSE)</f>
        <v>5.5734453900000001E-2</v>
      </c>
      <c r="R159" s="294">
        <f>+VLOOKUP($E159,Energy_Mix!$1:$1048576,MATCH(DATE(R$2,1,1),Energy_Mix!$A$1:$LI$1),FALSE)</f>
        <v>6.0192075900000003E-2</v>
      </c>
      <c r="S159" s="294">
        <f>+VLOOKUP($E159,Energy_Mix!$1:$1048576,MATCH(DATE(S$2,1,1),Energy_Mix!$A$1:$LI$1),FALSE)</f>
        <v>6.4848345000000002E-2</v>
      </c>
      <c r="T159" s="294">
        <f>+VLOOKUP($E159,Energy_Mix!$1:$1048576,MATCH(DATE(T$2,1,1),Energy_Mix!$A$1:$LI$1),FALSE)</f>
        <v>6.9689498599999997E-2</v>
      </c>
      <c r="U159" s="294">
        <f>+VLOOKUP($E159,Energy_Mix!$1:$1048576,MATCH(DATE(U$2,1,1),Energy_Mix!$A$1:$LI$1),FALSE)</f>
        <v>7.4698814200000005E-2</v>
      </c>
      <c r="V159" s="294">
        <f>+VLOOKUP($E159,Energy_Mix!$1:$1048576,MATCH(DATE(V$2,1,1),Energy_Mix!$A$1:$LI$1),FALSE)</f>
        <v>8.1628320700000007E-2</v>
      </c>
      <c r="W159" s="294">
        <f>+VLOOKUP($E159,Energy_Mix!$1:$1048576,MATCH(DATE(W$2,1,1),Energy_Mix!$A$1:$LI$1),FALSE)</f>
        <v>8.8911050000000005E-2</v>
      </c>
      <c r="X159" s="294">
        <f>+VLOOKUP($E159,Energy_Mix!$1:$1048576,MATCH(DATE(X$2,1,1),Energy_Mix!$A$1:$LI$1),FALSE)</f>
        <v>9.6558427799999999E-2</v>
      </c>
      <c r="Y159" s="294">
        <f>+VLOOKUP($E159,Energy_Mix!$1:$1048576,MATCH(DATE(Y$2,1,1),Energy_Mix!$A$1:$LI$1),FALSE)</f>
        <v>0.1045831389</v>
      </c>
      <c r="Z159" s="294">
        <f>+VLOOKUP($E159,Energy_Mix!$1:$1048576,MATCH(DATE(Z$2,1,1),Energy_Mix!$A$1:$LI$1),FALSE)</f>
        <v>0.11299847440000001</v>
      </c>
      <c r="AA159" s="294">
        <f>+VLOOKUP($E159,Energy_Mix!$1:$1048576,MATCH(DATE(AA$2,1,1),Energy_Mix!$A$1:$LI$1),FALSE)</f>
        <v>0.12181714220000001</v>
      </c>
      <c r="AB159" s="294">
        <f>+VLOOKUP($E159,Energy_Mix!$1:$1048576,MATCH(DATE(AB$2,1,1),Energy_Mix!$A$1:$LI$1),FALSE)</f>
        <v>0.13104977940000001</v>
      </c>
      <c r="AC159" s="294">
        <f>+VLOOKUP($E159,Energy_Mix!$1:$1048576,MATCH(DATE(AC$2,1,1),Energy_Mix!$A$1:$LI$1),FALSE)</f>
        <v>0.14070343790000001</v>
      </c>
      <c r="AD159" s="294">
        <f>+VLOOKUP($E159,Energy_Mix!$1:$1048576,MATCH(DATE(AD$2,1,1),Energy_Mix!$A$1:$LI$1),FALSE)</f>
        <v>0.15078028369999999</v>
      </c>
      <c r="AE159" s="294">
        <f>+VLOOKUP($E159,Energy_Mix!$1:$1048576,MATCH(DATE(AE$2,1,1),Energy_Mix!$A$1:$LI$1),FALSE)</f>
        <v>0.161276684</v>
      </c>
      <c r="AF159" s="294">
        <f>+VLOOKUP($E159,Energy_Mix!$1:$1048576,MATCH(DATE(AF$2,1,1),Energy_Mix!$A$1:$LI$1),FALSE)</f>
        <v>0.161276684</v>
      </c>
      <c r="AG159" s="294">
        <f>+VLOOKUP($E159,Energy_Mix!$1:$1048576,MATCH(DATE(AG$2,1,1),Energy_Mix!$A$1:$LI$1),FALSE)</f>
        <v>0.161276684</v>
      </c>
      <c r="AH159" s="294">
        <f>+VLOOKUP($E159,Energy_Mix!$1:$1048576,MATCH(DATE(AH$2,1,1),Energy_Mix!$A$1:$LI$1),FALSE)</f>
        <v>0.161276684</v>
      </c>
      <c r="AI159" s="294">
        <f>+VLOOKUP($E159,Energy_Mix!$1:$1048576,MATCH(DATE(AI$2,1,1),Energy_Mix!$A$1:$LI$1),FALSE)</f>
        <v>0.161276684</v>
      </c>
      <c r="AJ159" s="294">
        <f>+VLOOKUP($E159,Energy_Mix!$1:$1048576,MATCH(DATE(AJ$2,1,1),Energy_Mix!$A$1:$LI$1),FALSE)</f>
        <v>0.161276684</v>
      </c>
      <c r="AK159" s="294">
        <f>+VLOOKUP($E159,Energy_Mix!$1:$1048576,MATCH(DATE(AK$2,1,1),Energy_Mix!$A$1:$LI$1),FALSE)</f>
        <v>0.161276684</v>
      </c>
      <c r="AL159" s="294">
        <f>+VLOOKUP($E159,Energy_Mix!$1:$1048576,MATCH(DATE(AL$2,1,1),Energy_Mix!$A$1:$LI$1),FALSE)</f>
        <v>0.161276684</v>
      </c>
      <c r="AM159" s="294">
        <f>+VLOOKUP($E159,Energy_Mix!$1:$1048576,MATCH(DATE(AM$2,1,1),Energy_Mix!$A$1:$LI$1),FALSE)</f>
        <v>0.161276684</v>
      </c>
      <c r="AN159" s="294">
        <f>+VLOOKUP($E159,Energy_Mix!$1:$1048576,MATCH(DATE(AN$2,1,1),Energy_Mix!$A$1:$LI$1),FALSE)</f>
        <v>0.161276684</v>
      </c>
      <c r="AO159" s="294">
        <f>+VLOOKUP($E159,Energy_Mix!$1:$1048576,MATCH(DATE(AO$2,1,1),Energy_Mix!$A$1:$LI$1),FALSE)</f>
        <v>0.161276684</v>
      </c>
    </row>
    <row r="160" spans="1:41" ht="15" customHeight="1" x14ac:dyDescent="0.35">
      <c r="A160" s="426"/>
      <c r="B160" s="421"/>
      <c r="C160" s="111"/>
      <c r="D160" s="111" t="s">
        <v>536</v>
      </c>
      <c r="E160" s="71" t="s">
        <v>478</v>
      </c>
      <c r="F160" s="294">
        <f>+VLOOKUP($E160,Energy_Mix!$1:$1048576,MATCH(DATE(F$2,1,1),Energy_Mix!$A$1:$LI$1),FALSE)</f>
        <v>0.1051730566</v>
      </c>
      <c r="G160" s="294">
        <f>+VLOOKUP($E160,Energy_Mix!$1:$1048576,MATCH(DATE(G$2,1,1),Energy_Mix!$A$1:$LI$1),FALSE)</f>
        <v>0.1051730566</v>
      </c>
      <c r="H160" s="294">
        <f>+VLOOKUP($E160,Energy_Mix!$1:$1048576,MATCH(DATE(H$2,1,1),Energy_Mix!$A$1:$LI$1),FALSE)</f>
        <v>0.1051730566</v>
      </c>
      <c r="I160" s="294">
        <f>+VLOOKUP($E160,Energy_Mix!$1:$1048576,MATCH(DATE(I$2,1,1),Energy_Mix!$A$1:$LI$1),FALSE)</f>
        <v>0.1051730566</v>
      </c>
      <c r="J160" s="294">
        <f>+VLOOKUP($E160,Energy_Mix!$1:$1048576,MATCH(DATE(J$2,1,1),Energy_Mix!$A$1:$LI$1),FALSE)</f>
        <v>0.1051730566</v>
      </c>
      <c r="K160" s="294">
        <f>+VLOOKUP($E160,Energy_Mix!$1:$1048576,MATCH(DATE(K$2,1,1),Energy_Mix!$A$1:$LI$1),FALSE)</f>
        <v>0.1051730566</v>
      </c>
      <c r="L160" s="294">
        <f>+VLOOKUP($E160,Energy_Mix!$1:$1048576,MATCH(DATE(L$2,1,1),Energy_Mix!$A$1:$LI$1),FALSE)</f>
        <v>0.1010380306</v>
      </c>
      <c r="M160" s="294">
        <f>+VLOOKUP($E160,Energy_Mix!$1:$1048576,MATCH(DATE(M$2,1,1),Energy_Mix!$A$1:$LI$1),FALSE)</f>
        <v>9.6903004700000003E-2</v>
      </c>
      <c r="N160" s="294">
        <f>+VLOOKUP($E160,Energy_Mix!$1:$1048576,MATCH(DATE(N$2,1,1),Energy_Mix!$A$1:$LI$1),FALSE)</f>
        <v>9.2767978799999998E-2</v>
      </c>
      <c r="O160" s="294">
        <f>+VLOOKUP($E160,Energy_Mix!$1:$1048576,MATCH(DATE(O$2,1,1),Energy_Mix!$A$1:$LI$1),FALSE)</f>
        <v>8.8632952799999998E-2</v>
      </c>
      <c r="P160" s="294">
        <f>+VLOOKUP($E160,Energy_Mix!$1:$1048576,MATCH(DATE(P$2,1,1),Energy_Mix!$A$1:$LI$1),FALSE)</f>
        <v>8.4497926900000006E-2</v>
      </c>
      <c r="Q160" s="294">
        <f>+VLOOKUP($E160,Energy_Mix!$1:$1048576,MATCH(DATE(Q$2,1,1),Energy_Mix!$A$1:$LI$1),FALSE)</f>
        <v>8.4882553799999996E-2</v>
      </c>
      <c r="R160" s="294">
        <f>+VLOOKUP($E160,Energy_Mix!$1:$1048576,MATCH(DATE(R$2,1,1),Energy_Mix!$A$1:$LI$1),FALSE)</f>
        <v>8.5069408599999993E-2</v>
      </c>
      <c r="S160" s="294">
        <f>+VLOOKUP($E160,Energy_Mix!$1:$1048576,MATCH(DATE(S$2,1,1),Energy_Mix!$A$1:$LI$1),FALSE)</f>
        <v>8.5049623300000002E-2</v>
      </c>
      <c r="T160" s="294">
        <f>+VLOOKUP($E160,Energy_Mix!$1:$1048576,MATCH(DATE(T$2,1,1),Energy_Mix!$A$1:$LI$1),FALSE)</f>
        <v>8.48164795E-2</v>
      </c>
      <c r="U160" s="294">
        <f>+VLOOKUP($E160,Energy_Mix!$1:$1048576,MATCH(DATE(U$2,1,1),Energy_Mix!$A$1:$LI$1),FALSE)</f>
        <v>8.43657196E-2</v>
      </c>
      <c r="V160" s="294">
        <f>+VLOOKUP($E160,Energy_Mix!$1:$1048576,MATCH(DATE(V$2,1,1),Energy_Mix!$A$1:$LI$1),FALSE)</f>
        <v>8.5597790100000001E-2</v>
      </c>
      <c r="W160" s="294">
        <f>+VLOOKUP($E160,Energy_Mix!$1:$1048576,MATCH(DATE(W$2,1,1),Energy_Mix!$A$1:$LI$1),FALSE)</f>
        <v>8.6565892699999994E-2</v>
      </c>
      <c r="X160" s="294">
        <f>+VLOOKUP($E160,Energy_Mix!$1:$1048576,MATCH(DATE(X$2,1,1),Energy_Mix!$A$1:$LI$1),FALSE)</f>
        <v>8.7287216000000001E-2</v>
      </c>
      <c r="Y160" s="294">
        <f>+VLOOKUP($E160,Energy_Mix!$1:$1048576,MATCH(DATE(Y$2,1,1),Energy_Mix!$A$1:$LI$1),FALSE)</f>
        <v>8.7779178299999996E-2</v>
      </c>
      <c r="Z160" s="294">
        <f>+VLOOKUP($E160,Energy_Mix!$1:$1048576,MATCH(DATE(Z$2,1,1),Energy_Mix!$A$1:$LI$1),FALSE)</f>
        <v>8.8058605100000006E-2</v>
      </c>
      <c r="AA160" s="294">
        <f>+VLOOKUP($E160,Energy_Mix!$1:$1048576,MATCH(DATE(AA$2,1,1),Energy_Mix!$A$1:$LI$1),FALSE)</f>
        <v>8.81408048E-2</v>
      </c>
      <c r="AB160" s="294">
        <f>+VLOOKUP($E160,Energy_Mix!$1:$1048576,MATCH(DATE(AB$2,1,1),Energy_Mix!$A$1:$LI$1),FALSE)</f>
        <v>8.8038833999999996E-2</v>
      </c>
      <c r="AC160" s="294">
        <f>+VLOOKUP($E160,Energy_Mix!$1:$1048576,MATCH(DATE(AC$2,1,1),Energy_Mix!$A$1:$LI$1),FALSE)</f>
        <v>8.7763125100000006E-2</v>
      </c>
      <c r="AD160" s="294">
        <f>+VLOOKUP($E160,Energy_Mix!$1:$1048576,MATCH(DATE(AD$2,1,1),Energy_Mix!$A$1:$LI$1),FALSE)</f>
        <v>8.7321524600000006E-2</v>
      </c>
      <c r="AE160" s="294">
        <f>+VLOOKUP($E160,Energy_Mix!$1:$1048576,MATCH(DATE(AE$2,1,1),Energy_Mix!$A$1:$LI$1),FALSE)</f>
        <v>8.6719691000000002E-2</v>
      </c>
      <c r="AF160" s="294">
        <f>+VLOOKUP($E160,Energy_Mix!$1:$1048576,MATCH(DATE(AF$2,1,1),Energy_Mix!$A$1:$LI$1),FALSE)</f>
        <v>8.6719691000000002E-2</v>
      </c>
      <c r="AG160" s="294">
        <f>+VLOOKUP($E160,Energy_Mix!$1:$1048576,MATCH(DATE(AG$2,1,1),Energy_Mix!$A$1:$LI$1),FALSE)</f>
        <v>8.6719691000000002E-2</v>
      </c>
      <c r="AH160" s="294">
        <f>+VLOOKUP($E160,Energy_Mix!$1:$1048576,MATCH(DATE(AH$2,1,1),Energy_Mix!$A$1:$LI$1),FALSE)</f>
        <v>8.6719691000000002E-2</v>
      </c>
      <c r="AI160" s="294">
        <f>+VLOOKUP($E160,Energy_Mix!$1:$1048576,MATCH(DATE(AI$2,1,1),Energy_Mix!$A$1:$LI$1),FALSE)</f>
        <v>8.6719691000000002E-2</v>
      </c>
      <c r="AJ160" s="294">
        <f>+VLOOKUP($E160,Energy_Mix!$1:$1048576,MATCH(DATE(AJ$2,1,1),Energy_Mix!$A$1:$LI$1),FALSE)</f>
        <v>8.6719691000000002E-2</v>
      </c>
      <c r="AK160" s="294">
        <f>+VLOOKUP($E160,Energy_Mix!$1:$1048576,MATCH(DATE(AK$2,1,1),Energy_Mix!$A$1:$LI$1),FALSE)</f>
        <v>8.6719691000000002E-2</v>
      </c>
      <c r="AL160" s="294">
        <f>+VLOOKUP($E160,Energy_Mix!$1:$1048576,MATCH(DATE(AL$2,1,1),Energy_Mix!$A$1:$LI$1),FALSE)</f>
        <v>8.6719691000000002E-2</v>
      </c>
      <c r="AM160" s="294">
        <f>+VLOOKUP($E160,Energy_Mix!$1:$1048576,MATCH(DATE(AM$2,1,1),Energy_Mix!$A$1:$LI$1),FALSE)</f>
        <v>8.6719691000000002E-2</v>
      </c>
      <c r="AN160" s="294">
        <f>+VLOOKUP($E160,Energy_Mix!$1:$1048576,MATCH(DATE(AN$2,1,1),Energy_Mix!$A$1:$LI$1),FALSE)</f>
        <v>8.6719691000000002E-2</v>
      </c>
      <c r="AO160" s="294">
        <f>+VLOOKUP($E160,Energy_Mix!$1:$1048576,MATCH(DATE(AO$2,1,1),Energy_Mix!$A$1:$LI$1),FALSE)</f>
        <v>8.6719691000000002E-2</v>
      </c>
    </row>
    <row r="161" spans="1:41" ht="15" customHeight="1" x14ac:dyDescent="0.35">
      <c r="A161" s="426"/>
      <c r="B161" s="421"/>
      <c r="C161" s="111"/>
      <c r="D161" s="111" t="s">
        <v>470</v>
      </c>
      <c r="E161" s="71" t="s">
        <v>479</v>
      </c>
      <c r="F161" s="294">
        <f>+VLOOKUP($E161,Energy_Mix!$1:$1048576,MATCH(DATE(F$2,1,1),Energy_Mix!$A$1:$LI$1),FALSE)</f>
        <v>6.1515789000000001E-2</v>
      </c>
      <c r="G161" s="294">
        <f>+VLOOKUP($E161,Energy_Mix!$1:$1048576,MATCH(DATE(G$2,1,1),Energy_Mix!$A$1:$LI$1),FALSE)</f>
        <v>6.1515789000000001E-2</v>
      </c>
      <c r="H161" s="294">
        <f>+VLOOKUP($E161,Energy_Mix!$1:$1048576,MATCH(DATE(H$2,1,1),Energy_Mix!$A$1:$LI$1),FALSE)</f>
        <v>6.1515789000000001E-2</v>
      </c>
      <c r="I161" s="294">
        <f>+VLOOKUP($E161,Energy_Mix!$1:$1048576,MATCH(DATE(I$2,1,1),Energy_Mix!$A$1:$LI$1),FALSE)</f>
        <v>6.1515789000000001E-2</v>
      </c>
      <c r="J161" s="294">
        <f>+VLOOKUP($E161,Energy_Mix!$1:$1048576,MATCH(DATE(J$2,1,1),Energy_Mix!$A$1:$LI$1),FALSE)</f>
        <v>6.1515789000000001E-2</v>
      </c>
      <c r="K161" s="294">
        <f>+VLOOKUP($E161,Energy_Mix!$1:$1048576,MATCH(DATE(K$2,1,1),Energy_Mix!$A$1:$LI$1),FALSE)</f>
        <v>6.1515789000000001E-2</v>
      </c>
      <c r="L161" s="294">
        <f>+VLOOKUP($E161,Energy_Mix!$1:$1048576,MATCH(DATE(L$2,1,1),Energy_Mix!$A$1:$LI$1),FALSE)</f>
        <v>7.21606417E-2</v>
      </c>
      <c r="M161" s="294">
        <f>+VLOOKUP($E161,Energy_Mix!$1:$1048576,MATCH(DATE(M$2,1,1),Energy_Mix!$A$1:$LI$1),FALSE)</f>
        <v>8.2805494399999999E-2</v>
      </c>
      <c r="N161" s="294">
        <f>+VLOOKUP($E161,Energy_Mix!$1:$1048576,MATCH(DATE(N$2,1,1),Energy_Mix!$A$1:$LI$1),FALSE)</f>
        <v>9.3450347099999997E-2</v>
      </c>
      <c r="O161" s="294">
        <f>+VLOOKUP($E161,Energy_Mix!$1:$1048576,MATCH(DATE(O$2,1,1),Energy_Mix!$A$1:$LI$1),FALSE)</f>
        <v>0.1040951998</v>
      </c>
      <c r="P161" s="294">
        <f>+VLOOKUP($E161,Energy_Mix!$1:$1048576,MATCH(DATE(P$2,1,1),Energy_Mix!$A$1:$LI$1),FALSE)</f>
        <v>0.1147400524</v>
      </c>
      <c r="Q161" s="294">
        <f>+VLOOKUP($E161,Energy_Mix!$1:$1048576,MATCH(DATE(Q$2,1,1),Energy_Mix!$A$1:$LI$1),FALSE)</f>
        <v>0.121807834</v>
      </c>
      <c r="R161" s="294">
        <f>+VLOOKUP($E161,Energy_Mix!$1:$1048576,MATCH(DATE(R$2,1,1),Energy_Mix!$A$1:$LI$1),FALSE)</f>
        <v>0.12915708079999999</v>
      </c>
      <c r="S161" s="294">
        <f>+VLOOKUP($E161,Energy_Mix!$1:$1048576,MATCH(DATE(S$2,1,1),Energy_Mix!$A$1:$LI$1),FALSE)</f>
        <v>0.1367730985</v>
      </c>
      <c r="T161" s="294">
        <f>+VLOOKUP($E161,Energy_Mix!$1:$1048576,MATCH(DATE(T$2,1,1),Energy_Mix!$A$1:$LI$1),FALSE)</f>
        <v>0.14463689499999999</v>
      </c>
      <c r="U161" s="294">
        <f>+VLOOKUP($E161,Energy_Mix!$1:$1048576,MATCH(DATE(U$2,1,1),Energy_Mix!$A$1:$LI$1),FALSE)</f>
        <v>0.15272504940000001</v>
      </c>
      <c r="V161" s="294">
        <f>+VLOOKUP($E161,Energy_Mix!$1:$1048576,MATCH(DATE(V$2,1,1),Energy_Mix!$A$1:$LI$1),FALSE)</f>
        <v>0.1643290859</v>
      </c>
      <c r="W161" s="294">
        <f>+VLOOKUP($E161,Energy_Mix!$1:$1048576,MATCH(DATE(W$2,1,1),Energy_Mix!$A$1:$LI$1),FALSE)</f>
        <v>0.17590331710000001</v>
      </c>
      <c r="X161" s="294">
        <f>+VLOOKUP($E161,Energy_Mix!$1:$1048576,MATCH(DATE(X$2,1,1),Energy_Mix!$A$1:$LI$1),FALSE)</f>
        <v>0.18722520040000001</v>
      </c>
      <c r="Y161" s="294">
        <f>+VLOOKUP($E161,Energy_Mix!$1:$1048576,MATCH(DATE(Y$2,1,1),Energy_Mix!$A$1:$LI$1),FALSE)</f>
        <v>0.19808535290000001</v>
      </c>
      <c r="Z161" s="294">
        <f>+VLOOKUP($E161,Energy_Mix!$1:$1048576,MATCH(DATE(Z$2,1,1),Energy_Mix!$A$1:$LI$1),FALSE)</f>
        <v>0.20830032530000001</v>
      </c>
      <c r="AA161" s="294">
        <f>+VLOOKUP($E161,Energy_Mix!$1:$1048576,MATCH(DATE(AA$2,1,1),Energy_Mix!$A$1:$LI$1),FALSE)</f>
        <v>0.21772187370000001</v>
      </c>
      <c r="AB161" s="294">
        <f>+VLOOKUP($E161,Energy_Mix!$1:$1048576,MATCH(DATE(AB$2,1,1),Energy_Mix!$A$1:$LI$1),FALSE)</f>
        <v>0.22624201090000001</v>
      </c>
      <c r="AC161" s="294">
        <f>+VLOOKUP($E161,Energy_Mix!$1:$1048576,MATCH(DATE(AC$2,1,1),Energy_Mix!$A$1:$LI$1),FALSE)</f>
        <v>0.2337938567</v>
      </c>
      <c r="AD161" s="294">
        <f>+VLOOKUP($E161,Energy_Mix!$1:$1048576,MATCH(DATE(AD$2,1,1),Energy_Mix!$A$1:$LI$1),FALSE)</f>
        <v>0.2403489338</v>
      </c>
      <c r="AE161" s="294">
        <f>+VLOOKUP($E161,Energy_Mix!$1:$1048576,MATCH(DATE(AE$2,1,1),Energy_Mix!$A$1:$LI$1),FALSE)</f>
        <v>0.2459119354</v>
      </c>
      <c r="AF161" s="294">
        <f>+VLOOKUP($E161,Energy_Mix!$1:$1048576,MATCH(DATE(AF$2,1,1),Energy_Mix!$A$1:$LI$1),FALSE)</f>
        <v>0.2459119354</v>
      </c>
      <c r="AG161" s="294">
        <f>+VLOOKUP($E161,Energy_Mix!$1:$1048576,MATCH(DATE(AG$2,1,1),Energy_Mix!$A$1:$LI$1),FALSE)</f>
        <v>0.2459119354</v>
      </c>
      <c r="AH161" s="294">
        <f>+VLOOKUP($E161,Energy_Mix!$1:$1048576,MATCH(DATE(AH$2,1,1),Energy_Mix!$A$1:$LI$1),FALSE)</f>
        <v>0.2459119354</v>
      </c>
      <c r="AI161" s="294">
        <f>+VLOOKUP($E161,Energy_Mix!$1:$1048576,MATCH(DATE(AI$2,1,1),Energy_Mix!$A$1:$LI$1),FALSE)</f>
        <v>0.2459119354</v>
      </c>
      <c r="AJ161" s="294">
        <f>+VLOOKUP($E161,Energy_Mix!$1:$1048576,MATCH(DATE(AJ$2,1,1),Energy_Mix!$A$1:$LI$1),FALSE)</f>
        <v>0.2459119354</v>
      </c>
      <c r="AK161" s="294">
        <f>+VLOOKUP($E161,Energy_Mix!$1:$1048576,MATCH(DATE(AK$2,1,1),Energy_Mix!$A$1:$LI$1),FALSE)</f>
        <v>0.2459119354</v>
      </c>
      <c r="AL161" s="294">
        <f>+VLOOKUP($E161,Energy_Mix!$1:$1048576,MATCH(DATE(AL$2,1,1),Energy_Mix!$A$1:$LI$1),FALSE)</f>
        <v>0.2459119354</v>
      </c>
      <c r="AM161" s="294">
        <f>+VLOOKUP($E161,Energy_Mix!$1:$1048576,MATCH(DATE(AM$2,1,1),Energy_Mix!$A$1:$LI$1),FALSE)</f>
        <v>0.2459119354</v>
      </c>
      <c r="AN161" s="294">
        <f>+VLOOKUP($E161,Energy_Mix!$1:$1048576,MATCH(DATE(AN$2,1,1),Energy_Mix!$A$1:$LI$1),FALSE)</f>
        <v>0.2459119354</v>
      </c>
      <c r="AO161" s="294">
        <f>+VLOOKUP($E161,Energy_Mix!$1:$1048576,MATCH(DATE(AO$2,1,1),Energy_Mix!$A$1:$LI$1),FALSE)</f>
        <v>0.2459119354</v>
      </c>
    </row>
    <row r="162" spans="1:41" ht="15" customHeight="1" x14ac:dyDescent="0.35">
      <c r="A162" s="426"/>
      <c r="B162" s="421"/>
      <c r="C162" s="111"/>
      <c r="D162" s="111" t="s">
        <v>471</v>
      </c>
      <c r="E162" s="281" t="s">
        <v>480</v>
      </c>
      <c r="F162" s="294">
        <f>+VLOOKUP($E162,Energy_Mix!$1:$1048576,MATCH(DATE(F$2,1,1),Energy_Mix!$A$1:$LI$1),FALSE)</f>
        <v>1.71800698E-3</v>
      </c>
      <c r="G162" s="294">
        <f>+VLOOKUP($E162,Energy_Mix!$1:$1048576,MATCH(DATE(G$2,1,1),Energy_Mix!$A$1:$LI$1),FALSE)</f>
        <v>1.71800698E-3</v>
      </c>
      <c r="H162" s="294">
        <f>+VLOOKUP($E162,Energy_Mix!$1:$1048576,MATCH(DATE(H$2,1,1),Energy_Mix!$A$1:$LI$1),FALSE)</f>
        <v>1.71800698E-3</v>
      </c>
      <c r="I162" s="294">
        <f>+VLOOKUP($E162,Energy_Mix!$1:$1048576,MATCH(DATE(I$2,1,1),Energy_Mix!$A$1:$LI$1),FALSE)</f>
        <v>1.71800698E-3</v>
      </c>
      <c r="J162" s="294">
        <f>+VLOOKUP($E162,Energy_Mix!$1:$1048576,MATCH(DATE(J$2,1,1),Energy_Mix!$A$1:$LI$1),FALSE)</f>
        <v>1.71800698E-3</v>
      </c>
      <c r="K162" s="294">
        <f>+VLOOKUP($E162,Energy_Mix!$1:$1048576,MATCH(DATE(K$2,1,1),Energy_Mix!$A$1:$LI$1),FALSE)</f>
        <v>1.71800698E-3</v>
      </c>
      <c r="L162" s="294">
        <f>+VLOOKUP($E162,Energy_Mix!$1:$1048576,MATCH(DATE(L$2,1,1),Energy_Mix!$A$1:$LI$1),FALSE)</f>
        <v>1.6831730299999999E-3</v>
      </c>
      <c r="M162" s="294">
        <f>+VLOOKUP($E162,Energy_Mix!$1:$1048576,MATCH(DATE(M$2,1,1),Energy_Mix!$A$1:$LI$1),FALSE)</f>
        <v>1.64833909E-3</v>
      </c>
      <c r="N162" s="294">
        <f>+VLOOKUP($E162,Energy_Mix!$1:$1048576,MATCH(DATE(N$2,1,1),Energy_Mix!$A$1:$LI$1),FALSE)</f>
        <v>1.61350514E-3</v>
      </c>
      <c r="O162" s="294">
        <f>+VLOOKUP($E162,Energy_Mix!$1:$1048576,MATCH(DATE(O$2,1,1),Energy_Mix!$A$1:$LI$1),FALSE)</f>
        <v>1.5786712000000001E-3</v>
      </c>
      <c r="P162" s="294">
        <f>+VLOOKUP($E162,Energy_Mix!$1:$1048576,MATCH(DATE(P$2,1,1),Energy_Mix!$A$1:$LI$1),FALSE)</f>
        <v>1.54383726E-3</v>
      </c>
      <c r="Q162" s="294">
        <f>+VLOOKUP($E162,Energy_Mix!$1:$1048576,MATCH(DATE(Q$2,1,1),Energy_Mix!$A$1:$LI$1),FALSE)</f>
        <v>1.5322430199999999E-3</v>
      </c>
      <c r="R162" s="294">
        <f>+VLOOKUP($E162,Energy_Mix!$1:$1048576,MATCH(DATE(R$2,1,1),Energy_Mix!$A$1:$LI$1),FALSE)</f>
        <v>1.5201146200000001E-3</v>
      </c>
      <c r="S162" s="294">
        <f>+VLOOKUP($E162,Energy_Mix!$1:$1048576,MATCH(DATE(S$2,1,1),Energy_Mix!$A$1:$LI$1),FALSE)</f>
        <v>1.5074716900000001E-3</v>
      </c>
      <c r="T162" s="294">
        <f>+VLOOKUP($E162,Energy_Mix!$1:$1048576,MATCH(DATE(T$2,1,1),Energy_Mix!$A$1:$LI$1),FALSE)</f>
        <v>1.4943416200000001E-3</v>
      </c>
      <c r="U162" s="294">
        <f>+VLOOKUP($E162,Energy_Mix!$1:$1048576,MATCH(DATE(U$2,1,1),Energy_Mix!$A$1:$LI$1),FALSE)</f>
        <v>1.48076E-3</v>
      </c>
      <c r="V162" s="294">
        <f>+VLOOKUP($E162,Energy_Mix!$1:$1048576,MATCH(DATE(V$2,1,1),Energy_Mix!$A$1:$LI$1),FALSE)</f>
        <v>1.4584012500000001E-3</v>
      </c>
      <c r="W162" s="294">
        <f>+VLOOKUP($E162,Energy_Mix!$1:$1048576,MATCH(DATE(W$2,1,1),Energy_Mix!$A$1:$LI$1),FALSE)</f>
        <v>1.4362376499999999E-3</v>
      </c>
      <c r="X162" s="294">
        <f>+VLOOKUP($E162,Energy_Mix!$1:$1048576,MATCH(DATE(X$2,1,1),Energy_Mix!$A$1:$LI$1),FALSE)</f>
        <v>1.41465824E-3</v>
      </c>
      <c r="Y162" s="294">
        <f>+VLOOKUP($E162,Energy_Mix!$1:$1048576,MATCH(DATE(Y$2,1,1),Energy_Mix!$A$1:$LI$1),FALSE)</f>
        <v>1.3940249999999999E-3</v>
      </c>
      <c r="Z162" s="294">
        <f>+VLOOKUP($E162,Energy_Mix!$1:$1048576,MATCH(DATE(Z$2,1,1),Energy_Mix!$A$1:$LI$1),FALSE)</f>
        <v>1.3746517900000001E-3</v>
      </c>
      <c r="AA162" s="294">
        <f>+VLOOKUP($E162,Energy_Mix!$1:$1048576,MATCH(DATE(AA$2,1,1),Energy_Mix!$A$1:$LI$1),FALSE)</f>
        <v>1.3567891900000001E-3</v>
      </c>
      <c r="AB162" s="294">
        <f>+VLOOKUP($E162,Energy_Mix!$1:$1048576,MATCH(DATE(AB$2,1,1),Energy_Mix!$A$1:$LI$1),FALSE)</f>
        <v>1.3406166099999999E-3</v>
      </c>
      <c r="AC162" s="294">
        <f>+VLOOKUP($E162,Energy_Mix!$1:$1048576,MATCH(DATE(AC$2,1,1),Energy_Mix!$A$1:$LI$1),FALSE)</f>
        <v>1.3262414299999999E-3</v>
      </c>
      <c r="AD162" s="294">
        <f>+VLOOKUP($E162,Energy_Mix!$1:$1048576,MATCH(DATE(AD$2,1,1),Energy_Mix!$A$1:$LI$1),FALSE)</f>
        <v>1.31370427E-3</v>
      </c>
      <c r="AE162" s="294">
        <f>+VLOOKUP($E162,Energy_Mix!$1:$1048576,MATCH(DATE(AE$2,1,1),Energy_Mix!$A$1:$LI$1),FALSE)</f>
        <v>1.30298842E-3</v>
      </c>
      <c r="AF162" s="294">
        <f>+VLOOKUP($E162,Energy_Mix!$1:$1048576,MATCH(DATE(AF$2,1,1),Energy_Mix!$A$1:$LI$1),FALSE)</f>
        <v>1.30298842E-3</v>
      </c>
      <c r="AG162" s="294">
        <f>+VLOOKUP($E162,Energy_Mix!$1:$1048576,MATCH(DATE(AG$2,1,1),Energy_Mix!$A$1:$LI$1),FALSE)</f>
        <v>1.30298842E-3</v>
      </c>
      <c r="AH162" s="294">
        <f>+VLOOKUP($E162,Energy_Mix!$1:$1048576,MATCH(DATE(AH$2,1,1),Energy_Mix!$A$1:$LI$1),FALSE)</f>
        <v>1.30298842E-3</v>
      </c>
      <c r="AI162" s="294">
        <f>+VLOOKUP($E162,Energy_Mix!$1:$1048576,MATCH(DATE(AI$2,1,1),Energy_Mix!$A$1:$LI$1),FALSE)</f>
        <v>1.30298842E-3</v>
      </c>
      <c r="AJ162" s="294">
        <f>+VLOOKUP($E162,Energy_Mix!$1:$1048576,MATCH(DATE(AJ$2,1,1),Energy_Mix!$A$1:$LI$1),FALSE)</f>
        <v>1.30298842E-3</v>
      </c>
      <c r="AK162" s="294">
        <f>+VLOOKUP($E162,Energy_Mix!$1:$1048576,MATCH(DATE(AK$2,1,1),Energy_Mix!$A$1:$LI$1),FALSE)</f>
        <v>1.30298842E-3</v>
      </c>
      <c r="AL162" s="294">
        <f>+VLOOKUP($E162,Energy_Mix!$1:$1048576,MATCH(DATE(AL$2,1,1),Energy_Mix!$A$1:$LI$1),FALSE)</f>
        <v>1.30298842E-3</v>
      </c>
      <c r="AM162" s="294">
        <f>+VLOOKUP($E162,Energy_Mix!$1:$1048576,MATCH(DATE(AM$2,1,1),Energy_Mix!$A$1:$LI$1),FALSE)</f>
        <v>1.30298842E-3</v>
      </c>
      <c r="AN162" s="294">
        <f>+VLOOKUP($E162,Energy_Mix!$1:$1048576,MATCH(DATE(AN$2,1,1),Energy_Mix!$A$1:$LI$1),FALSE)</f>
        <v>1.30298842E-3</v>
      </c>
      <c r="AO162" s="294">
        <f>+VLOOKUP($E162,Energy_Mix!$1:$1048576,MATCH(DATE(AO$2,1,1),Energy_Mix!$A$1:$LI$1),FALSE)</f>
        <v>1.30298842E-3</v>
      </c>
    </row>
    <row r="163" spans="1:41" ht="15" customHeight="1" x14ac:dyDescent="0.35">
      <c r="A163" s="426"/>
      <c r="B163" s="421"/>
      <c r="C163" s="146" t="s">
        <v>531</v>
      </c>
      <c r="D163" s="111"/>
      <c r="E163" s="71"/>
      <c r="F163" s="292">
        <f>F164</f>
        <v>1</v>
      </c>
      <c r="G163" s="292">
        <f t="shared" ref="G163:AO163" si="6">G164</f>
        <v>1</v>
      </c>
      <c r="H163" s="292">
        <f t="shared" si="6"/>
        <v>1</v>
      </c>
      <c r="I163" s="292">
        <f t="shared" si="6"/>
        <v>1</v>
      </c>
      <c r="J163" s="292">
        <f t="shared" si="6"/>
        <v>1</v>
      </c>
      <c r="K163" s="292">
        <f t="shared" si="6"/>
        <v>1</v>
      </c>
      <c r="L163" s="292">
        <f t="shared" si="6"/>
        <v>1</v>
      </c>
      <c r="M163" s="292">
        <f t="shared" si="6"/>
        <v>1</v>
      </c>
      <c r="N163" s="292">
        <f t="shared" si="6"/>
        <v>1</v>
      </c>
      <c r="O163" s="292">
        <f t="shared" si="6"/>
        <v>1</v>
      </c>
      <c r="P163" s="292">
        <f t="shared" si="6"/>
        <v>1</v>
      </c>
      <c r="Q163" s="292">
        <f t="shared" si="6"/>
        <v>1</v>
      </c>
      <c r="R163" s="292">
        <f t="shared" si="6"/>
        <v>1</v>
      </c>
      <c r="S163" s="292">
        <f t="shared" si="6"/>
        <v>1</v>
      </c>
      <c r="T163" s="292">
        <f t="shared" si="6"/>
        <v>1</v>
      </c>
      <c r="U163" s="292">
        <f t="shared" si="6"/>
        <v>1</v>
      </c>
      <c r="V163" s="292">
        <f t="shared" si="6"/>
        <v>1</v>
      </c>
      <c r="W163" s="292">
        <f t="shared" si="6"/>
        <v>1</v>
      </c>
      <c r="X163" s="292">
        <f t="shared" si="6"/>
        <v>1</v>
      </c>
      <c r="Y163" s="292">
        <f t="shared" si="6"/>
        <v>1</v>
      </c>
      <c r="Z163" s="292">
        <f t="shared" si="6"/>
        <v>1</v>
      </c>
      <c r="AA163" s="292">
        <f t="shared" si="6"/>
        <v>1</v>
      </c>
      <c r="AB163" s="292">
        <f t="shared" si="6"/>
        <v>1</v>
      </c>
      <c r="AC163" s="292">
        <f t="shared" si="6"/>
        <v>1</v>
      </c>
      <c r="AD163" s="292">
        <f t="shared" si="6"/>
        <v>1</v>
      </c>
      <c r="AE163" s="292">
        <f t="shared" si="6"/>
        <v>1</v>
      </c>
      <c r="AF163" s="292">
        <f t="shared" si="6"/>
        <v>1</v>
      </c>
      <c r="AG163" s="292">
        <f t="shared" si="6"/>
        <v>1</v>
      </c>
      <c r="AH163" s="292">
        <f t="shared" si="6"/>
        <v>1</v>
      </c>
      <c r="AI163" s="292">
        <f t="shared" si="6"/>
        <v>1</v>
      </c>
      <c r="AJ163" s="292">
        <f t="shared" si="6"/>
        <v>1</v>
      </c>
      <c r="AK163" s="292">
        <f t="shared" si="6"/>
        <v>1</v>
      </c>
      <c r="AL163" s="292">
        <f t="shared" si="6"/>
        <v>1</v>
      </c>
      <c r="AM163" s="292">
        <f t="shared" si="6"/>
        <v>1</v>
      </c>
      <c r="AN163" s="292">
        <f t="shared" si="6"/>
        <v>1</v>
      </c>
      <c r="AO163" s="292">
        <f t="shared" si="6"/>
        <v>1</v>
      </c>
    </row>
    <row r="164" spans="1:41" ht="15" customHeight="1" x14ac:dyDescent="0.35">
      <c r="A164" s="426"/>
      <c r="B164" s="421"/>
      <c r="C164" s="111"/>
      <c r="D164" s="111" t="s">
        <v>470</v>
      </c>
      <c r="E164" s="71" t="s">
        <v>1404</v>
      </c>
      <c r="F164" s="294">
        <f>+VLOOKUP($E164,Energy_Mix!$1:$1048576,MATCH(DATE(F$2,1,1),Energy_Mix!$A$1:$LI$1),FALSE)</f>
        <v>1</v>
      </c>
      <c r="G164" s="294">
        <f>+VLOOKUP($E164,Energy_Mix!$1:$1048576,MATCH(DATE(G$2,1,1),Energy_Mix!$A$1:$LI$1),FALSE)</f>
        <v>1</v>
      </c>
      <c r="H164" s="294">
        <f>+VLOOKUP($E164,Energy_Mix!$1:$1048576,MATCH(DATE(H$2,1,1),Energy_Mix!$A$1:$LI$1),FALSE)</f>
        <v>1</v>
      </c>
      <c r="I164" s="294">
        <f>+VLOOKUP($E164,Energy_Mix!$1:$1048576,MATCH(DATE(I$2,1,1),Energy_Mix!$A$1:$LI$1),FALSE)</f>
        <v>1</v>
      </c>
      <c r="J164" s="294">
        <f>+VLOOKUP($E164,Energy_Mix!$1:$1048576,MATCH(DATE(J$2,1,1),Energy_Mix!$A$1:$LI$1),FALSE)</f>
        <v>1</v>
      </c>
      <c r="K164" s="294">
        <f>+VLOOKUP($E164,Energy_Mix!$1:$1048576,MATCH(DATE(K$2,1,1),Energy_Mix!$A$1:$LI$1),FALSE)</f>
        <v>1</v>
      </c>
      <c r="L164" s="294">
        <f>+VLOOKUP($E164,Energy_Mix!$1:$1048576,MATCH(DATE(L$2,1,1),Energy_Mix!$A$1:$LI$1),FALSE)</f>
        <v>1</v>
      </c>
      <c r="M164" s="294">
        <f>+VLOOKUP($E164,Energy_Mix!$1:$1048576,MATCH(DATE(M$2,1,1),Energy_Mix!$A$1:$LI$1),FALSE)</f>
        <v>1</v>
      </c>
      <c r="N164" s="294">
        <f>+VLOOKUP($E164,Energy_Mix!$1:$1048576,MATCH(DATE(N$2,1,1),Energy_Mix!$A$1:$LI$1),FALSE)</f>
        <v>1</v>
      </c>
      <c r="O164" s="294">
        <f>+VLOOKUP($E164,Energy_Mix!$1:$1048576,MATCH(DATE(O$2,1,1),Energy_Mix!$A$1:$LI$1),FALSE)</f>
        <v>1</v>
      </c>
      <c r="P164" s="294">
        <f>+VLOOKUP($E164,Energy_Mix!$1:$1048576,MATCH(DATE(P$2,1,1),Energy_Mix!$A$1:$LI$1),FALSE)</f>
        <v>1</v>
      </c>
      <c r="Q164" s="294">
        <f>+VLOOKUP($E164,Energy_Mix!$1:$1048576,MATCH(DATE(Q$2,1,1),Energy_Mix!$A$1:$LI$1),FALSE)</f>
        <v>1</v>
      </c>
      <c r="R164" s="294">
        <f>+VLOOKUP($E164,Energy_Mix!$1:$1048576,MATCH(DATE(R$2,1,1),Energy_Mix!$A$1:$LI$1),FALSE)</f>
        <v>1</v>
      </c>
      <c r="S164" s="294">
        <f>+VLOOKUP($E164,Energy_Mix!$1:$1048576,MATCH(DATE(S$2,1,1),Energy_Mix!$A$1:$LI$1),FALSE)</f>
        <v>1</v>
      </c>
      <c r="T164" s="294">
        <f>+VLOOKUP($E164,Energy_Mix!$1:$1048576,MATCH(DATE(T$2,1,1),Energy_Mix!$A$1:$LI$1),FALSE)</f>
        <v>1</v>
      </c>
      <c r="U164" s="294">
        <f>+VLOOKUP($E164,Energy_Mix!$1:$1048576,MATCH(DATE(U$2,1,1),Energy_Mix!$A$1:$LI$1),FALSE)</f>
        <v>1</v>
      </c>
      <c r="V164" s="294">
        <f>+VLOOKUP($E164,Energy_Mix!$1:$1048576,MATCH(DATE(V$2,1,1),Energy_Mix!$A$1:$LI$1),FALSE)</f>
        <v>1</v>
      </c>
      <c r="W164" s="294">
        <f>+VLOOKUP($E164,Energy_Mix!$1:$1048576,MATCH(DATE(W$2,1,1),Energy_Mix!$A$1:$LI$1),FALSE)</f>
        <v>1</v>
      </c>
      <c r="X164" s="294">
        <f>+VLOOKUP($E164,Energy_Mix!$1:$1048576,MATCH(DATE(X$2,1,1),Energy_Mix!$A$1:$LI$1),FALSE)</f>
        <v>1</v>
      </c>
      <c r="Y164" s="294">
        <f>+VLOOKUP($E164,Energy_Mix!$1:$1048576,MATCH(DATE(Y$2,1,1),Energy_Mix!$A$1:$LI$1),FALSE)</f>
        <v>1</v>
      </c>
      <c r="Z164" s="294">
        <f>+VLOOKUP($E164,Energy_Mix!$1:$1048576,MATCH(DATE(Z$2,1,1),Energy_Mix!$A$1:$LI$1),FALSE)</f>
        <v>1</v>
      </c>
      <c r="AA164" s="294">
        <f>+VLOOKUP($E164,Energy_Mix!$1:$1048576,MATCH(DATE(AA$2,1,1),Energy_Mix!$A$1:$LI$1),FALSE)</f>
        <v>1</v>
      </c>
      <c r="AB164" s="294">
        <f>+VLOOKUP($E164,Energy_Mix!$1:$1048576,MATCH(DATE(AB$2,1,1),Energy_Mix!$A$1:$LI$1),FALSE)</f>
        <v>1</v>
      </c>
      <c r="AC164" s="294">
        <f>+VLOOKUP($E164,Energy_Mix!$1:$1048576,MATCH(DATE(AC$2,1,1),Energy_Mix!$A$1:$LI$1),FALSE)</f>
        <v>1</v>
      </c>
      <c r="AD164" s="294">
        <f>+VLOOKUP($E164,Energy_Mix!$1:$1048576,MATCH(DATE(AD$2,1,1),Energy_Mix!$A$1:$LI$1),FALSE)</f>
        <v>1</v>
      </c>
      <c r="AE164" s="294">
        <f>+VLOOKUP($E164,Energy_Mix!$1:$1048576,MATCH(DATE(AE$2,1,1),Energy_Mix!$A$1:$LI$1),FALSE)</f>
        <v>1</v>
      </c>
      <c r="AF164" s="294">
        <f>+VLOOKUP($E164,Energy_Mix!$1:$1048576,MATCH(DATE(AF$2,1,1),Energy_Mix!$A$1:$LI$1),FALSE)</f>
        <v>1</v>
      </c>
      <c r="AG164" s="294">
        <f>+VLOOKUP($E164,Energy_Mix!$1:$1048576,MATCH(DATE(AG$2,1,1),Energy_Mix!$A$1:$LI$1),FALSE)</f>
        <v>1</v>
      </c>
      <c r="AH164" s="294">
        <f>+VLOOKUP($E164,Energy_Mix!$1:$1048576,MATCH(DATE(AH$2,1,1),Energy_Mix!$A$1:$LI$1),FALSE)</f>
        <v>1</v>
      </c>
      <c r="AI164" s="294">
        <f>+VLOOKUP($E164,Energy_Mix!$1:$1048576,MATCH(DATE(AI$2,1,1),Energy_Mix!$A$1:$LI$1),FALSE)</f>
        <v>1</v>
      </c>
      <c r="AJ164" s="294">
        <f>+VLOOKUP($E164,Energy_Mix!$1:$1048576,MATCH(DATE(AJ$2,1,1),Energy_Mix!$A$1:$LI$1),FALSE)</f>
        <v>1</v>
      </c>
      <c r="AK164" s="294">
        <f>+VLOOKUP($E164,Energy_Mix!$1:$1048576,MATCH(DATE(AK$2,1,1),Energy_Mix!$A$1:$LI$1),FALSE)</f>
        <v>1</v>
      </c>
      <c r="AL164" s="294">
        <f>+VLOOKUP($E164,Energy_Mix!$1:$1048576,MATCH(DATE(AL$2,1,1),Energy_Mix!$A$1:$LI$1),FALSE)</f>
        <v>1</v>
      </c>
      <c r="AM164" s="294">
        <f>+VLOOKUP($E164,Energy_Mix!$1:$1048576,MATCH(DATE(AM$2,1,1),Energy_Mix!$A$1:$LI$1),FALSE)</f>
        <v>1</v>
      </c>
      <c r="AN164" s="294">
        <f>+VLOOKUP($E164,Energy_Mix!$1:$1048576,MATCH(DATE(AN$2,1,1),Energy_Mix!$A$1:$LI$1),FALSE)</f>
        <v>1</v>
      </c>
      <c r="AO164" s="294">
        <f>+VLOOKUP($E164,Energy_Mix!$1:$1048576,MATCH(DATE(AO$2,1,1),Energy_Mix!$A$1:$LI$1),FALSE)</f>
        <v>1</v>
      </c>
    </row>
    <row r="165" spans="1:41" ht="15" customHeight="1" x14ac:dyDescent="0.35">
      <c r="A165" s="426"/>
      <c r="B165" s="421"/>
      <c r="C165" s="146" t="s">
        <v>539</v>
      </c>
      <c r="D165" s="111"/>
      <c r="E165" s="71"/>
      <c r="F165" s="292">
        <f>SUM(F166:F167)</f>
        <v>1</v>
      </c>
      <c r="G165" s="292">
        <f t="shared" ref="G165:AO165" si="7">SUM(G166:G167)</f>
        <v>1</v>
      </c>
      <c r="H165" s="292">
        <f t="shared" si="7"/>
        <v>1</v>
      </c>
      <c r="I165" s="292">
        <f t="shared" si="7"/>
        <v>1</v>
      </c>
      <c r="J165" s="292">
        <f t="shared" si="7"/>
        <v>1</v>
      </c>
      <c r="K165" s="292">
        <f t="shared" si="7"/>
        <v>1</v>
      </c>
      <c r="L165" s="292">
        <f t="shared" si="7"/>
        <v>1</v>
      </c>
      <c r="M165" s="292">
        <f t="shared" si="7"/>
        <v>1</v>
      </c>
      <c r="N165" s="292">
        <f t="shared" si="7"/>
        <v>1</v>
      </c>
      <c r="O165" s="292">
        <f t="shared" si="7"/>
        <v>1</v>
      </c>
      <c r="P165" s="292">
        <f t="shared" si="7"/>
        <v>1</v>
      </c>
      <c r="Q165" s="292">
        <f t="shared" si="7"/>
        <v>1</v>
      </c>
      <c r="R165" s="292">
        <f t="shared" si="7"/>
        <v>1</v>
      </c>
      <c r="S165" s="292">
        <f t="shared" si="7"/>
        <v>1</v>
      </c>
      <c r="T165" s="292">
        <f t="shared" si="7"/>
        <v>1</v>
      </c>
      <c r="U165" s="292">
        <f t="shared" si="7"/>
        <v>1</v>
      </c>
      <c r="V165" s="292">
        <f t="shared" si="7"/>
        <v>1</v>
      </c>
      <c r="W165" s="292">
        <f t="shared" si="7"/>
        <v>1</v>
      </c>
      <c r="X165" s="292">
        <f t="shared" si="7"/>
        <v>1</v>
      </c>
      <c r="Y165" s="292">
        <f t="shared" si="7"/>
        <v>1</v>
      </c>
      <c r="Z165" s="292">
        <f t="shared" si="7"/>
        <v>1</v>
      </c>
      <c r="AA165" s="292">
        <f t="shared" si="7"/>
        <v>1</v>
      </c>
      <c r="AB165" s="292">
        <f t="shared" si="7"/>
        <v>1</v>
      </c>
      <c r="AC165" s="292">
        <f t="shared" si="7"/>
        <v>1</v>
      </c>
      <c r="AD165" s="292">
        <f t="shared" si="7"/>
        <v>1</v>
      </c>
      <c r="AE165" s="292">
        <f t="shared" si="7"/>
        <v>1</v>
      </c>
      <c r="AF165" s="292">
        <f t="shared" si="7"/>
        <v>1</v>
      </c>
      <c r="AG165" s="292">
        <f t="shared" si="7"/>
        <v>1</v>
      </c>
      <c r="AH165" s="292">
        <f t="shared" si="7"/>
        <v>1</v>
      </c>
      <c r="AI165" s="292">
        <f t="shared" si="7"/>
        <v>1</v>
      </c>
      <c r="AJ165" s="292">
        <f t="shared" si="7"/>
        <v>1</v>
      </c>
      <c r="AK165" s="292">
        <f t="shared" si="7"/>
        <v>1</v>
      </c>
      <c r="AL165" s="292">
        <f t="shared" si="7"/>
        <v>1</v>
      </c>
      <c r="AM165" s="292">
        <f t="shared" si="7"/>
        <v>1</v>
      </c>
      <c r="AN165" s="292">
        <f t="shared" si="7"/>
        <v>1</v>
      </c>
      <c r="AO165" s="292">
        <f t="shared" si="7"/>
        <v>1</v>
      </c>
    </row>
    <row r="166" spans="1:41" ht="15" customHeight="1" x14ac:dyDescent="0.35">
      <c r="A166" s="426"/>
      <c r="B166" s="421"/>
      <c r="C166" s="146"/>
      <c r="D166" s="111"/>
      <c r="E166" s="71" t="s">
        <v>1405</v>
      </c>
      <c r="F166" s="294">
        <f>+VLOOKUP($E166,Energy_Mix!$1:$1048576,MATCH(DATE(F$2,1,1),Energy_Mix!$A$1:$LI$1),FALSE)</f>
        <v>0.96802904320000005</v>
      </c>
      <c r="G166" s="294">
        <f>+VLOOKUP($E166,Energy_Mix!$1:$1048576,MATCH(DATE(G$2,1,1),Energy_Mix!$A$1:$LI$1),FALSE)</f>
        <v>0.96802904320000005</v>
      </c>
      <c r="H166" s="294">
        <f>+VLOOKUP($E166,Energy_Mix!$1:$1048576,MATCH(DATE(H$2,1,1),Energy_Mix!$A$1:$LI$1),FALSE)</f>
        <v>0.96802904320000005</v>
      </c>
      <c r="I166" s="294">
        <f>+VLOOKUP($E166,Energy_Mix!$1:$1048576,MATCH(DATE(I$2,1,1),Energy_Mix!$A$1:$LI$1),FALSE)</f>
        <v>0.96802904320000005</v>
      </c>
      <c r="J166" s="294">
        <f>+VLOOKUP($E166,Energy_Mix!$1:$1048576,MATCH(DATE(J$2,1,1),Energy_Mix!$A$1:$LI$1),FALSE)</f>
        <v>0.96802904320000005</v>
      </c>
      <c r="K166" s="294">
        <f>+VLOOKUP($E166,Energy_Mix!$1:$1048576,MATCH(DATE(K$2,1,1),Energy_Mix!$A$1:$LI$1),FALSE)</f>
        <v>0.96802904320000005</v>
      </c>
      <c r="L166" s="294">
        <f>+VLOOKUP($E166,Energy_Mix!$1:$1048576,MATCH(DATE(L$2,1,1),Energy_Mix!$A$1:$LI$1),FALSE)</f>
        <v>0.96802904320000005</v>
      </c>
      <c r="M166" s="294">
        <f>+VLOOKUP($E166,Energy_Mix!$1:$1048576,MATCH(DATE(M$2,1,1),Energy_Mix!$A$1:$LI$1),FALSE)</f>
        <v>0.96802904320000005</v>
      </c>
      <c r="N166" s="294">
        <f>+VLOOKUP($E166,Energy_Mix!$1:$1048576,MATCH(DATE(N$2,1,1),Energy_Mix!$A$1:$LI$1),FALSE)</f>
        <v>0.96802904320000005</v>
      </c>
      <c r="O166" s="294">
        <f>+VLOOKUP($E166,Energy_Mix!$1:$1048576,MATCH(DATE(O$2,1,1),Energy_Mix!$A$1:$LI$1),FALSE)</f>
        <v>0.96802904320000005</v>
      </c>
      <c r="P166" s="294">
        <f>+VLOOKUP($E166,Energy_Mix!$1:$1048576,MATCH(DATE(P$2,1,1),Energy_Mix!$A$1:$LI$1),FALSE)</f>
        <v>0.96802904320000005</v>
      </c>
      <c r="Q166" s="294">
        <f>+VLOOKUP($E166,Energy_Mix!$1:$1048576,MATCH(DATE(Q$2,1,1),Energy_Mix!$A$1:$LI$1),FALSE)</f>
        <v>0.96802904320000005</v>
      </c>
      <c r="R166" s="294">
        <f>+VLOOKUP($E166,Energy_Mix!$1:$1048576,MATCH(DATE(R$2,1,1),Energy_Mix!$A$1:$LI$1),FALSE)</f>
        <v>0.96802904320000005</v>
      </c>
      <c r="S166" s="294">
        <f>+VLOOKUP($E166,Energy_Mix!$1:$1048576,MATCH(DATE(S$2,1,1),Energy_Mix!$A$1:$LI$1),FALSE)</f>
        <v>0.96802904320000005</v>
      </c>
      <c r="T166" s="294">
        <f>+VLOOKUP($E166,Energy_Mix!$1:$1048576,MATCH(DATE(T$2,1,1),Energy_Mix!$A$1:$LI$1),FALSE)</f>
        <v>0.96802904320000005</v>
      </c>
      <c r="U166" s="294">
        <f>+VLOOKUP($E166,Energy_Mix!$1:$1048576,MATCH(DATE(U$2,1,1),Energy_Mix!$A$1:$LI$1),FALSE)</f>
        <v>0.96802904320000005</v>
      </c>
      <c r="V166" s="294">
        <f>+VLOOKUP($E166,Energy_Mix!$1:$1048576,MATCH(DATE(V$2,1,1),Energy_Mix!$A$1:$LI$1),FALSE)</f>
        <v>0.96802904320000005</v>
      </c>
      <c r="W166" s="294">
        <f>+VLOOKUP($E166,Energy_Mix!$1:$1048576,MATCH(DATE(W$2,1,1),Energy_Mix!$A$1:$LI$1),FALSE)</f>
        <v>0.96802904320000005</v>
      </c>
      <c r="X166" s="294">
        <f>+VLOOKUP($E166,Energy_Mix!$1:$1048576,MATCH(DATE(X$2,1,1),Energy_Mix!$A$1:$LI$1),FALSE)</f>
        <v>0.96802904320000005</v>
      </c>
      <c r="Y166" s="294">
        <f>+VLOOKUP($E166,Energy_Mix!$1:$1048576,MATCH(DATE(Y$2,1,1),Energy_Mix!$A$1:$LI$1),FALSE)</f>
        <v>0.96802904320000005</v>
      </c>
      <c r="Z166" s="294">
        <f>+VLOOKUP($E166,Energy_Mix!$1:$1048576,MATCH(DATE(Z$2,1,1),Energy_Mix!$A$1:$LI$1),FALSE)</f>
        <v>0.96802904320000005</v>
      </c>
      <c r="AA166" s="294">
        <f>+VLOOKUP($E166,Energy_Mix!$1:$1048576,MATCH(DATE(AA$2,1,1),Energy_Mix!$A$1:$LI$1),FALSE)</f>
        <v>0.96802904320000005</v>
      </c>
      <c r="AB166" s="294">
        <f>+VLOOKUP($E166,Energy_Mix!$1:$1048576,MATCH(DATE(AB$2,1,1),Energy_Mix!$A$1:$LI$1),FALSE)</f>
        <v>0.96802904320000005</v>
      </c>
      <c r="AC166" s="294">
        <f>+VLOOKUP($E166,Energy_Mix!$1:$1048576,MATCH(DATE(AC$2,1,1),Energy_Mix!$A$1:$LI$1),FALSE)</f>
        <v>0.96802904320000005</v>
      </c>
      <c r="AD166" s="294">
        <f>+VLOOKUP($E166,Energy_Mix!$1:$1048576,MATCH(DATE(AD$2,1,1),Energy_Mix!$A$1:$LI$1),FALSE)</f>
        <v>0.96802904320000005</v>
      </c>
      <c r="AE166" s="294">
        <f>+VLOOKUP($E166,Energy_Mix!$1:$1048576,MATCH(DATE(AE$2,1,1),Energy_Mix!$A$1:$LI$1),FALSE)</f>
        <v>0.96802904320000005</v>
      </c>
      <c r="AF166" s="294">
        <f>+VLOOKUP($E166,Energy_Mix!$1:$1048576,MATCH(DATE(AF$2,1,1),Energy_Mix!$A$1:$LI$1),FALSE)</f>
        <v>0.96802904320000005</v>
      </c>
      <c r="AG166" s="294">
        <f>+VLOOKUP($E166,Energy_Mix!$1:$1048576,MATCH(DATE(AG$2,1,1),Energy_Mix!$A$1:$LI$1),FALSE)</f>
        <v>0.96802904320000005</v>
      </c>
      <c r="AH166" s="294">
        <f>+VLOOKUP($E166,Energy_Mix!$1:$1048576,MATCH(DATE(AH$2,1,1),Energy_Mix!$A$1:$LI$1),FALSE)</f>
        <v>0.96802904320000005</v>
      </c>
      <c r="AI166" s="294">
        <f>+VLOOKUP($E166,Energy_Mix!$1:$1048576,MATCH(DATE(AI$2,1,1),Energy_Mix!$A$1:$LI$1),FALSE)</f>
        <v>0.96802904320000005</v>
      </c>
      <c r="AJ166" s="294">
        <f>+VLOOKUP($E166,Energy_Mix!$1:$1048576,MATCH(DATE(AJ$2,1,1),Energy_Mix!$A$1:$LI$1),FALSE)</f>
        <v>0.96802904320000005</v>
      </c>
      <c r="AK166" s="294">
        <f>+VLOOKUP($E166,Energy_Mix!$1:$1048576,MATCH(DATE(AK$2,1,1),Energy_Mix!$A$1:$LI$1),FALSE)</f>
        <v>0.96802904320000005</v>
      </c>
      <c r="AL166" s="294">
        <f>+VLOOKUP($E166,Energy_Mix!$1:$1048576,MATCH(DATE(AL$2,1,1),Energy_Mix!$A$1:$LI$1),FALSE)</f>
        <v>0.96802904320000005</v>
      </c>
      <c r="AM166" s="294">
        <f>+VLOOKUP($E166,Energy_Mix!$1:$1048576,MATCH(DATE(AM$2,1,1),Energy_Mix!$A$1:$LI$1),FALSE)</f>
        <v>0.96802904320000005</v>
      </c>
      <c r="AN166" s="294">
        <f>+VLOOKUP($E166,Energy_Mix!$1:$1048576,MATCH(DATE(AN$2,1,1),Energy_Mix!$A$1:$LI$1),FALSE)</f>
        <v>0.96802904320000005</v>
      </c>
      <c r="AO166" s="294">
        <f>+VLOOKUP($E166,Energy_Mix!$1:$1048576,MATCH(DATE(AO$2,1,1),Energy_Mix!$A$1:$LI$1),FALSE)</f>
        <v>0.96802904320000005</v>
      </c>
    </row>
    <row r="167" spans="1:41" ht="15" customHeight="1" x14ac:dyDescent="0.35">
      <c r="A167" s="426"/>
      <c r="B167" s="421"/>
      <c r="C167" s="146"/>
      <c r="D167" s="111"/>
      <c r="E167" s="71" t="s">
        <v>1406</v>
      </c>
      <c r="F167" s="294">
        <f>+VLOOKUP($E167,Energy_Mix!$1:$1048576,MATCH(DATE(F$2,1,1),Energy_Mix!$A$1:$LI$1),FALSE)</f>
        <v>3.1970956799999999E-2</v>
      </c>
      <c r="G167" s="294">
        <f>+VLOOKUP($E167,Energy_Mix!$1:$1048576,MATCH(DATE(G$2,1,1),Energy_Mix!$A$1:$LI$1),FALSE)</f>
        <v>3.1970956799999999E-2</v>
      </c>
      <c r="H167" s="294">
        <f>+VLOOKUP($E167,Energy_Mix!$1:$1048576,MATCH(DATE(H$2,1,1),Energy_Mix!$A$1:$LI$1),FALSE)</f>
        <v>3.1970956799999999E-2</v>
      </c>
      <c r="I167" s="294">
        <f>+VLOOKUP($E167,Energy_Mix!$1:$1048576,MATCH(DATE(I$2,1,1),Energy_Mix!$A$1:$LI$1),FALSE)</f>
        <v>3.1970956799999999E-2</v>
      </c>
      <c r="J167" s="294">
        <f>+VLOOKUP($E167,Energy_Mix!$1:$1048576,MATCH(DATE(J$2,1,1),Energy_Mix!$A$1:$LI$1),FALSE)</f>
        <v>3.1970956799999999E-2</v>
      </c>
      <c r="K167" s="294">
        <f>+VLOOKUP($E167,Energy_Mix!$1:$1048576,MATCH(DATE(K$2,1,1),Energy_Mix!$A$1:$LI$1),FALSE)</f>
        <v>3.1970956799999999E-2</v>
      </c>
      <c r="L167" s="294">
        <f>+VLOOKUP($E167,Energy_Mix!$1:$1048576,MATCH(DATE(L$2,1,1),Energy_Mix!$A$1:$LI$1),FALSE)</f>
        <v>3.1970956799999999E-2</v>
      </c>
      <c r="M167" s="294">
        <f>+VLOOKUP($E167,Energy_Mix!$1:$1048576,MATCH(DATE(M$2,1,1),Energy_Mix!$A$1:$LI$1),FALSE)</f>
        <v>3.1970956799999999E-2</v>
      </c>
      <c r="N167" s="294">
        <f>+VLOOKUP($E167,Energy_Mix!$1:$1048576,MATCH(DATE(N$2,1,1),Energy_Mix!$A$1:$LI$1),FALSE)</f>
        <v>3.1970956799999999E-2</v>
      </c>
      <c r="O167" s="294">
        <f>+VLOOKUP($E167,Energy_Mix!$1:$1048576,MATCH(DATE(O$2,1,1),Energy_Mix!$A$1:$LI$1),FALSE)</f>
        <v>3.1970956799999999E-2</v>
      </c>
      <c r="P167" s="294">
        <f>+VLOOKUP($E167,Energy_Mix!$1:$1048576,MATCH(DATE(P$2,1,1),Energy_Mix!$A$1:$LI$1),FALSE)</f>
        <v>3.1970956799999999E-2</v>
      </c>
      <c r="Q167" s="294">
        <f>+VLOOKUP($E167,Energy_Mix!$1:$1048576,MATCH(DATE(Q$2,1,1),Energy_Mix!$A$1:$LI$1),FALSE)</f>
        <v>3.1970956799999999E-2</v>
      </c>
      <c r="R167" s="294">
        <f>+VLOOKUP($E167,Energy_Mix!$1:$1048576,MATCH(DATE(R$2,1,1),Energy_Mix!$A$1:$LI$1),FALSE)</f>
        <v>3.1970956799999999E-2</v>
      </c>
      <c r="S167" s="294">
        <f>+VLOOKUP($E167,Energy_Mix!$1:$1048576,MATCH(DATE(S$2,1,1),Energy_Mix!$A$1:$LI$1),FALSE)</f>
        <v>3.1970956799999999E-2</v>
      </c>
      <c r="T167" s="294">
        <f>+VLOOKUP($E167,Energy_Mix!$1:$1048576,MATCH(DATE(T$2,1,1),Energy_Mix!$A$1:$LI$1),FALSE)</f>
        <v>3.1970956799999999E-2</v>
      </c>
      <c r="U167" s="294">
        <f>+VLOOKUP($E167,Energy_Mix!$1:$1048576,MATCH(DATE(U$2,1,1),Energy_Mix!$A$1:$LI$1),FALSE)</f>
        <v>3.1970956799999999E-2</v>
      </c>
      <c r="V167" s="294">
        <f>+VLOOKUP($E167,Energy_Mix!$1:$1048576,MATCH(DATE(V$2,1,1),Energy_Mix!$A$1:$LI$1),FALSE)</f>
        <v>3.1970956799999999E-2</v>
      </c>
      <c r="W167" s="294">
        <f>+VLOOKUP($E167,Energy_Mix!$1:$1048576,MATCH(DATE(W$2,1,1),Energy_Mix!$A$1:$LI$1),FALSE)</f>
        <v>3.1970956799999999E-2</v>
      </c>
      <c r="X167" s="294">
        <f>+VLOOKUP($E167,Energy_Mix!$1:$1048576,MATCH(DATE(X$2,1,1),Energy_Mix!$A$1:$LI$1),FALSE)</f>
        <v>3.1970956799999999E-2</v>
      </c>
      <c r="Y167" s="294">
        <f>+VLOOKUP($E167,Energy_Mix!$1:$1048576,MATCH(DATE(Y$2,1,1),Energy_Mix!$A$1:$LI$1),FALSE)</f>
        <v>3.1970956799999999E-2</v>
      </c>
      <c r="Z167" s="294">
        <f>+VLOOKUP($E167,Energy_Mix!$1:$1048576,MATCH(DATE(Z$2,1,1),Energy_Mix!$A$1:$LI$1),FALSE)</f>
        <v>3.1970956799999999E-2</v>
      </c>
      <c r="AA167" s="294">
        <f>+VLOOKUP($E167,Energy_Mix!$1:$1048576,MATCH(DATE(AA$2,1,1),Energy_Mix!$A$1:$LI$1),FALSE)</f>
        <v>3.1970956799999999E-2</v>
      </c>
      <c r="AB167" s="294">
        <f>+VLOOKUP($E167,Energy_Mix!$1:$1048576,MATCH(DATE(AB$2,1,1),Energy_Mix!$A$1:$LI$1),FALSE)</f>
        <v>3.1970956799999999E-2</v>
      </c>
      <c r="AC167" s="294">
        <f>+VLOOKUP($E167,Energy_Mix!$1:$1048576,MATCH(DATE(AC$2,1,1),Energy_Mix!$A$1:$LI$1),FALSE)</f>
        <v>3.1970956799999999E-2</v>
      </c>
      <c r="AD167" s="294">
        <f>+VLOOKUP($E167,Energy_Mix!$1:$1048576,MATCH(DATE(AD$2,1,1),Energy_Mix!$A$1:$LI$1),FALSE)</f>
        <v>3.1970956799999999E-2</v>
      </c>
      <c r="AE167" s="294">
        <f>+VLOOKUP($E167,Energy_Mix!$1:$1048576,MATCH(DATE(AE$2,1,1),Energy_Mix!$A$1:$LI$1),FALSE)</f>
        <v>3.1970956799999999E-2</v>
      </c>
      <c r="AF167" s="294">
        <f>+VLOOKUP($E167,Energy_Mix!$1:$1048576,MATCH(DATE(AF$2,1,1),Energy_Mix!$A$1:$LI$1),FALSE)</f>
        <v>3.1970956799999999E-2</v>
      </c>
      <c r="AG167" s="294">
        <f>+VLOOKUP($E167,Energy_Mix!$1:$1048576,MATCH(DATE(AG$2,1,1),Energy_Mix!$A$1:$LI$1),FALSE)</f>
        <v>3.1970956799999999E-2</v>
      </c>
      <c r="AH167" s="294">
        <f>+VLOOKUP($E167,Energy_Mix!$1:$1048576,MATCH(DATE(AH$2,1,1),Energy_Mix!$A$1:$LI$1),FALSE)</f>
        <v>3.1970956799999999E-2</v>
      </c>
      <c r="AI167" s="294">
        <f>+VLOOKUP($E167,Energy_Mix!$1:$1048576,MATCH(DATE(AI$2,1,1),Energy_Mix!$A$1:$LI$1),FALSE)</f>
        <v>3.1970956799999999E-2</v>
      </c>
      <c r="AJ167" s="294">
        <f>+VLOOKUP($E167,Energy_Mix!$1:$1048576,MATCH(DATE(AJ$2,1,1),Energy_Mix!$A$1:$LI$1),FALSE)</f>
        <v>3.1970956799999999E-2</v>
      </c>
      <c r="AK167" s="294">
        <f>+VLOOKUP($E167,Energy_Mix!$1:$1048576,MATCH(DATE(AK$2,1,1),Energy_Mix!$A$1:$LI$1),FALSE)</f>
        <v>3.1970956799999999E-2</v>
      </c>
      <c r="AL167" s="294">
        <f>+VLOOKUP($E167,Energy_Mix!$1:$1048576,MATCH(DATE(AL$2,1,1),Energy_Mix!$A$1:$LI$1),FALSE)</f>
        <v>3.1970956799999999E-2</v>
      </c>
      <c r="AM167" s="294">
        <f>+VLOOKUP($E167,Energy_Mix!$1:$1048576,MATCH(DATE(AM$2,1,1),Energy_Mix!$A$1:$LI$1),FALSE)</f>
        <v>3.1970956799999999E-2</v>
      </c>
      <c r="AN167" s="294">
        <f>+VLOOKUP($E167,Energy_Mix!$1:$1048576,MATCH(DATE(AN$2,1,1),Energy_Mix!$A$1:$LI$1),FALSE)</f>
        <v>3.1970956799999999E-2</v>
      </c>
      <c r="AO167" s="294">
        <f>+VLOOKUP($E167,Energy_Mix!$1:$1048576,MATCH(DATE(AO$2,1,1),Energy_Mix!$A$1:$LI$1),FALSE)</f>
        <v>3.1970956799999999E-2</v>
      </c>
    </row>
    <row r="168" spans="1:41" ht="15" customHeight="1" x14ac:dyDescent="0.35">
      <c r="A168" s="426"/>
      <c r="B168" s="421"/>
      <c r="C168" s="146" t="s">
        <v>540</v>
      </c>
      <c r="D168" s="111"/>
      <c r="E168" s="71"/>
      <c r="F168" s="292">
        <f>SUM(F169:F170)</f>
        <v>0.99999999998599998</v>
      </c>
      <c r="G168" s="292">
        <f t="shared" ref="G168:AO168" si="8">SUM(G169:G170)</f>
        <v>0.99999999998599998</v>
      </c>
      <c r="H168" s="292">
        <f t="shared" si="8"/>
        <v>0.99999999998599998</v>
      </c>
      <c r="I168" s="292">
        <f t="shared" si="8"/>
        <v>0.99999999998599998</v>
      </c>
      <c r="J168" s="292">
        <f t="shared" si="8"/>
        <v>0.99999999998599998</v>
      </c>
      <c r="K168" s="292">
        <f t="shared" si="8"/>
        <v>0.99999999998599998</v>
      </c>
      <c r="L168" s="292">
        <f t="shared" si="8"/>
        <v>0.99999999998599998</v>
      </c>
      <c r="M168" s="292">
        <f t="shared" si="8"/>
        <v>0.99999999998599998</v>
      </c>
      <c r="N168" s="292">
        <f t="shared" si="8"/>
        <v>0.99999999998599998</v>
      </c>
      <c r="O168" s="292">
        <f t="shared" si="8"/>
        <v>0.99999999998599998</v>
      </c>
      <c r="P168" s="292">
        <f t="shared" si="8"/>
        <v>0.99999999998599998</v>
      </c>
      <c r="Q168" s="292">
        <f t="shared" si="8"/>
        <v>0.99999999998599998</v>
      </c>
      <c r="R168" s="292">
        <f t="shared" si="8"/>
        <v>0.99999999998599998</v>
      </c>
      <c r="S168" s="292">
        <f t="shared" si="8"/>
        <v>0.99999999998599998</v>
      </c>
      <c r="T168" s="292">
        <f t="shared" si="8"/>
        <v>0.99999999998599998</v>
      </c>
      <c r="U168" s="292">
        <f t="shared" si="8"/>
        <v>0.99999999998599998</v>
      </c>
      <c r="V168" s="292">
        <f t="shared" si="8"/>
        <v>0.99999999998599998</v>
      </c>
      <c r="W168" s="292">
        <f t="shared" si="8"/>
        <v>0.99999999998599998</v>
      </c>
      <c r="X168" s="292">
        <f t="shared" si="8"/>
        <v>0.99999999998599998</v>
      </c>
      <c r="Y168" s="292">
        <f t="shared" si="8"/>
        <v>0.99999999998599998</v>
      </c>
      <c r="Z168" s="292">
        <f t="shared" si="8"/>
        <v>0.99999999998599998</v>
      </c>
      <c r="AA168" s="292">
        <f t="shared" si="8"/>
        <v>0.99999999998599998</v>
      </c>
      <c r="AB168" s="292">
        <f t="shared" si="8"/>
        <v>0.99999999998599998</v>
      </c>
      <c r="AC168" s="292">
        <f t="shared" si="8"/>
        <v>0.99999999998599998</v>
      </c>
      <c r="AD168" s="292">
        <f t="shared" si="8"/>
        <v>0.99999999998599998</v>
      </c>
      <c r="AE168" s="292">
        <f t="shared" si="8"/>
        <v>0.99999999998599998</v>
      </c>
      <c r="AF168" s="292">
        <f t="shared" si="8"/>
        <v>0.99999999998599998</v>
      </c>
      <c r="AG168" s="292">
        <f t="shared" si="8"/>
        <v>0.99999999998599998</v>
      </c>
      <c r="AH168" s="292">
        <f t="shared" si="8"/>
        <v>0.99999999998599998</v>
      </c>
      <c r="AI168" s="292">
        <f t="shared" si="8"/>
        <v>0.99999999998599998</v>
      </c>
      <c r="AJ168" s="292">
        <f t="shared" si="8"/>
        <v>0.99999999998599998</v>
      </c>
      <c r="AK168" s="292">
        <f t="shared" si="8"/>
        <v>0.99999999998599998</v>
      </c>
      <c r="AL168" s="292">
        <f t="shared" si="8"/>
        <v>0.99999999998599998</v>
      </c>
      <c r="AM168" s="292">
        <f t="shared" si="8"/>
        <v>0.99999999998599998</v>
      </c>
      <c r="AN168" s="292">
        <f t="shared" si="8"/>
        <v>0.99999999998599998</v>
      </c>
      <c r="AO168" s="292">
        <f t="shared" si="8"/>
        <v>0.99999999998599998</v>
      </c>
    </row>
    <row r="169" spans="1:41" ht="15" customHeight="1" x14ac:dyDescent="0.35">
      <c r="A169" s="426"/>
      <c r="B169" s="421"/>
      <c r="C169" s="111"/>
      <c r="D169" s="111"/>
      <c r="E169" s="71" t="s">
        <v>1407</v>
      </c>
      <c r="F169" s="294">
        <f>+VLOOKUP($E169,Energy_Mix!$1:$1048576,MATCH(DATE(F$2,1,1),Energy_Mix!$A$1:$LI$1),FALSE)</f>
        <v>0.99989726089999997</v>
      </c>
      <c r="G169" s="294">
        <f>+VLOOKUP($E169,Energy_Mix!$1:$1048576,MATCH(DATE(G$2,1,1),Energy_Mix!$A$1:$LI$1),FALSE)</f>
        <v>0.99989726089999997</v>
      </c>
      <c r="H169" s="294">
        <f>+VLOOKUP($E169,Energy_Mix!$1:$1048576,MATCH(DATE(H$2,1,1),Energy_Mix!$A$1:$LI$1),FALSE)</f>
        <v>0.99989726089999997</v>
      </c>
      <c r="I169" s="294">
        <f>+VLOOKUP($E169,Energy_Mix!$1:$1048576,MATCH(DATE(I$2,1,1),Energy_Mix!$A$1:$LI$1),FALSE)</f>
        <v>0.99989726089999997</v>
      </c>
      <c r="J169" s="294">
        <f>+VLOOKUP($E169,Energy_Mix!$1:$1048576,MATCH(DATE(J$2,1,1),Energy_Mix!$A$1:$LI$1),FALSE)</f>
        <v>0.99989726089999997</v>
      </c>
      <c r="K169" s="294">
        <f>+VLOOKUP($E169,Energy_Mix!$1:$1048576,MATCH(DATE(K$2,1,1),Energy_Mix!$A$1:$LI$1),FALSE)</f>
        <v>0.99989726089999997</v>
      </c>
      <c r="L169" s="294">
        <f>+VLOOKUP($E169,Energy_Mix!$1:$1048576,MATCH(DATE(L$2,1,1),Energy_Mix!$A$1:$LI$1),FALSE)</f>
        <v>0.99989726089999997</v>
      </c>
      <c r="M169" s="294">
        <f>+VLOOKUP($E169,Energy_Mix!$1:$1048576,MATCH(DATE(M$2,1,1),Energy_Mix!$A$1:$LI$1),FALSE)</f>
        <v>0.99989726089999997</v>
      </c>
      <c r="N169" s="294">
        <f>+VLOOKUP($E169,Energy_Mix!$1:$1048576,MATCH(DATE(N$2,1,1),Energy_Mix!$A$1:$LI$1),FALSE)</f>
        <v>0.99989726089999997</v>
      </c>
      <c r="O169" s="294">
        <f>+VLOOKUP($E169,Energy_Mix!$1:$1048576,MATCH(DATE(O$2,1,1),Energy_Mix!$A$1:$LI$1),FALSE)</f>
        <v>0.99989726089999997</v>
      </c>
      <c r="P169" s="294">
        <f>+VLOOKUP($E169,Energy_Mix!$1:$1048576,MATCH(DATE(P$2,1,1),Energy_Mix!$A$1:$LI$1),FALSE)</f>
        <v>0.99989726089999997</v>
      </c>
      <c r="Q169" s="294">
        <f>+VLOOKUP($E169,Energy_Mix!$1:$1048576,MATCH(DATE(Q$2,1,1),Energy_Mix!$A$1:$LI$1),FALSE)</f>
        <v>0.99989726089999997</v>
      </c>
      <c r="R169" s="294">
        <f>+VLOOKUP($E169,Energy_Mix!$1:$1048576,MATCH(DATE(R$2,1,1),Energy_Mix!$A$1:$LI$1),FALSE)</f>
        <v>0.99989726089999997</v>
      </c>
      <c r="S169" s="294">
        <f>+VLOOKUP($E169,Energy_Mix!$1:$1048576,MATCH(DATE(S$2,1,1),Energy_Mix!$A$1:$LI$1),FALSE)</f>
        <v>0.99989726089999997</v>
      </c>
      <c r="T169" s="294">
        <f>+VLOOKUP($E169,Energy_Mix!$1:$1048576,MATCH(DATE(T$2,1,1),Energy_Mix!$A$1:$LI$1),FALSE)</f>
        <v>0.99989726089999997</v>
      </c>
      <c r="U169" s="294">
        <f>+VLOOKUP($E169,Energy_Mix!$1:$1048576,MATCH(DATE(U$2,1,1),Energy_Mix!$A$1:$LI$1),FALSE)</f>
        <v>0.99989726089999997</v>
      </c>
      <c r="V169" s="294">
        <f>+VLOOKUP($E169,Energy_Mix!$1:$1048576,MATCH(DATE(V$2,1,1),Energy_Mix!$A$1:$LI$1),FALSE)</f>
        <v>0.99989726089999997</v>
      </c>
      <c r="W169" s="294">
        <f>+VLOOKUP($E169,Energy_Mix!$1:$1048576,MATCH(DATE(W$2,1,1),Energy_Mix!$A$1:$LI$1),FALSE)</f>
        <v>0.99989726089999997</v>
      </c>
      <c r="X169" s="294">
        <f>+VLOOKUP($E169,Energy_Mix!$1:$1048576,MATCH(DATE(X$2,1,1),Energy_Mix!$A$1:$LI$1),FALSE)</f>
        <v>0.99989726089999997</v>
      </c>
      <c r="Y169" s="294">
        <f>+VLOOKUP($E169,Energy_Mix!$1:$1048576,MATCH(DATE(Y$2,1,1),Energy_Mix!$A$1:$LI$1),FALSE)</f>
        <v>0.99989726089999997</v>
      </c>
      <c r="Z169" s="294">
        <f>+VLOOKUP($E169,Energy_Mix!$1:$1048576,MATCH(DATE(Z$2,1,1),Energy_Mix!$A$1:$LI$1),FALSE)</f>
        <v>0.99989726089999997</v>
      </c>
      <c r="AA169" s="294">
        <f>+VLOOKUP($E169,Energy_Mix!$1:$1048576,MATCH(DATE(AA$2,1,1),Energy_Mix!$A$1:$LI$1),FALSE)</f>
        <v>0.99989726089999997</v>
      </c>
      <c r="AB169" s="294">
        <f>+VLOOKUP($E169,Energy_Mix!$1:$1048576,MATCH(DATE(AB$2,1,1),Energy_Mix!$A$1:$LI$1),FALSE)</f>
        <v>0.99989726089999997</v>
      </c>
      <c r="AC169" s="294">
        <f>+VLOOKUP($E169,Energy_Mix!$1:$1048576,MATCH(DATE(AC$2,1,1),Energy_Mix!$A$1:$LI$1),FALSE)</f>
        <v>0.99989726089999997</v>
      </c>
      <c r="AD169" s="294">
        <f>+VLOOKUP($E169,Energy_Mix!$1:$1048576,MATCH(DATE(AD$2,1,1),Energy_Mix!$A$1:$LI$1),FALSE)</f>
        <v>0.99989726089999997</v>
      </c>
      <c r="AE169" s="294">
        <f>+VLOOKUP($E169,Energy_Mix!$1:$1048576,MATCH(DATE(AE$2,1,1),Energy_Mix!$A$1:$LI$1),FALSE)</f>
        <v>0.99989726089999997</v>
      </c>
      <c r="AF169" s="294">
        <f>+VLOOKUP($E169,Energy_Mix!$1:$1048576,MATCH(DATE(AF$2,1,1),Energy_Mix!$A$1:$LI$1),FALSE)</f>
        <v>0.99989726089999997</v>
      </c>
      <c r="AG169" s="294">
        <f>+VLOOKUP($E169,Energy_Mix!$1:$1048576,MATCH(DATE(AG$2,1,1),Energy_Mix!$A$1:$LI$1),FALSE)</f>
        <v>0.99989726089999997</v>
      </c>
      <c r="AH169" s="294">
        <f>+VLOOKUP($E169,Energy_Mix!$1:$1048576,MATCH(DATE(AH$2,1,1),Energy_Mix!$A$1:$LI$1),FALSE)</f>
        <v>0.99989726089999997</v>
      </c>
      <c r="AI169" s="294">
        <f>+VLOOKUP($E169,Energy_Mix!$1:$1048576,MATCH(DATE(AI$2,1,1),Energy_Mix!$A$1:$LI$1),FALSE)</f>
        <v>0.99989726089999997</v>
      </c>
      <c r="AJ169" s="294">
        <f>+VLOOKUP($E169,Energy_Mix!$1:$1048576,MATCH(DATE(AJ$2,1,1),Energy_Mix!$A$1:$LI$1),FALSE)</f>
        <v>0.99989726089999997</v>
      </c>
      <c r="AK169" s="294">
        <f>+VLOOKUP($E169,Energy_Mix!$1:$1048576,MATCH(DATE(AK$2,1,1),Energy_Mix!$A$1:$LI$1),FALSE)</f>
        <v>0.99989726089999997</v>
      </c>
      <c r="AL169" s="294">
        <f>+VLOOKUP($E169,Energy_Mix!$1:$1048576,MATCH(DATE(AL$2,1,1),Energy_Mix!$A$1:$LI$1),FALSE)</f>
        <v>0.99989726089999997</v>
      </c>
      <c r="AM169" s="294">
        <f>+VLOOKUP($E169,Energy_Mix!$1:$1048576,MATCH(DATE(AM$2,1,1),Energy_Mix!$A$1:$LI$1),FALSE)</f>
        <v>0.99989726089999997</v>
      </c>
      <c r="AN169" s="294">
        <f>+VLOOKUP($E169,Energy_Mix!$1:$1048576,MATCH(DATE(AN$2,1,1),Energy_Mix!$A$1:$LI$1),FALSE)</f>
        <v>0.99989726089999997</v>
      </c>
      <c r="AO169" s="294">
        <f>+VLOOKUP($E169,Energy_Mix!$1:$1048576,MATCH(DATE(AO$2,1,1),Energy_Mix!$A$1:$LI$1),FALSE)</f>
        <v>0.99989726089999997</v>
      </c>
    </row>
    <row r="170" spans="1:41" ht="15" customHeight="1" x14ac:dyDescent="0.35">
      <c r="A170" s="426"/>
      <c r="B170" s="421"/>
      <c r="C170" s="112"/>
      <c r="D170" s="112"/>
      <c r="E170" s="80" t="s">
        <v>1408</v>
      </c>
      <c r="F170" s="295">
        <f>+VLOOKUP($E170,Energy_Mix!$1:$1048576,MATCH(DATE(F$2,1,1),Energy_Mix!$A$1:$LI$1),FALSE)</f>
        <v>1.02739086E-4</v>
      </c>
      <c r="G170" s="295">
        <f>+VLOOKUP($E170,Energy_Mix!$1:$1048576,MATCH(DATE(G$2,1,1),Energy_Mix!$A$1:$LI$1),FALSE)</f>
        <v>1.02739086E-4</v>
      </c>
      <c r="H170" s="295">
        <f>+VLOOKUP($E170,Energy_Mix!$1:$1048576,MATCH(DATE(H$2,1,1),Energy_Mix!$A$1:$LI$1),FALSE)</f>
        <v>1.02739086E-4</v>
      </c>
      <c r="I170" s="295">
        <f>+VLOOKUP($E170,Energy_Mix!$1:$1048576,MATCH(DATE(I$2,1,1),Energy_Mix!$A$1:$LI$1),FALSE)</f>
        <v>1.02739086E-4</v>
      </c>
      <c r="J170" s="295">
        <f>+VLOOKUP($E170,Energy_Mix!$1:$1048576,MATCH(DATE(J$2,1,1),Energy_Mix!$A$1:$LI$1),FALSE)</f>
        <v>1.02739086E-4</v>
      </c>
      <c r="K170" s="295">
        <f>+VLOOKUP($E170,Energy_Mix!$1:$1048576,MATCH(DATE(K$2,1,1),Energy_Mix!$A$1:$LI$1),FALSE)</f>
        <v>1.02739086E-4</v>
      </c>
      <c r="L170" s="295">
        <f>+VLOOKUP($E170,Energy_Mix!$1:$1048576,MATCH(DATE(L$2,1,1),Energy_Mix!$A$1:$LI$1),FALSE)</f>
        <v>1.02739086E-4</v>
      </c>
      <c r="M170" s="295">
        <f>+VLOOKUP($E170,Energy_Mix!$1:$1048576,MATCH(DATE(M$2,1,1),Energy_Mix!$A$1:$LI$1),FALSE)</f>
        <v>1.02739086E-4</v>
      </c>
      <c r="N170" s="295">
        <f>+VLOOKUP($E170,Energy_Mix!$1:$1048576,MATCH(DATE(N$2,1,1),Energy_Mix!$A$1:$LI$1),FALSE)</f>
        <v>1.02739086E-4</v>
      </c>
      <c r="O170" s="295">
        <f>+VLOOKUP($E170,Energy_Mix!$1:$1048576,MATCH(DATE(O$2,1,1),Energy_Mix!$A$1:$LI$1),FALSE)</f>
        <v>1.02739086E-4</v>
      </c>
      <c r="P170" s="295">
        <f>+VLOOKUP($E170,Energy_Mix!$1:$1048576,MATCH(DATE(P$2,1,1),Energy_Mix!$A$1:$LI$1),FALSE)</f>
        <v>1.02739086E-4</v>
      </c>
      <c r="Q170" s="295">
        <f>+VLOOKUP($E170,Energy_Mix!$1:$1048576,MATCH(DATE(Q$2,1,1),Energy_Mix!$A$1:$LI$1),FALSE)</f>
        <v>1.02739086E-4</v>
      </c>
      <c r="R170" s="295">
        <f>+VLOOKUP($E170,Energy_Mix!$1:$1048576,MATCH(DATE(R$2,1,1),Energy_Mix!$A$1:$LI$1),FALSE)</f>
        <v>1.02739086E-4</v>
      </c>
      <c r="S170" s="295">
        <f>+VLOOKUP($E170,Energy_Mix!$1:$1048576,MATCH(DATE(S$2,1,1),Energy_Mix!$A$1:$LI$1),FALSE)</f>
        <v>1.02739086E-4</v>
      </c>
      <c r="T170" s="295">
        <f>+VLOOKUP($E170,Energy_Mix!$1:$1048576,MATCH(DATE(T$2,1,1),Energy_Mix!$A$1:$LI$1),FALSE)</f>
        <v>1.02739086E-4</v>
      </c>
      <c r="U170" s="295">
        <f>+VLOOKUP($E170,Energy_Mix!$1:$1048576,MATCH(DATE(U$2,1,1),Energy_Mix!$A$1:$LI$1),FALSE)</f>
        <v>1.02739086E-4</v>
      </c>
      <c r="V170" s="295">
        <f>+VLOOKUP($E170,Energy_Mix!$1:$1048576,MATCH(DATE(V$2,1,1),Energy_Mix!$A$1:$LI$1),FALSE)</f>
        <v>1.02739086E-4</v>
      </c>
      <c r="W170" s="295">
        <f>+VLOOKUP($E170,Energy_Mix!$1:$1048576,MATCH(DATE(W$2,1,1),Energy_Mix!$A$1:$LI$1),FALSE)</f>
        <v>1.02739086E-4</v>
      </c>
      <c r="X170" s="295">
        <f>+VLOOKUP($E170,Energy_Mix!$1:$1048576,MATCH(DATE(X$2,1,1),Energy_Mix!$A$1:$LI$1),FALSE)</f>
        <v>1.02739086E-4</v>
      </c>
      <c r="Y170" s="295">
        <f>+VLOOKUP($E170,Energy_Mix!$1:$1048576,MATCH(DATE(Y$2,1,1),Energy_Mix!$A$1:$LI$1),FALSE)</f>
        <v>1.02739086E-4</v>
      </c>
      <c r="Z170" s="295">
        <f>+VLOOKUP($E170,Energy_Mix!$1:$1048576,MATCH(DATE(Z$2,1,1),Energy_Mix!$A$1:$LI$1),FALSE)</f>
        <v>1.02739086E-4</v>
      </c>
      <c r="AA170" s="295">
        <f>+VLOOKUP($E170,Energy_Mix!$1:$1048576,MATCH(DATE(AA$2,1,1),Energy_Mix!$A$1:$LI$1),FALSE)</f>
        <v>1.02739086E-4</v>
      </c>
      <c r="AB170" s="295">
        <f>+VLOOKUP($E170,Energy_Mix!$1:$1048576,MATCH(DATE(AB$2,1,1),Energy_Mix!$A$1:$LI$1),FALSE)</f>
        <v>1.02739086E-4</v>
      </c>
      <c r="AC170" s="295">
        <f>+VLOOKUP($E170,Energy_Mix!$1:$1048576,MATCH(DATE(AC$2,1,1),Energy_Mix!$A$1:$LI$1),FALSE)</f>
        <v>1.02739086E-4</v>
      </c>
      <c r="AD170" s="295">
        <f>+VLOOKUP($E170,Energy_Mix!$1:$1048576,MATCH(DATE(AD$2,1,1),Energy_Mix!$A$1:$LI$1),FALSE)</f>
        <v>1.02739086E-4</v>
      </c>
      <c r="AE170" s="295">
        <f>+VLOOKUP($E170,Energy_Mix!$1:$1048576,MATCH(DATE(AE$2,1,1),Energy_Mix!$A$1:$LI$1),FALSE)</f>
        <v>1.02739086E-4</v>
      </c>
      <c r="AF170" s="295">
        <f>+VLOOKUP($E170,Energy_Mix!$1:$1048576,MATCH(DATE(AF$2,1,1),Energy_Mix!$A$1:$LI$1),FALSE)</f>
        <v>1.02739086E-4</v>
      </c>
      <c r="AG170" s="295">
        <f>+VLOOKUP($E170,Energy_Mix!$1:$1048576,MATCH(DATE(AG$2,1,1),Energy_Mix!$A$1:$LI$1),FALSE)</f>
        <v>1.02739086E-4</v>
      </c>
      <c r="AH170" s="295">
        <f>+VLOOKUP($E170,Energy_Mix!$1:$1048576,MATCH(DATE(AH$2,1,1),Energy_Mix!$A$1:$LI$1),FALSE)</f>
        <v>1.02739086E-4</v>
      </c>
      <c r="AI170" s="295">
        <f>+VLOOKUP($E170,Energy_Mix!$1:$1048576,MATCH(DATE(AI$2,1,1),Energy_Mix!$A$1:$LI$1),FALSE)</f>
        <v>1.02739086E-4</v>
      </c>
      <c r="AJ170" s="295">
        <f>+VLOOKUP($E170,Energy_Mix!$1:$1048576,MATCH(DATE(AJ$2,1,1),Energy_Mix!$A$1:$LI$1),FALSE)</f>
        <v>1.02739086E-4</v>
      </c>
      <c r="AK170" s="295">
        <f>+VLOOKUP($E170,Energy_Mix!$1:$1048576,MATCH(DATE(AK$2,1,1),Energy_Mix!$A$1:$LI$1),FALSE)</f>
        <v>1.02739086E-4</v>
      </c>
      <c r="AL170" s="295">
        <f>+VLOOKUP($E170,Energy_Mix!$1:$1048576,MATCH(DATE(AL$2,1,1),Energy_Mix!$A$1:$LI$1),FALSE)</f>
        <v>1.02739086E-4</v>
      </c>
      <c r="AM170" s="295">
        <f>+VLOOKUP($E170,Energy_Mix!$1:$1048576,MATCH(DATE(AM$2,1,1),Energy_Mix!$A$1:$LI$1),FALSE)</f>
        <v>1.02739086E-4</v>
      </c>
      <c r="AN170" s="295">
        <f>+VLOOKUP($E170,Energy_Mix!$1:$1048576,MATCH(DATE(AN$2,1,1),Energy_Mix!$A$1:$LI$1),FALSE)</f>
        <v>1.02739086E-4</v>
      </c>
      <c r="AO170" s="295">
        <f>+VLOOKUP($E170,Energy_Mix!$1:$1048576,MATCH(DATE(AO$2,1,1),Energy_Mix!$A$1:$LI$1),FALSE)</f>
        <v>1.02739086E-4</v>
      </c>
    </row>
    <row r="171" spans="1:41" ht="15" customHeight="1" x14ac:dyDescent="0.35">
      <c r="A171" s="426"/>
      <c r="B171" s="421"/>
      <c r="C171" s="146" t="s">
        <v>564</v>
      </c>
      <c r="D171" s="111"/>
      <c r="E171" s="71"/>
      <c r="F171" s="292">
        <f>SUM(F172:F173)</f>
        <v>1</v>
      </c>
      <c r="G171" s="292">
        <f t="shared" ref="G171:AO171" si="9">SUM(G172:G173)</f>
        <v>1</v>
      </c>
      <c r="H171" s="292">
        <f t="shared" si="9"/>
        <v>1</v>
      </c>
      <c r="I171" s="292">
        <f t="shared" si="9"/>
        <v>1</v>
      </c>
      <c r="J171" s="292">
        <f t="shared" si="9"/>
        <v>1</v>
      </c>
      <c r="K171" s="292">
        <f t="shared" si="9"/>
        <v>1</v>
      </c>
      <c r="L171" s="292">
        <f t="shared" si="9"/>
        <v>1</v>
      </c>
      <c r="M171" s="292">
        <f t="shared" si="9"/>
        <v>1</v>
      </c>
      <c r="N171" s="292">
        <f t="shared" si="9"/>
        <v>1</v>
      </c>
      <c r="O171" s="292">
        <f t="shared" si="9"/>
        <v>1</v>
      </c>
      <c r="P171" s="292">
        <f t="shared" si="9"/>
        <v>1</v>
      </c>
      <c r="Q171" s="292">
        <f t="shared" si="9"/>
        <v>1</v>
      </c>
      <c r="R171" s="292">
        <f t="shared" si="9"/>
        <v>1</v>
      </c>
      <c r="S171" s="292">
        <f t="shared" si="9"/>
        <v>1</v>
      </c>
      <c r="T171" s="292">
        <f t="shared" si="9"/>
        <v>1</v>
      </c>
      <c r="U171" s="292">
        <f t="shared" si="9"/>
        <v>1</v>
      </c>
      <c r="V171" s="292">
        <f t="shared" si="9"/>
        <v>1</v>
      </c>
      <c r="W171" s="292">
        <f t="shared" si="9"/>
        <v>1</v>
      </c>
      <c r="X171" s="292">
        <f t="shared" si="9"/>
        <v>1</v>
      </c>
      <c r="Y171" s="292">
        <f t="shared" si="9"/>
        <v>1</v>
      </c>
      <c r="Z171" s="292">
        <f t="shared" si="9"/>
        <v>1</v>
      </c>
      <c r="AA171" s="292">
        <f t="shared" si="9"/>
        <v>1</v>
      </c>
      <c r="AB171" s="292">
        <f t="shared" si="9"/>
        <v>1</v>
      </c>
      <c r="AC171" s="292">
        <f t="shared" si="9"/>
        <v>1</v>
      </c>
      <c r="AD171" s="292">
        <f t="shared" si="9"/>
        <v>1</v>
      </c>
      <c r="AE171" s="292">
        <f t="shared" si="9"/>
        <v>1</v>
      </c>
      <c r="AF171" s="292">
        <f t="shared" si="9"/>
        <v>1</v>
      </c>
      <c r="AG171" s="292">
        <f t="shared" si="9"/>
        <v>1</v>
      </c>
      <c r="AH171" s="292">
        <f t="shared" si="9"/>
        <v>1</v>
      </c>
      <c r="AI171" s="292">
        <f t="shared" si="9"/>
        <v>1</v>
      </c>
      <c r="AJ171" s="292">
        <f t="shared" si="9"/>
        <v>1</v>
      </c>
      <c r="AK171" s="292">
        <f t="shared" si="9"/>
        <v>1</v>
      </c>
      <c r="AL171" s="292">
        <f t="shared" si="9"/>
        <v>1</v>
      </c>
      <c r="AM171" s="292">
        <f t="shared" si="9"/>
        <v>1</v>
      </c>
      <c r="AN171" s="292">
        <f t="shared" si="9"/>
        <v>1</v>
      </c>
      <c r="AO171" s="292">
        <f t="shared" si="9"/>
        <v>1</v>
      </c>
    </row>
    <row r="172" spans="1:41" ht="15" customHeight="1" x14ac:dyDescent="0.35">
      <c r="A172" s="426"/>
      <c r="B172" s="421"/>
      <c r="C172" s="146"/>
      <c r="D172" s="111" t="s">
        <v>1027</v>
      </c>
      <c r="E172" s="71" t="s">
        <v>1508</v>
      </c>
      <c r="F172" s="294">
        <f>+VLOOKUP($E172,Energy_Mix!$1:$1048576,MATCH(DATE(F$2,1,1),Energy_Mix!$A$1:$LI$1),FALSE)</f>
        <v>0.2006908916</v>
      </c>
      <c r="G172" s="294">
        <f>+VLOOKUP($E172,Energy_Mix!$1:$1048576,MATCH(DATE(G$2,1,1),Energy_Mix!$A$1:$LI$1),FALSE)</f>
        <v>0.2006908916</v>
      </c>
      <c r="H172" s="294">
        <f>+VLOOKUP($E172,Energy_Mix!$1:$1048576,MATCH(DATE(H$2,1,1),Energy_Mix!$A$1:$LI$1),FALSE)</f>
        <v>0.2006908916</v>
      </c>
      <c r="I172" s="294">
        <f>+VLOOKUP($E172,Energy_Mix!$1:$1048576,MATCH(DATE(I$2,1,1),Energy_Mix!$A$1:$LI$1),FALSE)</f>
        <v>0.2006908916</v>
      </c>
      <c r="J172" s="294">
        <f>+VLOOKUP($E172,Energy_Mix!$1:$1048576,MATCH(DATE(J$2,1,1),Energy_Mix!$A$1:$LI$1),FALSE)</f>
        <v>0.2006908916</v>
      </c>
      <c r="K172" s="294">
        <f>+VLOOKUP($E172,Energy_Mix!$1:$1048576,MATCH(DATE(K$2,1,1),Energy_Mix!$A$1:$LI$1),FALSE)</f>
        <v>0.2006908916</v>
      </c>
      <c r="L172" s="294">
        <f>+VLOOKUP($E172,Energy_Mix!$1:$1048576,MATCH(DATE(L$2,1,1),Energy_Mix!$A$1:$LI$1),FALSE)</f>
        <v>0.2006908916</v>
      </c>
      <c r="M172" s="294">
        <f>+VLOOKUP($E172,Energy_Mix!$1:$1048576,MATCH(DATE(M$2,1,1),Energy_Mix!$A$1:$LI$1),FALSE)</f>
        <v>0.2006908916</v>
      </c>
      <c r="N172" s="294">
        <f>+VLOOKUP($E172,Energy_Mix!$1:$1048576,MATCH(DATE(N$2,1,1),Energy_Mix!$A$1:$LI$1),FALSE)</f>
        <v>0.2006908916</v>
      </c>
      <c r="O172" s="294">
        <f>+VLOOKUP($E172,Energy_Mix!$1:$1048576,MATCH(DATE(O$2,1,1),Energy_Mix!$A$1:$LI$1),FALSE)</f>
        <v>0.2006908916</v>
      </c>
      <c r="P172" s="294">
        <f>+VLOOKUP($E172,Energy_Mix!$1:$1048576,MATCH(DATE(P$2,1,1),Energy_Mix!$A$1:$LI$1),FALSE)</f>
        <v>0.2006908916</v>
      </c>
      <c r="Q172" s="294">
        <f>+VLOOKUP($E172,Energy_Mix!$1:$1048576,MATCH(DATE(Q$2,1,1),Energy_Mix!$A$1:$LI$1),FALSE)</f>
        <v>0.2006908916</v>
      </c>
      <c r="R172" s="294">
        <f>+VLOOKUP($E172,Energy_Mix!$1:$1048576,MATCH(DATE(R$2,1,1),Energy_Mix!$A$1:$LI$1),FALSE)</f>
        <v>0.2006908916</v>
      </c>
      <c r="S172" s="294">
        <f>+VLOOKUP($E172,Energy_Mix!$1:$1048576,MATCH(DATE(S$2,1,1),Energy_Mix!$A$1:$LI$1),FALSE)</f>
        <v>0.2006908916</v>
      </c>
      <c r="T172" s="294">
        <f>+VLOOKUP($E172,Energy_Mix!$1:$1048576,MATCH(DATE(T$2,1,1),Energy_Mix!$A$1:$LI$1),FALSE)</f>
        <v>0.2006908916</v>
      </c>
      <c r="U172" s="294">
        <f>+VLOOKUP($E172,Energy_Mix!$1:$1048576,MATCH(DATE(U$2,1,1),Energy_Mix!$A$1:$LI$1),FALSE)</f>
        <v>0.2006908916</v>
      </c>
      <c r="V172" s="294">
        <f>+VLOOKUP($E172,Energy_Mix!$1:$1048576,MATCH(DATE(V$2,1,1),Energy_Mix!$A$1:$LI$1),FALSE)</f>
        <v>0.2006908916</v>
      </c>
      <c r="W172" s="294">
        <f>+VLOOKUP($E172,Energy_Mix!$1:$1048576,MATCH(DATE(W$2,1,1),Energy_Mix!$A$1:$LI$1),FALSE)</f>
        <v>0.2006908916</v>
      </c>
      <c r="X172" s="294">
        <f>+VLOOKUP($E172,Energy_Mix!$1:$1048576,MATCH(DATE(X$2,1,1),Energy_Mix!$A$1:$LI$1),FALSE)</f>
        <v>0.2006908916</v>
      </c>
      <c r="Y172" s="294">
        <f>+VLOOKUP($E172,Energy_Mix!$1:$1048576,MATCH(DATE(Y$2,1,1),Energy_Mix!$A$1:$LI$1),FALSE)</f>
        <v>0.2006908916</v>
      </c>
      <c r="Z172" s="294">
        <f>+VLOOKUP($E172,Energy_Mix!$1:$1048576,MATCH(DATE(Z$2,1,1),Energy_Mix!$A$1:$LI$1),FALSE)</f>
        <v>0.2006908916</v>
      </c>
      <c r="AA172" s="294">
        <f>+VLOOKUP($E172,Energy_Mix!$1:$1048576,MATCH(DATE(AA$2,1,1),Energy_Mix!$A$1:$LI$1),FALSE)</f>
        <v>0.2006908916</v>
      </c>
      <c r="AB172" s="294">
        <f>+VLOOKUP($E172,Energy_Mix!$1:$1048576,MATCH(DATE(AB$2,1,1),Energy_Mix!$A$1:$LI$1),FALSE)</f>
        <v>0.2006908916</v>
      </c>
      <c r="AC172" s="294">
        <f>+VLOOKUP($E172,Energy_Mix!$1:$1048576,MATCH(DATE(AC$2,1,1),Energy_Mix!$A$1:$LI$1),FALSE)</f>
        <v>0.2006908916</v>
      </c>
      <c r="AD172" s="294">
        <f>+VLOOKUP($E172,Energy_Mix!$1:$1048576,MATCH(DATE(AD$2,1,1),Energy_Mix!$A$1:$LI$1),FALSE)</f>
        <v>0.2006908916</v>
      </c>
      <c r="AE172" s="294">
        <f>+VLOOKUP($E172,Energy_Mix!$1:$1048576,MATCH(DATE(AE$2,1,1),Energy_Mix!$A$1:$LI$1),FALSE)</f>
        <v>0.2006908916</v>
      </c>
      <c r="AF172" s="294">
        <f>+VLOOKUP($E172,Energy_Mix!$1:$1048576,MATCH(DATE(AF$2,1,1),Energy_Mix!$A$1:$LI$1),FALSE)</f>
        <v>0.2006908916</v>
      </c>
      <c r="AG172" s="294">
        <f>+VLOOKUP($E172,Energy_Mix!$1:$1048576,MATCH(DATE(AG$2,1,1),Energy_Mix!$A$1:$LI$1),FALSE)</f>
        <v>0.2006908916</v>
      </c>
      <c r="AH172" s="294">
        <f>+VLOOKUP($E172,Energy_Mix!$1:$1048576,MATCH(DATE(AH$2,1,1),Energy_Mix!$A$1:$LI$1),FALSE)</f>
        <v>0.2006908916</v>
      </c>
      <c r="AI172" s="294">
        <f>+VLOOKUP($E172,Energy_Mix!$1:$1048576,MATCH(DATE(AI$2,1,1),Energy_Mix!$A$1:$LI$1),FALSE)</f>
        <v>0.2006908916</v>
      </c>
      <c r="AJ172" s="294">
        <f>+VLOOKUP($E172,Energy_Mix!$1:$1048576,MATCH(DATE(AJ$2,1,1),Energy_Mix!$A$1:$LI$1),FALSE)</f>
        <v>0.2006908916</v>
      </c>
      <c r="AK172" s="294">
        <f>+VLOOKUP($E172,Energy_Mix!$1:$1048576,MATCH(DATE(AK$2,1,1),Energy_Mix!$A$1:$LI$1),FALSE)</f>
        <v>0.2006908916</v>
      </c>
      <c r="AL172" s="294">
        <f>+VLOOKUP($E172,Energy_Mix!$1:$1048576,MATCH(DATE(AL$2,1,1),Energy_Mix!$A$1:$LI$1),FALSE)</f>
        <v>0.2006908916</v>
      </c>
      <c r="AM172" s="294">
        <f>+VLOOKUP($E172,Energy_Mix!$1:$1048576,MATCH(DATE(AM$2,1,1),Energy_Mix!$A$1:$LI$1),FALSE)</f>
        <v>0.2006908916</v>
      </c>
      <c r="AN172" s="294">
        <f>+VLOOKUP($E172,Energy_Mix!$1:$1048576,MATCH(DATE(AN$2,1,1),Energy_Mix!$A$1:$LI$1),FALSE)</f>
        <v>0.2006908916</v>
      </c>
      <c r="AO172" s="294">
        <f>+VLOOKUP($E172,Energy_Mix!$1:$1048576,MATCH(DATE(AO$2,1,1),Energy_Mix!$A$1:$LI$1),FALSE)</f>
        <v>0.2006908916</v>
      </c>
    </row>
    <row r="173" spans="1:41" ht="15" customHeight="1" x14ac:dyDescent="0.35">
      <c r="A173" s="426"/>
      <c r="B173" s="421"/>
      <c r="C173" s="146"/>
      <c r="D173" s="111" t="s">
        <v>1027</v>
      </c>
      <c r="E173" s="71" t="s">
        <v>1509</v>
      </c>
      <c r="F173" s="294">
        <f>+VLOOKUP($E173,Energy_Mix!$1:$1048576,MATCH(DATE(F$2,1,1),Energy_Mix!$A$1:$LI$1),FALSE)</f>
        <v>0.79930910840000002</v>
      </c>
      <c r="G173" s="294">
        <f>+VLOOKUP($E173,Energy_Mix!$1:$1048576,MATCH(DATE(G$2,1,1),Energy_Mix!$A$1:$LI$1),FALSE)</f>
        <v>0.79930910840000002</v>
      </c>
      <c r="H173" s="294">
        <f>+VLOOKUP($E173,Energy_Mix!$1:$1048576,MATCH(DATE(H$2,1,1),Energy_Mix!$A$1:$LI$1),FALSE)</f>
        <v>0.79930910840000002</v>
      </c>
      <c r="I173" s="294">
        <f>+VLOOKUP($E173,Energy_Mix!$1:$1048576,MATCH(DATE(I$2,1,1),Energy_Mix!$A$1:$LI$1),FALSE)</f>
        <v>0.79930910840000002</v>
      </c>
      <c r="J173" s="294">
        <f>+VLOOKUP($E173,Energy_Mix!$1:$1048576,MATCH(DATE(J$2,1,1),Energy_Mix!$A$1:$LI$1),FALSE)</f>
        <v>0.79930910840000002</v>
      </c>
      <c r="K173" s="294">
        <f>+VLOOKUP($E173,Energy_Mix!$1:$1048576,MATCH(DATE(K$2,1,1),Energy_Mix!$A$1:$LI$1),FALSE)</f>
        <v>0.79930910840000002</v>
      </c>
      <c r="L173" s="294">
        <f>+VLOOKUP($E173,Energy_Mix!$1:$1048576,MATCH(DATE(L$2,1,1),Energy_Mix!$A$1:$LI$1),FALSE)</f>
        <v>0.79930910840000002</v>
      </c>
      <c r="M173" s="294">
        <f>+VLOOKUP($E173,Energy_Mix!$1:$1048576,MATCH(DATE(M$2,1,1),Energy_Mix!$A$1:$LI$1),FALSE)</f>
        <v>0.79930910840000002</v>
      </c>
      <c r="N173" s="294">
        <f>+VLOOKUP($E173,Energy_Mix!$1:$1048576,MATCH(DATE(N$2,1,1),Energy_Mix!$A$1:$LI$1),FALSE)</f>
        <v>0.79930910840000002</v>
      </c>
      <c r="O173" s="294">
        <f>+VLOOKUP($E173,Energy_Mix!$1:$1048576,MATCH(DATE(O$2,1,1),Energy_Mix!$A$1:$LI$1),FALSE)</f>
        <v>0.79930910840000002</v>
      </c>
      <c r="P173" s="294">
        <f>+VLOOKUP($E173,Energy_Mix!$1:$1048576,MATCH(DATE(P$2,1,1),Energy_Mix!$A$1:$LI$1),FALSE)</f>
        <v>0.79930910840000002</v>
      </c>
      <c r="Q173" s="294">
        <f>+VLOOKUP($E173,Energy_Mix!$1:$1048576,MATCH(DATE(Q$2,1,1),Energy_Mix!$A$1:$LI$1),FALSE)</f>
        <v>0.79930910840000002</v>
      </c>
      <c r="R173" s="294">
        <f>+VLOOKUP($E173,Energy_Mix!$1:$1048576,MATCH(DATE(R$2,1,1),Energy_Mix!$A$1:$LI$1),FALSE)</f>
        <v>0.79930910840000002</v>
      </c>
      <c r="S173" s="294">
        <f>+VLOOKUP($E173,Energy_Mix!$1:$1048576,MATCH(DATE(S$2,1,1),Energy_Mix!$A$1:$LI$1),FALSE)</f>
        <v>0.79930910840000002</v>
      </c>
      <c r="T173" s="294">
        <f>+VLOOKUP($E173,Energy_Mix!$1:$1048576,MATCH(DATE(T$2,1,1),Energy_Mix!$A$1:$LI$1),FALSE)</f>
        <v>0.79930910840000002</v>
      </c>
      <c r="U173" s="294">
        <f>+VLOOKUP($E173,Energy_Mix!$1:$1048576,MATCH(DATE(U$2,1,1),Energy_Mix!$A$1:$LI$1),FALSE)</f>
        <v>0.79930910840000002</v>
      </c>
      <c r="V173" s="294">
        <f>+VLOOKUP($E173,Energy_Mix!$1:$1048576,MATCH(DATE(V$2,1,1),Energy_Mix!$A$1:$LI$1),FALSE)</f>
        <v>0.79930910840000002</v>
      </c>
      <c r="W173" s="294">
        <f>+VLOOKUP($E173,Energy_Mix!$1:$1048576,MATCH(DATE(W$2,1,1),Energy_Mix!$A$1:$LI$1),FALSE)</f>
        <v>0.79930910840000002</v>
      </c>
      <c r="X173" s="294">
        <f>+VLOOKUP($E173,Energy_Mix!$1:$1048576,MATCH(DATE(X$2,1,1),Energy_Mix!$A$1:$LI$1),FALSE)</f>
        <v>0.79930910840000002</v>
      </c>
      <c r="Y173" s="294">
        <f>+VLOOKUP($E173,Energy_Mix!$1:$1048576,MATCH(DATE(Y$2,1,1),Energy_Mix!$A$1:$LI$1),FALSE)</f>
        <v>0.79930910840000002</v>
      </c>
      <c r="Z173" s="294">
        <f>+VLOOKUP($E173,Energy_Mix!$1:$1048576,MATCH(DATE(Z$2,1,1),Energy_Mix!$A$1:$LI$1),FALSE)</f>
        <v>0.79930910840000002</v>
      </c>
      <c r="AA173" s="294">
        <f>+VLOOKUP($E173,Energy_Mix!$1:$1048576,MATCH(DATE(AA$2,1,1),Energy_Mix!$A$1:$LI$1),FALSE)</f>
        <v>0.79930910840000002</v>
      </c>
      <c r="AB173" s="294">
        <f>+VLOOKUP($E173,Energy_Mix!$1:$1048576,MATCH(DATE(AB$2,1,1),Energy_Mix!$A$1:$LI$1),FALSE)</f>
        <v>0.79930910840000002</v>
      </c>
      <c r="AC173" s="294">
        <f>+VLOOKUP($E173,Energy_Mix!$1:$1048576,MATCH(DATE(AC$2,1,1),Energy_Mix!$A$1:$LI$1),FALSE)</f>
        <v>0.79930910840000002</v>
      </c>
      <c r="AD173" s="294">
        <f>+VLOOKUP($E173,Energy_Mix!$1:$1048576,MATCH(DATE(AD$2,1,1),Energy_Mix!$A$1:$LI$1),FALSE)</f>
        <v>0.79930910840000002</v>
      </c>
      <c r="AE173" s="294">
        <f>+VLOOKUP($E173,Energy_Mix!$1:$1048576,MATCH(DATE(AE$2,1,1),Energy_Mix!$A$1:$LI$1),FALSE)</f>
        <v>0.79930910840000002</v>
      </c>
      <c r="AF173" s="294">
        <f>+VLOOKUP($E173,Energy_Mix!$1:$1048576,MATCH(DATE(AF$2,1,1),Energy_Mix!$A$1:$LI$1),FALSE)</f>
        <v>0.79930910840000002</v>
      </c>
      <c r="AG173" s="294">
        <f>+VLOOKUP($E173,Energy_Mix!$1:$1048576,MATCH(DATE(AG$2,1,1),Energy_Mix!$A$1:$LI$1),FALSE)</f>
        <v>0.79930910840000002</v>
      </c>
      <c r="AH173" s="294">
        <f>+VLOOKUP($E173,Energy_Mix!$1:$1048576,MATCH(DATE(AH$2,1,1),Energy_Mix!$A$1:$LI$1),FALSE)</f>
        <v>0.79930910840000002</v>
      </c>
      <c r="AI173" s="294">
        <f>+VLOOKUP($E173,Energy_Mix!$1:$1048576,MATCH(DATE(AI$2,1,1),Energy_Mix!$A$1:$LI$1),FALSE)</f>
        <v>0.79930910840000002</v>
      </c>
      <c r="AJ173" s="294">
        <f>+VLOOKUP($E173,Energy_Mix!$1:$1048576,MATCH(DATE(AJ$2,1,1),Energy_Mix!$A$1:$LI$1),FALSE)</f>
        <v>0.79930910840000002</v>
      </c>
      <c r="AK173" s="294">
        <f>+VLOOKUP($E173,Energy_Mix!$1:$1048576,MATCH(DATE(AK$2,1,1),Energy_Mix!$A$1:$LI$1),FALSE)</f>
        <v>0.79930910840000002</v>
      </c>
      <c r="AL173" s="294">
        <f>+VLOOKUP($E173,Energy_Mix!$1:$1048576,MATCH(DATE(AL$2,1,1),Energy_Mix!$A$1:$LI$1),FALSE)</f>
        <v>0.79930910840000002</v>
      </c>
      <c r="AM173" s="294">
        <f>+VLOOKUP($E173,Energy_Mix!$1:$1048576,MATCH(DATE(AM$2,1,1),Energy_Mix!$A$1:$LI$1),FALSE)</f>
        <v>0.79930910840000002</v>
      </c>
      <c r="AN173" s="294">
        <f>+VLOOKUP($E173,Energy_Mix!$1:$1048576,MATCH(DATE(AN$2,1,1),Energy_Mix!$A$1:$LI$1),FALSE)</f>
        <v>0.79930910840000002</v>
      </c>
      <c r="AO173" s="294">
        <f>+VLOOKUP($E173,Energy_Mix!$1:$1048576,MATCH(DATE(AO$2,1,1),Energy_Mix!$A$1:$LI$1),FALSE)</f>
        <v>0.79930910840000002</v>
      </c>
    </row>
    <row r="174" spans="1:41" ht="15" customHeight="1" x14ac:dyDescent="0.35">
      <c r="A174" s="426"/>
      <c r="B174" s="421"/>
      <c r="C174" s="146" t="s">
        <v>565</v>
      </c>
      <c r="D174" s="111"/>
      <c r="E174" s="71"/>
      <c r="F174" s="292">
        <f>SUM(F175:F176)</f>
        <v>1</v>
      </c>
      <c r="G174" s="292">
        <f t="shared" ref="G174:AO174" si="10">SUM(G175:G176)</f>
        <v>1</v>
      </c>
      <c r="H174" s="292">
        <f t="shared" si="10"/>
        <v>1</v>
      </c>
      <c r="I174" s="292">
        <f t="shared" si="10"/>
        <v>1</v>
      </c>
      <c r="J174" s="292">
        <f t="shared" si="10"/>
        <v>1</v>
      </c>
      <c r="K174" s="292">
        <f t="shared" si="10"/>
        <v>1</v>
      </c>
      <c r="L174" s="292">
        <f t="shared" si="10"/>
        <v>1</v>
      </c>
      <c r="M174" s="292">
        <f t="shared" si="10"/>
        <v>1</v>
      </c>
      <c r="N174" s="292">
        <f t="shared" si="10"/>
        <v>1</v>
      </c>
      <c r="O174" s="292">
        <f t="shared" si="10"/>
        <v>1</v>
      </c>
      <c r="P174" s="292">
        <f t="shared" si="10"/>
        <v>1</v>
      </c>
      <c r="Q174" s="292">
        <f t="shared" si="10"/>
        <v>1</v>
      </c>
      <c r="R174" s="292">
        <f t="shared" si="10"/>
        <v>1</v>
      </c>
      <c r="S174" s="292">
        <f t="shared" si="10"/>
        <v>1</v>
      </c>
      <c r="T174" s="292">
        <f t="shared" si="10"/>
        <v>1</v>
      </c>
      <c r="U174" s="292">
        <f t="shared" si="10"/>
        <v>1</v>
      </c>
      <c r="V174" s="292">
        <f t="shared" si="10"/>
        <v>1</v>
      </c>
      <c r="W174" s="292">
        <f t="shared" si="10"/>
        <v>1</v>
      </c>
      <c r="X174" s="292">
        <f t="shared" si="10"/>
        <v>1</v>
      </c>
      <c r="Y174" s="292">
        <f t="shared" si="10"/>
        <v>1</v>
      </c>
      <c r="Z174" s="292">
        <f t="shared" si="10"/>
        <v>1</v>
      </c>
      <c r="AA174" s="292">
        <f t="shared" si="10"/>
        <v>1</v>
      </c>
      <c r="AB174" s="292">
        <f t="shared" si="10"/>
        <v>1</v>
      </c>
      <c r="AC174" s="292">
        <f t="shared" si="10"/>
        <v>1</v>
      </c>
      <c r="AD174" s="292">
        <f t="shared" si="10"/>
        <v>1</v>
      </c>
      <c r="AE174" s="292">
        <f t="shared" si="10"/>
        <v>1</v>
      </c>
      <c r="AF174" s="292">
        <f t="shared" si="10"/>
        <v>1</v>
      </c>
      <c r="AG174" s="292">
        <f t="shared" si="10"/>
        <v>1</v>
      </c>
      <c r="AH174" s="292">
        <f t="shared" si="10"/>
        <v>1</v>
      </c>
      <c r="AI174" s="292">
        <f t="shared" si="10"/>
        <v>1</v>
      </c>
      <c r="AJ174" s="292">
        <f t="shared" si="10"/>
        <v>1</v>
      </c>
      <c r="AK174" s="292">
        <f t="shared" si="10"/>
        <v>1</v>
      </c>
      <c r="AL174" s="292">
        <f t="shared" si="10"/>
        <v>1</v>
      </c>
      <c r="AM174" s="292">
        <f t="shared" si="10"/>
        <v>1</v>
      </c>
      <c r="AN174" s="292">
        <f t="shared" si="10"/>
        <v>1</v>
      </c>
      <c r="AO174" s="292">
        <f t="shared" si="10"/>
        <v>1</v>
      </c>
    </row>
    <row r="175" spans="1:41" ht="15" customHeight="1" x14ac:dyDescent="0.35">
      <c r="A175" s="426"/>
      <c r="B175" s="421"/>
      <c r="C175" s="146"/>
      <c r="D175" s="111" t="s">
        <v>1399</v>
      </c>
      <c r="E175" s="71" t="s">
        <v>1409</v>
      </c>
      <c r="F175" s="294">
        <f>+VLOOKUP($E175,Energy_Mix!$1:$1048576,MATCH(DATE(F$2,1,1),Energy_Mix!$A$1:$LI$1),FALSE)</f>
        <v>0.7836667034</v>
      </c>
      <c r="G175" s="294">
        <f>+VLOOKUP($E175,Energy_Mix!$1:$1048576,MATCH(DATE(G$2,1,1),Energy_Mix!$A$1:$LI$1),FALSE)</f>
        <v>0.7836667034</v>
      </c>
      <c r="H175" s="294">
        <f>+VLOOKUP($E175,Energy_Mix!$1:$1048576,MATCH(DATE(H$2,1,1),Energy_Mix!$A$1:$LI$1),FALSE)</f>
        <v>0.7836667034</v>
      </c>
      <c r="I175" s="294">
        <f>+VLOOKUP($E175,Energy_Mix!$1:$1048576,MATCH(DATE(I$2,1,1),Energy_Mix!$A$1:$LI$1),FALSE)</f>
        <v>0.7836667034</v>
      </c>
      <c r="J175" s="294">
        <f>+VLOOKUP($E175,Energy_Mix!$1:$1048576,MATCH(DATE(J$2,1,1),Energy_Mix!$A$1:$LI$1),FALSE)</f>
        <v>0.7836667034</v>
      </c>
      <c r="K175" s="294">
        <f>+VLOOKUP($E175,Energy_Mix!$1:$1048576,MATCH(DATE(K$2,1,1),Energy_Mix!$A$1:$LI$1),FALSE)</f>
        <v>0.7836667034</v>
      </c>
      <c r="L175" s="294">
        <f>+VLOOKUP($E175,Energy_Mix!$1:$1048576,MATCH(DATE(L$2,1,1),Energy_Mix!$A$1:$LI$1),FALSE)</f>
        <v>0.7836667034</v>
      </c>
      <c r="M175" s="294">
        <f>+VLOOKUP($E175,Energy_Mix!$1:$1048576,MATCH(DATE(M$2,1,1),Energy_Mix!$A$1:$LI$1),FALSE)</f>
        <v>0.7836667034</v>
      </c>
      <c r="N175" s="294">
        <f>+VLOOKUP($E175,Energy_Mix!$1:$1048576,MATCH(DATE(N$2,1,1),Energy_Mix!$A$1:$LI$1),FALSE)</f>
        <v>0.7836667034</v>
      </c>
      <c r="O175" s="294">
        <f>+VLOOKUP($E175,Energy_Mix!$1:$1048576,MATCH(DATE(O$2,1,1),Energy_Mix!$A$1:$LI$1),FALSE)</f>
        <v>0.7836667034</v>
      </c>
      <c r="P175" s="294">
        <f>+VLOOKUP($E175,Energy_Mix!$1:$1048576,MATCH(DATE(P$2,1,1),Energy_Mix!$A$1:$LI$1),FALSE)</f>
        <v>0.7836667034</v>
      </c>
      <c r="Q175" s="294">
        <f>+VLOOKUP($E175,Energy_Mix!$1:$1048576,MATCH(DATE(Q$2,1,1),Energy_Mix!$A$1:$LI$1),FALSE)</f>
        <v>0.7836667034</v>
      </c>
      <c r="R175" s="294">
        <f>+VLOOKUP($E175,Energy_Mix!$1:$1048576,MATCH(DATE(R$2,1,1),Energy_Mix!$A$1:$LI$1),FALSE)</f>
        <v>0.7836667034</v>
      </c>
      <c r="S175" s="294">
        <f>+VLOOKUP($E175,Energy_Mix!$1:$1048576,MATCH(DATE(S$2,1,1),Energy_Mix!$A$1:$LI$1),FALSE)</f>
        <v>0.7836667034</v>
      </c>
      <c r="T175" s="294">
        <f>+VLOOKUP($E175,Energy_Mix!$1:$1048576,MATCH(DATE(T$2,1,1),Energy_Mix!$A$1:$LI$1),FALSE)</f>
        <v>0.7836667034</v>
      </c>
      <c r="U175" s="294">
        <f>+VLOOKUP($E175,Energy_Mix!$1:$1048576,MATCH(DATE(U$2,1,1),Energy_Mix!$A$1:$LI$1),FALSE)</f>
        <v>0.7836667034</v>
      </c>
      <c r="V175" s="294">
        <f>+VLOOKUP($E175,Energy_Mix!$1:$1048576,MATCH(DATE(V$2,1,1),Energy_Mix!$A$1:$LI$1),FALSE)</f>
        <v>0.7836667034</v>
      </c>
      <c r="W175" s="294">
        <f>+VLOOKUP($E175,Energy_Mix!$1:$1048576,MATCH(DATE(W$2,1,1),Energy_Mix!$A$1:$LI$1),FALSE)</f>
        <v>0.7836667034</v>
      </c>
      <c r="X175" s="294">
        <f>+VLOOKUP($E175,Energy_Mix!$1:$1048576,MATCH(DATE(X$2,1,1),Energy_Mix!$A$1:$LI$1),FALSE)</f>
        <v>0.7836667034</v>
      </c>
      <c r="Y175" s="294">
        <f>+VLOOKUP($E175,Energy_Mix!$1:$1048576,MATCH(DATE(Y$2,1,1),Energy_Mix!$A$1:$LI$1),FALSE)</f>
        <v>0.7836667034</v>
      </c>
      <c r="Z175" s="294">
        <f>+VLOOKUP($E175,Energy_Mix!$1:$1048576,MATCH(DATE(Z$2,1,1),Energy_Mix!$A$1:$LI$1),FALSE)</f>
        <v>0.7836667034</v>
      </c>
      <c r="AA175" s="294">
        <f>+VLOOKUP($E175,Energy_Mix!$1:$1048576,MATCH(DATE(AA$2,1,1),Energy_Mix!$A$1:$LI$1),FALSE)</f>
        <v>0.7836667034</v>
      </c>
      <c r="AB175" s="294">
        <f>+VLOOKUP($E175,Energy_Mix!$1:$1048576,MATCH(DATE(AB$2,1,1),Energy_Mix!$A$1:$LI$1),FALSE)</f>
        <v>0.7836667034</v>
      </c>
      <c r="AC175" s="294">
        <f>+VLOOKUP($E175,Energy_Mix!$1:$1048576,MATCH(DATE(AC$2,1,1),Energy_Mix!$A$1:$LI$1),FALSE)</f>
        <v>0.7836667034</v>
      </c>
      <c r="AD175" s="294">
        <f>+VLOOKUP($E175,Energy_Mix!$1:$1048576,MATCH(DATE(AD$2,1,1),Energy_Mix!$A$1:$LI$1),FALSE)</f>
        <v>0.7836667034</v>
      </c>
      <c r="AE175" s="294">
        <f>+VLOOKUP($E175,Energy_Mix!$1:$1048576,MATCH(DATE(AE$2,1,1),Energy_Mix!$A$1:$LI$1),FALSE)</f>
        <v>0.7836667034</v>
      </c>
      <c r="AF175" s="294">
        <f>+VLOOKUP($E175,Energy_Mix!$1:$1048576,MATCH(DATE(AF$2,1,1),Energy_Mix!$A$1:$LI$1),FALSE)</f>
        <v>0.7836667034</v>
      </c>
      <c r="AG175" s="294">
        <f>+VLOOKUP($E175,Energy_Mix!$1:$1048576,MATCH(DATE(AG$2,1,1),Energy_Mix!$A$1:$LI$1),FALSE)</f>
        <v>0.7836667034</v>
      </c>
      <c r="AH175" s="294">
        <f>+VLOOKUP($E175,Energy_Mix!$1:$1048576,MATCH(DATE(AH$2,1,1),Energy_Mix!$A$1:$LI$1),FALSE)</f>
        <v>0.7836667034</v>
      </c>
      <c r="AI175" s="294">
        <f>+VLOOKUP($E175,Energy_Mix!$1:$1048576,MATCH(DATE(AI$2,1,1),Energy_Mix!$A$1:$LI$1),FALSE)</f>
        <v>0.7836667034</v>
      </c>
      <c r="AJ175" s="294">
        <f>+VLOOKUP($E175,Energy_Mix!$1:$1048576,MATCH(DATE(AJ$2,1,1),Energy_Mix!$A$1:$LI$1),FALSE)</f>
        <v>0.7836667034</v>
      </c>
      <c r="AK175" s="294">
        <f>+VLOOKUP($E175,Energy_Mix!$1:$1048576,MATCH(DATE(AK$2,1,1),Energy_Mix!$A$1:$LI$1),FALSE)</f>
        <v>0.7836667034</v>
      </c>
      <c r="AL175" s="294">
        <f>+VLOOKUP($E175,Energy_Mix!$1:$1048576,MATCH(DATE(AL$2,1,1),Energy_Mix!$A$1:$LI$1),FALSE)</f>
        <v>0.7836667034</v>
      </c>
      <c r="AM175" s="294">
        <f>+VLOOKUP($E175,Energy_Mix!$1:$1048576,MATCH(DATE(AM$2,1,1),Energy_Mix!$A$1:$LI$1),FALSE)</f>
        <v>0.7836667034</v>
      </c>
      <c r="AN175" s="294">
        <f>+VLOOKUP($E175,Energy_Mix!$1:$1048576,MATCH(DATE(AN$2,1,1),Energy_Mix!$A$1:$LI$1),FALSE)</f>
        <v>0.7836667034</v>
      </c>
      <c r="AO175" s="294">
        <f>+VLOOKUP($E175,Energy_Mix!$1:$1048576,MATCH(DATE(AO$2,1,1),Energy_Mix!$A$1:$LI$1),FALSE)</f>
        <v>0.7836667034</v>
      </c>
    </row>
    <row r="176" spans="1:41" ht="15" customHeight="1" x14ac:dyDescent="0.35">
      <c r="A176" s="426"/>
      <c r="B176" s="421"/>
      <c r="C176" s="146"/>
      <c r="D176" s="111" t="s">
        <v>1399</v>
      </c>
      <c r="E176" s="71" t="s">
        <v>1410</v>
      </c>
      <c r="F176" s="294">
        <f>+VLOOKUP($E176,Energy_Mix!$1:$1048576,MATCH(DATE(F$2,1,1),Energy_Mix!$A$1:$LI$1),FALSE)</f>
        <v>0.2163332966</v>
      </c>
      <c r="G176" s="294">
        <f>+VLOOKUP($E176,Energy_Mix!$1:$1048576,MATCH(DATE(G$2,1,1),Energy_Mix!$A$1:$LI$1),FALSE)</f>
        <v>0.2163332966</v>
      </c>
      <c r="H176" s="294">
        <f>+VLOOKUP($E176,Energy_Mix!$1:$1048576,MATCH(DATE(H$2,1,1),Energy_Mix!$A$1:$LI$1),FALSE)</f>
        <v>0.2163332966</v>
      </c>
      <c r="I176" s="294">
        <f>+VLOOKUP($E176,Energy_Mix!$1:$1048576,MATCH(DATE(I$2,1,1),Energy_Mix!$A$1:$LI$1),FALSE)</f>
        <v>0.2163332966</v>
      </c>
      <c r="J176" s="294">
        <f>+VLOOKUP($E176,Energy_Mix!$1:$1048576,MATCH(DATE(J$2,1,1),Energy_Mix!$A$1:$LI$1),FALSE)</f>
        <v>0.2163332966</v>
      </c>
      <c r="K176" s="294">
        <f>+VLOOKUP($E176,Energy_Mix!$1:$1048576,MATCH(DATE(K$2,1,1),Energy_Mix!$A$1:$LI$1),FALSE)</f>
        <v>0.2163332966</v>
      </c>
      <c r="L176" s="294">
        <f>+VLOOKUP($E176,Energy_Mix!$1:$1048576,MATCH(DATE(L$2,1,1),Energy_Mix!$A$1:$LI$1),FALSE)</f>
        <v>0.2163332966</v>
      </c>
      <c r="M176" s="294">
        <f>+VLOOKUP($E176,Energy_Mix!$1:$1048576,MATCH(DATE(M$2,1,1),Energy_Mix!$A$1:$LI$1),FALSE)</f>
        <v>0.2163332966</v>
      </c>
      <c r="N176" s="294">
        <f>+VLOOKUP($E176,Energy_Mix!$1:$1048576,MATCH(DATE(N$2,1,1),Energy_Mix!$A$1:$LI$1),FALSE)</f>
        <v>0.2163332966</v>
      </c>
      <c r="O176" s="294">
        <f>+VLOOKUP($E176,Energy_Mix!$1:$1048576,MATCH(DATE(O$2,1,1),Energy_Mix!$A$1:$LI$1),FALSE)</f>
        <v>0.2163332966</v>
      </c>
      <c r="P176" s="294">
        <f>+VLOOKUP($E176,Energy_Mix!$1:$1048576,MATCH(DATE(P$2,1,1),Energy_Mix!$A$1:$LI$1),FALSE)</f>
        <v>0.2163332966</v>
      </c>
      <c r="Q176" s="294">
        <f>+VLOOKUP($E176,Energy_Mix!$1:$1048576,MATCH(DATE(Q$2,1,1),Energy_Mix!$A$1:$LI$1),FALSE)</f>
        <v>0.2163332966</v>
      </c>
      <c r="R176" s="294">
        <f>+VLOOKUP($E176,Energy_Mix!$1:$1048576,MATCH(DATE(R$2,1,1),Energy_Mix!$A$1:$LI$1),FALSE)</f>
        <v>0.2163332966</v>
      </c>
      <c r="S176" s="294">
        <f>+VLOOKUP($E176,Energy_Mix!$1:$1048576,MATCH(DATE(S$2,1,1),Energy_Mix!$A$1:$LI$1),FALSE)</f>
        <v>0.2163332966</v>
      </c>
      <c r="T176" s="294">
        <f>+VLOOKUP($E176,Energy_Mix!$1:$1048576,MATCH(DATE(T$2,1,1),Energy_Mix!$A$1:$LI$1),FALSE)</f>
        <v>0.2163332966</v>
      </c>
      <c r="U176" s="294">
        <f>+VLOOKUP($E176,Energy_Mix!$1:$1048576,MATCH(DATE(U$2,1,1),Energy_Mix!$A$1:$LI$1),FALSE)</f>
        <v>0.2163332966</v>
      </c>
      <c r="V176" s="294">
        <f>+VLOOKUP($E176,Energy_Mix!$1:$1048576,MATCH(DATE(V$2,1,1),Energy_Mix!$A$1:$LI$1),FALSE)</f>
        <v>0.2163332966</v>
      </c>
      <c r="W176" s="294">
        <f>+VLOOKUP($E176,Energy_Mix!$1:$1048576,MATCH(DATE(W$2,1,1),Energy_Mix!$A$1:$LI$1),FALSE)</f>
        <v>0.2163332966</v>
      </c>
      <c r="X176" s="294">
        <f>+VLOOKUP($E176,Energy_Mix!$1:$1048576,MATCH(DATE(X$2,1,1),Energy_Mix!$A$1:$LI$1),FALSE)</f>
        <v>0.2163332966</v>
      </c>
      <c r="Y176" s="294">
        <f>+VLOOKUP($E176,Energy_Mix!$1:$1048576,MATCH(DATE(Y$2,1,1),Energy_Mix!$A$1:$LI$1),FALSE)</f>
        <v>0.2163332966</v>
      </c>
      <c r="Z176" s="294">
        <f>+VLOOKUP($E176,Energy_Mix!$1:$1048576,MATCH(DATE(Z$2,1,1),Energy_Mix!$A$1:$LI$1),FALSE)</f>
        <v>0.2163332966</v>
      </c>
      <c r="AA176" s="294">
        <f>+VLOOKUP($E176,Energy_Mix!$1:$1048576,MATCH(DATE(AA$2,1,1),Energy_Mix!$A$1:$LI$1),FALSE)</f>
        <v>0.2163332966</v>
      </c>
      <c r="AB176" s="294">
        <f>+VLOOKUP($E176,Energy_Mix!$1:$1048576,MATCH(DATE(AB$2,1,1),Energy_Mix!$A$1:$LI$1),FALSE)</f>
        <v>0.2163332966</v>
      </c>
      <c r="AC176" s="294">
        <f>+VLOOKUP($E176,Energy_Mix!$1:$1048576,MATCH(DATE(AC$2,1,1),Energy_Mix!$A$1:$LI$1),FALSE)</f>
        <v>0.2163332966</v>
      </c>
      <c r="AD176" s="294">
        <f>+VLOOKUP($E176,Energy_Mix!$1:$1048576,MATCH(DATE(AD$2,1,1),Energy_Mix!$A$1:$LI$1),FALSE)</f>
        <v>0.2163332966</v>
      </c>
      <c r="AE176" s="294">
        <f>+VLOOKUP($E176,Energy_Mix!$1:$1048576,MATCH(DATE(AE$2,1,1),Energy_Mix!$A$1:$LI$1),FALSE)</f>
        <v>0.2163332966</v>
      </c>
      <c r="AF176" s="294">
        <f>+VLOOKUP($E176,Energy_Mix!$1:$1048576,MATCH(DATE(AF$2,1,1),Energy_Mix!$A$1:$LI$1),FALSE)</f>
        <v>0.2163332966</v>
      </c>
      <c r="AG176" s="294">
        <f>+VLOOKUP($E176,Energy_Mix!$1:$1048576,MATCH(DATE(AG$2,1,1),Energy_Mix!$A$1:$LI$1),FALSE)</f>
        <v>0.2163332966</v>
      </c>
      <c r="AH176" s="294">
        <f>+VLOOKUP($E176,Energy_Mix!$1:$1048576,MATCH(DATE(AH$2,1,1),Energy_Mix!$A$1:$LI$1),FALSE)</f>
        <v>0.2163332966</v>
      </c>
      <c r="AI176" s="294">
        <f>+VLOOKUP($E176,Energy_Mix!$1:$1048576,MATCH(DATE(AI$2,1,1),Energy_Mix!$A$1:$LI$1),FALSE)</f>
        <v>0.2163332966</v>
      </c>
      <c r="AJ176" s="294">
        <f>+VLOOKUP($E176,Energy_Mix!$1:$1048576,MATCH(DATE(AJ$2,1,1),Energy_Mix!$A$1:$LI$1),FALSE)</f>
        <v>0.2163332966</v>
      </c>
      <c r="AK176" s="294">
        <f>+VLOOKUP($E176,Energy_Mix!$1:$1048576,MATCH(DATE(AK$2,1,1),Energy_Mix!$A$1:$LI$1),FALSE)</f>
        <v>0.2163332966</v>
      </c>
      <c r="AL176" s="294">
        <f>+VLOOKUP($E176,Energy_Mix!$1:$1048576,MATCH(DATE(AL$2,1,1),Energy_Mix!$A$1:$LI$1),FALSE)</f>
        <v>0.2163332966</v>
      </c>
      <c r="AM176" s="294">
        <f>+VLOOKUP($E176,Energy_Mix!$1:$1048576,MATCH(DATE(AM$2,1,1),Energy_Mix!$A$1:$LI$1),FALSE)</f>
        <v>0.2163332966</v>
      </c>
      <c r="AN176" s="294">
        <f>+VLOOKUP($E176,Energy_Mix!$1:$1048576,MATCH(DATE(AN$2,1,1),Energy_Mix!$A$1:$LI$1),FALSE)</f>
        <v>0.2163332966</v>
      </c>
      <c r="AO176" s="294">
        <f>+VLOOKUP($E176,Energy_Mix!$1:$1048576,MATCH(DATE(AO$2,1,1),Energy_Mix!$A$1:$LI$1),FALSE)</f>
        <v>0.2163332966</v>
      </c>
    </row>
    <row r="177" spans="1:41" ht="15" customHeight="1" x14ac:dyDescent="0.35">
      <c r="A177" s="426"/>
      <c r="B177" s="421"/>
      <c r="C177" s="146" t="s">
        <v>481</v>
      </c>
      <c r="D177" s="111"/>
      <c r="E177" s="71"/>
      <c r="F177" s="292">
        <f>SUM(F178:F179)</f>
        <v>1</v>
      </c>
      <c r="G177" s="292">
        <f t="shared" ref="G177:AO177" si="11">SUM(G178:G179)</f>
        <v>1</v>
      </c>
      <c r="H177" s="292">
        <f t="shared" si="11"/>
        <v>1</v>
      </c>
      <c r="I177" s="292">
        <f t="shared" si="11"/>
        <v>1</v>
      </c>
      <c r="J177" s="292">
        <f t="shared" si="11"/>
        <v>1</v>
      </c>
      <c r="K177" s="292">
        <f t="shared" si="11"/>
        <v>1</v>
      </c>
      <c r="L177" s="292">
        <f t="shared" si="11"/>
        <v>1</v>
      </c>
      <c r="M177" s="292">
        <f t="shared" si="11"/>
        <v>1</v>
      </c>
      <c r="N177" s="292">
        <f t="shared" si="11"/>
        <v>1</v>
      </c>
      <c r="O177" s="292">
        <f t="shared" si="11"/>
        <v>1</v>
      </c>
      <c r="P177" s="292">
        <f t="shared" si="11"/>
        <v>1</v>
      </c>
      <c r="Q177" s="292">
        <f t="shared" si="11"/>
        <v>1</v>
      </c>
      <c r="R177" s="292">
        <f t="shared" si="11"/>
        <v>1</v>
      </c>
      <c r="S177" s="292">
        <f t="shared" si="11"/>
        <v>1</v>
      </c>
      <c r="T177" s="292">
        <f t="shared" si="11"/>
        <v>1</v>
      </c>
      <c r="U177" s="292">
        <f t="shared" si="11"/>
        <v>1</v>
      </c>
      <c r="V177" s="292">
        <f t="shared" si="11"/>
        <v>1</v>
      </c>
      <c r="W177" s="292">
        <f t="shared" si="11"/>
        <v>1</v>
      </c>
      <c r="X177" s="292">
        <f t="shared" si="11"/>
        <v>1</v>
      </c>
      <c r="Y177" s="292">
        <f t="shared" si="11"/>
        <v>1</v>
      </c>
      <c r="Z177" s="292">
        <f t="shared" si="11"/>
        <v>1</v>
      </c>
      <c r="AA177" s="292">
        <f t="shared" si="11"/>
        <v>1</v>
      </c>
      <c r="AB177" s="292">
        <f t="shared" si="11"/>
        <v>1</v>
      </c>
      <c r="AC177" s="292">
        <f t="shared" si="11"/>
        <v>1</v>
      </c>
      <c r="AD177" s="292">
        <f t="shared" si="11"/>
        <v>1</v>
      </c>
      <c r="AE177" s="292">
        <f t="shared" si="11"/>
        <v>1</v>
      </c>
      <c r="AF177" s="292">
        <f t="shared" si="11"/>
        <v>1</v>
      </c>
      <c r="AG177" s="292">
        <f t="shared" si="11"/>
        <v>1</v>
      </c>
      <c r="AH177" s="292">
        <f t="shared" si="11"/>
        <v>1</v>
      </c>
      <c r="AI177" s="292">
        <f t="shared" si="11"/>
        <v>1</v>
      </c>
      <c r="AJ177" s="292">
        <f t="shared" si="11"/>
        <v>1</v>
      </c>
      <c r="AK177" s="292">
        <f t="shared" si="11"/>
        <v>1</v>
      </c>
      <c r="AL177" s="292">
        <f t="shared" si="11"/>
        <v>1</v>
      </c>
      <c r="AM177" s="292">
        <f t="shared" si="11"/>
        <v>1</v>
      </c>
      <c r="AN177" s="292">
        <f t="shared" si="11"/>
        <v>1</v>
      </c>
      <c r="AO177" s="292">
        <f t="shared" si="11"/>
        <v>1</v>
      </c>
    </row>
    <row r="178" spans="1:41" ht="15" customHeight="1" x14ac:dyDescent="0.35">
      <c r="A178" s="426"/>
      <c r="B178" s="421"/>
      <c r="C178" s="111"/>
      <c r="D178" s="111" t="s">
        <v>1402</v>
      </c>
      <c r="E178" s="71" t="s">
        <v>486</v>
      </c>
      <c r="F178" s="294">
        <f>+VLOOKUP($E178,Energy_Mix!$1:$1048576,MATCH(DATE(F$2,1,1),Energy_Mix!$A$1:$LI$1),FALSE)</f>
        <v>0.83809636089999995</v>
      </c>
      <c r="G178" s="294">
        <f>+VLOOKUP($E178,Energy_Mix!$1:$1048576,MATCH(DATE(G$2,1,1),Energy_Mix!$A$1:$LI$1),FALSE)</f>
        <v>0.83809636089999995</v>
      </c>
      <c r="H178" s="294">
        <f>+VLOOKUP($E178,Energy_Mix!$1:$1048576,MATCH(DATE(H$2,1,1),Energy_Mix!$A$1:$LI$1),FALSE)</f>
        <v>0.83809636089999995</v>
      </c>
      <c r="I178" s="294">
        <f>+VLOOKUP($E178,Energy_Mix!$1:$1048576,MATCH(DATE(I$2,1,1),Energy_Mix!$A$1:$LI$1),FALSE)</f>
        <v>0.83809636089999995</v>
      </c>
      <c r="J178" s="294">
        <f>+VLOOKUP($E178,Energy_Mix!$1:$1048576,MATCH(DATE(J$2,1,1),Energy_Mix!$A$1:$LI$1),FALSE)</f>
        <v>0.83809636089999995</v>
      </c>
      <c r="K178" s="294">
        <f>+VLOOKUP($E178,Energy_Mix!$1:$1048576,MATCH(DATE(K$2,1,1),Energy_Mix!$A$1:$LI$1),FALSE)</f>
        <v>0.83809636089999995</v>
      </c>
      <c r="L178" s="294">
        <f>+VLOOKUP($E178,Energy_Mix!$1:$1048576,MATCH(DATE(L$2,1,1),Energy_Mix!$A$1:$LI$1),FALSE)</f>
        <v>0.83809636089999995</v>
      </c>
      <c r="M178" s="294">
        <f>+VLOOKUP($E178,Energy_Mix!$1:$1048576,MATCH(DATE(M$2,1,1),Energy_Mix!$A$1:$LI$1),FALSE)</f>
        <v>0.83809636089999995</v>
      </c>
      <c r="N178" s="294">
        <f>+VLOOKUP($E178,Energy_Mix!$1:$1048576,MATCH(DATE(N$2,1,1),Energy_Mix!$A$1:$LI$1),FALSE)</f>
        <v>0.83809636089999995</v>
      </c>
      <c r="O178" s="294">
        <f>+VLOOKUP($E178,Energy_Mix!$1:$1048576,MATCH(DATE(O$2,1,1),Energy_Mix!$A$1:$LI$1),FALSE)</f>
        <v>0.83809636089999995</v>
      </c>
      <c r="P178" s="294">
        <f>+VLOOKUP($E178,Energy_Mix!$1:$1048576,MATCH(DATE(P$2,1,1),Energy_Mix!$A$1:$LI$1),FALSE)</f>
        <v>0.83809636089999995</v>
      </c>
      <c r="Q178" s="294">
        <f>+VLOOKUP($E178,Energy_Mix!$1:$1048576,MATCH(DATE(Q$2,1,1),Energy_Mix!$A$1:$LI$1),FALSE)</f>
        <v>0.83809636089999995</v>
      </c>
      <c r="R178" s="294">
        <f>+VLOOKUP($E178,Energy_Mix!$1:$1048576,MATCH(DATE(R$2,1,1),Energy_Mix!$A$1:$LI$1),FALSE)</f>
        <v>0.83809636089999995</v>
      </c>
      <c r="S178" s="294">
        <f>+VLOOKUP($E178,Energy_Mix!$1:$1048576,MATCH(DATE(S$2,1,1),Energy_Mix!$A$1:$LI$1),FALSE)</f>
        <v>0.83809636089999995</v>
      </c>
      <c r="T178" s="294">
        <f>+VLOOKUP($E178,Energy_Mix!$1:$1048576,MATCH(DATE(T$2,1,1),Energy_Mix!$A$1:$LI$1),FALSE)</f>
        <v>0.83809636089999995</v>
      </c>
      <c r="U178" s="294">
        <f>+VLOOKUP($E178,Energy_Mix!$1:$1048576,MATCH(DATE(U$2,1,1),Energy_Mix!$A$1:$LI$1),FALSE)</f>
        <v>0.83809636089999995</v>
      </c>
      <c r="V178" s="294">
        <f>+VLOOKUP($E178,Energy_Mix!$1:$1048576,MATCH(DATE(V$2,1,1),Energy_Mix!$A$1:$LI$1),FALSE)</f>
        <v>0.83809636089999995</v>
      </c>
      <c r="W178" s="294">
        <f>+VLOOKUP($E178,Energy_Mix!$1:$1048576,MATCH(DATE(W$2,1,1),Energy_Mix!$A$1:$LI$1),FALSE)</f>
        <v>0.83809636089999995</v>
      </c>
      <c r="X178" s="294">
        <f>+VLOOKUP($E178,Energy_Mix!$1:$1048576,MATCH(DATE(X$2,1,1),Energy_Mix!$A$1:$LI$1),FALSE)</f>
        <v>0.83809636089999995</v>
      </c>
      <c r="Y178" s="294">
        <f>+VLOOKUP($E178,Energy_Mix!$1:$1048576,MATCH(DATE(Y$2,1,1),Energy_Mix!$A$1:$LI$1),FALSE)</f>
        <v>0.83809636089999995</v>
      </c>
      <c r="Z178" s="294">
        <f>+VLOOKUP($E178,Energy_Mix!$1:$1048576,MATCH(DATE(Z$2,1,1),Energy_Mix!$A$1:$LI$1),FALSE)</f>
        <v>0.83809636089999995</v>
      </c>
      <c r="AA178" s="294">
        <f>+VLOOKUP($E178,Energy_Mix!$1:$1048576,MATCH(DATE(AA$2,1,1),Energy_Mix!$A$1:$LI$1),FALSE)</f>
        <v>0.83809636089999995</v>
      </c>
      <c r="AB178" s="294">
        <f>+VLOOKUP($E178,Energy_Mix!$1:$1048576,MATCH(DATE(AB$2,1,1),Energy_Mix!$A$1:$LI$1),FALSE)</f>
        <v>0.83809636089999995</v>
      </c>
      <c r="AC178" s="294">
        <f>+VLOOKUP($E178,Energy_Mix!$1:$1048576,MATCH(DATE(AC$2,1,1),Energy_Mix!$A$1:$LI$1),FALSE)</f>
        <v>0.83809636089999995</v>
      </c>
      <c r="AD178" s="294">
        <f>+VLOOKUP($E178,Energy_Mix!$1:$1048576,MATCH(DATE(AD$2,1,1),Energy_Mix!$A$1:$LI$1),FALSE)</f>
        <v>0.83809636089999995</v>
      </c>
      <c r="AE178" s="294">
        <f>+VLOOKUP($E178,Energy_Mix!$1:$1048576,MATCH(DATE(AE$2,1,1),Energy_Mix!$A$1:$LI$1),FALSE)</f>
        <v>0.83809636089999995</v>
      </c>
      <c r="AF178" s="294">
        <f>+VLOOKUP($E178,Energy_Mix!$1:$1048576,MATCH(DATE(AF$2,1,1),Energy_Mix!$A$1:$LI$1),FALSE)</f>
        <v>0.83809636089999995</v>
      </c>
      <c r="AG178" s="294">
        <f>+VLOOKUP($E178,Energy_Mix!$1:$1048576,MATCH(DATE(AG$2,1,1),Energy_Mix!$A$1:$LI$1),FALSE)</f>
        <v>0.83809636089999995</v>
      </c>
      <c r="AH178" s="294">
        <f>+VLOOKUP($E178,Energy_Mix!$1:$1048576,MATCH(DATE(AH$2,1,1),Energy_Mix!$A$1:$LI$1),FALSE)</f>
        <v>0.83809636089999995</v>
      </c>
      <c r="AI178" s="294">
        <f>+VLOOKUP($E178,Energy_Mix!$1:$1048576,MATCH(DATE(AI$2,1,1),Energy_Mix!$A$1:$LI$1),FALSE)</f>
        <v>0.83809636089999995</v>
      </c>
      <c r="AJ178" s="294">
        <f>+VLOOKUP($E178,Energy_Mix!$1:$1048576,MATCH(DATE(AJ$2,1,1),Energy_Mix!$A$1:$LI$1),FALSE)</f>
        <v>0.83809636089999995</v>
      </c>
      <c r="AK178" s="294">
        <f>+VLOOKUP($E178,Energy_Mix!$1:$1048576,MATCH(DATE(AK$2,1,1),Energy_Mix!$A$1:$LI$1),FALSE)</f>
        <v>0.83809636089999995</v>
      </c>
      <c r="AL178" s="294">
        <f>+VLOOKUP($E178,Energy_Mix!$1:$1048576,MATCH(DATE(AL$2,1,1),Energy_Mix!$A$1:$LI$1),FALSE)</f>
        <v>0.83809636089999995</v>
      </c>
      <c r="AM178" s="294">
        <f>+VLOOKUP($E178,Energy_Mix!$1:$1048576,MATCH(DATE(AM$2,1,1),Energy_Mix!$A$1:$LI$1),FALSE)</f>
        <v>0.83809636089999995</v>
      </c>
      <c r="AN178" s="294">
        <f>+VLOOKUP($E178,Energy_Mix!$1:$1048576,MATCH(DATE(AN$2,1,1),Energy_Mix!$A$1:$LI$1),FALSE)</f>
        <v>0.83809636089999995</v>
      </c>
      <c r="AO178" s="294">
        <f>+VLOOKUP($E178,Energy_Mix!$1:$1048576,MATCH(DATE(AO$2,1,1),Energy_Mix!$A$1:$LI$1),FALSE)</f>
        <v>0.83809636089999995</v>
      </c>
    </row>
    <row r="179" spans="1:41" ht="15" customHeight="1" x14ac:dyDescent="0.35">
      <c r="A179" s="426"/>
      <c r="B179" s="421"/>
      <c r="C179" s="111"/>
      <c r="D179" s="111" t="s">
        <v>533</v>
      </c>
      <c r="E179" s="71" t="s">
        <v>487</v>
      </c>
      <c r="F179" s="294">
        <f>+VLOOKUP($E179,Energy_Mix!$1:$1048576,MATCH(DATE(F$2,1,1),Energy_Mix!$A$1:$LI$1),FALSE)</f>
        <v>0.1619036391</v>
      </c>
      <c r="G179" s="294">
        <f>+VLOOKUP($E179,Energy_Mix!$1:$1048576,MATCH(DATE(G$2,1,1),Energy_Mix!$A$1:$LI$1),FALSE)</f>
        <v>0.1619036391</v>
      </c>
      <c r="H179" s="294">
        <f>+VLOOKUP($E179,Energy_Mix!$1:$1048576,MATCH(DATE(H$2,1,1),Energy_Mix!$A$1:$LI$1),FALSE)</f>
        <v>0.1619036391</v>
      </c>
      <c r="I179" s="294">
        <f>+VLOOKUP($E179,Energy_Mix!$1:$1048576,MATCH(DATE(I$2,1,1),Energy_Mix!$A$1:$LI$1),FALSE)</f>
        <v>0.1619036391</v>
      </c>
      <c r="J179" s="294">
        <f>+VLOOKUP($E179,Energy_Mix!$1:$1048576,MATCH(DATE(J$2,1,1),Energy_Mix!$A$1:$LI$1),FALSE)</f>
        <v>0.1619036391</v>
      </c>
      <c r="K179" s="294">
        <f>+VLOOKUP($E179,Energy_Mix!$1:$1048576,MATCH(DATE(K$2,1,1),Energy_Mix!$A$1:$LI$1),FALSE)</f>
        <v>0.1619036391</v>
      </c>
      <c r="L179" s="294">
        <f>+VLOOKUP($E179,Energy_Mix!$1:$1048576,MATCH(DATE(L$2,1,1),Energy_Mix!$A$1:$LI$1),FALSE)</f>
        <v>0.1619036391</v>
      </c>
      <c r="M179" s="294">
        <f>+VLOOKUP($E179,Energy_Mix!$1:$1048576,MATCH(DATE(M$2,1,1),Energy_Mix!$A$1:$LI$1),FALSE)</f>
        <v>0.1619036391</v>
      </c>
      <c r="N179" s="294">
        <f>+VLOOKUP($E179,Energy_Mix!$1:$1048576,MATCH(DATE(N$2,1,1),Energy_Mix!$A$1:$LI$1),FALSE)</f>
        <v>0.1619036391</v>
      </c>
      <c r="O179" s="294">
        <f>+VLOOKUP($E179,Energy_Mix!$1:$1048576,MATCH(DATE(O$2,1,1),Energy_Mix!$A$1:$LI$1),FALSE)</f>
        <v>0.1619036391</v>
      </c>
      <c r="P179" s="294">
        <f>+VLOOKUP($E179,Energy_Mix!$1:$1048576,MATCH(DATE(P$2,1,1),Energy_Mix!$A$1:$LI$1),FALSE)</f>
        <v>0.1619036391</v>
      </c>
      <c r="Q179" s="294">
        <f>+VLOOKUP($E179,Energy_Mix!$1:$1048576,MATCH(DATE(Q$2,1,1),Energy_Mix!$A$1:$LI$1),FALSE)</f>
        <v>0.1619036391</v>
      </c>
      <c r="R179" s="294">
        <f>+VLOOKUP($E179,Energy_Mix!$1:$1048576,MATCH(DATE(R$2,1,1),Energy_Mix!$A$1:$LI$1),FALSE)</f>
        <v>0.1619036391</v>
      </c>
      <c r="S179" s="294">
        <f>+VLOOKUP($E179,Energy_Mix!$1:$1048576,MATCH(DATE(S$2,1,1),Energy_Mix!$A$1:$LI$1),FALSE)</f>
        <v>0.1619036391</v>
      </c>
      <c r="T179" s="294">
        <f>+VLOOKUP($E179,Energy_Mix!$1:$1048576,MATCH(DATE(T$2,1,1),Energy_Mix!$A$1:$LI$1),FALSE)</f>
        <v>0.1619036391</v>
      </c>
      <c r="U179" s="294">
        <f>+VLOOKUP($E179,Energy_Mix!$1:$1048576,MATCH(DATE(U$2,1,1),Energy_Mix!$A$1:$LI$1),FALSE)</f>
        <v>0.1619036391</v>
      </c>
      <c r="V179" s="294">
        <f>+VLOOKUP($E179,Energy_Mix!$1:$1048576,MATCH(DATE(V$2,1,1),Energy_Mix!$A$1:$LI$1),FALSE)</f>
        <v>0.1619036391</v>
      </c>
      <c r="W179" s="294">
        <f>+VLOOKUP($E179,Energy_Mix!$1:$1048576,MATCH(DATE(W$2,1,1),Energy_Mix!$A$1:$LI$1),FALSE)</f>
        <v>0.1619036391</v>
      </c>
      <c r="X179" s="294">
        <f>+VLOOKUP($E179,Energy_Mix!$1:$1048576,MATCH(DATE(X$2,1,1),Energy_Mix!$A$1:$LI$1),FALSE)</f>
        <v>0.1619036391</v>
      </c>
      <c r="Y179" s="294">
        <f>+VLOOKUP($E179,Energy_Mix!$1:$1048576,MATCH(DATE(Y$2,1,1),Energy_Mix!$A$1:$LI$1),FALSE)</f>
        <v>0.1619036391</v>
      </c>
      <c r="Z179" s="294">
        <f>+VLOOKUP($E179,Energy_Mix!$1:$1048576,MATCH(DATE(Z$2,1,1),Energy_Mix!$A$1:$LI$1),FALSE)</f>
        <v>0.1619036391</v>
      </c>
      <c r="AA179" s="294">
        <f>+VLOOKUP($E179,Energy_Mix!$1:$1048576,MATCH(DATE(AA$2,1,1),Energy_Mix!$A$1:$LI$1),FALSE)</f>
        <v>0.1619036391</v>
      </c>
      <c r="AB179" s="294">
        <f>+VLOOKUP($E179,Energy_Mix!$1:$1048576,MATCH(DATE(AB$2,1,1),Energy_Mix!$A$1:$LI$1),FALSE)</f>
        <v>0.1619036391</v>
      </c>
      <c r="AC179" s="294">
        <f>+VLOOKUP($E179,Energy_Mix!$1:$1048576,MATCH(DATE(AC$2,1,1),Energy_Mix!$A$1:$LI$1),FALSE)</f>
        <v>0.1619036391</v>
      </c>
      <c r="AD179" s="294">
        <f>+VLOOKUP($E179,Energy_Mix!$1:$1048576,MATCH(DATE(AD$2,1,1),Energy_Mix!$A$1:$LI$1),FALSE)</f>
        <v>0.1619036391</v>
      </c>
      <c r="AE179" s="294">
        <f>+VLOOKUP($E179,Energy_Mix!$1:$1048576,MATCH(DATE(AE$2,1,1),Energy_Mix!$A$1:$LI$1),FALSE)</f>
        <v>0.1619036391</v>
      </c>
      <c r="AF179" s="294">
        <f>+VLOOKUP($E179,Energy_Mix!$1:$1048576,MATCH(DATE(AF$2,1,1),Energy_Mix!$A$1:$LI$1),FALSE)</f>
        <v>0.1619036391</v>
      </c>
      <c r="AG179" s="294">
        <f>+VLOOKUP($E179,Energy_Mix!$1:$1048576,MATCH(DATE(AG$2,1,1),Energy_Mix!$A$1:$LI$1),FALSE)</f>
        <v>0.1619036391</v>
      </c>
      <c r="AH179" s="294">
        <f>+VLOOKUP($E179,Energy_Mix!$1:$1048576,MATCH(DATE(AH$2,1,1),Energy_Mix!$A$1:$LI$1),FALSE)</f>
        <v>0.1619036391</v>
      </c>
      <c r="AI179" s="294">
        <f>+VLOOKUP($E179,Energy_Mix!$1:$1048576,MATCH(DATE(AI$2,1,1),Energy_Mix!$A$1:$LI$1),FALSE)</f>
        <v>0.1619036391</v>
      </c>
      <c r="AJ179" s="294">
        <f>+VLOOKUP($E179,Energy_Mix!$1:$1048576,MATCH(DATE(AJ$2,1,1),Energy_Mix!$A$1:$LI$1),FALSE)</f>
        <v>0.1619036391</v>
      </c>
      <c r="AK179" s="294">
        <f>+VLOOKUP($E179,Energy_Mix!$1:$1048576,MATCH(DATE(AK$2,1,1),Energy_Mix!$A$1:$LI$1),FALSE)</f>
        <v>0.1619036391</v>
      </c>
      <c r="AL179" s="294">
        <f>+VLOOKUP($E179,Energy_Mix!$1:$1048576,MATCH(DATE(AL$2,1,1),Energy_Mix!$A$1:$LI$1),FALSE)</f>
        <v>0.1619036391</v>
      </c>
      <c r="AM179" s="294">
        <f>+VLOOKUP($E179,Energy_Mix!$1:$1048576,MATCH(DATE(AM$2,1,1),Energy_Mix!$A$1:$LI$1),FALSE)</f>
        <v>0.1619036391</v>
      </c>
      <c r="AN179" s="294">
        <f>+VLOOKUP($E179,Energy_Mix!$1:$1048576,MATCH(DATE(AN$2,1,1),Energy_Mix!$A$1:$LI$1),FALSE)</f>
        <v>0.1619036391</v>
      </c>
      <c r="AO179" s="294">
        <f>+VLOOKUP($E179,Energy_Mix!$1:$1048576,MATCH(DATE(AO$2,1,1),Energy_Mix!$A$1:$LI$1),FALSE)</f>
        <v>0.1619036391</v>
      </c>
    </row>
    <row r="180" spans="1:41" ht="15" customHeight="1" x14ac:dyDescent="0.35">
      <c r="A180" s="426"/>
      <c r="B180" s="421"/>
      <c r="C180" s="146" t="s">
        <v>482</v>
      </c>
      <c r="D180" s="111"/>
      <c r="E180" s="71"/>
      <c r="F180" s="292">
        <f>F181</f>
        <v>1</v>
      </c>
      <c r="G180" s="292">
        <f t="shared" ref="G180:AO180" si="12">G181</f>
        <v>1</v>
      </c>
      <c r="H180" s="292">
        <f t="shared" si="12"/>
        <v>1</v>
      </c>
      <c r="I180" s="292">
        <f t="shared" si="12"/>
        <v>1</v>
      </c>
      <c r="J180" s="292">
        <f t="shared" si="12"/>
        <v>1</v>
      </c>
      <c r="K180" s="292">
        <f t="shared" si="12"/>
        <v>1</v>
      </c>
      <c r="L180" s="292">
        <f t="shared" si="12"/>
        <v>1</v>
      </c>
      <c r="M180" s="292">
        <f t="shared" si="12"/>
        <v>1</v>
      </c>
      <c r="N180" s="292">
        <f t="shared" si="12"/>
        <v>1</v>
      </c>
      <c r="O180" s="292">
        <f t="shared" si="12"/>
        <v>1</v>
      </c>
      <c r="P180" s="292">
        <f t="shared" si="12"/>
        <v>1</v>
      </c>
      <c r="Q180" s="292">
        <f t="shared" si="12"/>
        <v>1</v>
      </c>
      <c r="R180" s="292">
        <f t="shared" si="12"/>
        <v>1</v>
      </c>
      <c r="S180" s="292">
        <f t="shared" si="12"/>
        <v>1</v>
      </c>
      <c r="T180" s="292">
        <f t="shared" si="12"/>
        <v>1</v>
      </c>
      <c r="U180" s="292">
        <f t="shared" si="12"/>
        <v>1</v>
      </c>
      <c r="V180" s="292">
        <f t="shared" si="12"/>
        <v>1</v>
      </c>
      <c r="W180" s="292">
        <f t="shared" si="12"/>
        <v>1</v>
      </c>
      <c r="X180" s="292">
        <f t="shared" si="12"/>
        <v>1</v>
      </c>
      <c r="Y180" s="292">
        <f t="shared" si="12"/>
        <v>1</v>
      </c>
      <c r="Z180" s="292">
        <f t="shared" si="12"/>
        <v>1</v>
      </c>
      <c r="AA180" s="292">
        <f t="shared" si="12"/>
        <v>1</v>
      </c>
      <c r="AB180" s="292">
        <f t="shared" si="12"/>
        <v>1</v>
      </c>
      <c r="AC180" s="292">
        <f t="shared" si="12"/>
        <v>1</v>
      </c>
      <c r="AD180" s="292">
        <f t="shared" si="12"/>
        <v>1</v>
      </c>
      <c r="AE180" s="292">
        <f t="shared" si="12"/>
        <v>1</v>
      </c>
      <c r="AF180" s="292">
        <f t="shared" si="12"/>
        <v>1</v>
      </c>
      <c r="AG180" s="292">
        <f t="shared" si="12"/>
        <v>1</v>
      </c>
      <c r="AH180" s="292">
        <f t="shared" si="12"/>
        <v>1</v>
      </c>
      <c r="AI180" s="292">
        <f t="shared" si="12"/>
        <v>1</v>
      </c>
      <c r="AJ180" s="292">
        <f t="shared" si="12"/>
        <v>1</v>
      </c>
      <c r="AK180" s="292">
        <f t="shared" si="12"/>
        <v>1</v>
      </c>
      <c r="AL180" s="292">
        <f t="shared" si="12"/>
        <v>1</v>
      </c>
      <c r="AM180" s="292">
        <f t="shared" si="12"/>
        <v>1</v>
      </c>
      <c r="AN180" s="292">
        <f t="shared" si="12"/>
        <v>1</v>
      </c>
      <c r="AO180" s="292">
        <f t="shared" si="12"/>
        <v>1</v>
      </c>
    </row>
    <row r="181" spans="1:41" ht="15" customHeight="1" x14ac:dyDescent="0.35">
      <c r="A181" s="426"/>
      <c r="B181" s="421"/>
      <c r="C181" s="146"/>
      <c r="D181" s="111" t="s">
        <v>1402</v>
      </c>
      <c r="E181" s="71" t="s">
        <v>1411</v>
      </c>
      <c r="F181" s="294">
        <f>+VLOOKUP($E181,Energy_Mix!$1:$1048576,MATCH(DATE(F$2,1,1),Energy_Mix!$A$1:$LI$1),FALSE)</f>
        <v>1</v>
      </c>
      <c r="G181" s="294">
        <f>+VLOOKUP($E181,Energy_Mix!$1:$1048576,MATCH(DATE(G$2,1,1),Energy_Mix!$A$1:$LI$1),FALSE)</f>
        <v>1</v>
      </c>
      <c r="H181" s="294">
        <f>+VLOOKUP($E181,Energy_Mix!$1:$1048576,MATCH(DATE(H$2,1,1),Energy_Mix!$A$1:$LI$1),FALSE)</f>
        <v>1</v>
      </c>
      <c r="I181" s="294">
        <f>+VLOOKUP($E181,Energy_Mix!$1:$1048576,MATCH(DATE(I$2,1,1),Energy_Mix!$A$1:$LI$1),FALSE)</f>
        <v>1</v>
      </c>
      <c r="J181" s="294">
        <f>+VLOOKUP($E181,Energy_Mix!$1:$1048576,MATCH(DATE(J$2,1,1),Energy_Mix!$A$1:$LI$1),FALSE)</f>
        <v>1</v>
      </c>
      <c r="K181" s="294">
        <f>+VLOOKUP($E181,Energy_Mix!$1:$1048576,MATCH(DATE(K$2,1,1),Energy_Mix!$A$1:$LI$1),FALSE)</f>
        <v>1</v>
      </c>
      <c r="L181" s="294">
        <f>+VLOOKUP($E181,Energy_Mix!$1:$1048576,MATCH(DATE(L$2,1,1),Energy_Mix!$A$1:$LI$1),FALSE)</f>
        <v>1</v>
      </c>
      <c r="M181" s="294">
        <f>+VLOOKUP($E181,Energy_Mix!$1:$1048576,MATCH(DATE(M$2,1,1),Energy_Mix!$A$1:$LI$1),FALSE)</f>
        <v>1</v>
      </c>
      <c r="N181" s="294">
        <f>+VLOOKUP($E181,Energy_Mix!$1:$1048576,MATCH(DATE(N$2,1,1),Energy_Mix!$A$1:$LI$1),FALSE)</f>
        <v>1</v>
      </c>
      <c r="O181" s="294">
        <f>+VLOOKUP($E181,Energy_Mix!$1:$1048576,MATCH(DATE(O$2,1,1),Energy_Mix!$A$1:$LI$1),FALSE)</f>
        <v>1</v>
      </c>
      <c r="P181" s="294">
        <f>+VLOOKUP($E181,Energy_Mix!$1:$1048576,MATCH(DATE(P$2,1,1),Energy_Mix!$A$1:$LI$1),FALSE)</f>
        <v>1</v>
      </c>
      <c r="Q181" s="294">
        <f>+VLOOKUP($E181,Energy_Mix!$1:$1048576,MATCH(DATE(Q$2,1,1),Energy_Mix!$A$1:$LI$1),FALSE)</f>
        <v>1</v>
      </c>
      <c r="R181" s="294">
        <f>+VLOOKUP($E181,Energy_Mix!$1:$1048576,MATCH(DATE(R$2,1,1),Energy_Mix!$A$1:$LI$1),FALSE)</f>
        <v>1</v>
      </c>
      <c r="S181" s="294">
        <f>+VLOOKUP($E181,Energy_Mix!$1:$1048576,MATCH(DATE(S$2,1,1),Energy_Mix!$A$1:$LI$1),FALSE)</f>
        <v>1</v>
      </c>
      <c r="T181" s="294">
        <f>+VLOOKUP($E181,Energy_Mix!$1:$1048576,MATCH(DATE(T$2,1,1),Energy_Mix!$A$1:$LI$1),FALSE)</f>
        <v>1</v>
      </c>
      <c r="U181" s="294">
        <f>+VLOOKUP($E181,Energy_Mix!$1:$1048576,MATCH(DATE(U$2,1,1),Energy_Mix!$A$1:$LI$1),FALSE)</f>
        <v>1</v>
      </c>
      <c r="V181" s="294">
        <f>+VLOOKUP($E181,Energy_Mix!$1:$1048576,MATCH(DATE(V$2,1,1),Energy_Mix!$A$1:$LI$1),FALSE)</f>
        <v>1</v>
      </c>
      <c r="W181" s="294">
        <f>+VLOOKUP($E181,Energy_Mix!$1:$1048576,MATCH(DATE(W$2,1,1),Energy_Mix!$A$1:$LI$1),FALSE)</f>
        <v>1</v>
      </c>
      <c r="X181" s="294">
        <f>+VLOOKUP($E181,Energy_Mix!$1:$1048576,MATCH(DATE(X$2,1,1),Energy_Mix!$A$1:$LI$1),FALSE)</f>
        <v>1</v>
      </c>
      <c r="Y181" s="294">
        <f>+VLOOKUP($E181,Energy_Mix!$1:$1048576,MATCH(DATE(Y$2,1,1),Energy_Mix!$A$1:$LI$1),FALSE)</f>
        <v>1</v>
      </c>
      <c r="Z181" s="294">
        <f>+VLOOKUP($E181,Energy_Mix!$1:$1048576,MATCH(DATE(Z$2,1,1),Energy_Mix!$A$1:$LI$1),FALSE)</f>
        <v>1</v>
      </c>
      <c r="AA181" s="294">
        <f>+VLOOKUP($E181,Energy_Mix!$1:$1048576,MATCH(DATE(AA$2,1,1),Energy_Mix!$A$1:$LI$1),FALSE)</f>
        <v>1</v>
      </c>
      <c r="AB181" s="294">
        <f>+VLOOKUP($E181,Energy_Mix!$1:$1048576,MATCH(DATE(AB$2,1,1),Energy_Mix!$A$1:$LI$1),FALSE)</f>
        <v>1</v>
      </c>
      <c r="AC181" s="294">
        <f>+VLOOKUP($E181,Energy_Mix!$1:$1048576,MATCH(DATE(AC$2,1,1),Energy_Mix!$A$1:$LI$1),FALSE)</f>
        <v>1</v>
      </c>
      <c r="AD181" s="294">
        <f>+VLOOKUP($E181,Energy_Mix!$1:$1048576,MATCH(DATE(AD$2,1,1),Energy_Mix!$A$1:$LI$1),FALSE)</f>
        <v>1</v>
      </c>
      <c r="AE181" s="294">
        <f>+VLOOKUP($E181,Energy_Mix!$1:$1048576,MATCH(DATE(AE$2,1,1),Energy_Mix!$A$1:$LI$1),FALSE)</f>
        <v>1</v>
      </c>
      <c r="AF181" s="294">
        <f>+VLOOKUP($E181,Energy_Mix!$1:$1048576,MATCH(DATE(AF$2,1,1),Energy_Mix!$A$1:$LI$1),FALSE)</f>
        <v>1</v>
      </c>
      <c r="AG181" s="294">
        <f>+VLOOKUP($E181,Energy_Mix!$1:$1048576,MATCH(DATE(AG$2,1,1),Energy_Mix!$A$1:$LI$1),FALSE)</f>
        <v>1</v>
      </c>
      <c r="AH181" s="294">
        <f>+VLOOKUP($E181,Energy_Mix!$1:$1048576,MATCH(DATE(AH$2,1,1),Energy_Mix!$A$1:$LI$1),FALSE)</f>
        <v>1</v>
      </c>
      <c r="AI181" s="294">
        <f>+VLOOKUP($E181,Energy_Mix!$1:$1048576,MATCH(DATE(AI$2,1,1),Energy_Mix!$A$1:$LI$1),FALSE)</f>
        <v>1</v>
      </c>
      <c r="AJ181" s="294">
        <f>+VLOOKUP($E181,Energy_Mix!$1:$1048576,MATCH(DATE(AJ$2,1,1),Energy_Mix!$A$1:$LI$1),FALSE)</f>
        <v>1</v>
      </c>
      <c r="AK181" s="294">
        <f>+VLOOKUP($E181,Energy_Mix!$1:$1048576,MATCH(DATE(AK$2,1,1),Energy_Mix!$A$1:$LI$1),FALSE)</f>
        <v>1</v>
      </c>
      <c r="AL181" s="294">
        <f>+VLOOKUP($E181,Energy_Mix!$1:$1048576,MATCH(DATE(AL$2,1,1),Energy_Mix!$A$1:$LI$1),FALSE)</f>
        <v>1</v>
      </c>
      <c r="AM181" s="294">
        <f>+VLOOKUP($E181,Energy_Mix!$1:$1048576,MATCH(DATE(AM$2,1,1),Energy_Mix!$A$1:$LI$1),FALSE)</f>
        <v>1</v>
      </c>
      <c r="AN181" s="294">
        <f>+VLOOKUP($E181,Energy_Mix!$1:$1048576,MATCH(DATE(AN$2,1,1),Energy_Mix!$A$1:$LI$1),FALSE)</f>
        <v>1</v>
      </c>
      <c r="AO181" s="294">
        <f>+VLOOKUP($E181,Energy_Mix!$1:$1048576,MATCH(DATE(AO$2,1,1),Energy_Mix!$A$1:$LI$1),FALSE)</f>
        <v>1</v>
      </c>
    </row>
    <row r="182" spans="1:41" ht="15" customHeight="1" x14ac:dyDescent="0.35">
      <c r="A182" s="426"/>
      <c r="B182" s="421"/>
      <c r="C182" s="146" t="s">
        <v>483</v>
      </c>
      <c r="D182" s="111"/>
      <c r="E182" s="71"/>
      <c r="F182" s="292">
        <f>SUM(F183:F186)</f>
        <v>1.0000000000824001</v>
      </c>
      <c r="G182" s="292">
        <f t="shared" ref="G182:AO182" si="13">SUM(G183:G186)</f>
        <v>1.0000000000824001</v>
      </c>
      <c r="H182" s="292">
        <f t="shared" si="13"/>
        <v>1.0000000000824001</v>
      </c>
      <c r="I182" s="292">
        <f t="shared" si="13"/>
        <v>1.0000000000824001</v>
      </c>
      <c r="J182" s="292">
        <f t="shared" si="13"/>
        <v>1.0000000000824001</v>
      </c>
      <c r="K182" s="292">
        <f t="shared" si="13"/>
        <v>1.0000000000824001</v>
      </c>
      <c r="L182" s="292">
        <f t="shared" si="13"/>
        <v>1.0000000000824001</v>
      </c>
      <c r="M182" s="292">
        <f t="shared" si="13"/>
        <v>1.0000000000824001</v>
      </c>
      <c r="N182" s="292">
        <f t="shared" si="13"/>
        <v>1.0000000000824001</v>
      </c>
      <c r="O182" s="292">
        <f t="shared" si="13"/>
        <v>1.0000000000824001</v>
      </c>
      <c r="P182" s="292">
        <f t="shared" si="13"/>
        <v>1.0000000000824001</v>
      </c>
      <c r="Q182" s="292">
        <f t="shared" si="13"/>
        <v>1.0000000000824001</v>
      </c>
      <c r="R182" s="292">
        <f t="shared" si="13"/>
        <v>1.0000000000824001</v>
      </c>
      <c r="S182" s="292">
        <f t="shared" si="13"/>
        <v>1.0000000000824001</v>
      </c>
      <c r="T182" s="292">
        <f t="shared" si="13"/>
        <v>1.0000000000824001</v>
      </c>
      <c r="U182" s="292">
        <f t="shared" si="13"/>
        <v>1.0000000000824001</v>
      </c>
      <c r="V182" s="292">
        <f t="shared" si="13"/>
        <v>1.0000000000824001</v>
      </c>
      <c r="W182" s="292">
        <f t="shared" si="13"/>
        <v>1.0000000000824001</v>
      </c>
      <c r="X182" s="292">
        <f t="shared" si="13"/>
        <v>1.0000000000824001</v>
      </c>
      <c r="Y182" s="292">
        <f t="shared" si="13"/>
        <v>1.0000000000824001</v>
      </c>
      <c r="Z182" s="292">
        <f t="shared" si="13"/>
        <v>1.0000000000824001</v>
      </c>
      <c r="AA182" s="292">
        <f t="shared" si="13"/>
        <v>1.0000000000824001</v>
      </c>
      <c r="AB182" s="292">
        <f t="shared" si="13"/>
        <v>1.0000000000824001</v>
      </c>
      <c r="AC182" s="292">
        <f t="shared" si="13"/>
        <v>1.0000000000824001</v>
      </c>
      <c r="AD182" s="292">
        <f t="shared" si="13"/>
        <v>1.0000000000824001</v>
      </c>
      <c r="AE182" s="292">
        <f t="shared" si="13"/>
        <v>1.0000000000824001</v>
      </c>
      <c r="AF182" s="292">
        <f t="shared" si="13"/>
        <v>1.0000000000824001</v>
      </c>
      <c r="AG182" s="292">
        <f t="shared" si="13"/>
        <v>1.0000000000824001</v>
      </c>
      <c r="AH182" s="292">
        <f t="shared" si="13"/>
        <v>1.0000000000824001</v>
      </c>
      <c r="AI182" s="292">
        <f t="shared" si="13"/>
        <v>1.0000000000824001</v>
      </c>
      <c r="AJ182" s="292">
        <f t="shared" si="13"/>
        <v>1.0000000000824001</v>
      </c>
      <c r="AK182" s="292">
        <f t="shared" si="13"/>
        <v>1.0000000000824001</v>
      </c>
      <c r="AL182" s="292">
        <f t="shared" si="13"/>
        <v>1.0000000000824001</v>
      </c>
      <c r="AM182" s="292">
        <f t="shared" si="13"/>
        <v>1.0000000000824001</v>
      </c>
      <c r="AN182" s="292">
        <f t="shared" si="13"/>
        <v>1.0000000000824001</v>
      </c>
      <c r="AO182" s="292">
        <f t="shared" si="13"/>
        <v>1.0000000000824001</v>
      </c>
    </row>
    <row r="183" spans="1:41" ht="15" customHeight="1" x14ac:dyDescent="0.35">
      <c r="A183" s="426"/>
      <c r="B183" s="421"/>
      <c r="C183" s="146"/>
      <c r="D183" s="111" t="s">
        <v>534</v>
      </c>
      <c r="E183" s="71" t="s">
        <v>1395</v>
      </c>
      <c r="F183" s="294">
        <f>+VLOOKUP($E183,Energy_Mix!$1:$1048576,MATCH(DATE(F$2,1,1),Energy_Mix!$A$1:$LI$1),FALSE)</f>
        <v>8.2704782399999999E-5</v>
      </c>
      <c r="G183" s="294">
        <f>+VLOOKUP($E183,Energy_Mix!$1:$1048576,MATCH(DATE(G$2,1,1),Energy_Mix!$A$1:$LI$1),FALSE)</f>
        <v>8.2704782399999999E-5</v>
      </c>
      <c r="H183" s="294">
        <f>+VLOOKUP($E183,Energy_Mix!$1:$1048576,MATCH(DATE(H$2,1,1),Energy_Mix!$A$1:$LI$1),FALSE)</f>
        <v>8.2704782399999999E-5</v>
      </c>
      <c r="I183" s="294">
        <f>+VLOOKUP($E183,Energy_Mix!$1:$1048576,MATCH(DATE(I$2,1,1),Energy_Mix!$A$1:$LI$1),FALSE)</f>
        <v>8.2704782399999999E-5</v>
      </c>
      <c r="J183" s="294">
        <f>+VLOOKUP($E183,Energy_Mix!$1:$1048576,MATCH(DATE(J$2,1,1),Energy_Mix!$A$1:$LI$1),FALSE)</f>
        <v>8.2704782399999999E-5</v>
      </c>
      <c r="K183" s="294">
        <f>+VLOOKUP($E183,Energy_Mix!$1:$1048576,MATCH(DATE(K$2,1,1),Energy_Mix!$A$1:$LI$1),FALSE)</f>
        <v>8.2704782399999999E-5</v>
      </c>
      <c r="L183" s="294">
        <f>+VLOOKUP($E183,Energy_Mix!$1:$1048576,MATCH(DATE(L$2,1,1),Energy_Mix!$A$1:$LI$1),FALSE)</f>
        <v>8.2704782399999999E-5</v>
      </c>
      <c r="M183" s="294">
        <f>+VLOOKUP($E183,Energy_Mix!$1:$1048576,MATCH(DATE(M$2,1,1),Energy_Mix!$A$1:$LI$1),FALSE)</f>
        <v>8.2704782399999999E-5</v>
      </c>
      <c r="N183" s="294">
        <f>+VLOOKUP($E183,Energy_Mix!$1:$1048576,MATCH(DATE(N$2,1,1),Energy_Mix!$A$1:$LI$1),FALSE)</f>
        <v>8.2704782399999999E-5</v>
      </c>
      <c r="O183" s="294">
        <f>+VLOOKUP($E183,Energy_Mix!$1:$1048576,MATCH(DATE(O$2,1,1),Energy_Mix!$A$1:$LI$1),FALSE)</f>
        <v>8.2704782399999999E-5</v>
      </c>
      <c r="P183" s="294">
        <f>+VLOOKUP($E183,Energy_Mix!$1:$1048576,MATCH(DATE(P$2,1,1),Energy_Mix!$A$1:$LI$1),FALSE)</f>
        <v>8.2704782399999999E-5</v>
      </c>
      <c r="Q183" s="294">
        <f>+VLOOKUP($E183,Energy_Mix!$1:$1048576,MATCH(DATE(Q$2,1,1),Energy_Mix!$A$1:$LI$1),FALSE)</f>
        <v>8.2704782399999999E-5</v>
      </c>
      <c r="R183" s="294">
        <f>+VLOOKUP($E183,Energy_Mix!$1:$1048576,MATCH(DATE(R$2,1,1),Energy_Mix!$A$1:$LI$1),FALSE)</f>
        <v>8.2704782399999999E-5</v>
      </c>
      <c r="S183" s="294">
        <f>+VLOOKUP($E183,Energy_Mix!$1:$1048576,MATCH(DATE(S$2,1,1),Energy_Mix!$A$1:$LI$1),FALSE)</f>
        <v>8.2704782399999999E-5</v>
      </c>
      <c r="T183" s="294">
        <f>+VLOOKUP($E183,Energy_Mix!$1:$1048576,MATCH(DATE(T$2,1,1),Energy_Mix!$A$1:$LI$1),FALSE)</f>
        <v>8.2704782399999999E-5</v>
      </c>
      <c r="U183" s="294">
        <f>+VLOOKUP($E183,Energy_Mix!$1:$1048576,MATCH(DATE(U$2,1,1),Energy_Mix!$A$1:$LI$1),FALSE)</f>
        <v>8.2704782399999999E-5</v>
      </c>
      <c r="V183" s="294">
        <f>+VLOOKUP($E183,Energy_Mix!$1:$1048576,MATCH(DATE(V$2,1,1),Energy_Mix!$A$1:$LI$1),FALSE)</f>
        <v>8.2704782399999999E-5</v>
      </c>
      <c r="W183" s="294">
        <f>+VLOOKUP($E183,Energy_Mix!$1:$1048576,MATCH(DATE(W$2,1,1),Energy_Mix!$A$1:$LI$1),FALSE)</f>
        <v>8.2704782399999999E-5</v>
      </c>
      <c r="X183" s="294">
        <f>+VLOOKUP($E183,Energy_Mix!$1:$1048576,MATCH(DATE(X$2,1,1),Energy_Mix!$A$1:$LI$1),FALSE)</f>
        <v>8.2704782399999999E-5</v>
      </c>
      <c r="Y183" s="294">
        <f>+VLOOKUP($E183,Energy_Mix!$1:$1048576,MATCH(DATE(Y$2,1,1),Energy_Mix!$A$1:$LI$1),FALSE)</f>
        <v>8.2704782399999999E-5</v>
      </c>
      <c r="Z183" s="294">
        <f>+VLOOKUP($E183,Energy_Mix!$1:$1048576,MATCH(DATE(Z$2,1,1),Energy_Mix!$A$1:$LI$1),FALSE)</f>
        <v>8.2704782399999999E-5</v>
      </c>
      <c r="AA183" s="294">
        <f>+VLOOKUP($E183,Energy_Mix!$1:$1048576,MATCH(DATE(AA$2,1,1),Energy_Mix!$A$1:$LI$1),FALSE)</f>
        <v>8.2704782399999999E-5</v>
      </c>
      <c r="AB183" s="294">
        <f>+VLOOKUP($E183,Energy_Mix!$1:$1048576,MATCH(DATE(AB$2,1,1),Energy_Mix!$A$1:$LI$1),FALSE)</f>
        <v>8.2704782399999999E-5</v>
      </c>
      <c r="AC183" s="294">
        <f>+VLOOKUP($E183,Energy_Mix!$1:$1048576,MATCH(DATE(AC$2,1,1),Energy_Mix!$A$1:$LI$1),FALSE)</f>
        <v>8.2704782399999999E-5</v>
      </c>
      <c r="AD183" s="294">
        <f>+VLOOKUP($E183,Energy_Mix!$1:$1048576,MATCH(DATE(AD$2,1,1),Energy_Mix!$A$1:$LI$1),FALSE)</f>
        <v>8.2704782399999999E-5</v>
      </c>
      <c r="AE183" s="294">
        <f>+VLOOKUP($E183,Energy_Mix!$1:$1048576,MATCH(DATE(AE$2,1,1),Energy_Mix!$A$1:$LI$1),FALSE)</f>
        <v>8.2704782399999999E-5</v>
      </c>
      <c r="AF183" s="294">
        <f>+VLOOKUP($E183,Energy_Mix!$1:$1048576,MATCH(DATE(AF$2,1,1),Energy_Mix!$A$1:$LI$1),FALSE)</f>
        <v>8.2704782399999999E-5</v>
      </c>
      <c r="AG183" s="294">
        <f>+VLOOKUP($E183,Energy_Mix!$1:$1048576,MATCH(DATE(AG$2,1,1),Energy_Mix!$A$1:$LI$1),FALSE)</f>
        <v>8.2704782399999999E-5</v>
      </c>
      <c r="AH183" s="294">
        <f>+VLOOKUP($E183,Energy_Mix!$1:$1048576,MATCH(DATE(AH$2,1,1),Energy_Mix!$A$1:$LI$1),FALSE)</f>
        <v>8.2704782399999999E-5</v>
      </c>
      <c r="AI183" s="294">
        <f>+VLOOKUP($E183,Energy_Mix!$1:$1048576,MATCH(DATE(AI$2,1,1),Energy_Mix!$A$1:$LI$1),FALSE)</f>
        <v>8.2704782399999999E-5</v>
      </c>
      <c r="AJ183" s="294">
        <f>+VLOOKUP($E183,Energy_Mix!$1:$1048576,MATCH(DATE(AJ$2,1,1),Energy_Mix!$A$1:$LI$1),FALSE)</f>
        <v>8.2704782399999999E-5</v>
      </c>
      <c r="AK183" s="294">
        <f>+VLOOKUP($E183,Energy_Mix!$1:$1048576,MATCH(DATE(AK$2,1,1),Energy_Mix!$A$1:$LI$1),FALSE)</f>
        <v>8.2704782399999999E-5</v>
      </c>
      <c r="AL183" s="294">
        <f>+VLOOKUP($E183,Energy_Mix!$1:$1048576,MATCH(DATE(AL$2,1,1),Energy_Mix!$A$1:$LI$1),FALSE)</f>
        <v>8.2704782399999999E-5</v>
      </c>
      <c r="AM183" s="294">
        <f>+VLOOKUP($E183,Energy_Mix!$1:$1048576,MATCH(DATE(AM$2,1,1),Energy_Mix!$A$1:$LI$1),FALSE)</f>
        <v>8.2704782399999999E-5</v>
      </c>
      <c r="AN183" s="294">
        <f>+VLOOKUP($E183,Energy_Mix!$1:$1048576,MATCH(DATE(AN$2,1,1),Energy_Mix!$A$1:$LI$1),FALSE)</f>
        <v>8.2704782399999999E-5</v>
      </c>
      <c r="AO183" s="294">
        <f>+VLOOKUP($E183,Energy_Mix!$1:$1048576,MATCH(DATE(AO$2,1,1),Energy_Mix!$A$1:$LI$1),FALSE)</f>
        <v>8.2704782399999999E-5</v>
      </c>
    </row>
    <row r="184" spans="1:41" ht="15" customHeight="1" x14ac:dyDescent="0.35">
      <c r="A184" s="426"/>
      <c r="B184" s="421"/>
      <c r="C184" s="146"/>
      <c r="D184" s="111" t="s">
        <v>534</v>
      </c>
      <c r="E184" s="71" t="s">
        <v>1396</v>
      </c>
      <c r="F184" s="294">
        <f>+VLOOKUP($E184,Energy_Mix!$1:$1048576,MATCH(DATE(F$2,1,1),Energy_Mix!$A$1:$LI$1),FALSE)</f>
        <v>0.64531658700000005</v>
      </c>
      <c r="G184" s="294">
        <f>+VLOOKUP($E184,Energy_Mix!$1:$1048576,MATCH(DATE(G$2,1,1),Energy_Mix!$A$1:$LI$1),FALSE)</f>
        <v>0.64531658700000005</v>
      </c>
      <c r="H184" s="294">
        <f>+VLOOKUP($E184,Energy_Mix!$1:$1048576,MATCH(DATE(H$2,1,1),Energy_Mix!$A$1:$LI$1),FALSE)</f>
        <v>0.64531658700000005</v>
      </c>
      <c r="I184" s="294">
        <f>+VLOOKUP($E184,Energy_Mix!$1:$1048576,MATCH(DATE(I$2,1,1),Energy_Mix!$A$1:$LI$1),FALSE)</f>
        <v>0.64531658700000005</v>
      </c>
      <c r="J184" s="294">
        <f>+VLOOKUP($E184,Energy_Mix!$1:$1048576,MATCH(DATE(J$2,1,1),Energy_Mix!$A$1:$LI$1),FALSE)</f>
        <v>0.64531658700000005</v>
      </c>
      <c r="K184" s="294">
        <f>+VLOOKUP($E184,Energy_Mix!$1:$1048576,MATCH(DATE(K$2,1,1),Energy_Mix!$A$1:$LI$1),FALSE)</f>
        <v>0.64531658700000005</v>
      </c>
      <c r="L184" s="294">
        <f>+VLOOKUP($E184,Energy_Mix!$1:$1048576,MATCH(DATE(L$2,1,1),Energy_Mix!$A$1:$LI$1),FALSE)</f>
        <v>0.64531658700000005</v>
      </c>
      <c r="M184" s="294">
        <f>+VLOOKUP($E184,Energy_Mix!$1:$1048576,MATCH(DATE(M$2,1,1),Energy_Mix!$A$1:$LI$1),FALSE)</f>
        <v>0.64531658700000005</v>
      </c>
      <c r="N184" s="294">
        <f>+VLOOKUP($E184,Energy_Mix!$1:$1048576,MATCH(DATE(N$2,1,1),Energy_Mix!$A$1:$LI$1),FALSE)</f>
        <v>0.64531658700000005</v>
      </c>
      <c r="O184" s="294">
        <f>+VLOOKUP($E184,Energy_Mix!$1:$1048576,MATCH(DATE(O$2,1,1),Energy_Mix!$A$1:$LI$1),FALSE)</f>
        <v>0.64531658700000005</v>
      </c>
      <c r="P184" s="294">
        <f>+VLOOKUP($E184,Energy_Mix!$1:$1048576,MATCH(DATE(P$2,1,1),Energy_Mix!$A$1:$LI$1),FALSE)</f>
        <v>0.64531658700000005</v>
      </c>
      <c r="Q184" s="294">
        <f>+VLOOKUP($E184,Energy_Mix!$1:$1048576,MATCH(DATE(Q$2,1,1),Energy_Mix!$A$1:$LI$1),FALSE)</f>
        <v>0.64531658700000005</v>
      </c>
      <c r="R184" s="294">
        <f>+VLOOKUP($E184,Energy_Mix!$1:$1048576,MATCH(DATE(R$2,1,1),Energy_Mix!$A$1:$LI$1),FALSE)</f>
        <v>0.64531658700000005</v>
      </c>
      <c r="S184" s="294">
        <f>+VLOOKUP($E184,Energy_Mix!$1:$1048576,MATCH(DATE(S$2,1,1),Energy_Mix!$A$1:$LI$1),FALSE)</f>
        <v>0.64531658700000005</v>
      </c>
      <c r="T184" s="294">
        <f>+VLOOKUP($E184,Energy_Mix!$1:$1048576,MATCH(DATE(T$2,1,1),Energy_Mix!$A$1:$LI$1),FALSE)</f>
        <v>0.64531658700000005</v>
      </c>
      <c r="U184" s="294">
        <f>+VLOOKUP($E184,Energy_Mix!$1:$1048576,MATCH(DATE(U$2,1,1),Energy_Mix!$A$1:$LI$1),FALSE)</f>
        <v>0.64531658700000005</v>
      </c>
      <c r="V184" s="294">
        <f>+VLOOKUP($E184,Energy_Mix!$1:$1048576,MATCH(DATE(V$2,1,1),Energy_Mix!$A$1:$LI$1),FALSE)</f>
        <v>0.64531658700000005</v>
      </c>
      <c r="W184" s="294">
        <f>+VLOOKUP($E184,Energy_Mix!$1:$1048576,MATCH(DATE(W$2,1,1),Energy_Mix!$A$1:$LI$1),FALSE)</f>
        <v>0.64531658700000005</v>
      </c>
      <c r="X184" s="294">
        <f>+VLOOKUP($E184,Energy_Mix!$1:$1048576,MATCH(DATE(X$2,1,1),Energy_Mix!$A$1:$LI$1),FALSE)</f>
        <v>0.64531658700000005</v>
      </c>
      <c r="Y184" s="294">
        <f>+VLOOKUP($E184,Energy_Mix!$1:$1048576,MATCH(DATE(Y$2,1,1),Energy_Mix!$A$1:$LI$1),FALSE)</f>
        <v>0.64531658700000005</v>
      </c>
      <c r="Z184" s="294">
        <f>+VLOOKUP($E184,Energy_Mix!$1:$1048576,MATCH(DATE(Z$2,1,1),Energy_Mix!$A$1:$LI$1),FALSE)</f>
        <v>0.64531658700000005</v>
      </c>
      <c r="AA184" s="294">
        <f>+VLOOKUP($E184,Energy_Mix!$1:$1048576,MATCH(DATE(AA$2,1,1),Energy_Mix!$A$1:$LI$1),FALSE)</f>
        <v>0.64531658700000005</v>
      </c>
      <c r="AB184" s="294">
        <f>+VLOOKUP($E184,Energy_Mix!$1:$1048576,MATCH(DATE(AB$2,1,1),Energy_Mix!$A$1:$LI$1),FALSE)</f>
        <v>0.64531658700000005</v>
      </c>
      <c r="AC184" s="294">
        <f>+VLOOKUP($E184,Energy_Mix!$1:$1048576,MATCH(DATE(AC$2,1,1),Energy_Mix!$A$1:$LI$1),FALSE)</f>
        <v>0.64531658700000005</v>
      </c>
      <c r="AD184" s="294">
        <f>+VLOOKUP($E184,Energy_Mix!$1:$1048576,MATCH(DATE(AD$2,1,1),Energy_Mix!$A$1:$LI$1),FALSE)</f>
        <v>0.64531658700000005</v>
      </c>
      <c r="AE184" s="294">
        <f>+VLOOKUP($E184,Energy_Mix!$1:$1048576,MATCH(DATE(AE$2,1,1),Energy_Mix!$A$1:$LI$1),FALSE)</f>
        <v>0.64531658700000005</v>
      </c>
      <c r="AF184" s="294">
        <f>+VLOOKUP($E184,Energy_Mix!$1:$1048576,MATCH(DATE(AF$2,1,1),Energy_Mix!$A$1:$LI$1),FALSE)</f>
        <v>0.64531658700000005</v>
      </c>
      <c r="AG184" s="294">
        <f>+VLOOKUP($E184,Energy_Mix!$1:$1048576,MATCH(DATE(AG$2,1,1),Energy_Mix!$A$1:$LI$1),FALSE)</f>
        <v>0.64531658700000005</v>
      </c>
      <c r="AH184" s="294">
        <f>+VLOOKUP($E184,Energy_Mix!$1:$1048576,MATCH(DATE(AH$2,1,1),Energy_Mix!$A$1:$LI$1),FALSE)</f>
        <v>0.64531658700000005</v>
      </c>
      <c r="AI184" s="294">
        <f>+VLOOKUP($E184,Energy_Mix!$1:$1048576,MATCH(DATE(AI$2,1,1),Energy_Mix!$A$1:$LI$1),FALSE)</f>
        <v>0.64531658700000005</v>
      </c>
      <c r="AJ184" s="294">
        <f>+VLOOKUP($E184,Energy_Mix!$1:$1048576,MATCH(DATE(AJ$2,1,1),Energy_Mix!$A$1:$LI$1),FALSE)</f>
        <v>0.64531658700000005</v>
      </c>
      <c r="AK184" s="294">
        <f>+VLOOKUP($E184,Energy_Mix!$1:$1048576,MATCH(DATE(AK$2,1,1),Energy_Mix!$A$1:$LI$1),FALSE)</f>
        <v>0.64531658700000005</v>
      </c>
      <c r="AL184" s="294">
        <f>+VLOOKUP($E184,Energy_Mix!$1:$1048576,MATCH(DATE(AL$2,1,1),Energy_Mix!$A$1:$LI$1),FALSE)</f>
        <v>0.64531658700000005</v>
      </c>
      <c r="AM184" s="294">
        <f>+VLOOKUP($E184,Energy_Mix!$1:$1048576,MATCH(DATE(AM$2,1,1),Energy_Mix!$A$1:$LI$1),FALSE)</f>
        <v>0.64531658700000005</v>
      </c>
      <c r="AN184" s="294">
        <f>+VLOOKUP($E184,Energy_Mix!$1:$1048576,MATCH(DATE(AN$2,1,1),Energy_Mix!$A$1:$LI$1),FALSE)</f>
        <v>0.64531658700000005</v>
      </c>
      <c r="AO184" s="294">
        <f>+VLOOKUP($E184,Energy_Mix!$1:$1048576,MATCH(DATE(AO$2,1,1),Energy_Mix!$A$1:$LI$1),FALSE)</f>
        <v>0.64531658700000005</v>
      </c>
    </row>
    <row r="185" spans="1:41" ht="15" customHeight="1" x14ac:dyDescent="0.35">
      <c r="A185" s="426"/>
      <c r="B185" s="421"/>
      <c r="C185" s="111"/>
      <c r="D185" s="111" t="s">
        <v>534</v>
      </c>
      <c r="E185" s="71" t="s">
        <v>488</v>
      </c>
      <c r="F185" s="294">
        <f>+VLOOKUP($E185,Energy_Mix!$1:$1048576,MATCH(DATE(F$2,1,1),Energy_Mix!$A$1:$LI$1),FALSE)</f>
        <v>0.14751432270000001</v>
      </c>
      <c r="G185" s="294">
        <f>+VLOOKUP($E185,Energy_Mix!$1:$1048576,MATCH(DATE(G$2,1,1),Energy_Mix!$A$1:$LI$1),FALSE)</f>
        <v>0.14751432270000001</v>
      </c>
      <c r="H185" s="294">
        <f>+VLOOKUP($E185,Energy_Mix!$1:$1048576,MATCH(DATE(H$2,1,1),Energy_Mix!$A$1:$LI$1),FALSE)</f>
        <v>0.14751432270000001</v>
      </c>
      <c r="I185" s="294">
        <f>+VLOOKUP($E185,Energy_Mix!$1:$1048576,MATCH(DATE(I$2,1,1),Energy_Mix!$A$1:$LI$1),FALSE)</f>
        <v>0.14751432270000001</v>
      </c>
      <c r="J185" s="294">
        <f>+VLOOKUP($E185,Energy_Mix!$1:$1048576,MATCH(DATE(J$2,1,1),Energy_Mix!$A$1:$LI$1),FALSE)</f>
        <v>0.14751432270000001</v>
      </c>
      <c r="K185" s="294">
        <f>+VLOOKUP($E185,Energy_Mix!$1:$1048576,MATCH(DATE(K$2,1,1),Energy_Mix!$A$1:$LI$1),FALSE)</f>
        <v>0.14751432270000001</v>
      </c>
      <c r="L185" s="294">
        <f>+VLOOKUP($E185,Energy_Mix!$1:$1048576,MATCH(DATE(L$2,1,1),Energy_Mix!$A$1:$LI$1),FALSE)</f>
        <v>0.14751432270000001</v>
      </c>
      <c r="M185" s="294">
        <f>+VLOOKUP($E185,Energy_Mix!$1:$1048576,MATCH(DATE(M$2,1,1),Energy_Mix!$A$1:$LI$1),FALSE)</f>
        <v>0.14751432270000001</v>
      </c>
      <c r="N185" s="294">
        <f>+VLOOKUP($E185,Energy_Mix!$1:$1048576,MATCH(DATE(N$2,1,1),Energy_Mix!$A$1:$LI$1),FALSE)</f>
        <v>0.14751432270000001</v>
      </c>
      <c r="O185" s="294">
        <f>+VLOOKUP($E185,Energy_Mix!$1:$1048576,MATCH(DATE(O$2,1,1),Energy_Mix!$A$1:$LI$1),FALSE)</f>
        <v>0.14751432270000001</v>
      </c>
      <c r="P185" s="294">
        <f>+VLOOKUP($E185,Energy_Mix!$1:$1048576,MATCH(DATE(P$2,1,1),Energy_Mix!$A$1:$LI$1),FALSE)</f>
        <v>0.14751432270000001</v>
      </c>
      <c r="Q185" s="294">
        <f>+VLOOKUP($E185,Energy_Mix!$1:$1048576,MATCH(DATE(Q$2,1,1),Energy_Mix!$A$1:$LI$1),FALSE)</f>
        <v>0.14751432270000001</v>
      </c>
      <c r="R185" s="294">
        <f>+VLOOKUP($E185,Energy_Mix!$1:$1048576,MATCH(DATE(R$2,1,1),Energy_Mix!$A$1:$LI$1),FALSE)</f>
        <v>0.14751432270000001</v>
      </c>
      <c r="S185" s="294">
        <f>+VLOOKUP($E185,Energy_Mix!$1:$1048576,MATCH(DATE(S$2,1,1),Energy_Mix!$A$1:$LI$1),FALSE)</f>
        <v>0.14751432270000001</v>
      </c>
      <c r="T185" s="294">
        <f>+VLOOKUP($E185,Energy_Mix!$1:$1048576,MATCH(DATE(T$2,1,1),Energy_Mix!$A$1:$LI$1),FALSE)</f>
        <v>0.14751432270000001</v>
      </c>
      <c r="U185" s="294">
        <f>+VLOOKUP($E185,Energy_Mix!$1:$1048576,MATCH(DATE(U$2,1,1),Energy_Mix!$A$1:$LI$1),FALSE)</f>
        <v>0.14751432270000001</v>
      </c>
      <c r="V185" s="294">
        <f>+VLOOKUP($E185,Energy_Mix!$1:$1048576,MATCH(DATE(V$2,1,1),Energy_Mix!$A$1:$LI$1),FALSE)</f>
        <v>0.14751432270000001</v>
      </c>
      <c r="W185" s="294">
        <f>+VLOOKUP($E185,Energy_Mix!$1:$1048576,MATCH(DATE(W$2,1,1),Energy_Mix!$A$1:$LI$1),FALSE)</f>
        <v>0.14751432270000001</v>
      </c>
      <c r="X185" s="294">
        <f>+VLOOKUP($E185,Energy_Mix!$1:$1048576,MATCH(DATE(X$2,1,1),Energy_Mix!$A$1:$LI$1),FALSE)</f>
        <v>0.14751432270000001</v>
      </c>
      <c r="Y185" s="294">
        <f>+VLOOKUP($E185,Energy_Mix!$1:$1048576,MATCH(DATE(Y$2,1,1),Energy_Mix!$A$1:$LI$1),FALSE)</f>
        <v>0.14751432270000001</v>
      </c>
      <c r="Z185" s="294">
        <f>+VLOOKUP($E185,Energy_Mix!$1:$1048576,MATCH(DATE(Z$2,1,1),Energy_Mix!$A$1:$LI$1),FALSE)</f>
        <v>0.14751432270000001</v>
      </c>
      <c r="AA185" s="294">
        <f>+VLOOKUP($E185,Energy_Mix!$1:$1048576,MATCH(DATE(AA$2,1,1),Energy_Mix!$A$1:$LI$1),FALSE)</f>
        <v>0.14751432270000001</v>
      </c>
      <c r="AB185" s="294">
        <f>+VLOOKUP($E185,Energy_Mix!$1:$1048576,MATCH(DATE(AB$2,1,1),Energy_Mix!$A$1:$LI$1),FALSE)</f>
        <v>0.14751432270000001</v>
      </c>
      <c r="AC185" s="294">
        <f>+VLOOKUP($E185,Energy_Mix!$1:$1048576,MATCH(DATE(AC$2,1,1),Energy_Mix!$A$1:$LI$1),FALSE)</f>
        <v>0.14751432270000001</v>
      </c>
      <c r="AD185" s="294">
        <f>+VLOOKUP($E185,Energy_Mix!$1:$1048576,MATCH(DATE(AD$2,1,1),Energy_Mix!$A$1:$LI$1),FALSE)</f>
        <v>0.14751432270000001</v>
      </c>
      <c r="AE185" s="294">
        <f>+VLOOKUP($E185,Energy_Mix!$1:$1048576,MATCH(DATE(AE$2,1,1),Energy_Mix!$A$1:$LI$1),FALSE)</f>
        <v>0.14751432270000001</v>
      </c>
      <c r="AF185" s="294">
        <f>+VLOOKUP($E185,Energy_Mix!$1:$1048576,MATCH(DATE(AF$2,1,1),Energy_Mix!$A$1:$LI$1),FALSE)</f>
        <v>0.14751432270000001</v>
      </c>
      <c r="AG185" s="294">
        <f>+VLOOKUP($E185,Energy_Mix!$1:$1048576,MATCH(DATE(AG$2,1,1),Energy_Mix!$A$1:$LI$1),FALSE)</f>
        <v>0.14751432270000001</v>
      </c>
      <c r="AH185" s="294">
        <f>+VLOOKUP($E185,Energy_Mix!$1:$1048576,MATCH(DATE(AH$2,1,1),Energy_Mix!$A$1:$LI$1),FALSE)</f>
        <v>0.14751432270000001</v>
      </c>
      <c r="AI185" s="294">
        <f>+VLOOKUP($E185,Energy_Mix!$1:$1048576,MATCH(DATE(AI$2,1,1),Energy_Mix!$A$1:$LI$1),FALSE)</f>
        <v>0.14751432270000001</v>
      </c>
      <c r="AJ185" s="294">
        <f>+VLOOKUP($E185,Energy_Mix!$1:$1048576,MATCH(DATE(AJ$2,1,1),Energy_Mix!$A$1:$LI$1),FALSE)</f>
        <v>0.14751432270000001</v>
      </c>
      <c r="AK185" s="294">
        <f>+VLOOKUP($E185,Energy_Mix!$1:$1048576,MATCH(DATE(AK$2,1,1),Energy_Mix!$A$1:$LI$1),FALSE)</f>
        <v>0.14751432270000001</v>
      </c>
      <c r="AL185" s="294">
        <f>+VLOOKUP($E185,Energy_Mix!$1:$1048576,MATCH(DATE(AL$2,1,1),Energy_Mix!$A$1:$LI$1),FALSE)</f>
        <v>0.14751432270000001</v>
      </c>
      <c r="AM185" s="294">
        <f>+VLOOKUP($E185,Energy_Mix!$1:$1048576,MATCH(DATE(AM$2,1,1),Energy_Mix!$A$1:$LI$1),FALSE)</f>
        <v>0.14751432270000001</v>
      </c>
      <c r="AN185" s="294">
        <f>+VLOOKUP($E185,Energy_Mix!$1:$1048576,MATCH(DATE(AN$2,1,1),Energy_Mix!$A$1:$LI$1),FALSE)</f>
        <v>0.14751432270000001</v>
      </c>
      <c r="AO185" s="294">
        <f>+VLOOKUP($E185,Energy_Mix!$1:$1048576,MATCH(DATE(AO$2,1,1),Energy_Mix!$A$1:$LI$1),FALSE)</f>
        <v>0.14751432270000001</v>
      </c>
    </row>
    <row r="186" spans="1:41" ht="15" customHeight="1" x14ac:dyDescent="0.35">
      <c r="A186" s="426"/>
      <c r="B186" s="421"/>
      <c r="C186" s="111"/>
      <c r="D186" s="111" t="s">
        <v>535</v>
      </c>
      <c r="E186" s="71" t="s">
        <v>489</v>
      </c>
      <c r="F186" s="294">
        <f>+VLOOKUP($E186,Energy_Mix!$1:$1048576,MATCH(DATE(F$2,1,1),Energy_Mix!$A$1:$LI$1),FALSE)</f>
        <v>0.20708638560000001</v>
      </c>
      <c r="G186" s="294">
        <f>+VLOOKUP($E186,Energy_Mix!$1:$1048576,MATCH(DATE(G$2,1,1),Energy_Mix!$A$1:$LI$1),FALSE)</f>
        <v>0.20708638560000001</v>
      </c>
      <c r="H186" s="294">
        <f>+VLOOKUP($E186,Energy_Mix!$1:$1048576,MATCH(DATE(H$2,1,1),Energy_Mix!$A$1:$LI$1),FALSE)</f>
        <v>0.20708638560000001</v>
      </c>
      <c r="I186" s="294">
        <f>+VLOOKUP($E186,Energy_Mix!$1:$1048576,MATCH(DATE(I$2,1,1),Energy_Mix!$A$1:$LI$1),FALSE)</f>
        <v>0.20708638560000001</v>
      </c>
      <c r="J186" s="294">
        <f>+VLOOKUP($E186,Energy_Mix!$1:$1048576,MATCH(DATE(J$2,1,1),Energy_Mix!$A$1:$LI$1),FALSE)</f>
        <v>0.20708638560000001</v>
      </c>
      <c r="K186" s="294">
        <f>+VLOOKUP($E186,Energy_Mix!$1:$1048576,MATCH(DATE(K$2,1,1),Energy_Mix!$A$1:$LI$1),FALSE)</f>
        <v>0.20708638560000001</v>
      </c>
      <c r="L186" s="294">
        <f>+VLOOKUP($E186,Energy_Mix!$1:$1048576,MATCH(DATE(L$2,1,1),Energy_Mix!$A$1:$LI$1),FALSE)</f>
        <v>0.20708638560000001</v>
      </c>
      <c r="M186" s="294">
        <f>+VLOOKUP($E186,Energy_Mix!$1:$1048576,MATCH(DATE(M$2,1,1),Energy_Mix!$A$1:$LI$1),FALSE)</f>
        <v>0.20708638560000001</v>
      </c>
      <c r="N186" s="294">
        <f>+VLOOKUP($E186,Energy_Mix!$1:$1048576,MATCH(DATE(N$2,1,1),Energy_Mix!$A$1:$LI$1),FALSE)</f>
        <v>0.20708638560000001</v>
      </c>
      <c r="O186" s="294">
        <f>+VLOOKUP($E186,Energy_Mix!$1:$1048576,MATCH(DATE(O$2,1,1),Energy_Mix!$A$1:$LI$1),FALSE)</f>
        <v>0.20708638560000001</v>
      </c>
      <c r="P186" s="294">
        <f>+VLOOKUP($E186,Energy_Mix!$1:$1048576,MATCH(DATE(P$2,1,1),Energy_Mix!$A$1:$LI$1),FALSE)</f>
        <v>0.20708638560000001</v>
      </c>
      <c r="Q186" s="294">
        <f>+VLOOKUP($E186,Energy_Mix!$1:$1048576,MATCH(DATE(Q$2,1,1),Energy_Mix!$A$1:$LI$1),FALSE)</f>
        <v>0.20708638560000001</v>
      </c>
      <c r="R186" s="294">
        <f>+VLOOKUP($E186,Energy_Mix!$1:$1048576,MATCH(DATE(R$2,1,1),Energy_Mix!$A$1:$LI$1),FALSE)</f>
        <v>0.20708638560000001</v>
      </c>
      <c r="S186" s="294">
        <f>+VLOOKUP($E186,Energy_Mix!$1:$1048576,MATCH(DATE(S$2,1,1),Energy_Mix!$A$1:$LI$1),FALSE)</f>
        <v>0.20708638560000001</v>
      </c>
      <c r="T186" s="294">
        <f>+VLOOKUP($E186,Energy_Mix!$1:$1048576,MATCH(DATE(T$2,1,1),Energy_Mix!$A$1:$LI$1),FALSE)</f>
        <v>0.20708638560000001</v>
      </c>
      <c r="U186" s="294">
        <f>+VLOOKUP($E186,Energy_Mix!$1:$1048576,MATCH(DATE(U$2,1,1),Energy_Mix!$A$1:$LI$1),FALSE)</f>
        <v>0.20708638560000001</v>
      </c>
      <c r="V186" s="294">
        <f>+VLOOKUP($E186,Energy_Mix!$1:$1048576,MATCH(DATE(V$2,1,1),Energy_Mix!$A$1:$LI$1),FALSE)</f>
        <v>0.20708638560000001</v>
      </c>
      <c r="W186" s="294">
        <f>+VLOOKUP($E186,Energy_Mix!$1:$1048576,MATCH(DATE(W$2,1,1),Energy_Mix!$A$1:$LI$1),FALSE)</f>
        <v>0.20708638560000001</v>
      </c>
      <c r="X186" s="294">
        <f>+VLOOKUP($E186,Energy_Mix!$1:$1048576,MATCH(DATE(X$2,1,1),Energy_Mix!$A$1:$LI$1),FALSE)</f>
        <v>0.20708638560000001</v>
      </c>
      <c r="Y186" s="294">
        <f>+VLOOKUP($E186,Energy_Mix!$1:$1048576,MATCH(DATE(Y$2,1,1),Energy_Mix!$A$1:$LI$1),FALSE)</f>
        <v>0.20708638560000001</v>
      </c>
      <c r="Z186" s="294">
        <f>+VLOOKUP($E186,Energy_Mix!$1:$1048576,MATCH(DATE(Z$2,1,1),Energy_Mix!$A$1:$LI$1),FALSE)</f>
        <v>0.20708638560000001</v>
      </c>
      <c r="AA186" s="294">
        <f>+VLOOKUP($E186,Energy_Mix!$1:$1048576,MATCH(DATE(AA$2,1,1),Energy_Mix!$A$1:$LI$1),FALSE)</f>
        <v>0.20708638560000001</v>
      </c>
      <c r="AB186" s="294">
        <f>+VLOOKUP($E186,Energy_Mix!$1:$1048576,MATCH(DATE(AB$2,1,1),Energy_Mix!$A$1:$LI$1),FALSE)</f>
        <v>0.20708638560000001</v>
      </c>
      <c r="AC186" s="294">
        <f>+VLOOKUP($E186,Energy_Mix!$1:$1048576,MATCH(DATE(AC$2,1,1),Energy_Mix!$A$1:$LI$1),FALSE)</f>
        <v>0.20708638560000001</v>
      </c>
      <c r="AD186" s="294">
        <f>+VLOOKUP($E186,Energy_Mix!$1:$1048576,MATCH(DATE(AD$2,1,1),Energy_Mix!$A$1:$LI$1),FALSE)</f>
        <v>0.20708638560000001</v>
      </c>
      <c r="AE186" s="294">
        <f>+VLOOKUP($E186,Energy_Mix!$1:$1048576,MATCH(DATE(AE$2,1,1),Energy_Mix!$A$1:$LI$1),FALSE)</f>
        <v>0.20708638560000001</v>
      </c>
      <c r="AF186" s="294">
        <f>+VLOOKUP($E186,Energy_Mix!$1:$1048576,MATCH(DATE(AF$2,1,1),Energy_Mix!$A$1:$LI$1),FALSE)</f>
        <v>0.20708638560000001</v>
      </c>
      <c r="AG186" s="294">
        <f>+VLOOKUP($E186,Energy_Mix!$1:$1048576,MATCH(DATE(AG$2,1,1),Energy_Mix!$A$1:$LI$1),FALSE)</f>
        <v>0.20708638560000001</v>
      </c>
      <c r="AH186" s="294">
        <f>+VLOOKUP($E186,Energy_Mix!$1:$1048576,MATCH(DATE(AH$2,1,1),Energy_Mix!$A$1:$LI$1),FALSE)</f>
        <v>0.20708638560000001</v>
      </c>
      <c r="AI186" s="294">
        <f>+VLOOKUP($E186,Energy_Mix!$1:$1048576,MATCH(DATE(AI$2,1,1),Energy_Mix!$A$1:$LI$1),FALSE)</f>
        <v>0.20708638560000001</v>
      </c>
      <c r="AJ186" s="294">
        <f>+VLOOKUP($E186,Energy_Mix!$1:$1048576,MATCH(DATE(AJ$2,1,1),Energy_Mix!$A$1:$LI$1),FALSE)</f>
        <v>0.20708638560000001</v>
      </c>
      <c r="AK186" s="294">
        <f>+VLOOKUP($E186,Energy_Mix!$1:$1048576,MATCH(DATE(AK$2,1,1),Energy_Mix!$A$1:$LI$1),FALSE)</f>
        <v>0.20708638560000001</v>
      </c>
      <c r="AL186" s="294">
        <f>+VLOOKUP($E186,Energy_Mix!$1:$1048576,MATCH(DATE(AL$2,1,1),Energy_Mix!$A$1:$LI$1),FALSE)</f>
        <v>0.20708638560000001</v>
      </c>
      <c r="AM186" s="294">
        <f>+VLOOKUP($E186,Energy_Mix!$1:$1048576,MATCH(DATE(AM$2,1,1),Energy_Mix!$A$1:$LI$1),FALSE)</f>
        <v>0.20708638560000001</v>
      </c>
      <c r="AN186" s="294">
        <f>+VLOOKUP($E186,Energy_Mix!$1:$1048576,MATCH(DATE(AN$2,1,1),Energy_Mix!$A$1:$LI$1),FALSE)</f>
        <v>0.20708638560000001</v>
      </c>
      <c r="AO186" s="294">
        <f>+VLOOKUP($E186,Energy_Mix!$1:$1048576,MATCH(DATE(AO$2,1,1),Energy_Mix!$A$1:$LI$1),FALSE)</f>
        <v>0.20708638560000001</v>
      </c>
    </row>
    <row r="187" spans="1:41" ht="15" customHeight="1" x14ac:dyDescent="0.35">
      <c r="A187" s="426"/>
      <c r="B187" s="421"/>
      <c r="C187" s="146" t="s">
        <v>484</v>
      </c>
      <c r="D187" s="111"/>
      <c r="E187" s="71"/>
      <c r="F187" s="292">
        <f>SUM(F188:F196)</f>
        <v>1.0000000000799998</v>
      </c>
      <c r="G187" s="292">
        <f t="shared" ref="G187:AO187" si="14">SUM(G188:G196)</f>
        <v>1.0000000000799998</v>
      </c>
      <c r="H187" s="292">
        <f t="shared" si="14"/>
        <v>1.0000000000799998</v>
      </c>
      <c r="I187" s="292">
        <f t="shared" si="14"/>
        <v>1.0000000000799998</v>
      </c>
      <c r="J187" s="292">
        <f t="shared" si="14"/>
        <v>1.0000000000799998</v>
      </c>
      <c r="K187" s="292">
        <f t="shared" si="14"/>
        <v>1.0000000000799998</v>
      </c>
      <c r="L187" s="292">
        <f t="shared" si="14"/>
        <v>1.00000000003</v>
      </c>
      <c r="M187" s="292">
        <f t="shared" si="14"/>
        <v>0.99999999987999977</v>
      </c>
      <c r="N187" s="292">
        <f t="shared" si="14"/>
        <v>1.00000000011</v>
      </c>
      <c r="O187" s="292">
        <f t="shared" si="14"/>
        <v>0.99999999992999999</v>
      </c>
      <c r="P187" s="292">
        <f t="shared" si="14"/>
        <v>0.99999999994</v>
      </c>
      <c r="Q187" s="292">
        <f t="shared" si="14"/>
        <v>1.0000000001599998</v>
      </c>
      <c r="R187" s="292">
        <f t="shared" si="14"/>
        <v>0.99999999994</v>
      </c>
      <c r="S187" s="292">
        <f t="shared" si="14"/>
        <v>1.00000000003</v>
      </c>
      <c r="T187" s="292">
        <f t="shared" si="14"/>
        <v>0.99999999995999977</v>
      </c>
      <c r="U187" s="292">
        <f t="shared" si="14"/>
        <v>0.99999999985999988</v>
      </c>
      <c r="V187" s="292">
        <f t="shared" si="14"/>
        <v>1.0000000000400002</v>
      </c>
      <c r="W187" s="292">
        <f t="shared" si="14"/>
        <v>0.99999999986200006</v>
      </c>
      <c r="X187" s="292">
        <f t="shared" si="14"/>
        <v>1.00000000003</v>
      </c>
      <c r="Y187" s="292">
        <f t="shared" si="14"/>
        <v>1.00000000002</v>
      </c>
      <c r="Z187" s="292">
        <f t="shared" si="14"/>
        <v>1.00000000007</v>
      </c>
      <c r="AA187" s="292">
        <f t="shared" si="14"/>
        <v>0.99999999998000011</v>
      </c>
      <c r="AB187" s="292">
        <f t="shared" si="14"/>
        <v>0.99999999999280009</v>
      </c>
      <c r="AC187" s="292">
        <f t="shared" si="14"/>
        <v>0.99999999989860011</v>
      </c>
      <c r="AD187" s="292">
        <f t="shared" si="14"/>
        <v>0.99999999989979993</v>
      </c>
      <c r="AE187" s="292">
        <f t="shared" si="14"/>
        <v>0.9999999998739999</v>
      </c>
      <c r="AF187" s="292">
        <f t="shared" si="14"/>
        <v>0.9999999998739999</v>
      </c>
      <c r="AG187" s="292">
        <f t="shared" si="14"/>
        <v>0.9999999998739999</v>
      </c>
      <c r="AH187" s="292">
        <f t="shared" si="14"/>
        <v>0.9999999998739999</v>
      </c>
      <c r="AI187" s="292">
        <f t="shared" si="14"/>
        <v>0.9999999998739999</v>
      </c>
      <c r="AJ187" s="292">
        <f t="shared" si="14"/>
        <v>0.9999999998739999</v>
      </c>
      <c r="AK187" s="292">
        <f t="shared" si="14"/>
        <v>0.9999999998739999</v>
      </c>
      <c r="AL187" s="292">
        <f t="shared" si="14"/>
        <v>0.9999999998739999</v>
      </c>
      <c r="AM187" s="292">
        <f t="shared" si="14"/>
        <v>0.9999999998739999</v>
      </c>
      <c r="AN187" s="292">
        <f t="shared" si="14"/>
        <v>0.9999999998739999</v>
      </c>
      <c r="AO187" s="292">
        <f t="shared" si="14"/>
        <v>0.9999999998739999</v>
      </c>
    </row>
    <row r="188" spans="1:41" ht="15" customHeight="1" x14ac:dyDescent="0.35">
      <c r="A188" s="426"/>
      <c r="B188" s="421"/>
      <c r="C188" s="111"/>
      <c r="D188" s="111" t="s">
        <v>159</v>
      </c>
      <c r="E188" s="71" t="s">
        <v>490</v>
      </c>
      <c r="F188" s="294">
        <f>+VLOOKUP($E188,Energy_Mix!$1:$1048576,MATCH(DATE(F$2,1,1),Energy_Mix!$A$1:$LI$1),FALSE)</f>
        <v>0.72577008499999995</v>
      </c>
      <c r="G188" s="294">
        <f>+VLOOKUP($E188,Energy_Mix!$1:$1048576,MATCH(DATE(G$2,1,1),Energy_Mix!$A$1:$LI$1),FALSE)</f>
        <v>0.72577008499999995</v>
      </c>
      <c r="H188" s="294">
        <f>+VLOOKUP($E188,Energy_Mix!$1:$1048576,MATCH(DATE(H$2,1,1),Energy_Mix!$A$1:$LI$1),FALSE)</f>
        <v>0.72577008499999995</v>
      </c>
      <c r="I188" s="294">
        <f>+VLOOKUP($E188,Energy_Mix!$1:$1048576,MATCH(DATE(I$2,1,1),Energy_Mix!$A$1:$LI$1),FALSE)</f>
        <v>0.72577008499999995</v>
      </c>
      <c r="J188" s="294">
        <f>+VLOOKUP($E188,Energy_Mix!$1:$1048576,MATCH(DATE(J$2,1,1),Energy_Mix!$A$1:$LI$1),FALSE)</f>
        <v>0.72577008499999995</v>
      </c>
      <c r="K188" s="294">
        <f>+VLOOKUP($E188,Energy_Mix!$1:$1048576,MATCH(DATE(K$2,1,1),Energy_Mix!$A$1:$LI$1),FALSE)</f>
        <v>0.72577008499999995</v>
      </c>
      <c r="L188" s="294">
        <f>+VLOOKUP($E188,Energy_Mix!$1:$1048576,MATCH(DATE(L$2,1,1),Energy_Mix!$A$1:$LI$1),FALSE)</f>
        <v>0.69773857350000001</v>
      </c>
      <c r="M188" s="294">
        <f>+VLOOKUP($E188,Energy_Mix!$1:$1048576,MATCH(DATE(M$2,1,1),Energy_Mix!$A$1:$LI$1),FALSE)</f>
        <v>0.66970706199999996</v>
      </c>
      <c r="N188" s="294">
        <f>+VLOOKUP($E188,Energy_Mix!$1:$1048576,MATCH(DATE(N$2,1,1),Energy_Mix!$A$1:$LI$1),FALSE)</f>
        <v>0.64167555060000003</v>
      </c>
      <c r="O188" s="294">
        <f>+VLOOKUP($E188,Energy_Mix!$1:$1048576,MATCH(DATE(O$2,1,1),Energy_Mix!$A$1:$LI$1),FALSE)</f>
        <v>0.61364403909999998</v>
      </c>
      <c r="P188" s="294">
        <f>+VLOOKUP($E188,Energy_Mix!$1:$1048576,MATCH(DATE(P$2,1,1),Energy_Mix!$A$1:$LI$1),FALSE)</f>
        <v>0.58561252770000005</v>
      </c>
      <c r="Q188" s="294">
        <f>+VLOOKUP($E188,Energy_Mix!$1:$1048576,MATCH(DATE(Q$2,1,1),Energy_Mix!$A$1:$LI$1),FALSE)</f>
        <v>0.5648047773</v>
      </c>
      <c r="R188" s="294">
        <f>+VLOOKUP($E188,Energy_Mix!$1:$1048576,MATCH(DATE(R$2,1,1),Energy_Mix!$A$1:$LI$1),FALSE)</f>
        <v>0.54346171809999999</v>
      </c>
      <c r="S188" s="294">
        <f>+VLOOKUP($E188,Energy_Mix!$1:$1048576,MATCH(DATE(S$2,1,1),Energy_Mix!$A$1:$LI$1),FALSE)</f>
        <v>0.52165521979999996</v>
      </c>
      <c r="T188" s="294">
        <f>+VLOOKUP($E188,Energy_Mix!$1:$1048576,MATCH(DATE(T$2,1,1),Energy_Mix!$A$1:$LI$1),FALSE)</f>
        <v>0.49946725930000002</v>
      </c>
      <c r="U188" s="294">
        <f>+VLOOKUP($E188,Energy_Mix!$1:$1048576,MATCH(DATE(U$2,1,1),Energy_Mix!$A$1:$LI$1),FALSE)</f>
        <v>0.47698905889999998</v>
      </c>
      <c r="V188" s="294">
        <f>+VLOOKUP($E188,Energy_Mix!$1:$1048576,MATCH(DATE(V$2,1,1),Energy_Mix!$A$1:$LI$1),FALSE)</f>
        <v>0.45139419069999998</v>
      </c>
      <c r="W188" s="294">
        <f>+VLOOKUP($E188,Energy_Mix!$1:$1048576,MATCH(DATE(W$2,1,1),Energy_Mix!$A$1:$LI$1),FALSE)</f>
        <v>0.42578586169999999</v>
      </c>
      <c r="X188" s="294">
        <f>+VLOOKUP($E188,Energy_Mix!$1:$1048576,MATCH(DATE(X$2,1,1),Energy_Mix!$A$1:$LI$1),FALSE)</f>
        <v>0.40044795239999997</v>
      </c>
      <c r="Y188" s="294">
        <f>+VLOOKUP($E188,Energy_Mix!$1:$1048576,MATCH(DATE(Y$2,1,1),Energy_Mix!$A$1:$LI$1),FALSE)</f>
        <v>0.37561070200000002</v>
      </c>
      <c r="Z188" s="294">
        <f>+VLOOKUP($E188,Energy_Mix!$1:$1048576,MATCH(DATE(Z$2,1,1),Energy_Mix!$A$1:$LI$1),FALSE)</f>
        <v>0.35145462240000003</v>
      </c>
      <c r="AA188" s="294">
        <f>+VLOOKUP($E188,Energy_Mix!$1:$1048576,MATCH(DATE(AA$2,1,1),Energy_Mix!$A$1:$LI$1),FALSE)</f>
        <v>0.3281145432</v>
      </c>
      <c r="AB188" s="294">
        <f>+VLOOKUP($E188,Energy_Mix!$1:$1048576,MATCH(DATE(AB$2,1,1),Energy_Mix!$A$1:$LI$1),FALSE)</f>
        <v>0.30568474210000002</v>
      </c>
      <c r="AC188" s="294">
        <f>+VLOOKUP($E188,Energy_Mix!$1:$1048576,MATCH(DATE(AC$2,1,1),Energy_Mix!$A$1:$LI$1),FALSE)</f>
        <v>0.28422519340000002</v>
      </c>
      <c r="AD188" s="294">
        <f>+VLOOKUP($E188,Energy_Mix!$1:$1048576,MATCH(DATE(AD$2,1,1),Energy_Mix!$A$1:$LI$1),FALSE)</f>
        <v>0.26376842849999999</v>
      </c>
      <c r="AE188" s="294">
        <f>+VLOOKUP($E188,Energy_Mix!$1:$1048576,MATCH(DATE(AE$2,1,1),Energy_Mix!$A$1:$LI$1),FALSE)</f>
        <v>0.24432630950000001</v>
      </c>
      <c r="AF188" s="294">
        <f>+VLOOKUP($E188,Energy_Mix!$1:$1048576,MATCH(DATE(AF$2,1,1),Energy_Mix!$A$1:$LI$1),FALSE)</f>
        <v>0.24432630950000001</v>
      </c>
      <c r="AG188" s="294">
        <f>+VLOOKUP($E188,Energy_Mix!$1:$1048576,MATCH(DATE(AG$2,1,1),Energy_Mix!$A$1:$LI$1),FALSE)</f>
        <v>0.24432630950000001</v>
      </c>
      <c r="AH188" s="294">
        <f>+VLOOKUP($E188,Energy_Mix!$1:$1048576,MATCH(DATE(AH$2,1,1),Energy_Mix!$A$1:$LI$1),FALSE)</f>
        <v>0.24432630950000001</v>
      </c>
      <c r="AI188" s="294">
        <f>+VLOOKUP($E188,Energy_Mix!$1:$1048576,MATCH(DATE(AI$2,1,1),Energy_Mix!$A$1:$LI$1),FALSE)</f>
        <v>0.24432630950000001</v>
      </c>
      <c r="AJ188" s="294">
        <f>+VLOOKUP($E188,Energy_Mix!$1:$1048576,MATCH(DATE(AJ$2,1,1),Energy_Mix!$A$1:$LI$1),FALSE)</f>
        <v>0.24432630950000001</v>
      </c>
      <c r="AK188" s="294">
        <f>+VLOOKUP($E188,Energy_Mix!$1:$1048576,MATCH(DATE(AK$2,1,1),Energy_Mix!$A$1:$LI$1),FALSE)</f>
        <v>0.24432630950000001</v>
      </c>
      <c r="AL188" s="294">
        <f>+VLOOKUP($E188,Energy_Mix!$1:$1048576,MATCH(DATE(AL$2,1,1),Energy_Mix!$A$1:$LI$1),FALSE)</f>
        <v>0.24432630950000001</v>
      </c>
      <c r="AM188" s="294">
        <f>+VLOOKUP($E188,Energy_Mix!$1:$1048576,MATCH(DATE(AM$2,1,1),Energy_Mix!$A$1:$LI$1),FALSE)</f>
        <v>0.24432630950000001</v>
      </c>
      <c r="AN188" s="294">
        <f>+VLOOKUP($E188,Energy_Mix!$1:$1048576,MATCH(DATE(AN$2,1,1),Energy_Mix!$A$1:$LI$1),FALSE)</f>
        <v>0.24432630950000001</v>
      </c>
      <c r="AO188" s="294">
        <f>+VLOOKUP($E188,Energy_Mix!$1:$1048576,MATCH(DATE(AO$2,1,1),Energy_Mix!$A$1:$LI$1),FALSE)</f>
        <v>0.24432630950000001</v>
      </c>
    </row>
    <row r="189" spans="1:41" ht="15" customHeight="1" x14ac:dyDescent="0.35">
      <c r="A189" s="426"/>
      <c r="B189" s="421"/>
      <c r="C189" s="111"/>
      <c r="D189" s="111" t="s">
        <v>160</v>
      </c>
      <c r="E189" s="71" t="s">
        <v>491</v>
      </c>
      <c r="F189" s="294">
        <f>+VLOOKUP($E189,Energy_Mix!$1:$1048576,MATCH(DATE(F$2,1,1),Energy_Mix!$A$1:$LI$1),FALSE)</f>
        <v>1.4464495900000001E-2</v>
      </c>
      <c r="G189" s="294">
        <f>+VLOOKUP($E189,Energy_Mix!$1:$1048576,MATCH(DATE(G$2,1,1),Energy_Mix!$A$1:$LI$1),FALSE)</f>
        <v>1.4464495900000001E-2</v>
      </c>
      <c r="H189" s="294">
        <f>+VLOOKUP($E189,Energy_Mix!$1:$1048576,MATCH(DATE(H$2,1,1),Energy_Mix!$A$1:$LI$1),FALSE)</f>
        <v>1.4464495900000001E-2</v>
      </c>
      <c r="I189" s="294">
        <f>+VLOOKUP($E189,Energy_Mix!$1:$1048576,MATCH(DATE(I$2,1,1),Energy_Mix!$A$1:$LI$1),FALSE)</f>
        <v>1.4464495900000001E-2</v>
      </c>
      <c r="J189" s="294">
        <f>+VLOOKUP($E189,Energy_Mix!$1:$1048576,MATCH(DATE(J$2,1,1),Energy_Mix!$A$1:$LI$1),FALSE)</f>
        <v>1.4464495900000001E-2</v>
      </c>
      <c r="K189" s="294">
        <f>+VLOOKUP($E189,Energy_Mix!$1:$1048576,MATCH(DATE(K$2,1,1),Energy_Mix!$A$1:$LI$1),FALSE)</f>
        <v>1.4464495900000001E-2</v>
      </c>
      <c r="L189" s="294">
        <f>+VLOOKUP($E189,Energy_Mix!$1:$1048576,MATCH(DATE(L$2,1,1),Energy_Mix!$A$1:$LI$1),FALSE)</f>
        <v>1.20458218E-2</v>
      </c>
      <c r="M189" s="294">
        <f>+VLOOKUP($E189,Energy_Mix!$1:$1048576,MATCH(DATE(M$2,1,1),Energy_Mix!$A$1:$LI$1),FALSE)</f>
        <v>9.6271477900000003E-3</v>
      </c>
      <c r="N189" s="294">
        <f>+VLOOKUP($E189,Energy_Mix!$1:$1048576,MATCH(DATE(N$2,1,1),Energy_Mix!$A$1:$LI$1),FALSE)</f>
        <v>7.2084737399999996E-3</v>
      </c>
      <c r="O189" s="294">
        <f>+VLOOKUP($E189,Energy_Mix!$1:$1048576,MATCH(DATE(O$2,1,1),Energy_Mix!$A$1:$LI$1),FALSE)</f>
        <v>4.7897996899999998E-3</v>
      </c>
      <c r="P189" s="294">
        <f>+VLOOKUP($E189,Energy_Mix!$1:$1048576,MATCH(DATE(P$2,1,1),Energy_Mix!$A$1:$LI$1),FALSE)</f>
        <v>2.37112564E-3</v>
      </c>
      <c r="Q189" s="294">
        <f>+VLOOKUP($E189,Energy_Mix!$1:$1048576,MATCH(DATE(Q$2,1,1),Energy_Mix!$A$1:$LI$1),FALSE)</f>
        <v>2.3669216700000001E-3</v>
      </c>
      <c r="R189" s="294">
        <f>+VLOOKUP($E189,Energy_Mix!$1:$1048576,MATCH(DATE(R$2,1,1),Energy_Mix!$A$1:$LI$1),FALSE)</f>
        <v>2.3571965600000001E-3</v>
      </c>
      <c r="S189" s="294">
        <f>+VLOOKUP($E189,Energy_Mix!$1:$1048576,MATCH(DATE(S$2,1,1),Energy_Mix!$A$1:$LI$1),FALSE)</f>
        <v>2.3418103200000002E-3</v>
      </c>
      <c r="T189" s="294">
        <f>+VLOOKUP($E189,Energy_Mix!$1:$1048576,MATCH(DATE(T$2,1,1),Energy_Mix!$A$1:$LI$1),FALSE)</f>
        <v>2.3206866199999999E-3</v>
      </c>
      <c r="U189" s="294">
        <f>+VLOOKUP($E189,Energy_Mix!$1:$1048576,MATCH(DATE(U$2,1,1),Energy_Mix!$A$1:$LI$1),FALSE)</f>
        <v>2.2938193299999999E-3</v>
      </c>
      <c r="V189" s="294">
        <f>+VLOOKUP($E189,Energy_Mix!$1:$1048576,MATCH(DATE(V$2,1,1),Energy_Mix!$A$1:$LI$1),FALSE)</f>
        <v>1.4535947200000001E-3</v>
      </c>
      <c r="W189" s="294">
        <f>+VLOOKUP($E189,Energy_Mix!$1:$1048576,MATCH(DATE(W$2,1,1),Energy_Mix!$A$1:$LI$1),FALSE)</f>
        <v>9.18153272E-4</v>
      </c>
      <c r="X189" s="294">
        <f>+VLOOKUP($E189,Energy_Mix!$1:$1048576,MATCH(DATE(X$2,1,1),Energy_Mix!$A$1:$LI$1),FALSE)</f>
        <v>5.7823797000000003E-4</v>
      </c>
      <c r="Y189" s="294">
        <f>+VLOOKUP($E189,Energy_Mix!$1:$1048576,MATCH(DATE(Y$2,1,1),Energy_Mix!$A$1:$LI$1),FALSE)</f>
        <v>3.6319099E-4</v>
      </c>
      <c r="Z189" s="294">
        <f>+VLOOKUP($E189,Energy_Mix!$1:$1048576,MATCH(DATE(Z$2,1,1),Energy_Mix!$A$1:$LI$1),FALSE)</f>
        <v>2.2756368000000001E-4</v>
      </c>
      <c r="AA189" s="294">
        <f>+VLOOKUP($E189,Energy_Mix!$1:$1048576,MATCH(DATE(AA$2,1,1),Energy_Mix!$A$1:$LI$1),FALSE)</f>
        <v>1.4226424000000001E-4</v>
      </c>
      <c r="AB189" s="294">
        <f>+VLOOKUP($E189,Energy_Mix!$1:$1048576,MATCH(DATE(AB$2,1,1),Energy_Mix!$A$1:$LI$1),FALSE)</f>
        <v>8.8752502800000006E-5</v>
      </c>
      <c r="AC189" s="294">
        <f>+VLOOKUP($E189,Energy_Mix!$1:$1048576,MATCH(DATE(AC$2,1,1),Energy_Mix!$A$1:$LI$1),FALSE)</f>
        <v>5.5259378599999998E-5</v>
      </c>
      <c r="AD189" s="294">
        <f>+VLOOKUP($E189,Energy_Mix!$1:$1048576,MATCH(DATE(AD$2,1,1),Energy_Mix!$A$1:$LI$1),FALSE)</f>
        <v>3.4340199799999997E-5</v>
      </c>
      <c r="AE189" s="294">
        <f>+VLOOKUP($E189,Energy_Mix!$1:$1048576,MATCH(DATE(AE$2,1,1),Energy_Mix!$A$1:$LI$1),FALSE)</f>
        <v>2.1300354000000001E-5</v>
      </c>
      <c r="AF189" s="294">
        <f>+VLOOKUP($E189,Energy_Mix!$1:$1048576,MATCH(DATE(AF$2,1,1),Energy_Mix!$A$1:$LI$1),FALSE)</f>
        <v>2.1300354000000001E-5</v>
      </c>
      <c r="AG189" s="294">
        <f>+VLOOKUP($E189,Energy_Mix!$1:$1048576,MATCH(DATE(AG$2,1,1),Energy_Mix!$A$1:$LI$1),FALSE)</f>
        <v>2.1300354000000001E-5</v>
      </c>
      <c r="AH189" s="294">
        <f>+VLOOKUP($E189,Energy_Mix!$1:$1048576,MATCH(DATE(AH$2,1,1),Energy_Mix!$A$1:$LI$1),FALSE)</f>
        <v>2.1300354000000001E-5</v>
      </c>
      <c r="AI189" s="294">
        <f>+VLOOKUP($E189,Energy_Mix!$1:$1048576,MATCH(DATE(AI$2,1,1),Energy_Mix!$A$1:$LI$1),FALSE)</f>
        <v>2.1300354000000001E-5</v>
      </c>
      <c r="AJ189" s="294">
        <f>+VLOOKUP($E189,Energy_Mix!$1:$1048576,MATCH(DATE(AJ$2,1,1),Energy_Mix!$A$1:$LI$1),FALSE)</f>
        <v>2.1300354000000001E-5</v>
      </c>
      <c r="AK189" s="294">
        <f>+VLOOKUP($E189,Energy_Mix!$1:$1048576,MATCH(DATE(AK$2,1,1),Energy_Mix!$A$1:$LI$1),FALSE)</f>
        <v>2.1300354000000001E-5</v>
      </c>
      <c r="AL189" s="294">
        <f>+VLOOKUP($E189,Energy_Mix!$1:$1048576,MATCH(DATE(AL$2,1,1),Energy_Mix!$A$1:$LI$1),FALSE)</f>
        <v>2.1300354000000001E-5</v>
      </c>
      <c r="AM189" s="294">
        <f>+VLOOKUP($E189,Energy_Mix!$1:$1048576,MATCH(DATE(AM$2,1,1),Energy_Mix!$A$1:$LI$1),FALSE)</f>
        <v>2.1300354000000001E-5</v>
      </c>
      <c r="AN189" s="294">
        <f>+VLOOKUP($E189,Energy_Mix!$1:$1048576,MATCH(DATE(AN$2,1,1),Energy_Mix!$A$1:$LI$1),FALSE)</f>
        <v>2.1300354000000001E-5</v>
      </c>
      <c r="AO189" s="294">
        <f>+VLOOKUP($E189,Energy_Mix!$1:$1048576,MATCH(DATE(AO$2,1,1),Energy_Mix!$A$1:$LI$1),FALSE)</f>
        <v>2.1300354000000001E-5</v>
      </c>
    </row>
    <row r="190" spans="1:41" ht="15" customHeight="1" x14ac:dyDescent="0.35">
      <c r="A190" s="426"/>
      <c r="B190" s="421"/>
      <c r="C190" s="111"/>
      <c r="D190" s="111" t="s">
        <v>161</v>
      </c>
      <c r="E190" s="71" t="s">
        <v>492</v>
      </c>
      <c r="F190" s="294">
        <f>+VLOOKUP($E190,Energy_Mix!$1:$1048576,MATCH(DATE(F$2,1,1),Energy_Mix!$A$1:$LI$1),FALSE)</f>
        <v>2.1019342399999998E-2</v>
      </c>
      <c r="G190" s="294">
        <f>+VLOOKUP($E190,Energy_Mix!$1:$1048576,MATCH(DATE(G$2,1,1),Energy_Mix!$A$1:$LI$1),FALSE)</f>
        <v>2.1019342399999998E-2</v>
      </c>
      <c r="H190" s="294">
        <f>+VLOOKUP($E190,Energy_Mix!$1:$1048576,MATCH(DATE(H$2,1,1),Energy_Mix!$A$1:$LI$1),FALSE)</f>
        <v>2.1019342399999998E-2</v>
      </c>
      <c r="I190" s="294">
        <f>+VLOOKUP($E190,Energy_Mix!$1:$1048576,MATCH(DATE(I$2,1,1),Energy_Mix!$A$1:$LI$1),FALSE)</f>
        <v>2.1019342399999998E-2</v>
      </c>
      <c r="J190" s="294">
        <f>+VLOOKUP($E190,Energy_Mix!$1:$1048576,MATCH(DATE(J$2,1,1),Energy_Mix!$A$1:$LI$1),FALSE)</f>
        <v>2.1019342399999998E-2</v>
      </c>
      <c r="K190" s="294">
        <f>+VLOOKUP($E190,Energy_Mix!$1:$1048576,MATCH(DATE(K$2,1,1),Energy_Mix!$A$1:$LI$1),FALSE)</f>
        <v>2.1019342399999998E-2</v>
      </c>
      <c r="L190" s="294">
        <f>+VLOOKUP($E190,Energy_Mix!$1:$1048576,MATCH(DATE(L$2,1,1),Energy_Mix!$A$1:$LI$1),FALSE)</f>
        <v>2.4667840100000001E-2</v>
      </c>
      <c r="M190" s="294">
        <f>+VLOOKUP($E190,Energy_Mix!$1:$1048576,MATCH(DATE(M$2,1,1),Energy_Mix!$A$1:$LI$1),FALSE)</f>
        <v>2.8316337699999999E-2</v>
      </c>
      <c r="N190" s="294">
        <f>+VLOOKUP($E190,Energy_Mix!$1:$1048576,MATCH(DATE(N$2,1,1),Energy_Mix!$A$1:$LI$1),FALSE)</f>
        <v>3.1964835400000002E-2</v>
      </c>
      <c r="O190" s="294">
        <f>+VLOOKUP($E190,Energy_Mix!$1:$1048576,MATCH(DATE(O$2,1,1),Energy_Mix!$A$1:$LI$1),FALSE)</f>
        <v>3.5613333099999998E-2</v>
      </c>
      <c r="P190" s="294">
        <f>+VLOOKUP($E190,Energy_Mix!$1:$1048576,MATCH(DATE(P$2,1,1),Energy_Mix!$A$1:$LI$1),FALSE)</f>
        <v>3.92618307E-2</v>
      </c>
      <c r="Q190" s="294">
        <f>+VLOOKUP($E190,Energy_Mix!$1:$1048576,MATCH(DATE(Q$2,1,1),Energy_Mix!$A$1:$LI$1),FALSE)</f>
        <v>3.9529373499999999E-2</v>
      </c>
      <c r="R190" s="294">
        <f>+VLOOKUP($E190,Energy_Mix!$1:$1048576,MATCH(DATE(R$2,1,1),Energy_Mix!$A$1:$LI$1),FALSE)</f>
        <v>3.9705613299999998E-2</v>
      </c>
      <c r="S190" s="294">
        <f>+VLOOKUP($E190,Energy_Mix!$1:$1048576,MATCH(DATE(S$2,1,1),Energy_Mix!$A$1:$LI$1),FALSE)</f>
        <v>3.9785781300000003E-2</v>
      </c>
      <c r="T190" s="294">
        <f>+VLOOKUP($E190,Energy_Mix!$1:$1048576,MATCH(DATE(T$2,1,1),Energy_Mix!$A$1:$LI$1),FALSE)</f>
        <v>3.97660762E-2</v>
      </c>
      <c r="U190" s="294">
        <f>+VLOOKUP($E190,Energy_Mix!$1:$1048576,MATCH(DATE(U$2,1,1),Energy_Mix!$A$1:$LI$1),FALSE)</f>
        <v>3.9643821699999998E-2</v>
      </c>
      <c r="V190" s="294">
        <f>+VLOOKUP($E190,Energy_Mix!$1:$1048576,MATCH(DATE(V$2,1,1),Energy_Mix!$A$1:$LI$1),FALSE)</f>
        <v>3.8748359599999997E-2</v>
      </c>
      <c r="W190" s="294">
        <f>+VLOOKUP($E190,Energy_Mix!$1:$1048576,MATCH(DATE(W$2,1,1),Energy_Mix!$A$1:$LI$1),FALSE)</f>
        <v>3.7750164699999998E-2</v>
      </c>
      <c r="X190" s="294">
        <f>+VLOOKUP($E190,Energy_Mix!$1:$1048576,MATCH(DATE(X$2,1,1),Energy_Mix!$A$1:$LI$1),FALSE)</f>
        <v>3.6669412300000002E-2</v>
      </c>
      <c r="Y190" s="294">
        <f>+VLOOKUP($E190,Energy_Mix!$1:$1048576,MATCH(DATE(Y$2,1,1),Energy_Mix!$A$1:$LI$1),FALSE)</f>
        <v>3.5524345800000003E-2</v>
      </c>
      <c r="Z190" s="294">
        <f>+VLOOKUP($E190,Energy_Mix!$1:$1048576,MATCH(DATE(Z$2,1,1),Energy_Mix!$A$1:$LI$1),FALSE)</f>
        <v>3.4331094499999999E-2</v>
      </c>
      <c r="AA190" s="294">
        <f>+VLOOKUP($E190,Energy_Mix!$1:$1048576,MATCH(DATE(AA$2,1,1),Energy_Mix!$A$1:$LI$1),FALSE)</f>
        <v>3.3103516299999997E-2</v>
      </c>
      <c r="AB190" s="294">
        <f>+VLOOKUP($E190,Energy_Mix!$1:$1048576,MATCH(DATE(AB$2,1,1),Energy_Mix!$A$1:$LI$1),FALSE)</f>
        <v>3.1853170600000001E-2</v>
      </c>
      <c r="AC190" s="294">
        <f>+VLOOKUP($E190,Energy_Mix!$1:$1048576,MATCH(DATE(AC$2,1,1),Energy_Mix!$A$1:$LI$1),FALSE)</f>
        <v>3.0589454700000001E-2</v>
      </c>
      <c r="AD190" s="294">
        <f>+VLOOKUP($E190,Energy_Mix!$1:$1048576,MATCH(DATE(AD$2,1,1),Energy_Mix!$A$1:$LI$1),FALSE)</f>
        <v>2.9319883099999999E-2</v>
      </c>
      <c r="AE190" s="294">
        <f>+VLOOKUP($E190,Energy_Mix!$1:$1048576,MATCH(DATE(AE$2,1,1),Energy_Mix!$A$1:$LI$1),FALSE)</f>
        <v>2.80504554E-2</v>
      </c>
      <c r="AF190" s="294">
        <f>+VLOOKUP($E190,Energy_Mix!$1:$1048576,MATCH(DATE(AF$2,1,1),Energy_Mix!$A$1:$LI$1),FALSE)</f>
        <v>2.80504554E-2</v>
      </c>
      <c r="AG190" s="294">
        <f>+VLOOKUP($E190,Energy_Mix!$1:$1048576,MATCH(DATE(AG$2,1,1),Energy_Mix!$A$1:$LI$1),FALSE)</f>
        <v>2.80504554E-2</v>
      </c>
      <c r="AH190" s="294">
        <f>+VLOOKUP($E190,Energy_Mix!$1:$1048576,MATCH(DATE(AH$2,1,1),Energy_Mix!$A$1:$LI$1),FALSE)</f>
        <v>2.80504554E-2</v>
      </c>
      <c r="AI190" s="294">
        <f>+VLOOKUP($E190,Energy_Mix!$1:$1048576,MATCH(DATE(AI$2,1,1),Energy_Mix!$A$1:$LI$1),FALSE)</f>
        <v>2.80504554E-2</v>
      </c>
      <c r="AJ190" s="294">
        <f>+VLOOKUP($E190,Energy_Mix!$1:$1048576,MATCH(DATE(AJ$2,1,1),Energy_Mix!$A$1:$LI$1),FALSE)</f>
        <v>2.80504554E-2</v>
      </c>
      <c r="AK190" s="294">
        <f>+VLOOKUP($E190,Energy_Mix!$1:$1048576,MATCH(DATE(AK$2,1,1),Energy_Mix!$A$1:$LI$1),FALSE)</f>
        <v>2.80504554E-2</v>
      </c>
      <c r="AL190" s="294">
        <f>+VLOOKUP($E190,Energy_Mix!$1:$1048576,MATCH(DATE(AL$2,1,1),Energy_Mix!$A$1:$LI$1),FALSE)</f>
        <v>2.80504554E-2</v>
      </c>
      <c r="AM190" s="294">
        <f>+VLOOKUP($E190,Energy_Mix!$1:$1048576,MATCH(DATE(AM$2,1,1),Energy_Mix!$A$1:$LI$1),FALSE)</f>
        <v>2.80504554E-2</v>
      </c>
      <c r="AN190" s="294">
        <f>+VLOOKUP($E190,Energy_Mix!$1:$1048576,MATCH(DATE(AN$2,1,1),Energy_Mix!$A$1:$LI$1),FALSE)</f>
        <v>2.80504554E-2</v>
      </c>
      <c r="AO190" s="294">
        <f>+VLOOKUP($E190,Energy_Mix!$1:$1048576,MATCH(DATE(AO$2,1,1),Energy_Mix!$A$1:$LI$1),FALSE)</f>
        <v>2.80504554E-2</v>
      </c>
    </row>
    <row r="191" spans="1:41" ht="15" customHeight="1" x14ac:dyDescent="0.35">
      <c r="A191" s="426"/>
      <c r="B191" s="421"/>
      <c r="C191" s="111"/>
      <c r="D191" s="111" t="s">
        <v>162</v>
      </c>
      <c r="E191" s="71" t="s">
        <v>493</v>
      </c>
      <c r="F191" s="294">
        <f>+VLOOKUP($E191,Energy_Mix!$1:$1048576,MATCH(DATE(F$2,1,1),Energy_Mix!$A$1:$LI$1),FALSE)</f>
        <v>1.90961916E-2</v>
      </c>
      <c r="G191" s="294">
        <f>+VLOOKUP($E191,Energy_Mix!$1:$1048576,MATCH(DATE(G$2,1,1),Energy_Mix!$A$1:$LI$1),FALSE)</f>
        <v>1.90961916E-2</v>
      </c>
      <c r="H191" s="294">
        <f>+VLOOKUP($E191,Energy_Mix!$1:$1048576,MATCH(DATE(H$2,1,1),Energy_Mix!$A$1:$LI$1),FALSE)</f>
        <v>1.90961916E-2</v>
      </c>
      <c r="I191" s="294">
        <f>+VLOOKUP($E191,Energy_Mix!$1:$1048576,MATCH(DATE(I$2,1,1),Energy_Mix!$A$1:$LI$1),FALSE)</f>
        <v>1.90961916E-2</v>
      </c>
      <c r="J191" s="294">
        <f>+VLOOKUP($E191,Energy_Mix!$1:$1048576,MATCH(DATE(J$2,1,1),Energy_Mix!$A$1:$LI$1),FALSE)</f>
        <v>1.90961916E-2</v>
      </c>
      <c r="K191" s="294">
        <f>+VLOOKUP($E191,Energy_Mix!$1:$1048576,MATCH(DATE(K$2,1,1),Energy_Mix!$A$1:$LI$1),FALSE)</f>
        <v>1.90961916E-2</v>
      </c>
      <c r="L191" s="294">
        <f>+VLOOKUP($E191,Energy_Mix!$1:$1048576,MATCH(DATE(L$2,1,1),Energy_Mix!$A$1:$LI$1),FALSE)</f>
        <v>1.5751178399999999E-2</v>
      </c>
      <c r="M191" s="294">
        <f>+VLOOKUP($E191,Energy_Mix!$1:$1048576,MATCH(DATE(M$2,1,1),Energy_Mix!$A$1:$LI$1),FALSE)</f>
        <v>1.2406165199999999E-2</v>
      </c>
      <c r="N191" s="294">
        <f>+VLOOKUP($E191,Energy_Mix!$1:$1048576,MATCH(DATE(N$2,1,1),Energy_Mix!$A$1:$LI$1),FALSE)</f>
        <v>9.0611520300000001E-3</v>
      </c>
      <c r="O191" s="294">
        <f>+VLOOKUP($E191,Energy_Mix!$1:$1048576,MATCH(DATE(O$2,1,1),Energy_Mix!$A$1:$LI$1),FALSE)</f>
        <v>5.7161388400000001E-3</v>
      </c>
      <c r="P191" s="294">
        <f>+VLOOKUP($E191,Energy_Mix!$1:$1048576,MATCH(DATE(P$2,1,1),Energy_Mix!$A$1:$LI$1),FALSE)</f>
        <v>2.37112564E-3</v>
      </c>
      <c r="Q191" s="294">
        <f>+VLOOKUP($E191,Energy_Mix!$1:$1048576,MATCH(DATE(Q$2,1,1),Energy_Mix!$A$1:$LI$1),FALSE)</f>
        <v>2.3669216700000001E-3</v>
      </c>
      <c r="R191" s="294">
        <f>+VLOOKUP($E191,Energy_Mix!$1:$1048576,MATCH(DATE(R$2,1,1),Energy_Mix!$A$1:$LI$1),FALSE)</f>
        <v>2.3571965600000001E-3</v>
      </c>
      <c r="S191" s="294">
        <f>+VLOOKUP($E191,Energy_Mix!$1:$1048576,MATCH(DATE(S$2,1,1),Energy_Mix!$A$1:$LI$1),FALSE)</f>
        <v>2.3418103200000002E-3</v>
      </c>
      <c r="T191" s="294">
        <f>+VLOOKUP($E191,Energy_Mix!$1:$1048576,MATCH(DATE(T$2,1,1),Energy_Mix!$A$1:$LI$1),FALSE)</f>
        <v>2.3206866199999999E-3</v>
      </c>
      <c r="U191" s="294">
        <f>+VLOOKUP($E191,Energy_Mix!$1:$1048576,MATCH(DATE(U$2,1,1),Energy_Mix!$A$1:$LI$1),FALSE)</f>
        <v>2.2938193299999999E-3</v>
      </c>
      <c r="V191" s="294">
        <f>+VLOOKUP($E191,Energy_Mix!$1:$1048576,MATCH(DATE(V$2,1,1),Energy_Mix!$A$1:$LI$1),FALSE)</f>
        <v>2.3037923700000001E-3</v>
      </c>
      <c r="W191" s="294">
        <f>+VLOOKUP($E191,Energy_Mix!$1:$1048576,MATCH(DATE(W$2,1,1),Energy_Mix!$A$1:$LI$1),FALSE)</f>
        <v>2.3062967399999999E-3</v>
      </c>
      <c r="X191" s="294">
        <f>+VLOOKUP($E191,Energy_Mix!$1:$1048576,MATCH(DATE(X$2,1,1),Energy_Mix!$A$1:$LI$1),FALSE)</f>
        <v>2.3020068199999999E-3</v>
      </c>
      <c r="Y191" s="294">
        <f>+VLOOKUP($E191,Energy_Mix!$1:$1048576,MATCH(DATE(Y$2,1,1),Energy_Mix!$A$1:$LI$1),FALSE)</f>
        <v>2.29158023E-3</v>
      </c>
      <c r="Z191" s="294">
        <f>+VLOOKUP($E191,Energy_Mix!$1:$1048576,MATCH(DATE(Z$2,1,1),Energy_Mix!$A$1:$LI$1),FALSE)</f>
        <v>2.2756368E-3</v>
      </c>
      <c r="AA191" s="294">
        <f>+VLOOKUP($E191,Energy_Mix!$1:$1048576,MATCH(DATE(AA$2,1,1),Energy_Mix!$A$1:$LI$1),FALSE)</f>
        <v>2.2547362500000001E-3</v>
      </c>
      <c r="AB191" s="294">
        <f>+VLOOKUP($E191,Energy_Mix!$1:$1048576,MATCH(DATE(AB$2,1,1),Energy_Mix!$A$1:$LI$1),FALSE)</f>
        <v>2.22936208E-3</v>
      </c>
      <c r="AC191" s="294">
        <f>+VLOOKUP($E191,Energy_Mix!$1:$1048576,MATCH(DATE(AC$2,1,1),Energy_Mix!$A$1:$LI$1),FALSE)</f>
        <v>2.19991549E-3</v>
      </c>
      <c r="AD191" s="294">
        <f>+VLOOKUP($E191,Energy_Mix!$1:$1048576,MATCH(DATE(AD$2,1,1),Energy_Mix!$A$1:$LI$1),FALSE)</f>
        <v>2.1667201299999999E-3</v>
      </c>
      <c r="AE191" s="294">
        <f>+VLOOKUP($E191,Energy_Mix!$1:$1048576,MATCH(DATE(AE$2,1,1),Energy_Mix!$A$1:$LI$1),FALSE)</f>
        <v>2.1300353999999999E-3</v>
      </c>
      <c r="AF191" s="294">
        <f>+VLOOKUP($E191,Energy_Mix!$1:$1048576,MATCH(DATE(AF$2,1,1),Energy_Mix!$A$1:$LI$1),FALSE)</f>
        <v>2.1300353999999999E-3</v>
      </c>
      <c r="AG191" s="294">
        <f>+VLOOKUP($E191,Energy_Mix!$1:$1048576,MATCH(DATE(AG$2,1,1),Energy_Mix!$A$1:$LI$1),FALSE)</f>
        <v>2.1300353999999999E-3</v>
      </c>
      <c r="AH191" s="294">
        <f>+VLOOKUP($E191,Energy_Mix!$1:$1048576,MATCH(DATE(AH$2,1,1),Energy_Mix!$A$1:$LI$1),FALSE)</f>
        <v>2.1300353999999999E-3</v>
      </c>
      <c r="AI191" s="294">
        <f>+VLOOKUP($E191,Energy_Mix!$1:$1048576,MATCH(DATE(AI$2,1,1),Energy_Mix!$A$1:$LI$1),FALSE)</f>
        <v>2.1300353999999999E-3</v>
      </c>
      <c r="AJ191" s="294">
        <f>+VLOOKUP($E191,Energy_Mix!$1:$1048576,MATCH(DATE(AJ$2,1,1),Energy_Mix!$A$1:$LI$1),FALSE)</f>
        <v>2.1300353999999999E-3</v>
      </c>
      <c r="AK191" s="294">
        <f>+VLOOKUP($E191,Energy_Mix!$1:$1048576,MATCH(DATE(AK$2,1,1),Energy_Mix!$A$1:$LI$1),FALSE)</f>
        <v>2.1300353999999999E-3</v>
      </c>
      <c r="AL191" s="294">
        <f>+VLOOKUP($E191,Energy_Mix!$1:$1048576,MATCH(DATE(AL$2,1,1),Energy_Mix!$A$1:$LI$1),FALSE)</f>
        <v>2.1300353999999999E-3</v>
      </c>
      <c r="AM191" s="294">
        <f>+VLOOKUP($E191,Energy_Mix!$1:$1048576,MATCH(DATE(AM$2,1,1),Energy_Mix!$A$1:$LI$1),FALSE)</f>
        <v>2.1300353999999999E-3</v>
      </c>
      <c r="AN191" s="294">
        <f>+VLOOKUP($E191,Energy_Mix!$1:$1048576,MATCH(DATE(AN$2,1,1),Energy_Mix!$A$1:$LI$1),FALSE)</f>
        <v>2.1300353999999999E-3</v>
      </c>
      <c r="AO191" s="294">
        <f>+VLOOKUP($E191,Energy_Mix!$1:$1048576,MATCH(DATE(AO$2,1,1),Energy_Mix!$A$1:$LI$1),FALSE)</f>
        <v>2.1300353999999999E-3</v>
      </c>
    </row>
    <row r="192" spans="1:41" ht="15" customHeight="1" x14ac:dyDescent="0.35">
      <c r="A192" s="426"/>
      <c r="B192" s="421"/>
      <c r="C192" s="111"/>
      <c r="D192" s="111" t="s">
        <v>163</v>
      </c>
      <c r="E192" s="71" t="s">
        <v>494</v>
      </c>
      <c r="F192" s="294">
        <f>+VLOOKUP($E192,Energy_Mix!$1:$1048576,MATCH(DATE(F$2,1,1),Energy_Mix!$A$1:$LI$1),FALSE)</f>
        <v>3.7580913899999999E-2</v>
      </c>
      <c r="G192" s="294">
        <f>+VLOOKUP($E192,Energy_Mix!$1:$1048576,MATCH(DATE(G$2,1,1),Energy_Mix!$A$1:$LI$1),FALSE)</f>
        <v>3.7580913899999999E-2</v>
      </c>
      <c r="H192" s="294">
        <f>+VLOOKUP($E192,Energy_Mix!$1:$1048576,MATCH(DATE(H$2,1,1),Energy_Mix!$A$1:$LI$1),FALSE)</f>
        <v>3.7580913899999999E-2</v>
      </c>
      <c r="I192" s="294">
        <f>+VLOOKUP($E192,Energy_Mix!$1:$1048576,MATCH(DATE(I$2,1,1),Energy_Mix!$A$1:$LI$1),FALSE)</f>
        <v>3.7580913899999999E-2</v>
      </c>
      <c r="J192" s="294">
        <f>+VLOOKUP($E192,Energy_Mix!$1:$1048576,MATCH(DATE(J$2,1,1),Energy_Mix!$A$1:$LI$1),FALSE)</f>
        <v>3.7580913899999999E-2</v>
      </c>
      <c r="K192" s="294">
        <f>+VLOOKUP($E192,Energy_Mix!$1:$1048576,MATCH(DATE(K$2,1,1),Energy_Mix!$A$1:$LI$1),FALSE)</f>
        <v>3.7580913899999999E-2</v>
      </c>
      <c r="L192" s="294">
        <f>+VLOOKUP($E192,Energy_Mix!$1:$1048576,MATCH(DATE(L$2,1,1),Energy_Mix!$A$1:$LI$1),FALSE)</f>
        <v>5.3687807499999997E-2</v>
      </c>
      <c r="M192" s="294">
        <f>+VLOOKUP($E192,Energy_Mix!$1:$1048576,MATCH(DATE(M$2,1,1),Energy_Mix!$A$1:$LI$1),FALSE)</f>
        <v>6.9794701000000001E-2</v>
      </c>
      <c r="N192" s="294">
        <f>+VLOOKUP($E192,Energy_Mix!$1:$1048576,MATCH(DATE(N$2,1,1),Energy_Mix!$A$1:$LI$1),FALSE)</f>
        <v>8.5901594600000006E-2</v>
      </c>
      <c r="O192" s="294">
        <f>+VLOOKUP($E192,Energy_Mix!$1:$1048576,MATCH(DATE(O$2,1,1),Energy_Mix!$A$1:$LI$1),FALSE)</f>
        <v>0.1020084881</v>
      </c>
      <c r="P192" s="294">
        <f>+VLOOKUP($E192,Energy_Mix!$1:$1048576,MATCH(DATE(P$2,1,1),Energy_Mix!$A$1:$LI$1),FALSE)</f>
        <v>0.11811538169999999</v>
      </c>
      <c r="Q192" s="294">
        <f>+VLOOKUP($E192,Energy_Mix!$1:$1048576,MATCH(DATE(Q$2,1,1),Energy_Mix!$A$1:$LI$1),FALSE)</f>
        <v>0.12697492129999999</v>
      </c>
      <c r="R192" s="294">
        <f>+VLOOKUP($E192,Energy_Mix!$1:$1048576,MATCH(DATE(R$2,1,1),Energy_Mix!$A$1:$LI$1),FALSE)</f>
        <v>0.1361795955</v>
      </c>
      <c r="S192" s="294">
        <f>+VLOOKUP($E192,Energy_Mix!$1:$1048576,MATCH(DATE(S$2,1,1),Energy_Mix!$A$1:$LI$1),FALSE)</f>
        <v>0.14569683980000001</v>
      </c>
      <c r="T192" s="294">
        <f>+VLOOKUP($E192,Energy_Mix!$1:$1048576,MATCH(DATE(T$2,1,1),Energy_Mix!$A$1:$LI$1),FALSE)</f>
        <v>0.15548807649999999</v>
      </c>
      <c r="U192" s="294">
        <f>+VLOOKUP($E192,Energy_Mix!$1:$1048576,MATCH(DATE(U$2,1,1),Energy_Mix!$A$1:$LI$1),FALSE)</f>
        <v>0.16550913740000001</v>
      </c>
      <c r="V192" s="294">
        <f>+VLOOKUP($E192,Energy_Mix!$1:$1048576,MATCH(DATE(V$2,1,1),Energy_Mix!$A$1:$LI$1),FALSE)</f>
        <v>0.1730864647</v>
      </c>
      <c r="W192" s="294">
        <f>+VLOOKUP($E192,Energy_Mix!$1:$1048576,MATCH(DATE(W$2,1,1),Energy_Mix!$A$1:$LI$1),FALSE)</f>
        <v>0.18042302599999999</v>
      </c>
      <c r="X192" s="294">
        <f>+VLOOKUP($E192,Energy_Mix!$1:$1048576,MATCH(DATE(X$2,1,1),Energy_Mix!$A$1:$LI$1),FALSE)</f>
        <v>0.1875168881</v>
      </c>
      <c r="Y192" s="294">
        <f>+VLOOKUP($E192,Energy_Mix!$1:$1048576,MATCH(DATE(Y$2,1,1),Energy_Mix!$A$1:$LI$1),FALSE)</f>
        <v>0.1943684859</v>
      </c>
      <c r="Z192" s="294">
        <f>+VLOOKUP($E192,Energy_Mix!$1:$1048576,MATCH(DATE(Z$2,1,1),Energy_Mix!$A$1:$LI$1),FALSE)</f>
        <v>0.20097902610000001</v>
      </c>
      <c r="AA192" s="294">
        <f>+VLOOKUP($E192,Energy_Mix!$1:$1048576,MATCH(DATE(AA$2,1,1),Energy_Mix!$A$1:$LI$1),FALSE)</f>
        <v>0.20734833010000001</v>
      </c>
      <c r="AB192" s="294">
        <f>+VLOOKUP($E192,Energy_Mix!$1:$1048576,MATCH(DATE(AB$2,1,1),Energy_Mix!$A$1:$LI$1),FALSE)</f>
        <v>0.21347273180000001</v>
      </c>
      <c r="AC192" s="294">
        <f>+VLOOKUP($E192,Energy_Mix!$1:$1048576,MATCH(DATE(AC$2,1,1),Energy_Mix!$A$1:$LI$1),FALSE)</f>
        <v>0.2193435158</v>
      </c>
      <c r="AD192" s="294">
        <f>+VLOOKUP($E192,Energy_Mix!$1:$1048576,MATCH(DATE(AD$2,1,1),Energy_Mix!$A$1:$LI$1),FALSE)</f>
        <v>0.22494618159999999</v>
      </c>
      <c r="AE192" s="294">
        <f>+VLOOKUP($E192,Energy_Mix!$1:$1048576,MATCH(DATE(AE$2,1,1),Energy_Mix!$A$1:$LI$1),FALSE)</f>
        <v>0.23026060039999999</v>
      </c>
      <c r="AF192" s="294">
        <f>+VLOOKUP($E192,Energy_Mix!$1:$1048576,MATCH(DATE(AF$2,1,1),Energy_Mix!$A$1:$LI$1),FALSE)</f>
        <v>0.23026060039999999</v>
      </c>
      <c r="AG192" s="294">
        <f>+VLOOKUP($E192,Energy_Mix!$1:$1048576,MATCH(DATE(AG$2,1,1),Energy_Mix!$A$1:$LI$1),FALSE)</f>
        <v>0.23026060039999999</v>
      </c>
      <c r="AH192" s="294">
        <f>+VLOOKUP($E192,Energy_Mix!$1:$1048576,MATCH(DATE(AH$2,1,1),Energy_Mix!$A$1:$LI$1),FALSE)</f>
        <v>0.23026060039999999</v>
      </c>
      <c r="AI192" s="294">
        <f>+VLOOKUP($E192,Energy_Mix!$1:$1048576,MATCH(DATE(AI$2,1,1),Energy_Mix!$A$1:$LI$1),FALSE)</f>
        <v>0.23026060039999999</v>
      </c>
      <c r="AJ192" s="294">
        <f>+VLOOKUP($E192,Energy_Mix!$1:$1048576,MATCH(DATE(AJ$2,1,1),Energy_Mix!$A$1:$LI$1),FALSE)</f>
        <v>0.23026060039999999</v>
      </c>
      <c r="AK192" s="294">
        <f>+VLOOKUP($E192,Energy_Mix!$1:$1048576,MATCH(DATE(AK$2,1,1),Energy_Mix!$A$1:$LI$1),FALSE)</f>
        <v>0.23026060039999999</v>
      </c>
      <c r="AL192" s="294">
        <f>+VLOOKUP($E192,Energy_Mix!$1:$1048576,MATCH(DATE(AL$2,1,1),Energy_Mix!$A$1:$LI$1),FALSE)</f>
        <v>0.23026060039999999</v>
      </c>
      <c r="AM192" s="294">
        <f>+VLOOKUP($E192,Energy_Mix!$1:$1048576,MATCH(DATE(AM$2,1,1),Energy_Mix!$A$1:$LI$1),FALSE)</f>
        <v>0.23026060039999999</v>
      </c>
      <c r="AN192" s="294">
        <f>+VLOOKUP($E192,Energy_Mix!$1:$1048576,MATCH(DATE(AN$2,1,1),Energy_Mix!$A$1:$LI$1),FALSE)</f>
        <v>0.23026060039999999</v>
      </c>
      <c r="AO192" s="294">
        <f>+VLOOKUP($E192,Energy_Mix!$1:$1048576,MATCH(DATE(AO$2,1,1),Energy_Mix!$A$1:$LI$1),FALSE)</f>
        <v>0.23026060039999999</v>
      </c>
    </row>
    <row r="193" spans="1:43" ht="15" customHeight="1" x14ac:dyDescent="0.35">
      <c r="A193" s="426"/>
      <c r="B193" s="421"/>
      <c r="C193" s="111"/>
      <c r="D193" s="111" t="s">
        <v>164</v>
      </c>
      <c r="E193" s="71" t="s">
        <v>495</v>
      </c>
      <c r="F193" s="294">
        <f>+VLOOKUP($E193,Energy_Mix!$1:$1048576,MATCH(DATE(F$2,1,1),Energy_Mix!$A$1:$LI$1),FALSE)</f>
        <v>1.36621187E-2</v>
      </c>
      <c r="G193" s="294">
        <f>+VLOOKUP($E193,Energy_Mix!$1:$1048576,MATCH(DATE(G$2,1,1),Energy_Mix!$A$1:$LI$1),FALSE)</f>
        <v>1.36621187E-2</v>
      </c>
      <c r="H193" s="294">
        <f>+VLOOKUP($E193,Energy_Mix!$1:$1048576,MATCH(DATE(H$2,1,1),Energy_Mix!$A$1:$LI$1),FALSE)</f>
        <v>1.36621187E-2</v>
      </c>
      <c r="I193" s="294">
        <f>+VLOOKUP($E193,Energy_Mix!$1:$1048576,MATCH(DATE(I$2,1,1),Energy_Mix!$A$1:$LI$1),FALSE)</f>
        <v>1.36621187E-2</v>
      </c>
      <c r="J193" s="294">
        <f>+VLOOKUP($E193,Energy_Mix!$1:$1048576,MATCH(DATE(J$2,1,1),Energy_Mix!$A$1:$LI$1),FALSE)</f>
        <v>1.36621187E-2</v>
      </c>
      <c r="K193" s="294">
        <f>+VLOOKUP($E193,Energy_Mix!$1:$1048576,MATCH(DATE(K$2,1,1),Energy_Mix!$A$1:$LI$1),FALSE)</f>
        <v>1.36621187E-2</v>
      </c>
      <c r="L193" s="294">
        <f>+VLOOKUP($E193,Energy_Mix!$1:$1048576,MATCH(DATE(L$2,1,1),Energy_Mix!$A$1:$LI$1),FALSE)</f>
        <v>2.1226933399999998E-2</v>
      </c>
      <c r="M193" s="294">
        <f>+VLOOKUP($E193,Energy_Mix!$1:$1048576,MATCH(DATE(M$2,1,1),Energy_Mix!$A$1:$LI$1),FALSE)</f>
        <v>2.8791747999999999E-2</v>
      </c>
      <c r="N193" s="294">
        <f>+VLOOKUP($E193,Energy_Mix!$1:$1048576,MATCH(DATE(N$2,1,1),Energy_Mix!$A$1:$LI$1),FALSE)</f>
        <v>3.6356562699999997E-2</v>
      </c>
      <c r="O193" s="294">
        <f>+VLOOKUP($E193,Energy_Mix!$1:$1048576,MATCH(DATE(O$2,1,1),Energy_Mix!$A$1:$LI$1),FALSE)</f>
        <v>4.3921377300000002E-2</v>
      </c>
      <c r="P193" s="294">
        <f>+VLOOKUP($E193,Energy_Mix!$1:$1048576,MATCH(DATE(P$2,1,1),Energy_Mix!$A$1:$LI$1),FALSE)</f>
        <v>5.1486192E-2</v>
      </c>
      <c r="Q193" s="294">
        <f>+VLOOKUP($E193,Energy_Mix!$1:$1048576,MATCH(DATE(Q$2,1,1),Energy_Mix!$A$1:$LI$1),FALSE)</f>
        <v>5.5734453900000001E-2</v>
      </c>
      <c r="R193" s="294">
        <f>+VLOOKUP($E193,Energy_Mix!$1:$1048576,MATCH(DATE(R$2,1,1),Energy_Mix!$A$1:$LI$1),FALSE)</f>
        <v>6.0192075900000003E-2</v>
      </c>
      <c r="S193" s="294">
        <f>+VLOOKUP($E193,Energy_Mix!$1:$1048576,MATCH(DATE(S$2,1,1),Energy_Mix!$A$1:$LI$1),FALSE)</f>
        <v>6.4848345000000002E-2</v>
      </c>
      <c r="T193" s="294">
        <f>+VLOOKUP($E193,Energy_Mix!$1:$1048576,MATCH(DATE(T$2,1,1),Energy_Mix!$A$1:$LI$1),FALSE)</f>
        <v>6.9689498599999997E-2</v>
      </c>
      <c r="U193" s="294">
        <f>+VLOOKUP($E193,Energy_Mix!$1:$1048576,MATCH(DATE(U$2,1,1),Energy_Mix!$A$1:$LI$1),FALSE)</f>
        <v>7.4698814200000005E-2</v>
      </c>
      <c r="V193" s="294">
        <f>+VLOOKUP($E193,Energy_Mix!$1:$1048576,MATCH(DATE(V$2,1,1),Energy_Mix!$A$1:$LI$1),FALSE)</f>
        <v>8.1628320700000007E-2</v>
      </c>
      <c r="W193" s="294">
        <f>+VLOOKUP($E193,Energy_Mix!$1:$1048576,MATCH(DATE(W$2,1,1),Energy_Mix!$A$1:$LI$1),FALSE)</f>
        <v>8.8911050000000005E-2</v>
      </c>
      <c r="X193" s="294">
        <f>+VLOOKUP($E193,Energy_Mix!$1:$1048576,MATCH(DATE(X$2,1,1),Energy_Mix!$A$1:$LI$1),FALSE)</f>
        <v>9.6558427799999999E-2</v>
      </c>
      <c r="Y193" s="294">
        <f>+VLOOKUP($E193,Energy_Mix!$1:$1048576,MATCH(DATE(Y$2,1,1),Energy_Mix!$A$1:$LI$1),FALSE)</f>
        <v>0.1045831389</v>
      </c>
      <c r="Z193" s="294">
        <f>+VLOOKUP($E193,Energy_Mix!$1:$1048576,MATCH(DATE(Z$2,1,1),Energy_Mix!$A$1:$LI$1),FALSE)</f>
        <v>0.11299847440000001</v>
      </c>
      <c r="AA193" s="294">
        <f>+VLOOKUP($E193,Energy_Mix!$1:$1048576,MATCH(DATE(AA$2,1,1),Energy_Mix!$A$1:$LI$1),FALSE)</f>
        <v>0.12181714220000001</v>
      </c>
      <c r="AB193" s="294">
        <f>+VLOOKUP($E193,Energy_Mix!$1:$1048576,MATCH(DATE(AB$2,1,1),Energy_Mix!$A$1:$LI$1),FALSE)</f>
        <v>0.13104977940000001</v>
      </c>
      <c r="AC193" s="294">
        <f>+VLOOKUP($E193,Energy_Mix!$1:$1048576,MATCH(DATE(AC$2,1,1),Energy_Mix!$A$1:$LI$1),FALSE)</f>
        <v>0.14070343790000001</v>
      </c>
      <c r="AD193" s="294">
        <f>+VLOOKUP($E193,Energy_Mix!$1:$1048576,MATCH(DATE(AD$2,1,1),Energy_Mix!$A$1:$LI$1),FALSE)</f>
        <v>0.15078028369999999</v>
      </c>
      <c r="AE193" s="294">
        <f>+VLOOKUP($E193,Energy_Mix!$1:$1048576,MATCH(DATE(AE$2,1,1),Energy_Mix!$A$1:$LI$1),FALSE)</f>
        <v>0.161276684</v>
      </c>
      <c r="AF193" s="294">
        <f>+VLOOKUP($E193,Energy_Mix!$1:$1048576,MATCH(DATE(AF$2,1,1),Energy_Mix!$A$1:$LI$1),FALSE)</f>
        <v>0.161276684</v>
      </c>
      <c r="AG193" s="294">
        <f>+VLOOKUP($E193,Energy_Mix!$1:$1048576,MATCH(DATE(AG$2,1,1),Energy_Mix!$A$1:$LI$1),FALSE)</f>
        <v>0.161276684</v>
      </c>
      <c r="AH193" s="294">
        <f>+VLOOKUP($E193,Energy_Mix!$1:$1048576,MATCH(DATE(AH$2,1,1),Energy_Mix!$A$1:$LI$1),FALSE)</f>
        <v>0.161276684</v>
      </c>
      <c r="AI193" s="294">
        <f>+VLOOKUP($E193,Energy_Mix!$1:$1048576,MATCH(DATE(AI$2,1,1),Energy_Mix!$A$1:$LI$1),FALSE)</f>
        <v>0.161276684</v>
      </c>
      <c r="AJ193" s="294">
        <f>+VLOOKUP($E193,Energy_Mix!$1:$1048576,MATCH(DATE(AJ$2,1,1),Energy_Mix!$A$1:$LI$1),FALSE)</f>
        <v>0.161276684</v>
      </c>
      <c r="AK193" s="294">
        <f>+VLOOKUP($E193,Energy_Mix!$1:$1048576,MATCH(DATE(AK$2,1,1),Energy_Mix!$A$1:$LI$1),FALSE)</f>
        <v>0.161276684</v>
      </c>
      <c r="AL193" s="294">
        <f>+VLOOKUP($E193,Energy_Mix!$1:$1048576,MATCH(DATE(AL$2,1,1),Energy_Mix!$A$1:$LI$1),FALSE)</f>
        <v>0.161276684</v>
      </c>
      <c r="AM193" s="294">
        <f>+VLOOKUP($E193,Energy_Mix!$1:$1048576,MATCH(DATE(AM$2,1,1),Energy_Mix!$A$1:$LI$1),FALSE)</f>
        <v>0.161276684</v>
      </c>
      <c r="AN193" s="294">
        <f>+VLOOKUP($E193,Energy_Mix!$1:$1048576,MATCH(DATE(AN$2,1,1),Energy_Mix!$A$1:$LI$1),FALSE)</f>
        <v>0.161276684</v>
      </c>
      <c r="AO193" s="294">
        <f>+VLOOKUP($E193,Energy_Mix!$1:$1048576,MATCH(DATE(AO$2,1,1),Energy_Mix!$A$1:$LI$1),FALSE)</f>
        <v>0.161276684</v>
      </c>
    </row>
    <row r="194" spans="1:43" ht="15" customHeight="1" x14ac:dyDescent="0.35">
      <c r="A194" s="426"/>
      <c r="B194" s="421"/>
      <c r="C194" s="111"/>
      <c r="D194" s="111" t="s">
        <v>536</v>
      </c>
      <c r="E194" s="71" t="s">
        <v>496</v>
      </c>
      <c r="F194" s="294">
        <f>+VLOOKUP($E194,Energy_Mix!$1:$1048576,MATCH(DATE(F$2,1,1),Energy_Mix!$A$1:$LI$1),FALSE)</f>
        <v>0.1051730566</v>
      </c>
      <c r="G194" s="294">
        <f>+VLOOKUP($E194,Energy_Mix!$1:$1048576,MATCH(DATE(G$2,1,1),Energy_Mix!$A$1:$LI$1),FALSE)</f>
        <v>0.1051730566</v>
      </c>
      <c r="H194" s="294">
        <f>+VLOOKUP($E194,Energy_Mix!$1:$1048576,MATCH(DATE(H$2,1,1),Energy_Mix!$A$1:$LI$1),FALSE)</f>
        <v>0.1051730566</v>
      </c>
      <c r="I194" s="294">
        <f>+VLOOKUP($E194,Energy_Mix!$1:$1048576,MATCH(DATE(I$2,1,1),Energy_Mix!$A$1:$LI$1),FALSE)</f>
        <v>0.1051730566</v>
      </c>
      <c r="J194" s="294">
        <f>+VLOOKUP($E194,Energy_Mix!$1:$1048576,MATCH(DATE(J$2,1,1),Energy_Mix!$A$1:$LI$1),FALSE)</f>
        <v>0.1051730566</v>
      </c>
      <c r="K194" s="294">
        <f>+VLOOKUP($E194,Energy_Mix!$1:$1048576,MATCH(DATE(K$2,1,1),Energy_Mix!$A$1:$LI$1),FALSE)</f>
        <v>0.1051730566</v>
      </c>
      <c r="L194" s="294">
        <f>+VLOOKUP($E194,Energy_Mix!$1:$1048576,MATCH(DATE(L$2,1,1),Energy_Mix!$A$1:$LI$1),FALSE)</f>
        <v>0.1010380306</v>
      </c>
      <c r="M194" s="294">
        <f>+VLOOKUP($E194,Energy_Mix!$1:$1048576,MATCH(DATE(M$2,1,1),Energy_Mix!$A$1:$LI$1),FALSE)</f>
        <v>9.6903004700000003E-2</v>
      </c>
      <c r="N194" s="294">
        <f>+VLOOKUP($E194,Energy_Mix!$1:$1048576,MATCH(DATE(N$2,1,1),Energy_Mix!$A$1:$LI$1),FALSE)</f>
        <v>9.2767978799999998E-2</v>
      </c>
      <c r="O194" s="294">
        <f>+VLOOKUP($E194,Energy_Mix!$1:$1048576,MATCH(DATE(O$2,1,1),Energy_Mix!$A$1:$LI$1),FALSE)</f>
        <v>8.8632952799999998E-2</v>
      </c>
      <c r="P194" s="294">
        <f>+VLOOKUP($E194,Energy_Mix!$1:$1048576,MATCH(DATE(P$2,1,1),Energy_Mix!$A$1:$LI$1),FALSE)</f>
        <v>8.4497926900000006E-2</v>
      </c>
      <c r="Q194" s="294">
        <f>+VLOOKUP($E194,Energy_Mix!$1:$1048576,MATCH(DATE(Q$2,1,1),Energy_Mix!$A$1:$LI$1),FALSE)</f>
        <v>8.4882553799999996E-2</v>
      </c>
      <c r="R194" s="294">
        <f>+VLOOKUP($E194,Energy_Mix!$1:$1048576,MATCH(DATE(R$2,1,1),Energy_Mix!$A$1:$LI$1),FALSE)</f>
        <v>8.5069408599999993E-2</v>
      </c>
      <c r="S194" s="294">
        <f>+VLOOKUP($E194,Energy_Mix!$1:$1048576,MATCH(DATE(S$2,1,1),Energy_Mix!$A$1:$LI$1),FALSE)</f>
        <v>8.5049623300000002E-2</v>
      </c>
      <c r="T194" s="294">
        <f>+VLOOKUP($E194,Energy_Mix!$1:$1048576,MATCH(DATE(T$2,1,1),Energy_Mix!$A$1:$LI$1),FALSE)</f>
        <v>8.48164795E-2</v>
      </c>
      <c r="U194" s="294">
        <f>+VLOOKUP($E194,Energy_Mix!$1:$1048576,MATCH(DATE(U$2,1,1),Energy_Mix!$A$1:$LI$1),FALSE)</f>
        <v>8.43657196E-2</v>
      </c>
      <c r="V194" s="294">
        <f>+VLOOKUP($E194,Energy_Mix!$1:$1048576,MATCH(DATE(V$2,1,1),Energy_Mix!$A$1:$LI$1),FALSE)</f>
        <v>8.5597790100000001E-2</v>
      </c>
      <c r="W194" s="294">
        <f>+VLOOKUP($E194,Energy_Mix!$1:$1048576,MATCH(DATE(W$2,1,1),Energy_Mix!$A$1:$LI$1),FALSE)</f>
        <v>8.6565892699999994E-2</v>
      </c>
      <c r="X194" s="294">
        <f>+VLOOKUP($E194,Energy_Mix!$1:$1048576,MATCH(DATE(X$2,1,1),Energy_Mix!$A$1:$LI$1),FALSE)</f>
        <v>8.7287216000000001E-2</v>
      </c>
      <c r="Y194" s="294">
        <f>+VLOOKUP($E194,Energy_Mix!$1:$1048576,MATCH(DATE(Y$2,1,1),Energy_Mix!$A$1:$LI$1),FALSE)</f>
        <v>8.7779178299999996E-2</v>
      </c>
      <c r="Z194" s="294">
        <f>+VLOOKUP($E194,Energy_Mix!$1:$1048576,MATCH(DATE(Z$2,1,1),Energy_Mix!$A$1:$LI$1),FALSE)</f>
        <v>8.8058605100000006E-2</v>
      </c>
      <c r="AA194" s="294">
        <f>+VLOOKUP($E194,Energy_Mix!$1:$1048576,MATCH(DATE(AA$2,1,1),Energy_Mix!$A$1:$LI$1),FALSE)</f>
        <v>8.81408048E-2</v>
      </c>
      <c r="AB194" s="294">
        <f>+VLOOKUP($E194,Energy_Mix!$1:$1048576,MATCH(DATE(AB$2,1,1),Energy_Mix!$A$1:$LI$1),FALSE)</f>
        <v>8.8038833999999996E-2</v>
      </c>
      <c r="AC194" s="294">
        <f>+VLOOKUP($E194,Energy_Mix!$1:$1048576,MATCH(DATE(AC$2,1,1),Energy_Mix!$A$1:$LI$1),FALSE)</f>
        <v>8.7763125100000006E-2</v>
      </c>
      <c r="AD194" s="294">
        <f>+VLOOKUP($E194,Energy_Mix!$1:$1048576,MATCH(DATE(AD$2,1,1),Energy_Mix!$A$1:$LI$1),FALSE)</f>
        <v>8.7321524600000006E-2</v>
      </c>
      <c r="AE194" s="294">
        <f>+VLOOKUP($E194,Energy_Mix!$1:$1048576,MATCH(DATE(AE$2,1,1),Energy_Mix!$A$1:$LI$1),FALSE)</f>
        <v>8.6719691000000002E-2</v>
      </c>
      <c r="AF194" s="294">
        <f>+VLOOKUP($E194,Energy_Mix!$1:$1048576,MATCH(DATE(AF$2,1,1),Energy_Mix!$A$1:$LI$1),FALSE)</f>
        <v>8.6719691000000002E-2</v>
      </c>
      <c r="AG194" s="294">
        <f>+VLOOKUP($E194,Energy_Mix!$1:$1048576,MATCH(DATE(AG$2,1,1),Energy_Mix!$A$1:$LI$1),FALSE)</f>
        <v>8.6719691000000002E-2</v>
      </c>
      <c r="AH194" s="294">
        <f>+VLOOKUP($E194,Energy_Mix!$1:$1048576,MATCH(DATE(AH$2,1,1),Energy_Mix!$A$1:$LI$1),FALSE)</f>
        <v>8.6719691000000002E-2</v>
      </c>
      <c r="AI194" s="294">
        <f>+VLOOKUP($E194,Energy_Mix!$1:$1048576,MATCH(DATE(AI$2,1,1),Energy_Mix!$A$1:$LI$1),FALSE)</f>
        <v>8.6719691000000002E-2</v>
      </c>
      <c r="AJ194" s="294">
        <f>+VLOOKUP($E194,Energy_Mix!$1:$1048576,MATCH(DATE(AJ$2,1,1),Energy_Mix!$A$1:$LI$1),FALSE)</f>
        <v>8.6719691000000002E-2</v>
      </c>
      <c r="AK194" s="294">
        <f>+VLOOKUP($E194,Energy_Mix!$1:$1048576,MATCH(DATE(AK$2,1,1),Energy_Mix!$A$1:$LI$1),FALSE)</f>
        <v>8.6719691000000002E-2</v>
      </c>
      <c r="AL194" s="294">
        <f>+VLOOKUP($E194,Energy_Mix!$1:$1048576,MATCH(DATE(AL$2,1,1),Energy_Mix!$A$1:$LI$1),FALSE)</f>
        <v>8.6719691000000002E-2</v>
      </c>
      <c r="AM194" s="294">
        <f>+VLOOKUP($E194,Energy_Mix!$1:$1048576,MATCH(DATE(AM$2,1,1),Energy_Mix!$A$1:$LI$1),FALSE)</f>
        <v>8.6719691000000002E-2</v>
      </c>
      <c r="AN194" s="294">
        <f>+VLOOKUP($E194,Energy_Mix!$1:$1048576,MATCH(DATE(AN$2,1,1),Energy_Mix!$A$1:$LI$1),FALSE)</f>
        <v>8.6719691000000002E-2</v>
      </c>
      <c r="AO194" s="294">
        <f>+VLOOKUP($E194,Energy_Mix!$1:$1048576,MATCH(DATE(AO$2,1,1),Energy_Mix!$A$1:$LI$1),FALSE)</f>
        <v>8.6719691000000002E-2</v>
      </c>
    </row>
    <row r="195" spans="1:43" ht="15" customHeight="1" x14ac:dyDescent="0.35">
      <c r="A195" s="426"/>
      <c r="B195" s="421"/>
      <c r="C195" s="111"/>
      <c r="D195" s="111" t="s">
        <v>470</v>
      </c>
      <c r="E195" s="71" t="s">
        <v>497</v>
      </c>
      <c r="F195" s="294">
        <f>+VLOOKUP($E195,Energy_Mix!$1:$1048576,MATCH(DATE(F$2,1,1),Energy_Mix!$A$1:$LI$1),FALSE)</f>
        <v>6.1515789000000001E-2</v>
      </c>
      <c r="G195" s="294">
        <f>+VLOOKUP($E195,Energy_Mix!$1:$1048576,MATCH(DATE(G$2,1,1),Energy_Mix!$A$1:$LI$1),FALSE)</f>
        <v>6.1515789000000001E-2</v>
      </c>
      <c r="H195" s="294">
        <f>+VLOOKUP($E195,Energy_Mix!$1:$1048576,MATCH(DATE(H$2,1,1),Energy_Mix!$A$1:$LI$1),FALSE)</f>
        <v>6.1515789000000001E-2</v>
      </c>
      <c r="I195" s="294">
        <f>+VLOOKUP($E195,Energy_Mix!$1:$1048576,MATCH(DATE(I$2,1,1),Energy_Mix!$A$1:$LI$1),FALSE)</f>
        <v>6.1515789000000001E-2</v>
      </c>
      <c r="J195" s="294">
        <f>+VLOOKUP($E195,Energy_Mix!$1:$1048576,MATCH(DATE(J$2,1,1),Energy_Mix!$A$1:$LI$1),FALSE)</f>
        <v>6.1515789000000001E-2</v>
      </c>
      <c r="K195" s="294">
        <f>+VLOOKUP($E195,Energy_Mix!$1:$1048576,MATCH(DATE(K$2,1,1),Energy_Mix!$A$1:$LI$1),FALSE)</f>
        <v>6.1515789000000001E-2</v>
      </c>
      <c r="L195" s="294">
        <f>+VLOOKUP($E195,Energy_Mix!$1:$1048576,MATCH(DATE(L$2,1,1),Energy_Mix!$A$1:$LI$1),FALSE)</f>
        <v>7.21606417E-2</v>
      </c>
      <c r="M195" s="294">
        <f>+VLOOKUP($E195,Energy_Mix!$1:$1048576,MATCH(DATE(M$2,1,1),Energy_Mix!$A$1:$LI$1),FALSE)</f>
        <v>8.2805494399999999E-2</v>
      </c>
      <c r="N195" s="294">
        <f>+VLOOKUP($E195,Energy_Mix!$1:$1048576,MATCH(DATE(N$2,1,1),Energy_Mix!$A$1:$LI$1),FALSE)</f>
        <v>9.3450347099999997E-2</v>
      </c>
      <c r="O195" s="294">
        <f>+VLOOKUP($E195,Energy_Mix!$1:$1048576,MATCH(DATE(O$2,1,1),Energy_Mix!$A$1:$LI$1),FALSE)</f>
        <v>0.1040951998</v>
      </c>
      <c r="P195" s="294">
        <f>+VLOOKUP($E195,Energy_Mix!$1:$1048576,MATCH(DATE(P$2,1,1),Energy_Mix!$A$1:$LI$1),FALSE)</f>
        <v>0.1147400524</v>
      </c>
      <c r="Q195" s="294">
        <f>+VLOOKUP($E195,Energy_Mix!$1:$1048576,MATCH(DATE(Q$2,1,1),Energy_Mix!$A$1:$LI$1),FALSE)</f>
        <v>0.121807834</v>
      </c>
      <c r="R195" s="294">
        <f>+VLOOKUP($E195,Energy_Mix!$1:$1048576,MATCH(DATE(R$2,1,1),Energy_Mix!$A$1:$LI$1),FALSE)</f>
        <v>0.12915708079999999</v>
      </c>
      <c r="S195" s="294">
        <f>+VLOOKUP($E195,Energy_Mix!$1:$1048576,MATCH(DATE(S$2,1,1),Energy_Mix!$A$1:$LI$1),FALSE)</f>
        <v>0.1367730985</v>
      </c>
      <c r="T195" s="294">
        <f>+VLOOKUP($E195,Energy_Mix!$1:$1048576,MATCH(DATE(T$2,1,1),Energy_Mix!$A$1:$LI$1),FALSE)</f>
        <v>0.14463689499999999</v>
      </c>
      <c r="U195" s="294">
        <f>+VLOOKUP($E195,Energy_Mix!$1:$1048576,MATCH(DATE(U$2,1,1),Energy_Mix!$A$1:$LI$1),FALSE)</f>
        <v>0.15272504940000001</v>
      </c>
      <c r="V195" s="294">
        <f>+VLOOKUP($E195,Energy_Mix!$1:$1048576,MATCH(DATE(V$2,1,1),Energy_Mix!$A$1:$LI$1),FALSE)</f>
        <v>0.1643290859</v>
      </c>
      <c r="W195" s="294">
        <f>+VLOOKUP($E195,Energy_Mix!$1:$1048576,MATCH(DATE(W$2,1,1),Energy_Mix!$A$1:$LI$1),FALSE)</f>
        <v>0.17590331710000001</v>
      </c>
      <c r="X195" s="294">
        <f>+VLOOKUP($E195,Energy_Mix!$1:$1048576,MATCH(DATE(X$2,1,1),Energy_Mix!$A$1:$LI$1),FALSE)</f>
        <v>0.18722520040000001</v>
      </c>
      <c r="Y195" s="294">
        <f>+VLOOKUP($E195,Energy_Mix!$1:$1048576,MATCH(DATE(Y$2,1,1),Energy_Mix!$A$1:$LI$1),FALSE)</f>
        <v>0.19808535290000001</v>
      </c>
      <c r="Z195" s="294">
        <f>+VLOOKUP($E195,Energy_Mix!$1:$1048576,MATCH(DATE(Z$2,1,1),Energy_Mix!$A$1:$LI$1),FALSE)</f>
        <v>0.20830032530000001</v>
      </c>
      <c r="AA195" s="294">
        <f>+VLOOKUP($E195,Energy_Mix!$1:$1048576,MATCH(DATE(AA$2,1,1),Energy_Mix!$A$1:$LI$1),FALSE)</f>
        <v>0.21772187370000001</v>
      </c>
      <c r="AB195" s="294">
        <f>+VLOOKUP($E195,Energy_Mix!$1:$1048576,MATCH(DATE(AB$2,1,1),Energy_Mix!$A$1:$LI$1),FALSE)</f>
        <v>0.22624201090000001</v>
      </c>
      <c r="AC195" s="294">
        <f>+VLOOKUP($E195,Energy_Mix!$1:$1048576,MATCH(DATE(AC$2,1,1),Energy_Mix!$A$1:$LI$1),FALSE)</f>
        <v>0.2337938567</v>
      </c>
      <c r="AD195" s="294">
        <f>+VLOOKUP($E195,Energy_Mix!$1:$1048576,MATCH(DATE(AD$2,1,1),Energy_Mix!$A$1:$LI$1),FALSE)</f>
        <v>0.2403489338</v>
      </c>
      <c r="AE195" s="294">
        <f>+VLOOKUP($E195,Energy_Mix!$1:$1048576,MATCH(DATE(AE$2,1,1),Energy_Mix!$A$1:$LI$1),FALSE)</f>
        <v>0.2459119354</v>
      </c>
      <c r="AF195" s="294">
        <f>+VLOOKUP($E195,Energy_Mix!$1:$1048576,MATCH(DATE(AF$2,1,1),Energy_Mix!$A$1:$LI$1),FALSE)</f>
        <v>0.2459119354</v>
      </c>
      <c r="AG195" s="294">
        <f>+VLOOKUP($E195,Energy_Mix!$1:$1048576,MATCH(DATE(AG$2,1,1),Energy_Mix!$A$1:$LI$1),FALSE)</f>
        <v>0.2459119354</v>
      </c>
      <c r="AH195" s="294">
        <f>+VLOOKUP($E195,Energy_Mix!$1:$1048576,MATCH(DATE(AH$2,1,1),Energy_Mix!$A$1:$LI$1),FALSE)</f>
        <v>0.2459119354</v>
      </c>
      <c r="AI195" s="294">
        <f>+VLOOKUP($E195,Energy_Mix!$1:$1048576,MATCH(DATE(AI$2,1,1),Energy_Mix!$A$1:$LI$1),FALSE)</f>
        <v>0.2459119354</v>
      </c>
      <c r="AJ195" s="294">
        <f>+VLOOKUP($E195,Energy_Mix!$1:$1048576,MATCH(DATE(AJ$2,1,1),Energy_Mix!$A$1:$LI$1),FALSE)</f>
        <v>0.2459119354</v>
      </c>
      <c r="AK195" s="294">
        <f>+VLOOKUP($E195,Energy_Mix!$1:$1048576,MATCH(DATE(AK$2,1,1),Energy_Mix!$A$1:$LI$1),FALSE)</f>
        <v>0.2459119354</v>
      </c>
      <c r="AL195" s="294">
        <f>+VLOOKUP($E195,Energy_Mix!$1:$1048576,MATCH(DATE(AL$2,1,1),Energy_Mix!$A$1:$LI$1),FALSE)</f>
        <v>0.2459119354</v>
      </c>
      <c r="AM195" s="294">
        <f>+VLOOKUP($E195,Energy_Mix!$1:$1048576,MATCH(DATE(AM$2,1,1),Energy_Mix!$A$1:$LI$1),FALSE)</f>
        <v>0.2459119354</v>
      </c>
      <c r="AN195" s="294">
        <f>+VLOOKUP($E195,Energy_Mix!$1:$1048576,MATCH(DATE(AN$2,1,1),Energy_Mix!$A$1:$LI$1),FALSE)</f>
        <v>0.2459119354</v>
      </c>
      <c r="AO195" s="294">
        <f>+VLOOKUP($E195,Energy_Mix!$1:$1048576,MATCH(DATE(AO$2,1,1),Energy_Mix!$A$1:$LI$1),FALSE)</f>
        <v>0.2459119354</v>
      </c>
    </row>
    <row r="196" spans="1:43" ht="15" customHeight="1" x14ac:dyDescent="0.35">
      <c r="A196" s="426"/>
      <c r="B196" s="421"/>
      <c r="C196" s="111"/>
      <c r="D196" s="111" t="s">
        <v>471</v>
      </c>
      <c r="E196" s="281" t="s">
        <v>498</v>
      </c>
      <c r="F196" s="294">
        <f>+VLOOKUP($E196,Energy_Mix!$1:$1048576,MATCH(DATE(F$2,1,1),Energy_Mix!$A$1:$LI$1),FALSE)</f>
        <v>1.71800698E-3</v>
      </c>
      <c r="G196" s="294">
        <f>+VLOOKUP($E196,Energy_Mix!$1:$1048576,MATCH(DATE(G$2,1,1),Energy_Mix!$A$1:$LI$1),FALSE)</f>
        <v>1.71800698E-3</v>
      </c>
      <c r="H196" s="294">
        <f>+VLOOKUP($E196,Energy_Mix!$1:$1048576,MATCH(DATE(H$2,1,1),Energy_Mix!$A$1:$LI$1),FALSE)</f>
        <v>1.71800698E-3</v>
      </c>
      <c r="I196" s="294">
        <f>+VLOOKUP($E196,Energy_Mix!$1:$1048576,MATCH(DATE(I$2,1,1),Energy_Mix!$A$1:$LI$1),FALSE)</f>
        <v>1.71800698E-3</v>
      </c>
      <c r="J196" s="294">
        <f>+VLOOKUP($E196,Energy_Mix!$1:$1048576,MATCH(DATE(J$2,1,1),Energy_Mix!$A$1:$LI$1),FALSE)</f>
        <v>1.71800698E-3</v>
      </c>
      <c r="K196" s="294">
        <f>+VLOOKUP($E196,Energy_Mix!$1:$1048576,MATCH(DATE(K$2,1,1),Energy_Mix!$A$1:$LI$1),FALSE)</f>
        <v>1.71800698E-3</v>
      </c>
      <c r="L196" s="294">
        <f>+VLOOKUP($E196,Energy_Mix!$1:$1048576,MATCH(DATE(L$2,1,1),Energy_Mix!$A$1:$LI$1),FALSE)</f>
        <v>1.6831730299999999E-3</v>
      </c>
      <c r="M196" s="294">
        <f>+VLOOKUP($E196,Energy_Mix!$1:$1048576,MATCH(DATE(M$2,1,1),Energy_Mix!$A$1:$LI$1),FALSE)</f>
        <v>1.64833909E-3</v>
      </c>
      <c r="N196" s="294">
        <f>+VLOOKUP($E196,Energy_Mix!$1:$1048576,MATCH(DATE(N$2,1,1),Energy_Mix!$A$1:$LI$1),FALSE)</f>
        <v>1.61350514E-3</v>
      </c>
      <c r="O196" s="294">
        <f>+VLOOKUP($E196,Energy_Mix!$1:$1048576,MATCH(DATE(O$2,1,1),Energy_Mix!$A$1:$LI$1),FALSE)</f>
        <v>1.5786712000000001E-3</v>
      </c>
      <c r="P196" s="294">
        <f>+VLOOKUP($E196,Energy_Mix!$1:$1048576,MATCH(DATE(P$2,1,1),Energy_Mix!$A$1:$LI$1),FALSE)</f>
        <v>1.54383726E-3</v>
      </c>
      <c r="Q196" s="294">
        <f>+VLOOKUP($E196,Energy_Mix!$1:$1048576,MATCH(DATE(Q$2,1,1),Energy_Mix!$A$1:$LI$1),FALSE)</f>
        <v>1.5322430199999999E-3</v>
      </c>
      <c r="R196" s="294">
        <f>+VLOOKUP($E196,Energy_Mix!$1:$1048576,MATCH(DATE(R$2,1,1),Energy_Mix!$A$1:$LI$1),FALSE)</f>
        <v>1.5201146200000001E-3</v>
      </c>
      <c r="S196" s="294">
        <f>+VLOOKUP($E196,Energy_Mix!$1:$1048576,MATCH(DATE(S$2,1,1),Energy_Mix!$A$1:$LI$1),FALSE)</f>
        <v>1.5074716900000001E-3</v>
      </c>
      <c r="T196" s="294">
        <f>+VLOOKUP($E196,Energy_Mix!$1:$1048576,MATCH(DATE(T$2,1,1),Energy_Mix!$A$1:$LI$1),FALSE)</f>
        <v>1.4943416200000001E-3</v>
      </c>
      <c r="U196" s="294">
        <f>+VLOOKUP($E196,Energy_Mix!$1:$1048576,MATCH(DATE(U$2,1,1),Energy_Mix!$A$1:$LI$1),FALSE)</f>
        <v>1.48076E-3</v>
      </c>
      <c r="V196" s="294">
        <f>+VLOOKUP($E196,Energy_Mix!$1:$1048576,MATCH(DATE(V$2,1,1),Energy_Mix!$A$1:$LI$1),FALSE)</f>
        <v>1.4584012500000001E-3</v>
      </c>
      <c r="W196" s="294">
        <f>+VLOOKUP($E196,Energy_Mix!$1:$1048576,MATCH(DATE(W$2,1,1),Energy_Mix!$A$1:$LI$1),FALSE)</f>
        <v>1.4362376499999999E-3</v>
      </c>
      <c r="X196" s="294">
        <f>+VLOOKUP($E196,Energy_Mix!$1:$1048576,MATCH(DATE(X$2,1,1),Energy_Mix!$A$1:$LI$1),FALSE)</f>
        <v>1.41465824E-3</v>
      </c>
      <c r="Y196" s="294">
        <f>+VLOOKUP($E196,Energy_Mix!$1:$1048576,MATCH(DATE(Y$2,1,1),Energy_Mix!$A$1:$LI$1),FALSE)</f>
        <v>1.3940249999999999E-3</v>
      </c>
      <c r="Z196" s="294">
        <f>+VLOOKUP($E196,Energy_Mix!$1:$1048576,MATCH(DATE(Z$2,1,1),Energy_Mix!$A$1:$LI$1),FALSE)</f>
        <v>1.3746517900000001E-3</v>
      </c>
      <c r="AA196" s="294">
        <f>+VLOOKUP($E196,Energy_Mix!$1:$1048576,MATCH(DATE(AA$2,1,1),Energy_Mix!$A$1:$LI$1),FALSE)</f>
        <v>1.3567891900000001E-3</v>
      </c>
      <c r="AB196" s="294">
        <f>+VLOOKUP($E196,Energy_Mix!$1:$1048576,MATCH(DATE(AB$2,1,1),Energy_Mix!$A$1:$LI$1),FALSE)</f>
        <v>1.3406166099999999E-3</v>
      </c>
      <c r="AC196" s="294">
        <f>+VLOOKUP($E196,Energy_Mix!$1:$1048576,MATCH(DATE(AC$2,1,1),Energy_Mix!$A$1:$LI$1),FALSE)</f>
        <v>1.3262414299999999E-3</v>
      </c>
      <c r="AD196" s="294">
        <f>+VLOOKUP($E196,Energy_Mix!$1:$1048576,MATCH(DATE(AD$2,1,1),Energy_Mix!$A$1:$LI$1),FALSE)</f>
        <v>1.31370427E-3</v>
      </c>
      <c r="AE196" s="294">
        <f>+VLOOKUP($E196,Energy_Mix!$1:$1048576,MATCH(DATE(AE$2,1,1),Energy_Mix!$A$1:$LI$1),FALSE)</f>
        <v>1.30298842E-3</v>
      </c>
      <c r="AF196" s="294">
        <f>+VLOOKUP($E196,Energy_Mix!$1:$1048576,MATCH(DATE(AF$2,1,1),Energy_Mix!$A$1:$LI$1),FALSE)</f>
        <v>1.30298842E-3</v>
      </c>
      <c r="AG196" s="294">
        <f>+VLOOKUP($E196,Energy_Mix!$1:$1048576,MATCH(DATE(AG$2,1,1),Energy_Mix!$A$1:$LI$1),FALSE)</f>
        <v>1.30298842E-3</v>
      </c>
      <c r="AH196" s="294">
        <f>+VLOOKUP($E196,Energy_Mix!$1:$1048576,MATCH(DATE(AH$2,1,1),Energy_Mix!$A$1:$LI$1),FALSE)</f>
        <v>1.30298842E-3</v>
      </c>
      <c r="AI196" s="294">
        <f>+VLOOKUP($E196,Energy_Mix!$1:$1048576,MATCH(DATE(AI$2,1,1),Energy_Mix!$A$1:$LI$1),FALSE)</f>
        <v>1.30298842E-3</v>
      </c>
      <c r="AJ196" s="294">
        <f>+VLOOKUP($E196,Energy_Mix!$1:$1048576,MATCH(DATE(AJ$2,1,1),Energy_Mix!$A$1:$LI$1),FALSE)</f>
        <v>1.30298842E-3</v>
      </c>
      <c r="AK196" s="294">
        <f>+VLOOKUP($E196,Energy_Mix!$1:$1048576,MATCH(DATE(AK$2,1,1),Energy_Mix!$A$1:$LI$1),FALSE)</f>
        <v>1.30298842E-3</v>
      </c>
      <c r="AL196" s="294">
        <f>+VLOOKUP($E196,Energy_Mix!$1:$1048576,MATCH(DATE(AL$2,1,1),Energy_Mix!$A$1:$LI$1),FALSE)</f>
        <v>1.30298842E-3</v>
      </c>
      <c r="AM196" s="294">
        <f>+VLOOKUP($E196,Energy_Mix!$1:$1048576,MATCH(DATE(AM$2,1,1),Energy_Mix!$A$1:$LI$1),FALSE)</f>
        <v>1.30298842E-3</v>
      </c>
      <c r="AN196" s="294">
        <f>+VLOOKUP($E196,Energy_Mix!$1:$1048576,MATCH(DATE(AN$2,1,1),Energy_Mix!$A$1:$LI$1),FALSE)</f>
        <v>1.30298842E-3</v>
      </c>
      <c r="AO196" s="294">
        <f>+VLOOKUP($E196,Energy_Mix!$1:$1048576,MATCH(DATE(AO$2,1,1),Energy_Mix!$A$1:$LI$1),FALSE)</f>
        <v>1.30298842E-3</v>
      </c>
    </row>
    <row r="197" spans="1:43" ht="15" customHeight="1" x14ac:dyDescent="0.35">
      <c r="A197" s="426"/>
      <c r="B197" s="421"/>
      <c r="C197" s="146" t="s">
        <v>485</v>
      </c>
      <c r="D197" s="111"/>
      <c r="E197" s="71"/>
      <c r="F197" s="292">
        <f>F198</f>
        <v>1</v>
      </c>
      <c r="G197" s="292">
        <f t="shared" ref="G197:AO197" si="15">G198</f>
        <v>1</v>
      </c>
      <c r="H197" s="292">
        <f t="shared" si="15"/>
        <v>1</v>
      </c>
      <c r="I197" s="292">
        <f t="shared" si="15"/>
        <v>1</v>
      </c>
      <c r="J197" s="292">
        <f t="shared" si="15"/>
        <v>1</v>
      </c>
      <c r="K197" s="292">
        <f t="shared" si="15"/>
        <v>1</v>
      </c>
      <c r="L197" s="292">
        <f t="shared" si="15"/>
        <v>1</v>
      </c>
      <c r="M197" s="292">
        <f t="shared" si="15"/>
        <v>1</v>
      </c>
      <c r="N197" s="292">
        <f t="shared" si="15"/>
        <v>1</v>
      </c>
      <c r="O197" s="292">
        <f t="shared" si="15"/>
        <v>1</v>
      </c>
      <c r="P197" s="292">
        <f t="shared" si="15"/>
        <v>1</v>
      </c>
      <c r="Q197" s="292">
        <f t="shared" si="15"/>
        <v>1</v>
      </c>
      <c r="R197" s="292">
        <f t="shared" si="15"/>
        <v>1</v>
      </c>
      <c r="S197" s="292">
        <f t="shared" si="15"/>
        <v>1</v>
      </c>
      <c r="T197" s="292">
        <f t="shared" si="15"/>
        <v>1</v>
      </c>
      <c r="U197" s="292">
        <f t="shared" si="15"/>
        <v>1</v>
      </c>
      <c r="V197" s="292">
        <f t="shared" si="15"/>
        <v>1</v>
      </c>
      <c r="W197" s="292">
        <f t="shared" si="15"/>
        <v>1</v>
      </c>
      <c r="X197" s="292">
        <f t="shared" si="15"/>
        <v>1</v>
      </c>
      <c r="Y197" s="292">
        <f t="shared" si="15"/>
        <v>1</v>
      </c>
      <c r="Z197" s="292">
        <f t="shared" si="15"/>
        <v>1</v>
      </c>
      <c r="AA197" s="292">
        <f t="shared" si="15"/>
        <v>1</v>
      </c>
      <c r="AB197" s="292">
        <f t="shared" si="15"/>
        <v>1</v>
      </c>
      <c r="AC197" s="292">
        <f t="shared" si="15"/>
        <v>1</v>
      </c>
      <c r="AD197" s="292">
        <f t="shared" si="15"/>
        <v>1</v>
      </c>
      <c r="AE197" s="292">
        <f t="shared" si="15"/>
        <v>1</v>
      </c>
      <c r="AF197" s="292">
        <f t="shared" si="15"/>
        <v>1</v>
      </c>
      <c r="AG197" s="292">
        <f t="shared" si="15"/>
        <v>1</v>
      </c>
      <c r="AH197" s="292">
        <f t="shared" si="15"/>
        <v>1</v>
      </c>
      <c r="AI197" s="292">
        <f t="shared" si="15"/>
        <v>1</v>
      </c>
      <c r="AJ197" s="292">
        <f t="shared" si="15"/>
        <v>1</v>
      </c>
      <c r="AK197" s="292">
        <f t="shared" si="15"/>
        <v>1</v>
      </c>
      <c r="AL197" s="292">
        <f t="shared" si="15"/>
        <v>1</v>
      </c>
      <c r="AM197" s="292">
        <f t="shared" si="15"/>
        <v>1</v>
      </c>
      <c r="AN197" s="292">
        <f t="shared" si="15"/>
        <v>1</v>
      </c>
      <c r="AO197" s="292">
        <f t="shared" si="15"/>
        <v>1</v>
      </c>
    </row>
    <row r="198" spans="1:43" ht="15" customHeight="1" x14ac:dyDescent="0.35">
      <c r="A198" s="426"/>
      <c r="B198" s="421"/>
      <c r="C198" s="111"/>
      <c r="D198" s="111" t="s">
        <v>470</v>
      </c>
      <c r="E198" s="71" t="s">
        <v>1412</v>
      </c>
      <c r="F198" s="294">
        <f>+VLOOKUP($E198,Energy_Mix!$1:$1048576,MATCH(DATE(F$2,1,1),Energy_Mix!$A$1:$LI$1),FALSE)</f>
        <v>1</v>
      </c>
      <c r="G198" s="294">
        <f>+VLOOKUP($E198,Energy_Mix!$1:$1048576,MATCH(DATE(G$2,1,1),Energy_Mix!$A$1:$LI$1),FALSE)</f>
        <v>1</v>
      </c>
      <c r="H198" s="294">
        <f>+VLOOKUP($E198,Energy_Mix!$1:$1048576,MATCH(DATE(H$2,1,1),Energy_Mix!$A$1:$LI$1),FALSE)</f>
        <v>1</v>
      </c>
      <c r="I198" s="294">
        <f>+VLOOKUP($E198,Energy_Mix!$1:$1048576,MATCH(DATE(I$2,1,1),Energy_Mix!$A$1:$LI$1),FALSE)</f>
        <v>1</v>
      </c>
      <c r="J198" s="294">
        <f>+VLOOKUP($E198,Energy_Mix!$1:$1048576,MATCH(DATE(J$2,1,1),Energy_Mix!$A$1:$LI$1),FALSE)</f>
        <v>1</v>
      </c>
      <c r="K198" s="294">
        <f>+VLOOKUP($E198,Energy_Mix!$1:$1048576,MATCH(DATE(K$2,1,1),Energy_Mix!$A$1:$LI$1),FALSE)</f>
        <v>1</v>
      </c>
      <c r="L198" s="294">
        <f>+VLOOKUP($E198,Energy_Mix!$1:$1048576,MATCH(DATE(L$2,1,1),Energy_Mix!$A$1:$LI$1),FALSE)</f>
        <v>1</v>
      </c>
      <c r="M198" s="294">
        <f>+VLOOKUP($E198,Energy_Mix!$1:$1048576,MATCH(DATE(M$2,1,1),Energy_Mix!$A$1:$LI$1),FALSE)</f>
        <v>1</v>
      </c>
      <c r="N198" s="294">
        <f>+VLOOKUP($E198,Energy_Mix!$1:$1048576,MATCH(DATE(N$2,1,1),Energy_Mix!$A$1:$LI$1),FALSE)</f>
        <v>1</v>
      </c>
      <c r="O198" s="294">
        <f>+VLOOKUP($E198,Energy_Mix!$1:$1048576,MATCH(DATE(O$2,1,1),Energy_Mix!$A$1:$LI$1),FALSE)</f>
        <v>1</v>
      </c>
      <c r="P198" s="294">
        <f>+VLOOKUP($E198,Energy_Mix!$1:$1048576,MATCH(DATE(P$2,1,1),Energy_Mix!$A$1:$LI$1),FALSE)</f>
        <v>1</v>
      </c>
      <c r="Q198" s="294">
        <f>+VLOOKUP($E198,Energy_Mix!$1:$1048576,MATCH(DATE(Q$2,1,1),Energy_Mix!$A$1:$LI$1),FALSE)</f>
        <v>1</v>
      </c>
      <c r="R198" s="294">
        <f>+VLOOKUP($E198,Energy_Mix!$1:$1048576,MATCH(DATE(R$2,1,1),Energy_Mix!$A$1:$LI$1),FALSE)</f>
        <v>1</v>
      </c>
      <c r="S198" s="294">
        <f>+VLOOKUP($E198,Energy_Mix!$1:$1048576,MATCH(DATE(S$2,1,1),Energy_Mix!$A$1:$LI$1),FALSE)</f>
        <v>1</v>
      </c>
      <c r="T198" s="294">
        <f>+VLOOKUP($E198,Energy_Mix!$1:$1048576,MATCH(DATE(T$2,1,1),Energy_Mix!$A$1:$LI$1),FALSE)</f>
        <v>1</v>
      </c>
      <c r="U198" s="294">
        <f>+VLOOKUP($E198,Energy_Mix!$1:$1048576,MATCH(DATE(U$2,1,1),Energy_Mix!$A$1:$LI$1),FALSE)</f>
        <v>1</v>
      </c>
      <c r="V198" s="294">
        <f>+VLOOKUP($E198,Energy_Mix!$1:$1048576,MATCH(DATE(V$2,1,1),Energy_Mix!$A$1:$LI$1),FALSE)</f>
        <v>1</v>
      </c>
      <c r="W198" s="294">
        <f>+VLOOKUP($E198,Energy_Mix!$1:$1048576,MATCH(DATE(W$2,1,1),Energy_Mix!$A$1:$LI$1),FALSE)</f>
        <v>1</v>
      </c>
      <c r="X198" s="294">
        <f>+VLOOKUP($E198,Energy_Mix!$1:$1048576,MATCH(DATE(X$2,1,1),Energy_Mix!$A$1:$LI$1),FALSE)</f>
        <v>1</v>
      </c>
      <c r="Y198" s="294">
        <f>+VLOOKUP($E198,Energy_Mix!$1:$1048576,MATCH(DATE(Y$2,1,1),Energy_Mix!$A$1:$LI$1),FALSE)</f>
        <v>1</v>
      </c>
      <c r="Z198" s="294">
        <f>+VLOOKUP($E198,Energy_Mix!$1:$1048576,MATCH(DATE(Z$2,1,1),Energy_Mix!$A$1:$LI$1),FALSE)</f>
        <v>1</v>
      </c>
      <c r="AA198" s="294">
        <f>+VLOOKUP($E198,Energy_Mix!$1:$1048576,MATCH(DATE(AA$2,1,1),Energy_Mix!$A$1:$LI$1),FALSE)</f>
        <v>1</v>
      </c>
      <c r="AB198" s="294">
        <f>+VLOOKUP($E198,Energy_Mix!$1:$1048576,MATCH(DATE(AB$2,1,1),Energy_Mix!$A$1:$LI$1),FALSE)</f>
        <v>1</v>
      </c>
      <c r="AC198" s="294">
        <f>+VLOOKUP($E198,Energy_Mix!$1:$1048576,MATCH(DATE(AC$2,1,1),Energy_Mix!$A$1:$LI$1),FALSE)</f>
        <v>1</v>
      </c>
      <c r="AD198" s="294">
        <f>+VLOOKUP($E198,Energy_Mix!$1:$1048576,MATCH(DATE(AD$2,1,1),Energy_Mix!$A$1:$LI$1),FALSE)</f>
        <v>1</v>
      </c>
      <c r="AE198" s="294">
        <f>+VLOOKUP($E198,Energy_Mix!$1:$1048576,MATCH(DATE(AE$2,1,1),Energy_Mix!$A$1:$LI$1),FALSE)</f>
        <v>1</v>
      </c>
      <c r="AF198" s="294">
        <f>+VLOOKUP($E198,Energy_Mix!$1:$1048576,MATCH(DATE(AF$2,1,1),Energy_Mix!$A$1:$LI$1),FALSE)</f>
        <v>1</v>
      </c>
      <c r="AG198" s="294">
        <f>+VLOOKUP($E198,Energy_Mix!$1:$1048576,MATCH(DATE(AG$2,1,1),Energy_Mix!$A$1:$LI$1),FALSE)</f>
        <v>1</v>
      </c>
      <c r="AH198" s="294">
        <f>+VLOOKUP($E198,Energy_Mix!$1:$1048576,MATCH(DATE(AH$2,1,1),Energy_Mix!$A$1:$LI$1),FALSE)</f>
        <v>1</v>
      </c>
      <c r="AI198" s="294">
        <f>+VLOOKUP($E198,Energy_Mix!$1:$1048576,MATCH(DATE(AI$2,1,1),Energy_Mix!$A$1:$LI$1),FALSE)</f>
        <v>1</v>
      </c>
      <c r="AJ198" s="294">
        <f>+VLOOKUP($E198,Energy_Mix!$1:$1048576,MATCH(DATE(AJ$2,1,1),Energy_Mix!$A$1:$LI$1),FALSE)</f>
        <v>1</v>
      </c>
      <c r="AK198" s="294">
        <f>+VLOOKUP($E198,Energy_Mix!$1:$1048576,MATCH(DATE(AK$2,1,1),Energy_Mix!$A$1:$LI$1),FALSE)</f>
        <v>1</v>
      </c>
      <c r="AL198" s="294">
        <f>+VLOOKUP($E198,Energy_Mix!$1:$1048576,MATCH(DATE(AL$2,1,1),Energy_Mix!$A$1:$LI$1),FALSE)</f>
        <v>1</v>
      </c>
      <c r="AM198" s="294">
        <f>+VLOOKUP($E198,Energy_Mix!$1:$1048576,MATCH(DATE(AM$2,1,1),Energy_Mix!$A$1:$LI$1),FALSE)</f>
        <v>1</v>
      </c>
      <c r="AN198" s="294">
        <f>+VLOOKUP($E198,Energy_Mix!$1:$1048576,MATCH(DATE(AN$2,1,1),Energy_Mix!$A$1:$LI$1),FALSE)</f>
        <v>1</v>
      </c>
      <c r="AO198" s="294">
        <f>+VLOOKUP($E198,Energy_Mix!$1:$1048576,MATCH(DATE(AO$2,1,1),Energy_Mix!$A$1:$LI$1),FALSE)</f>
        <v>1</v>
      </c>
    </row>
    <row r="199" spans="1:43" ht="15" customHeight="1" x14ac:dyDescent="0.35">
      <c r="A199" s="426"/>
      <c r="B199" s="421"/>
      <c r="C199" s="146" t="s">
        <v>566</v>
      </c>
      <c r="D199" s="111"/>
      <c r="E199" s="71"/>
      <c r="F199" s="292">
        <f>SUM(F200:F201)</f>
        <v>1</v>
      </c>
      <c r="G199" s="292">
        <f t="shared" ref="G199:AO199" si="16">SUM(G200:G201)</f>
        <v>1</v>
      </c>
      <c r="H199" s="292">
        <f t="shared" si="16"/>
        <v>1</v>
      </c>
      <c r="I199" s="292">
        <f t="shared" si="16"/>
        <v>1</v>
      </c>
      <c r="J199" s="292">
        <f t="shared" si="16"/>
        <v>1</v>
      </c>
      <c r="K199" s="292">
        <f t="shared" si="16"/>
        <v>1</v>
      </c>
      <c r="L199" s="292">
        <f t="shared" si="16"/>
        <v>1</v>
      </c>
      <c r="M199" s="292">
        <f t="shared" si="16"/>
        <v>1</v>
      </c>
      <c r="N199" s="292">
        <f t="shared" si="16"/>
        <v>1</v>
      </c>
      <c r="O199" s="292">
        <f t="shared" si="16"/>
        <v>1</v>
      </c>
      <c r="P199" s="292">
        <f t="shared" si="16"/>
        <v>1</v>
      </c>
      <c r="Q199" s="292">
        <f t="shared" si="16"/>
        <v>1</v>
      </c>
      <c r="R199" s="292">
        <f t="shared" si="16"/>
        <v>1</v>
      </c>
      <c r="S199" s="292">
        <f t="shared" si="16"/>
        <v>1</v>
      </c>
      <c r="T199" s="292">
        <f t="shared" si="16"/>
        <v>1</v>
      </c>
      <c r="U199" s="292">
        <f t="shared" si="16"/>
        <v>1</v>
      </c>
      <c r="V199" s="292">
        <f t="shared" si="16"/>
        <v>1</v>
      </c>
      <c r="W199" s="292">
        <f t="shared" si="16"/>
        <v>1</v>
      </c>
      <c r="X199" s="292">
        <f t="shared" si="16"/>
        <v>1</v>
      </c>
      <c r="Y199" s="292">
        <f t="shared" si="16"/>
        <v>1</v>
      </c>
      <c r="Z199" s="292">
        <f t="shared" si="16"/>
        <v>1</v>
      </c>
      <c r="AA199" s="292">
        <f t="shared" si="16"/>
        <v>1</v>
      </c>
      <c r="AB199" s="292">
        <f t="shared" si="16"/>
        <v>1</v>
      </c>
      <c r="AC199" s="292">
        <f t="shared" si="16"/>
        <v>1</v>
      </c>
      <c r="AD199" s="292">
        <f t="shared" si="16"/>
        <v>1</v>
      </c>
      <c r="AE199" s="292">
        <f t="shared" si="16"/>
        <v>1</v>
      </c>
      <c r="AF199" s="292">
        <f t="shared" si="16"/>
        <v>1</v>
      </c>
      <c r="AG199" s="292">
        <f t="shared" si="16"/>
        <v>1</v>
      </c>
      <c r="AH199" s="292">
        <f t="shared" si="16"/>
        <v>1</v>
      </c>
      <c r="AI199" s="292">
        <f t="shared" si="16"/>
        <v>1</v>
      </c>
      <c r="AJ199" s="292">
        <f t="shared" si="16"/>
        <v>1</v>
      </c>
      <c r="AK199" s="292">
        <f t="shared" si="16"/>
        <v>1</v>
      </c>
      <c r="AL199" s="292">
        <f t="shared" si="16"/>
        <v>1</v>
      </c>
      <c r="AM199" s="292">
        <f t="shared" si="16"/>
        <v>1</v>
      </c>
      <c r="AN199" s="292">
        <f t="shared" si="16"/>
        <v>1</v>
      </c>
      <c r="AO199" s="292">
        <f t="shared" si="16"/>
        <v>1</v>
      </c>
    </row>
    <row r="200" spans="1:43" ht="15" customHeight="1" x14ac:dyDescent="0.35">
      <c r="A200" s="426"/>
      <c r="B200" s="421"/>
      <c r="C200" s="146"/>
      <c r="D200" s="111"/>
      <c r="E200" s="71" t="s">
        <v>1413</v>
      </c>
      <c r="F200" s="294">
        <f>+VLOOKUP($E200,Energy_Mix!$1:$1048576,MATCH(DATE(F$2,1,1),Energy_Mix!$A$1:$LI$1),FALSE)</f>
        <v>0.96802904320000005</v>
      </c>
      <c r="G200" s="294">
        <f>+VLOOKUP($E200,Energy_Mix!$1:$1048576,MATCH(DATE(G$2,1,1),Energy_Mix!$A$1:$LI$1),FALSE)</f>
        <v>0.96802904320000005</v>
      </c>
      <c r="H200" s="294">
        <f>+VLOOKUP($E200,Energy_Mix!$1:$1048576,MATCH(DATE(H$2,1,1),Energy_Mix!$A$1:$LI$1),FALSE)</f>
        <v>0.96802904320000005</v>
      </c>
      <c r="I200" s="294">
        <f>+VLOOKUP($E200,Energy_Mix!$1:$1048576,MATCH(DATE(I$2,1,1),Energy_Mix!$A$1:$LI$1),FALSE)</f>
        <v>0.96802904320000005</v>
      </c>
      <c r="J200" s="294">
        <f>+VLOOKUP($E200,Energy_Mix!$1:$1048576,MATCH(DATE(J$2,1,1),Energy_Mix!$A$1:$LI$1),FALSE)</f>
        <v>0.96802904320000005</v>
      </c>
      <c r="K200" s="294">
        <f>+VLOOKUP($E200,Energy_Mix!$1:$1048576,MATCH(DATE(K$2,1,1),Energy_Mix!$A$1:$LI$1),FALSE)</f>
        <v>0.96802904320000005</v>
      </c>
      <c r="L200" s="294">
        <f>+VLOOKUP($E200,Energy_Mix!$1:$1048576,MATCH(DATE(L$2,1,1),Energy_Mix!$A$1:$LI$1),FALSE)</f>
        <v>0.96802904320000005</v>
      </c>
      <c r="M200" s="294">
        <f>+VLOOKUP($E200,Energy_Mix!$1:$1048576,MATCH(DATE(M$2,1,1),Energy_Mix!$A$1:$LI$1),FALSE)</f>
        <v>0.96802904320000005</v>
      </c>
      <c r="N200" s="294">
        <f>+VLOOKUP($E200,Energy_Mix!$1:$1048576,MATCH(DATE(N$2,1,1),Energy_Mix!$A$1:$LI$1),FALSE)</f>
        <v>0.96802904320000005</v>
      </c>
      <c r="O200" s="294">
        <f>+VLOOKUP($E200,Energy_Mix!$1:$1048576,MATCH(DATE(O$2,1,1),Energy_Mix!$A$1:$LI$1),FALSE)</f>
        <v>0.96802904320000005</v>
      </c>
      <c r="P200" s="294">
        <f>+VLOOKUP($E200,Energy_Mix!$1:$1048576,MATCH(DATE(P$2,1,1),Energy_Mix!$A$1:$LI$1),FALSE)</f>
        <v>0.96802904320000005</v>
      </c>
      <c r="Q200" s="294">
        <f>+VLOOKUP($E200,Energy_Mix!$1:$1048576,MATCH(DATE(Q$2,1,1),Energy_Mix!$A$1:$LI$1),FALSE)</f>
        <v>0.96802904320000005</v>
      </c>
      <c r="R200" s="294">
        <f>+VLOOKUP($E200,Energy_Mix!$1:$1048576,MATCH(DATE(R$2,1,1),Energy_Mix!$A$1:$LI$1),FALSE)</f>
        <v>0.96802904320000005</v>
      </c>
      <c r="S200" s="294">
        <f>+VLOOKUP($E200,Energy_Mix!$1:$1048576,MATCH(DATE(S$2,1,1),Energy_Mix!$A$1:$LI$1),FALSE)</f>
        <v>0.96802904320000005</v>
      </c>
      <c r="T200" s="294">
        <f>+VLOOKUP($E200,Energy_Mix!$1:$1048576,MATCH(DATE(T$2,1,1),Energy_Mix!$A$1:$LI$1),FALSE)</f>
        <v>0.96802904320000005</v>
      </c>
      <c r="U200" s="294">
        <f>+VLOOKUP($E200,Energy_Mix!$1:$1048576,MATCH(DATE(U$2,1,1),Energy_Mix!$A$1:$LI$1),FALSE)</f>
        <v>0.96802904320000005</v>
      </c>
      <c r="V200" s="294">
        <f>+VLOOKUP($E200,Energy_Mix!$1:$1048576,MATCH(DATE(V$2,1,1),Energy_Mix!$A$1:$LI$1),FALSE)</f>
        <v>0.96802904320000005</v>
      </c>
      <c r="W200" s="294">
        <f>+VLOOKUP($E200,Energy_Mix!$1:$1048576,MATCH(DATE(W$2,1,1),Energy_Mix!$A$1:$LI$1),FALSE)</f>
        <v>0.96802904320000005</v>
      </c>
      <c r="X200" s="294">
        <f>+VLOOKUP($E200,Energy_Mix!$1:$1048576,MATCH(DATE(X$2,1,1),Energy_Mix!$A$1:$LI$1),FALSE)</f>
        <v>0.96802904320000005</v>
      </c>
      <c r="Y200" s="294">
        <f>+VLOOKUP($E200,Energy_Mix!$1:$1048576,MATCH(DATE(Y$2,1,1),Energy_Mix!$A$1:$LI$1),FALSE)</f>
        <v>0.96802904320000005</v>
      </c>
      <c r="Z200" s="294">
        <f>+VLOOKUP($E200,Energy_Mix!$1:$1048576,MATCH(DATE(Z$2,1,1),Energy_Mix!$A$1:$LI$1),FALSE)</f>
        <v>0.96802904320000005</v>
      </c>
      <c r="AA200" s="294">
        <f>+VLOOKUP($E200,Energy_Mix!$1:$1048576,MATCH(DATE(AA$2,1,1),Energy_Mix!$A$1:$LI$1),FALSE)</f>
        <v>0.96802904320000005</v>
      </c>
      <c r="AB200" s="294">
        <f>+VLOOKUP($E200,Energy_Mix!$1:$1048576,MATCH(DATE(AB$2,1,1),Energy_Mix!$A$1:$LI$1),FALSE)</f>
        <v>0.96802904320000005</v>
      </c>
      <c r="AC200" s="294">
        <f>+VLOOKUP($E200,Energy_Mix!$1:$1048576,MATCH(DATE(AC$2,1,1),Energy_Mix!$A$1:$LI$1),FALSE)</f>
        <v>0.96802904320000005</v>
      </c>
      <c r="AD200" s="294">
        <f>+VLOOKUP($E200,Energy_Mix!$1:$1048576,MATCH(DATE(AD$2,1,1),Energy_Mix!$A$1:$LI$1),FALSE)</f>
        <v>0.96802904320000005</v>
      </c>
      <c r="AE200" s="294">
        <f>+VLOOKUP($E200,Energy_Mix!$1:$1048576,MATCH(DATE(AE$2,1,1),Energy_Mix!$A$1:$LI$1),FALSE)</f>
        <v>0.96802904320000005</v>
      </c>
      <c r="AF200" s="294">
        <f>+VLOOKUP($E200,Energy_Mix!$1:$1048576,MATCH(DATE(AF$2,1,1),Energy_Mix!$A$1:$LI$1),FALSE)</f>
        <v>0.96802904320000005</v>
      </c>
      <c r="AG200" s="294">
        <f>+VLOOKUP($E200,Energy_Mix!$1:$1048576,MATCH(DATE(AG$2,1,1),Energy_Mix!$A$1:$LI$1),FALSE)</f>
        <v>0.96802904320000005</v>
      </c>
      <c r="AH200" s="294">
        <f>+VLOOKUP($E200,Energy_Mix!$1:$1048576,MATCH(DATE(AH$2,1,1),Energy_Mix!$A$1:$LI$1),FALSE)</f>
        <v>0.96802904320000005</v>
      </c>
      <c r="AI200" s="294">
        <f>+VLOOKUP($E200,Energy_Mix!$1:$1048576,MATCH(DATE(AI$2,1,1),Energy_Mix!$A$1:$LI$1),FALSE)</f>
        <v>0.96802904320000005</v>
      </c>
      <c r="AJ200" s="294">
        <f>+VLOOKUP($E200,Energy_Mix!$1:$1048576,MATCH(DATE(AJ$2,1,1),Energy_Mix!$A$1:$LI$1),FALSE)</f>
        <v>0.96802904320000005</v>
      </c>
      <c r="AK200" s="294">
        <f>+VLOOKUP($E200,Energy_Mix!$1:$1048576,MATCH(DATE(AK$2,1,1),Energy_Mix!$A$1:$LI$1),FALSE)</f>
        <v>0.96802904320000005</v>
      </c>
      <c r="AL200" s="294">
        <f>+VLOOKUP($E200,Energy_Mix!$1:$1048576,MATCH(DATE(AL$2,1,1),Energy_Mix!$A$1:$LI$1),FALSE)</f>
        <v>0.96802904320000005</v>
      </c>
      <c r="AM200" s="294">
        <f>+VLOOKUP($E200,Energy_Mix!$1:$1048576,MATCH(DATE(AM$2,1,1),Energy_Mix!$A$1:$LI$1),FALSE)</f>
        <v>0.96802904320000005</v>
      </c>
      <c r="AN200" s="294">
        <f>+VLOOKUP($E200,Energy_Mix!$1:$1048576,MATCH(DATE(AN$2,1,1),Energy_Mix!$A$1:$LI$1),FALSE)</f>
        <v>0.96802904320000005</v>
      </c>
      <c r="AO200" s="294">
        <f>+VLOOKUP($E200,Energy_Mix!$1:$1048576,MATCH(DATE(AO$2,1,1),Energy_Mix!$A$1:$LI$1),FALSE)</f>
        <v>0.96802904320000005</v>
      </c>
    </row>
    <row r="201" spans="1:43" ht="15" customHeight="1" x14ac:dyDescent="0.35">
      <c r="A201" s="426"/>
      <c r="B201" s="421"/>
      <c r="C201" s="146"/>
      <c r="D201" s="111"/>
      <c r="E201" s="71" t="s">
        <v>1414</v>
      </c>
      <c r="F201" s="294">
        <f>+VLOOKUP($E201,Energy_Mix!$1:$1048576,MATCH(DATE(F$2,1,1),Energy_Mix!$A$1:$LI$1),FALSE)</f>
        <v>3.1970956799999999E-2</v>
      </c>
      <c r="G201" s="294">
        <f>+VLOOKUP($E201,Energy_Mix!$1:$1048576,MATCH(DATE(G$2,1,1),Energy_Mix!$A$1:$LI$1),FALSE)</f>
        <v>3.1970956799999999E-2</v>
      </c>
      <c r="H201" s="294">
        <f>+VLOOKUP($E201,Energy_Mix!$1:$1048576,MATCH(DATE(H$2,1,1),Energy_Mix!$A$1:$LI$1),FALSE)</f>
        <v>3.1970956799999999E-2</v>
      </c>
      <c r="I201" s="294">
        <f>+VLOOKUP($E201,Energy_Mix!$1:$1048576,MATCH(DATE(I$2,1,1),Energy_Mix!$A$1:$LI$1),FALSE)</f>
        <v>3.1970956799999999E-2</v>
      </c>
      <c r="J201" s="294">
        <f>+VLOOKUP($E201,Energy_Mix!$1:$1048576,MATCH(DATE(J$2,1,1),Energy_Mix!$A$1:$LI$1),FALSE)</f>
        <v>3.1970956799999999E-2</v>
      </c>
      <c r="K201" s="294">
        <f>+VLOOKUP($E201,Energy_Mix!$1:$1048576,MATCH(DATE(K$2,1,1),Energy_Mix!$A$1:$LI$1),FALSE)</f>
        <v>3.1970956799999999E-2</v>
      </c>
      <c r="L201" s="294">
        <f>+VLOOKUP($E201,Energy_Mix!$1:$1048576,MATCH(DATE(L$2,1,1),Energy_Mix!$A$1:$LI$1),FALSE)</f>
        <v>3.1970956799999999E-2</v>
      </c>
      <c r="M201" s="294">
        <f>+VLOOKUP($E201,Energy_Mix!$1:$1048576,MATCH(DATE(M$2,1,1),Energy_Mix!$A$1:$LI$1),FALSE)</f>
        <v>3.1970956799999999E-2</v>
      </c>
      <c r="N201" s="294">
        <f>+VLOOKUP($E201,Energy_Mix!$1:$1048576,MATCH(DATE(N$2,1,1),Energy_Mix!$A$1:$LI$1),FALSE)</f>
        <v>3.1970956799999999E-2</v>
      </c>
      <c r="O201" s="294">
        <f>+VLOOKUP($E201,Energy_Mix!$1:$1048576,MATCH(DATE(O$2,1,1),Energy_Mix!$A$1:$LI$1),FALSE)</f>
        <v>3.1970956799999999E-2</v>
      </c>
      <c r="P201" s="294">
        <f>+VLOOKUP($E201,Energy_Mix!$1:$1048576,MATCH(DATE(P$2,1,1),Energy_Mix!$A$1:$LI$1),FALSE)</f>
        <v>3.1970956799999999E-2</v>
      </c>
      <c r="Q201" s="294">
        <f>+VLOOKUP($E201,Energy_Mix!$1:$1048576,MATCH(DATE(Q$2,1,1),Energy_Mix!$A$1:$LI$1),FALSE)</f>
        <v>3.1970956799999999E-2</v>
      </c>
      <c r="R201" s="294">
        <f>+VLOOKUP($E201,Energy_Mix!$1:$1048576,MATCH(DATE(R$2,1,1),Energy_Mix!$A$1:$LI$1),FALSE)</f>
        <v>3.1970956799999999E-2</v>
      </c>
      <c r="S201" s="294">
        <f>+VLOOKUP($E201,Energy_Mix!$1:$1048576,MATCH(DATE(S$2,1,1),Energy_Mix!$A$1:$LI$1),FALSE)</f>
        <v>3.1970956799999999E-2</v>
      </c>
      <c r="T201" s="294">
        <f>+VLOOKUP($E201,Energy_Mix!$1:$1048576,MATCH(DATE(T$2,1,1),Energy_Mix!$A$1:$LI$1),FALSE)</f>
        <v>3.1970956799999999E-2</v>
      </c>
      <c r="U201" s="294">
        <f>+VLOOKUP($E201,Energy_Mix!$1:$1048576,MATCH(DATE(U$2,1,1),Energy_Mix!$A$1:$LI$1),FALSE)</f>
        <v>3.1970956799999999E-2</v>
      </c>
      <c r="V201" s="294">
        <f>+VLOOKUP($E201,Energy_Mix!$1:$1048576,MATCH(DATE(V$2,1,1),Energy_Mix!$A$1:$LI$1),FALSE)</f>
        <v>3.1970956799999999E-2</v>
      </c>
      <c r="W201" s="294">
        <f>+VLOOKUP($E201,Energy_Mix!$1:$1048576,MATCH(DATE(W$2,1,1),Energy_Mix!$A$1:$LI$1),FALSE)</f>
        <v>3.1970956799999999E-2</v>
      </c>
      <c r="X201" s="294">
        <f>+VLOOKUP($E201,Energy_Mix!$1:$1048576,MATCH(DATE(X$2,1,1),Energy_Mix!$A$1:$LI$1),FALSE)</f>
        <v>3.1970956799999999E-2</v>
      </c>
      <c r="Y201" s="294">
        <f>+VLOOKUP($E201,Energy_Mix!$1:$1048576,MATCH(DATE(Y$2,1,1),Energy_Mix!$A$1:$LI$1),FALSE)</f>
        <v>3.1970956799999999E-2</v>
      </c>
      <c r="Z201" s="294">
        <f>+VLOOKUP($E201,Energy_Mix!$1:$1048576,MATCH(DATE(Z$2,1,1),Energy_Mix!$A$1:$LI$1),FALSE)</f>
        <v>3.1970956799999999E-2</v>
      </c>
      <c r="AA201" s="294">
        <f>+VLOOKUP($E201,Energy_Mix!$1:$1048576,MATCH(DATE(AA$2,1,1),Energy_Mix!$A$1:$LI$1),FALSE)</f>
        <v>3.1970956799999999E-2</v>
      </c>
      <c r="AB201" s="294">
        <f>+VLOOKUP($E201,Energy_Mix!$1:$1048576,MATCH(DATE(AB$2,1,1),Energy_Mix!$A$1:$LI$1),FALSE)</f>
        <v>3.1970956799999999E-2</v>
      </c>
      <c r="AC201" s="294">
        <f>+VLOOKUP($E201,Energy_Mix!$1:$1048576,MATCH(DATE(AC$2,1,1),Energy_Mix!$A$1:$LI$1),FALSE)</f>
        <v>3.1970956799999999E-2</v>
      </c>
      <c r="AD201" s="294">
        <f>+VLOOKUP($E201,Energy_Mix!$1:$1048576,MATCH(DATE(AD$2,1,1),Energy_Mix!$A$1:$LI$1),FALSE)</f>
        <v>3.1970956799999999E-2</v>
      </c>
      <c r="AE201" s="294">
        <f>+VLOOKUP($E201,Energy_Mix!$1:$1048576,MATCH(DATE(AE$2,1,1),Energy_Mix!$A$1:$LI$1),FALSE)</f>
        <v>3.1970956799999999E-2</v>
      </c>
      <c r="AF201" s="294">
        <f>+VLOOKUP($E201,Energy_Mix!$1:$1048576,MATCH(DATE(AF$2,1,1),Energy_Mix!$A$1:$LI$1),FALSE)</f>
        <v>3.1970956799999999E-2</v>
      </c>
      <c r="AG201" s="294">
        <f>+VLOOKUP($E201,Energy_Mix!$1:$1048576,MATCH(DATE(AG$2,1,1),Energy_Mix!$A$1:$LI$1),FALSE)</f>
        <v>3.1970956799999999E-2</v>
      </c>
      <c r="AH201" s="294">
        <f>+VLOOKUP($E201,Energy_Mix!$1:$1048576,MATCH(DATE(AH$2,1,1),Energy_Mix!$A$1:$LI$1),FALSE)</f>
        <v>3.1970956799999999E-2</v>
      </c>
      <c r="AI201" s="294">
        <f>+VLOOKUP($E201,Energy_Mix!$1:$1048576,MATCH(DATE(AI$2,1,1),Energy_Mix!$A$1:$LI$1),FALSE)</f>
        <v>3.1970956799999999E-2</v>
      </c>
      <c r="AJ201" s="294">
        <f>+VLOOKUP($E201,Energy_Mix!$1:$1048576,MATCH(DATE(AJ$2,1,1),Energy_Mix!$A$1:$LI$1),FALSE)</f>
        <v>3.1970956799999999E-2</v>
      </c>
      <c r="AK201" s="294">
        <f>+VLOOKUP($E201,Energy_Mix!$1:$1048576,MATCH(DATE(AK$2,1,1),Energy_Mix!$A$1:$LI$1),FALSE)</f>
        <v>3.1970956799999999E-2</v>
      </c>
      <c r="AL201" s="294">
        <f>+VLOOKUP($E201,Energy_Mix!$1:$1048576,MATCH(DATE(AL$2,1,1),Energy_Mix!$A$1:$LI$1),FALSE)</f>
        <v>3.1970956799999999E-2</v>
      </c>
      <c r="AM201" s="294">
        <f>+VLOOKUP($E201,Energy_Mix!$1:$1048576,MATCH(DATE(AM$2,1,1),Energy_Mix!$A$1:$LI$1),FALSE)</f>
        <v>3.1970956799999999E-2</v>
      </c>
      <c r="AN201" s="294">
        <f>+VLOOKUP($E201,Energy_Mix!$1:$1048576,MATCH(DATE(AN$2,1,1),Energy_Mix!$A$1:$LI$1),FALSE)</f>
        <v>3.1970956799999999E-2</v>
      </c>
      <c r="AO201" s="294">
        <f>+VLOOKUP($E201,Energy_Mix!$1:$1048576,MATCH(DATE(AO$2,1,1),Energy_Mix!$A$1:$LI$1),FALSE)</f>
        <v>3.1970956799999999E-2</v>
      </c>
    </row>
    <row r="202" spans="1:43" ht="15" customHeight="1" x14ac:dyDescent="0.35">
      <c r="A202" s="426"/>
      <c r="B202" s="421"/>
      <c r="C202" s="146" t="s">
        <v>567</v>
      </c>
      <c r="D202" s="111"/>
      <c r="E202" s="71"/>
      <c r="F202" s="292">
        <f>SUM(F203:F204)</f>
        <v>0.99999999998599998</v>
      </c>
      <c r="G202" s="292">
        <f t="shared" ref="G202:AO202" si="17">SUM(G203:G204)</f>
        <v>0.99999999998599998</v>
      </c>
      <c r="H202" s="292">
        <f t="shared" si="17"/>
        <v>0.99999999998599998</v>
      </c>
      <c r="I202" s="292">
        <f t="shared" si="17"/>
        <v>0.99999999998599998</v>
      </c>
      <c r="J202" s="292">
        <f t="shared" si="17"/>
        <v>0.99999999998599998</v>
      </c>
      <c r="K202" s="292">
        <f t="shared" si="17"/>
        <v>0.99999999998599998</v>
      </c>
      <c r="L202" s="292">
        <f t="shared" si="17"/>
        <v>0.99999999998599998</v>
      </c>
      <c r="M202" s="292">
        <f t="shared" si="17"/>
        <v>0.99999999998599998</v>
      </c>
      <c r="N202" s="292">
        <f t="shared" si="17"/>
        <v>0.99999999998599998</v>
      </c>
      <c r="O202" s="292">
        <f t="shared" si="17"/>
        <v>0.99999999998599998</v>
      </c>
      <c r="P202" s="292">
        <f t="shared" si="17"/>
        <v>0.99999999998599998</v>
      </c>
      <c r="Q202" s="292">
        <f t="shared" si="17"/>
        <v>0.99999999998599998</v>
      </c>
      <c r="R202" s="292">
        <f t="shared" si="17"/>
        <v>0.99999999998599998</v>
      </c>
      <c r="S202" s="292">
        <f t="shared" si="17"/>
        <v>0.99999999998599998</v>
      </c>
      <c r="T202" s="292">
        <f t="shared" si="17"/>
        <v>0.99999999998599998</v>
      </c>
      <c r="U202" s="292">
        <f t="shared" si="17"/>
        <v>0.99999999998599998</v>
      </c>
      <c r="V202" s="292">
        <f t="shared" si="17"/>
        <v>0.99999999998599998</v>
      </c>
      <c r="W202" s="292">
        <f t="shared" si="17"/>
        <v>0.99999999998599998</v>
      </c>
      <c r="X202" s="292">
        <f t="shared" si="17"/>
        <v>0.99999999998599998</v>
      </c>
      <c r="Y202" s="292">
        <f t="shared" si="17"/>
        <v>0.99999999998599998</v>
      </c>
      <c r="Z202" s="292">
        <f t="shared" si="17"/>
        <v>0.99999999998599998</v>
      </c>
      <c r="AA202" s="292">
        <f t="shared" si="17"/>
        <v>0.99999999998599998</v>
      </c>
      <c r="AB202" s="292">
        <f t="shared" si="17"/>
        <v>0.99999999998599998</v>
      </c>
      <c r="AC202" s="292">
        <f t="shared" si="17"/>
        <v>0.99999999998599998</v>
      </c>
      <c r="AD202" s="292">
        <f t="shared" si="17"/>
        <v>0.99999999998599998</v>
      </c>
      <c r="AE202" s="292">
        <f t="shared" si="17"/>
        <v>0.99999999998599998</v>
      </c>
      <c r="AF202" s="292">
        <f t="shared" si="17"/>
        <v>0.99999999998599998</v>
      </c>
      <c r="AG202" s="292">
        <f t="shared" si="17"/>
        <v>0.99999999998599998</v>
      </c>
      <c r="AH202" s="292">
        <f t="shared" si="17"/>
        <v>0.99999999998599998</v>
      </c>
      <c r="AI202" s="292">
        <f t="shared" si="17"/>
        <v>0.99999999998599998</v>
      </c>
      <c r="AJ202" s="292">
        <f t="shared" si="17"/>
        <v>0.99999999998599998</v>
      </c>
      <c r="AK202" s="292">
        <f t="shared" si="17"/>
        <v>0.99999999998599998</v>
      </c>
      <c r="AL202" s="292">
        <f t="shared" si="17"/>
        <v>0.99999999998599998</v>
      </c>
      <c r="AM202" s="292">
        <f t="shared" si="17"/>
        <v>0.99999999998599998</v>
      </c>
      <c r="AN202" s="292">
        <f t="shared" si="17"/>
        <v>0.99999999998599998</v>
      </c>
      <c r="AO202" s="292">
        <f t="shared" si="17"/>
        <v>0.99999999998599998</v>
      </c>
    </row>
    <row r="203" spans="1:43" ht="15" customHeight="1" x14ac:dyDescent="0.35">
      <c r="A203" s="426"/>
      <c r="B203" s="421"/>
      <c r="C203" s="111"/>
      <c r="D203" s="111"/>
      <c r="E203" s="71" t="s">
        <v>1415</v>
      </c>
      <c r="F203" s="294">
        <f>+VLOOKUP($E203,Energy_Mix!$1:$1048576,MATCH(DATE(F$2,1,1),Energy_Mix!$A$1:$LI$1),FALSE)</f>
        <v>0.99989726089999997</v>
      </c>
      <c r="G203" s="294">
        <f>+VLOOKUP($E203,Energy_Mix!$1:$1048576,MATCH(DATE(G$2,1,1),Energy_Mix!$A$1:$LI$1),FALSE)</f>
        <v>0.99989726089999997</v>
      </c>
      <c r="H203" s="294">
        <f>+VLOOKUP($E203,Energy_Mix!$1:$1048576,MATCH(DATE(H$2,1,1),Energy_Mix!$A$1:$LI$1),FALSE)</f>
        <v>0.99989726089999997</v>
      </c>
      <c r="I203" s="294">
        <f>+VLOOKUP($E203,Energy_Mix!$1:$1048576,MATCH(DATE(I$2,1,1),Energy_Mix!$A$1:$LI$1),FALSE)</f>
        <v>0.99989726089999997</v>
      </c>
      <c r="J203" s="294">
        <f>+VLOOKUP($E203,Energy_Mix!$1:$1048576,MATCH(DATE(J$2,1,1),Energy_Mix!$A$1:$LI$1),FALSE)</f>
        <v>0.99989726089999997</v>
      </c>
      <c r="K203" s="294">
        <f>+VLOOKUP($E203,Energy_Mix!$1:$1048576,MATCH(DATE(K$2,1,1),Energy_Mix!$A$1:$LI$1),FALSE)</f>
        <v>0.99989726089999997</v>
      </c>
      <c r="L203" s="294">
        <f>+VLOOKUP($E203,Energy_Mix!$1:$1048576,MATCH(DATE(L$2,1,1),Energy_Mix!$A$1:$LI$1),FALSE)</f>
        <v>0.99989726089999997</v>
      </c>
      <c r="M203" s="294">
        <f>+VLOOKUP($E203,Energy_Mix!$1:$1048576,MATCH(DATE(M$2,1,1),Energy_Mix!$A$1:$LI$1),FALSE)</f>
        <v>0.99989726089999997</v>
      </c>
      <c r="N203" s="294">
        <f>+VLOOKUP($E203,Energy_Mix!$1:$1048576,MATCH(DATE(N$2,1,1),Energy_Mix!$A$1:$LI$1),FALSE)</f>
        <v>0.99989726089999997</v>
      </c>
      <c r="O203" s="294">
        <f>+VLOOKUP($E203,Energy_Mix!$1:$1048576,MATCH(DATE(O$2,1,1),Energy_Mix!$A$1:$LI$1),FALSE)</f>
        <v>0.99989726089999997</v>
      </c>
      <c r="P203" s="294">
        <f>+VLOOKUP($E203,Energy_Mix!$1:$1048576,MATCH(DATE(P$2,1,1),Energy_Mix!$A$1:$LI$1),FALSE)</f>
        <v>0.99989726089999997</v>
      </c>
      <c r="Q203" s="294">
        <f>+VLOOKUP($E203,Energy_Mix!$1:$1048576,MATCH(DATE(Q$2,1,1),Energy_Mix!$A$1:$LI$1),FALSE)</f>
        <v>0.99989726089999997</v>
      </c>
      <c r="R203" s="294">
        <f>+VLOOKUP($E203,Energy_Mix!$1:$1048576,MATCH(DATE(R$2,1,1),Energy_Mix!$A$1:$LI$1),FALSE)</f>
        <v>0.99989726089999997</v>
      </c>
      <c r="S203" s="294">
        <f>+VLOOKUP($E203,Energy_Mix!$1:$1048576,MATCH(DATE(S$2,1,1),Energy_Mix!$A$1:$LI$1),FALSE)</f>
        <v>0.99989726089999997</v>
      </c>
      <c r="T203" s="294">
        <f>+VLOOKUP($E203,Energy_Mix!$1:$1048576,MATCH(DATE(T$2,1,1),Energy_Mix!$A$1:$LI$1),FALSE)</f>
        <v>0.99989726089999997</v>
      </c>
      <c r="U203" s="294">
        <f>+VLOOKUP($E203,Energy_Mix!$1:$1048576,MATCH(DATE(U$2,1,1),Energy_Mix!$A$1:$LI$1),FALSE)</f>
        <v>0.99989726089999997</v>
      </c>
      <c r="V203" s="294">
        <f>+VLOOKUP($E203,Energy_Mix!$1:$1048576,MATCH(DATE(V$2,1,1),Energy_Mix!$A$1:$LI$1),FALSE)</f>
        <v>0.99989726089999997</v>
      </c>
      <c r="W203" s="294">
        <f>+VLOOKUP($E203,Energy_Mix!$1:$1048576,MATCH(DATE(W$2,1,1),Energy_Mix!$A$1:$LI$1),FALSE)</f>
        <v>0.99989726089999997</v>
      </c>
      <c r="X203" s="294">
        <f>+VLOOKUP($E203,Energy_Mix!$1:$1048576,MATCH(DATE(X$2,1,1),Energy_Mix!$A$1:$LI$1),FALSE)</f>
        <v>0.99989726089999997</v>
      </c>
      <c r="Y203" s="294">
        <f>+VLOOKUP($E203,Energy_Mix!$1:$1048576,MATCH(DATE(Y$2,1,1),Energy_Mix!$A$1:$LI$1),FALSE)</f>
        <v>0.99989726089999997</v>
      </c>
      <c r="Z203" s="294">
        <f>+VLOOKUP($E203,Energy_Mix!$1:$1048576,MATCH(DATE(Z$2,1,1),Energy_Mix!$A$1:$LI$1),FALSE)</f>
        <v>0.99989726089999997</v>
      </c>
      <c r="AA203" s="294">
        <f>+VLOOKUP($E203,Energy_Mix!$1:$1048576,MATCH(DATE(AA$2,1,1),Energy_Mix!$A$1:$LI$1),FALSE)</f>
        <v>0.99989726089999997</v>
      </c>
      <c r="AB203" s="294">
        <f>+VLOOKUP($E203,Energy_Mix!$1:$1048576,MATCH(DATE(AB$2,1,1),Energy_Mix!$A$1:$LI$1),FALSE)</f>
        <v>0.99989726089999997</v>
      </c>
      <c r="AC203" s="294">
        <f>+VLOOKUP($E203,Energy_Mix!$1:$1048576,MATCH(DATE(AC$2,1,1),Energy_Mix!$A$1:$LI$1),FALSE)</f>
        <v>0.99989726089999997</v>
      </c>
      <c r="AD203" s="294">
        <f>+VLOOKUP($E203,Energy_Mix!$1:$1048576,MATCH(DATE(AD$2,1,1),Energy_Mix!$A$1:$LI$1),FALSE)</f>
        <v>0.99989726089999997</v>
      </c>
      <c r="AE203" s="294">
        <f>+VLOOKUP($E203,Energy_Mix!$1:$1048576,MATCH(DATE(AE$2,1,1),Energy_Mix!$A$1:$LI$1),FALSE)</f>
        <v>0.99989726089999997</v>
      </c>
      <c r="AF203" s="294">
        <f>+VLOOKUP($E203,Energy_Mix!$1:$1048576,MATCH(DATE(AF$2,1,1),Energy_Mix!$A$1:$LI$1),FALSE)</f>
        <v>0.99989726089999997</v>
      </c>
      <c r="AG203" s="294">
        <f>+VLOOKUP($E203,Energy_Mix!$1:$1048576,MATCH(DATE(AG$2,1,1),Energy_Mix!$A$1:$LI$1),FALSE)</f>
        <v>0.99989726089999997</v>
      </c>
      <c r="AH203" s="294">
        <f>+VLOOKUP($E203,Energy_Mix!$1:$1048576,MATCH(DATE(AH$2,1,1),Energy_Mix!$A$1:$LI$1),FALSE)</f>
        <v>0.99989726089999997</v>
      </c>
      <c r="AI203" s="294">
        <f>+VLOOKUP($E203,Energy_Mix!$1:$1048576,MATCH(DATE(AI$2,1,1),Energy_Mix!$A$1:$LI$1),FALSE)</f>
        <v>0.99989726089999997</v>
      </c>
      <c r="AJ203" s="294">
        <f>+VLOOKUP($E203,Energy_Mix!$1:$1048576,MATCH(DATE(AJ$2,1,1),Energy_Mix!$A$1:$LI$1),FALSE)</f>
        <v>0.99989726089999997</v>
      </c>
      <c r="AK203" s="294">
        <f>+VLOOKUP($E203,Energy_Mix!$1:$1048576,MATCH(DATE(AK$2,1,1),Energy_Mix!$A$1:$LI$1),FALSE)</f>
        <v>0.99989726089999997</v>
      </c>
      <c r="AL203" s="294">
        <f>+VLOOKUP($E203,Energy_Mix!$1:$1048576,MATCH(DATE(AL$2,1,1),Energy_Mix!$A$1:$LI$1),FALSE)</f>
        <v>0.99989726089999997</v>
      </c>
      <c r="AM203" s="294">
        <f>+VLOOKUP($E203,Energy_Mix!$1:$1048576,MATCH(DATE(AM$2,1,1),Energy_Mix!$A$1:$LI$1),FALSE)</f>
        <v>0.99989726089999997</v>
      </c>
      <c r="AN203" s="294">
        <f>+VLOOKUP($E203,Energy_Mix!$1:$1048576,MATCH(DATE(AN$2,1,1),Energy_Mix!$A$1:$LI$1),FALSE)</f>
        <v>0.99989726089999997</v>
      </c>
      <c r="AO203" s="294">
        <f>+VLOOKUP($E203,Energy_Mix!$1:$1048576,MATCH(DATE(AO$2,1,1),Energy_Mix!$A$1:$LI$1),FALSE)</f>
        <v>0.99989726089999997</v>
      </c>
    </row>
    <row r="204" spans="1:43" ht="15" customHeight="1" x14ac:dyDescent="0.35">
      <c r="A204" s="426"/>
      <c r="B204" s="422"/>
      <c r="C204" s="112"/>
      <c r="D204" s="112"/>
      <c r="E204" s="80" t="s">
        <v>1416</v>
      </c>
      <c r="F204" s="295">
        <f>+VLOOKUP($E204,Energy_Mix!$1:$1048576,MATCH(DATE(F$2,1,1),Energy_Mix!$A$1:$LI$1),FALSE)</f>
        <v>1.02739086E-4</v>
      </c>
      <c r="G204" s="295">
        <f>+VLOOKUP($E204,Energy_Mix!$1:$1048576,MATCH(DATE(G$2,1,1),Energy_Mix!$A$1:$LI$1),FALSE)</f>
        <v>1.02739086E-4</v>
      </c>
      <c r="H204" s="295">
        <f>+VLOOKUP($E204,Energy_Mix!$1:$1048576,MATCH(DATE(H$2,1,1),Energy_Mix!$A$1:$LI$1),FALSE)</f>
        <v>1.02739086E-4</v>
      </c>
      <c r="I204" s="295">
        <f>+VLOOKUP($E204,Energy_Mix!$1:$1048576,MATCH(DATE(I$2,1,1),Energy_Mix!$A$1:$LI$1),FALSE)</f>
        <v>1.02739086E-4</v>
      </c>
      <c r="J204" s="295">
        <f>+VLOOKUP($E204,Energy_Mix!$1:$1048576,MATCH(DATE(J$2,1,1),Energy_Mix!$A$1:$LI$1),FALSE)</f>
        <v>1.02739086E-4</v>
      </c>
      <c r="K204" s="295">
        <f>+VLOOKUP($E204,Energy_Mix!$1:$1048576,MATCH(DATE(K$2,1,1),Energy_Mix!$A$1:$LI$1),FALSE)</f>
        <v>1.02739086E-4</v>
      </c>
      <c r="L204" s="295">
        <f>+VLOOKUP($E204,Energy_Mix!$1:$1048576,MATCH(DATE(L$2,1,1),Energy_Mix!$A$1:$LI$1),FALSE)</f>
        <v>1.02739086E-4</v>
      </c>
      <c r="M204" s="295">
        <f>+VLOOKUP($E204,Energy_Mix!$1:$1048576,MATCH(DATE(M$2,1,1),Energy_Mix!$A$1:$LI$1),FALSE)</f>
        <v>1.02739086E-4</v>
      </c>
      <c r="N204" s="295">
        <f>+VLOOKUP($E204,Energy_Mix!$1:$1048576,MATCH(DATE(N$2,1,1),Energy_Mix!$A$1:$LI$1),FALSE)</f>
        <v>1.02739086E-4</v>
      </c>
      <c r="O204" s="295">
        <f>+VLOOKUP($E204,Energy_Mix!$1:$1048576,MATCH(DATE(O$2,1,1),Energy_Mix!$A$1:$LI$1),FALSE)</f>
        <v>1.02739086E-4</v>
      </c>
      <c r="P204" s="295">
        <f>+VLOOKUP($E204,Energy_Mix!$1:$1048576,MATCH(DATE(P$2,1,1),Energy_Mix!$A$1:$LI$1),FALSE)</f>
        <v>1.02739086E-4</v>
      </c>
      <c r="Q204" s="295">
        <f>+VLOOKUP($E204,Energy_Mix!$1:$1048576,MATCH(DATE(Q$2,1,1),Energy_Mix!$A$1:$LI$1),FALSE)</f>
        <v>1.02739086E-4</v>
      </c>
      <c r="R204" s="295">
        <f>+VLOOKUP($E204,Energy_Mix!$1:$1048576,MATCH(DATE(R$2,1,1),Energy_Mix!$A$1:$LI$1),FALSE)</f>
        <v>1.02739086E-4</v>
      </c>
      <c r="S204" s="295">
        <f>+VLOOKUP($E204,Energy_Mix!$1:$1048576,MATCH(DATE(S$2,1,1),Energy_Mix!$A$1:$LI$1),FALSE)</f>
        <v>1.02739086E-4</v>
      </c>
      <c r="T204" s="295">
        <f>+VLOOKUP($E204,Energy_Mix!$1:$1048576,MATCH(DATE(T$2,1,1),Energy_Mix!$A$1:$LI$1),FALSE)</f>
        <v>1.02739086E-4</v>
      </c>
      <c r="U204" s="295">
        <f>+VLOOKUP($E204,Energy_Mix!$1:$1048576,MATCH(DATE(U$2,1,1),Energy_Mix!$A$1:$LI$1),FALSE)</f>
        <v>1.02739086E-4</v>
      </c>
      <c r="V204" s="295">
        <f>+VLOOKUP($E204,Energy_Mix!$1:$1048576,MATCH(DATE(V$2,1,1),Energy_Mix!$A$1:$LI$1),FALSE)</f>
        <v>1.02739086E-4</v>
      </c>
      <c r="W204" s="295">
        <f>+VLOOKUP($E204,Energy_Mix!$1:$1048576,MATCH(DATE(W$2,1,1),Energy_Mix!$A$1:$LI$1),FALSE)</f>
        <v>1.02739086E-4</v>
      </c>
      <c r="X204" s="295">
        <f>+VLOOKUP($E204,Energy_Mix!$1:$1048576,MATCH(DATE(X$2,1,1),Energy_Mix!$A$1:$LI$1),FALSE)</f>
        <v>1.02739086E-4</v>
      </c>
      <c r="Y204" s="295">
        <f>+VLOOKUP($E204,Energy_Mix!$1:$1048576,MATCH(DATE(Y$2,1,1),Energy_Mix!$A$1:$LI$1),FALSE)</f>
        <v>1.02739086E-4</v>
      </c>
      <c r="Z204" s="295">
        <f>+VLOOKUP($E204,Energy_Mix!$1:$1048576,MATCH(DATE(Z$2,1,1),Energy_Mix!$A$1:$LI$1),FALSE)</f>
        <v>1.02739086E-4</v>
      </c>
      <c r="AA204" s="295">
        <f>+VLOOKUP($E204,Energy_Mix!$1:$1048576,MATCH(DATE(AA$2,1,1),Energy_Mix!$A$1:$LI$1),FALSE)</f>
        <v>1.02739086E-4</v>
      </c>
      <c r="AB204" s="295">
        <f>+VLOOKUP($E204,Energy_Mix!$1:$1048576,MATCH(DATE(AB$2,1,1),Energy_Mix!$A$1:$LI$1),FALSE)</f>
        <v>1.02739086E-4</v>
      </c>
      <c r="AC204" s="295">
        <f>+VLOOKUP($E204,Energy_Mix!$1:$1048576,MATCH(DATE(AC$2,1,1),Energy_Mix!$A$1:$LI$1),FALSE)</f>
        <v>1.02739086E-4</v>
      </c>
      <c r="AD204" s="295">
        <f>+VLOOKUP($E204,Energy_Mix!$1:$1048576,MATCH(DATE(AD$2,1,1),Energy_Mix!$A$1:$LI$1),FALSE)</f>
        <v>1.02739086E-4</v>
      </c>
      <c r="AE204" s="295">
        <f>+VLOOKUP($E204,Energy_Mix!$1:$1048576,MATCH(DATE(AE$2,1,1),Energy_Mix!$A$1:$LI$1),FALSE)</f>
        <v>1.02739086E-4</v>
      </c>
      <c r="AF204" s="295">
        <f>+VLOOKUP($E204,Energy_Mix!$1:$1048576,MATCH(DATE(AF$2,1,1),Energy_Mix!$A$1:$LI$1),FALSE)</f>
        <v>1.02739086E-4</v>
      </c>
      <c r="AG204" s="295">
        <f>+VLOOKUP($E204,Energy_Mix!$1:$1048576,MATCH(DATE(AG$2,1,1),Energy_Mix!$A$1:$LI$1),FALSE)</f>
        <v>1.02739086E-4</v>
      </c>
      <c r="AH204" s="295">
        <f>+VLOOKUP($E204,Energy_Mix!$1:$1048576,MATCH(DATE(AH$2,1,1),Energy_Mix!$A$1:$LI$1),FALSE)</f>
        <v>1.02739086E-4</v>
      </c>
      <c r="AI204" s="295">
        <f>+VLOOKUP($E204,Energy_Mix!$1:$1048576,MATCH(DATE(AI$2,1,1),Energy_Mix!$A$1:$LI$1),FALSE)</f>
        <v>1.02739086E-4</v>
      </c>
      <c r="AJ204" s="295">
        <f>+VLOOKUP($E204,Energy_Mix!$1:$1048576,MATCH(DATE(AJ$2,1,1),Energy_Mix!$A$1:$LI$1),FALSE)</f>
        <v>1.02739086E-4</v>
      </c>
      <c r="AK204" s="295">
        <f>+VLOOKUP($E204,Energy_Mix!$1:$1048576,MATCH(DATE(AK$2,1,1),Energy_Mix!$A$1:$LI$1),FALSE)</f>
        <v>1.02739086E-4</v>
      </c>
      <c r="AL204" s="295">
        <f>+VLOOKUP($E204,Energy_Mix!$1:$1048576,MATCH(DATE(AL$2,1,1),Energy_Mix!$A$1:$LI$1),FALSE)</f>
        <v>1.02739086E-4</v>
      </c>
      <c r="AM204" s="295">
        <f>+VLOOKUP($E204,Energy_Mix!$1:$1048576,MATCH(DATE(AM$2,1,1),Energy_Mix!$A$1:$LI$1),FALSE)</f>
        <v>1.02739086E-4</v>
      </c>
      <c r="AN204" s="295">
        <f>+VLOOKUP($E204,Energy_Mix!$1:$1048576,MATCH(DATE(AN$2,1,1),Energy_Mix!$A$1:$LI$1),FALSE)</f>
        <v>1.02739086E-4</v>
      </c>
      <c r="AO204" s="295">
        <f>+VLOOKUP($E204,Energy_Mix!$1:$1048576,MATCH(DATE(AO$2,1,1),Energy_Mix!$A$1:$LI$1),FALSE)</f>
        <v>1.02739086E-4</v>
      </c>
    </row>
    <row r="205" spans="1:43" s="92" customFormat="1" ht="15" customHeight="1" x14ac:dyDescent="0.35">
      <c r="A205" s="426"/>
      <c r="B205" s="427" t="s">
        <v>3754</v>
      </c>
      <c r="C205" s="296" t="s">
        <v>737</v>
      </c>
      <c r="D205" s="296"/>
      <c r="E205" s="337" t="s">
        <v>996</v>
      </c>
      <c r="F205" s="332">
        <f>+VLOOKUP($E205,Primary_nrj!$1:$1048576,MATCH(DATE(F$2,1,1),Primary_nrj!$A$1:$LI$1),FALSE)</f>
        <v>148.2771745</v>
      </c>
      <c r="G205" s="332">
        <f>+VLOOKUP($E205,Primary_nrj!$1:$1048576,MATCH(DATE(G$2,1,1),Primary_nrj!$A$1:$LI$1),FALSE)</f>
        <v>149.5519669</v>
      </c>
      <c r="H205" s="332">
        <f>+VLOOKUP($E205,Primary_nrj!$1:$1048576,MATCH(DATE(H$2,1,1),Primary_nrj!$A$1:$LI$1),FALSE)</f>
        <v>150.50952269999999</v>
      </c>
      <c r="I205" s="332">
        <f>+VLOOKUP($E205,Primary_nrj!$1:$1048576,MATCH(DATE(I$2,1,1),Primary_nrj!$A$1:$LI$1),FALSE)</f>
        <v>151.30427</v>
      </c>
      <c r="J205" s="332">
        <f>+VLOOKUP($E205,Primary_nrj!$1:$1048576,MATCH(DATE(J$2,1,1),Primary_nrj!$A$1:$LI$1),FALSE)</f>
        <v>152.5103905</v>
      </c>
      <c r="K205" s="332">
        <f>+VLOOKUP($E205,Primary_nrj!$1:$1048576,MATCH(DATE(K$2,1,1),Primary_nrj!$A$1:$LI$1),FALSE)</f>
        <v>154.666866</v>
      </c>
      <c r="L205" s="332">
        <f>+VLOOKUP($E205,Primary_nrj!$1:$1048576,MATCH(DATE(L$2,1,1),Primary_nrj!$A$1:$LI$1),FALSE)</f>
        <v>158.27191629999999</v>
      </c>
      <c r="M205" s="332">
        <f>+VLOOKUP($E205,Primary_nrj!$1:$1048576,MATCH(DATE(M$2,1,1),Primary_nrj!$A$1:$LI$1),FALSE)</f>
        <v>162.12222929999999</v>
      </c>
      <c r="N205" s="332">
        <f>+VLOOKUP($E205,Primary_nrj!$1:$1048576,MATCH(DATE(N$2,1,1),Primary_nrj!$A$1:$LI$1),FALSE)</f>
        <v>165.7841019</v>
      </c>
      <c r="O205" s="332">
        <f>+VLOOKUP($E205,Primary_nrj!$1:$1048576,MATCH(DATE(O$2,1,1),Primary_nrj!$A$1:$LI$1),FALSE)</f>
        <v>169.1723289</v>
      </c>
      <c r="P205" s="332">
        <f>+VLOOKUP($E205,Primary_nrj!$1:$1048576,MATCH(DATE(P$2,1,1),Primary_nrj!$A$1:$LI$1),FALSE)</f>
        <v>172.1254854</v>
      </c>
      <c r="Q205" s="332">
        <f>+VLOOKUP($E205,Primary_nrj!$1:$1048576,MATCH(DATE(Q$2,1,1),Primary_nrj!$A$1:$LI$1),FALSE)</f>
        <v>174.55583960000001</v>
      </c>
      <c r="R205" s="332">
        <f>+VLOOKUP($E205,Primary_nrj!$1:$1048576,MATCH(DATE(R$2,1,1),Primary_nrj!$A$1:$LI$1),FALSE)</f>
        <v>177.1866947</v>
      </c>
      <c r="S205" s="332">
        <f>+VLOOKUP($E205,Primary_nrj!$1:$1048576,MATCH(DATE(S$2,1,1),Primary_nrj!$A$1:$LI$1),FALSE)</f>
        <v>180.2251062</v>
      </c>
      <c r="T205" s="332">
        <f>+VLOOKUP($E205,Primary_nrj!$1:$1048576,MATCH(DATE(T$2,1,1),Primary_nrj!$A$1:$LI$1),FALSE)</f>
        <v>183.6818796</v>
      </c>
      <c r="U205" s="332">
        <f>+VLOOKUP($E205,Primary_nrj!$1:$1048576,MATCH(DATE(U$2,1,1),Primary_nrj!$A$1:$LI$1),FALSE)</f>
        <v>187.51954430000001</v>
      </c>
      <c r="V205" s="332">
        <f>+VLOOKUP($E205,Primary_nrj!$1:$1048576,MATCH(DATE(V$2,1,1),Primary_nrj!$A$1:$LI$1),FALSE)</f>
        <v>191.68866259999999</v>
      </c>
      <c r="W205" s="332">
        <f>+VLOOKUP($E205,Primary_nrj!$1:$1048576,MATCH(DATE(W$2,1,1),Primary_nrj!$A$1:$LI$1),FALSE)</f>
        <v>196.1089254</v>
      </c>
      <c r="X205" s="332">
        <f>+VLOOKUP($E205,Primary_nrj!$1:$1048576,MATCH(DATE(X$2,1,1),Primary_nrj!$A$1:$LI$1),FALSE)</f>
        <v>200.83099490000001</v>
      </c>
      <c r="Y205" s="332">
        <f>+VLOOKUP($E205,Primary_nrj!$1:$1048576,MATCH(DATE(Y$2,1,1),Primary_nrj!$A$1:$LI$1),FALSE)</f>
        <v>205.9928836</v>
      </c>
      <c r="Z205" s="332">
        <f>+VLOOKUP($E205,Primary_nrj!$1:$1048576,MATCH(DATE(Z$2,1,1),Primary_nrj!$A$1:$LI$1),FALSE)</f>
        <v>211.45992899999999</v>
      </c>
      <c r="AA205" s="332">
        <f>+VLOOKUP($E205,Primary_nrj!$1:$1048576,MATCH(DATE(AA$2,1,1),Primary_nrj!$A$1:$LI$1),FALSE)</f>
        <v>217.37752449999999</v>
      </c>
      <c r="AB205" s="332">
        <f>+VLOOKUP($E205,Primary_nrj!$1:$1048576,MATCH(DATE(AB$2,1,1),Primary_nrj!$A$1:$LI$1),FALSE)</f>
        <v>223.88312859999999</v>
      </c>
      <c r="AC205" s="332">
        <f>+VLOOKUP($E205,Primary_nrj!$1:$1048576,MATCH(DATE(AC$2,1,1),Primary_nrj!$A$1:$LI$1),FALSE)</f>
        <v>231.09444920000001</v>
      </c>
      <c r="AD205" s="332">
        <f>+VLOOKUP($E205,Primary_nrj!$1:$1048576,MATCH(DATE(AD$2,1,1),Primary_nrj!$A$1:$LI$1),FALSE)</f>
        <v>239.12442590000001</v>
      </c>
      <c r="AE205" s="332">
        <f>+VLOOKUP($E205,Primary_nrj!$1:$1048576,MATCH(DATE(AE$2,1,1),Primary_nrj!$A$1:$LI$1),FALSE)</f>
        <v>248.01038829999999</v>
      </c>
      <c r="AF205" s="332">
        <f>+VLOOKUP($E205,Primary_nrj!$1:$1048576,MATCH(DATE(AF$2,1,1),Primary_nrj!$A$1:$LI$1),FALSE)</f>
        <v>252.73119399999999</v>
      </c>
      <c r="AG205" s="332">
        <f>+VLOOKUP($E205,Primary_nrj!$1:$1048576,MATCH(DATE(AG$2,1,1),Primary_nrj!$A$1:$LI$1),FALSE)</f>
        <v>256.54179449999998</v>
      </c>
      <c r="AH205" s="332">
        <f>+VLOOKUP($E205,Primary_nrj!$1:$1048576,MATCH(DATE(AH$2,1,1),Primary_nrj!$A$1:$LI$1),FALSE)</f>
        <v>260.46889759999999</v>
      </c>
      <c r="AI205" s="332">
        <f>+VLOOKUP($E205,Primary_nrj!$1:$1048576,MATCH(DATE(AI$2,1,1),Primary_nrj!$A$1:$LI$1),FALSE)</f>
        <v>264.69036979999998</v>
      </c>
      <c r="AJ205" s="332">
        <f>+VLOOKUP($E205,Primary_nrj!$1:$1048576,MATCH(DATE(AJ$2,1,1),Primary_nrj!$A$1:$LI$1),FALSE)</f>
        <v>269.14292540000002</v>
      </c>
      <c r="AK205" s="332">
        <f>+VLOOKUP($E205,Primary_nrj!$1:$1048576,MATCH(DATE(AK$2,1,1),Primary_nrj!$A$1:$LI$1),FALSE)</f>
        <v>273.74539570000002</v>
      </c>
      <c r="AL205" s="332">
        <f>+VLOOKUP($E205,Primary_nrj!$1:$1048576,MATCH(DATE(AL$2,1,1),Primary_nrj!$A$1:$LI$1),FALSE)</f>
        <v>278.43218100000001</v>
      </c>
      <c r="AM205" s="332">
        <f>+VLOOKUP($E205,Primary_nrj!$1:$1048576,MATCH(DATE(AM$2,1,1),Primary_nrj!$A$1:$LI$1),FALSE)</f>
        <v>283.14270879999998</v>
      </c>
      <c r="AN205" s="332">
        <f>+VLOOKUP($E205,Primary_nrj!$1:$1048576,MATCH(DATE(AN$2,1,1),Primary_nrj!$A$1:$LI$1),FALSE)</f>
        <v>287.8259663</v>
      </c>
      <c r="AO205" s="332">
        <f>+VLOOKUP($E205,Primary_nrj!$1:$1048576,MATCH(DATE(AO$2,1,1),Primary_nrj!$A$1:$LI$1),FALSE)</f>
        <v>292.4426067</v>
      </c>
    </row>
    <row r="206" spans="1:43" s="92" customFormat="1" ht="15" customHeight="1" x14ac:dyDescent="0.35">
      <c r="A206" s="426"/>
      <c r="B206" s="427"/>
      <c r="C206" s="296" t="s">
        <v>537</v>
      </c>
      <c r="D206" s="296"/>
      <c r="E206" s="297" t="s">
        <v>554</v>
      </c>
      <c r="F206" s="332">
        <f>+VLOOKUP($E206,Primary_nrj!$1:$1048576,MATCH(DATE(F$2,1,1),Primary_nrj!$A$1:$LI$1),FALSE)</f>
        <v>2.3791034089999998</v>
      </c>
      <c r="G206" s="332">
        <f>+VLOOKUP($E206,Primary_nrj!$1:$1048576,MATCH(DATE(G$2,1,1),Primary_nrj!$A$1:$LI$1),FALSE)</f>
        <v>2.2592637029999998</v>
      </c>
      <c r="H206" s="332">
        <f>+VLOOKUP($E206,Primary_nrj!$1:$1048576,MATCH(DATE(H$2,1,1),Primary_nrj!$A$1:$LI$1),FALSE)</f>
        <v>2.1842236490000002</v>
      </c>
      <c r="I206" s="332">
        <f>+VLOOKUP($E206,Primary_nrj!$1:$1048576,MATCH(DATE(I$2,1,1),Primary_nrj!$A$1:$LI$1),FALSE)</f>
        <v>2.175467684</v>
      </c>
      <c r="J206" s="332">
        <f>+VLOOKUP($E206,Primary_nrj!$1:$1048576,MATCH(DATE(J$2,1,1),Primary_nrj!$A$1:$LI$1),FALSE)</f>
        <v>2.1797616209999999</v>
      </c>
      <c r="K206" s="332">
        <f>+VLOOKUP($E206,Primary_nrj!$1:$1048576,MATCH(DATE(K$2,1,1),Primary_nrj!$A$1:$LI$1),FALSE)</f>
        <v>2.18703008</v>
      </c>
      <c r="L206" s="332">
        <f>+VLOOKUP($E206,Primary_nrj!$1:$1048576,MATCH(DATE(L$2,1,1),Primary_nrj!$A$1:$LI$1),FALSE)</f>
        <v>2.2720550159999999</v>
      </c>
      <c r="M206" s="332">
        <f>+VLOOKUP($E206,Primary_nrj!$1:$1048576,MATCH(DATE(M$2,1,1),Primary_nrj!$A$1:$LI$1),FALSE)</f>
        <v>2.3566612610000002</v>
      </c>
      <c r="N206" s="332">
        <f>+VLOOKUP($E206,Primary_nrj!$1:$1048576,MATCH(DATE(N$2,1,1),Primary_nrj!$A$1:$LI$1),FALSE)</f>
        <v>2.435029836</v>
      </c>
      <c r="O206" s="332">
        <f>+VLOOKUP($E206,Primary_nrj!$1:$1048576,MATCH(DATE(O$2,1,1),Primary_nrj!$A$1:$LI$1),FALSE)</f>
        <v>2.5045365400000001</v>
      </c>
      <c r="P206" s="332">
        <f>+VLOOKUP($E206,Primary_nrj!$1:$1048576,MATCH(DATE(P$2,1,1),Primary_nrj!$A$1:$LI$1),FALSE)</f>
        <v>2.5616401870000001</v>
      </c>
      <c r="Q206" s="332">
        <f>+VLOOKUP($E206,Primary_nrj!$1:$1048576,MATCH(DATE(Q$2,1,1),Primary_nrj!$A$1:$LI$1),FALSE)</f>
        <v>2.5445527719999999</v>
      </c>
      <c r="R206" s="332">
        <f>+VLOOKUP($E206,Primary_nrj!$1:$1048576,MATCH(DATE(R$2,1,1),Primary_nrj!$A$1:$LI$1),FALSE)</f>
        <v>2.5301034229999999</v>
      </c>
      <c r="S206" s="332">
        <f>+VLOOKUP($E206,Primary_nrj!$1:$1048576,MATCH(DATE(S$2,1,1),Primary_nrj!$A$1:$LI$1),FALSE)</f>
        <v>2.5217232909999998</v>
      </c>
      <c r="T206" s="332">
        <f>+VLOOKUP($E206,Primary_nrj!$1:$1048576,MATCH(DATE(T$2,1,1),Primary_nrj!$A$1:$LI$1),FALSE)</f>
        <v>2.5174594379999999</v>
      </c>
      <c r="U206" s="332">
        <f>+VLOOKUP($E206,Primary_nrj!$1:$1048576,MATCH(DATE(U$2,1,1),Primary_nrj!$A$1:$LI$1),FALSE)</f>
        <v>2.5148435999999998</v>
      </c>
      <c r="V206" s="332">
        <f>+VLOOKUP($E206,Primary_nrj!$1:$1048576,MATCH(DATE(V$2,1,1),Primary_nrj!$A$1:$LI$1),FALSE)</f>
        <v>2.501351391</v>
      </c>
      <c r="W206" s="332">
        <f>+VLOOKUP($E206,Primary_nrj!$1:$1048576,MATCH(DATE(W$2,1,1),Primary_nrj!$A$1:$LI$1),FALSE)</f>
        <v>2.4872627010000001</v>
      </c>
      <c r="X206" s="332">
        <f>+VLOOKUP($E206,Primary_nrj!$1:$1048576,MATCH(DATE(X$2,1,1),Primary_nrj!$A$1:$LI$1),FALSE)</f>
        <v>2.4708728039999999</v>
      </c>
      <c r="Y206" s="332">
        <f>+VLOOKUP($E206,Primary_nrj!$1:$1048576,MATCH(DATE(Y$2,1,1),Primary_nrj!$A$1:$LI$1),FALSE)</f>
        <v>2.4453700619999998</v>
      </c>
      <c r="Z206" s="332">
        <f>+VLOOKUP($E206,Primary_nrj!$1:$1048576,MATCH(DATE(Z$2,1,1),Primary_nrj!$A$1:$LI$1),FALSE)</f>
        <v>2.4176014289999999</v>
      </c>
      <c r="AA206" s="332">
        <f>+VLOOKUP($E206,Primary_nrj!$1:$1048576,MATCH(DATE(AA$2,1,1),Primary_nrj!$A$1:$LI$1),FALSE)</f>
        <v>2.3893320189999998</v>
      </c>
      <c r="AB206" s="332">
        <f>+VLOOKUP($E206,Primary_nrj!$1:$1048576,MATCH(DATE(AB$2,1,1),Primary_nrj!$A$1:$LI$1),FALSE)</f>
        <v>2.3606637350000002</v>
      </c>
      <c r="AC206" s="332">
        <f>+VLOOKUP($E206,Primary_nrj!$1:$1048576,MATCH(DATE(AC$2,1,1),Primary_nrj!$A$1:$LI$1),FALSE)</f>
        <v>2.3312070459999998</v>
      </c>
      <c r="AD206" s="332">
        <f>+VLOOKUP($E206,Primary_nrj!$1:$1048576,MATCH(DATE(AD$2,1,1),Primary_nrj!$A$1:$LI$1),FALSE)</f>
        <v>2.300373413</v>
      </c>
      <c r="AE206" s="332">
        <f>+VLOOKUP($E206,Primary_nrj!$1:$1048576,MATCH(DATE(AE$2,1,1),Primary_nrj!$A$1:$LI$1),FALSE)</f>
        <v>2.267479754</v>
      </c>
      <c r="AF206" s="332">
        <f>+VLOOKUP($E206,Primary_nrj!$1:$1048576,MATCH(DATE(AF$2,1,1),Primary_nrj!$A$1:$LI$1),FALSE)</f>
        <v>2.2675731259999998</v>
      </c>
      <c r="AG206" s="332">
        <f>+VLOOKUP($E206,Primary_nrj!$1:$1048576,MATCH(DATE(AG$2,1,1),Primary_nrj!$A$1:$LI$1),FALSE)</f>
        <v>2.2764642909999999</v>
      </c>
      <c r="AH206" s="332">
        <f>+VLOOKUP($E206,Primary_nrj!$1:$1048576,MATCH(DATE(AH$2,1,1),Primary_nrj!$A$1:$LI$1),FALSE)</f>
        <v>2.2866839350000001</v>
      </c>
      <c r="AI206" s="332">
        <f>+VLOOKUP($E206,Primary_nrj!$1:$1048576,MATCH(DATE(AI$2,1,1),Primary_nrj!$A$1:$LI$1),FALSE)</f>
        <v>2.2963893610000001</v>
      </c>
      <c r="AJ206" s="332">
        <f>+VLOOKUP($E206,Primary_nrj!$1:$1048576,MATCH(DATE(AJ$2,1,1),Primary_nrj!$A$1:$LI$1),FALSE)</f>
        <v>2.3053339190000002</v>
      </c>
      <c r="AK206" s="332">
        <f>+VLOOKUP($E206,Primary_nrj!$1:$1048576,MATCH(DATE(AK$2,1,1),Primary_nrj!$A$1:$LI$1),FALSE)</f>
        <v>2.3145056610000001</v>
      </c>
      <c r="AL206" s="332">
        <f>+VLOOKUP($E206,Primary_nrj!$1:$1048576,MATCH(DATE(AL$2,1,1),Primary_nrj!$A$1:$LI$1),FALSE)</f>
        <v>2.3240370370000001</v>
      </c>
      <c r="AM206" s="332">
        <f>+VLOOKUP($E206,Primary_nrj!$1:$1048576,MATCH(DATE(AM$2,1,1),Primary_nrj!$A$1:$LI$1),FALSE)</f>
        <v>2.3340654600000001</v>
      </c>
      <c r="AN206" s="332">
        <f>+VLOOKUP($E206,Primary_nrj!$1:$1048576,MATCH(DATE(AN$2,1,1),Primary_nrj!$A$1:$LI$1),FALSE)</f>
        <v>2.3447756630000001</v>
      </c>
      <c r="AO206" s="332">
        <f>+VLOOKUP($E206,Primary_nrj!$1:$1048576,MATCH(DATE(AO$2,1,1),Primary_nrj!$A$1:$LI$1),FALSE)</f>
        <v>2.3563603510000002</v>
      </c>
    </row>
    <row r="207" spans="1:43" s="282" customFormat="1" ht="15" customHeight="1" x14ac:dyDescent="0.35">
      <c r="A207" s="426"/>
      <c r="B207" s="427"/>
      <c r="C207" s="298"/>
      <c r="D207" s="298" t="s">
        <v>1027</v>
      </c>
      <c r="E207" s="284" t="s">
        <v>1502</v>
      </c>
      <c r="F207" s="357">
        <f>+VLOOKUP($E207,Primary_nrj!$1:$1048576,MATCH(DATE(F$2,1,1),Primary_nrj!$A$1:$LI$1),FALSE)</f>
        <v>0.27800444130000002</v>
      </c>
      <c r="G207" s="357">
        <f>+VLOOKUP($E207,Primary_nrj!$1:$1048576,MATCH(DATE(G$2,1,1),Primary_nrj!$A$1:$LI$1),FALSE)</f>
        <v>0.26400085890000002</v>
      </c>
      <c r="H207" s="357">
        <f>+VLOOKUP($E207,Primary_nrj!$1:$1048576,MATCH(DATE(H$2,1,1),Primary_nrj!$A$1:$LI$1),FALSE)</f>
        <v>0.25523223290000002</v>
      </c>
      <c r="I207" s="357">
        <f>+VLOOKUP($E207,Primary_nrj!$1:$1048576,MATCH(DATE(I$2,1,1),Primary_nrj!$A$1:$LI$1),FALSE)</f>
        <v>0.25420907549999999</v>
      </c>
      <c r="J207" s="357">
        <f>+VLOOKUP($E207,Primary_nrj!$1:$1048576,MATCH(DATE(J$2,1,1),Primary_nrj!$A$1:$LI$1),FALSE)</f>
        <v>0.25471083309999998</v>
      </c>
      <c r="K207" s="357">
        <f>+VLOOKUP($E207,Primary_nrj!$1:$1048576,MATCH(DATE(K$2,1,1),Primary_nrj!$A$1:$LI$1),FALSE)</f>
        <v>0.2555601716</v>
      </c>
      <c r="L207" s="357">
        <f>+VLOOKUP($E207,Primary_nrj!$1:$1048576,MATCH(DATE(L$2,1,1),Primary_nrj!$A$1:$LI$1),FALSE)</f>
        <v>0.26549555720000001</v>
      </c>
      <c r="M207" s="357">
        <f>+VLOOKUP($E207,Primary_nrj!$1:$1048576,MATCH(DATE(M$2,1,1),Primary_nrj!$A$1:$LI$1),FALSE)</f>
        <v>0.27538201769999998</v>
      </c>
      <c r="N207" s="357">
        <f>+VLOOKUP($E207,Primary_nrj!$1:$1048576,MATCH(DATE(N$2,1,1),Primary_nrj!$A$1:$LI$1),FALSE)</f>
        <v>0.28453959020000003</v>
      </c>
      <c r="O207" s="357">
        <f>+VLOOKUP($E207,Primary_nrj!$1:$1048576,MATCH(DATE(O$2,1,1),Primary_nrj!$A$1:$LI$1),FALSE)</f>
        <v>0.2926616299</v>
      </c>
      <c r="P207" s="357">
        <f>+VLOOKUP($E207,Primary_nrj!$1:$1048576,MATCH(DATE(P$2,1,1),Primary_nrj!$A$1:$LI$1),FALSE)</f>
        <v>0.29933434009999998</v>
      </c>
      <c r="Q207" s="357">
        <f>+VLOOKUP($E207,Primary_nrj!$1:$1048576,MATCH(DATE(Q$2,1,1),Primary_nrj!$A$1:$LI$1),FALSE)</f>
        <v>0.2973376311</v>
      </c>
      <c r="R207" s="357">
        <f>+VLOOKUP($E207,Primary_nrj!$1:$1048576,MATCH(DATE(R$2,1,1),Primary_nrj!$A$1:$LI$1),FALSE)</f>
        <v>0.29564918690000003</v>
      </c>
      <c r="S207" s="357">
        <f>+VLOOKUP($E207,Primary_nrj!$1:$1048576,MATCH(DATE(S$2,1,1),Primary_nrj!$A$1:$LI$1),FALSE)</f>
        <v>0.29466994660000001</v>
      </c>
      <c r="T207" s="357">
        <f>+VLOOKUP($E207,Primary_nrj!$1:$1048576,MATCH(DATE(T$2,1,1),Primary_nrj!$A$1:$LI$1),FALSE)</f>
        <v>0.29417170419999999</v>
      </c>
      <c r="U207" s="357">
        <f>+VLOOKUP($E207,Primary_nrj!$1:$1048576,MATCH(DATE(U$2,1,1),Primary_nrj!$A$1:$LI$1),FALSE)</f>
        <v>0.29386603680000001</v>
      </c>
      <c r="V207" s="357">
        <f>+VLOOKUP($E207,Primary_nrj!$1:$1048576,MATCH(DATE(V$2,1,1),Primary_nrj!$A$1:$LI$1),FALSE)</f>
        <v>0.29228943689999998</v>
      </c>
      <c r="W207" s="357">
        <f>+VLOOKUP($E207,Primary_nrj!$1:$1048576,MATCH(DATE(W$2,1,1),Primary_nrj!$A$1:$LI$1),FALSE)</f>
        <v>0.29064313679999998</v>
      </c>
      <c r="X207" s="357">
        <f>+VLOOKUP($E207,Primary_nrj!$1:$1048576,MATCH(DATE(X$2,1,1),Primary_nrj!$A$1:$LI$1),FALSE)</f>
        <v>0.28872793450000001</v>
      </c>
      <c r="Y207" s="357">
        <f>+VLOOKUP($E207,Primary_nrj!$1:$1048576,MATCH(DATE(Y$2,1,1),Primary_nrj!$A$1:$LI$1),FALSE)</f>
        <v>0.28574787260000001</v>
      </c>
      <c r="Z207" s="357">
        <f>+VLOOKUP($E207,Primary_nrj!$1:$1048576,MATCH(DATE(Z$2,1,1),Primary_nrj!$A$1:$LI$1),FALSE)</f>
        <v>0.28250303539999999</v>
      </c>
      <c r="AA207" s="357">
        <f>+VLOOKUP($E207,Primary_nrj!$1:$1048576,MATCH(DATE(AA$2,1,1),Primary_nrj!$A$1:$LI$1),FALSE)</f>
        <v>0.27919968109999999</v>
      </c>
      <c r="AB207" s="357">
        <f>+VLOOKUP($E207,Primary_nrj!$1:$1048576,MATCH(DATE(AB$2,1,1),Primary_nrj!$A$1:$LI$1),FALSE)</f>
        <v>0.27584971730000002</v>
      </c>
      <c r="AC207" s="357">
        <f>+VLOOKUP($E207,Primary_nrj!$1:$1048576,MATCH(DATE(AC$2,1,1),Primary_nrj!$A$1:$LI$1),FALSE)</f>
        <v>0.27240762629999998</v>
      </c>
      <c r="AD207" s="357">
        <f>+VLOOKUP($E207,Primary_nrj!$1:$1048576,MATCH(DATE(AD$2,1,1),Primary_nrj!$A$1:$LI$1),FALSE)</f>
        <v>0.26880463580000002</v>
      </c>
      <c r="AE207" s="357">
        <f>+VLOOKUP($E207,Primary_nrj!$1:$1048576,MATCH(DATE(AE$2,1,1),Primary_nrj!$A$1:$LI$1),FALSE)</f>
        <v>0.26496092589999998</v>
      </c>
      <c r="AF207" s="357">
        <f>+VLOOKUP($E207,Primary_nrj!$1:$1048576,MATCH(DATE(AF$2,1,1),Primary_nrj!$A$1:$LI$1),FALSE)</f>
        <v>0.26497183670000002</v>
      </c>
      <c r="AG207" s="357">
        <f>+VLOOKUP($E207,Primary_nrj!$1:$1048576,MATCH(DATE(AG$2,1,1),Primary_nrj!$A$1:$LI$1),FALSE)</f>
        <v>0.26601079249999998</v>
      </c>
      <c r="AH207" s="357">
        <f>+VLOOKUP($E207,Primary_nrj!$1:$1048576,MATCH(DATE(AH$2,1,1),Primary_nrj!$A$1:$LI$1),FALSE)</f>
        <v>0.26720498459999997</v>
      </c>
      <c r="AI207" s="357">
        <f>+VLOOKUP($E207,Primary_nrj!$1:$1048576,MATCH(DATE(AI$2,1,1),Primary_nrj!$A$1:$LI$1),FALSE)</f>
        <v>0.26833908890000002</v>
      </c>
      <c r="AJ207" s="357">
        <f>+VLOOKUP($E207,Primary_nrj!$1:$1048576,MATCH(DATE(AJ$2,1,1),Primary_nrj!$A$1:$LI$1),FALSE)</f>
        <v>0.26938428390000002</v>
      </c>
      <c r="AK207" s="357">
        <f>+VLOOKUP($E207,Primary_nrj!$1:$1048576,MATCH(DATE(AK$2,1,1),Primary_nrj!$A$1:$LI$1),FALSE)</f>
        <v>0.27045602590000001</v>
      </c>
      <c r="AL207" s="357">
        <f>+VLOOKUP($E207,Primary_nrj!$1:$1048576,MATCH(DATE(AL$2,1,1),Primary_nrj!$A$1:$LI$1),FALSE)</f>
        <v>0.27156979199999998</v>
      </c>
      <c r="AM207" s="357">
        <f>+VLOOKUP($E207,Primary_nrj!$1:$1048576,MATCH(DATE(AM$2,1,1),Primary_nrj!$A$1:$LI$1),FALSE)</f>
        <v>0.27274163950000002</v>
      </c>
      <c r="AN207" s="357">
        <f>+VLOOKUP($E207,Primary_nrj!$1:$1048576,MATCH(DATE(AN$2,1,1),Primary_nrj!$A$1:$LI$1),FALSE)</f>
        <v>0.2739931545</v>
      </c>
      <c r="AO207" s="357">
        <f>+VLOOKUP($E207,Primary_nrj!$1:$1048576,MATCH(DATE(AO$2,1,1),Primary_nrj!$A$1:$LI$1),FALSE)</f>
        <v>0.2753468556</v>
      </c>
      <c r="AP207" s="61"/>
      <c r="AQ207" s="61"/>
    </row>
    <row r="208" spans="1:43" s="282" customFormat="1" ht="15" customHeight="1" x14ac:dyDescent="0.35">
      <c r="A208" s="426"/>
      <c r="B208" s="427"/>
      <c r="C208" s="298"/>
      <c r="D208" s="298" t="s">
        <v>1027</v>
      </c>
      <c r="E208" s="284" t="s">
        <v>1503</v>
      </c>
      <c r="F208" s="357">
        <f>+VLOOKUP($E208,Primary_nrj!$1:$1048576,MATCH(DATE(F$2,1,1),Primary_nrj!$A$1:$LI$1),FALSE)</f>
        <v>2.1010989680000001</v>
      </c>
      <c r="G208" s="357">
        <f>+VLOOKUP($E208,Primary_nrj!$1:$1048576,MATCH(DATE(G$2,1,1),Primary_nrj!$A$1:$LI$1),FALSE)</f>
        <v>1.995262844</v>
      </c>
      <c r="H208" s="357">
        <f>+VLOOKUP($E208,Primary_nrj!$1:$1048576,MATCH(DATE(H$2,1,1),Primary_nrj!$A$1:$LI$1),FALSE)</f>
        <v>1.928991417</v>
      </c>
      <c r="I208" s="357">
        <f>+VLOOKUP($E208,Primary_nrj!$1:$1048576,MATCH(DATE(I$2,1,1),Primary_nrj!$A$1:$LI$1),FALSE)</f>
        <v>1.9212586089999999</v>
      </c>
      <c r="J208" s="357">
        <f>+VLOOKUP($E208,Primary_nrj!$1:$1048576,MATCH(DATE(J$2,1,1),Primary_nrj!$A$1:$LI$1),FALSE)</f>
        <v>1.925050787</v>
      </c>
      <c r="K208" s="357">
        <f>+VLOOKUP($E208,Primary_nrj!$1:$1048576,MATCH(DATE(K$2,1,1),Primary_nrj!$A$1:$LI$1),FALSE)</f>
        <v>1.931469909</v>
      </c>
      <c r="L208" s="357">
        <f>+VLOOKUP($E208,Primary_nrj!$1:$1048576,MATCH(DATE(L$2,1,1),Primary_nrj!$A$1:$LI$1),FALSE)</f>
        <v>2.006559459</v>
      </c>
      <c r="M208" s="357">
        <f>+VLOOKUP($E208,Primary_nrj!$1:$1048576,MATCH(DATE(M$2,1,1),Primary_nrj!$A$1:$LI$1),FALSE)</f>
        <v>2.0812792440000001</v>
      </c>
      <c r="N208" s="357">
        <f>+VLOOKUP($E208,Primary_nrj!$1:$1048576,MATCH(DATE(N$2,1,1),Primary_nrj!$A$1:$LI$1),FALSE)</f>
        <v>2.1504902459999999</v>
      </c>
      <c r="O208" s="357">
        <f>+VLOOKUP($E208,Primary_nrj!$1:$1048576,MATCH(DATE(O$2,1,1),Primary_nrj!$A$1:$LI$1),FALSE)</f>
        <v>2.2118749100000001</v>
      </c>
      <c r="P208" s="357">
        <f>+VLOOKUP($E208,Primary_nrj!$1:$1048576,MATCH(DATE(P$2,1,1),Primary_nrj!$A$1:$LI$1),FALSE)</f>
        <v>2.2623058469999999</v>
      </c>
      <c r="Q208" s="357">
        <f>+VLOOKUP($E208,Primary_nrj!$1:$1048576,MATCH(DATE(Q$2,1,1),Primary_nrj!$A$1:$LI$1),FALSE)</f>
        <v>2.2472151409999999</v>
      </c>
      <c r="R208" s="357">
        <f>+VLOOKUP($E208,Primary_nrj!$1:$1048576,MATCH(DATE(R$2,1,1),Primary_nrj!$A$1:$LI$1),FALSE)</f>
        <v>2.2344542359999999</v>
      </c>
      <c r="S208" s="357">
        <f>+VLOOKUP($E208,Primary_nrj!$1:$1048576,MATCH(DATE(S$2,1,1),Primary_nrj!$A$1:$LI$1),FALSE)</f>
        <v>2.2270533440000002</v>
      </c>
      <c r="T208" s="357">
        <f>+VLOOKUP($E208,Primary_nrj!$1:$1048576,MATCH(DATE(T$2,1,1),Primary_nrj!$A$1:$LI$1),FALSE)</f>
        <v>2.2232877329999998</v>
      </c>
      <c r="U208" s="357">
        <f>+VLOOKUP($E208,Primary_nrj!$1:$1048576,MATCH(DATE(U$2,1,1),Primary_nrj!$A$1:$LI$1),FALSE)</f>
        <v>2.2209775629999999</v>
      </c>
      <c r="V208" s="357">
        <f>+VLOOKUP($E208,Primary_nrj!$1:$1048576,MATCH(DATE(V$2,1,1),Primary_nrj!$A$1:$LI$1),FALSE)</f>
        <v>2.209061954</v>
      </c>
      <c r="W208" s="357">
        <f>+VLOOKUP($E208,Primary_nrj!$1:$1048576,MATCH(DATE(W$2,1,1),Primary_nrj!$A$1:$LI$1),FALSE)</f>
        <v>2.1966195640000001</v>
      </c>
      <c r="X208" s="357">
        <f>+VLOOKUP($E208,Primary_nrj!$1:$1048576,MATCH(DATE(X$2,1,1),Primary_nrj!$A$1:$LI$1),FALSE)</f>
        <v>2.182144869</v>
      </c>
      <c r="Y208" s="357">
        <f>+VLOOKUP($E208,Primary_nrj!$1:$1048576,MATCH(DATE(Y$2,1,1),Primary_nrj!$A$1:$LI$1),FALSE)</f>
        <v>2.1596221889999998</v>
      </c>
      <c r="Z208" s="357">
        <f>+VLOOKUP($E208,Primary_nrj!$1:$1048576,MATCH(DATE(Z$2,1,1),Primary_nrj!$A$1:$LI$1),FALSE)</f>
        <v>2.1350983939999999</v>
      </c>
      <c r="AA208" s="357">
        <f>+VLOOKUP($E208,Primary_nrj!$1:$1048576,MATCH(DATE(AA$2,1,1),Primary_nrj!$A$1:$LI$1),FALSE)</f>
        <v>2.1101323380000001</v>
      </c>
      <c r="AB208" s="357">
        <f>+VLOOKUP($E208,Primary_nrj!$1:$1048576,MATCH(DATE(AB$2,1,1),Primary_nrj!$A$1:$LI$1),FALSE)</f>
        <v>2.0848140179999999</v>
      </c>
      <c r="AC208" s="357">
        <f>+VLOOKUP($E208,Primary_nrj!$1:$1048576,MATCH(DATE(AC$2,1,1),Primary_nrj!$A$1:$LI$1),FALSE)</f>
        <v>2.0587994200000002</v>
      </c>
      <c r="AD208" s="357">
        <f>+VLOOKUP($E208,Primary_nrj!$1:$1048576,MATCH(DATE(AD$2,1,1),Primary_nrj!$A$1:$LI$1),FALSE)</f>
        <v>2.0315687769999999</v>
      </c>
      <c r="AE208" s="357">
        <f>+VLOOKUP($E208,Primary_nrj!$1:$1048576,MATCH(DATE(AE$2,1,1),Primary_nrj!$A$1:$LI$1),FALSE)</f>
        <v>2.0025188279999999</v>
      </c>
      <c r="AF208" s="357">
        <f>+VLOOKUP($E208,Primary_nrj!$1:$1048576,MATCH(DATE(AF$2,1,1),Primary_nrj!$A$1:$LI$1),FALSE)</f>
        <v>2.0026012899999999</v>
      </c>
      <c r="AG208" s="357">
        <f>+VLOOKUP($E208,Primary_nrj!$1:$1048576,MATCH(DATE(AG$2,1,1),Primary_nrj!$A$1:$LI$1),FALSE)</f>
        <v>2.0104534979999999</v>
      </c>
      <c r="AH208" s="357">
        <f>+VLOOKUP($E208,Primary_nrj!$1:$1048576,MATCH(DATE(AH$2,1,1),Primary_nrj!$A$1:$LI$1),FALSE)</f>
        <v>2.0194789499999999</v>
      </c>
      <c r="AI208" s="357">
        <f>+VLOOKUP($E208,Primary_nrj!$1:$1048576,MATCH(DATE(AI$2,1,1),Primary_nrj!$A$1:$LI$1),FALSE)</f>
        <v>2.0280502720000002</v>
      </c>
      <c r="AJ208" s="357">
        <f>+VLOOKUP($E208,Primary_nrj!$1:$1048576,MATCH(DATE(AJ$2,1,1),Primary_nrj!$A$1:$LI$1),FALSE)</f>
        <v>2.0359496350000001</v>
      </c>
      <c r="AK208" s="357">
        <f>+VLOOKUP($E208,Primary_nrj!$1:$1048576,MATCH(DATE(AK$2,1,1),Primary_nrj!$A$1:$LI$1),FALSE)</f>
        <v>2.0440496349999999</v>
      </c>
      <c r="AL208" s="357">
        <f>+VLOOKUP($E208,Primary_nrj!$1:$1048576,MATCH(DATE(AL$2,1,1),Primary_nrj!$A$1:$LI$1),FALSE)</f>
        <v>2.0524672449999999</v>
      </c>
      <c r="AM208" s="357">
        <f>+VLOOKUP($E208,Primary_nrj!$1:$1048576,MATCH(DATE(AM$2,1,1),Primary_nrj!$A$1:$LI$1),FALSE)</f>
        <v>2.0613238209999998</v>
      </c>
      <c r="AN208" s="357">
        <f>+VLOOKUP($E208,Primary_nrj!$1:$1048576,MATCH(DATE(AN$2,1,1),Primary_nrj!$A$1:$LI$1),FALSE)</f>
        <v>2.0707825080000002</v>
      </c>
      <c r="AO208" s="357">
        <f>+VLOOKUP($E208,Primary_nrj!$1:$1048576,MATCH(DATE(AO$2,1,1),Primary_nrj!$A$1:$LI$1),FALSE)</f>
        <v>2.0810134950000001</v>
      </c>
      <c r="AP208" s="61"/>
      <c r="AQ208" s="61"/>
    </row>
    <row r="209" spans="1:43" s="92" customFormat="1" ht="15" customHeight="1" x14ac:dyDescent="0.35">
      <c r="A209" s="426"/>
      <c r="B209" s="427"/>
      <c r="C209" s="296" t="s">
        <v>538</v>
      </c>
      <c r="D209" s="296"/>
      <c r="E209" s="297" t="s">
        <v>555</v>
      </c>
      <c r="F209" s="332">
        <f>+VLOOKUP($E209,Primary_nrj!$1:$1048576,MATCH(DATE(F$2,1,1),Primary_nrj!$A$1:$LI$1),FALSE)</f>
        <v>1.0947817799999999</v>
      </c>
      <c r="G209" s="332">
        <f>+VLOOKUP($E209,Primary_nrj!$1:$1048576,MATCH(DATE(G$2,1,1),Primary_nrj!$A$1:$LI$1),FALSE)</f>
        <v>1.10850508</v>
      </c>
      <c r="H209" s="332">
        <f>+VLOOKUP($E209,Primary_nrj!$1:$1048576,MATCH(DATE(H$2,1,1),Primary_nrj!$A$1:$LI$1),FALSE)</f>
        <v>1.117958016</v>
      </c>
      <c r="I209" s="332">
        <f>+VLOOKUP($E209,Primary_nrj!$1:$1048576,MATCH(DATE(I$2,1,1),Primary_nrj!$A$1:$LI$1),FALSE)</f>
        <v>1.121406525</v>
      </c>
      <c r="J209" s="332">
        <f>+VLOOKUP($E209,Primary_nrj!$1:$1048576,MATCH(DATE(J$2,1,1),Primary_nrj!$A$1:$LI$1),FALSE)</f>
        <v>1.1287412489999999</v>
      </c>
      <c r="K209" s="332">
        <f>+VLOOKUP($E209,Primary_nrj!$1:$1048576,MATCH(DATE(K$2,1,1),Primary_nrj!$A$1:$LI$1),FALSE)</f>
        <v>1.1506305750000001</v>
      </c>
      <c r="L209" s="332">
        <f>+VLOOKUP($E209,Primary_nrj!$1:$1048576,MATCH(DATE(L$2,1,1),Primary_nrj!$A$1:$LI$1),FALSE)</f>
        <v>1.169574991</v>
      </c>
      <c r="M209" s="332">
        <f>+VLOOKUP($E209,Primary_nrj!$1:$1048576,MATCH(DATE(M$2,1,1),Primary_nrj!$A$1:$LI$1),FALSE)</f>
        <v>1.1886001209999999</v>
      </c>
      <c r="N209" s="332">
        <f>+VLOOKUP($E209,Primary_nrj!$1:$1048576,MATCH(DATE(N$2,1,1),Primary_nrj!$A$1:$LI$1),FALSE)</f>
        <v>1.2073893280000001</v>
      </c>
      <c r="O209" s="332">
        <f>+VLOOKUP($E209,Primary_nrj!$1:$1048576,MATCH(DATE(O$2,1,1),Primary_nrj!$A$1:$LI$1),FALSE)</f>
        <v>1.2251135479999999</v>
      </c>
      <c r="P209" s="332">
        <f>+VLOOKUP($E209,Primary_nrj!$1:$1048576,MATCH(DATE(P$2,1,1),Primary_nrj!$A$1:$LI$1),FALSE)</f>
        <v>1.239644242</v>
      </c>
      <c r="Q209" s="332">
        <f>+VLOOKUP($E209,Primary_nrj!$1:$1048576,MATCH(DATE(Q$2,1,1),Primary_nrj!$A$1:$LI$1),FALSE)</f>
        <v>1.256092285</v>
      </c>
      <c r="R209" s="332">
        <f>+VLOOKUP($E209,Primary_nrj!$1:$1048576,MATCH(DATE(R$2,1,1),Primary_nrj!$A$1:$LI$1),FALSE)</f>
        <v>1.2757599989999999</v>
      </c>
      <c r="S209" s="332">
        <f>+VLOOKUP($E209,Primary_nrj!$1:$1048576,MATCH(DATE(S$2,1,1),Primary_nrj!$A$1:$LI$1),FALSE)</f>
        <v>1.29857062</v>
      </c>
      <c r="T209" s="332">
        <f>+VLOOKUP($E209,Primary_nrj!$1:$1048576,MATCH(DATE(T$2,1,1),Primary_nrj!$A$1:$LI$1),FALSE)</f>
        <v>1.3242447289999999</v>
      </c>
      <c r="U209" s="332">
        <f>+VLOOKUP($E209,Primary_nrj!$1:$1048576,MATCH(DATE(U$2,1,1),Primary_nrj!$A$1:$LI$1),FALSE)</f>
        <v>1.3528387040000001</v>
      </c>
      <c r="V209" s="332">
        <f>+VLOOKUP($E209,Primary_nrj!$1:$1048576,MATCH(DATE(V$2,1,1),Primary_nrj!$A$1:$LI$1),FALSE)</f>
        <v>1.3806629159999999</v>
      </c>
      <c r="W209" s="332">
        <f>+VLOOKUP($E209,Primary_nrj!$1:$1048576,MATCH(DATE(W$2,1,1),Primary_nrj!$A$1:$LI$1),FALSE)</f>
        <v>1.40662859</v>
      </c>
      <c r="X209" s="332">
        <f>+VLOOKUP($E209,Primary_nrj!$1:$1048576,MATCH(DATE(X$2,1,1),Primary_nrj!$A$1:$LI$1),FALSE)</f>
        <v>1.424628896</v>
      </c>
      <c r="Y209" s="332">
        <f>+VLOOKUP($E209,Primary_nrj!$1:$1048576,MATCH(DATE(Y$2,1,1),Primary_nrj!$A$1:$LI$1),FALSE)</f>
        <v>1.4262012639999999</v>
      </c>
      <c r="Z209" s="332">
        <f>+VLOOKUP($E209,Primary_nrj!$1:$1048576,MATCH(DATE(Z$2,1,1),Primary_nrj!$A$1:$LI$1),FALSE)</f>
        <v>1.421019719</v>
      </c>
      <c r="AA209" s="332">
        <f>+VLOOKUP($E209,Primary_nrj!$1:$1048576,MATCH(DATE(AA$2,1,1),Primary_nrj!$A$1:$LI$1),FALSE)</f>
        <v>1.410908799</v>
      </c>
      <c r="AB209" s="332">
        <f>+VLOOKUP($E209,Primary_nrj!$1:$1048576,MATCH(DATE(AB$2,1,1),Primary_nrj!$A$1:$LI$1),FALSE)</f>
        <v>1.3963138900000001</v>
      </c>
      <c r="AC209" s="332">
        <f>+VLOOKUP($E209,Primary_nrj!$1:$1048576,MATCH(DATE(AC$2,1,1),Primary_nrj!$A$1:$LI$1),FALSE)</f>
        <v>1.3776891630000001</v>
      </c>
      <c r="AD209" s="332">
        <f>+VLOOKUP($E209,Primary_nrj!$1:$1048576,MATCH(DATE(AD$2,1,1),Primary_nrj!$A$1:$LI$1),FALSE)</f>
        <v>1.355588722</v>
      </c>
      <c r="AE209" s="332">
        <f>+VLOOKUP($E209,Primary_nrj!$1:$1048576,MATCH(DATE(AE$2,1,1),Primary_nrj!$A$1:$LI$1),FALSE)</f>
        <v>1.330386214</v>
      </c>
      <c r="AF209" s="332">
        <f>+VLOOKUP($E209,Primary_nrj!$1:$1048576,MATCH(DATE(AF$2,1,1),Primary_nrj!$A$1:$LI$1),FALSE)</f>
        <v>1.3035358100000001</v>
      </c>
      <c r="AG209" s="332">
        <f>+VLOOKUP($E209,Primary_nrj!$1:$1048576,MATCH(DATE(AG$2,1,1),Primary_nrj!$A$1:$LI$1),FALSE)</f>
        <v>1.2750511819999999</v>
      </c>
      <c r="AH209" s="332">
        <f>+VLOOKUP($E209,Primary_nrj!$1:$1048576,MATCH(DATE(AH$2,1,1),Primary_nrj!$A$1:$LI$1),FALSE)</f>
        <v>1.245426688</v>
      </c>
      <c r="AI209" s="332">
        <f>+VLOOKUP($E209,Primary_nrj!$1:$1048576,MATCH(DATE(AI$2,1,1),Primary_nrj!$A$1:$LI$1),FALSE)</f>
        <v>1.2150686070000001</v>
      </c>
      <c r="AJ209" s="332">
        <f>+VLOOKUP($E209,Primary_nrj!$1:$1048576,MATCH(DATE(AJ$2,1,1),Primary_nrj!$A$1:$LI$1),FALSE)</f>
        <v>1.1843165490000001</v>
      </c>
      <c r="AK209" s="332">
        <f>+VLOOKUP($E209,Primary_nrj!$1:$1048576,MATCH(DATE(AK$2,1,1),Primary_nrj!$A$1:$LI$1),FALSE)</f>
        <v>1.153746935</v>
      </c>
      <c r="AL209" s="332">
        <f>+VLOOKUP($E209,Primary_nrj!$1:$1048576,MATCH(DATE(AL$2,1,1),Primary_nrj!$A$1:$LI$1),FALSE)</f>
        <v>1.123785193</v>
      </c>
      <c r="AM209" s="332">
        <f>+VLOOKUP($E209,Primary_nrj!$1:$1048576,MATCH(DATE(AM$2,1,1),Primary_nrj!$A$1:$LI$1),FALSE)</f>
        <v>1.0948558799999999</v>
      </c>
      <c r="AN209" s="332">
        <f>+VLOOKUP($E209,Primary_nrj!$1:$1048576,MATCH(DATE(AN$2,1,1),Primary_nrj!$A$1:$LI$1),FALSE)</f>
        <v>1.067357766</v>
      </c>
      <c r="AO209" s="332">
        <f>+VLOOKUP($E209,Primary_nrj!$1:$1048576,MATCH(DATE(AO$2,1,1),Primary_nrj!$A$1:$LI$1),FALSE)</f>
        <v>1.0416555139999999</v>
      </c>
    </row>
    <row r="210" spans="1:43" s="282" customFormat="1" ht="15" customHeight="1" x14ac:dyDescent="0.35">
      <c r="A210" s="426"/>
      <c r="B210" s="427"/>
      <c r="C210" s="298"/>
      <c r="D210" s="298" t="s">
        <v>1399</v>
      </c>
      <c r="E210" s="284" t="s">
        <v>1417</v>
      </c>
      <c r="F210" s="357">
        <f>+VLOOKUP($E210,Primary_nrj!$1:$1048576,MATCH(DATE(F$2,1,1),Primary_nrj!$A$1:$LI$1),FALSE)</f>
        <v>0.74304984880000002</v>
      </c>
      <c r="G210" s="357">
        <f>+VLOOKUP($E210,Primary_nrj!$1:$1048576,MATCH(DATE(G$2,1,1),Primary_nrj!$A$1:$LI$1),FALSE)</f>
        <v>0.75236412139999997</v>
      </c>
      <c r="H210" s="357">
        <f>+VLOOKUP($E210,Primary_nrj!$1:$1048576,MATCH(DATE(H$2,1,1),Primary_nrj!$A$1:$LI$1),FALSE)</f>
        <v>0.75878001480000001</v>
      </c>
      <c r="I210" s="357">
        <f>+VLOOKUP($E210,Primary_nrj!$1:$1048576,MATCH(DATE(I$2,1,1),Primary_nrj!$A$1:$LI$1),FALSE)</f>
        <v>0.76112058490000001</v>
      </c>
      <c r="J210" s="357">
        <f>+VLOOKUP($E210,Primary_nrj!$1:$1048576,MATCH(DATE(J$2,1,1),Primary_nrj!$A$1:$LI$1),FALSE)</f>
        <v>0.76609880620000004</v>
      </c>
      <c r="K210" s="357">
        <f>+VLOOKUP($E210,Primary_nrj!$1:$1048576,MATCH(DATE(K$2,1,1),Primary_nrj!$A$1:$LI$1),FALSE)</f>
        <v>0.78095552059999995</v>
      </c>
      <c r="L210" s="357">
        <f>+VLOOKUP($E210,Primary_nrj!$1:$1048576,MATCH(DATE(L$2,1,1),Primary_nrj!$A$1:$LI$1),FALSE)</f>
        <v>0.79381346720000001</v>
      </c>
      <c r="M210" s="357">
        <f>+VLOOKUP($E210,Primary_nrj!$1:$1048576,MATCH(DATE(M$2,1,1),Primary_nrj!$A$1:$LI$1),FALSE)</f>
        <v>0.80672619580000005</v>
      </c>
      <c r="N210" s="357">
        <f>+VLOOKUP($E210,Primary_nrj!$1:$1048576,MATCH(DATE(N$2,1,1),Primary_nrj!$A$1:$LI$1),FALSE)</f>
        <v>0.81947879830000003</v>
      </c>
      <c r="O210" s="357">
        <f>+VLOOKUP($E210,Primary_nrj!$1:$1048576,MATCH(DATE(O$2,1,1),Primary_nrj!$A$1:$LI$1),FALSE)</f>
        <v>0.83150857389999999</v>
      </c>
      <c r="P210" s="357">
        <f>+VLOOKUP($E210,Primary_nrj!$1:$1048576,MATCH(DATE(P$2,1,1),Primary_nrj!$A$1:$LI$1),FALSE)</f>
        <v>0.84137084100000004</v>
      </c>
      <c r="Q210" s="357">
        <f>+VLOOKUP($E210,Primary_nrj!$1:$1048576,MATCH(DATE(Q$2,1,1),Primary_nrj!$A$1:$LI$1),FALSE)</f>
        <v>0.85253444990000005</v>
      </c>
      <c r="R210" s="357">
        <f>+VLOOKUP($E210,Primary_nrj!$1:$1048576,MATCH(DATE(R$2,1,1),Primary_nrj!$A$1:$LI$1),FALSE)</f>
        <v>0.86588331269999996</v>
      </c>
      <c r="S210" s="357">
        <f>+VLOOKUP($E210,Primary_nrj!$1:$1048576,MATCH(DATE(S$2,1,1),Primary_nrj!$A$1:$LI$1),FALSE)</f>
        <v>0.88136532840000004</v>
      </c>
      <c r="T210" s="357">
        <f>+VLOOKUP($E210,Primary_nrj!$1:$1048576,MATCH(DATE(T$2,1,1),Primary_nrj!$A$1:$LI$1),FALSE)</f>
        <v>0.89879084939999998</v>
      </c>
      <c r="U210" s="357">
        <f>+VLOOKUP($E210,Primary_nrj!$1:$1048576,MATCH(DATE(U$2,1,1),Primary_nrj!$A$1:$LI$1),FALSE)</f>
        <v>0.91819814060000005</v>
      </c>
      <c r="V210" s="357">
        <f>+VLOOKUP($E210,Primary_nrj!$1:$1048576,MATCH(DATE(V$2,1,1),Primary_nrj!$A$1:$LI$1),FALSE)</f>
        <v>0.93708297809999996</v>
      </c>
      <c r="W210" s="357">
        <f>+VLOOKUP($E210,Primary_nrj!$1:$1048576,MATCH(DATE(W$2,1,1),Primary_nrj!$A$1:$LI$1),FALSE)</f>
        <v>0.95470639010000002</v>
      </c>
      <c r="X210" s="357">
        <f>+VLOOKUP($E210,Primary_nrj!$1:$1048576,MATCH(DATE(X$2,1,1),Primary_nrj!$A$1:$LI$1),FALSE)</f>
        <v>0.96692355060000001</v>
      </c>
      <c r="Y210" s="357">
        <f>+VLOOKUP($E210,Primary_nrj!$1:$1048576,MATCH(DATE(Y$2,1,1),Primary_nrj!$A$1:$LI$1),FALSE)</f>
        <v>0.96799074770000004</v>
      </c>
      <c r="Z210" s="357">
        <f>+VLOOKUP($E210,Primary_nrj!$1:$1048576,MATCH(DATE(Z$2,1,1),Primary_nrj!$A$1:$LI$1),FALSE)</f>
        <v>0.96447393150000005</v>
      </c>
      <c r="AA210" s="357">
        <f>+VLOOKUP($E210,Primary_nrj!$1:$1048576,MATCH(DATE(AA$2,1,1),Primary_nrj!$A$1:$LI$1),FALSE)</f>
        <v>0.95761145189999997</v>
      </c>
      <c r="AB210" s="357">
        <f>+VLOOKUP($E210,Primary_nrj!$1:$1048576,MATCH(DATE(AB$2,1,1),Primary_nrj!$A$1:$LI$1),FALSE)</f>
        <v>0.94770560120000003</v>
      </c>
      <c r="AC210" s="357">
        <f>+VLOOKUP($E210,Primary_nrj!$1:$1048576,MATCH(DATE(AC$2,1,1),Primary_nrj!$A$1:$LI$1),FALSE)</f>
        <v>0.93506463419999997</v>
      </c>
      <c r="AD210" s="357">
        <f>+VLOOKUP($E210,Primary_nrj!$1:$1048576,MATCH(DATE(AD$2,1,1),Primary_nrj!$A$1:$LI$1),FALSE)</f>
        <v>0.92006463140000005</v>
      </c>
      <c r="AE210" s="357">
        <f>+VLOOKUP($E210,Primary_nrj!$1:$1048576,MATCH(DATE(AE$2,1,1),Primary_nrj!$A$1:$LI$1),FALSE)</f>
        <v>0.90295919550000003</v>
      </c>
      <c r="AF210" s="357">
        <f>+VLOOKUP($E210,Primary_nrj!$1:$1048576,MATCH(DATE(AF$2,1,1),Primary_nrj!$A$1:$LI$1),FALSE)</f>
        <v>0.88473530040000004</v>
      </c>
      <c r="AG210" s="357">
        <f>+VLOOKUP($E210,Primary_nrj!$1:$1048576,MATCH(DATE(AG$2,1,1),Primary_nrj!$A$1:$LI$1),FALSE)</f>
        <v>0.86540222489999996</v>
      </c>
      <c r="AH210" s="357">
        <f>+VLOOKUP($E210,Primary_nrj!$1:$1048576,MATCH(DATE(AH$2,1,1),Primary_nrj!$A$1:$LI$1),FALSE)</f>
        <v>0.8452955003</v>
      </c>
      <c r="AI210" s="357">
        <f>+VLOOKUP($E210,Primary_nrj!$1:$1048576,MATCH(DATE(AI$2,1,1),Primary_nrj!$A$1:$LI$1),FALSE)</f>
        <v>0.82469087559999998</v>
      </c>
      <c r="AJ210" s="357">
        <f>+VLOOKUP($E210,Primary_nrj!$1:$1048576,MATCH(DATE(AJ$2,1,1),Primary_nrj!$A$1:$LI$1),FALSE)</f>
        <v>0.80381885129999997</v>
      </c>
      <c r="AK210" s="357">
        <f>+VLOOKUP($E210,Primary_nrj!$1:$1048576,MATCH(DATE(AK$2,1,1),Primary_nrj!$A$1:$LI$1),FALSE)</f>
        <v>0.78307065499999995</v>
      </c>
      <c r="AL210" s="357">
        <f>+VLOOKUP($E210,Primary_nrj!$1:$1048576,MATCH(DATE(AL$2,1,1),Primary_nrj!$A$1:$LI$1),FALSE)</f>
        <v>0.76273503359999995</v>
      </c>
      <c r="AM210" s="357">
        <f>+VLOOKUP($E210,Primary_nrj!$1:$1048576,MATCH(DATE(AM$2,1,1),Primary_nrj!$A$1:$LI$1),FALSE)</f>
        <v>0.74310014229999999</v>
      </c>
      <c r="AN210" s="357">
        <f>+VLOOKUP($E210,Primary_nrj!$1:$1048576,MATCH(DATE(AN$2,1,1),Primary_nrj!$A$1:$LI$1),FALSE)</f>
        <v>0.72443663329999997</v>
      </c>
      <c r="AO210" s="357">
        <f>+VLOOKUP($E210,Primary_nrj!$1:$1048576,MATCH(DATE(AO$2,1,1),Primary_nrj!$A$1:$LI$1),FALSE)</f>
        <v>0.7069920113</v>
      </c>
      <c r="AP210" s="61"/>
      <c r="AQ210" s="61"/>
    </row>
    <row r="211" spans="1:43" s="282" customFormat="1" ht="15" customHeight="1" x14ac:dyDescent="0.35">
      <c r="A211" s="426"/>
      <c r="B211" s="427"/>
      <c r="C211" s="298"/>
      <c r="D211" s="298" t="s">
        <v>1399</v>
      </c>
      <c r="E211" s="284" t="s">
        <v>1418</v>
      </c>
      <c r="F211" s="357">
        <f>+VLOOKUP($E211,Primary_nrj!$1:$1048576,MATCH(DATE(F$2,1,1),Primary_nrj!$A$1:$LI$1),FALSE)</f>
        <v>0.351731931</v>
      </c>
      <c r="G211" s="357">
        <f>+VLOOKUP($E211,Primary_nrj!$1:$1048576,MATCH(DATE(G$2,1,1),Primary_nrj!$A$1:$LI$1),FALSE)</f>
        <v>0.35614095829999998</v>
      </c>
      <c r="H211" s="357">
        <f>+VLOOKUP($E211,Primary_nrj!$1:$1048576,MATCH(DATE(H$2,1,1),Primary_nrj!$A$1:$LI$1),FALSE)</f>
        <v>0.35917800170000003</v>
      </c>
      <c r="I211" s="357">
        <f>+VLOOKUP($E211,Primary_nrj!$1:$1048576,MATCH(DATE(I$2,1,1),Primary_nrj!$A$1:$LI$1),FALSE)</f>
        <v>0.3602859397</v>
      </c>
      <c r="J211" s="357">
        <f>+VLOOKUP($E211,Primary_nrj!$1:$1048576,MATCH(DATE(J$2,1,1),Primary_nrj!$A$1:$LI$1),FALSE)</f>
        <v>0.36264244299999998</v>
      </c>
      <c r="K211" s="357">
        <f>+VLOOKUP($E211,Primary_nrj!$1:$1048576,MATCH(DATE(K$2,1,1),Primary_nrj!$A$1:$LI$1),FALSE)</f>
        <v>0.36967505439999998</v>
      </c>
      <c r="L211" s="357">
        <f>+VLOOKUP($E211,Primary_nrj!$1:$1048576,MATCH(DATE(L$2,1,1),Primary_nrj!$A$1:$LI$1),FALSE)</f>
        <v>0.37576152410000002</v>
      </c>
      <c r="M211" s="357">
        <f>+VLOOKUP($E211,Primary_nrj!$1:$1048576,MATCH(DATE(M$2,1,1),Primary_nrj!$A$1:$LI$1),FALSE)</f>
        <v>0.3818739256</v>
      </c>
      <c r="N211" s="357">
        <f>+VLOOKUP($E211,Primary_nrj!$1:$1048576,MATCH(DATE(N$2,1,1),Primary_nrj!$A$1:$LI$1),FALSE)</f>
        <v>0.38791052929999997</v>
      </c>
      <c r="O211" s="357">
        <f>+VLOOKUP($E211,Primary_nrj!$1:$1048576,MATCH(DATE(O$2,1,1),Primary_nrj!$A$1:$LI$1),FALSE)</f>
        <v>0.39360497389999999</v>
      </c>
      <c r="P211" s="357">
        <f>+VLOOKUP($E211,Primary_nrj!$1:$1048576,MATCH(DATE(P$2,1,1),Primary_nrj!$A$1:$LI$1),FALSE)</f>
        <v>0.3982734013</v>
      </c>
      <c r="Q211" s="357">
        <f>+VLOOKUP($E211,Primary_nrj!$1:$1048576,MATCH(DATE(Q$2,1,1),Primary_nrj!$A$1:$LI$1),FALSE)</f>
        <v>0.40355783509999998</v>
      </c>
      <c r="R211" s="357">
        <f>+VLOOKUP($E211,Primary_nrj!$1:$1048576,MATCH(DATE(R$2,1,1),Primary_nrj!$A$1:$LI$1),FALSE)</f>
        <v>0.4098766861</v>
      </c>
      <c r="S211" s="357">
        <f>+VLOOKUP($E211,Primary_nrj!$1:$1048576,MATCH(DATE(S$2,1,1),Primary_nrj!$A$1:$LI$1),FALSE)</f>
        <v>0.41720529159999997</v>
      </c>
      <c r="T211" s="357">
        <f>+VLOOKUP($E211,Primary_nrj!$1:$1048576,MATCH(DATE(T$2,1,1),Primary_nrj!$A$1:$LI$1),FALSE)</f>
        <v>0.42545387969999998</v>
      </c>
      <c r="U211" s="357">
        <f>+VLOOKUP($E211,Primary_nrj!$1:$1048576,MATCH(DATE(U$2,1,1),Primary_nrj!$A$1:$LI$1),FALSE)</f>
        <v>0.43464056350000002</v>
      </c>
      <c r="V211" s="357">
        <f>+VLOOKUP($E211,Primary_nrj!$1:$1048576,MATCH(DATE(V$2,1,1),Primary_nrj!$A$1:$LI$1),FALSE)</f>
        <v>0.44357993740000001</v>
      </c>
      <c r="W211" s="357">
        <f>+VLOOKUP($E211,Primary_nrj!$1:$1048576,MATCH(DATE(W$2,1,1),Primary_nrj!$A$1:$LI$1),FALSE)</f>
        <v>0.45192219970000003</v>
      </c>
      <c r="X211" s="357">
        <f>+VLOOKUP($E211,Primary_nrj!$1:$1048576,MATCH(DATE(X$2,1,1),Primary_nrj!$A$1:$LI$1),FALSE)</f>
        <v>0.4577053452</v>
      </c>
      <c r="Y211" s="357">
        <f>+VLOOKUP($E211,Primary_nrj!$1:$1048576,MATCH(DATE(Y$2,1,1),Primary_nrj!$A$1:$LI$1),FALSE)</f>
        <v>0.45821051639999999</v>
      </c>
      <c r="Z211" s="357">
        <f>+VLOOKUP($E211,Primary_nrj!$1:$1048576,MATCH(DATE(Z$2,1,1),Primary_nrj!$A$1:$LI$1),FALSE)</f>
        <v>0.45654578750000002</v>
      </c>
      <c r="AA211" s="357">
        <f>+VLOOKUP($E211,Primary_nrj!$1:$1048576,MATCH(DATE(AA$2,1,1),Primary_nrj!$A$1:$LI$1),FALSE)</f>
        <v>0.45329734700000002</v>
      </c>
      <c r="AB211" s="357">
        <f>+VLOOKUP($E211,Primary_nrj!$1:$1048576,MATCH(DATE(AB$2,1,1),Primary_nrj!$A$1:$LI$1),FALSE)</f>
        <v>0.44860828879999998</v>
      </c>
      <c r="AC211" s="357">
        <f>+VLOOKUP($E211,Primary_nrj!$1:$1048576,MATCH(DATE(AC$2,1,1),Primary_nrj!$A$1:$LI$1),FALSE)</f>
        <v>0.4426245291</v>
      </c>
      <c r="AD211" s="357">
        <f>+VLOOKUP($E211,Primary_nrj!$1:$1048576,MATCH(DATE(AD$2,1,1),Primary_nrj!$A$1:$LI$1),FALSE)</f>
        <v>0.4355240903</v>
      </c>
      <c r="AE211" s="357">
        <f>+VLOOKUP($E211,Primary_nrj!$1:$1048576,MATCH(DATE(AE$2,1,1),Primary_nrj!$A$1:$LI$1),FALSE)</f>
        <v>0.42742701849999998</v>
      </c>
      <c r="AF211" s="357">
        <f>+VLOOKUP($E211,Primary_nrj!$1:$1048576,MATCH(DATE(AF$2,1,1),Primary_nrj!$A$1:$LI$1),FALSE)</f>
        <v>0.41880051000000001</v>
      </c>
      <c r="AG211" s="357">
        <f>+VLOOKUP($E211,Primary_nrj!$1:$1048576,MATCH(DATE(AG$2,1,1),Primary_nrj!$A$1:$LI$1),FALSE)</f>
        <v>0.40964895709999999</v>
      </c>
      <c r="AH211" s="357">
        <f>+VLOOKUP($E211,Primary_nrj!$1:$1048576,MATCH(DATE(AH$2,1,1),Primary_nrj!$A$1:$LI$1),FALSE)</f>
        <v>0.40013118780000001</v>
      </c>
      <c r="AI211" s="357">
        <f>+VLOOKUP($E211,Primary_nrj!$1:$1048576,MATCH(DATE(AI$2,1,1),Primary_nrj!$A$1:$LI$1),FALSE)</f>
        <v>0.39037773120000002</v>
      </c>
      <c r="AJ211" s="357">
        <f>+VLOOKUP($E211,Primary_nrj!$1:$1048576,MATCH(DATE(AJ$2,1,1),Primary_nrj!$A$1:$LI$1),FALSE)</f>
        <v>0.38049769770000003</v>
      </c>
      <c r="AK211" s="357">
        <f>+VLOOKUP($E211,Primary_nrj!$1:$1048576,MATCH(DATE(AK$2,1,1),Primary_nrj!$A$1:$LI$1),FALSE)</f>
        <v>0.3706762797</v>
      </c>
      <c r="AL211" s="357">
        <f>+VLOOKUP($E211,Primary_nrj!$1:$1048576,MATCH(DATE(AL$2,1,1),Primary_nrj!$A$1:$LI$1),FALSE)</f>
        <v>0.3610501592</v>
      </c>
      <c r="AM211" s="357">
        <f>+VLOOKUP($E211,Primary_nrj!$1:$1048576,MATCH(DATE(AM$2,1,1),Primary_nrj!$A$1:$LI$1),FALSE)</f>
        <v>0.35175573809999999</v>
      </c>
      <c r="AN211" s="357">
        <f>+VLOOKUP($E211,Primary_nrj!$1:$1048576,MATCH(DATE(AN$2,1,1),Primary_nrj!$A$1:$LI$1),FALSE)</f>
        <v>0.34292113289999998</v>
      </c>
      <c r="AO211" s="357">
        <f>+VLOOKUP($E211,Primary_nrj!$1:$1048576,MATCH(DATE(AO$2,1,1),Primary_nrj!$A$1:$LI$1),FALSE)</f>
        <v>0.33466350309999998</v>
      </c>
      <c r="AP211" s="61"/>
      <c r="AQ211" s="61"/>
    </row>
    <row r="212" spans="1:43" s="92" customFormat="1" ht="15" customHeight="1" x14ac:dyDescent="0.35">
      <c r="A212" s="426"/>
      <c r="B212" s="427"/>
      <c r="C212" s="296" t="s">
        <v>527</v>
      </c>
      <c r="D212" s="299"/>
      <c r="E212" s="297" t="s">
        <v>556</v>
      </c>
      <c r="F212" s="332">
        <f>+VLOOKUP($E212,Primary_nrj!$1:$1048576,MATCH(DATE(F$2,1,1),Primary_nrj!$A$1:$LI$1),FALSE)</f>
        <v>42.296179330000001</v>
      </c>
      <c r="G212" s="332">
        <f>+VLOOKUP($E212,Primary_nrj!$1:$1048576,MATCH(DATE(G$2,1,1),Primary_nrj!$A$1:$LI$1),FALSE)</f>
        <v>42.62806149</v>
      </c>
      <c r="H212" s="332">
        <f>+VLOOKUP($E212,Primary_nrj!$1:$1048576,MATCH(DATE(H$2,1,1),Primary_nrj!$A$1:$LI$1),FALSE)</f>
        <v>42.893952679999998</v>
      </c>
      <c r="I212" s="332">
        <f>+VLOOKUP($E212,Primary_nrj!$1:$1048576,MATCH(DATE(I$2,1,1),Primary_nrj!$A$1:$LI$1),FALSE)</f>
        <v>43.061404719999999</v>
      </c>
      <c r="J212" s="332">
        <f>+VLOOKUP($E212,Primary_nrj!$1:$1048576,MATCH(DATE(J$2,1,1),Primary_nrj!$A$1:$LI$1),FALSE)</f>
        <v>43.33958844</v>
      </c>
      <c r="K212" s="332">
        <f>+VLOOKUP($E212,Primary_nrj!$1:$1048576,MATCH(DATE(K$2,1,1),Primary_nrj!$A$1:$LI$1),FALSE)</f>
        <v>43.994135980000003</v>
      </c>
      <c r="L212" s="332">
        <f>+VLOOKUP($E212,Primary_nrj!$1:$1048576,MATCH(DATE(L$2,1,1),Primary_nrj!$A$1:$LI$1),FALSE)</f>
        <v>44.57179481</v>
      </c>
      <c r="M212" s="332">
        <f>+VLOOKUP($E212,Primary_nrj!$1:$1048576,MATCH(DATE(M$2,1,1),Primary_nrj!$A$1:$LI$1),FALSE)</f>
        <v>45.090778530000001</v>
      </c>
      <c r="N212" s="332">
        <f>+VLOOKUP($E212,Primary_nrj!$1:$1048576,MATCH(DATE(N$2,1,1),Primary_nrj!$A$1:$LI$1),FALSE)</f>
        <v>45.53165705</v>
      </c>
      <c r="O212" s="332">
        <f>+VLOOKUP($E212,Primary_nrj!$1:$1048576,MATCH(DATE(O$2,1,1),Primary_nrj!$A$1:$LI$1),FALSE)</f>
        <v>45.867657309999998</v>
      </c>
      <c r="P212" s="332">
        <f>+VLOOKUP($E212,Primary_nrj!$1:$1048576,MATCH(DATE(P$2,1,1),Primary_nrj!$A$1:$LI$1),FALSE)</f>
        <v>46.062611990000001</v>
      </c>
      <c r="Q212" s="332">
        <f>+VLOOKUP($E212,Primary_nrj!$1:$1048576,MATCH(DATE(Q$2,1,1),Primary_nrj!$A$1:$LI$1),FALSE)</f>
        <v>46.488249449999998</v>
      </c>
      <c r="R212" s="332">
        <f>+VLOOKUP($E212,Primary_nrj!$1:$1048576,MATCH(DATE(R$2,1,1),Primary_nrj!$A$1:$LI$1),FALSE)</f>
        <v>47.009675889999997</v>
      </c>
      <c r="S212" s="332">
        <f>+VLOOKUP($E212,Primary_nrj!$1:$1048576,MATCH(DATE(S$2,1,1),Primary_nrj!$A$1:$LI$1),FALSE)</f>
        <v>47.603467989999999</v>
      </c>
      <c r="T212" s="332">
        <f>+VLOOKUP($E212,Primary_nrj!$1:$1048576,MATCH(DATE(T$2,1,1),Primary_nrj!$A$1:$LI$1),FALSE)</f>
        <v>48.244615590000002</v>
      </c>
      <c r="U212" s="332">
        <f>+VLOOKUP($E212,Primary_nrj!$1:$1048576,MATCH(DATE(U$2,1,1),Primary_nrj!$A$1:$LI$1),FALSE)</f>
        <v>48.911944320000003</v>
      </c>
      <c r="V212" s="332">
        <f>+VLOOKUP($E212,Primary_nrj!$1:$1048576,MATCH(DATE(V$2,1,1),Primary_nrj!$A$1:$LI$1),FALSE)</f>
        <v>49.476266899999999</v>
      </c>
      <c r="W212" s="332">
        <f>+VLOOKUP($E212,Primary_nrj!$1:$1048576,MATCH(DATE(W$2,1,1),Primary_nrj!$A$1:$LI$1),FALSE)</f>
        <v>50.01861693</v>
      </c>
      <c r="X212" s="332">
        <f>+VLOOKUP($E212,Primary_nrj!$1:$1048576,MATCH(DATE(X$2,1,1),Primary_nrj!$A$1:$LI$1),FALSE)</f>
        <v>50.650721709999999</v>
      </c>
      <c r="Y212" s="332">
        <f>+VLOOKUP($E212,Primary_nrj!$1:$1048576,MATCH(DATE(Y$2,1,1),Primary_nrj!$A$1:$LI$1),FALSE)</f>
        <v>51.616311019999998</v>
      </c>
      <c r="Z212" s="332">
        <f>+VLOOKUP($E212,Primary_nrj!$1:$1048576,MATCH(DATE(Z$2,1,1),Primary_nrj!$A$1:$LI$1),FALSE)</f>
        <v>52.65060613</v>
      </c>
      <c r="AA212" s="332">
        <f>+VLOOKUP($E212,Primary_nrj!$1:$1048576,MATCH(DATE(AA$2,1,1),Primary_nrj!$A$1:$LI$1),FALSE)</f>
        <v>53.75780769</v>
      </c>
      <c r="AB212" s="332">
        <f>+VLOOKUP($E212,Primary_nrj!$1:$1048576,MATCH(DATE(AB$2,1,1),Primary_nrj!$A$1:$LI$1),FALSE)</f>
        <v>54.958072190000003</v>
      </c>
      <c r="AC212" s="332">
        <f>+VLOOKUP($E212,Primary_nrj!$1:$1048576,MATCH(DATE(AC$2,1,1),Primary_nrj!$A$1:$LI$1),FALSE)</f>
        <v>56.268841289999997</v>
      </c>
      <c r="AD212" s="332">
        <f>+VLOOKUP($E212,Primary_nrj!$1:$1048576,MATCH(DATE(AD$2,1,1),Primary_nrj!$A$1:$LI$1),FALSE)</f>
        <v>57.704018830000003</v>
      </c>
      <c r="AE212" s="332">
        <f>+VLOOKUP($E212,Primary_nrj!$1:$1048576,MATCH(DATE(AE$2,1,1),Primary_nrj!$A$1:$LI$1),FALSE)</f>
        <v>59.26596644</v>
      </c>
      <c r="AF212" s="332">
        <f>+VLOOKUP($E212,Primary_nrj!$1:$1048576,MATCH(DATE(AF$2,1,1),Primary_nrj!$A$1:$LI$1),FALSE)</f>
        <v>61.03785826</v>
      </c>
      <c r="AG212" s="332">
        <f>+VLOOKUP($E212,Primary_nrj!$1:$1048576,MATCH(DATE(AG$2,1,1),Primary_nrj!$A$1:$LI$1),FALSE)</f>
        <v>62.989033579999997</v>
      </c>
      <c r="AH212" s="332">
        <f>+VLOOKUP($E212,Primary_nrj!$1:$1048576,MATCH(DATE(AH$2,1,1),Primary_nrj!$A$1:$LI$1),FALSE)</f>
        <v>65.111354289999994</v>
      </c>
      <c r="AI212" s="332">
        <f>+VLOOKUP($E212,Primary_nrj!$1:$1048576,MATCH(DATE(AI$2,1,1),Primary_nrj!$A$1:$LI$1),FALSE)</f>
        <v>67.391390869999995</v>
      </c>
      <c r="AJ212" s="332">
        <f>+VLOOKUP($E212,Primary_nrj!$1:$1048576,MATCH(DATE(AJ$2,1,1),Primary_nrj!$A$1:$LI$1),FALSE)</f>
        <v>69.808675910000005</v>
      </c>
      <c r="AK212" s="332">
        <f>+VLOOKUP($E212,Primary_nrj!$1:$1048576,MATCH(DATE(AK$2,1,1),Primary_nrj!$A$1:$LI$1),FALSE)</f>
        <v>72.345279570000002</v>
      </c>
      <c r="AL212" s="332">
        <f>+VLOOKUP($E212,Primary_nrj!$1:$1048576,MATCH(DATE(AL$2,1,1),Primary_nrj!$A$1:$LI$1),FALSE)</f>
        <v>74.974581999999998</v>
      </c>
      <c r="AM212" s="332">
        <f>+VLOOKUP($E212,Primary_nrj!$1:$1048576,MATCH(DATE(AM$2,1,1),Primary_nrj!$A$1:$LI$1),FALSE)</f>
        <v>77.665010190000004</v>
      </c>
      <c r="AN212" s="332">
        <f>+VLOOKUP($E212,Primary_nrj!$1:$1048576,MATCH(DATE(AN$2,1,1),Primary_nrj!$A$1:$LI$1),FALSE)</f>
        <v>80.383249469999996</v>
      </c>
      <c r="AO212" s="332">
        <f>+VLOOKUP($E212,Primary_nrj!$1:$1048576,MATCH(DATE(AO$2,1,1),Primary_nrj!$A$1:$LI$1),FALSE)</f>
        <v>83.096714789999993</v>
      </c>
    </row>
    <row r="213" spans="1:43" ht="15" customHeight="1" x14ac:dyDescent="0.35">
      <c r="A213" s="426"/>
      <c r="B213" s="427"/>
      <c r="C213" s="296"/>
      <c r="D213" s="300" t="s">
        <v>1402</v>
      </c>
      <c r="E213" s="284" t="s">
        <v>541</v>
      </c>
      <c r="F213" s="357">
        <f>+VLOOKUP($E213,Primary_nrj!$1:$1048576,MATCH(DATE(F$2,1,1),Primary_nrj!$A$1:$LI$1),FALSE)</f>
        <v>36.52096701</v>
      </c>
      <c r="G213" s="357">
        <f>+VLOOKUP($E213,Primary_nrj!$1:$1048576,MATCH(DATE(G$2,1,1),Primary_nrj!$A$1:$LI$1),FALSE)</f>
        <v>36.807533249999999</v>
      </c>
      <c r="H213" s="357">
        <f>+VLOOKUP($E213,Primary_nrj!$1:$1048576,MATCH(DATE(H$2,1,1),Primary_nrj!$A$1:$LI$1),FALSE)</f>
        <v>37.037119079999997</v>
      </c>
      <c r="I213" s="357">
        <f>+VLOOKUP($E213,Primary_nrj!$1:$1048576,MATCH(DATE(I$2,1,1),Primary_nrj!$A$1:$LI$1),FALSE)</f>
        <v>37.181706859999998</v>
      </c>
      <c r="J213" s="357">
        <f>+VLOOKUP($E213,Primary_nrj!$1:$1048576,MATCH(DATE(J$2,1,1),Primary_nrj!$A$1:$LI$1),FALSE)</f>
        <v>37.42190677</v>
      </c>
      <c r="K213" s="357">
        <f>+VLOOKUP($E213,Primary_nrj!$1:$1048576,MATCH(DATE(K$2,1,1),Primary_nrj!$A$1:$LI$1),FALSE)</f>
        <v>37.987080970000001</v>
      </c>
      <c r="L213" s="357">
        <f>+VLOOKUP($E213,Primary_nrj!$1:$1048576,MATCH(DATE(L$2,1,1),Primary_nrj!$A$1:$LI$1),FALSE)</f>
        <v>38.485864999999997</v>
      </c>
      <c r="M213" s="357">
        <f>+VLOOKUP($E213,Primary_nrj!$1:$1048576,MATCH(DATE(M$2,1,1),Primary_nrj!$A$1:$LI$1),FALSE)</f>
        <v>38.933985560000004</v>
      </c>
      <c r="N213" s="357">
        <f>+VLOOKUP($E213,Primary_nrj!$1:$1048576,MATCH(DATE(N$2,1,1),Primary_nrj!$A$1:$LI$1),FALSE)</f>
        <v>39.314665560000002</v>
      </c>
      <c r="O213" s="357">
        <f>+VLOOKUP($E213,Primary_nrj!$1:$1048576,MATCH(DATE(O$2,1,1),Primary_nrj!$A$1:$LI$1),FALSE)</f>
        <v>39.604787610000002</v>
      </c>
      <c r="P213" s="357">
        <f>+VLOOKUP($E213,Primary_nrj!$1:$1048576,MATCH(DATE(P$2,1,1),Primary_nrj!$A$1:$LI$1),FALSE)</f>
        <v>39.773122770000001</v>
      </c>
      <c r="Q213" s="357">
        <f>+VLOOKUP($E213,Primary_nrj!$1:$1048576,MATCH(DATE(Q$2,1,1),Primary_nrj!$A$1:$LI$1),FALSE)</f>
        <v>40.140642749999998</v>
      </c>
      <c r="R213" s="357">
        <f>+VLOOKUP($E213,Primary_nrj!$1:$1048576,MATCH(DATE(R$2,1,1),Primary_nrj!$A$1:$LI$1),FALSE)</f>
        <v>40.590872490000002</v>
      </c>
      <c r="S213" s="357">
        <f>+VLOOKUP($E213,Primary_nrj!$1:$1048576,MATCH(DATE(S$2,1,1),Primary_nrj!$A$1:$LI$1),FALSE)</f>
        <v>41.103586929999999</v>
      </c>
      <c r="T213" s="357">
        <f>+VLOOKUP($E213,Primary_nrj!$1:$1048576,MATCH(DATE(T$2,1,1),Primary_nrj!$A$1:$LI$1),FALSE)</f>
        <v>41.657190849999999</v>
      </c>
      <c r="U213" s="357">
        <f>+VLOOKUP($E213,Primary_nrj!$1:$1048576,MATCH(DATE(U$2,1,1),Primary_nrj!$A$1:$LI$1),FALSE)</f>
        <v>42.233401049999998</v>
      </c>
      <c r="V213" s="357">
        <f>+VLOOKUP($E213,Primary_nrj!$1:$1048576,MATCH(DATE(V$2,1,1),Primary_nrj!$A$1:$LI$1),FALSE)</f>
        <v>42.720669800000003</v>
      </c>
      <c r="W213" s="357">
        <f>+VLOOKUP($E213,Primary_nrj!$1:$1048576,MATCH(DATE(W$2,1,1),Primary_nrj!$A$1:$LI$1),FALSE)</f>
        <v>43.188966180000001</v>
      </c>
      <c r="X213" s="357">
        <f>+VLOOKUP($E213,Primary_nrj!$1:$1048576,MATCH(DATE(X$2,1,1),Primary_nrj!$A$1:$LI$1),FALSE)</f>
        <v>43.41810229</v>
      </c>
      <c r="Y213" s="357">
        <f>+VLOOKUP($E213,Primary_nrj!$1:$1048576,MATCH(DATE(Y$2,1,1),Primary_nrj!$A$1:$LI$1),FALSE)</f>
        <v>43.01850177</v>
      </c>
      <c r="Z213" s="357">
        <f>+VLOOKUP($E213,Primary_nrj!$1:$1048576,MATCH(DATE(Z$2,1,1),Primary_nrj!$A$1:$LI$1),FALSE)</f>
        <v>42.467184179999997</v>
      </c>
      <c r="AA213" s="357">
        <f>+VLOOKUP($E213,Primary_nrj!$1:$1048576,MATCH(DATE(AA$2,1,1),Primary_nrj!$A$1:$LI$1),FALSE)</f>
        <v>41.746976770000003</v>
      </c>
      <c r="AB213" s="357">
        <f>+VLOOKUP($E213,Primary_nrj!$1:$1048576,MATCH(DATE(AB$2,1,1),Primary_nrj!$A$1:$LI$1),FALSE)</f>
        <v>40.855307590000002</v>
      </c>
      <c r="AC213" s="357">
        <f>+VLOOKUP($E213,Primary_nrj!$1:$1048576,MATCH(DATE(AC$2,1,1),Primary_nrj!$A$1:$LI$1),FALSE)</f>
        <v>39.789710499999998</v>
      </c>
      <c r="AD213" s="357">
        <f>+VLOOKUP($E213,Primary_nrj!$1:$1048576,MATCH(DATE(AD$2,1,1),Primary_nrj!$A$1:$LI$1),FALSE)</f>
        <v>38.548946860000001</v>
      </c>
      <c r="AE213" s="357">
        <f>+VLOOKUP($E213,Primary_nrj!$1:$1048576,MATCH(DATE(AE$2,1,1),Primary_nrj!$A$1:$LI$1),FALSE)</f>
        <v>37.129824980000002</v>
      </c>
      <c r="AF213" s="357">
        <f>+VLOOKUP($E213,Primary_nrj!$1:$1048576,MATCH(DATE(AF$2,1,1),Primary_nrj!$A$1:$LI$1),FALSE)</f>
        <v>35.584413009999999</v>
      </c>
      <c r="AG213" s="357">
        <f>+VLOOKUP($E213,Primary_nrj!$1:$1048576,MATCH(DATE(AG$2,1,1),Primary_nrj!$A$1:$LI$1),FALSE)</f>
        <v>33.897659660000002</v>
      </c>
      <c r="AH213" s="357">
        <f>+VLOOKUP($E213,Primary_nrj!$1:$1048576,MATCH(DATE(AH$2,1,1),Primary_nrj!$A$1:$LI$1),FALSE)</f>
        <v>32.079616049999998</v>
      </c>
      <c r="AI213" s="357">
        <f>+VLOOKUP($E213,Primary_nrj!$1:$1048576,MATCH(DATE(AI$2,1,1),Primary_nrj!$A$1:$LI$1),FALSE)</f>
        <v>30.147259300000002</v>
      </c>
      <c r="AJ213" s="357">
        <f>+VLOOKUP($E213,Primary_nrj!$1:$1048576,MATCH(DATE(AJ$2,1,1),Primary_nrj!$A$1:$LI$1),FALSE)</f>
        <v>28.12328754</v>
      </c>
      <c r="AK213" s="357">
        <f>+VLOOKUP($E213,Primary_nrj!$1:$1048576,MATCH(DATE(AK$2,1,1),Primary_nrj!$A$1:$LI$1),FALSE)</f>
        <v>26.038619069999999</v>
      </c>
      <c r="AL213" s="357">
        <f>+VLOOKUP($E213,Primary_nrj!$1:$1048576,MATCH(DATE(AL$2,1,1),Primary_nrj!$A$1:$LI$1),FALSE)</f>
        <v>23.925261859999999</v>
      </c>
      <c r="AM213" s="357">
        <f>+VLOOKUP($E213,Primary_nrj!$1:$1048576,MATCH(DATE(AM$2,1,1),Primary_nrj!$A$1:$LI$1),FALSE)</f>
        <v>21.815976289999998</v>
      </c>
      <c r="AN213" s="357">
        <f>+VLOOKUP($E213,Primary_nrj!$1:$1048576,MATCH(DATE(AN$2,1,1),Primary_nrj!$A$1:$LI$1),FALSE)</f>
        <v>19.742968189999999</v>
      </c>
      <c r="AO213" s="357">
        <f>+VLOOKUP($E213,Primary_nrj!$1:$1048576,MATCH(DATE(AO$2,1,1),Primary_nrj!$A$1:$LI$1),FALSE)</f>
        <v>17.736147849999998</v>
      </c>
    </row>
    <row r="214" spans="1:43" ht="15" customHeight="1" x14ac:dyDescent="0.35">
      <c r="A214" s="426"/>
      <c r="B214" s="427"/>
      <c r="C214" s="296"/>
      <c r="D214" s="300" t="s">
        <v>533</v>
      </c>
      <c r="E214" s="284" t="s">
        <v>542</v>
      </c>
      <c r="F214" s="357">
        <f>+VLOOKUP($E214,Primary_nrj!$1:$1048576,MATCH(DATE(F$2,1,1),Primary_nrj!$A$1:$LI$1),FALSE)</f>
        <v>5.7752123209999997</v>
      </c>
      <c r="G214" s="357">
        <f>+VLOOKUP($E214,Primary_nrj!$1:$1048576,MATCH(DATE(G$2,1,1),Primary_nrj!$A$1:$LI$1),FALSE)</f>
        <v>5.8205282330000001</v>
      </c>
      <c r="H214" s="357">
        <f>+VLOOKUP($E214,Primary_nrj!$1:$1048576,MATCH(DATE(H$2,1,1),Primary_nrj!$A$1:$LI$1),FALSE)</f>
        <v>5.8568335940000003</v>
      </c>
      <c r="I214" s="357">
        <f>+VLOOKUP($E214,Primary_nrj!$1:$1048576,MATCH(DATE(I$2,1,1),Primary_nrj!$A$1:$LI$1),FALSE)</f>
        <v>5.8796978610000004</v>
      </c>
      <c r="J214" s="357">
        <f>+VLOOKUP($E214,Primary_nrj!$1:$1048576,MATCH(DATE(J$2,1,1),Primary_nrj!$A$1:$LI$1),FALSE)</f>
        <v>5.9176816700000003</v>
      </c>
      <c r="K214" s="357">
        <f>+VLOOKUP($E214,Primary_nrj!$1:$1048576,MATCH(DATE(K$2,1,1),Primary_nrj!$A$1:$LI$1),FALSE)</f>
        <v>6.0070550159999998</v>
      </c>
      <c r="L214" s="357">
        <f>+VLOOKUP($E214,Primary_nrj!$1:$1048576,MATCH(DATE(L$2,1,1),Primary_nrj!$A$1:$LI$1),FALSE)</f>
        <v>6.0859298089999996</v>
      </c>
      <c r="M214" s="357">
        <f>+VLOOKUP($E214,Primary_nrj!$1:$1048576,MATCH(DATE(M$2,1,1),Primary_nrj!$A$1:$LI$1),FALSE)</f>
        <v>6.156792974</v>
      </c>
      <c r="N214" s="357">
        <f>+VLOOKUP($E214,Primary_nrj!$1:$1048576,MATCH(DATE(N$2,1,1),Primary_nrj!$A$1:$LI$1),FALSE)</f>
        <v>6.2169914860000004</v>
      </c>
      <c r="O214" s="357">
        <f>+VLOOKUP($E214,Primary_nrj!$1:$1048576,MATCH(DATE(O$2,1,1),Primary_nrj!$A$1:$LI$1),FALSE)</f>
        <v>6.2628696919999998</v>
      </c>
      <c r="P214" s="357">
        <f>+VLOOKUP($E214,Primary_nrj!$1:$1048576,MATCH(DATE(P$2,1,1),Primary_nrj!$A$1:$LI$1),FALSE)</f>
        <v>6.289489229</v>
      </c>
      <c r="Q214" s="357">
        <f>+VLOOKUP($E214,Primary_nrj!$1:$1048576,MATCH(DATE(Q$2,1,1),Primary_nrj!$A$1:$LI$1),FALSE)</f>
        <v>6.3476066930000004</v>
      </c>
      <c r="R214" s="357">
        <f>+VLOOKUP($E214,Primary_nrj!$1:$1048576,MATCH(DATE(R$2,1,1),Primary_nrj!$A$1:$LI$1),FALSE)</f>
        <v>6.4188033930000001</v>
      </c>
      <c r="S214" s="357">
        <f>+VLOOKUP($E214,Primary_nrj!$1:$1048576,MATCH(DATE(S$2,1,1),Primary_nrj!$A$1:$LI$1),FALSE)</f>
        <v>6.4998810589999998</v>
      </c>
      <c r="T214" s="357">
        <f>+VLOOKUP($E214,Primary_nrj!$1:$1048576,MATCH(DATE(T$2,1,1),Primary_nrj!$A$1:$LI$1),FALSE)</f>
        <v>6.587424747</v>
      </c>
      <c r="U214" s="357">
        <f>+VLOOKUP($E214,Primary_nrj!$1:$1048576,MATCH(DATE(U$2,1,1),Primary_nrj!$A$1:$LI$1),FALSE)</f>
        <v>6.6785432619999998</v>
      </c>
      <c r="V214" s="357">
        <f>+VLOOKUP($E214,Primary_nrj!$1:$1048576,MATCH(DATE(V$2,1,1),Primary_nrj!$A$1:$LI$1),FALSE)</f>
        <v>6.7555970949999997</v>
      </c>
      <c r="W214" s="357">
        <f>+VLOOKUP($E214,Primary_nrj!$1:$1048576,MATCH(DATE(W$2,1,1),Primary_nrj!$A$1:$LI$1),FALSE)</f>
        <v>6.8296507479999997</v>
      </c>
      <c r="X214" s="357">
        <f>+VLOOKUP($E214,Primary_nrj!$1:$1048576,MATCH(DATE(X$2,1,1),Primary_nrj!$A$1:$LI$1),FALSE)</f>
        <v>7.2326194199999998</v>
      </c>
      <c r="Y214" s="357">
        <f>+VLOOKUP($E214,Primary_nrj!$1:$1048576,MATCH(DATE(Y$2,1,1),Primary_nrj!$A$1:$LI$1),FALSE)</f>
        <v>8.5978092490000009</v>
      </c>
      <c r="Z214" s="357">
        <f>+VLOOKUP($E214,Primary_nrj!$1:$1048576,MATCH(DATE(Z$2,1,1),Primary_nrj!$A$1:$LI$1),FALSE)</f>
        <v>10.18342196</v>
      </c>
      <c r="AA214" s="357">
        <f>+VLOOKUP($E214,Primary_nrj!$1:$1048576,MATCH(DATE(AA$2,1,1),Primary_nrj!$A$1:$LI$1),FALSE)</f>
        <v>12.01083092</v>
      </c>
      <c r="AB214" s="357">
        <f>+VLOOKUP($E214,Primary_nrj!$1:$1048576,MATCH(DATE(AB$2,1,1),Primary_nrj!$A$1:$LI$1),FALSE)</f>
        <v>14.10276459</v>
      </c>
      <c r="AC214" s="357">
        <f>+VLOOKUP($E214,Primary_nrj!$1:$1048576,MATCH(DATE(AC$2,1,1),Primary_nrj!$A$1:$LI$1),FALSE)</f>
        <v>16.479130779999998</v>
      </c>
      <c r="AD214" s="357">
        <f>+VLOOKUP($E214,Primary_nrj!$1:$1048576,MATCH(DATE(AD$2,1,1),Primary_nrj!$A$1:$LI$1),FALSE)</f>
        <v>19.155071970000002</v>
      </c>
      <c r="AE214" s="357">
        <f>+VLOOKUP($E214,Primary_nrj!$1:$1048576,MATCH(DATE(AE$2,1,1),Primary_nrj!$A$1:$LI$1),FALSE)</f>
        <v>22.136141460000001</v>
      </c>
      <c r="AF214" s="357">
        <f>+VLOOKUP($E214,Primary_nrj!$1:$1048576,MATCH(DATE(AF$2,1,1),Primary_nrj!$A$1:$LI$1),FALSE)</f>
        <v>25.453445250000001</v>
      </c>
      <c r="AG214" s="357">
        <f>+VLOOKUP($E214,Primary_nrj!$1:$1048576,MATCH(DATE(AG$2,1,1),Primary_nrj!$A$1:$LI$1),FALSE)</f>
        <v>29.091373919999999</v>
      </c>
      <c r="AH214" s="357">
        <f>+VLOOKUP($E214,Primary_nrj!$1:$1048576,MATCH(DATE(AH$2,1,1),Primary_nrj!$A$1:$LI$1),FALSE)</f>
        <v>33.031738240000003</v>
      </c>
      <c r="AI214" s="357">
        <f>+VLOOKUP($E214,Primary_nrj!$1:$1048576,MATCH(DATE(AI$2,1,1),Primary_nrj!$A$1:$LI$1),FALSE)</f>
        <v>37.24413156</v>
      </c>
      <c r="AJ214" s="357">
        <f>+VLOOKUP($E214,Primary_nrj!$1:$1048576,MATCH(DATE(AJ$2,1,1),Primary_nrj!$A$1:$LI$1),FALSE)</f>
        <v>41.685388369999998</v>
      </c>
      <c r="AK214" s="357">
        <f>+VLOOKUP($E214,Primary_nrj!$1:$1048576,MATCH(DATE(AK$2,1,1),Primary_nrj!$A$1:$LI$1),FALSE)</f>
        <v>46.3066605</v>
      </c>
      <c r="AL214" s="357">
        <f>+VLOOKUP($E214,Primary_nrj!$1:$1048576,MATCH(DATE(AL$2,1,1),Primary_nrj!$A$1:$LI$1),FALSE)</f>
        <v>51.04932015</v>
      </c>
      <c r="AM214" s="357">
        <f>+VLOOKUP($E214,Primary_nrj!$1:$1048576,MATCH(DATE(AM$2,1,1),Primary_nrj!$A$1:$LI$1),FALSE)</f>
        <v>55.849033910000003</v>
      </c>
      <c r="AN214" s="357">
        <f>+VLOOKUP($E214,Primary_nrj!$1:$1048576,MATCH(DATE(AN$2,1,1),Primary_nrj!$A$1:$LI$1),FALSE)</f>
        <v>60.640281270000003</v>
      </c>
      <c r="AO214" s="357">
        <f>+VLOOKUP($E214,Primary_nrj!$1:$1048576,MATCH(DATE(AO$2,1,1),Primary_nrj!$A$1:$LI$1),FALSE)</f>
        <v>65.360566939999998</v>
      </c>
    </row>
    <row r="215" spans="1:43" s="92" customFormat="1" ht="15" customHeight="1" x14ac:dyDescent="0.35">
      <c r="A215" s="426"/>
      <c r="B215" s="427"/>
      <c r="C215" s="296" t="s">
        <v>528</v>
      </c>
      <c r="D215" s="299"/>
      <c r="E215" s="297" t="s">
        <v>557</v>
      </c>
      <c r="F215" s="332">
        <f>+VLOOKUP($E215,Primary_nrj!$1:$1048576,MATCH(DATE(F$2,1,1),Primary_nrj!$A$1:$LI$1),FALSE)</f>
        <v>7.9239439669999996</v>
      </c>
      <c r="G215" s="332">
        <f>+VLOOKUP($E215,Primary_nrj!$1:$1048576,MATCH(DATE(G$2,1,1),Primary_nrj!$A$1:$LI$1),FALSE)</f>
        <v>7.9970562999999997</v>
      </c>
      <c r="H215" s="332">
        <f>+VLOOKUP($E215,Primary_nrj!$1:$1048576,MATCH(DATE(H$2,1,1),Primary_nrj!$A$1:$LI$1),FALSE)</f>
        <v>8.0373541100000008</v>
      </c>
      <c r="I215" s="332">
        <f>+VLOOKUP($E215,Primary_nrj!$1:$1048576,MATCH(DATE(I$2,1,1),Primary_nrj!$A$1:$LI$1),FALSE)</f>
        <v>8.0352066939999993</v>
      </c>
      <c r="J215" s="332">
        <f>+VLOOKUP($E215,Primary_nrj!$1:$1048576,MATCH(DATE(J$2,1,1),Primary_nrj!$A$1:$LI$1),FALSE)</f>
        <v>8.0642263859999996</v>
      </c>
      <c r="K215" s="332">
        <f>+VLOOKUP($E215,Primary_nrj!$1:$1048576,MATCH(DATE(K$2,1,1),Primary_nrj!$A$1:$LI$1),FALSE)</f>
        <v>8.1656363800000005</v>
      </c>
      <c r="L215" s="332">
        <f>+VLOOKUP($E215,Primary_nrj!$1:$1048576,MATCH(DATE(L$2,1,1),Primary_nrj!$A$1:$LI$1),FALSE)</f>
        <v>8.2538418700000005</v>
      </c>
      <c r="M215" s="332">
        <f>+VLOOKUP($E215,Primary_nrj!$1:$1048576,MATCH(DATE(M$2,1,1),Primary_nrj!$A$1:$LI$1),FALSE)</f>
        <v>8.3229211959999994</v>
      </c>
      <c r="N215" s="332">
        <f>+VLOOKUP($E215,Primary_nrj!$1:$1048576,MATCH(DATE(N$2,1,1),Primary_nrj!$A$1:$LI$1),FALSE)</f>
        <v>8.267186143</v>
      </c>
      <c r="O215" s="332">
        <f>+VLOOKUP($E215,Primary_nrj!$1:$1048576,MATCH(DATE(O$2,1,1),Primary_nrj!$A$1:$LI$1),FALSE)</f>
        <v>8.1927344570000002</v>
      </c>
      <c r="P215" s="332">
        <f>+VLOOKUP($E215,Primary_nrj!$1:$1048576,MATCH(DATE(P$2,1,1),Primary_nrj!$A$1:$LI$1),FALSE)</f>
        <v>8.0970210940000005</v>
      </c>
      <c r="Q215" s="332">
        <f>+VLOOKUP($E215,Primary_nrj!$1:$1048576,MATCH(DATE(Q$2,1,1),Primary_nrj!$A$1:$LI$1),FALSE)</f>
        <v>8.0242984390000007</v>
      </c>
      <c r="R215" s="332">
        <f>+VLOOKUP($E215,Primary_nrj!$1:$1048576,MATCH(DATE(R$2,1,1),Primary_nrj!$A$1:$LI$1),FALSE)</f>
        <v>7.9682488390000001</v>
      </c>
      <c r="S215" s="332">
        <f>+VLOOKUP($E215,Primary_nrj!$1:$1048576,MATCH(DATE(S$2,1,1),Primary_nrj!$A$1:$LI$1),FALSE)</f>
        <v>7.9222685530000003</v>
      </c>
      <c r="T215" s="332">
        <f>+VLOOKUP($E215,Primary_nrj!$1:$1048576,MATCH(DATE(T$2,1,1),Primary_nrj!$A$1:$LI$1),FALSE)</f>
        <v>7.8812462009999997</v>
      </c>
      <c r="U215" s="332">
        <f>+VLOOKUP($E215,Primary_nrj!$1:$1048576,MATCH(DATE(U$2,1,1),Primary_nrj!$A$1:$LI$1),FALSE)</f>
        <v>7.8418608609999998</v>
      </c>
      <c r="V215" s="332">
        <f>+VLOOKUP($E215,Primary_nrj!$1:$1048576,MATCH(DATE(V$2,1,1),Primary_nrj!$A$1:$LI$1),FALSE)</f>
        <v>7.7959032730000004</v>
      </c>
      <c r="W215" s="332">
        <f>+VLOOKUP($E215,Primary_nrj!$1:$1048576,MATCH(DATE(W$2,1,1),Primary_nrj!$A$1:$LI$1),FALSE)</f>
        <v>7.7408802589999999</v>
      </c>
      <c r="X215" s="332">
        <f>+VLOOKUP($E215,Primary_nrj!$1:$1048576,MATCH(DATE(X$2,1,1),Primary_nrj!$A$1:$LI$1),FALSE)</f>
        <v>7.675254647</v>
      </c>
      <c r="Y215" s="332">
        <f>+VLOOKUP($E215,Primary_nrj!$1:$1048576,MATCH(DATE(Y$2,1,1),Primary_nrj!$A$1:$LI$1),FALSE)</f>
        <v>7.5057937800000003</v>
      </c>
      <c r="Z215" s="332">
        <f>+VLOOKUP($E215,Primary_nrj!$1:$1048576,MATCH(DATE(Z$2,1,1),Primary_nrj!$A$1:$LI$1),FALSE)</f>
        <v>7.3016324949999998</v>
      </c>
      <c r="AA215" s="332">
        <f>+VLOOKUP($E215,Primary_nrj!$1:$1048576,MATCH(DATE(AA$2,1,1),Primary_nrj!$A$1:$LI$1),FALSE)</f>
        <v>7.0689859540000004</v>
      </c>
      <c r="AB215" s="332">
        <f>+VLOOKUP($E215,Primary_nrj!$1:$1048576,MATCH(DATE(AB$2,1,1),Primary_nrj!$A$1:$LI$1),FALSE)</f>
        <v>6.8075439500000003</v>
      </c>
      <c r="AC215" s="332">
        <f>+VLOOKUP($E215,Primary_nrj!$1:$1048576,MATCH(DATE(AC$2,1,1),Primary_nrj!$A$1:$LI$1),FALSE)</f>
        <v>6.5177886340000004</v>
      </c>
      <c r="AD215" s="332">
        <f>+VLOOKUP($E215,Primary_nrj!$1:$1048576,MATCH(DATE(AD$2,1,1),Primary_nrj!$A$1:$LI$1),FALSE)</f>
        <v>6.2013663269999997</v>
      </c>
      <c r="AE215" s="332">
        <f>+VLOOKUP($E215,Primary_nrj!$1:$1048576,MATCH(DATE(AE$2,1,1),Primary_nrj!$A$1:$LI$1),FALSE)</f>
        <v>5.8586049779999998</v>
      </c>
      <c r="AF215" s="332">
        <f>+VLOOKUP($E215,Primary_nrj!$1:$1048576,MATCH(DATE(AF$2,1,1),Primary_nrj!$A$1:$LI$1),FALSE)</f>
        <v>5.5069846489999996</v>
      </c>
      <c r="AG215" s="332">
        <f>+VLOOKUP($E215,Primary_nrj!$1:$1048576,MATCH(DATE(AG$2,1,1),Primary_nrj!$A$1:$LI$1),FALSE)</f>
        <v>5.1417063589999996</v>
      </c>
      <c r="AH215" s="332">
        <f>+VLOOKUP($E215,Primary_nrj!$1:$1048576,MATCH(DATE(AH$2,1,1),Primary_nrj!$A$1:$LI$1),FALSE)</f>
        <v>4.7659913180000002</v>
      </c>
      <c r="AI215" s="332">
        <f>+VLOOKUP($E215,Primary_nrj!$1:$1048576,MATCH(DATE(AI$2,1,1),Primary_nrj!$A$1:$LI$1),FALSE)</f>
        <v>4.384856428</v>
      </c>
      <c r="AJ215" s="332">
        <f>+VLOOKUP($E215,Primary_nrj!$1:$1048576,MATCH(DATE(AJ$2,1,1),Primary_nrj!$A$1:$LI$1),FALSE)</f>
        <v>4.003893411</v>
      </c>
      <c r="AK215" s="332">
        <f>+VLOOKUP($E215,Primary_nrj!$1:$1048576,MATCH(DATE(AK$2,1,1),Primary_nrj!$A$1:$LI$1),FALSE)</f>
        <v>3.62882404</v>
      </c>
      <c r="AL215" s="332">
        <f>+VLOOKUP($E215,Primary_nrj!$1:$1048576,MATCH(DATE(AL$2,1,1),Primary_nrj!$A$1:$LI$1),FALSE)</f>
        <v>3.265187477</v>
      </c>
      <c r="AM215" s="332">
        <f>+VLOOKUP($E215,Primary_nrj!$1:$1048576,MATCH(DATE(AM$2,1,1),Primary_nrj!$A$1:$LI$1),FALSE)</f>
        <v>2.9176748909999999</v>
      </c>
      <c r="AN215" s="332">
        <f>+VLOOKUP($E215,Primary_nrj!$1:$1048576,MATCH(DATE(AN$2,1,1),Primary_nrj!$A$1:$LI$1),FALSE)</f>
        <v>2.5900628609999998</v>
      </c>
      <c r="AO215" s="332">
        <f>+VLOOKUP($E215,Primary_nrj!$1:$1048576,MATCH(DATE(AO$2,1,1),Primary_nrj!$A$1:$LI$1),FALSE)</f>
        <v>2.285140621</v>
      </c>
    </row>
    <row r="216" spans="1:43" s="282" customFormat="1" ht="15" customHeight="1" x14ac:dyDescent="0.35">
      <c r="A216" s="426"/>
      <c r="B216" s="427"/>
      <c r="C216" s="298"/>
      <c r="D216" s="300" t="s">
        <v>1402</v>
      </c>
      <c r="E216" s="284" t="s">
        <v>1419</v>
      </c>
      <c r="F216" s="357">
        <f>+VLOOKUP($E216,Primary_nrj!$1:$1048576,MATCH(DATE(F$2,1,1),Primary_nrj!$A$1:$LI$1),FALSE)</f>
        <v>7.9239439669999996</v>
      </c>
      <c r="G216" s="357">
        <f>+VLOOKUP($E216,Primary_nrj!$1:$1048576,MATCH(DATE(G$2,1,1),Primary_nrj!$A$1:$LI$1),FALSE)</f>
        <v>7.9970562999999997</v>
      </c>
      <c r="H216" s="357">
        <f>+VLOOKUP($E216,Primary_nrj!$1:$1048576,MATCH(DATE(H$2,1,1),Primary_nrj!$A$1:$LI$1),FALSE)</f>
        <v>8.0373541100000008</v>
      </c>
      <c r="I216" s="357">
        <f>+VLOOKUP($E216,Primary_nrj!$1:$1048576,MATCH(DATE(I$2,1,1),Primary_nrj!$A$1:$LI$1),FALSE)</f>
        <v>8.0352066939999993</v>
      </c>
      <c r="J216" s="357">
        <f>+VLOOKUP($E216,Primary_nrj!$1:$1048576,MATCH(DATE(J$2,1,1),Primary_nrj!$A$1:$LI$1),FALSE)</f>
        <v>8.0642263859999996</v>
      </c>
      <c r="K216" s="357">
        <f>+VLOOKUP($E216,Primary_nrj!$1:$1048576,MATCH(DATE(K$2,1,1),Primary_nrj!$A$1:$LI$1),FALSE)</f>
        <v>8.1656363800000005</v>
      </c>
      <c r="L216" s="357">
        <f>+VLOOKUP($E216,Primary_nrj!$1:$1048576,MATCH(DATE(L$2,1,1),Primary_nrj!$A$1:$LI$1),FALSE)</f>
        <v>8.2538418700000005</v>
      </c>
      <c r="M216" s="357">
        <f>+VLOOKUP($E216,Primary_nrj!$1:$1048576,MATCH(DATE(M$2,1,1),Primary_nrj!$A$1:$LI$1),FALSE)</f>
        <v>8.3229211959999994</v>
      </c>
      <c r="N216" s="357">
        <f>+VLOOKUP($E216,Primary_nrj!$1:$1048576,MATCH(DATE(N$2,1,1),Primary_nrj!$A$1:$LI$1),FALSE)</f>
        <v>8.267186143</v>
      </c>
      <c r="O216" s="357">
        <f>+VLOOKUP($E216,Primary_nrj!$1:$1048576,MATCH(DATE(O$2,1,1),Primary_nrj!$A$1:$LI$1),FALSE)</f>
        <v>8.1927344570000002</v>
      </c>
      <c r="P216" s="357">
        <f>+VLOOKUP($E216,Primary_nrj!$1:$1048576,MATCH(DATE(P$2,1,1),Primary_nrj!$A$1:$LI$1),FALSE)</f>
        <v>8.0970210940000005</v>
      </c>
      <c r="Q216" s="357">
        <f>+VLOOKUP($E216,Primary_nrj!$1:$1048576,MATCH(DATE(Q$2,1,1),Primary_nrj!$A$1:$LI$1),FALSE)</f>
        <v>8.0242984390000007</v>
      </c>
      <c r="R216" s="357">
        <f>+VLOOKUP($E216,Primary_nrj!$1:$1048576,MATCH(DATE(R$2,1,1),Primary_nrj!$A$1:$LI$1),FALSE)</f>
        <v>7.9682488390000001</v>
      </c>
      <c r="S216" s="357">
        <f>+VLOOKUP($E216,Primary_nrj!$1:$1048576,MATCH(DATE(S$2,1,1),Primary_nrj!$A$1:$LI$1),FALSE)</f>
        <v>7.9222685530000003</v>
      </c>
      <c r="T216" s="357">
        <f>+VLOOKUP($E216,Primary_nrj!$1:$1048576,MATCH(DATE(T$2,1,1),Primary_nrj!$A$1:$LI$1),FALSE)</f>
        <v>7.8812462009999997</v>
      </c>
      <c r="U216" s="357">
        <f>+VLOOKUP($E216,Primary_nrj!$1:$1048576,MATCH(DATE(U$2,1,1),Primary_nrj!$A$1:$LI$1),FALSE)</f>
        <v>7.8418608609999998</v>
      </c>
      <c r="V216" s="357">
        <f>+VLOOKUP($E216,Primary_nrj!$1:$1048576,MATCH(DATE(V$2,1,1),Primary_nrj!$A$1:$LI$1),FALSE)</f>
        <v>7.7959032730000004</v>
      </c>
      <c r="W216" s="357">
        <f>+VLOOKUP($E216,Primary_nrj!$1:$1048576,MATCH(DATE(W$2,1,1),Primary_nrj!$A$1:$LI$1),FALSE)</f>
        <v>7.7408802589999999</v>
      </c>
      <c r="X216" s="357">
        <f>+VLOOKUP($E216,Primary_nrj!$1:$1048576,MATCH(DATE(X$2,1,1),Primary_nrj!$A$1:$LI$1),FALSE)</f>
        <v>7.675254647</v>
      </c>
      <c r="Y216" s="357">
        <f>+VLOOKUP($E216,Primary_nrj!$1:$1048576,MATCH(DATE(Y$2,1,1),Primary_nrj!$A$1:$LI$1),FALSE)</f>
        <v>7.5057937800000003</v>
      </c>
      <c r="Z216" s="357">
        <f>+VLOOKUP($E216,Primary_nrj!$1:$1048576,MATCH(DATE(Z$2,1,1),Primary_nrj!$A$1:$LI$1),FALSE)</f>
        <v>7.3016324949999998</v>
      </c>
      <c r="AA216" s="357">
        <f>+VLOOKUP($E216,Primary_nrj!$1:$1048576,MATCH(DATE(AA$2,1,1),Primary_nrj!$A$1:$LI$1),FALSE)</f>
        <v>7.0689859540000004</v>
      </c>
      <c r="AB216" s="357">
        <f>+VLOOKUP($E216,Primary_nrj!$1:$1048576,MATCH(DATE(AB$2,1,1),Primary_nrj!$A$1:$LI$1),FALSE)</f>
        <v>6.8075439500000003</v>
      </c>
      <c r="AC216" s="357">
        <f>+VLOOKUP($E216,Primary_nrj!$1:$1048576,MATCH(DATE(AC$2,1,1),Primary_nrj!$A$1:$LI$1),FALSE)</f>
        <v>6.5177886340000004</v>
      </c>
      <c r="AD216" s="357">
        <f>+VLOOKUP($E216,Primary_nrj!$1:$1048576,MATCH(DATE(AD$2,1,1),Primary_nrj!$A$1:$LI$1),FALSE)</f>
        <v>6.2013663269999997</v>
      </c>
      <c r="AE216" s="357">
        <f>+VLOOKUP($E216,Primary_nrj!$1:$1048576,MATCH(DATE(AE$2,1,1),Primary_nrj!$A$1:$LI$1),FALSE)</f>
        <v>5.8586049779999998</v>
      </c>
      <c r="AF216" s="357">
        <f>+VLOOKUP($E216,Primary_nrj!$1:$1048576,MATCH(DATE(AF$2,1,1),Primary_nrj!$A$1:$LI$1),FALSE)</f>
        <v>5.5069846489999996</v>
      </c>
      <c r="AG216" s="357">
        <f>+VLOOKUP($E216,Primary_nrj!$1:$1048576,MATCH(DATE(AG$2,1,1),Primary_nrj!$A$1:$LI$1),FALSE)</f>
        <v>5.1417063589999996</v>
      </c>
      <c r="AH216" s="357">
        <f>+VLOOKUP($E216,Primary_nrj!$1:$1048576,MATCH(DATE(AH$2,1,1),Primary_nrj!$A$1:$LI$1),FALSE)</f>
        <v>4.7659913180000002</v>
      </c>
      <c r="AI216" s="357">
        <f>+VLOOKUP($E216,Primary_nrj!$1:$1048576,MATCH(DATE(AI$2,1,1),Primary_nrj!$A$1:$LI$1),FALSE)</f>
        <v>4.384856428</v>
      </c>
      <c r="AJ216" s="357">
        <f>+VLOOKUP($E216,Primary_nrj!$1:$1048576,MATCH(DATE(AJ$2,1,1),Primary_nrj!$A$1:$LI$1),FALSE)</f>
        <v>4.003893411</v>
      </c>
      <c r="AK216" s="357">
        <f>+VLOOKUP($E216,Primary_nrj!$1:$1048576,MATCH(DATE(AK$2,1,1),Primary_nrj!$A$1:$LI$1),FALSE)</f>
        <v>3.62882404</v>
      </c>
      <c r="AL216" s="357">
        <f>+VLOOKUP($E216,Primary_nrj!$1:$1048576,MATCH(DATE(AL$2,1,1),Primary_nrj!$A$1:$LI$1),FALSE)</f>
        <v>3.265187477</v>
      </c>
      <c r="AM216" s="357">
        <f>+VLOOKUP($E216,Primary_nrj!$1:$1048576,MATCH(DATE(AM$2,1,1),Primary_nrj!$A$1:$LI$1),FALSE)</f>
        <v>2.9176748909999999</v>
      </c>
      <c r="AN216" s="357">
        <f>+VLOOKUP($E216,Primary_nrj!$1:$1048576,MATCH(DATE(AN$2,1,1),Primary_nrj!$A$1:$LI$1),FALSE)</f>
        <v>2.5900628609999998</v>
      </c>
      <c r="AO216" s="357">
        <f>+VLOOKUP($E216,Primary_nrj!$1:$1048576,MATCH(DATE(AO$2,1,1),Primary_nrj!$A$1:$LI$1),FALSE)</f>
        <v>2.285140621</v>
      </c>
      <c r="AP216" s="61"/>
      <c r="AQ216" s="61"/>
    </row>
    <row r="217" spans="1:43" s="92" customFormat="1" ht="15" customHeight="1" x14ac:dyDescent="0.35">
      <c r="A217" s="426"/>
      <c r="B217" s="427"/>
      <c r="C217" s="296" t="s">
        <v>529</v>
      </c>
      <c r="D217" s="299"/>
      <c r="E217" s="297" t="s">
        <v>558</v>
      </c>
      <c r="F217" s="332">
        <f>+VLOOKUP($E217,Primary_nrj!$1:$1048576,MATCH(DATE(F$2,1,1),Primary_nrj!$A$1:$LI$1),FALSE)</f>
        <v>6.5225730500000001</v>
      </c>
      <c r="G217" s="332">
        <f>+VLOOKUP($E217,Primary_nrj!$1:$1048576,MATCH(DATE(G$2,1,1),Primary_nrj!$A$1:$LI$1),FALSE)</f>
        <v>6.5225730500000001</v>
      </c>
      <c r="H217" s="332">
        <f>+VLOOKUP($E217,Primary_nrj!$1:$1048576,MATCH(DATE(H$2,1,1),Primary_nrj!$A$1:$LI$1),FALSE)</f>
        <v>6.5225730500000001</v>
      </c>
      <c r="I217" s="332">
        <f>+VLOOKUP($E217,Primary_nrj!$1:$1048576,MATCH(DATE(I$2,1,1),Primary_nrj!$A$1:$LI$1),FALSE)</f>
        <v>6.5225730500000001</v>
      </c>
      <c r="J217" s="332">
        <f>+VLOOKUP($E217,Primary_nrj!$1:$1048576,MATCH(DATE(J$2,1,1),Primary_nrj!$A$1:$LI$1),FALSE)</f>
        <v>6.5225730500000001</v>
      </c>
      <c r="K217" s="332">
        <f>+VLOOKUP($E217,Primary_nrj!$1:$1048576,MATCH(DATE(K$2,1,1),Primary_nrj!$A$1:$LI$1),FALSE)</f>
        <v>6.5225730500000001</v>
      </c>
      <c r="L217" s="332">
        <f>+VLOOKUP($E217,Primary_nrj!$1:$1048576,MATCH(DATE(L$2,1,1),Primary_nrj!$A$1:$LI$1),FALSE)</f>
        <v>6.5225730500000001</v>
      </c>
      <c r="M217" s="332">
        <f>+VLOOKUP($E217,Primary_nrj!$1:$1048576,MATCH(DATE(M$2,1,1),Primary_nrj!$A$1:$LI$1),FALSE)</f>
        <v>6.5225730500000001</v>
      </c>
      <c r="N217" s="332">
        <f>+VLOOKUP($E217,Primary_nrj!$1:$1048576,MATCH(DATE(N$2,1,1),Primary_nrj!$A$1:$LI$1),FALSE)</f>
        <v>6.5225730500000001</v>
      </c>
      <c r="O217" s="332">
        <f>+VLOOKUP($E217,Primary_nrj!$1:$1048576,MATCH(DATE(O$2,1,1),Primary_nrj!$A$1:$LI$1),FALSE)</f>
        <v>6.5225730500000001</v>
      </c>
      <c r="P217" s="332">
        <f>+VLOOKUP($E217,Primary_nrj!$1:$1048576,MATCH(DATE(P$2,1,1),Primary_nrj!$A$1:$LI$1),FALSE)</f>
        <v>6.495214324</v>
      </c>
      <c r="Q217" s="332">
        <f>+VLOOKUP($E217,Primary_nrj!$1:$1048576,MATCH(DATE(Q$2,1,1),Primary_nrj!$A$1:$LI$1),FALSE)</f>
        <v>6.4667412630000003</v>
      </c>
      <c r="R217" s="332">
        <f>+VLOOKUP($E217,Primary_nrj!$1:$1048576,MATCH(DATE(R$2,1,1),Primary_nrj!$A$1:$LI$1),FALSE)</f>
        <v>6.4373234579999998</v>
      </c>
      <c r="S217" s="332">
        <f>+VLOOKUP($E217,Primary_nrj!$1:$1048576,MATCH(DATE(S$2,1,1),Primary_nrj!$A$1:$LI$1),FALSE)</f>
        <v>6.4070878809999998</v>
      </c>
      <c r="T217" s="332">
        <f>+VLOOKUP($E217,Primary_nrj!$1:$1048576,MATCH(DATE(T$2,1,1),Primary_nrj!$A$1:$LI$1),FALSE)</f>
        <v>6.3762008640000003</v>
      </c>
      <c r="U217" s="332">
        <f>+VLOOKUP($E217,Primary_nrj!$1:$1048576,MATCH(DATE(U$2,1,1),Primary_nrj!$A$1:$LI$1),FALSE)</f>
        <v>6.3448730729999996</v>
      </c>
      <c r="V217" s="332">
        <f>+VLOOKUP($E217,Primary_nrj!$1:$1048576,MATCH(DATE(V$2,1,1),Primary_nrj!$A$1:$LI$1),FALSE)</f>
        <v>6.2541214580000002</v>
      </c>
      <c r="W217" s="332">
        <f>+VLOOKUP($E217,Primary_nrj!$1:$1048576,MATCH(DATE(W$2,1,1),Primary_nrj!$A$1:$LI$1),FALSE)</f>
        <v>6.1555841469999999</v>
      </c>
      <c r="X217" s="332">
        <f>+VLOOKUP($E217,Primary_nrj!$1:$1048576,MATCH(DATE(X$2,1,1),Primary_nrj!$A$1:$LI$1),FALSE)</f>
        <v>6.0504964790000004</v>
      </c>
      <c r="Y217" s="332">
        <f>+VLOOKUP($E217,Primary_nrj!$1:$1048576,MATCH(DATE(Y$2,1,1),Primary_nrj!$A$1:$LI$1),FALSE)</f>
        <v>5.9408334280000004</v>
      </c>
      <c r="Z217" s="332">
        <f>+VLOOKUP($E217,Primary_nrj!$1:$1048576,MATCH(DATE(Z$2,1,1),Primary_nrj!$A$1:$LI$1),FALSE)</f>
        <v>5.8293603950000001</v>
      </c>
      <c r="AA217" s="332">
        <f>+VLOOKUP($E217,Primary_nrj!$1:$1048576,MATCH(DATE(AA$2,1,1),Primary_nrj!$A$1:$LI$1),FALSE)</f>
        <v>5.7195806219999996</v>
      </c>
      <c r="AB217" s="332">
        <f>+VLOOKUP($E217,Primary_nrj!$1:$1048576,MATCH(DATE(AB$2,1,1),Primary_nrj!$A$1:$LI$1),FALSE)</f>
        <v>5.6155465529999997</v>
      </c>
      <c r="AC217" s="332">
        <f>+VLOOKUP($E217,Primary_nrj!$1:$1048576,MATCH(DATE(AC$2,1,1),Primary_nrj!$A$1:$LI$1),FALSE)</f>
        <v>5.5215288149999999</v>
      </c>
      <c r="AD217" s="332">
        <f>+VLOOKUP($E217,Primary_nrj!$1:$1048576,MATCH(DATE(AD$2,1,1),Primary_nrj!$A$1:$LI$1),FALSE)</f>
        <v>5.4415777390000004</v>
      </c>
      <c r="AE217" s="332">
        <f>+VLOOKUP($E217,Primary_nrj!$1:$1048576,MATCH(DATE(AE$2,1,1),Primary_nrj!$A$1:$LI$1),FALSE)</f>
        <v>5.3790551799999999</v>
      </c>
      <c r="AF217" s="332">
        <f>+VLOOKUP($E217,Primary_nrj!$1:$1048576,MATCH(DATE(AF$2,1,1),Primary_nrj!$A$1:$LI$1),FALSE)</f>
        <v>5.3362386109999997</v>
      </c>
      <c r="AG217" s="332">
        <f>+VLOOKUP($E217,Primary_nrj!$1:$1048576,MATCH(DATE(AG$2,1,1),Primary_nrj!$A$1:$LI$1),FALSE)</f>
        <v>5.3140891630000002</v>
      </c>
      <c r="AH217" s="332">
        <f>+VLOOKUP($E217,Primary_nrj!$1:$1048576,MATCH(DATE(AH$2,1,1),Primary_nrj!$A$1:$LI$1),FALSE)</f>
        <v>5.3122306769999996</v>
      </c>
      <c r="AI217" s="332">
        <f>+VLOOKUP($E217,Primary_nrj!$1:$1048576,MATCH(DATE(AI$2,1,1),Primary_nrj!$A$1:$LI$1),FALSE)</f>
        <v>5.329126596</v>
      </c>
      <c r="AJ217" s="332">
        <f>+VLOOKUP($E217,Primary_nrj!$1:$1048576,MATCH(DATE(AJ$2,1,1),Primary_nrj!$A$1:$LI$1),FALSE)</f>
        <v>5.3623917949999997</v>
      </c>
      <c r="AK217" s="332">
        <f>+VLOOKUP($E217,Primary_nrj!$1:$1048576,MATCH(DATE(AK$2,1,1),Primary_nrj!$A$1:$LI$1),FALSE)</f>
        <v>5.4091553149999996</v>
      </c>
      <c r="AL217" s="332">
        <f>+VLOOKUP($E217,Primary_nrj!$1:$1048576,MATCH(DATE(AL$2,1,1),Primary_nrj!$A$1:$LI$1),FALSE)</f>
        <v>5.4663988410000002</v>
      </c>
      <c r="AM217" s="332">
        <f>+VLOOKUP($E217,Primary_nrj!$1:$1048576,MATCH(DATE(AM$2,1,1),Primary_nrj!$A$1:$LI$1),FALSE)</f>
        <v>5.5312229249999998</v>
      </c>
      <c r="AN217" s="332">
        <f>+VLOOKUP($E217,Primary_nrj!$1:$1048576,MATCH(DATE(AN$2,1,1),Primary_nrj!$A$1:$LI$1),FALSE)</f>
        <v>5.6010233700000001</v>
      </c>
      <c r="AO217" s="332">
        <f>+VLOOKUP($E217,Primary_nrj!$1:$1048576,MATCH(DATE(AO$2,1,1),Primary_nrj!$A$1:$LI$1),FALSE)</f>
        <v>5.6735834230000002</v>
      </c>
    </row>
    <row r="218" spans="1:43" s="282" customFormat="1" ht="15" customHeight="1" x14ac:dyDescent="0.35">
      <c r="A218" s="426"/>
      <c r="B218" s="427"/>
      <c r="C218" s="298"/>
      <c r="D218" s="300" t="s">
        <v>534</v>
      </c>
      <c r="E218" s="284" t="s">
        <v>1420</v>
      </c>
      <c r="F218" s="357">
        <f>+VLOOKUP($E218,Primary_nrj!$1:$1048576,MATCH(DATE(F$2,1,1),Primary_nrj!$A$1:$LI$1),FALSE)</f>
        <v>1.187213622</v>
      </c>
      <c r="G218" s="357">
        <f>+VLOOKUP($E218,Primary_nrj!$1:$1048576,MATCH(DATE(G$2,1,1),Primary_nrj!$A$1:$LI$1),FALSE)</f>
        <v>1.187213622</v>
      </c>
      <c r="H218" s="357">
        <f>+VLOOKUP($E218,Primary_nrj!$1:$1048576,MATCH(DATE(H$2,1,1),Primary_nrj!$A$1:$LI$1),FALSE)</f>
        <v>1.187213622</v>
      </c>
      <c r="I218" s="357">
        <f>+VLOOKUP($E218,Primary_nrj!$1:$1048576,MATCH(DATE(I$2,1,1),Primary_nrj!$A$1:$LI$1),FALSE)</f>
        <v>1.187213622</v>
      </c>
      <c r="J218" s="357">
        <f>+VLOOKUP($E218,Primary_nrj!$1:$1048576,MATCH(DATE(J$2,1,1),Primary_nrj!$A$1:$LI$1),FALSE)</f>
        <v>1.187213622</v>
      </c>
      <c r="K218" s="357">
        <f>+VLOOKUP($E218,Primary_nrj!$1:$1048576,MATCH(DATE(K$2,1,1),Primary_nrj!$A$1:$LI$1),FALSE)</f>
        <v>1.187213622</v>
      </c>
      <c r="L218" s="357">
        <f>+VLOOKUP($E218,Primary_nrj!$1:$1048576,MATCH(DATE(L$2,1,1),Primary_nrj!$A$1:$LI$1),FALSE)</f>
        <v>1.187213622</v>
      </c>
      <c r="M218" s="357">
        <f>+VLOOKUP($E218,Primary_nrj!$1:$1048576,MATCH(DATE(M$2,1,1),Primary_nrj!$A$1:$LI$1),FALSE)</f>
        <v>1.187213622</v>
      </c>
      <c r="N218" s="357">
        <f>+VLOOKUP($E218,Primary_nrj!$1:$1048576,MATCH(DATE(N$2,1,1),Primary_nrj!$A$1:$LI$1),FALSE)</f>
        <v>1.187213622</v>
      </c>
      <c r="O218" s="357">
        <f>+VLOOKUP($E218,Primary_nrj!$1:$1048576,MATCH(DATE(O$2,1,1),Primary_nrj!$A$1:$LI$1),FALSE)</f>
        <v>1.187213622</v>
      </c>
      <c r="P218" s="357">
        <f>+VLOOKUP($E218,Primary_nrj!$1:$1048576,MATCH(DATE(P$2,1,1),Primary_nrj!$A$1:$LI$1),FALSE)</f>
        <v>1.1729919179999999</v>
      </c>
      <c r="Q218" s="357">
        <f>+VLOOKUP($E218,Primary_nrj!$1:$1048576,MATCH(DATE(Q$2,1,1),Primary_nrj!$A$1:$LI$1),FALSE)</f>
        <v>1.158190957</v>
      </c>
      <c r="R218" s="357">
        <f>+VLOOKUP($E218,Primary_nrj!$1:$1048576,MATCH(DATE(R$2,1,1),Primary_nrj!$A$1:$LI$1),FALSE)</f>
        <v>1.1428988950000001</v>
      </c>
      <c r="S218" s="357">
        <f>+VLOOKUP($E218,Primary_nrj!$1:$1048576,MATCH(DATE(S$2,1,1),Primary_nrj!$A$1:$LI$1),FALSE)</f>
        <v>1.1271817369999999</v>
      </c>
      <c r="T218" s="357">
        <f>+VLOOKUP($E218,Primary_nrj!$1:$1048576,MATCH(DATE(T$2,1,1),Primary_nrj!$A$1:$LI$1),FALSE)</f>
        <v>1.1111259449999999</v>
      </c>
      <c r="U218" s="357">
        <f>+VLOOKUP($E218,Primary_nrj!$1:$1048576,MATCH(DATE(U$2,1,1),Primary_nrj!$A$1:$LI$1),FALSE)</f>
        <v>1.094841028</v>
      </c>
      <c r="V218" s="357">
        <f>+VLOOKUP($E218,Primary_nrj!$1:$1048576,MATCH(DATE(V$2,1,1),Primary_nrj!$A$1:$LI$1),FALSE)</f>
        <v>1.0476662210000001</v>
      </c>
      <c r="W218" s="357">
        <f>+VLOOKUP($E218,Primary_nrj!$1:$1048576,MATCH(DATE(W$2,1,1),Primary_nrj!$A$1:$LI$1),FALSE)</f>
        <v>0.99644422720000003</v>
      </c>
      <c r="X218" s="357">
        <f>+VLOOKUP($E218,Primary_nrj!$1:$1048576,MATCH(DATE(X$2,1,1),Primary_nrj!$A$1:$LI$1),FALSE)</f>
        <v>0.94181720520000001</v>
      </c>
      <c r="Y218" s="357">
        <f>+VLOOKUP($E218,Primary_nrj!$1:$1048576,MATCH(DATE(Y$2,1,1),Primary_nrj!$A$1:$LI$1),FALSE)</f>
        <v>0.88481179269999999</v>
      </c>
      <c r="Z218" s="357">
        <f>+VLOOKUP($E218,Primary_nrj!$1:$1048576,MATCH(DATE(Z$2,1,1),Primary_nrj!$A$1:$LI$1),FALSE)</f>
        <v>0.82686550889999999</v>
      </c>
      <c r="AA218" s="357">
        <f>+VLOOKUP($E218,Primary_nrj!$1:$1048576,MATCH(DATE(AA$2,1,1),Primary_nrj!$A$1:$LI$1),FALSE)</f>
        <v>0.76979942109999999</v>
      </c>
      <c r="AB218" s="357">
        <f>+VLOOKUP($E218,Primary_nrj!$1:$1048576,MATCH(DATE(AB$2,1,1),Primary_nrj!$A$1:$LI$1),FALSE)</f>
        <v>0.71572008470000004</v>
      </c>
      <c r="AC218" s="357">
        <f>+VLOOKUP($E218,Primary_nrj!$1:$1048576,MATCH(DATE(AC$2,1,1),Primary_nrj!$A$1:$LI$1),FALSE)</f>
        <v>0.66684747079999995</v>
      </c>
      <c r="AD218" s="357">
        <f>+VLOOKUP($E218,Primary_nrj!$1:$1048576,MATCH(DATE(AD$2,1,1),Primary_nrj!$A$1:$LI$1),FALSE)</f>
        <v>0.62528703569999999</v>
      </c>
      <c r="AE218" s="357">
        <f>+VLOOKUP($E218,Primary_nrj!$1:$1048576,MATCH(DATE(AE$2,1,1),Primary_nrj!$A$1:$LI$1),FALSE)</f>
        <v>0.59278635049999995</v>
      </c>
      <c r="AF218" s="357">
        <f>+VLOOKUP($E218,Primary_nrj!$1:$1048576,MATCH(DATE(AF$2,1,1),Primary_nrj!$A$1:$LI$1),FALSE)</f>
        <v>0.57052929919999995</v>
      </c>
      <c r="AG218" s="357">
        <f>+VLOOKUP($E218,Primary_nrj!$1:$1048576,MATCH(DATE(AG$2,1,1),Primary_nrj!$A$1:$LI$1),FALSE)</f>
        <v>0.55901549930000005</v>
      </c>
      <c r="AH218" s="357">
        <f>+VLOOKUP($E218,Primary_nrj!$1:$1048576,MATCH(DATE(AH$2,1,1),Primary_nrj!$A$1:$LI$1),FALSE)</f>
        <v>0.55804941480000003</v>
      </c>
      <c r="AI218" s="357">
        <f>+VLOOKUP($E218,Primary_nrj!$1:$1048576,MATCH(DATE(AI$2,1,1),Primary_nrj!$A$1:$LI$1),FALSE)</f>
        <v>0.56683230780000005</v>
      </c>
      <c r="AJ218" s="357">
        <f>+VLOOKUP($E218,Primary_nrj!$1:$1048576,MATCH(DATE(AJ$2,1,1),Primary_nrj!$A$1:$LI$1),FALSE)</f>
        <v>0.5841243344</v>
      </c>
      <c r="AK218" s="357">
        <f>+VLOOKUP($E218,Primary_nrj!$1:$1048576,MATCH(DATE(AK$2,1,1),Primary_nrj!$A$1:$LI$1),FALSE)</f>
        <v>0.60843310319999999</v>
      </c>
      <c r="AL218" s="357">
        <f>+VLOOKUP($E218,Primary_nrj!$1:$1048576,MATCH(DATE(AL$2,1,1),Primary_nrj!$A$1:$LI$1),FALSE)</f>
        <v>0.63818962369999999</v>
      </c>
      <c r="AM218" s="357">
        <f>+VLOOKUP($E218,Primary_nrj!$1:$1048576,MATCH(DATE(AM$2,1,1),Primary_nrj!$A$1:$LI$1),FALSE)</f>
        <v>0.6718866953</v>
      </c>
      <c r="AN218" s="357">
        <f>+VLOOKUP($E218,Primary_nrj!$1:$1048576,MATCH(DATE(AN$2,1,1),Primary_nrj!$A$1:$LI$1),FALSE)</f>
        <v>0.70817059540000005</v>
      </c>
      <c r="AO218" s="357">
        <f>+VLOOKUP($E218,Primary_nrj!$1:$1048576,MATCH(DATE(AO$2,1,1),Primary_nrj!$A$1:$LI$1),FALSE)</f>
        <v>0.74588900380000001</v>
      </c>
      <c r="AP218" s="61"/>
      <c r="AQ218" s="61"/>
    </row>
    <row r="219" spans="1:43" s="282" customFormat="1" ht="15" customHeight="1" x14ac:dyDescent="0.35">
      <c r="A219" s="426"/>
      <c r="B219" s="427"/>
      <c r="C219" s="298"/>
      <c r="D219" s="300" t="s">
        <v>534</v>
      </c>
      <c r="E219" s="284" t="s">
        <v>1504</v>
      </c>
      <c r="F219" s="357">
        <f>+VLOOKUP($E219,Primary_nrj!$1:$1048576,MATCH(DATE(F$2,1,1),Primary_nrj!$A$1:$LI$1),FALSE)</f>
        <v>4.1001816629999999</v>
      </c>
      <c r="G219" s="357">
        <f>+VLOOKUP($E219,Primary_nrj!$1:$1048576,MATCH(DATE(G$2,1,1),Primary_nrj!$A$1:$LI$1),FALSE)</f>
        <v>4.1001816629999999</v>
      </c>
      <c r="H219" s="357">
        <f>+VLOOKUP($E219,Primary_nrj!$1:$1048576,MATCH(DATE(H$2,1,1),Primary_nrj!$A$1:$LI$1),FALSE)</f>
        <v>4.1001816629999999</v>
      </c>
      <c r="I219" s="357">
        <f>+VLOOKUP($E219,Primary_nrj!$1:$1048576,MATCH(DATE(I$2,1,1),Primary_nrj!$A$1:$LI$1),FALSE)</f>
        <v>4.1001816629999999</v>
      </c>
      <c r="J219" s="357">
        <f>+VLOOKUP($E219,Primary_nrj!$1:$1048576,MATCH(DATE(J$2,1,1),Primary_nrj!$A$1:$LI$1),FALSE)</f>
        <v>4.1001816629999999</v>
      </c>
      <c r="K219" s="357">
        <f>+VLOOKUP($E219,Primary_nrj!$1:$1048576,MATCH(DATE(K$2,1,1),Primary_nrj!$A$1:$LI$1),FALSE)</f>
        <v>4.1001816629999999</v>
      </c>
      <c r="L219" s="357">
        <f>+VLOOKUP($E219,Primary_nrj!$1:$1048576,MATCH(DATE(L$2,1,1),Primary_nrj!$A$1:$LI$1),FALSE)</f>
        <v>4.1001816629999999</v>
      </c>
      <c r="M219" s="357">
        <f>+VLOOKUP($E219,Primary_nrj!$1:$1048576,MATCH(DATE(M$2,1,1),Primary_nrj!$A$1:$LI$1),FALSE)</f>
        <v>4.1001816629999999</v>
      </c>
      <c r="N219" s="357">
        <f>+VLOOKUP($E219,Primary_nrj!$1:$1048576,MATCH(DATE(N$2,1,1),Primary_nrj!$A$1:$LI$1),FALSE)</f>
        <v>4.1001816629999999</v>
      </c>
      <c r="O219" s="357">
        <f>+VLOOKUP($E219,Primary_nrj!$1:$1048576,MATCH(DATE(O$2,1,1),Primary_nrj!$A$1:$LI$1),FALSE)</f>
        <v>4.1001816629999999</v>
      </c>
      <c r="P219" s="357">
        <f>+VLOOKUP($E219,Primary_nrj!$1:$1048576,MATCH(DATE(P$2,1,1),Primary_nrj!$A$1:$LI$1),FALSE)</f>
        <v>4.0510653369999998</v>
      </c>
      <c r="Q219" s="357">
        <f>+VLOOKUP($E219,Primary_nrj!$1:$1048576,MATCH(DATE(Q$2,1,1),Primary_nrj!$A$1:$LI$1),FALSE)</f>
        <v>3.9999484779999999</v>
      </c>
      <c r="R219" s="357">
        <f>+VLOOKUP($E219,Primary_nrj!$1:$1048576,MATCH(DATE(R$2,1,1),Primary_nrj!$A$1:$LI$1),FALSE)</f>
        <v>3.947135549</v>
      </c>
      <c r="S219" s="357">
        <f>+VLOOKUP($E219,Primary_nrj!$1:$1048576,MATCH(DATE(S$2,1,1),Primary_nrj!$A$1:$LI$1),FALSE)</f>
        <v>3.8928544970000001</v>
      </c>
      <c r="T219" s="357">
        <f>+VLOOKUP($E219,Primary_nrj!$1:$1048576,MATCH(DATE(T$2,1,1),Primary_nrj!$A$1:$LI$1),FALSE)</f>
        <v>3.837403933</v>
      </c>
      <c r="U219" s="357">
        <f>+VLOOKUP($E219,Primary_nrj!$1:$1048576,MATCH(DATE(U$2,1,1),Primary_nrj!$A$1:$LI$1),FALSE)</f>
        <v>3.7811620609999999</v>
      </c>
      <c r="V219" s="357">
        <f>+VLOOKUP($E219,Primary_nrj!$1:$1048576,MATCH(DATE(V$2,1,1),Primary_nrj!$A$1:$LI$1),FALSE)</f>
        <v>3.618238324</v>
      </c>
      <c r="W219" s="357">
        <f>+VLOOKUP($E219,Primary_nrj!$1:$1048576,MATCH(DATE(W$2,1,1),Primary_nrj!$A$1:$LI$1),FALSE)</f>
        <v>3.4413371540000002</v>
      </c>
      <c r="X219" s="357">
        <f>+VLOOKUP($E219,Primary_nrj!$1:$1048576,MATCH(DATE(X$2,1,1),Primary_nrj!$A$1:$LI$1),FALSE)</f>
        <v>3.2526763189999999</v>
      </c>
      <c r="Y219" s="357">
        <f>+VLOOKUP($E219,Primary_nrj!$1:$1048576,MATCH(DATE(Y$2,1,1),Primary_nrj!$A$1:$LI$1),FALSE)</f>
        <v>3.055801432</v>
      </c>
      <c r="Z219" s="357">
        <f>+VLOOKUP($E219,Primary_nrj!$1:$1048576,MATCH(DATE(Z$2,1,1),Primary_nrj!$A$1:$LI$1),FALSE)</f>
        <v>2.8556771360000002</v>
      </c>
      <c r="AA219" s="357">
        <f>+VLOOKUP($E219,Primary_nrj!$1:$1048576,MATCH(DATE(AA$2,1,1),Primary_nrj!$A$1:$LI$1),FALSE)</f>
        <v>2.6585927009999999</v>
      </c>
      <c r="AB219" s="357">
        <f>+VLOOKUP($E219,Primary_nrj!$1:$1048576,MATCH(DATE(AB$2,1,1),Primary_nrj!$A$1:$LI$1),FALSE)</f>
        <v>2.4718233619999999</v>
      </c>
      <c r="AC219" s="357">
        <f>+VLOOKUP($E219,Primary_nrj!$1:$1048576,MATCH(DATE(AC$2,1,1),Primary_nrj!$A$1:$LI$1),FALSE)</f>
        <v>2.3030360499999998</v>
      </c>
      <c r="AD219" s="357">
        <f>+VLOOKUP($E219,Primary_nrj!$1:$1048576,MATCH(DATE(AD$2,1,1),Primary_nrj!$A$1:$LI$1),FALSE)</f>
        <v>2.1595022070000001</v>
      </c>
      <c r="AE219" s="357">
        <f>+VLOOKUP($E219,Primary_nrj!$1:$1048576,MATCH(DATE(AE$2,1,1),Primary_nrj!$A$1:$LI$1),FALSE)</f>
        <v>2.0472572740000001</v>
      </c>
      <c r="AF219" s="357">
        <f>+VLOOKUP($E219,Primary_nrj!$1:$1048576,MATCH(DATE(AF$2,1,1),Primary_nrj!$A$1:$LI$1),FALSE)</f>
        <v>1.970389934</v>
      </c>
      <c r="AG219" s="357">
        <f>+VLOOKUP($E219,Primary_nrj!$1:$1048576,MATCH(DATE(AG$2,1,1),Primary_nrj!$A$1:$LI$1),FALSE)</f>
        <v>1.9306256740000001</v>
      </c>
      <c r="AH219" s="357">
        <f>+VLOOKUP($E219,Primary_nrj!$1:$1048576,MATCH(DATE(AH$2,1,1),Primary_nrj!$A$1:$LI$1),FALSE)</f>
        <v>1.927289187</v>
      </c>
      <c r="AI219" s="357">
        <f>+VLOOKUP($E219,Primary_nrj!$1:$1048576,MATCH(DATE(AI$2,1,1),Primary_nrj!$A$1:$LI$1),FALSE)</f>
        <v>1.9576219399999999</v>
      </c>
      <c r="AJ219" s="357">
        <f>+VLOOKUP($E219,Primary_nrj!$1:$1048576,MATCH(DATE(AJ$2,1,1),Primary_nrj!$A$1:$LI$1),FALSE)</f>
        <v>2.0173419840000002</v>
      </c>
      <c r="AK219" s="357">
        <f>+VLOOKUP($E219,Primary_nrj!$1:$1048576,MATCH(DATE(AK$2,1,1),Primary_nrj!$A$1:$LI$1),FALSE)</f>
        <v>2.1012951719999999</v>
      </c>
      <c r="AL219" s="357">
        <f>+VLOOKUP($E219,Primary_nrj!$1:$1048576,MATCH(DATE(AL$2,1,1),Primary_nrj!$A$1:$LI$1),FALSE)</f>
        <v>2.2040628099999999</v>
      </c>
      <c r="AM219" s="357">
        <f>+VLOOKUP($E219,Primary_nrj!$1:$1048576,MATCH(DATE(AM$2,1,1),Primary_nrj!$A$1:$LI$1),FALSE)</f>
        <v>2.3204396040000002</v>
      </c>
      <c r="AN219" s="357">
        <f>+VLOOKUP($E219,Primary_nrj!$1:$1048576,MATCH(DATE(AN$2,1,1),Primary_nrj!$A$1:$LI$1),FALSE)</f>
        <v>2.4457503140000001</v>
      </c>
      <c r="AO219" s="357">
        <f>+VLOOKUP($E219,Primary_nrj!$1:$1048576,MATCH(DATE(AO$2,1,1),Primary_nrj!$A$1:$LI$1),FALSE)</f>
        <v>2.5760152669999998</v>
      </c>
      <c r="AP219" s="61"/>
      <c r="AQ219" s="61"/>
    </row>
    <row r="220" spans="1:43" ht="15" customHeight="1" x14ac:dyDescent="0.35">
      <c r="A220" s="426"/>
      <c r="B220" s="427"/>
      <c r="C220" s="296"/>
      <c r="D220" s="300" t="s">
        <v>534</v>
      </c>
      <c r="E220" s="284" t="s">
        <v>543</v>
      </c>
      <c r="F220" s="357">
        <f>+VLOOKUP($E220,Primary_nrj!$1:$1048576,MATCH(DATE(F$2,1,1),Primary_nrj!$A$1:$LI$1),FALSE)</f>
        <v>0.51765148780000003</v>
      </c>
      <c r="G220" s="357">
        <f>+VLOOKUP($E220,Primary_nrj!$1:$1048576,MATCH(DATE(G$2,1,1),Primary_nrj!$A$1:$LI$1),FALSE)</f>
        <v>0.51765148780000003</v>
      </c>
      <c r="H220" s="357">
        <f>+VLOOKUP($E220,Primary_nrj!$1:$1048576,MATCH(DATE(H$2,1,1),Primary_nrj!$A$1:$LI$1),FALSE)</f>
        <v>0.51765148780000003</v>
      </c>
      <c r="I220" s="357">
        <f>+VLOOKUP($E220,Primary_nrj!$1:$1048576,MATCH(DATE(I$2,1,1),Primary_nrj!$A$1:$LI$1),FALSE)</f>
        <v>0.51765148780000003</v>
      </c>
      <c r="J220" s="357">
        <f>+VLOOKUP($E220,Primary_nrj!$1:$1048576,MATCH(DATE(J$2,1,1),Primary_nrj!$A$1:$LI$1),FALSE)</f>
        <v>0.51765148780000003</v>
      </c>
      <c r="K220" s="357">
        <f>+VLOOKUP($E220,Primary_nrj!$1:$1048576,MATCH(DATE(K$2,1,1),Primary_nrj!$A$1:$LI$1),FALSE)</f>
        <v>0.51765148780000003</v>
      </c>
      <c r="L220" s="357">
        <f>+VLOOKUP($E220,Primary_nrj!$1:$1048576,MATCH(DATE(L$2,1,1),Primary_nrj!$A$1:$LI$1),FALSE)</f>
        <v>0.51765148780000003</v>
      </c>
      <c r="M220" s="357">
        <f>+VLOOKUP($E220,Primary_nrj!$1:$1048576,MATCH(DATE(M$2,1,1),Primary_nrj!$A$1:$LI$1),FALSE)</f>
        <v>0.51765148780000003</v>
      </c>
      <c r="N220" s="357">
        <f>+VLOOKUP($E220,Primary_nrj!$1:$1048576,MATCH(DATE(N$2,1,1),Primary_nrj!$A$1:$LI$1),FALSE)</f>
        <v>0.51765148780000003</v>
      </c>
      <c r="O220" s="357">
        <f>+VLOOKUP($E220,Primary_nrj!$1:$1048576,MATCH(DATE(O$2,1,1),Primary_nrj!$A$1:$LI$1),FALSE)</f>
        <v>0.51765148780000003</v>
      </c>
      <c r="P220" s="357">
        <f>+VLOOKUP($E220,Primary_nrj!$1:$1048576,MATCH(DATE(P$2,1,1),Primary_nrj!$A$1:$LI$1),FALSE)</f>
        <v>0.51145050910000001</v>
      </c>
      <c r="Q220" s="357">
        <f>+VLOOKUP($E220,Primary_nrj!$1:$1048576,MATCH(DATE(Q$2,1,1),Primary_nrj!$A$1:$LI$1),FALSE)</f>
        <v>0.50499696130000005</v>
      </c>
      <c r="R220" s="357">
        <f>+VLOOKUP($E220,Primary_nrj!$1:$1048576,MATCH(DATE(R$2,1,1),Primary_nrj!$A$1:$LI$1),FALSE)</f>
        <v>0.49832928319999997</v>
      </c>
      <c r="S220" s="357">
        <f>+VLOOKUP($E220,Primary_nrj!$1:$1048576,MATCH(DATE(S$2,1,1),Primary_nrj!$A$1:$LI$1),FALSE)</f>
        <v>0.49147625340000001</v>
      </c>
      <c r="T220" s="357">
        <f>+VLOOKUP($E220,Primary_nrj!$1:$1048576,MATCH(DATE(T$2,1,1),Primary_nrj!$A$1:$LI$1),FALSE)</f>
        <v>0.4844755717</v>
      </c>
      <c r="U220" s="357">
        <f>+VLOOKUP($E220,Primary_nrj!$1:$1048576,MATCH(DATE(U$2,1,1),Primary_nrj!$A$1:$LI$1),FALSE)</f>
        <v>0.4773749866</v>
      </c>
      <c r="V220" s="357">
        <f>+VLOOKUP($E220,Primary_nrj!$1:$1048576,MATCH(DATE(V$2,1,1),Primary_nrj!$A$1:$LI$1),FALSE)</f>
        <v>0.45680572359999999</v>
      </c>
      <c r="W220" s="357">
        <f>+VLOOKUP($E220,Primary_nrj!$1:$1048576,MATCH(DATE(W$2,1,1),Primary_nrj!$A$1:$LI$1),FALSE)</f>
        <v>0.43447179759999999</v>
      </c>
      <c r="X220" s="357">
        <f>+VLOOKUP($E220,Primary_nrj!$1:$1048576,MATCH(DATE(X$2,1,1),Primary_nrj!$A$1:$LI$1),FALSE)</f>
        <v>0.41065320370000002</v>
      </c>
      <c r="Y220" s="357">
        <f>+VLOOKUP($E220,Primary_nrj!$1:$1048576,MATCH(DATE(Y$2,1,1),Primary_nrj!$A$1:$LI$1),FALSE)</f>
        <v>0.38579757869999998</v>
      </c>
      <c r="Z220" s="357">
        <f>+VLOOKUP($E220,Primary_nrj!$1:$1048576,MATCH(DATE(Z$2,1,1),Primary_nrj!$A$1:$LI$1),FALSE)</f>
        <v>0.36053171290000002</v>
      </c>
      <c r="AA220" s="357">
        <f>+VLOOKUP($E220,Primary_nrj!$1:$1048576,MATCH(DATE(AA$2,1,1),Primary_nrj!$A$1:$LI$1),FALSE)</f>
        <v>0.33564963209999998</v>
      </c>
      <c r="AB220" s="357">
        <f>+VLOOKUP($E220,Primary_nrj!$1:$1048576,MATCH(DATE(AB$2,1,1),Primary_nrj!$A$1:$LI$1),FALSE)</f>
        <v>0.31206984119999998</v>
      </c>
      <c r="AC220" s="357">
        <f>+VLOOKUP($E220,Primary_nrj!$1:$1048576,MATCH(DATE(AC$2,1,1),Primary_nrj!$A$1:$LI$1),FALSE)</f>
        <v>0.29076029689999999</v>
      </c>
      <c r="AD220" s="357">
        <f>+VLOOKUP($E220,Primary_nrj!$1:$1048576,MATCH(DATE(AD$2,1,1),Primary_nrj!$A$1:$LI$1),FALSE)</f>
        <v>0.27263902490000003</v>
      </c>
      <c r="AE220" s="357">
        <f>+VLOOKUP($E220,Primary_nrj!$1:$1048576,MATCH(DATE(AE$2,1,1),Primary_nrj!$A$1:$LI$1),FALSE)</f>
        <v>0.25846800479999998</v>
      </c>
      <c r="AF220" s="357">
        <f>+VLOOKUP($E220,Primary_nrj!$1:$1048576,MATCH(DATE(AF$2,1,1),Primary_nrj!$A$1:$LI$1),FALSE)</f>
        <v>0.24876343649999999</v>
      </c>
      <c r="AG220" s="357">
        <f>+VLOOKUP($E220,Primary_nrj!$1:$1048576,MATCH(DATE(AG$2,1,1),Primary_nrj!$A$1:$LI$1),FALSE)</f>
        <v>0.2437431642</v>
      </c>
      <c r="AH220" s="357">
        <f>+VLOOKUP($E220,Primary_nrj!$1:$1048576,MATCH(DATE(AH$2,1,1),Primary_nrj!$A$1:$LI$1),FALSE)</f>
        <v>0.24332192990000001</v>
      </c>
      <c r="AI220" s="357">
        <f>+VLOOKUP($E220,Primary_nrj!$1:$1048576,MATCH(DATE(AI$2,1,1),Primary_nrj!$A$1:$LI$1),FALSE)</f>
        <v>0.2471514662</v>
      </c>
      <c r="AJ220" s="357">
        <f>+VLOOKUP($E220,Primary_nrj!$1:$1048576,MATCH(DATE(AJ$2,1,1),Primary_nrj!$A$1:$LI$1),FALSE)</f>
        <v>0.25469117359999999</v>
      </c>
      <c r="AK220" s="357">
        <f>+VLOOKUP($E220,Primary_nrj!$1:$1048576,MATCH(DATE(AK$2,1,1),Primary_nrj!$A$1:$LI$1),FALSE)</f>
        <v>0.26529033619999998</v>
      </c>
      <c r="AL220" s="357">
        <f>+VLOOKUP($E220,Primary_nrj!$1:$1048576,MATCH(DATE(AL$2,1,1),Primary_nrj!$A$1:$LI$1),FALSE)</f>
        <v>0.27826483959999998</v>
      </c>
      <c r="AM220" s="357">
        <f>+VLOOKUP($E220,Primary_nrj!$1:$1048576,MATCH(DATE(AM$2,1,1),Primary_nrj!$A$1:$LI$1),FALSE)</f>
        <v>0.29295751069999998</v>
      </c>
      <c r="AN220" s="357">
        <f>+VLOOKUP($E220,Primary_nrj!$1:$1048576,MATCH(DATE(AN$2,1,1),Primary_nrj!$A$1:$LI$1),FALSE)</f>
        <v>0.30877809639999998</v>
      </c>
      <c r="AO220" s="357">
        <f>+VLOOKUP($E220,Primary_nrj!$1:$1048576,MATCH(DATE(AO$2,1,1),Primary_nrj!$A$1:$LI$1),FALSE)</f>
        <v>0.32522415960000001</v>
      </c>
    </row>
    <row r="221" spans="1:43" s="340" customFormat="1" ht="15" customHeight="1" x14ac:dyDescent="0.35">
      <c r="A221" s="426"/>
      <c r="B221" s="427"/>
      <c r="C221" s="380"/>
      <c r="D221" s="347" t="s">
        <v>4415</v>
      </c>
      <c r="E221" s="348" t="s">
        <v>4416</v>
      </c>
      <c r="F221" s="381">
        <f>+VLOOKUP($E221,Primary_nrj!$1:$1048576,MATCH(DATE(F$2,1,1),Primary_nrj!$A$1:$LI$1),FALSE)</f>
        <v>5.8050467727999999</v>
      </c>
      <c r="G221" s="381">
        <f>+VLOOKUP($E221,Primary_nrj!$1:$1048576,MATCH(DATE(G$2,1,1),Primary_nrj!$A$1:$LI$1),FALSE)</f>
        <v>5.8050467727999999</v>
      </c>
      <c r="H221" s="381">
        <f>+VLOOKUP($E221,Primary_nrj!$1:$1048576,MATCH(DATE(H$2,1,1),Primary_nrj!$A$1:$LI$1),FALSE)</f>
        <v>5.8050467727999999</v>
      </c>
      <c r="I221" s="381">
        <f>+VLOOKUP($E221,Primary_nrj!$1:$1048576,MATCH(DATE(I$2,1,1),Primary_nrj!$A$1:$LI$1),FALSE)</f>
        <v>5.8050467727999999</v>
      </c>
      <c r="J221" s="381">
        <f>+VLOOKUP($E221,Primary_nrj!$1:$1048576,MATCH(DATE(J$2,1,1),Primary_nrj!$A$1:$LI$1),FALSE)</f>
        <v>5.8050467727999999</v>
      </c>
      <c r="K221" s="381">
        <f>+VLOOKUP($E221,Primary_nrj!$1:$1048576,MATCH(DATE(K$2,1,1),Primary_nrj!$A$1:$LI$1),FALSE)</f>
        <v>5.8050467727999999</v>
      </c>
      <c r="L221" s="381">
        <f>+VLOOKUP($E221,Primary_nrj!$1:$1048576,MATCH(DATE(L$2,1,1),Primary_nrj!$A$1:$LI$1),FALSE)</f>
        <v>5.8050467727999999</v>
      </c>
      <c r="M221" s="381">
        <f>+VLOOKUP($E221,Primary_nrj!$1:$1048576,MATCH(DATE(M$2,1,1),Primary_nrj!$A$1:$LI$1),FALSE)</f>
        <v>5.8050467727999999</v>
      </c>
      <c r="N221" s="381">
        <f>+VLOOKUP($E221,Primary_nrj!$1:$1048576,MATCH(DATE(N$2,1,1),Primary_nrj!$A$1:$LI$1),FALSE)</f>
        <v>5.8050467727999999</v>
      </c>
      <c r="O221" s="381">
        <f>+VLOOKUP($E221,Primary_nrj!$1:$1048576,MATCH(DATE(O$2,1,1),Primary_nrj!$A$1:$LI$1),FALSE)</f>
        <v>5.8050467727999999</v>
      </c>
      <c r="P221" s="381">
        <f>+VLOOKUP($E221,Primary_nrj!$1:$1048576,MATCH(DATE(P$2,1,1),Primary_nrj!$A$1:$LI$1),FALSE)</f>
        <v>5.7355077641000003</v>
      </c>
      <c r="Q221" s="381">
        <f>+VLOOKUP($E221,Primary_nrj!$1:$1048576,MATCH(DATE(Q$2,1,1),Primary_nrj!$A$1:$LI$1),FALSE)</f>
        <v>5.6631363962999997</v>
      </c>
      <c r="R221" s="381">
        <f>+VLOOKUP($E221,Primary_nrj!$1:$1048576,MATCH(DATE(R$2,1,1),Primary_nrj!$A$1:$LI$1),FALSE)</f>
        <v>5.5883637272000009</v>
      </c>
      <c r="S221" s="381">
        <f>+VLOOKUP($E221,Primary_nrj!$1:$1048576,MATCH(DATE(S$2,1,1),Primary_nrj!$A$1:$LI$1),FALSE)</f>
        <v>5.5115124874000001</v>
      </c>
      <c r="T221" s="381">
        <f>+VLOOKUP($E221,Primary_nrj!$1:$1048576,MATCH(DATE(T$2,1,1),Primary_nrj!$A$1:$LI$1),FALSE)</f>
        <v>5.4330054497000004</v>
      </c>
      <c r="U221" s="381">
        <f>+VLOOKUP($E221,Primary_nrj!$1:$1048576,MATCH(DATE(U$2,1,1),Primary_nrj!$A$1:$LI$1),FALSE)</f>
        <v>5.3533780756000002</v>
      </c>
      <c r="V221" s="381">
        <f>+VLOOKUP($E221,Primary_nrj!$1:$1048576,MATCH(DATE(V$2,1,1),Primary_nrj!$A$1:$LI$1),FALSE)</f>
        <v>5.1227102685999997</v>
      </c>
      <c r="W221" s="381">
        <f>+VLOOKUP($E221,Primary_nrj!$1:$1048576,MATCH(DATE(W$2,1,1),Primary_nrj!$A$1:$LI$1),FALSE)</f>
        <v>4.8722531788000003</v>
      </c>
      <c r="X221" s="381">
        <f>+VLOOKUP($E221,Primary_nrj!$1:$1048576,MATCH(DATE(X$2,1,1),Primary_nrj!$A$1:$LI$1),FALSE)</f>
        <v>4.6051467279000002</v>
      </c>
      <c r="Y221" s="381">
        <f>+VLOOKUP($E221,Primary_nrj!$1:$1048576,MATCH(DATE(Y$2,1,1),Primary_nrj!$A$1:$LI$1),FALSE)</f>
        <v>4.3264108033999999</v>
      </c>
      <c r="Z221" s="381">
        <f>+VLOOKUP($E221,Primary_nrj!$1:$1048576,MATCH(DATE(Z$2,1,1),Primary_nrj!$A$1:$LI$1),FALSE)</f>
        <v>4.0430743578000001</v>
      </c>
      <c r="AA221" s="381">
        <f>+VLOOKUP($E221,Primary_nrj!$1:$1048576,MATCH(DATE(AA$2,1,1),Primary_nrj!$A$1:$LI$1),FALSE)</f>
        <v>3.7640417542</v>
      </c>
      <c r="AB221" s="381">
        <f>+VLOOKUP($E221,Primary_nrj!$1:$1048576,MATCH(DATE(AB$2,1,1),Primary_nrj!$A$1:$LI$1),FALSE)</f>
        <v>3.4996132878999999</v>
      </c>
      <c r="AC221" s="381">
        <f>+VLOOKUP($E221,Primary_nrj!$1:$1048576,MATCH(DATE(AC$2,1,1),Primary_nrj!$A$1:$LI$1),FALSE)</f>
        <v>3.2606438176999997</v>
      </c>
      <c r="AD221" s="381">
        <f>+VLOOKUP($E221,Primary_nrj!$1:$1048576,MATCH(DATE(AD$2,1,1),Primary_nrj!$A$1:$LI$1),FALSE)</f>
        <v>3.0574282676000002</v>
      </c>
      <c r="AE221" s="381">
        <f>+VLOOKUP($E221,Primary_nrj!$1:$1048576,MATCH(DATE(AE$2,1,1),Primary_nrj!$A$1:$LI$1),FALSE)</f>
        <v>2.8985116293000002</v>
      </c>
      <c r="AF221" s="381">
        <f>+VLOOKUP($E221,Primary_nrj!$1:$1048576,MATCH(DATE(AF$2,1,1),Primary_nrj!$A$1:$LI$1),FALSE)</f>
        <v>2.7896826696999999</v>
      </c>
      <c r="AG221" s="381">
        <f>+VLOOKUP($E221,Primary_nrj!$1:$1048576,MATCH(DATE(AG$2,1,1),Primary_nrj!$A$1:$LI$1),FALSE)</f>
        <v>2.7333843375</v>
      </c>
      <c r="AH221" s="381">
        <f>+VLOOKUP($E221,Primary_nrj!$1:$1048576,MATCH(DATE(AH$2,1,1),Primary_nrj!$A$1:$LI$1),FALSE)</f>
        <v>2.7286605317000001</v>
      </c>
      <c r="AI221" s="381">
        <f>+VLOOKUP($E221,Primary_nrj!$1:$1048576,MATCH(DATE(AI$2,1,1),Primary_nrj!$A$1:$LI$1),FALSE)</f>
        <v>2.7716057140000001</v>
      </c>
      <c r="AJ221" s="381">
        <f>+VLOOKUP($E221,Primary_nrj!$1:$1048576,MATCH(DATE(AJ$2,1,1),Primary_nrj!$A$1:$LI$1),FALSE)</f>
        <v>2.8561574919999999</v>
      </c>
      <c r="AK221" s="381">
        <f>+VLOOKUP($E221,Primary_nrj!$1:$1048576,MATCH(DATE(AK$2,1,1),Primary_nrj!$A$1:$LI$1),FALSE)</f>
        <v>2.9750186113999999</v>
      </c>
      <c r="AL221" s="381">
        <f>+VLOOKUP($E221,Primary_nrj!$1:$1048576,MATCH(DATE(AL$2,1,1),Primary_nrj!$A$1:$LI$1),FALSE)</f>
        <v>3.1205172732999995</v>
      </c>
      <c r="AM221" s="381">
        <f>+VLOOKUP($E221,Primary_nrj!$1:$1048576,MATCH(DATE(AM$2,1,1),Primary_nrj!$A$1:$LI$1),FALSE)</f>
        <v>3.2852838100000001</v>
      </c>
      <c r="AN221" s="381">
        <f>+VLOOKUP($E221,Primary_nrj!$1:$1048576,MATCH(DATE(AN$2,1,1),Primary_nrj!$A$1:$LI$1),FALSE)</f>
        <v>3.4626990058000002</v>
      </c>
      <c r="AO221" s="381">
        <f>+VLOOKUP($E221,Primary_nrj!$1:$1048576,MATCH(DATE(AO$2,1,1),Primary_nrj!$A$1:$LI$1),FALSE)</f>
        <v>3.6471284303999996</v>
      </c>
    </row>
    <row r="222" spans="1:43" ht="15" customHeight="1" x14ac:dyDescent="0.35">
      <c r="A222" s="426"/>
      <c r="B222" s="427"/>
      <c r="C222" s="296"/>
      <c r="D222" s="300" t="s">
        <v>535</v>
      </c>
      <c r="E222" s="284" t="s">
        <v>544</v>
      </c>
      <c r="F222" s="357">
        <f>+VLOOKUP($E222,Primary_nrj!$1:$1048576,MATCH(DATE(F$2,1,1),Primary_nrj!$A$1:$LI$1),FALSE)</f>
        <v>0.71752627660000001</v>
      </c>
      <c r="G222" s="357">
        <f>+VLOOKUP($E222,Primary_nrj!$1:$1048576,MATCH(DATE(G$2,1,1),Primary_nrj!$A$1:$LI$1),FALSE)</f>
        <v>0.71752627660000001</v>
      </c>
      <c r="H222" s="357">
        <f>+VLOOKUP($E222,Primary_nrj!$1:$1048576,MATCH(DATE(H$2,1,1),Primary_nrj!$A$1:$LI$1),FALSE)</f>
        <v>0.71752627660000001</v>
      </c>
      <c r="I222" s="357">
        <f>+VLOOKUP($E222,Primary_nrj!$1:$1048576,MATCH(DATE(I$2,1,1),Primary_nrj!$A$1:$LI$1),FALSE)</f>
        <v>0.71752627660000001</v>
      </c>
      <c r="J222" s="357">
        <f>+VLOOKUP($E222,Primary_nrj!$1:$1048576,MATCH(DATE(J$2,1,1),Primary_nrj!$A$1:$LI$1),FALSE)</f>
        <v>0.71752627660000001</v>
      </c>
      <c r="K222" s="357">
        <f>+VLOOKUP($E222,Primary_nrj!$1:$1048576,MATCH(DATE(K$2,1,1),Primary_nrj!$A$1:$LI$1),FALSE)</f>
        <v>0.71752627660000001</v>
      </c>
      <c r="L222" s="357">
        <f>+VLOOKUP($E222,Primary_nrj!$1:$1048576,MATCH(DATE(L$2,1,1),Primary_nrj!$A$1:$LI$1),FALSE)</f>
        <v>0.71752627660000001</v>
      </c>
      <c r="M222" s="357">
        <f>+VLOOKUP($E222,Primary_nrj!$1:$1048576,MATCH(DATE(M$2,1,1),Primary_nrj!$A$1:$LI$1),FALSE)</f>
        <v>0.71752627660000001</v>
      </c>
      <c r="N222" s="357">
        <f>+VLOOKUP($E222,Primary_nrj!$1:$1048576,MATCH(DATE(N$2,1,1),Primary_nrj!$A$1:$LI$1),FALSE)</f>
        <v>0.71752627660000001</v>
      </c>
      <c r="O222" s="357">
        <f>+VLOOKUP($E222,Primary_nrj!$1:$1048576,MATCH(DATE(O$2,1,1),Primary_nrj!$A$1:$LI$1),FALSE)</f>
        <v>0.71752627660000001</v>
      </c>
      <c r="P222" s="357">
        <f>+VLOOKUP($E222,Primary_nrj!$1:$1048576,MATCH(DATE(P$2,1,1),Primary_nrj!$A$1:$LI$1),FALSE)</f>
        <v>0.7597065596</v>
      </c>
      <c r="Q222" s="357">
        <f>+VLOOKUP($E222,Primary_nrj!$1:$1048576,MATCH(DATE(Q$2,1,1),Primary_nrj!$A$1:$LI$1),FALSE)</f>
        <v>0.80360486659999997</v>
      </c>
      <c r="R222" s="357">
        <f>+VLOOKUP($E222,Primary_nrj!$1:$1048576,MATCH(DATE(R$2,1,1),Primary_nrj!$A$1:$LI$1),FALSE)</f>
        <v>0.84895973079999998</v>
      </c>
      <c r="S222" s="357">
        <f>+VLOOKUP($E222,Primary_nrj!$1:$1048576,MATCH(DATE(S$2,1,1),Primary_nrj!$A$1:$LI$1),FALSE)</f>
        <v>0.89557539399999997</v>
      </c>
      <c r="T222" s="357">
        <f>+VLOOKUP($E222,Primary_nrj!$1:$1048576,MATCH(DATE(T$2,1,1),Primary_nrj!$A$1:$LI$1),FALSE)</f>
        <v>0.9431954146</v>
      </c>
      <c r="U222" s="357">
        <f>+VLOOKUP($E222,Primary_nrj!$1:$1048576,MATCH(DATE(U$2,1,1),Primary_nrj!$A$1:$LI$1),FALSE)</f>
        <v>0.99149499789999995</v>
      </c>
      <c r="V222" s="357">
        <f>+VLOOKUP($E222,Primary_nrj!$1:$1048576,MATCH(DATE(V$2,1,1),Primary_nrj!$A$1:$LI$1),FALSE)</f>
        <v>1.1314111899999999</v>
      </c>
      <c r="W222" s="357">
        <f>+VLOOKUP($E222,Primary_nrj!$1:$1048576,MATCH(DATE(W$2,1,1),Primary_nrj!$A$1:$LI$1),FALSE)</f>
        <v>1.283330968</v>
      </c>
      <c r="X222" s="357">
        <f>+VLOOKUP($E222,Primary_nrj!$1:$1048576,MATCH(DATE(X$2,1,1),Primary_nrj!$A$1:$LI$1),FALSE)</f>
        <v>1.445349751</v>
      </c>
      <c r="Y222" s="357">
        <f>+VLOOKUP($E222,Primary_nrj!$1:$1048576,MATCH(DATE(Y$2,1,1),Primary_nrj!$A$1:$LI$1),FALSE)</f>
        <v>1.614422625</v>
      </c>
      <c r="Z222" s="357">
        <f>+VLOOKUP($E222,Primary_nrj!$1:$1048576,MATCH(DATE(Z$2,1,1),Primary_nrj!$A$1:$LI$1),FALSE)</f>
        <v>1.786286037</v>
      </c>
      <c r="AA222" s="357">
        <f>+VLOOKUP($E222,Primary_nrj!$1:$1048576,MATCH(DATE(AA$2,1,1),Primary_nrj!$A$1:$LI$1),FALSE)</f>
        <v>1.9555388680000001</v>
      </c>
      <c r="AB222" s="357">
        <f>+VLOOKUP($E222,Primary_nrj!$1:$1048576,MATCH(DATE(AB$2,1,1),Primary_nrj!$A$1:$LI$1),FALSE)</f>
        <v>2.1159332659999999</v>
      </c>
      <c r="AC222" s="357">
        <f>+VLOOKUP($E222,Primary_nrj!$1:$1048576,MATCH(DATE(AC$2,1,1),Primary_nrj!$A$1:$LI$1),FALSE)</f>
        <v>2.2608849969999998</v>
      </c>
      <c r="AD222" s="357">
        <f>+VLOOKUP($E222,Primary_nrj!$1:$1048576,MATCH(DATE(AD$2,1,1),Primary_nrj!$A$1:$LI$1),FALSE)</f>
        <v>2.3841494710000002</v>
      </c>
      <c r="AE222" s="357">
        <f>+VLOOKUP($E222,Primary_nrj!$1:$1048576,MATCH(DATE(AE$2,1,1),Primary_nrj!$A$1:$LI$1),FALSE)</f>
        <v>2.4805435500000002</v>
      </c>
      <c r="AF222" s="357">
        <f>+VLOOKUP($E222,Primary_nrj!$1:$1048576,MATCH(DATE(AF$2,1,1),Primary_nrj!$A$1:$LI$1),FALSE)</f>
        <v>2.5465559419999999</v>
      </c>
      <c r="AG222" s="357">
        <f>+VLOOKUP($E222,Primary_nrj!$1:$1048576,MATCH(DATE(AG$2,1,1),Primary_nrj!$A$1:$LI$1),FALSE)</f>
        <v>2.5807048259999998</v>
      </c>
      <c r="AH222" s="357">
        <f>+VLOOKUP($E222,Primary_nrj!$1:$1048576,MATCH(DATE(AH$2,1,1),Primary_nrj!$A$1:$LI$1),FALSE)</f>
        <v>2.5835701449999999</v>
      </c>
      <c r="AI222" s="357">
        <f>+VLOOKUP($E222,Primary_nrj!$1:$1048576,MATCH(DATE(AI$2,1,1),Primary_nrj!$A$1:$LI$1),FALSE)</f>
        <v>2.557520883</v>
      </c>
      <c r="AJ222" s="357">
        <f>+VLOOKUP($E222,Primary_nrj!$1:$1048576,MATCH(DATE(AJ$2,1,1),Primary_nrj!$A$1:$LI$1),FALSE)</f>
        <v>2.5062343029999998</v>
      </c>
      <c r="AK222" s="357">
        <f>+VLOOKUP($E222,Primary_nrj!$1:$1048576,MATCH(DATE(AK$2,1,1),Primary_nrj!$A$1:$LI$1),FALSE)</f>
        <v>2.4341367040000002</v>
      </c>
      <c r="AL222" s="357">
        <f>+VLOOKUP($E222,Primary_nrj!$1:$1048576,MATCH(DATE(AL$2,1,1),Primary_nrj!$A$1:$LI$1),FALSE)</f>
        <v>2.3458815679999998</v>
      </c>
      <c r="AM222" s="357">
        <f>+VLOOKUP($E222,Primary_nrj!$1:$1048576,MATCH(DATE(AM$2,1,1),Primary_nrj!$A$1:$LI$1),FALSE)</f>
        <v>2.2459391150000001</v>
      </c>
      <c r="AN222" s="357">
        <f>+VLOOKUP($E222,Primary_nrj!$1:$1048576,MATCH(DATE(AN$2,1,1),Primary_nrj!$A$1:$LI$1),FALSE)</f>
        <v>2.1383243649999999</v>
      </c>
      <c r="AO222" s="357">
        <f>+VLOOKUP($E222,Primary_nrj!$1:$1048576,MATCH(DATE(AO$2,1,1),Primary_nrj!$A$1:$LI$1),FALSE)</f>
        <v>2.0264549930000002</v>
      </c>
    </row>
    <row r="223" spans="1:43" s="92" customFormat="1" ht="15" customHeight="1" x14ac:dyDescent="0.35">
      <c r="A223" s="426"/>
      <c r="B223" s="427"/>
      <c r="C223" s="296" t="s">
        <v>530</v>
      </c>
      <c r="D223" s="299"/>
      <c r="E223" s="297" t="s">
        <v>559</v>
      </c>
      <c r="F223" s="332">
        <f>+VLOOKUP($E223,Primary_nrj!$1:$1048576,MATCH(DATE(F$2,1,1),Primary_nrj!$A$1:$LI$1),FALSE)</f>
        <v>57.37446731</v>
      </c>
      <c r="G223" s="332">
        <f>+VLOOKUP($E223,Primary_nrj!$1:$1048576,MATCH(DATE(G$2,1,1),Primary_nrj!$A$1:$LI$1),FALSE)</f>
        <v>57.98419208</v>
      </c>
      <c r="H223" s="332">
        <f>+VLOOKUP($E223,Primary_nrj!$1:$1048576,MATCH(DATE(H$2,1,1),Primary_nrj!$A$1:$LI$1),FALSE)</f>
        <v>58.366117439999996</v>
      </c>
      <c r="I223" s="332">
        <f>+VLOOKUP($E223,Primary_nrj!$1:$1048576,MATCH(DATE(I$2,1,1),Primary_nrj!$A$1:$LI$1),FALSE)</f>
        <v>58.768981429999997</v>
      </c>
      <c r="J223" s="332">
        <f>+VLOOKUP($E223,Primary_nrj!$1:$1048576,MATCH(DATE(J$2,1,1),Primary_nrj!$A$1:$LI$1),FALSE)</f>
        <v>59.336818979999997</v>
      </c>
      <c r="K223" s="332">
        <f>+VLOOKUP($E223,Primary_nrj!$1:$1048576,MATCH(DATE(K$2,1,1),Primary_nrj!$A$1:$LI$1),FALSE)</f>
        <v>60.160507029999998</v>
      </c>
      <c r="L223" s="332">
        <f>+VLOOKUP($E223,Primary_nrj!$1:$1048576,MATCH(DATE(L$2,1,1),Primary_nrj!$A$1:$LI$1),FALSE)</f>
        <v>62.223670370000001</v>
      </c>
      <c r="M223" s="332">
        <f>+VLOOKUP($E223,Primary_nrj!$1:$1048576,MATCH(DATE(M$2,1,1),Primary_nrj!$A$1:$LI$1),FALSE)</f>
        <v>64.662507219999995</v>
      </c>
      <c r="N223" s="332">
        <f>+VLOOKUP($E223,Primary_nrj!$1:$1048576,MATCH(DATE(N$2,1,1),Primary_nrj!$A$1:$LI$1),FALSE)</f>
        <v>67.186660450000005</v>
      </c>
      <c r="O223" s="332">
        <f>+VLOOKUP($E223,Primary_nrj!$1:$1048576,MATCH(DATE(O$2,1,1),Primary_nrj!$A$1:$LI$1),FALSE)</f>
        <v>69.679197049999999</v>
      </c>
      <c r="P223" s="332">
        <f>+VLOOKUP($E223,Primary_nrj!$1:$1048576,MATCH(DATE(P$2,1,1),Primary_nrj!$A$1:$LI$1),FALSE)</f>
        <v>72.081234609999996</v>
      </c>
      <c r="Q223" s="332">
        <f>+VLOOKUP($E223,Primary_nrj!$1:$1048576,MATCH(DATE(Q$2,1,1),Primary_nrj!$A$1:$LI$1),FALSE)</f>
        <v>73.711440109999998</v>
      </c>
      <c r="R223" s="332">
        <f>+VLOOKUP($E223,Primary_nrj!$1:$1048576,MATCH(DATE(R$2,1,1),Primary_nrj!$A$1:$LI$1),FALSE)</f>
        <v>75.316273170000002</v>
      </c>
      <c r="S223" s="332">
        <f>+VLOOKUP($E223,Primary_nrj!$1:$1048576,MATCH(DATE(S$2,1,1),Primary_nrj!$A$1:$LI$1),FALSE)</f>
        <v>77.117153180000003</v>
      </c>
      <c r="T223" s="332">
        <f>+VLOOKUP($E223,Primary_nrj!$1:$1048576,MATCH(DATE(T$2,1,1),Primary_nrj!$A$1:$LI$1),FALSE)</f>
        <v>79.170044829999995</v>
      </c>
      <c r="U223" s="332">
        <f>+VLOOKUP($E223,Primary_nrj!$1:$1048576,MATCH(DATE(U$2,1,1),Primary_nrj!$A$1:$LI$1),FALSE)</f>
        <v>81.47886871</v>
      </c>
      <c r="V223" s="332">
        <f>+VLOOKUP($E223,Primary_nrj!$1:$1048576,MATCH(DATE(V$2,1,1),Primary_nrj!$A$1:$LI$1),FALSE)</f>
        <v>84.122941569999995</v>
      </c>
      <c r="W223" s="332">
        <f>+VLOOKUP($E223,Primary_nrj!$1:$1048576,MATCH(DATE(W$2,1,1),Primary_nrj!$A$1:$LI$1),FALSE)</f>
        <v>86.991869010000002</v>
      </c>
      <c r="X223" s="332">
        <f>+VLOOKUP($E223,Primary_nrj!$1:$1048576,MATCH(DATE(X$2,1,1),Primary_nrj!$A$1:$LI$1),FALSE)</f>
        <v>90.073326960000003</v>
      </c>
      <c r="Y223" s="332">
        <f>+VLOOKUP($E223,Primary_nrj!$1:$1048576,MATCH(DATE(Y$2,1,1),Primary_nrj!$A$1:$LI$1),FALSE)</f>
        <v>93.392086980000002</v>
      </c>
      <c r="Z223" s="332">
        <f>+VLOOKUP($E223,Primary_nrj!$1:$1048576,MATCH(DATE(Z$2,1,1),Primary_nrj!$A$1:$LI$1),FALSE)</f>
        <v>96.981366499999993</v>
      </c>
      <c r="AA223" s="332">
        <f>+VLOOKUP($E223,Primary_nrj!$1:$1048576,MATCH(DATE(AA$2,1,1),Primary_nrj!$A$1:$LI$1),FALSE)</f>
        <v>100.9266215</v>
      </c>
      <c r="AB223" s="332">
        <f>+VLOOKUP($E223,Primary_nrj!$1:$1048576,MATCH(DATE(AB$2,1,1),Primary_nrj!$A$1:$LI$1),FALSE)</f>
        <v>105.326655</v>
      </c>
      <c r="AC223" s="332">
        <f>+VLOOKUP($E223,Primary_nrj!$1:$1048576,MATCH(DATE(AC$2,1,1),Primary_nrj!$A$1:$LI$1),FALSE)</f>
        <v>110.2647063</v>
      </c>
      <c r="AD223" s="332">
        <f>+VLOOKUP($E223,Primary_nrj!$1:$1048576,MATCH(DATE(AD$2,1,1),Primary_nrj!$A$1:$LI$1),FALSE)</f>
        <v>115.82017500000001</v>
      </c>
      <c r="AE223" s="332">
        <f>+VLOOKUP($E223,Primary_nrj!$1:$1048576,MATCH(DATE(AE$2,1,1),Primary_nrj!$A$1:$LI$1),FALSE)</f>
        <v>122.036852</v>
      </c>
      <c r="AF223" s="332">
        <f>+VLOOKUP($E223,Primary_nrj!$1:$1048576,MATCH(DATE(AF$2,1,1),Primary_nrj!$A$1:$LI$1),FALSE)</f>
        <v>124.62077960000001</v>
      </c>
      <c r="AG223" s="332">
        <f>+VLOOKUP($E223,Primary_nrj!$1:$1048576,MATCH(DATE(AG$2,1,1),Primary_nrj!$A$1:$LI$1),FALSE)</f>
        <v>126.29711229999999</v>
      </c>
      <c r="AH223" s="332">
        <f>+VLOOKUP($E223,Primary_nrj!$1:$1048576,MATCH(DATE(AH$2,1,1),Primary_nrj!$A$1:$LI$1),FALSE)</f>
        <v>127.9054905</v>
      </c>
      <c r="AI223" s="332">
        <f>+VLOOKUP($E223,Primary_nrj!$1:$1048576,MATCH(DATE(AI$2,1,1),Primary_nrj!$A$1:$LI$1),FALSE)</f>
        <v>129.5962213</v>
      </c>
      <c r="AJ223" s="332">
        <f>+VLOOKUP($E223,Primary_nrj!$1:$1048576,MATCH(DATE(AJ$2,1,1),Primary_nrj!$A$1:$LI$1),FALSE)</f>
        <v>131.33164439999999</v>
      </c>
      <c r="AK223" s="332">
        <f>+VLOOKUP($E223,Primary_nrj!$1:$1048576,MATCH(DATE(AK$2,1,1),Primary_nrj!$A$1:$LI$1),FALSE)</f>
        <v>133.05344930000001</v>
      </c>
      <c r="AL223" s="332">
        <f>+VLOOKUP($E223,Primary_nrj!$1:$1048576,MATCH(DATE(AL$2,1,1),Primary_nrj!$A$1:$LI$1),FALSE)</f>
        <v>134.7288356</v>
      </c>
      <c r="AM223" s="332">
        <f>+VLOOKUP($E223,Primary_nrj!$1:$1048576,MATCH(DATE(AM$2,1,1),Primary_nrj!$A$1:$LI$1),FALSE)</f>
        <v>136.33407260000001</v>
      </c>
      <c r="AN223" s="332">
        <f>+VLOOKUP($E223,Primary_nrj!$1:$1048576,MATCH(DATE(AN$2,1,1),Primary_nrj!$A$1:$LI$1),FALSE)</f>
        <v>137.85645149999999</v>
      </c>
      <c r="AO223" s="332">
        <f>+VLOOKUP($E223,Primary_nrj!$1:$1048576,MATCH(DATE(AO$2,1,1),Primary_nrj!$A$1:$LI$1),FALSE)</f>
        <v>139.29318960000001</v>
      </c>
    </row>
    <row r="224" spans="1:43" ht="15" customHeight="1" x14ac:dyDescent="0.35">
      <c r="A224" s="426"/>
      <c r="B224" s="427"/>
      <c r="C224" s="296"/>
      <c r="D224" s="300" t="s">
        <v>159</v>
      </c>
      <c r="E224" s="284" t="s">
        <v>545</v>
      </c>
      <c r="F224" s="357">
        <f>+VLOOKUP($E224,Primary_nrj!$1:$1048576,MATCH(DATE(F$2,1,1),Primary_nrj!$A$1:$LI$1),FALSE)</f>
        <v>41.780142009999999</v>
      </c>
      <c r="G224" s="357">
        <f>+VLOOKUP($E224,Primary_nrj!$1:$1048576,MATCH(DATE(G$2,1,1),Primary_nrj!$A$1:$LI$1),FALSE)</f>
        <v>42.224144180000003</v>
      </c>
      <c r="H224" s="357">
        <f>+VLOOKUP($E224,Primary_nrj!$1:$1048576,MATCH(DATE(H$2,1,1),Primary_nrj!$A$1:$LI$1),FALSE)</f>
        <v>42.502262590000001</v>
      </c>
      <c r="I224" s="357">
        <f>+VLOOKUP($E224,Primary_nrj!$1:$1048576,MATCH(DATE(I$2,1,1),Primary_nrj!$A$1:$LI$1),FALSE)</f>
        <v>42.795628530000002</v>
      </c>
      <c r="J224" s="357">
        <f>+VLOOKUP($E224,Primary_nrj!$1:$1048576,MATCH(DATE(J$2,1,1),Primary_nrj!$A$1:$LI$1),FALSE)</f>
        <v>43.209128380000003</v>
      </c>
      <c r="K224" s="357">
        <f>+VLOOKUP($E224,Primary_nrj!$1:$1048576,MATCH(DATE(K$2,1,1),Primary_nrj!$A$1:$LI$1),FALSE)</f>
        <v>43.8089388</v>
      </c>
      <c r="L224" s="357">
        <f>+VLOOKUP($E224,Primary_nrj!$1:$1048576,MATCH(DATE(L$2,1,1),Primary_nrj!$A$1:$LI$1),FALSE)</f>
        <v>43.576189900000003</v>
      </c>
      <c r="M224" s="357">
        <f>+VLOOKUP($E224,Primary_nrj!$1:$1048576,MATCH(DATE(M$2,1,1),Primary_nrj!$A$1:$LI$1),FALSE)</f>
        <v>43.479754239999998</v>
      </c>
      <c r="N224" s="357">
        <f>+VLOOKUP($E224,Primary_nrj!$1:$1048576,MATCH(DATE(N$2,1,1),Primary_nrj!$A$1:$LI$1),FALSE)</f>
        <v>43.300910190000003</v>
      </c>
      <c r="O224" s="357">
        <f>+VLOOKUP($E224,Primary_nrj!$1:$1048576,MATCH(DATE(O$2,1,1),Primary_nrj!$A$1:$LI$1),FALSE)</f>
        <v>42.960270129999998</v>
      </c>
      <c r="P224" s="357">
        <f>+VLOOKUP($E224,Primary_nrj!$1:$1048576,MATCH(DATE(P$2,1,1),Primary_nrj!$A$1:$LI$1),FALSE)</f>
        <v>42.425682739999999</v>
      </c>
      <c r="Q224" s="357">
        <f>+VLOOKUP($E224,Primary_nrj!$1:$1048576,MATCH(DATE(Q$2,1,1),Primary_nrj!$A$1:$LI$1),FALSE)</f>
        <v>41.854301380000003</v>
      </c>
      <c r="R224" s="357">
        <f>+VLOOKUP($E224,Primary_nrj!$1:$1048576,MATCH(DATE(R$2,1,1),Primary_nrj!$A$1:$LI$1),FALSE)</f>
        <v>41.160256070000003</v>
      </c>
      <c r="S224" s="357">
        <f>+VLOOKUP($E224,Primary_nrj!$1:$1048576,MATCH(DATE(S$2,1,1),Primary_nrj!$A$1:$LI$1),FALSE)</f>
        <v>40.464183179999999</v>
      </c>
      <c r="T224" s="357">
        <f>+VLOOKUP($E224,Primary_nrj!$1:$1048576,MATCH(DATE(T$2,1,1),Primary_nrj!$A$1:$LI$1),FALSE)</f>
        <v>39.785255409999998</v>
      </c>
      <c r="U224" s="357">
        <f>+VLOOKUP($E224,Primary_nrj!$1:$1048576,MATCH(DATE(U$2,1,1),Primary_nrj!$A$1:$LI$1),FALSE)</f>
        <v>39.113548809999998</v>
      </c>
      <c r="V224" s="357">
        <f>+VLOOKUP($E224,Primary_nrj!$1:$1048576,MATCH(DATE(V$2,1,1),Primary_nrj!$A$1:$LI$1),FALSE)</f>
        <v>38.227898949999997</v>
      </c>
      <c r="W224" s="357">
        <f>+VLOOKUP($E224,Primary_nrj!$1:$1048576,MATCH(DATE(W$2,1,1),Primary_nrj!$A$1:$LI$1),FALSE)</f>
        <v>37.300635010000001</v>
      </c>
      <c r="X224" s="357">
        <f>+VLOOKUP($E224,Primary_nrj!$1:$1048576,MATCH(DATE(X$2,1,1),Primary_nrj!$A$1:$LI$1),FALSE)</f>
        <v>36.33486284</v>
      </c>
      <c r="Y224" s="357">
        <f>+VLOOKUP($E224,Primary_nrj!$1:$1048576,MATCH(DATE(Y$2,1,1),Primary_nrj!$A$1:$LI$1),FALSE)</f>
        <v>35.347733580000003</v>
      </c>
      <c r="Z224" s="357">
        <f>+VLOOKUP($E224,Primary_nrj!$1:$1048576,MATCH(DATE(Z$2,1,1),Primary_nrj!$A$1:$LI$1),FALSE)</f>
        <v>34.355778610000002</v>
      </c>
      <c r="AA224" s="357">
        <f>+VLOOKUP($E224,Primary_nrj!$1:$1048576,MATCH(DATE(AA$2,1,1),Primary_nrj!$A$1:$LI$1),FALSE)</f>
        <v>33.388571849999998</v>
      </c>
      <c r="AB224" s="357">
        <f>+VLOOKUP($E224,Primary_nrj!$1:$1048576,MATCH(DATE(AB$2,1,1),Primary_nrj!$A$1:$LI$1),FALSE)</f>
        <v>32.471193669999998</v>
      </c>
      <c r="AC224" s="357">
        <f>+VLOOKUP($E224,Primary_nrj!$1:$1048576,MATCH(DATE(AC$2,1,1),Primary_nrj!$A$1:$LI$1),FALSE)</f>
        <v>31.615476149999999</v>
      </c>
      <c r="AD224" s="357">
        <f>+VLOOKUP($E224,Primary_nrj!$1:$1048576,MATCH(DATE(AD$2,1,1),Primary_nrj!$A$1:$LI$1),FALSE)</f>
        <v>30.825971460000002</v>
      </c>
      <c r="AE224" s="357">
        <f>+VLOOKUP($E224,Primary_nrj!$1:$1048576,MATCH(DATE(AE$2,1,1),Primary_nrj!$A$1:$LI$1),FALSE)</f>
        <v>30.093638510000002</v>
      </c>
      <c r="AF224" s="357">
        <f>+VLOOKUP($E224,Primary_nrj!$1:$1048576,MATCH(DATE(AF$2,1,1),Primary_nrj!$A$1:$LI$1),FALSE)</f>
        <v>30.73082132</v>
      </c>
      <c r="AG224" s="357">
        <f>+VLOOKUP($E224,Primary_nrj!$1:$1048576,MATCH(DATE(AG$2,1,1),Primary_nrj!$A$1:$LI$1),FALSE)</f>
        <v>31.144196059999999</v>
      </c>
      <c r="AH224" s="357">
        <f>+VLOOKUP($E224,Primary_nrj!$1:$1048576,MATCH(DATE(AH$2,1,1),Primary_nrj!$A$1:$LI$1),FALSE)</f>
        <v>31.54081356</v>
      </c>
      <c r="AI224" s="357">
        <f>+VLOOKUP($E224,Primary_nrj!$1:$1048576,MATCH(DATE(AI$2,1,1),Primary_nrj!$A$1:$LI$1),FALSE)</f>
        <v>31.95773878</v>
      </c>
      <c r="AJ224" s="357">
        <f>+VLOOKUP($E224,Primary_nrj!$1:$1048576,MATCH(DATE(AJ$2,1,1),Primary_nrj!$A$1:$LI$1),FALSE)</f>
        <v>32.385684900000001</v>
      </c>
      <c r="AK224" s="357">
        <f>+VLOOKUP($E224,Primary_nrj!$1:$1048576,MATCH(DATE(AK$2,1,1),Primary_nrj!$A$1:$LI$1),FALSE)</f>
        <v>32.810272810000001</v>
      </c>
      <c r="AL224" s="357">
        <f>+VLOOKUP($E224,Primary_nrj!$1:$1048576,MATCH(DATE(AL$2,1,1),Primary_nrj!$A$1:$LI$1),FALSE)</f>
        <v>33.223414169999998</v>
      </c>
      <c r="AM224" s="357">
        <f>+VLOOKUP($E224,Primary_nrj!$1:$1048576,MATCH(DATE(AM$2,1,1),Primary_nrj!$A$1:$LI$1),FALSE)</f>
        <v>33.619257079999997</v>
      </c>
      <c r="AN224" s="357">
        <f>+VLOOKUP($E224,Primary_nrj!$1:$1048576,MATCH(DATE(AN$2,1,1),Primary_nrj!$A$1:$LI$1),FALSE)</f>
        <v>33.99466761</v>
      </c>
      <c r="AO224" s="357">
        <f>+VLOOKUP($E224,Primary_nrj!$1:$1048576,MATCH(DATE(AO$2,1,1),Primary_nrj!$A$1:$LI$1),FALSE)</f>
        <v>34.348959579999999</v>
      </c>
    </row>
    <row r="225" spans="1:43" ht="15" customHeight="1" x14ac:dyDescent="0.35">
      <c r="A225" s="426"/>
      <c r="B225" s="427"/>
      <c r="C225" s="296"/>
      <c r="D225" s="300" t="s">
        <v>160</v>
      </c>
      <c r="E225" s="284" t="s">
        <v>546</v>
      </c>
      <c r="F225" s="357">
        <f>+VLOOKUP($E225,Primary_nrj!$1:$1048576,MATCH(DATE(F$2,1,1),Primary_nrj!$A$1:$LI$1),FALSE)</f>
        <v>0.82253627979999999</v>
      </c>
      <c r="G225" s="357">
        <f>+VLOOKUP($E225,Primary_nrj!$1:$1048576,MATCH(DATE(G$2,1,1),Primary_nrj!$A$1:$LI$1),FALSE)</f>
        <v>0.83127746329999996</v>
      </c>
      <c r="H225" s="357">
        <f>+VLOOKUP($E225,Primary_nrj!$1:$1048576,MATCH(DATE(H$2,1,1),Primary_nrj!$A$1:$LI$1),FALSE)</f>
        <v>0.83675285119999998</v>
      </c>
      <c r="I225" s="357">
        <f>+VLOOKUP($E225,Primary_nrj!$1:$1048576,MATCH(DATE(I$2,1,1),Primary_nrj!$A$1:$LI$1),FALSE)</f>
        <v>0.84252842110000004</v>
      </c>
      <c r="J225" s="357">
        <f>+VLOOKUP($E225,Primary_nrj!$1:$1048576,MATCH(DATE(J$2,1,1),Primary_nrj!$A$1:$LI$1),FALSE)</f>
        <v>0.8506690978</v>
      </c>
      <c r="K225" s="357">
        <f>+VLOOKUP($E225,Primary_nrj!$1:$1048576,MATCH(DATE(K$2,1,1),Primary_nrj!$A$1:$LI$1),FALSE)</f>
        <v>0.86247771809999996</v>
      </c>
      <c r="L225" s="357">
        <f>+VLOOKUP($E225,Primary_nrj!$1:$1048576,MATCH(DATE(L$2,1,1),Primary_nrj!$A$1:$LI$1),FALSE)</f>
        <v>0.74314552860000005</v>
      </c>
      <c r="M225" s="357">
        <f>+VLOOKUP($E225,Primary_nrj!$1:$1048576,MATCH(DATE(M$2,1,1),Primary_nrj!$A$1:$LI$1),FALSE)</f>
        <v>0.61742008420000005</v>
      </c>
      <c r="N225" s="357">
        <f>+VLOOKUP($E225,Primary_nrj!$1:$1048576,MATCH(DATE(N$2,1,1),Primary_nrj!$A$1:$LI$1),FALSE)</f>
        <v>0.48051369040000003</v>
      </c>
      <c r="O225" s="357">
        <f>+VLOOKUP($E225,Primary_nrj!$1:$1048576,MATCH(DATE(O$2,1,1),Primary_nrj!$A$1:$LI$1),FALSE)</f>
        <v>0.33124455400000002</v>
      </c>
      <c r="P225" s="357">
        <f>+VLOOKUP($E225,Primary_nrj!$1:$1048576,MATCH(DATE(P$2,1,1),Primary_nrj!$A$1:$LI$1),FALSE)</f>
        <v>0.1696891052</v>
      </c>
      <c r="Q225" s="357">
        <f>+VLOOKUP($E225,Primary_nrj!$1:$1048576,MATCH(DATE(Q$2,1,1),Primary_nrj!$A$1:$LI$1),FALSE)</f>
        <v>0.17326328069999999</v>
      </c>
      <c r="R225" s="357">
        <f>+VLOOKUP($E225,Primary_nrj!$1:$1048576,MATCH(DATE(R$2,1,1),Primary_nrj!$A$1:$LI$1),FALSE)</f>
        <v>0.1763542055</v>
      </c>
      <c r="S225" s="357">
        <f>+VLOOKUP($E225,Primary_nrj!$1:$1048576,MATCH(DATE(S$2,1,1),Primary_nrj!$A$1:$LI$1),FALSE)</f>
        <v>0.17944024240000001</v>
      </c>
      <c r="T225" s="357">
        <f>+VLOOKUP($E225,Primary_nrj!$1:$1048576,MATCH(DATE(T$2,1,1),Primary_nrj!$A$1:$LI$1),FALSE)</f>
        <v>0.1826049458</v>
      </c>
      <c r="U225" s="357">
        <f>+VLOOKUP($E225,Primary_nrj!$1:$1048576,MATCH(DATE(U$2,1,1),Primary_nrj!$A$1:$LI$1),FALSE)</f>
        <v>0.18580565339999999</v>
      </c>
      <c r="V225" s="357">
        <f>+VLOOKUP($E225,Primary_nrj!$1:$1048576,MATCH(DATE(V$2,1,1),Primary_nrj!$A$1:$LI$1),FALSE)</f>
        <v>0.1216042381</v>
      </c>
      <c r="W225" s="357">
        <f>+VLOOKUP($E225,Primary_nrj!$1:$1048576,MATCH(DATE(W$2,1,1),Primary_nrj!$A$1:$LI$1),FALSE)</f>
        <v>7.9454973400000004E-2</v>
      </c>
      <c r="X225" s="357">
        <f>+VLOOKUP($E225,Primary_nrj!$1:$1048576,MATCH(DATE(X$2,1,1),Primary_nrj!$A$1:$LI$1),FALSE)</f>
        <v>5.1828061500000001E-2</v>
      </c>
      <c r="Y225" s="357">
        <f>+VLOOKUP($E225,Primary_nrj!$1:$1048576,MATCH(DATE(Y$2,1,1),Primary_nrj!$A$1:$LI$1),FALSE)</f>
        <v>3.3762888400000003E-2</v>
      </c>
      <c r="Z225" s="357">
        <f>+VLOOKUP($E225,Primary_nrj!$1:$1048576,MATCH(DATE(Z$2,1,1),Primary_nrj!$A$1:$LI$1),FALSE)</f>
        <v>2.1974266900000001E-2</v>
      </c>
      <c r="AA225" s="357">
        <f>+VLOOKUP($E225,Primary_nrj!$1:$1048576,MATCH(DATE(AA$2,1,1),Primary_nrj!$A$1:$LI$1),FALSE)</f>
        <v>1.4300427500000001E-2</v>
      </c>
      <c r="AB225" s="357">
        <f>+VLOOKUP($E225,Primary_nrj!$1:$1048576,MATCH(DATE(AB$2,1,1),Primary_nrj!$A$1:$LI$1),FALSE)</f>
        <v>9.3129230099999998E-3</v>
      </c>
      <c r="AC225" s="357">
        <f>+VLOOKUP($E225,Primary_nrj!$1:$1048576,MATCH(DATE(AC$2,1,1),Primary_nrj!$A$1:$LI$1),FALSE)</f>
        <v>6.07189237E-3</v>
      </c>
      <c r="AD225" s="357">
        <f>+VLOOKUP($E225,Primary_nrj!$1:$1048576,MATCH(DATE(AD$2,1,1),Primary_nrj!$A$1:$LI$1),FALSE)</f>
        <v>3.9644020300000004E-3</v>
      </c>
      <c r="AE225" s="357">
        <f>+VLOOKUP($E225,Primary_nrj!$1:$1048576,MATCH(DATE(AE$2,1,1),Primary_nrj!$A$1:$LI$1),FALSE)</f>
        <v>2.5916252200000002E-3</v>
      </c>
      <c r="AF225" s="357">
        <f>+VLOOKUP($E225,Primary_nrj!$1:$1048576,MATCH(DATE(AF$2,1,1),Primary_nrj!$A$1:$LI$1),FALSE)</f>
        <v>2.6464985700000001E-3</v>
      </c>
      <c r="AG225" s="357">
        <f>+VLOOKUP($E225,Primary_nrj!$1:$1048576,MATCH(DATE(AG$2,1,1),Primary_nrj!$A$1:$LI$1),FALSE)</f>
        <v>2.68209787E-3</v>
      </c>
      <c r="AH225" s="357">
        <f>+VLOOKUP($E225,Primary_nrj!$1:$1048576,MATCH(DATE(AH$2,1,1),Primary_nrj!$A$1:$LI$1),FALSE)</f>
        <v>2.7162540600000002E-3</v>
      </c>
      <c r="AI225" s="357">
        <f>+VLOOKUP($E225,Primary_nrj!$1:$1048576,MATCH(DATE(AI$2,1,1),Primary_nrj!$A$1:$LI$1),FALSE)</f>
        <v>2.7521591200000001E-3</v>
      </c>
      <c r="AJ225" s="357">
        <f>+VLOOKUP($E225,Primary_nrj!$1:$1048576,MATCH(DATE(AJ$2,1,1),Primary_nrj!$A$1:$LI$1),FALSE)</f>
        <v>2.7890132800000001E-3</v>
      </c>
      <c r="AK225" s="357">
        <f>+VLOOKUP($E225,Primary_nrj!$1:$1048576,MATCH(DATE(AK$2,1,1),Primary_nrj!$A$1:$LI$1),FALSE)</f>
        <v>2.8255782499999999E-3</v>
      </c>
      <c r="AL225" s="357">
        <f>+VLOOKUP($E225,Primary_nrj!$1:$1048576,MATCH(DATE(AL$2,1,1),Primary_nrj!$A$1:$LI$1),FALSE)</f>
        <v>2.86115745E-3</v>
      </c>
      <c r="AM225" s="357">
        <f>+VLOOKUP($E225,Primary_nrj!$1:$1048576,MATCH(DATE(AM$2,1,1),Primary_nrj!$A$1:$LI$1),FALSE)</f>
        <v>2.8952469299999999E-3</v>
      </c>
      <c r="AN225" s="357">
        <f>+VLOOKUP($E225,Primary_nrj!$1:$1048576,MATCH(DATE(AN$2,1,1),Primary_nrj!$A$1:$LI$1),FALSE)</f>
        <v>2.9275767900000002E-3</v>
      </c>
      <c r="AO225" s="357">
        <f>+VLOOKUP($E225,Primary_nrj!$1:$1048576,MATCH(DATE(AO$2,1,1),Primary_nrj!$A$1:$LI$1),FALSE)</f>
        <v>2.9580879599999999E-3</v>
      </c>
    </row>
    <row r="226" spans="1:43" ht="15" customHeight="1" x14ac:dyDescent="0.35">
      <c r="A226" s="426"/>
      <c r="B226" s="427"/>
      <c r="C226" s="296"/>
      <c r="D226" s="300" t="s">
        <v>161</v>
      </c>
      <c r="E226" s="284" t="s">
        <v>547</v>
      </c>
      <c r="F226" s="357">
        <f>+VLOOKUP($E226,Primary_nrj!$1:$1048576,MATCH(DATE(F$2,1,1),Primary_nrj!$A$1:$LI$1),FALSE)</f>
        <v>1.1952833899999999</v>
      </c>
      <c r="G226" s="357">
        <f>+VLOOKUP($E226,Primary_nrj!$1:$1048576,MATCH(DATE(G$2,1,1),Primary_nrj!$A$1:$LI$1),FALSE)</f>
        <v>1.2079857979999999</v>
      </c>
      <c r="H226" s="357">
        <f>+VLOOKUP($E226,Primary_nrj!$1:$1048576,MATCH(DATE(H$2,1,1),Primary_nrj!$A$1:$LI$1),FALSE)</f>
        <v>1.2159424560000001</v>
      </c>
      <c r="I226" s="357">
        <f>+VLOOKUP($E226,Primary_nrj!$1:$1048576,MATCH(DATE(I$2,1,1),Primary_nrj!$A$1:$LI$1),FALSE)</f>
        <v>1.2243353299999999</v>
      </c>
      <c r="J226" s="357">
        <f>+VLOOKUP($E226,Primary_nrj!$1:$1048576,MATCH(DATE(J$2,1,1),Primary_nrj!$A$1:$LI$1),FALSE)</f>
        <v>1.2361651010000001</v>
      </c>
      <c r="K226" s="357">
        <f>+VLOOKUP($E226,Primary_nrj!$1:$1048576,MATCH(DATE(K$2,1,1),Primary_nrj!$A$1:$LI$1),FALSE)</f>
        <v>1.25332501</v>
      </c>
      <c r="L226" s="357">
        <f>+VLOOKUP($E226,Primary_nrj!$1:$1048576,MATCH(DATE(L$2,1,1),Primary_nrj!$A$1:$LI$1),FALSE)</f>
        <v>1.5218384659999999</v>
      </c>
      <c r="M226" s="357">
        <f>+VLOOKUP($E226,Primary_nrj!$1:$1048576,MATCH(DATE(M$2,1,1),Primary_nrj!$A$1:$LI$1),FALSE)</f>
        <v>1.816018202</v>
      </c>
      <c r="N226" s="357">
        <f>+VLOOKUP($E226,Primary_nrj!$1:$1048576,MATCH(DATE(N$2,1,1),Primary_nrj!$A$1:$LI$1),FALSE)</f>
        <v>2.1307618740000001</v>
      </c>
      <c r="O226" s="357">
        <f>+VLOOKUP($E226,Primary_nrj!$1:$1048576,MATCH(DATE(O$2,1,1),Primary_nrj!$A$1:$LI$1),FALSE)</f>
        <v>2.462884335</v>
      </c>
      <c r="P226" s="357">
        <f>+VLOOKUP($E226,Primary_nrj!$1:$1048576,MATCH(DATE(P$2,1,1),Primary_nrj!$A$1:$LI$1),FALSE)</f>
        <v>2.809764618</v>
      </c>
      <c r="Q226" s="357">
        <f>+VLOOKUP($E226,Primary_nrj!$1:$1048576,MATCH(DATE(Q$2,1,1),Primary_nrj!$A$1:$LI$1),FALSE)</f>
        <v>2.8936272019999998</v>
      </c>
      <c r="R226" s="357">
        <f>+VLOOKUP($E226,Primary_nrj!$1:$1048576,MATCH(DATE(R$2,1,1),Primary_nrj!$A$1:$LI$1),FALSE)</f>
        <v>2.9705846400000002</v>
      </c>
      <c r="S226" s="357">
        <f>+VLOOKUP($E226,Primary_nrj!$1:$1048576,MATCH(DATE(S$2,1,1),Primary_nrj!$A$1:$LI$1),FALSE)</f>
        <v>3.0485689580000002</v>
      </c>
      <c r="T226" s="357">
        <f>+VLOOKUP($E226,Primary_nrj!$1:$1048576,MATCH(DATE(T$2,1,1),Primary_nrj!$A$1:$LI$1),FALSE)</f>
        <v>3.1290231579999999</v>
      </c>
      <c r="U226" s="357">
        <f>+VLOOKUP($E226,Primary_nrj!$1:$1048576,MATCH(DATE(U$2,1,1),Primary_nrj!$A$1:$LI$1),FALSE)</f>
        <v>3.211258232</v>
      </c>
      <c r="V226" s="357">
        <f>+VLOOKUP($E226,Primary_nrj!$1:$1048576,MATCH(DATE(V$2,1,1),Primary_nrj!$A$1:$LI$1),FALSE)</f>
        <v>3.2415945740000001</v>
      </c>
      <c r="W226" s="357">
        <f>+VLOOKUP($E226,Primary_nrj!$1:$1048576,MATCH(DATE(W$2,1,1),Primary_nrj!$A$1:$LI$1),FALSE)</f>
        <v>3.26681658</v>
      </c>
      <c r="X226" s="357">
        <f>+VLOOKUP($E226,Primary_nrj!$1:$1048576,MATCH(DATE(X$2,1,1),Primary_nrj!$A$1:$LI$1),FALSE)</f>
        <v>3.2867169860000001</v>
      </c>
      <c r="Y226" s="357">
        <f>+VLOOKUP($E226,Primary_nrj!$1:$1048576,MATCH(DATE(Y$2,1,1),Primary_nrj!$A$1:$LI$1),FALSE)</f>
        <v>3.3024071479999999</v>
      </c>
      <c r="Z226" s="357">
        <f>+VLOOKUP($E226,Primary_nrj!$1:$1048576,MATCH(DATE(Z$2,1,1),Primary_nrj!$A$1:$LI$1),FALSE)</f>
        <v>3.3151188010000001</v>
      </c>
      <c r="AA226" s="357">
        <f>+VLOOKUP($E226,Primary_nrj!$1:$1048576,MATCH(DATE(AA$2,1,1),Primary_nrj!$A$1:$LI$1),FALSE)</f>
        <v>3.32757155</v>
      </c>
      <c r="AB226" s="357">
        <f>+VLOOKUP($E226,Primary_nrj!$1:$1048576,MATCH(DATE(AB$2,1,1),Primary_nrj!$A$1:$LI$1),FALSE)</f>
        <v>3.3423973</v>
      </c>
      <c r="AC226" s="357">
        <f>+VLOOKUP($E226,Primary_nrj!$1:$1048576,MATCH(DATE(AC$2,1,1),Primary_nrj!$A$1:$LI$1),FALSE)</f>
        <v>3.3611647730000001</v>
      </c>
      <c r="AD226" s="357">
        <f>+VLOOKUP($E226,Primary_nrj!$1:$1048576,MATCH(DATE(AD$2,1,1),Primary_nrj!$A$1:$LI$1),FALSE)</f>
        <v>3.3848319099999999</v>
      </c>
      <c r="AE226" s="357">
        <f>+VLOOKUP($E226,Primary_nrj!$1:$1048576,MATCH(DATE(AE$2,1,1),Primary_nrj!$A$1:$LI$1),FALSE)</f>
        <v>3.4129135920000002</v>
      </c>
      <c r="AF226" s="357">
        <f>+VLOOKUP($E226,Primary_nrj!$1:$1048576,MATCH(DATE(AF$2,1,1),Primary_nrj!$A$1:$LI$1),FALSE)</f>
        <v>3.4851763679999999</v>
      </c>
      <c r="AG226" s="357">
        <f>+VLOOKUP($E226,Primary_nrj!$1:$1048576,MATCH(DATE(AG$2,1,1),Primary_nrj!$A$1:$LI$1),FALSE)</f>
        <v>3.5320571150000002</v>
      </c>
      <c r="AH226" s="357">
        <f>+VLOOKUP($E226,Primary_nrj!$1:$1048576,MATCH(DATE(AH$2,1,1),Primary_nrj!$A$1:$LI$1),FALSE)</f>
        <v>3.5770374280000001</v>
      </c>
      <c r="AI226" s="357">
        <f>+VLOOKUP($E226,Primary_nrj!$1:$1048576,MATCH(DATE(AI$2,1,1),Primary_nrj!$A$1:$LI$1),FALSE)</f>
        <v>3.6243208340000002</v>
      </c>
      <c r="AJ226" s="357">
        <f>+VLOOKUP($E226,Primary_nrj!$1:$1048576,MATCH(DATE(AJ$2,1,1),Primary_nrj!$A$1:$LI$1),FALSE)</f>
        <v>3.6728541190000001</v>
      </c>
      <c r="AK226" s="357">
        <f>+VLOOKUP($E226,Primary_nrj!$1:$1048576,MATCH(DATE(AK$2,1,1),Primary_nrj!$A$1:$LI$1),FALSE)</f>
        <v>3.7210065499999998</v>
      </c>
      <c r="AL226" s="357">
        <f>+VLOOKUP($E226,Primary_nrj!$1:$1048576,MATCH(DATE(AL$2,1,1),Primary_nrj!$A$1:$LI$1),FALSE)</f>
        <v>3.76786083</v>
      </c>
      <c r="AM226" s="357">
        <f>+VLOOKUP($E226,Primary_nrj!$1:$1048576,MATCH(DATE(AM$2,1,1),Primary_nrj!$A$1:$LI$1),FALSE)</f>
        <v>3.8127532959999999</v>
      </c>
      <c r="AN226" s="357">
        <f>+VLOOKUP($E226,Primary_nrj!$1:$1048576,MATCH(DATE(AN$2,1,1),Primary_nrj!$A$1:$LI$1),FALSE)</f>
        <v>3.85532853</v>
      </c>
      <c r="AO226" s="357">
        <f>+VLOOKUP($E226,Primary_nrj!$1:$1048576,MATCH(DATE(AO$2,1,1),Primary_nrj!$A$1:$LI$1),FALSE)</f>
        <v>3.8955087119999998</v>
      </c>
    </row>
    <row r="227" spans="1:43" ht="15" customHeight="1" x14ac:dyDescent="0.35">
      <c r="A227" s="426"/>
      <c r="B227" s="427"/>
      <c r="C227" s="296"/>
      <c r="D227" s="300" t="s">
        <v>162</v>
      </c>
      <c r="E227" s="284" t="s">
        <v>548</v>
      </c>
      <c r="F227" s="357">
        <f>+VLOOKUP($E227,Primary_nrj!$1:$1048576,MATCH(DATE(F$2,1,1),Primary_nrj!$A$1:$LI$1),FALSE)</f>
        <v>1.085921731</v>
      </c>
      <c r="G227" s="357">
        <f>+VLOOKUP($E227,Primary_nrj!$1:$1048576,MATCH(DATE(G$2,1,1),Primary_nrj!$A$1:$LI$1),FALSE)</f>
        <v>1.0974619409999999</v>
      </c>
      <c r="H227" s="357">
        <f>+VLOOKUP($E227,Primary_nrj!$1:$1048576,MATCH(DATE(H$2,1,1),Primary_nrj!$A$1:$LI$1),FALSE)</f>
        <v>1.10469061</v>
      </c>
      <c r="I227" s="357">
        <f>+VLOOKUP($E227,Primary_nrj!$1:$1048576,MATCH(DATE(I$2,1,1),Primary_nrj!$A$1:$LI$1),FALSE)</f>
        <v>1.112315583</v>
      </c>
      <c r="J227" s="357">
        <f>+VLOOKUP($E227,Primary_nrj!$1:$1048576,MATCH(DATE(J$2,1,1),Primary_nrj!$A$1:$LI$1),FALSE)</f>
        <v>1.1230629969999999</v>
      </c>
      <c r="K227" s="357">
        <f>+VLOOKUP($E227,Primary_nrj!$1:$1048576,MATCH(DATE(K$2,1,1),Primary_nrj!$A$1:$LI$1),FALSE)</f>
        <v>1.1386528709999999</v>
      </c>
      <c r="L227" s="357">
        <f>+VLOOKUP($E227,Primary_nrj!$1:$1048576,MATCH(DATE(L$2,1,1),Primary_nrj!$A$1:$LI$1),FALSE)</f>
        <v>0.9717409051</v>
      </c>
      <c r="M227" s="357">
        <f>+VLOOKUP($E227,Primary_nrj!$1:$1048576,MATCH(DATE(M$2,1,1),Primary_nrj!$A$1:$LI$1),FALSE)</f>
        <v>0.79564744909999996</v>
      </c>
      <c r="N227" s="357">
        <f>+VLOOKUP($E227,Primary_nrj!$1:$1048576,MATCH(DATE(N$2,1,1),Primary_nrj!$A$1:$LI$1),FALSE)</f>
        <v>0.60401241090000002</v>
      </c>
      <c r="O227" s="357">
        <f>+VLOOKUP($E227,Primary_nrj!$1:$1048576,MATCH(DATE(O$2,1,1),Primary_nrj!$A$1:$LI$1),FALSE)</f>
        <v>0.39530668959999998</v>
      </c>
      <c r="P227" s="357">
        <f>+VLOOKUP($E227,Primary_nrj!$1:$1048576,MATCH(DATE(P$2,1,1),Primary_nrj!$A$1:$LI$1),FALSE)</f>
        <v>0.1696891052</v>
      </c>
      <c r="Q227" s="357">
        <f>+VLOOKUP($E227,Primary_nrj!$1:$1048576,MATCH(DATE(Q$2,1,1),Primary_nrj!$A$1:$LI$1),FALSE)</f>
        <v>0.17326328069999999</v>
      </c>
      <c r="R227" s="357">
        <f>+VLOOKUP($E227,Primary_nrj!$1:$1048576,MATCH(DATE(R$2,1,1),Primary_nrj!$A$1:$LI$1),FALSE)</f>
        <v>0.1763542055</v>
      </c>
      <c r="S227" s="357">
        <f>+VLOOKUP($E227,Primary_nrj!$1:$1048576,MATCH(DATE(S$2,1,1),Primary_nrj!$A$1:$LI$1),FALSE)</f>
        <v>0.17944024240000001</v>
      </c>
      <c r="T227" s="357">
        <f>+VLOOKUP($E227,Primary_nrj!$1:$1048576,MATCH(DATE(T$2,1,1),Primary_nrj!$A$1:$LI$1),FALSE)</f>
        <v>0.1826049458</v>
      </c>
      <c r="U227" s="357">
        <f>+VLOOKUP($E227,Primary_nrj!$1:$1048576,MATCH(DATE(U$2,1,1),Primary_nrj!$A$1:$LI$1),FALSE)</f>
        <v>0.18580565339999999</v>
      </c>
      <c r="V227" s="357">
        <f>+VLOOKUP($E227,Primary_nrj!$1:$1048576,MATCH(DATE(V$2,1,1),Primary_nrj!$A$1:$LI$1),FALSE)</f>
        <v>0.1927297291</v>
      </c>
      <c r="W227" s="357">
        <f>+VLOOKUP($E227,Primary_nrj!$1:$1048576,MATCH(DATE(W$2,1,1),Primary_nrj!$A$1:$LI$1),FALSE)</f>
        <v>0.19958186950000001</v>
      </c>
      <c r="X227" s="357">
        <f>+VLOOKUP($E227,Primary_nrj!$1:$1048576,MATCH(DATE(X$2,1,1),Primary_nrj!$A$1:$LI$1),FALSE)</f>
        <v>0.2063312293</v>
      </c>
      <c r="Y227" s="357">
        <f>+VLOOKUP($E227,Primary_nrj!$1:$1048576,MATCH(DATE(Y$2,1,1),Primary_nrj!$A$1:$LI$1),FALSE)</f>
        <v>0.213029424</v>
      </c>
      <c r="Z227" s="357">
        <f>+VLOOKUP($E227,Primary_nrj!$1:$1048576,MATCH(DATE(Z$2,1,1),Primary_nrj!$A$1:$LI$1),FALSE)</f>
        <v>0.21974266889999999</v>
      </c>
      <c r="AA227" s="357">
        <f>+VLOOKUP($E227,Primary_nrj!$1:$1048576,MATCH(DATE(AA$2,1,1),Primary_nrj!$A$1:$LI$1),FALSE)</f>
        <v>0.2266465027</v>
      </c>
      <c r="AB227" s="357">
        <f>+VLOOKUP($E227,Primary_nrj!$1:$1048576,MATCH(DATE(AB$2,1,1),Primary_nrj!$A$1:$LI$1),FALSE)</f>
        <v>0.2339300493</v>
      </c>
      <c r="AC227" s="357">
        <f>+VLOOKUP($E227,Primary_nrj!$1:$1048576,MATCH(DATE(AC$2,1,1),Primary_nrj!$A$1:$LI$1),FALSE)</f>
        <v>0.24172638930000001</v>
      </c>
      <c r="AD227" s="357">
        <f>+VLOOKUP($E227,Primary_nrj!$1:$1048576,MATCH(DATE(AD$2,1,1),Primary_nrj!$A$1:$LI$1),FALSE)</f>
        <v>0.25013685749999998</v>
      </c>
      <c r="AE227" s="357">
        <f>+VLOOKUP($E227,Primary_nrj!$1:$1048576,MATCH(DATE(AE$2,1,1),Primary_nrj!$A$1:$LI$1),FALSE)</f>
        <v>0.25916252150000002</v>
      </c>
      <c r="AF227" s="357">
        <f>+VLOOKUP($E227,Primary_nrj!$1:$1048576,MATCH(DATE(AF$2,1,1),Primary_nrj!$A$1:$LI$1),FALSE)</f>
        <v>0.26464985740000002</v>
      </c>
      <c r="AG227" s="357">
        <f>+VLOOKUP($E227,Primary_nrj!$1:$1048576,MATCH(DATE(AG$2,1,1),Primary_nrj!$A$1:$LI$1),FALSE)</f>
        <v>0.26820978719999999</v>
      </c>
      <c r="AH227" s="357">
        <f>+VLOOKUP($E227,Primary_nrj!$1:$1048576,MATCH(DATE(AH$2,1,1),Primary_nrj!$A$1:$LI$1),FALSE)</f>
        <v>0.2716254058</v>
      </c>
      <c r="AI227" s="357">
        <f>+VLOOKUP($E227,Primary_nrj!$1:$1048576,MATCH(DATE(AI$2,1,1),Primary_nrj!$A$1:$LI$1),FALSE)</f>
        <v>0.2752159119</v>
      </c>
      <c r="AJ227" s="357">
        <f>+VLOOKUP($E227,Primary_nrj!$1:$1048576,MATCH(DATE(AJ$2,1,1),Primary_nrj!$A$1:$LI$1),FALSE)</f>
        <v>0.27890132839999998</v>
      </c>
      <c r="AK227" s="357">
        <f>+VLOOKUP($E227,Primary_nrj!$1:$1048576,MATCH(DATE(AK$2,1,1),Primary_nrj!$A$1:$LI$1),FALSE)</f>
        <v>0.28255782460000001</v>
      </c>
      <c r="AL227" s="357">
        <f>+VLOOKUP($E227,Primary_nrj!$1:$1048576,MATCH(DATE(AL$2,1,1),Primary_nrj!$A$1:$LI$1),FALSE)</f>
        <v>0.2861157446</v>
      </c>
      <c r="AM227" s="357">
        <f>+VLOOKUP($E227,Primary_nrj!$1:$1048576,MATCH(DATE(AM$2,1,1),Primary_nrj!$A$1:$LI$1),FALSE)</f>
        <v>0.28952469250000001</v>
      </c>
      <c r="AN227" s="357">
        <f>+VLOOKUP($E227,Primary_nrj!$1:$1048576,MATCH(DATE(AN$2,1,1),Primary_nrj!$A$1:$LI$1),FALSE)</f>
        <v>0.29275767940000003</v>
      </c>
      <c r="AO227" s="357">
        <f>+VLOOKUP($E227,Primary_nrj!$1:$1048576,MATCH(DATE(AO$2,1,1),Primary_nrj!$A$1:$LI$1),FALSE)</f>
        <v>0.29580879599999998</v>
      </c>
    </row>
    <row r="228" spans="1:43" ht="15" customHeight="1" x14ac:dyDescent="0.35">
      <c r="A228" s="426"/>
      <c r="B228" s="427"/>
      <c r="C228" s="296"/>
      <c r="D228" s="300" t="s">
        <v>163</v>
      </c>
      <c r="E228" s="284" t="s">
        <v>549</v>
      </c>
      <c r="F228" s="357">
        <f>+VLOOKUP($E228,Primary_nrj!$1:$1048576,MATCH(DATE(F$2,1,1),Primary_nrj!$A$1:$LI$1),FALSE)</f>
        <v>2.1370717199999998</v>
      </c>
      <c r="G228" s="357">
        <f>+VLOOKUP($E228,Primary_nrj!$1:$1048576,MATCH(DATE(G$2,1,1),Primary_nrj!$A$1:$LI$1),FALSE)</f>
        <v>2.1597826160000002</v>
      </c>
      <c r="H228" s="357">
        <f>+VLOOKUP($E228,Primary_nrj!$1:$1048576,MATCH(DATE(H$2,1,1),Primary_nrj!$A$1:$LI$1),FALSE)</f>
        <v>2.1740084890000002</v>
      </c>
      <c r="I228" s="357">
        <f>+VLOOKUP($E228,Primary_nrj!$1:$1048576,MATCH(DATE(I$2,1,1),Primary_nrj!$A$1:$LI$1),FALSE)</f>
        <v>2.1890142789999998</v>
      </c>
      <c r="J228" s="357">
        <f>+VLOOKUP($E228,Primary_nrj!$1:$1048576,MATCH(DATE(J$2,1,1),Primary_nrj!$A$1:$LI$1),FALSE)</f>
        <v>2.210164969</v>
      </c>
      <c r="K228" s="357">
        <f>+VLOOKUP($E228,Primary_nrj!$1:$1048576,MATCH(DATE(K$2,1,1),Primary_nrj!$A$1:$LI$1),FALSE)</f>
        <v>2.240845523</v>
      </c>
      <c r="L228" s="357">
        <f>+VLOOKUP($E228,Primary_nrj!$1:$1048576,MATCH(DATE(L$2,1,1),Primary_nrj!$A$1:$LI$1),FALSE)</f>
        <v>3.3121736789999998</v>
      </c>
      <c r="M228" s="357">
        <f>+VLOOKUP($E228,Primary_nrj!$1:$1048576,MATCH(DATE(M$2,1,1),Primary_nrj!$A$1:$LI$1),FALSE)</f>
        <v>4.4761596179999996</v>
      </c>
      <c r="N228" s="357">
        <f>+VLOOKUP($E228,Primary_nrj!$1:$1048576,MATCH(DATE(N$2,1,1),Primary_nrj!$A$1:$LI$1),FALSE)</f>
        <v>5.7261625279999997</v>
      </c>
      <c r="O228" s="357">
        <f>+VLOOKUP($E228,Primary_nrj!$1:$1048576,MATCH(DATE(O$2,1,1),Primary_nrj!$A$1:$LI$1),FALSE)</f>
        <v>7.0545238499999998</v>
      </c>
      <c r="P228" s="357">
        <f>+VLOOKUP($E228,Primary_nrj!$1:$1048576,MATCH(DATE(P$2,1,1),Primary_nrj!$A$1:$LI$1),FALSE)</f>
        <v>8.452902323</v>
      </c>
      <c r="Q228" s="357">
        <f>+VLOOKUP($E228,Primary_nrj!$1:$1048576,MATCH(DATE(Q$2,1,1),Primary_nrj!$A$1:$LI$1),FALSE)</f>
        <v>9.2948117759999995</v>
      </c>
      <c r="R228" s="357">
        <f>+VLOOKUP($E228,Primary_nrj!$1:$1048576,MATCH(DATE(R$2,1,1),Primary_nrj!$A$1:$LI$1),FALSE)</f>
        <v>10.18830792</v>
      </c>
      <c r="S228" s="357">
        <f>+VLOOKUP($E228,Primary_nrj!$1:$1048576,MATCH(DATE(S$2,1,1),Primary_nrj!$A$1:$LI$1),FALSE)</f>
        <v>11.163959800000001</v>
      </c>
      <c r="T228" s="357">
        <f>+VLOOKUP($E228,Primary_nrj!$1:$1048576,MATCH(DATE(T$2,1,1),Primary_nrj!$A$1:$LI$1),FALSE)</f>
        <v>12.23469446</v>
      </c>
      <c r="U228" s="357">
        <f>+VLOOKUP($E228,Primary_nrj!$1:$1048576,MATCH(DATE(U$2,1,1),Primary_nrj!$A$1:$LI$1),FALSE)</f>
        <v>13.406693819999999</v>
      </c>
      <c r="V228" s="357">
        <f>+VLOOKUP($E228,Primary_nrj!$1:$1048576,MATCH(DATE(V$2,1,1),Primary_nrj!$A$1:$LI$1),FALSE)</f>
        <v>14.47999737</v>
      </c>
      <c r="W228" s="357">
        <f>+VLOOKUP($E228,Primary_nrj!$1:$1048576,MATCH(DATE(W$2,1,1),Primary_nrj!$A$1:$LI$1),FALSE)</f>
        <v>15.613413550000001</v>
      </c>
      <c r="X228" s="357">
        <f>+VLOOKUP($E228,Primary_nrj!$1:$1048576,MATCH(DATE(X$2,1,1),Primary_nrj!$A$1:$LI$1),FALSE)</f>
        <v>16.807330749999998</v>
      </c>
      <c r="Y228" s="357">
        <f>+VLOOKUP($E228,Primary_nrj!$1:$1048576,MATCH(DATE(Y$2,1,1),Primary_nrj!$A$1:$LI$1),FALSE)</f>
        <v>18.068844420000001</v>
      </c>
      <c r="Z228" s="357">
        <f>+VLOOKUP($E228,Primary_nrj!$1:$1048576,MATCH(DATE(Z$2,1,1),Primary_nrj!$A$1:$LI$1),FALSE)</f>
        <v>19.40716887</v>
      </c>
      <c r="AA228" s="357">
        <f>+VLOOKUP($E228,Primary_nrj!$1:$1048576,MATCH(DATE(AA$2,1,1),Primary_nrj!$A$1:$LI$1),FALSE)</f>
        <v>20.842692270000001</v>
      </c>
      <c r="AB228" s="357">
        <f>+VLOOKUP($E228,Primary_nrj!$1:$1048576,MATCH(DATE(AB$2,1,1),Primary_nrj!$A$1:$LI$1),FALSE)</f>
        <v>22.39998932</v>
      </c>
      <c r="AC228" s="357">
        <f>+VLOOKUP($E228,Primary_nrj!$1:$1048576,MATCH(DATE(AC$2,1,1),Primary_nrj!$A$1:$LI$1),FALSE)</f>
        <v>24.10143317</v>
      </c>
      <c r="AD228" s="357">
        <f>+VLOOKUP($E228,Primary_nrj!$1:$1048576,MATCH(DATE(AD$2,1,1),Primary_nrj!$A$1:$LI$1),FALSE)</f>
        <v>25.968896610000002</v>
      </c>
      <c r="AE228" s="357">
        <f>+VLOOKUP($E228,Primary_nrj!$1:$1048576,MATCH(DATE(AE$2,1,1),Primary_nrj!$A$1:$LI$1),FALSE)</f>
        <v>28.015927770000001</v>
      </c>
      <c r="AF228" s="357">
        <f>+VLOOKUP($E228,Primary_nrj!$1:$1048576,MATCH(DATE(AF$2,1,1),Primary_nrj!$A$1:$LI$1),FALSE)</f>
        <v>28.609118509999998</v>
      </c>
      <c r="AG228" s="357">
        <f>+VLOOKUP($E228,Primary_nrj!$1:$1048576,MATCH(DATE(AG$2,1,1),Primary_nrj!$A$1:$LI$1),FALSE)</f>
        <v>28.993953220000002</v>
      </c>
      <c r="AH228" s="357">
        <f>+VLOOKUP($E228,Primary_nrj!$1:$1048576,MATCH(DATE(AH$2,1,1),Primary_nrj!$A$1:$LI$1),FALSE)</f>
        <v>29.36318765</v>
      </c>
      <c r="AI228" s="357">
        <f>+VLOOKUP($E228,Primary_nrj!$1:$1048576,MATCH(DATE(AI$2,1,1),Primary_nrj!$A$1:$LI$1),FALSE)</f>
        <v>29.751327710000002</v>
      </c>
      <c r="AJ228" s="357">
        <f>+VLOOKUP($E228,Primary_nrj!$1:$1048576,MATCH(DATE(AJ$2,1,1),Primary_nrj!$A$1:$LI$1),FALSE)</f>
        <v>30.149727779999999</v>
      </c>
      <c r="AK228" s="357">
        <f>+VLOOKUP($E228,Primary_nrj!$1:$1048576,MATCH(DATE(AK$2,1,1),Primary_nrj!$A$1:$LI$1),FALSE)</f>
        <v>30.545001490000001</v>
      </c>
      <c r="AL228" s="357">
        <f>+VLOOKUP($E228,Primary_nrj!$1:$1048576,MATCH(DATE(AL$2,1,1),Primary_nrj!$A$1:$LI$1),FALSE)</f>
        <v>30.929618940000001</v>
      </c>
      <c r="AM228" s="357">
        <f>+VLOOKUP($E228,Primary_nrj!$1:$1048576,MATCH(DATE(AM$2,1,1),Primary_nrj!$A$1:$LI$1),FALSE)</f>
        <v>31.298132249999998</v>
      </c>
      <c r="AN228" s="357">
        <f>+VLOOKUP($E228,Primary_nrj!$1:$1048576,MATCH(DATE(AN$2,1,1),Primary_nrj!$A$1:$LI$1),FALSE)</f>
        <v>31.64762387</v>
      </c>
      <c r="AO228" s="357">
        <f>+VLOOKUP($E228,Primary_nrj!$1:$1048576,MATCH(DATE(AO$2,1,1),Primary_nrj!$A$1:$LI$1),FALSE)</f>
        <v>31.977454980000001</v>
      </c>
    </row>
    <row r="229" spans="1:43" ht="15" customHeight="1" x14ac:dyDescent="0.35">
      <c r="A229" s="426"/>
      <c r="B229" s="427"/>
      <c r="C229" s="296"/>
      <c r="D229" s="300" t="s">
        <v>164</v>
      </c>
      <c r="E229" s="284" t="s">
        <v>550</v>
      </c>
      <c r="F229" s="357">
        <f>+VLOOKUP($E229,Primary_nrj!$1:$1048576,MATCH(DATE(F$2,1,1),Primary_nrj!$A$1:$LI$1),FALSE)</f>
        <v>0.77690839460000005</v>
      </c>
      <c r="G229" s="357">
        <f>+VLOOKUP($E229,Primary_nrj!$1:$1048576,MATCH(DATE(G$2,1,1),Primary_nrj!$A$1:$LI$1),FALSE)</f>
        <v>0.78516468559999997</v>
      </c>
      <c r="H229" s="357">
        <f>+VLOOKUP($E229,Primary_nrj!$1:$1048576,MATCH(DATE(H$2,1,1),Primary_nrj!$A$1:$LI$1),FALSE)</f>
        <v>0.7903363417</v>
      </c>
      <c r="I229" s="357">
        <f>+VLOOKUP($E229,Primary_nrj!$1:$1048576,MATCH(DATE(I$2,1,1),Primary_nrj!$A$1:$LI$1),FALSE)</f>
        <v>0.79579152809999998</v>
      </c>
      <c r="J229" s="357">
        <f>+VLOOKUP($E229,Primary_nrj!$1:$1048576,MATCH(DATE(J$2,1,1),Primary_nrj!$A$1:$LI$1),FALSE)</f>
        <v>0.80348062369999995</v>
      </c>
      <c r="K229" s="357">
        <f>+VLOOKUP($E229,Primary_nrj!$1:$1048576,MATCH(DATE(K$2,1,1),Primary_nrj!$A$1:$LI$1),FALSE)</f>
        <v>0.81463419400000003</v>
      </c>
      <c r="L229" s="357">
        <f>+VLOOKUP($E229,Primary_nrj!$1:$1048576,MATCH(DATE(L$2,1,1),Primary_nrj!$A$1:$LI$1),FALSE)</f>
        <v>1.309557855</v>
      </c>
      <c r="M229" s="357">
        <f>+VLOOKUP($E229,Primary_nrj!$1:$1048576,MATCH(DATE(M$2,1,1),Primary_nrj!$A$1:$LI$1),FALSE)</f>
        <v>1.8465077999999999</v>
      </c>
      <c r="N229" s="357">
        <f>+VLOOKUP($E229,Primary_nrj!$1:$1048576,MATCH(DATE(N$2,1,1),Primary_nrj!$A$1:$LI$1),FALSE)</f>
        <v>2.4235124849999998</v>
      </c>
      <c r="O229" s="357">
        <f>+VLOOKUP($E229,Primary_nrj!$1:$1048576,MATCH(DATE(O$2,1,1),Primary_nrj!$A$1:$LI$1),FALSE)</f>
        <v>3.0374374689999999</v>
      </c>
      <c r="P229" s="357">
        <f>+VLOOKUP($E229,Primary_nrj!$1:$1048576,MATCH(DATE(P$2,1,1),Primary_nrj!$A$1:$LI$1),FALSE)</f>
        <v>3.684598448</v>
      </c>
      <c r="Q229" s="357">
        <f>+VLOOKUP($E229,Primary_nrj!$1:$1048576,MATCH(DATE(Q$2,1,1),Primary_nrj!$A$1:$LI$1),FALSE)</f>
        <v>4.0798706810000001</v>
      </c>
      <c r="R229" s="357">
        <f>+VLOOKUP($E229,Primary_nrj!$1:$1048576,MATCH(DATE(R$2,1,1),Primary_nrj!$A$1:$LI$1),FALSE)</f>
        <v>4.5032840739999997</v>
      </c>
      <c r="S229" s="357">
        <f>+VLOOKUP($E229,Primary_nrj!$1:$1048576,MATCH(DATE(S$2,1,1),Primary_nrj!$A$1:$LI$1),FALSE)</f>
        <v>4.9689774900000003</v>
      </c>
      <c r="T229" s="357">
        <f>+VLOOKUP($E229,Primary_nrj!$1:$1048576,MATCH(DATE(T$2,1,1),Primary_nrj!$A$1:$LI$1),FALSE)</f>
        <v>5.4835698150000001</v>
      </c>
      <c r="U229" s="357">
        <f>+VLOOKUP($E229,Primary_nrj!$1:$1048576,MATCH(DATE(U$2,1,1),Primary_nrj!$A$1:$LI$1),FALSE)</f>
        <v>6.0508087169999998</v>
      </c>
      <c r="V229" s="357">
        <f>+VLOOKUP($E229,Primary_nrj!$1:$1048576,MATCH(DATE(V$2,1,1),Primary_nrj!$A$1:$LI$1),FALSE)</f>
        <v>6.8288289969999996</v>
      </c>
      <c r="W229" s="357">
        <f>+VLOOKUP($E229,Primary_nrj!$1:$1048576,MATCH(DATE(W$2,1,1),Primary_nrj!$A$1:$LI$1),FALSE)</f>
        <v>7.6941675529999998</v>
      </c>
      <c r="X229" s="357">
        <f>+VLOOKUP($E229,Primary_nrj!$1:$1048576,MATCH(DATE(X$2,1,1),Primary_nrj!$A$1:$LI$1),FALSE)</f>
        <v>8.6546307850000002</v>
      </c>
      <c r="Y229" s="357">
        <f>+VLOOKUP($E229,Primary_nrj!$1:$1048576,MATCH(DATE(Y$2,1,1),Primary_nrj!$A$1:$LI$1),FALSE)</f>
        <v>9.7222368980000002</v>
      </c>
      <c r="Z229" s="357">
        <f>+VLOOKUP($E229,Primary_nrj!$1:$1048576,MATCH(DATE(Z$2,1,1),Primary_nrj!$A$1:$LI$1),FALSE)</f>
        <v>10.911489209999999</v>
      </c>
      <c r="AA229" s="357">
        <f>+VLOOKUP($E229,Primary_nrj!$1:$1048576,MATCH(DATE(AA$2,1,1),Primary_nrj!$A$1:$LI$1),FALSE)</f>
        <v>12.24508153</v>
      </c>
      <c r="AB229" s="357">
        <f>+VLOOKUP($E229,Primary_nrj!$1:$1048576,MATCH(DATE(AB$2,1,1),Primary_nrj!$A$1:$LI$1),FALSE)</f>
        <v>13.75123481</v>
      </c>
      <c r="AC229" s="357">
        <f>+VLOOKUP($E229,Primary_nrj!$1:$1048576,MATCH(DATE(AC$2,1,1),Primary_nrj!$A$1:$LI$1),FALSE)</f>
        <v>15.460473009999999</v>
      </c>
      <c r="AD229" s="357">
        <f>+VLOOKUP($E229,Primary_nrj!$1:$1048576,MATCH(DATE(AD$2,1,1),Primary_nrj!$A$1:$LI$1),FALSE)</f>
        <v>17.406819580000001</v>
      </c>
      <c r="AE229" s="357">
        <f>+VLOOKUP($E229,Primary_nrj!$1:$1048576,MATCH(DATE(AE$2,1,1),Primary_nrj!$A$1:$LI$1),FALSE)</f>
        <v>19.622618559999999</v>
      </c>
      <c r="AF229" s="357">
        <f>+VLOOKUP($E229,Primary_nrj!$1:$1048576,MATCH(DATE(AF$2,1,1),Primary_nrj!$A$1:$LI$1),FALSE)</f>
        <v>20.038094910000002</v>
      </c>
      <c r="AG229" s="357">
        <f>+VLOOKUP($E229,Primary_nrj!$1:$1048576,MATCH(DATE(AG$2,1,1),Primary_nrj!$A$1:$LI$1),FALSE)</f>
        <v>20.307636760000001</v>
      </c>
      <c r="AH229" s="357">
        <f>+VLOOKUP($E229,Primary_nrj!$1:$1048576,MATCH(DATE(AH$2,1,1),Primary_nrj!$A$1:$LI$1),FALSE)</f>
        <v>20.566252009999999</v>
      </c>
      <c r="AI229" s="357">
        <f>+VLOOKUP($E229,Primary_nrj!$1:$1048576,MATCH(DATE(AI$2,1,1),Primary_nrj!$A$1:$LI$1),FALSE)</f>
        <v>20.838108949999999</v>
      </c>
      <c r="AJ229" s="357">
        <f>+VLOOKUP($E229,Primary_nrj!$1:$1048576,MATCH(DATE(AJ$2,1,1),Primary_nrj!$A$1:$LI$1),FALSE)</f>
        <v>21.117152090000001</v>
      </c>
      <c r="AK229" s="357">
        <f>+VLOOKUP($E229,Primary_nrj!$1:$1048576,MATCH(DATE(AK$2,1,1),Primary_nrj!$A$1:$LI$1),FALSE)</f>
        <v>21.39400551</v>
      </c>
      <c r="AL229" s="357">
        <f>+VLOOKUP($E229,Primary_nrj!$1:$1048576,MATCH(DATE(AL$2,1,1),Primary_nrj!$A$1:$LI$1),FALSE)</f>
        <v>21.663395179999998</v>
      </c>
      <c r="AM229" s="357">
        <f>+VLOOKUP($E229,Primary_nrj!$1:$1048576,MATCH(DATE(AM$2,1,1),Primary_nrj!$A$1:$LI$1),FALSE)</f>
        <v>21.921505360000001</v>
      </c>
      <c r="AN229" s="357">
        <f>+VLOOKUP($E229,Primary_nrj!$1:$1048576,MATCH(DATE(AN$2,1,1),Primary_nrj!$A$1:$LI$1),FALSE)</f>
        <v>22.166292559999999</v>
      </c>
      <c r="AO229" s="357">
        <f>+VLOOKUP($E229,Primary_nrj!$1:$1048576,MATCH(DATE(AO$2,1,1),Primary_nrj!$A$1:$LI$1),FALSE)</f>
        <v>22.397309369999999</v>
      </c>
    </row>
    <row r="230" spans="1:43" ht="15" customHeight="1" x14ac:dyDescent="0.35">
      <c r="A230" s="426"/>
      <c r="B230" s="427"/>
      <c r="C230" s="296"/>
      <c r="D230" s="300" t="s">
        <v>536</v>
      </c>
      <c r="E230" s="284" t="s">
        <v>551</v>
      </c>
      <c r="F230" s="357">
        <f>+VLOOKUP($E230,Primary_nrj!$1:$1048576,MATCH(DATE(F$2,1,1),Primary_nrj!$A$1:$LI$1),FALSE)</f>
        <v>5.9807583580000001</v>
      </c>
      <c r="G230" s="357">
        <f>+VLOOKUP($E230,Primary_nrj!$1:$1048576,MATCH(DATE(G$2,1,1),Primary_nrj!$A$1:$LI$1),FALSE)</f>
        <v>6.0443165350000001</v>
      </c>
      <c r="H230" s="357">
        <f>+VLOOKUP($E230,Primary_nrj!$1:$1048576,MATCH(DATE(H$2,1,1),Primary_nrj!$A$1:$LI$1),FALSE)</f>
        <v>6.0841287260000003</v>
      </c>
      <c r="I230" s="357">
        <f>+VLOOKUP($E230,Primary_nrj!$1:$1048576,MATCH(DATE(I$2,1,1),Primary_nrj!$A$1:$LI$1),FALSE)</f>
        <v>6.1261235760000003</v>
      </c>
      <c r="J230" s="357">
        <f>+VLOOKUP($E230,Primary_nrj!$1:$1048576,MATCH(DATE(J$2,1,1),Primary_nrj!$A$1:$LI$1),FALSE)</f>
        <v>6.1853153980000002</v>
      </c>
      <c r="K230" s="357">
        <f>+VLOOKUP($E230,Primary_nrj!$1:$1048576,MATCH(DATE(K$2,1,1),Primary_nrj!$A$1:$LI$1),FALSE)</f>
        <v>6.2711772689999998</v>
      </c>
      <c r="L230" s="357">
        <f>+VLOOKUP($E230,Primary_nrj!$1:$1048576,MATCH(DATE(L$2,1,1),Primary_nrj!$A$1:$LI$1),FALSE)</f>
        <v>6.2333613830000001</v>
      </c>
      <c r="M230" s="357">
        <f>+VLOOKUP($E230,Primary_nrj!$1:$1048576,MATCH(DATE(M$2,1,1),Primary_nrj!$A$1:$LI$1),FALSE)</f>
        <v>6.2147026949999997</v>
      </c>
      <c r="N230" s="357">
        <f>+VLOOKUP($E230,Primary_nrj!$1:$1048576,MATCH(DATE(N$2,1,1),Primary_nrj!$A$1:$LI$1),FALSE)</f>
        <v>6.1838726800000003</v>
      </c>
      <c r="O230" s="357">
        <f>+VLOOKUP($E230,Primary_nrj!$1:$1048576,MATCH(DATE(O$2,1,1),Primary_nrj!$A$1:$LI$1),FALSE)</f>
        <v>6.1295220730000004</v>
      </c>
      <c r="P230" s="357">
        <f>+VLOOKUP($E230,Primary_nrj!$1:$1048576,MATCH(DATE(P$2,1,1),Primary_nrj!$A$1:$LI$1),FALSE)</f>
        <v>6.0470762770000004</v>
      </c>
      <c r="Q230" s="357">
        <f>+VLOOKUP($E230,Primary_nrj!$1:$1048576,MATCH(DATE(Q$2,1,1),Primary_nrj!$A$1:$LI$1),FALSE)</f>
        <v>6.2135684150000001</v>
      </c>
      <c r="R230" s="357">
        <f>+VLOOKUP($E230,Primary_nrj!$1:$1048576,MATCH(DATE(R$2,1,1),Primary_nrj!$A$1:$LI$1),FALSE)</f>
        <v>6.3644874710000003</v>
      </c>
      <c r="S230" s="357">
        <f>+VLOOKUP($E230,Primary_nrj!$1:$1048576,MATCH(DATE(S$2,1,1),Primary_nrj!$A$1:$LI$1),FALSE)</f>
        <v>6.5168920400000001</v>
      </c>
      <c r="T230" s="357">
        <f>+VLOOKUP($E230,Primary_nrj!$1:$1048576,MATCH(DATE(T$2,1,1),Primary_nrj!$A$1:$LI$1),FALSE)</f>
        <v>6.673847512</v>
      </c>
      <c r="U230" s="357">
        <f>+VLOOKUP($E230,Primary_nrj!$1:$1048576,MATCH(DATE(U$2,1,1),Primary_nrj!$A$1:$LI$1),FALSE)</f>
        <v>6.8338545509999999</v>
      </c>
      <c r="V230" s="357">
        <f>+VLOOKUP($E230,Primary_nrj!$1:$1048576,MATCH(DATE(V$2,1,1),Primary_nrj!$A$1:$LI$1),FALSE)</f>
        <v>7.1609052560000004</v>
      </c>
      <c r="W230" s="357">
        <f>+VLOOKUP($E230,Primary_nrj!$1:$1048576,MATCH(DATE(W$2,1,1),Primary_nrj!$A$1:$LI$1),FALSE)</f>
        <v>7.4912227800000002</v>
      </c>
      <c r="X230" s="357">
        <f>+VLOOKUP($E230,Primary_nrj!$1:$1048576,MATCH(DATE(X$2,1,1),Primary_nrj!$A$1:$LI$1),FALSE)</f>
        <v>7.8236425719999998</v>
      </c>
      <c r="Y230" s="357">
        <f>+VLOOKUP($E230,Primary_nrj!$1:$1048576,MATCH(DATE(Y$2,1,1),Primary_nrj!$A$1:$LI$1),FALSE)</f>
        <v>8.1601104679999992</v>
      </c>
      <c r="Z230" s="357">
        <f>+VLOOKUP($E230,Primary_nrj!$1:$1048576,MATCH(DATE(Z$2,1,1),Primary_nrj!$A$1:$LI$1),FALSE)</f>
        <v>8.5032167449999996</v>
      </c>
      <c r="AA230" s="357">
        <f>+VLOOKUP($E230,Primary_nrj!$1:$1048576,MATCH(DATE(AA$2,1,1),Primary_nrj!$A$1:$LI$1),FALSE)</f>
        <v>8.8599299009999992</v>
      </c>
      <c r="AB230" s="357">
        <f>+VLOOKUP($E230,Primary_nrj!$1:$1048576,MATCH(DATE(AB$2,1,1),Primary_nrj!$A$1:$LI$1),FALSE)</f>
        <v>9.2380367490000008</v>
      </c>
      <c r="AC230" s="357">
        <f>+VLOOKUP($E230,Primary_nrj!$1:$1048576,MATCH(DATE(AC$2,1,1),Primary_nrj!$A$1:$LI$1),FALSE)</f>
        <v>9.6433992479999997</v>
      </c>
      <c r="AD230" s="357">
        <f>+VLOOKUP($E230,Primary_nrj!$1:$1048576,MATCH(DATE(AD$2,1,1),Primary_nrj!$A$1:$LI$1),FALSE)</f>
        <v>10.080827449999999</v>
      </c>
      <c r="AE230" s="357">
        <f>+VLOOKUP($E230,Primary_nrj!$1:$1048576,MATCH(DATE(AE$2,1,1),Primary_nrj!$A$1:$LI$1),FALSE)</f>
        <v>10.55123019</v>
      </c>
      <c r="AF230" s="357">
        <f>+VLOOKUP($E230,Primary_nrj!$1:$1048576,MATCH(DATE(AF$2,1,1),Primary_nrj!$A$1:$LI$1),FALSE)</f>
        <v>10.774634969999999</v>
      </c>
      <c r="AG230" s="357">
        <f>+VLOOKUP($E230,Primary_nrj!$1:$1048576,MATCH(DATE(AG$2,1,1),Primary_nrj!$A$1:$LI$1),FALSE)</f>
        <v>10.91956965</v>
      </c>
      <c r="AH230" s="357">
        <f>+VLOOKUP($E230,Primary_nrj!$1:$1048576,MATCH(DATE(AH$2,1,1),Primary_nrj!$A$1:$LI$1),FALSE)</f>
        <v>11.058629030000001</v>
      </c>
      <c r="AI230" s="357">
        <f>+VLOOKUP($E230,Primary_nrj!$1:$1048576,MATCH(DATE(AI$2,1,1),Primary_nrj!$A$1:$LI$1),FALSE)</f>
        <v>11.20480856</v>
      </c>
      <c r="AJ230" s="357">
        <f>+VLOOKUP($E230,Primary_nrj!$1:$1048576,MATCH(DATE(AJ$2,1,1),Primary_nrj!$A$1:$LI$1),FALSE)</f>
        <v>11.35485216</v>
      </c>
      <c r="AK230" s="357">
        <f>+VLOOKUP($E230,Primary_nrj!$1:$1048576,MATCH(DATE(AK$2,1,1),Primary_nrj!$A$1:$LI$1),FALSE)</f>
        <v>11.503718340000001</v>
      </c>
      <c r="AL230" s="357">
        <f>+VLOOKUP($E230,Primary_nrj!$1:$1048576,MATCH(DATE(AL$2,1,1),Primary_nrj!$A$1:$LI$1),FALSE)</f>
        <v>11.648571199999999</v>
      </c>
      <c r="AM230" s="357">
        <f>+VLOOKUP($E230,Primary_nrj!$1:$1048576,MATCH(DATE(AM$2,1,1),Primary_nrj!$A$1:$LI$1),FALSE)</f>
        <v>11.78735899</v>
      </c>
      <c r="AN230" s="357">
        <f>+VLOOKUP($E230,Primary_nrj!$1:$1048576,MATCH(DATE(AN$2,1,1),Primary_nrj!$A$1:$LI$1),FALSE)</f>
        <v>11.918982919999999</v>
      </c>
      <c r="AO230" s="357">
        <f>+VLOOKUP($E230,Primary_nrj!$1:$1048576,MATCH(DATE(AO$2,1,1),Primary_nrj!$A$1:$LI$1),FALSE)</f>
        <v>12.0432024</v>
      </c>
    </row>
    <row r="231" spans="1:43" ht="15" customHeight="1" x14ac:dyDescent="0.35">
      <c r="A231" s="426"/>
      <c r="B231" s="427"/>
      <c r="C231" s="296"/>
      <c r="D231" s="300" t="s">
        <v>470</v>
      </c>
      <c r="E231" s="284" t="s">
        <v>552</v>
      </c>
      <c r="F231" s="357">
        <f>+VLOOKUP($E231,Primary_nrj!$1:$1048576,MATCH(DATE(F$2,1,1),Primary_nrj!$A$1:$LI$1),FALSE)</f>
        <v>3.498149443</v>
      </c>
      <c r="G231" s="357">
        <f>+VLOOKUP($E231,Primary_nrj!$1:$1048576,MATCH(DATE(G$2,1,1),Primary_nrj!$A$1:$LI$1),FALSE)</f>
        <v>3.5353246619999998</v>
      </c>
      <c r="H231" s="357">
        <f>+VLOOKUP($E231,Primary_nrj!$1:$1048576,MATCH(DATE(H$2,1,1),Primary_nrj!$A$1:$LI$1),FALSE)</f>
        <v>3.5586108379999999</v>
      </c>
      <c r="I231" s="357">
        <f>+VLOOKUP($E231,Primary_nrj!$1:$1048576,MATCH(DATE(I$2,1,1),Primary_nrj!$A$1:$LI$1),FALSE)</f>
        <v>3.5831736529999998</v>
      </c>
      <c r="J231" s="357">
        <f>+VLOOKUP($E231,Primary_nrj!$1:$1048576,MATCH(DATE(J$2,1,1),Primary_nrj!$A$1:$LI$1),FALSE)</f>
        <v>3.617794988</v>
      </c>
      <c r="K231" s="357">
        <f>+VLOOKUP($E231,Primary_nrj!$1:$1048576,MATCH(DATE(K$2,1,1),Primary_nrj!$A$1:$LI$1),FALSE)</f>
        <v>3.6680156519999998</v>
      </c>
      <c r="L231" s="357">
        <f>+VLOOKUP($E231,Primary_nrj!$1:$1048576,MATCH(DATE(L$2,1,1),Primary_nrj!$A$1:$LI$1),FALSE)</f>
        <v>4.4518222940000003</v>
      </c>
      <c r="M231" s="357">
        <f>+VLOOKUP($E231,Primary_nrj!$1:$1048576,MATCH(DATE(M$2,1,1),Primary_nrj!$A$1:$LI$1),FALSE)</f>
        <v>5.3105838219999999</v>
      </c>
      <c r="N231" s="357">
        <f>+VLOOKUP($E231,Primary_nrj!$1:$1048576,MATCH(DATE(N$2,1,1),Primary_nrj!$A$1:$LI$1),FALSE)</f>
        <v>6.2293590510000003</v>
      </c>
      <c r="O231" s="357">
        <f>+VLOOKUP($E231,Primary_nrj!$1:$1048576,MATCH(DATE(O$2,1,1),Primary_nrj!$A$1:$LI$1),FALSE)</f>
        <v>7.1988329880000004</v>
      </c>
      <c r="P231" s="357">
        <f>+VLOOKUP($E231,Primary_nrj!$1:$1048576,MATCH(DATE(P$2,1,1),Primary_nrj!$A$1:$LI$1),FALSE)</f>
        <v>8.2113475989999998</v>
      </c>
      <c r="Q231" s="357">
        <f>+VLOOKUP($E231,Primary_nrj!$1:$1048576,MATCH(DATE(Q$2,1,1),Primary_nrj!$A$1:$LI$1),FALSE)</f>
        <v>8.9165709119999992</v>
      </c>
      <c r="R231" s="357">
        <f>+VLOOKUP($E231,Primary_nrj!$1:$1048576,MATCH(DATE(R$2,1,1),Primary_nrj!$A$1:$LI$1),FALSE)</f>
        <v>9.6629168550000006</v>
      </c>
      <c r="S231" s="357">
        <f>+VLOOKUP($E231,Primary_nrj!$1:$1048576,MATCH(DATE(S$2,1,1),Primary_nrj!$A$1:$LI$1),FALSE)</f>
        <v>10.48018184</v>
      </c>
      <c r="T231" s="357">
        <f>+VLOOKUP($E231,Primary_nrj!$1:$1048576,MATCH(DATE(T$2,1,1),Primary_nrj!$A$1:$LI$1),FALSE)</f>
        <v>11.380861210000001</v>
      </c>
      <c r="U231" s="357">
        <f>+VLOOKUP($E231,Primary_nrj!$1:$1048576,MATCH(DATE(U$2,1,1),Primary_nrj!$A$1:$LI$1),FALSE)</f>
        <v>12.371147649999999</v>
      </c>
      <c r="V231" s="357">
        <f>+VLOOKUP($E231,Primary_nrj!$1:$1048576,MATCH(DATE(V$2,1,1),Primary_nrj!$A$1:$LI$1),FALSE)</f>
        <v>13.747376109999999</v>
      </c>
      <c r="W231" s="357">
        <f>+VLOOKUP($E231,Primary_nrj!$1:$1048576,MATCH(DATE(W$2,1,1),Primary_nrj!$A$1:$LI$1),FALSE)</f>
        <v>15.22228784</v>
      </c>
      <c r="X231" s="357">
        <f>+VLOOKUP($E231,Primary_nrj!$1:$1048576,MATCH(DATE(X$2,1,1),Primary_nrj!$A$1:$LI$1),FALSE)</f>
        <v>16.781186479999999</v>
      </c>
      <c r="Y231" s="357">
        <f>+VLOOKUP($E231,Primary_nrj!$1:$1048576,MATCH(DATE(Y$2,1,1),Primary_nrj!$A$1:$LI$1),FALSE)</f>
        <v>18.414371079999999</v>
      </c>
      <c r="Z231" s="357">
        <f>+VLOOKUP($E231,Primary_nrj!$1:$1048576,MATCH(DATE(Z$2,1,1),Primary_nrj!$A$1:$LI$1),FALSE)</f>
        <v>20.11413662</v>
      </c>
      <c r="AA231" s="357">
        <f>+VLOOKUP($E231,Primary_nrj!$1:$1048576,MATCH(DATE(AA$2,1,1),Primary_nrj!$A$1:$LI$1),FALSE)</f>
        <v>21.885442780000002</v>
      </c>
      <c r="AB231" s="357">
        <f>+VLOOKUP($E231,Primary_nrj!$1:$1048576,MATCH(DATE(AB$2,1,1),Primary_nrj!$A$1:$LI$1),FALSE)</f>
        <v>23.739887459999998</v>
      </c>
      <c r="AC231" s="357">
        <f>+VLOOKUP($E231,Primary_nrj!$1:$1048576,MATCH(DATE(AC$2,1,1),Primary_nrj!$A$1:$LI$1),FALSE)</f>
        <v>25.689234500000001</v>
      </c>
      <c r="AD231" s="357">
        <f>+VLOOKUP($E231,Primary_nrj!$1:$1048576,MATCH(DATE(AD$2,1,1),Primary_nrj!$A$1:$LI$1),FALSE)</f>
        <v>27.747066279999999</v>
      </c>
      <c r="AE231" s="357">
        <f>+VLOOKUP($E231,Primary_nrj!$1:$1048576,MATCH(DATE(AE$2,1,1),Primary_nrj!$A$1:$LI$1),FALSE)</f>
        <v>29.920233889999999</v>
      </c>
      <c r="AF231" s="357">
        <f>+VLOOKUP($E231,Primary_nrj!$1:$1048576,MATCH(DATE(AF$2,1,1),Primary_nrj!$A$1:$LI$1),FALSE)</f>
        <v>30.553745150000001</v>
      </c>
      <c r="AG231" s="357">
        <f>+VLOOKUP($E231,Primary_nrj!$1:$1048576,MATCH(DATE(AG$2,1,1),Primary_nrj!$A$1:$LI$1),FALSE)</f>
        <v>30.96473795</v>
      </c>
      <c r="AH231" s="357">
        <f>+VLOOKUP($E231,Primary_nrj!$1:$1048576,MATCH(DATE(AH$2,1,1),Primary_nrj!$A$1:$LI$1),FALSE)</f>
        <v>31.359070079999999</v>
      </c>
      <c r="AI231" s="357">
        <f>+VLOOKUP($E231,Primary_nrj!$1:$1048576,MATCH(DATE(AI$2,1,1),Primary_nrj!$A$1:$LI$1),FALSE)</f>
        <v>31.773592900000001</v>
      </c>
      <c r="AJ231" s="357">
        <f>+VLOOKUP($E231,Primary_nrj!$1:$1048576,MATCH(DATE(AJ$2,1,1),Primary_nrj!$A$1:$LI$1),FALSE)</f>
        <v>32.199073120000001</v>
      </c>
      <c r="AK231" s="357">
        <f>+VLOOKUP($E231,Primary_nrj!$1:$1048576,MATCH(DATE(AK$2,1,1),Primary_nrj!$A$1:$LI$1),FALSE)</f>
        <v>32.62121449</v>
      </c>
      <c r="AL231" s="357">
        <f>+VLOOKUP($E231,Primary_nrj!$1:$1048576,MATCH(DATE(AL$2,1,1),Primary_nrj!$A$1:$LI$1),FALSE)</f>
        <v>33.031975260000003</v>
      </c>
      <c r="AM231" s="357">
        <f>+VLOOKUP($E231,Primary_nrj!$1:$1048576,MATCH(DATE(AM$2,1,1),Primary_nrj!$A$1:$LI$1),FALSE)</f>
        <v>33.425537249999998</v>
      </c>
      <c r="AN231" s="357">
        <f>+VLOOKUP($E231,Primary_nrj!$1:$1048576,MATCH(DATE(AN$2,1,1),Primary_nrj!$A$1:$LI$1),FALSE)</f>
        <v>33.798784599999998</v>
      </c>
      <c r="AO231" s="357">
        <f>+VLOOKUP($E231,Primary_nrj!$1:$1048576,MATCH(DATE(AO$2,1,1),Primary_nrj!$A$1:$LI$1),FALSE)</f>
        <v>34.151035090000001</v>
      </c>
    </row>
    <row r="232" spans="1:43" ht="15" customHeight="1" x14ac:dyDescent="0.35">
      <c r="A232" s="426"/>
      <c r="B232" s="427"/>
      <c r="C232" s="296"/>
      <c r="D232" s="300" t="s">
        <v>471</v>
      </c>
      <c r="E232" s="284" t="s">
        <v>553</v>
      </c>
      <c r="F232" s="357">
        <f>+VLOOKUP($E232,Primary_nrj!$1:$1048576,MATCH(DATE(F$2,1,1),Primary_nrj!$A$1:$LI$1),FALSE)</f>
        <v>9.7695977599999997E-2</v>
      </c>
      <c r="G232" s="357">
        <f>+VLOOKUP($E232,Primary_nrj!$1:$1048576,MATCH(DATE(G$2,1,1),Primary_nrj!$A$1:$LI$1),FALSE)</f>
        <v>9.8734203500000006E-2</v>
      </c>
      <c r="H232" s="357">
        <f>+VLOOKUP($E232,Primary_nrj!$1:$1048576,MATCH(DATE(H$2,1,1),Primary_nrj!$A$1:$LI$1),FALSE)</f>
        <v>9.9384537499999995E-2</v>
      </c>
      <c r="I232" s="357">
        <f>+VLOOKUP($E232,Primary_nrj!$1:$1048576,MATCH(DATE(I$2,1,1),Primary_nrj!$A$1:$LI$1),FALSE)</f>
        <v>0.1000705254</v>
      </c>
      <c r="J232" s="357">
        <f>+VLOOKUP($E232,Primary_nrj!$1:$1048576,MATCH(DATE(J$2,1,1),Primary_nrj!$A$1:$LI$1),FALSE)</f>
        <v>0.1010374267</v>
      </c>
      <c r="K232" s="357">
        <f>+VLOOKUP($E232,Primary_nrj!$1:$1048576,MATCH(DATE(K$2,1,1),Primary_nrj!$A$1:$LI$1),FALSE)</f>
        <v>0.1024399845</v>
      </c>
      <c r="L232" s="357">
        <f>+VLOOKUP($E232,Primary_nrj!$1:$1048576,MATCH(DATE(L$2,1,1),Primary_nrj!$A$1:$LI$1),FALSE)</f>
        <v>0.103840363</v>
      </c>
      <c r="M232" s="357">
        <f>+VLOOKUP($E232,Primary_nrj!$1:$1048576,MATCH(DATE(M$2,1,1),Primary_nrj!$A$1:$LI$1),FALSE)</f>
        <v>0.10571331</v>
      </c>
      <c r="N232" s="357">
        <f>+VLOOKUP($E232,Primary_nrj!$1:$1048576,MATCH(DATE(N$2,1,1),Primary_nrj!$A$1:$LI$1),FALSE)</f>
        <v>0.1075555436</v>
      </c>
      <c r="O232" s="357">
        <f>+VLOOKUP($E232,Primary_nrj!$1:$1048576,MATCH(DATE(O$2,1,1),Primary_nrj!$A$1:$LI$1),FALSE)</f>
        <v>0.1091749701</v>
      </c>
      <c r="P232" s="357">
        <f>+VLOOKUP($E232,Primary_nrj!$1:$1048576,MATCH(DATE(P$2,1,1),Primary_nrj!$A$1:$LI$1),FALSE)</f>
        <v>0.110484387</v>
      </c>
      <c r="Q232" s="357">
        <f>+VLOOKUP($E232,Primary_nrj!$1:$1048576,MATCH(DATE(Q$2,1,1),Primary_nrj!$A$1:$LI$1),FALSE)</f>
        <v>0.112163176</v>
      </c>
      <c r="R232" s="357">
        <f>+VLOOKUP($E232,Primary_nrj!$1:$1048576,MATCH(DATE(R$2,1,1),Primary_nrj!$A$1:$LI$1),FALSE)</f>
        <v>0.1137277268</v>
      </c>
      <c r="S232" s="357">
        <f>+VLOOKUP($E232,Primary_nrj!$1:$1048576,MATCH(DATE(S$2,1,1),Primary_nrj!$A$1:$LI$1),FALSE)</f>
        <v>0.1155093915</v>
      </c>
      <c r="T232" s="357">
        <f>+VLOOKUP($E232,Primary_nrj!$1:$1048576,MATCH(DATE(T$2,1,1),Primary_nrj!$A$1:$LI$1),FALSE)</f>
        <v>0.1175833773</v>
      </c>
      <c r="U232" s="357">
        <f>+VLOOKUP($E232,Primary_nrj!$1:$1048576,MATCH(DATE(U$2,1,1),Primary_nrj!$A$1:$LI$1),FALSE)</f>
        <v>0.1199456193</v>
      </c>
      <c r="V232" s="357">
        <f>+VLOOKUP($E232,Primary_nrj!$1:$1048576,MATCH(DATE(V$2,1,1),Primary_nrj!$A$1:$LI$1),FALSE)</f>
        <v>0.1220063413</v>
      </c>
      <c r="W232" s="357">
        <f>+VLOOKUP($E232,Primary_nrj!$1:$1048576,MATCH(DATE(W$2,1,1),Primary_nrj!$A$1:$LI$1),FALSE)</f>
        <v>0.1242888605</v>
      </c>
      <c r="X232" s="357">
        <f>+VLOOKUP($E232,Primary_nrj!$1:$1048576,MATCH(DATE(X$2,1,1),Primary_nrj!$A$1:$LI$1),FALSE)</f>
        <v>0.12679726699999999</v>
      </c>
      <c r="Y232" s="357">
        <f>+VLOOKUP($E232,Primary_nrj!$1:$1048576,MATCH(DATE(Y$2,1,1),Primary_nrj!$A$1:$LI$1),FALSE)</f>
        <v>0.1295910743</v>
      </c>
      <c r="Z232" s="357">
        <f>+VLOOKUP($E232,Primary_nrj!$1:$1048576,MATCH(DATE(Z$2,1,1),Primary_nrj!$A$1:$LI$1),FALSE)</f>
        <v>0.13274071370000001</v>
      </c>
      <c r="AA232" s="357">
        <f>+VLOOKUP($E232,Primary_nrj!$1:$1048576,MATCH(DATE(AA$2,1,1),Primary_nrj!$A$1:$LI$1),FALSE)</f>
        <v>0.13638469889999999</v>
      </c>
      <c r="AB232" s="357">
        <f>+VLOOKUP($E232,Primary_nrj!$1:$1048576,MATCH(DATE(AB$2,1,1),Primary_nrj!$A$1:$LI$1),FALSE)</f>
        <v>0.1406727569</v>
      </c>
      <c r="AC232" s="357">
        <f>+VLOOKUP($E232,Primary_nrj!$1:$1048576,MATCH(DATE(AC$2,1,1),Primary_nrj!$A$1:$LI$1),FALSE)</f>
        <v>0.14572721299999999</v>
      </c>
      <c r="AD232" s="357">
        <f>+VLOOKUP($E232,Primary_nrj!$1:$1048576,MATCH(DATE(AD$2,1,1),Primary_nrj!$A$1:$LI$1),FALSE)</f>
        <v>0.1516605003</v>
      </c>
      <c r="AE232" s="357">
        <f>+VLOOKUP($E232,Primary_nrj!$1:$1048576,MATCH(DATE(AE$2,1,1),Primary_nrj!$A$1:$LI$1),FALSE)</f>
        <v>0.15853528250000001</v>
      </c>
      <c r="AF232" s="357">
        <f>+VLOOKUP($E232,Primary_nrj!$1:$1048576,MATCH(DATE(AF$2,1,1),Primary_nrj!$A$1:$LI$1),FALSE)</f>
        <v>0.16189200370000001</v>
      </c>
      <c r="AG232" s="357">
        <f>+VLOOKUP($E232,Primary_nrj!$1:$1048576,MATCH(DATE(AG$2,1,1),Primary_nrj!$A$1:$LI$1),FALSE)</f>
        <v>0.16406968920000001</v>
      </c>
      <c r="AH232" s="357">
        <f>+VLOOKUP($E232,Primary_nrj!$1:$1048576,MATCH(DATE(AH$2,1,1),Primary_nrj!$A$1:$LI$1),FALSE)</f>
        <v>0.16615909649999999</v>
      </c>
      <c r="AI232" s="357">
        <f>+VLOOKUP($E232,Primary_nrj!$1:$1048576,MATCH(DATE(AI$2,1,1),Primary_nrj!$A$1:$LI$1),FALSE)</f>
        <v>0.16835548619999999</v>
      </c>
      <c r="AJ232" s="357">
        <f>+VLOOKUP($E232,Primary_nrj!$1:$1048576,MATCH(DATE(AJ$2,1,1),Primary_nrj!$A$1:$LI$1),FALSE)</f>
        <v>0.17060993469999999</v>
      </c>
      <c r="AK232" s="357">
        <f>+VLOOKUP($E232,Primary_nrj!$1:$1048576,MATCH(DATE(AK$2,1,1),Primary_nrj!$A$1:$LI$1),FALSE)</f>
        <v>0.172846692</v>
      </c>
      <c r="AL232" s="357">
        <f>+VLOOKUP($E232,Primary_nrj!$1:$1048576,MATCH(DATE(AL$2,1,1),Primary_nrj!$A$1:$LI$1),FALSE)</f>
        <v>0.1750231481</v>
      </c>
      <c r="AM232" s="357">
        <f>+VLOOKUP($E232,Primary_nrj!$1:$1048576,MATCH(DATE(AM$2,1,1),Primary_nrj!$A$1:$LI$1),FALSE)</f>
        <v>0.1771084748</v>
      </c>
      <c r="AN232" s="357">
        <f>+VLOOKUP($E232,Primary_nrj!$1:$1048576,MATCH(DATE(AN$2,1,1),Primary_nrj!$A$1:$LI$1),FALSE)</f>
        <v>0.17908616229999999</v>
      </c>
      <c r="AO232" s="357">
        <f>+VLOOKUP($E232,Primary_nrj!$1:$1048576,MATCH(DATE(AO$2,1,1),Primary_nrj!$A$1:$LI$1),FALSE)</f>
        <v>0.18095259590000001</v>
      </c>
    </row>
    <row r="233" spans="1:43" s="92" customFormat="1" ht="15" customHeight="1" x14ac:dyDescent="0.35">
      <c r="A233" s="426"/>
      <c r="B233" s="427"/>
      <c r="C233" s="296" t="s">
        <v>531</v>
      </c>
      <c r="D233" s="299"/>
      <c r="E233" s="297" t="s">
        <v>560</v>
      </c>
      <c r="F233" s="332">
        <f>+VLOOKUP($E233,Primary_nrj!$1:$1048576,MATCH(DATE(F$2,1,1),Primary_nrj!$A$1:$LI$1),FALSE)</f>
        <v>5.6998490090000002</v>
      </c>
      <c r="G233" s="332">
        <f>+VLOOKUP($E233,Primary_nrj!$1:$1048576,MATCH(DATE(G$2,1,1),Primary_nrj!$A$1:$LI$1),FALSE)</f>
        <v>5.7187657510000003</v>
      </c>
      <c r="H233" s="332">
        <f>+VLOOKUP($E233,Primary_nrj!$1:$1048576,MATCH(DATE(H$2,1,1),Primary_nrj!$A$1:$LI$1),FALSE)</f>
        <v>5.7209084020000001</v>
      </c>
      <c r="I233" s="332">
        <f>+VLOOKUP($E233,Primary_nrj!$1:$1048576,MATCH(DATE(I$2,1,1),Primary_nrj!$A$1:$LI$1),FALSE)</f>
        <v>5.7345366069999999</v>
      </c>
      <c r="J233" s="332">
        <f>+VLOOKUP($E233,Primary_nrj!$1:$1048576,MATCH(DATE(J$2,1,1),Primary_nrj!$A$1:$LI$1),FALSE)</f>
        <v>5.7910647739999996</v>
      </c>
      <c r="K233" s="332">
        <f>+VLOOKUP($E233,Primary_nrj!$1:$1048576,MATCH(DATE(K$2,1,1),Primary_nrj!$A$1:$LI$1),FALSE)</f>
        <v>5.8863153720000003</v>
      </c>
      <c r="L233" s="332">
        <f>+VLOOKUP($E233,Primary_nrj!$1:$1048576,MATCH(DATE(L$2,1,1),Primary_nrj!$A$1:$LI$1),FALSE)</f>
        <v>5.9784954450000001</v>
      </c>
      <c r="M233" s="332">
        <f>+VLOOKUP($E233,Primary_nrj!$1:$1048576,MATCH(DATE(M$2,1,1),Primary_nrj!$A$1:$LI$1),FALSE)</f>
        <v>6.0531439420000002</v>
      </c>
      <c r="N233" s="332">
        <f>+VLOOKUP($E233,Primary_nrj!$1:$1048576,MATCH(DATE(N$2,1,1),Primary_nrj!$A$1:$LI$1),FALSE)</f>
        <v>6.0919628059999997</v>
      </c>
      <c r="O233" s="332">
        <f>+VLOOKUP($E233,Primary_nrj!$1:$1048576,MATCH(DATE(O$2,1,1),Primary_nrj!$A$1:$LI$1),FALSE)</f>
        <v>6.0878111620000004</v>
      </c>
      <c r="P233" s="332">
        <f>+VLOOKUP($E233,Primary_nrj!$1:$1048576,MATCH(DATE(P$2,1,1),Primary_nrj!$A$1:$LI$1),FALSE)</f>
        <v>6.0438055759999996</v>
      </c>
      <c r="Q233" s="332">
        <f>+VLOOKUP($E233,Primary_nrj!$1:$1048576,MATCH(DATE(Q$2,1,1),Primary_nrj!$A$1:$LI$1),FALSE)</f>
        <v>5.9949759560000002</v>
      </c>
      <c r="R233" s="332">
        <f>+VLOOKUP($E233,Primary_nrj!$1:$1048576,MATCH(DATE(R$2,1,1),Primary_nrj!$A$1:$LI$1),FALSE)</f>
        <v>5.9770394580000001</v>
      </c>
      <c r="S233" s="332">
        <f>+VLOOKUP($E233,Primary_nrj!$1:$1048576,MATCH(DATE(S$2,1,1),Primary_nrj!$A$1:$LI$1),FALSE)</f>
        <v>5.9905130079999998</v>
      </c>
      <c r="T233" s="332">
        <f>+VLOOKUP($E233,Primary_nrj!$1:$1048576,MATCH(DATE(T$2,1,1),Primary_nrj!$A$1:$LI$1),FALSE)</f>
        <v>6.0267156740000001</v>
      </c>
      <c r="U233" s="332">
        <f>+VLOOKUP($E233,Primary_nrj!$1:$1048576,MATCH(DATE(U$2,1,1),Primary_nrj!$A$1:$LI$1),FALSE)</f>
        <v>6.0766949720000003</v>
      </c>
      <c r="V233" s="332">
        <f>+VLOOKUP($E233,Primary_nrj!$1:$1048576,MATCH(DATE(V$2,1,1),Primary_nrj!$A$1:$LI$1),FALSE)</f>
        <v>6.1333229039999999</v>
      </c>
      <c r="W233" s="332">
        <f>+VLOOKUP($E233,Primary_nrj!$1:$1048576,MATCH(DATE(W$2,1,1),Primary_nrj!$A$1:$LI$1),FALSE)</f>
        <v>6.1920114939999999</v>
      </c>
      <c r="X233" s="332">
        <f>+VLOOKUP($E233,Primary_nrj!$1:$1048576,MATCH(DATE(X$2,1,1),Primary_nrj!$A$1:$LI$1),FALSE)</f>
        <v>6.251250894</v>
      </c>
      <c r="Y233" s="332">
        <f>+VLOOKUP($E233,Primary_nrj!$1:$1048576,MATCH(DATE(Y$2,1,1),Primary_nrj!$A$1:$LI$1),FALSE)</f>
        <v>6.3112763159999998</v>
      </c>
      <c r="Z233" s="332">
        <f>+VLOOKUP($E233,Primary_nrj!$1:$1048576,MATCH(DATE(Z$2,1,1),Primary_nrj!$A$1:$LI$1),FALSE)</f>
        <v>6.368895653</v>
      </c>
      <c r="AA233" s="332">
        <f>+VLOOKUP($E233,Primary_nrj!$1:$1048576,MATCH(DATE(AA$2,1,1),Primary_nrj!$A$1:$LI$1),FALSE)</f>
        <v>6.4336485750000003</v>
      </c>
      <c r="AB233" s="332">
        <f>+VLOOKUP($E233,Primary_nrj!$1:$1048576,MATCH(DATE(AB$2,1,1),Primary_nrj!$A$1:$LI$1),FALSE)</f>
        <v>6.505659777</v>
      </c>
      <c r="AC233" s="332">
        <f>+VLOOKUP($E233,Primary_nrj!$1:$1048576,MATCH(DATE(AC$2,1,1),Primary_nrj!$A$1:$LI$1),FALSE)</f>
        <v>6.5832460319999999</v>
      </c>
      <c r="AD233" s="332">
        <f>+VLOOKUP($E233,Primary_nrj!$1:$1048576,MATCH(DATE(AD$2,1,1),Primary_nrj!$A$1:$LI$1),FALSE)</f>
        <v>6.664610025</v>
      </c>
      <c r="AE233" s="332">
        <f>+VLOOKUP($E233,Primary_nrj!$1:$1048576,MATCH(DATE(AE$2,1,1),Primary_nrj!$A$1:$LI$1),FALSE)</f>
        <v>6.7358592279999998</v>
      </c>
      <c r="AF233" s="332">
        <f>+VLOOKUP($E233,Primary_nrj!$1:$1048576,MATCH(DATE(AF$2,1,1),Primary_nrj!$A$1:$LI$1),FALSE)</f>
        <v>6.8182459140000002</v>
      </c>
      <c r="AG233" s="332">
        <f>+VLOOKUP($E233,Primary_nrj!$1:$1048576,MATCH(DATE(AG$2,1,1),Primary_nrj!$A$1:$LI$1),FALSE)</f>
        <v>6.9040441269999997</v>
      </c>
      <c r="AH233" s="332">
        <f>+VLOOKUP($E233,Primary_nrj!$1:$1048576,MATCH(DATE(AH$2,1,1),Primary_nrj!$A$1:$LI$1),FALSE)</f>
        <v>6.9879633009999997</v>
      </c>
      <c r="AI233" s="332">
        <f>+VLOOKUP($E233,Primary_nrj!$1:$1048576,MATCH(DATE(AI$2,1,1),Primary_nrj!$A$1:$LI$1),FALSE)</f>
        <v>7.0652457230000003</v>
      </c>
      <c r="AJ233" s="332">
        <f>+VLOOKUP($E233,Primary_nrj!$1:$1048576,MATCH(DATE(AJ$2,1,1),Primary_nrj!$A$1:$LI$1),FALSE)</f>
        <v>7.1326697640000001</v>
      </c>
      <c r="AK233" s="332">
        <f>+VLOOKUP($E233,Primary_nrj!$1:$1048576,MATCH(DATE(AK$2,1,1),Primary_nrj!$A$1:$LI$1),FALSE)</f>
        <v>7.1900800870000001</v>
      </c>
      <c r="AL233" s="332">
        <f>+VLOOKUP($E233,Primary_nrj!$1:$1048576,MATCH(DATE(AL$2,1,1),Primary_nrj!$A$1:$LI$1),FALSE)</f>
        <v>7.2388537199999998</v>
      </c>
      <c r="AM233" s="332">
        <f>+VLOOKUP($E233,Primary_nrj!$1:$1048576,MATCH(DATE(AM$2,1,1),Primary_nrj!$A$1:$LI$1),FALSE)</f>
        <v>7.2798048780000002</v>
      </c>
      <c r="AN233" s="332">
        <f>+VLOOKUP($E233,Primary_nrj!$1:$1048576,MATCH(DATE(AN$2,1,1),Primary_nrj!$A$1:$LI$1),FALSE)</f>
        <v>7.3138915349999998</v>
      </c>
      <c r="AO233" s="332">
        <f>+VLOOKUP($E233,Primary_nrj!$1:$1048576,MATCH(DATE(AO$2,1,1),Primary_nrj!$A$1:$LI$1),FALSE)</f>
        <v>7.3422356600000001</v>
      </c>
    </row>
    <row r="234" spans="1:43" s="282" customFormat="1" ht="15" customHeight="1" x14ac:dyDescent="0.35">
      <c r="A234" s="426"/>
      <c r="B234" s="427"/>
      <c r="C234" s="298"/>
      <c r="D234" s="300" t="s">
        <v>1421</v>
      </c>
      <c r="E234" s="284" t="s">
        <v>1422</v>
      </c>
      <c r="F234" s="357">
        <f>+VLOOKUP($E234,Primary_nrj!$1:$1048576,MATCH(DATE(F$2,1,1),Primary_nrj!$A$1:$LI$1),FALSE)</f>
        <v>5.6998490090000002</v>
      </c>
      <c r="G234" s="357">
        <f>+VLOOKUP($E234,Primary_nrj!$1:$1048576,MATCH(DATE(G$2,1,1),Primary_nrj!$A$1:$LI$1),FALSE)</f>
        <v>5.7187657510000003</v>
      </c>
      <c r="H234" s="357">
        <f>+VLOOKUP($E234,Primary_nrj!$1:$1048576,MATCH(DATE(H$2,1,1),Primary_nrj!$A$1:$LI$1),FALSE)</f>
        <v>5.7209084020000001</v>
      </c>
      <c r="I234" s="357">
        <f>+VLOOKUP($E234,Primary_nrj!$1:$1048576,MATCH(DATE(I$2,1,1),Primary_nrj!$A$1:$LI$1),FALSE)</f>
        <v>5.7345366069999999</v>
      </c>
      <c r="J234" s="357">
        <f>+VLOOKUP($E234,Primary_nrj!$1:$1048576,MATCH(DATE(J$2,1,1),Primary_nrj!$A$1:$LI$1),FALSE)</f>
        <v>5.7910647739999996</v>
      </c>
      <c r="K234" s="357">
        <f>+VLOOKUP($E234,Primary_nrj!$1:$1048576,MATCH(DATE(K$2,1,1),Primary_nrj!$A$1:$LI$1),FALSE)</f>
        <v>5.8863153720000003</v>
      </c>
      <c r="L234" s="357">
        <f>+VLOOKUP($E234,Primary_nrj!$1:$1048576,MATCH(DATE(L$2,1,1),Primary_nrj!$A$1:$LI$1),FALSE)</f>
        <v>5.9784954450000001</v>
      </c>
      <c r="M234" s="357">
        <f>+VLOOKUP($E234,Primary_nrj!$1:$1048576,MATCH(DATE(M$2,1,1),Primary_nrj!$A$1:$LI$1),FALSE)</f>
        <v>6.0531439420000002</v>
      </c>
      <c r="N234" s="357">
        <f>+VLOOKUP($E234,Primary_nrj!$1:$1048576,MATCH(DATE(N$2,1,1),Primary_nrj!$A$1:$LI$1),FALSE)</f>
        <v>6.0919628059999997</v>
      </c>
      <c r="O234" s="357">
        <f>+VLOOKUP($E234,Primary_nrj!$1:$1048576,MATCH(DATE(O$2,1,1),Primary_nrj!$A$1:$LI$1),FALSE)</f>
        <v>6.0878111620000004</v>
      </c>
      <c r="P234" s="357">
        <f>+VLOOKUP($E234,Primary_nrj!$1:$1048576,MATCH(DATE(P$2,1,1),Primary_nrj!$A$1:$LI$1),FALSE)</f>
        <v>6.0438055759999996</v>
      </c>
      <c r="Q234" s="357">
        <f>+VLOOKUP($E234,Primary_nrj!$1:$1048576,MATCH(DATE(Q$2,1,1),Primary_nrj!$A$1:$LI$1),FALSE)</f>
        <v>5.9949759560000002</v>
      </c>
      <c r="R234" s="357">
        <f>+VLOOKUP($E234,Primary_nrj!$1:$1048576,MATCH(DATE(R$2,1,1),Primary_nrj!$A$1:$LI$1),FALSE)</f>
        <v>5.9770394580000001</v>
      </c>
      <c r="S234" s="357">
        <f>+VLOOKUP($E234,Primary_nrj!$1:$1048576,MATCH(DATE(S$2,1,1),Primary_nrj!$A$1:$LI$1),FALSE)</f>
        <v>5.9905130079999998</v>
      </c>
      <c r="T234" s="357">
        <f>+VLOOKUP($E234,Primary_nrj!$1:$1048576,MATCH(DATE(T$2,1,1),Primary_nrj!$A$1:$LI$1),FALSE)</f>
        <v>6.0267156740000001</v>
      </c>
      <c r="U234" s="357">
        <f>+VLOOKUP($E234,Primary_nrj!$1:$1048576,MATCH(DATE(U$2,1,1),Primary_nrj!$A$1:$LI$1),FALSE)</f>
        <v>6.0766949720000003</v>
      </c>
      <c r="V234" s="357">
        <f>+VLOOKUP($E234,Primary_nrj!$1:$1048576,MATCH(DATE(V$2,1,1),Primary_nrj!$A$1:$LI$1),FALSE)</f>
        <v>6.1333229039999999</v>
      </c>
      <c r="W234" s="357">
        <f>+VLOOKUP($E234,Primary_nrj!$1:$1048576,MATCH(DATE(W$2,1,1),Primary_nrj!$A$1:$LI$1),FALSE)</f>
        <v>6.1920114939999999</v>
      </c>
      <c r="X234" s="357">
        <f>+VLOOKUP($E234,Primary_nrj!$1:$1048576,MATCH(DATE(X$2,1,1),Primary_nrj!$A$1:$LI$1),FALSE)</f>
        <v>6.251250894</v>
      </c>
      <c r="Y234" s="357">
        <f>+VLOOKUP($E234,Primary_nrj!$1:$1048576,MATCH(DATE(Y$2,1,1),Primary_nrj!$A$1:$LI$1),FALSE)</f>
        <v>6.3112763159999998</v>
      </c>
      <c r="Z234" s="357">
        <f>+VLOOKUP($E234,Primary_nrj!$1:$1048576,MATCH(DATE(Z$2,1,1),Primary_nrj!$A$1:$LI$1),FALSE)</f>
        <v>6.368895653</v>
      </c>
      <c r="AA234" s="357">
        <f>+VLOOKUP($E234,Primary_nrj!$1:$1048576,MATCH(DATE(AA$2,1,1),Primary_nrj!$A$1:$LI$1),FALSE)</f>
        <v>6.4336485750000003</v>
      </c>
      <c r="AB234" s="357">
        <f>+VLOOKUP($E234,Primary_nrj!$1:$1048576,MATCH(DATE(AB$2,1,1),Primary_nrj!$A$1:$LI$1),FALSE)</f>
        <v>6.505659777</v>
      </c>
      <c r="AC234" s="357">
        <f>+VLOOKUP($E234,Primary_nrj!$1:$1048576,MATCH(DATE(AC$2,1,1),Primary_nrj!$A$1:$LI$1),FALSE)</f>
        <v>6.5832460319999999</v>
      </c>
      <c r="AD234" s="357">
        <f>+VLOOKUP($E234,Primary_nrj!$1:$1048576,MATCH(DATE(AD$2,1,1),Primary_nrj!$A$1:$LI$1),FALSE)</f>
        <v>6.664610025</v>
      </c>
      <c r="AE234" s="357">
        <f>+VLOOKUP($E234,Primary_nrj!$1:$1048576,MATCH(DATE(AE$2,1,1),Primary_nrj!$A$1:$LI$1),FALSE)</f>
        <v>6.7358592279999998</v>
      </c>
      <c r="AF234" s="357">
        <f>+VLOOKUP($E234,Primary_nrj!$1:$1048576,MATCH(DATE(AF$2,1,1),Primary_nrj!$A$1:$LI$1),FALSE)</f>
        <v>6.8182459140000002</v>
      </c>
      <c r="AG234" s="357">
        <f>+VLOOKUP($E234,Primary_nrj!$1:$1048576,MATCH(DATE(AG$2,1,1),Primary_nrj!$A$1:$LI$1),FALSE)</f>
        <v>6.9040441269999997</v>
      </c>
      <c r="AH234" s="357">
        <f>+VLOOKUP($E234,Primary_nrj!$1:$1048576,MATCH(DATE(AH$2,1,1),Primary_nrj!$A$1:$LI$1),FALSE)</f>
        <v>6.9879633009999997</v>
      </c>
      <c r="AI234" s="357">
        <f>+VLOOKUP($E234,Primary_nrj!$1:$1048576,MATCH(DATE(AI$2,1,1),Primary_nrj!$A$1:$LI$1),FALSE)</f>
        <v>7.0652457230000003</v>
      </c>
      <c r="AJ234" s="357">
        <f>+VLOOKUP($E234,Primary_nrj!$1:$1048576,MATCH(DATE(AJ$2,1,1),Primary_nrj!$A$1:$LI$1),FALSE)</f>
        <v>7.1326697640000001</v>
      </c>
      <c r="AK234" s="357">
        <f>+VLOOKUP($E234,Primary_nrj!$1:$1048576,MATCH(DATE(AK$2,1,1),Primary_nrj!$A$1:$LI$1),FALSE)</f>
        <v>7.1900800870000001</v>
      </c>
      <c r="AL234" s="357">
        <f>+VLOOKUP($E234,Primary_nrj!$1:$1048576,MATCH(DATE(AL$2,1,1),Primary_nrj!$A$1:$LI$1),FALSE)</f>
        <v>7.2388537199999998</v>
      </c>
      <c r="AM234" s="357">
        <f>+VLOOKUP($E234,Primary_nrj!$1:$1048576,MATCH(DATE(AM$2,1,1),Primary_nrj!$A$1:$LI$1),FALSE)</f>
        <v>7.2798048780000002</v>
      </c>
      <c r="AN234" s="357">
        <f>+VLOOKUP($E234,Primary_nrj!$1:$1048576,MATCH(DATE(AN$2,1,1),Primary_nrj!$A$1:$LI$1),FALSE)</f>
        <v>7.3138915349999998</v>
      </c>
      <c r="AO234" s="357">
        <f>+VLOOKUP($E234,Primary_nrj!$1:$1048576,MATCH(DATE(AO$2,1,1),Primary_nrj!$A$1:$LI$1),FALSE)</f>
        <v>7.3422356600000001</v>
      </c>
      <c r="AP234" s="61"/>
      <c r="AQ234" s="61"/>
    </row>
    <row r="235" spans="1:43" s="92" customFormat="1" ht="15" customHeight="1" x14ac:dyDescent="0.35">
      <c r="A235" s="426"/>
      <c r="B235" s="427"/>
      <c r="C235" s="296" t="s">
        <v>539</v>
      </c>
      <c r="D235" s="299"/>
      <c r="E235" s="297" t="s">
        <v>561</v>
      </c>
      <c r="F235" s="332">
        <f>+VLOOKUP($E235,Primary_nrj!$1:$1048576,MATCH(DATE(F$2,1,1),Primary_nrj!$A$1:$LI$1),FALSE)</f>
        <v>11.158259790000001</v>
      </c>
      <c r="G235" s="332">
        <f>+VLOOKUP($E235,Primary_nrj!$1:$1048576,MATCH(DATE(G$2,1,1),Primary_nrj!$A$1:$LI$1),FALSE)</f>
        <v>11.16943172</v>
      </c>
      <c r="H235" s="332">
        <f>+VLOOKUP($E235,Primary_nrj!$1:$1048576,MATCH(DATE(H$2,1,1),Primary_nrj!$A$1:$LI$1),FALSE)</f>
        <v>11.17275727</v>
      </c>
      <c r="I235" s="332">
        <f>+VLOOKUP($E235,Primary_nrj!$1:$1048576,MATCH(DATE(I$2,1,1),Primary_nrj!$A$1:$LI$1),FALSE)</f>
        <v>11.14467795</v>
      </c>
      <c r="J235" s="332">
        <f>+VLOOKUP($E235,Primary_nrj!$1:$1048576,MATCH(DATE(J$2,1,1),Primary_nrj!$A$1:$LI$1),FALSE)</f>
        <v>11.154459960000001</v>
      </c>
      <c r="K235" s="332">
        <f>+VLOOKUP($E235,Primary_nrj!$1:$1048576,MATCH(DATE(K$2,1,1),Primary_nrj!$A$1:$LI$1),FALSE)</f>
        <v>11.188422900000001</v>
      </c>
      <c r="L235" s="332">
        <f>+VLOOKUP($E235,Primary_nrj!$1:$1048576,MATCH(DATE(L$2,1,1),Primary_nrj!$A$1:$LI$1),FALSE)</f>
        <v>11.388715729999999</v>
      </c>
      <c r="M235" s="332">
        <f>+VLOOKUP($E235,Primary_nrj!$1:$1048576,MATCH(DATE(M$2,1,1),Primary_nrj!$A$1:$LI$1),FALSE)</f>
        <v>11.58096961</v>
      </c>
      <c r="N235" s="332">
        <f>+VLOOKUP($E235,Primary_nrj!$1:$1048576,MATCH(DATE(N$2,1,1),Primary_nrj!$A$1:$LI$1),FALSE)</f>
        <v>11.7520767</v>
      </c>
      <c r="O235" s="332">
        <f>+VLOOKUP($E235,Primary_nrj!$1:$1048576,MATCH(DATE(O$2,1,1),Primary_nrj!$A$1:$LI$1),FALSE)</f>
        <v>11.900689659999999</v>
      </c>
      <c r="P235" s="332">
        <f>+VLOOKUP($E235,Primary_nrj!$1:$1048576,MATCH(DATE(P$2,1,1),Primary_nrj!$A$1:$LI$1),FALSE)</f>
        <v>12.03350292</v>
      </c>
      <c r="Q235" s="332">
        <f>+VLOOKUP($E235,Primary_nrj!$1:$1048576,MATCH(DATE(Q$2,1,1),Primary_nrj!$A$1:$LI$1),FALSE)</f>
        <v>12.25454993</v>
      </c>
      <c r="R235" s="332">
        <f>+VLOOKUP($E235,Primary_nrj!$1:$1048576,MATCH(DATE(R$2,1,1),Primary_nrj!$A$1:$LI$1),FALSE)</f>
        <v>12.523951889999999</v>
      </c>
      <c r="S235" s="332">
        <f>+VLOOKUP($E235,Primary_nrj!$1:$1048576,MATCH(DATE(S$2,1,1),Primary_nrj!$A$1:$LI$1),FALSE)</f>
        <v>12.843297489999999</v>
      </c>
      <c r="T235" s="332">
        <f>+VLOOKUP($E235,Primary_nrj!$1:$1048576,MATCH(DATE(T$2,1,1),Primary_nrj!$A$1:$LI$1),FALSE)</f>
        <v>13.210701309999999</v>
      </c>
      <c r="U235" s="332">
        <f>+VLOOKUP($E235,Primary_nrj!$1:$1048576,MATCH(DATE(U$2,1,1),Primary_nrj!$A$1:$LI$1),FALSE)</f>
        <v>13.624667690000001</v>
      </c>
      <c r="V235" s="332">
        <f>+VLOOKUP($E235,Primary_nrj!$1:$1048576,MATCH(DATE(V$2,1,1),Primary_nrj!$A$1:$LI$1),FALSE)</f>
        <v>14.18464011</v>
      </c>
      <c r="W235" s="332">
        <f>+VLOOKUP($E235,Primary_nrj!$1:$1048576,MATCH(DATE(W$2,1,1),Primary_nrj!$A$1:$LI$1),FALSE)</f>
        <v>14.804136379999999</v>
      </c>
      <c r="X235" s="332">
        <f>+VLOOKUP($E235,Primary_nrj!$1:$1048576,MATCH(DATE(X$2,1,1),Primary_nrj!$A$1:$LI$1),FALSE)</f>
        <v>15.46859268</v>
      </c>
      <c r="Y235" s="332">
        <f>+VLOOKUP($E235,Primary_nrj!$1:$1048576,MATCH(DATE(Y$2,1,1),Primary_nrj!$A$1:$LI$1),FALSE)</f>
        <v>16.174808089999999</v>
      </c>
      <c r="Z235" s="332">
        <f>+VLOOKUP($E235,Primary_nrj!$1:$1048576,MATCH(DATE(Z$2,1,1),Primary_nrj!$A$1:$LI$1),FALSE)</f>
        <v>16.918583009999999</v>
      </c>
      <c r="AA235" s="332">
        <f>+VLOOKUP($E235,Primary_nrj!$1:$1048576,MATCH(DATE(AA$2,1,1),Primary_nrj!$A$1:$LI$1),FALSE)</f>
        <v>17.710723510000001</v>
      </c>
      <c r="AB235" s="332">
        <f>+VLOOKUP($E235,Primary_nrj!$1:$1048576,MATCH(DATE(AB$2,1,1),Primary_nrj!$A$1:$LI$1),FALSE)</f>
        <v>18.55573064</v>
      </c>
      <c r="AC235" s="332">
        <f>+VLOOKUP($E235,Primary_nrj!$1:$1048576,MATCH(DATE(AC$2,1,1),Primary_nrj!$A$1:$LI$1),FALSE)</f>
        <v>19.46068554</v>
      </c>
      <c r="AD235" s="332">
        <f>+VLOOKUP($E235,Primary_nrj!$1:$1048576,MATCH(DATE(AD$2,1,1),Primary_nrj!$A$1:$LI$1),FALSE)</f>
        <v>20.434861189999999</v>
      </c>
      <c r="AE235" s="332">
        <f>+VLOOKUP($E235,Primary_nrj!$1:$1048576,MATCH(DATE(AE$2,1,1),Primary_nrj!$A$1:$LI$1),FALSE)</f>
        <v>21.477420670000001</v>
      </c>
      <c r="AF235" s="332">
        <f>+VLOOKUP($E235,Primary_nrj!$1:$1048576,MATCH(DATE(AF$2,1,1),Primary_nrj!$A$1:$LI$1),FALSE)</f>
        <v>21.834152540000002</v>
      </c>
      <c r="AG235" s="332">
        <f>+VLOOKUP($E235,Primary_nrj!$1:$1048576,MATCH(DATE(AG$2,1,1),Primary_nrj!$A$1:$LI$1),FALSE)</f>
        <v>22.014537600000001</v>
      </c>
      <c r="AH235" s="332">
        <f>+VLOOKUP($E235,Primary_nrj!$1:$1048576,MATCH(DATE(AH$2,1,1),Primary_nrj!$A$1:$LI$1),FALSE)</f>
        <v>22.184114869999998</v>
      </c>
      <c r="AI235" s="332">
        <f>+VLOOKUP($E235,Primary_nrj!$1:$1048576,MATCH(DATE(AI$2,1,1),Primary_nrj!$A$1:$LI$1),FALSE)</f>
        <v>22.379687319999999</v>
      </c>
      <c r="AJ235" s="332">
        <f>+VLOOKUP($E235,Primary_nrj!$1:$1048576,MATCH(DATE(AJ$2,1,1),Primary_nrj!$A$1:$LI$1),FALSE)</f>
        <v>22.600278450000001</v>
      </c>
      <c r="AK235" s="332">
        <f>+VLOOKUP($E235,Primary_nrj!$1:$1048576,MATCH(DATE(AK$2,1,1),Primary_nrj!$A$1:$LI$1),FALSE)</f>
        <v>22.837019179999999</v>
      </c>
      <c r="AL235" s="332">
        <f>+VLOOKUP($E235,Primary_nrj!$1:$1048576,MATCH(DATE(AL$2,1,1),Primary_nrj!$A$1:$LI$1),FALSE)</f>
        <v>23.083851020000001</v>
      </c>
      <c r="AM235" s="332">
        <f>+VLOOKUP($E235,Primary_nrj!$1:$1048576,MATCH(DATE(AM$2,1,1),Primary_nrj!$A$1:$LI$1),FALSE)</f>
        <v>23.336018769999999</v>
      </c>
      <c r="AN235" s="332">
        <f>+VLOOKUP($E235,Primary_nrj!$1:$1048576,MATCH(DATE(AN$2,1,1),Primary_nrj!$A$1:$LI$1),FALSE)</f>
        <v>23.589954160000001</v>
      </c>
      <c r="AO235" s="332">
        <f>+VLOOKUP($E235,Primary_nrj!$1:$1048576,MATCH(DATE(AO$2,1,1),Primary_nrj!$A$1:$LI$1),FALSE)</f>
        <v>23.843242759999999</v>
      </c>
    </row>
    <row r="236" spans="1:43" s="282" customFormat="1" ht="15" customHeight="1" x14ac:dyDescent="0.35">
      <c r="A236" s="426"/>
      <c r="B236" s="427"/>
      <c r="C236" s="298"/>
      <c r="D236" s="300"/>
      <c r="E236" s="284" t="s">
        <v>1423</v>
      </c>
      <c r="F236" s="357">
        <f>+VLOOKUP($E236,Primary_nrj!$1:$1048576,MATCH(DATE(F$2,1,1),Primary_nrj!$A$1:$LI$1),FALSE)</f>
        <v>9.9318814419999999</v>
      </c>
      <c r="G236" s="357">
        <f>+VLOOKUP($E236,Primary_nrj!$1:$1048576,MATCH(DATE(G$2,1,1),Primary_nrj!$A$1:$LI$1),FALSE)</f>
        <v>9.9418254929999996</v>
      </c>
      <c r="H236" s="357">
        <f>+VLOOKUP($E236,Primary_nrj!$1:$1048576,MATCH(DATE(H$2,1,1),Primary_nrj!$A$1:$LI$1),FALSE)</f>
        <v>9.9447855379999996</v>
      </c>
      <c r="I236" s="357">
        <f>+VLOOKUP($E236,Primary_nrj!$1:$1048576,MATCH(DATE(I$2,1,1),Primary_nrj!$A$1:$LI$1),FALSE)</f>
        <v>9.919792352</v>
      </c>
      <c r="J236" s="357">
        <f>+VLOOKUP($E236,Primary_nrj!$1:$1048576,MATCH(DATE(J$2,1,1),Primary_nrj!$A$1:$LI$1),FALSE)</f>
        <v>9.9284992380000006</v>
      </c>
      <c r="K236" s="357">
        <f>+VLOOKUP($E236,Primary_nrj!$1:$1048576,MATCH(DATE(K$2,1,1),Primary_nrj!$A$1:$LI$1),FALSE)</f>
        <v>9.9587293979999991</v>
      </c>
      <c r="L236" s="357">
        <f>+VLOOKUP($E236,Primary_nrj!$1:$1048576,MATCH(DATE(L$2,1,1),Primary_nrj!$A$1:$LI$1),FALSE)</f>
        <v>10.1370085</v>
      </c>
      <c r="M236" s="357">
        <f>+VLOOKUP($E236,Primary_nrj!$1:$1048576,MATCH(DATE(M$2,1,1),Primary_nrj!$A$1:$LI$1),FALSE)</f>
        <v>10.30813221</v>
      </c>
      <c r="N236" s="357">
        <f>+VLOOKUP($E236,Primary_nrj!$1:$1048576,MATCH(DATE(N$2,1,1),Primary_nrj!$A$1:$LI$1),FALSE)</f>
        <v>10.46043332</v>
      </c>
      <c r="O236" s="357">
        <f>+VLOOKUP($E236,Primary_nrj!$1:$1048576,MATCH(DATE(O$2,1,1),Primary_nrj!$A$1:$LI$1),FALSE)</f>
        <v>10.59271257</v>
      </c>
      <c r="P236" s="357">
        <f>+VLOOKUP($E236,Primary_nrj!$1:$1048576,MATCH(DATE(P$2,1,1),Primary_nrj!$A$1:$LI$1),FALSE)</f>
        <v>10.710928640000001</v>
      </c>
      <c r="Q236" s="357">
        <f>+VLOOKUP($E236,Primary_nrj!$1:$1048576,MATCH(DATE(Q$2,1,1),Primary_nrj!$A$1:$LI$1),FALSE)</f>
        <v>10.907680879999999</v>
      </c>
      <c r="R236" s="357">
        <f>+VLOOKUP($E236,Primary_nrj!$1:$1048576,MATCH(DATE(R$2,1,1),Primary_nrj!$A$1:$LI$1),FALSE)</f>
        <v>11.147473509999999</v>
      </c>
      <c r="S236" s="357">
        <f>+VLOOKUP($E236,Primary_nrj!$1:$1048576,MATCH(DATE(S$2,1,1),Primary_nrj!$A$1:$LI$1),FALSE)</f>
        <v>11.43172057</v>
      </c>
      <c r="T236" s="357">
        <f>+VLOOKUP($E236,Primary_nrj!$1:$1048576,MATCH(DATE(T$2,1,1),Primary_nrj!$A$1:$LI$1),FALSE)</f>
        <v>11.75874389</v>
      </c>
      <c r="U236" s="357">
        <f>+VLOOKUP($E236,Primary_nrj!$1:$1048576,MATCH(DATE(U$2,1,1),Primary_nrj!$A$1:$LI$1),FALSE)</f>
        <v>12.12721219</v>
      </c>
      <c r="V236" s="357">
        <f>+VLOOKUP($E236,Primary_nrj!$1:$1048576,MATCH(DATE(V$2,1,1),Primary_nrj!$A$1:$LI$1),FALSE)</f>
        <v>12.62563935</v>
      </c>
      <c r="W236" s="357">
        <f>+VLOOKUP($E236,Primary_nrj!$1:$1048576,MATCH(DATE(W$2,1,1),Primary_nrj!$A$1:$LI$1),FALSE)</f>
        <v>13.17704823</v>
      </c>
      <c r="X236" s="357">
        <f>+VLOOKUP($E236,Primary_nrj!$1:$1048576,MATCH(DATE(X$2,1,1),Primary_nrj!$A$1:$LI$1),FALSE)</f>
        <v>13.76847568</v>
      </c>
      <c r="Y236" s="357">
        <f>+VLOOKUP($E236,Primary_nrj!$1:$1048576,MATCH(DATE(Y$2,1,1),Primary_nrj!$A$1:$LI$1),FALSE)</f>
        <v>14.3970726</v>
      </c>
      <c r="Z236" s="357">
        <f>+VLOOKUP($E236,Primary_nrj!$1:$1048576,MATCH(DATE(Z$2,1,1),Primary_nrj!$A$1:$LI$1),FALSE)</f>
        <v>15.059100949999999</v>
      </c>
      <c r="AA236" s="357">
        <f>+VLOOKUP($E236,Primary_nrj!$1:$1048576,MATCH(DATE(AA$2,1,1),Primary_nrj!$A$1:$LI$1),FALSE)</f>
        <v>15.76417913</v>
      </c>
      <c r="AB236" s="357">
        <f>+VLOOKUP($E236,Primary_nrj!$1:$1048576,MATCH(DATE(AB$2,1,1),Primary_nrj!$A$1:$LI$1),FALSE)</f>
        <v>16.516313499999999</v>
      </c>
      <c r="AC236" s="357">
        <f>+VLOOKUP($E236,Primary_nrj!$1:$1048576,MATCH(DATE(AC$2,1,1),Primary_nrj!$A$1:$LI$1),FALSE)</f>
        <v>17.321806909999999</v>
      </c>
      <c r="AD236" s="357">
        <f>+VLOOKUP($E236,Primary_nrj!$1:$1048576,MATCH(DATE(AD$2,1,1),Primary_nrj!$A$1:$LI$1),FALSE)</f>
        <v>18.188913190000001</v>
      </c>
      <c r="AE236" s="357">
        <f>+VLOOKUP($E236,Primary_nrj!$1:$1048576,MATCH(DATE(AE$2,1,1),Primary_nrj!$A$1:$LI$1),FALSE)</f>
        <v>19.116887380000001</v>
      </c>
      <c r="AF236" s="357">
        <f>+VLOOKUP($E236,Primary_nrj!$1:$1048576,MATCH(DATE(AF$2,1,1),Primary_nrj!$A$1:$LI$1),FALSE)</f>
        <v>19.43441168</v>
      </c>
      <c r="AG236" s="357">
        <f>+VLOOKUP($E236,Primary_nrj!$1:$1048576,MATCH(DATE(AG$2,1,1),Primary_nrj!$A$1:$LI$1),FALSE)</f>
        <v>19.594971040000001</v>
      </c>
      <c r="AH236" s="357">
        <f>+VLOOKUP($E236,Primary_nrj!$1:$1048576,MATCH(DATE(AH$2,1,1),Primary_nrj!$A$1:$LI$1),FALSE)</f>
        <v>19.745910469999998</v>
      </c>
      <c r="AI236" s="357">
        <f>+VLOOKUP($E236,Primary_nrj!$1:$1048576,MATCH(DATE(AI$2,1,1),Primary_nrj!$A$1:$LI$1),FALSE)</f>
        <v>19.919988010000001</v>
      </c>
      <c r="AJ236" s="357">
        <f>+VLOOKUP($E236,Primary_nrj!$1:$1048576,MATCH(DATE(AJ$2,1,1),Primary_nrj!$A$1:$LI$1),FALSE)</f>
        <v>20.116334470000002</v>
      </c>
      <c r="AK236" s="357">
        <f>+VLOOKUP($E236,Primary_nrj!$1:$1048576,MATCH(DATE(AK$2,1,1),Primary_nrj!$A$1:$LI$1),FALSE)</f>
        <v>20.32705558</v>
      </c>
      <c r="AL236" s="357">
        <f>+VLOOKUP($E236,Primary_nrj!$1:$1048576,MATCH(DATE(AL$2,1,1),Primary_nrj!$A$1:$LI$1),FALSE)</f>
        <v>20.546758709999999</v>
      </c>
      <c r="AM236" s="357">
        <f>+VLOOKUP($E236,Primary_nrj!$1:$1048576,MATCH(DATE(AM$2,1,1),Primary_nrj!$A$1:$LI$1),FALSE)</f>
        <v>20.77121129</v>
      </c>
      <c r="AN236" s="357">
        <f>+VLOOKUP($E236,Primary_nrj!$1:$1048576,MATCH(DATE(AN$2,1,1),Primary_nrj!$A$1:$LI$1),FALSE)</f>
        <v>20.99723723</v>
      </c>
      <c r="AO236" s="357">
        <f>+VLOOKUP($E236,Primary_nrj!$1:$1048576,MATCH(DATE(AO$2,1,1),Primary_nrj!$A$1:$LI$1),FALSE)</f>
        <v>21.22268747</v>
      </c>
      <c r="AP236" s="61"/>
      <c r="AQ236" s="61"/>
    </row>
    <row r="237" spans="1:43" s="282" customFormat="1" ht="15" customHeight="1" x14ac:dyDescent="0.35">
      <c r="A237" s="426"/>
      <c r="B237" s="427"/>
      <c r="C237" s="298"/>
      <c r="D237" s="300"/>
      <c r="E237" s="284" t="s">
        <v>1424</v>
      </c>
      <c r="F237" s="357">
        <f>+VLOOKUP($E237,Primary_nrj!$1:$1048576,MATCH(DATE(F$2,1,1),Primary_nrj!$A$1:$LI$1),FALSE)</f>
        <v>1.2263783479999999</v>
      </c>
      <c r="G237" s="357">
        <f>+VLOOKUP($E237,Primary_nrj!$1:$1048576,MATCH(DATE(G$2,1,1),Primary_nrj!$A$1:$LI$1),FALSE)</f>
        <v>1.227606229</v>
      </c>
      <c r="H237" s="357">
        <f>+VLOOKUP($E237,Primary_nrj!$1:$1048576,MATCH(DATE(H$2,1,1),Primary_nrj!$A$1:$LI$1),FALSE)</f>
        <v>1.2279717320000001</v>
      </c>
      <c r="I237" s="357">
        <f>+VLOOKUP($E237,Primary_nrj!$1:$1048576,MATCH(DATE(I$2,1,1),Primary_nrj!$A$1:$LI$1),FALSE)</f>
        <v>1.2248855999999999</v>
      </c>
      <c r="J237" s="357">
        <f>+VLOOKUP($E237,Primary_nrj!$1:$1048576,MATCH(DATE(J$2,1,1),Primary_nrj!$A$1:$LI$1),FALSE)</f>
        <v>1.225960717</v>
      </c>
      <c r="K237" s="357">
        <f>+VLOOKUP($E237,Primary_nrj!$1:$1048576,MATCH(DATE(K$2,1,1),Primary_nrj!$A$1:$LI$1),FALSE)</f>
        <v>1.229693506</v>
      </c>
      <c r="L237" s="357">
        <f>+VLOOKUP($E237,Primary_nrj!$1:$1048576,MATCH(DATE(L$2,1,1),Primary_nrj!$A$1:$LI$1),FALSE)</f>
        <v>1.251707224</v>
      </c>
      <c r="M237" s="357">
        <f>+VLOOKUP($E237,Primary_nrj!$1:$1048576,MATCH(DATE(M$2,1,1),Primary_nrj!$A$1:$LI$1),FALSE)</f>
        <v>1.2728374</v>
      </c>
      <c r="N237" s="357">
        <f>+VLOOKUP($E237,Primary_nrj!$1:$1048576,MATCH(DATE(N$2,1,1),Primary_nrj!$A$1:$LI$1),FALSE)</f>
        <v>1.291643382</v>
      </c>
      <c r="O237" s="357">
        <f>+VLOOKUP($E237,Primary_nrj!$1:$1048576,MATCH(DATE(O$2,1,1),Primary_nrj!$A$1:$LI$1),FALSE)</f>
        <v>1.307977086</v>
      </c>
      <c r="P237" s="357">
        <f>+VLOOKUP($E237,Primary_nrj!$1:$1048576,MATCH(DATE(P$2,1,1),Primary_nrj!$A$1:$LI$1),FALSE)</f>
        <v>1.3225742819999999</v>
      </c>
      <c r="Q237" s="357">
        <f>+VLOOKUP($E237,Primary_nrj!$1:$1048576,MATCH(DATE(Q$2,1,1),Primary_nrj!$A$1:$LI$1),FALSE)</f>
        <v>1.346869044</v>
      </c>
      <c r="R237" s="357">
        <f>+VLOOKUP($E237,Primary_nrj!$1:$1048576,MATCH(DATE(R$2,1,1),Primary_nrj!$A$1:$LI$1),FALSE)</f>
        <v>1.3764783869999999</v>
      </c>
      <c r="S237" s="357">
        <f>+VLOOKUP($E237,Primary_nrj!$1:$1048576,MATCH(DATE(S$2,1,1),Primary_nrj!$A$1:$LI$1),FALSE)</f>
        <v>1.411576918</v>
      </c>
      <c r="T237" s="357">
        <f>+VLOOKUP($E237,Primary_nrj!$1:$1048576,MATCH(DATE(T$2,1,1),Primary_nrj!$A$1:$LI$1),FALSE)</f>
        <v>1.4519574150000001</v>
      </c>
      <c r="U237" s="357">
        <f>+VLOOKUP($E237,Primary_nrj!$1:$1048576,MATCH(DATE(U$2,1,1),Primary_nrj!$A$1:$LI$1),FALSE)</f>
        <v>1.4974554959999999</v>
      </c>
      <c r="V237" s="357">
        <f>+VLOOKUP($E237,Primary_nrj!$1:$1048576,MATCH(DATE(V$2,1,1),Primary_nrj!$A$1:$LI$1),FALSE)</f>
        <v>1.5590007610000001</v>
      </c>
      <c r="W237" s="357">
        <f>+VLOOKUP($E237,Primary_nrj!$1:$1048576,MATCH(DATE(W$2,1,1),Primary_nrj!$A$1:$LI$1),FALSE)</f>
        <v>1.627088154</v>
      </c>
      <c r="X237" s="357">
        <f>+VLOOKUP($E237,Primary_nrj!$1:$1048576,MATCH(DATE(X$2,1,1),Primary_nrj!$A$1:$LI$1),FALSE)</f>
        <v>1.7001169979999999</v>
      </c>
      <c r="Y237" s="357">
        <f>+VLOOKUP($E237,Primary_nrj!$1:$1048576,MATCH(DATE(Y$2,1,1),Primary_nrj!$A$1:$LI$1),FALSE)</f>
        <v>1.77773549</v>
      </c>
      <c r="Z237" s="357">
        <f>+VLOOKUP($E237,Primary_nrj!$1:$1048576,MATCH(DATE(Z$2,1,1),Primary_nrj!$A$1:$LI$1),FALSE)</f>
        <v>1.859482058</v>
      </c>
      <c r="AA237" s="357">
        <f>+VLOOKUP($E237,Primary_nrj!$1:$1048576,MATCH(DATE(AA$2,1,1),Primary_nrj!$A$1:$LI$1),FALSE)</f>
        <v>1.9465443760000001</v>
      </c>
      <c r="AB237" s="357">
        <f>+VLOOKUP($E237,Primary_nrj!$1:$1048576,MATCH(DATE(AB$2,1,1),Primary_nrj!$A$1:$LI$1),FALSE)</f>
        <v>2.039417142</v>
      </c>
      <c r="AC237" s="357">
        <f>+VLOOKUP($E237,Primary_nrj!$1:$1048576,MATCH(DATE(AC$2,1,1),Primary_nrj!$A$1:$LI$1),FALSE)</f>
        <v>2.138878627</v>
      </c>
      <c r="AD237" s="357">
        <f>+VLOOKUP($E237,Primary_nrj!$1:$1048576,MATCH(DATE(AD$2,1,1),Primary_nrj!$A$1:$LI$1),FALSE)</f>
        <v>2.2459480049999998</v>
      </c>
      <c r="AE237" s="357">
        <f>+VLOOKUP($E237,Primary_nrj!$1:$1048576,MATCH(DATE(AE$2,1,1),Primary_nrj!$A$1:$LI$1),FALSE)</f>
        <v>2.3605332890000001</v>
      </c>
      <c r="AF237" s="357">
        <f>+VLOOKUP($E237,Primary_nrj!$1:$1048576,MATCH(DATE(AF$2,1,1),Primary_nrj!$A$1:$LI$1),FALSE)</f>
        <v>2.399740859</v>
      </c>
      <c r="AG237" s="357">
        <f>+VLOOKUP($E237,Primary_nrj!$1:$1048576,MATCH(DATE(AG$2,1,1),Primary_nrj!$A$1:$LI$1),FALSE)</f>
        <v>2.4195665609999999</v>
      </c>
      <c r="AH237" s="357">
        <f>+VLOOKUP($E237,Primary_nrj!$1:$1048576,MATCH(DATE(AH$2,1,1),Primary_nrj!$A$1:$LI$1),FALSE)</f>
        <v>2.4382044029999999</v>
      </c>
      <c r="AI237" s="357">
        <f>+VLOOKUP($E237,Primary_nrj!$1:$1048576,MATCH(DATE(AI$2,1,1),Primary_nrj!$A$1:$LI$1),FALSE)</f>
        <v>2.459699316</v>
      </c>
      <c r="AJ237" s="357">
        <f>+VLOOKUP($E237,Primary_nrj!$1:$1048576,MATCH(DATE(AJ$2,1,1),Primary_nrj!$A$1:$LI$1),FALSE)</f>
        <v>2.4839439720000001</v>
      </c>
      <c r="AK237" s="357">
        <f>+VLOOKUP($E237,Primary_nrj!$1:$1048576,MATCH(DATE(AK$2,1,1),Primary_nrj!$A$1:$LI$1),FALSE)</f>
        <v>2.5099635949999999</v>
      </c>
      <c r="AL237" s="357">
        <f>+VLOOKUP($E237,Primary_nrj!$1:$1048576,MATCH(DATE(AL$2,1,1),Primary_nrj!$A$1:$LI$1),FALSE)</f>
        <v>2.5370923080000001</v>
      </c>
      <c r="AM237" s="357">
        <f>+VLOOKUP($E237,Primary_nrj!$1:$1048576,MATCH(DATE(AM$2,1,1),Primary_nrj!$A$1:$LI$1),FALSE)</f>
        <v>2.5648074780000001</v>
      </c>
      <c r="AN237" s="357">
        <f>+VLOOKUP($E237,Primary_nrj!$1:$1048576,MATCH(DATE(AN$2,1,1),Primary_nrj!$A$1:$LI$1),FALSE)</f>
        <v>2.592716925</v>
      </c>
      <c r="AO237" s="357">
        <f>+VLOOKUP($E237,Primary_nrj!$1:$1048576,MATCH(DATE(AO$2,1,1),Primary_nrj!$A$1:$LI$1),FALSE)</f>
        <v>2.620555285</v>
      </c>
      <c r="AP237" s="61"/>
      <c r="AQ237" s="61"/>
    </row>
    <row r="238" spans="1:43" s="92" customFormat="1" ht="15" customHeight="1" x14ac:dyDescent="0.35">
      <c r="A238" s="426"/>
      <c r="B238" s="427"/>
      <c r="C238" s="296" t="s">
        <v>540</v>
      </c>
      <c r="D238" s="299"/>
      <c r="E238" s="297" t="s">
        <v>562</v>
      </c>
      <c r="F238" s="332">
        <f>+VLOOKUP($E238,Primary_nrj!$1:$1048576,MATCH(DATE(F$2,1,1),Primary_nrj!$A$1:$LI$1),FALSE)</f>
        <v>13.828016890000001</v>
      </c>
      <c r="G238" s="332">
        <f>+VLOOKUP($E238,Primary_nrj!$1:$1048576,MATCH(DATE(G$2,1,1),Primary_nrj!$A$1:$LI$1),FALSE)</f>
        <v>14.16411776</v>
      </c>
      <c r="H238" s="332">
        <f>+VLOOKUP($E238,Primary_nrj!$1:$1048576,MATCH(DATE(H$2,1,1),Primary_nrj!$A$1:$LI$1),FALSE)</f>
        <v>14.4936781</v>
      </c>
      <c r="I238" s="332">
        <f>+VLOOKUP($E238,Primary_nrj!$1:$1048576,MATCH(DATE(I$2,1,1),Primary_nrj!$A$1:$LI$1),FALSE)</f>
        <v>14.740015379999999</v>
      </c>
      <c r="J238" s="332">
        <f>+VLOOKUP($E238,Primary_nrj!$1:$1048576,MATCH(DATE(J$2,1,1),Primary_nrj!$A$1:$LI$1),FALSE)</f>
        <v>14.993156000000001</v>
      </c>
      <c r="K238" s="332">
        <f>+VLOOKUP($E238,Primary_nrj!$1:$1048576,MATCH(DATE(K$2,1,1),Primary_nrj!$A$1:$LI$1),FALSE)</f>
        <v>15.41161458</v>
      </c>
      <c r="L238" s="332">
        <f>+VLOOKUP($E238,Primary_nrj!$1:$1048576,MATCH(DATE(L$2,1,1),Primary_nrj!$A$1:$LI$1),FALSE)</f>
        <v>15.89119503</v>
      </c>
      <c r="M238" s="332">
        <f>+VLOOKUP($E238,Primary_nrj!$1:$1048576,MATCH(DATE(M$2,1,1),Primary_nrj!$A$1:$LI$1),FALSE)</f>
        <v>16.344074339999999</v>
      </c>
      <c r="N238" s="332">
        <f>+VLOOKUP($E238,Primary_nrj!$1:$1048576,MATCH(DATE(N$2,1,1),Primary_nrj!$A$1:$LI$1),FALSE)</f>
        <v>16.78956651</v>
      </c>
      <c r="O238" s="332">
        <f>+VLOOKUP($E238,Primary_nrj!$1:$1048576,MATCH(DATE(O$2,1,1),Primary_nrj!$A$1:$LI$1),FALSE)</f>
        <v>17.192016089999999</v>
      </c>
      <c r="P238" s="332">
        <f>+VLOOKUP($E238,Primary_nrj!$1:$1048576,MATCH(DATE(P$2,1,1),Primary_nrj!$A$1:$LI$1),FALSE)</f>
        <v>17.510810419999999</v>
      </c>
      <c r="Q238" s="332">
        <f>+VLOOKUP($E238,Primary_nrj!$1:$1048576,MATCH(DATE(Q$2,1,1),Primary_nrj!$A$1:$LI$1),FALSE)</f>
        <v>17.8149394</v>
      </c>
      <c r="R238" s="332">
        <f>+VLOOKUP($E238,Primary_nrj!$1:$1048576,MATCH(DATE(R$2,1,1),Primary_nrj!$A$1:$LI$1),FALSE)</f>
        <v>18.14831856</v>
      </c>
      <c r="S238" s="332">
        <f>+VLOOKUP($E238,Primary_nrj!$1:$1048576,MATCH(DATE(S$2,1,1),Primary_nrj!$A$1:$LI$1),FALSE)</f>
        <v>18.521024199999999</v>
      </c>
      <c r="T238" s="332">
        <f>+VLOOKUP($E238,Primary_nrj!$1:$1048576,MATCH(DATE(T$2,1,1),Primary_nrj!$A$1:$LI$1),FALSE)</f>
        <v>18.930650920000001</v>
      </c>
      <c r="U238" s="332">
        <f>+VLOOKUP($E238,Primary_nrj!$1:$1048576,MATCH(DATE(U$2,1,1),Primary_nrj!$A$1:$LI$1),FALSE)</f>
        <v>19.372952399999999</v>
      </c>
      <c r="V238" s="332">
        <f>+VLOOKUP($E238,Primary_nrj!$1:$1048576,MATCH(DATE(V$2,1,1),Primary_nrj!$A$1:$LI$1),FALSE)</f>
        <v>19.839452080000001</v>
      </c>
      <c r="W238" s="332">
        <f>+VLOOKUP($E238,Primary_nrj!$1:$1048576,MATCH(DATE(W$2,1,1),Primary_nrj!$A$1:$LI$1),FALSE)</f>
        <v>20.311935900000002</v>
      </c>
      <c r="X238" s="332">
        <f>+VLOOKUP($E238,Primary_nrj!$1:$1048576,MATCH(DATE(X$2,1,1),Primary_nrj!$A$1:$LI$1),FALSE)</f>
        <v>20.765849790000001</v>
      </c>
      <c r="Y238" s="332">
        <f>+VLOOKUP($E238,Primary_nrj!$1:$1048576,MATCH(DATE(Y$2,1,1),Primary_nrj!$A$1:$LI$1),FALSE)</f>
        <v>21.180202609999998</v>
      </c>
      <c r="Z238" s="332">
        <f>+VLOOKUP($E238,Primary_nrj!$1:$1048576,MATCH(DATE(Z$2,1,1),Primary_nrj!$A$1:$LI$1),FALSE)</f>
        <v>21.570863620000001</v>
      </c>
      <c r="AA238" s="332">
        <f>+VLOOKUP($E238,Primary_nrj!$1:$1048576,MATCH(DATE(AA$2,1,1),Primary_nrj!$A$1:$LI$1),FALSE)</f>
        <v>21.959915800000001</v>
      </c>
      <c r="AB238" s="332">
        <f>+VLOOKUP($E238,Primary_nrj!$1:$1048576,MATCH(DATE(AB$2,1,1),Primary_nrj!$A$1:$LI$1),FALSE)</f>
        <v>22.356942799999999</v>
      </c>
      <c r="AC238" s="332">
        <f>+VLOOKUP($E238,Primary_nrj!$1:$1048576,MATCH(DATE(AC$2,1,1),Primary_nrj!$A$1:$LI$1),FALSE)</f>
        <v>22.768756310000001</v>
      </c>
      <c r="AD238" s="332">
        <f>+VLOOKUP($E238,Primary_nrj!$1:$1048576,MATCH(DATE(AD$2,1,1),Primary_nrj!$A$1:$LI$1),FALSE)</f>
        <v>23.201854650000001</v>
      </c>
      <c r="AE238" s="332">
        <f>+VLOOKUP($E238,Primary_nrj!$1:$1048576,MATCH(DATE(AE$2,1,1),Primary_nrj!$A$1:$LI$1),FALSE)</f>
        <v>23.65876385</v>
      </c>
      <c r="AF238" s="332">
        <f>+VLOOKUP($E238,Primary_nrj!$1:$1048576,MATCH(DATE(AF$2,1,1),Primary_nrj!$A$1:$LI$1),FALSE)</f>
        <v>24.00582554</v>
      </c>
      <c r="AG238" s="332">
        <f>+VLOOKUP($E238,Primary_nrj!$1:$1048576,MATCH(DATE(AG$2,1,1),Primary_nrj!$A$1:$LI$1),FALSE)</f>
        <v>24.32975583</v>
      </c>
      <c r="AH238" s="332">
        <f>+VLOOKUP($E238,Primary_nrj!$1:$1048576,MATCH(DATE(AH$2,1,1),Primary_nrj!$A$1:$LI$1),FALSE)</f>
        <v>24.66964205</v>
      </c>
      <c r="AI238" s="332">
        <f>+VLOOKUP($E238,Primary_nrj!$1:$1048576,MATCH(DATE(AI$2,1,1),Primary_nrj!$A$1:$LI$1),FALSE)</f>
        <v>25.032383580000001</v>
      </c>
      <c r="AJ238" s="332">
        <f>+VLOOKUP($E238,Primary_nrj!$1:$1048576,MATCH(DATE(AJ$2,1,1),Primary_nrj!$A$1:$LI$1),FALSE)</f>
        <v>25.413721160000001</v>
      </c>
      <c r="AK238" s="332">
        <f>+VLOOKUP($E238,Primary_nrj!$1:$1048576,MATCH(DATE(AK$2,1,1),Primary_nrj!$A$1:$LI$1),FALSE)</f>
        <v>25.813335689999999</v>
      </c>
      <c r="AL238" s="332">
        <f>+VLOOKUP($E238,Primary_nrj!$1:$1048576,MATCH(DATE(AL$2,1,1),Primary_nrj!$A$1:$LI$1),FALSE)</f>
        <v>26.226650029999998</v>
      </c>
      <c r="AM238" s="332">
        <f>+VLOOKUP($E238,Primary_nrj!$1:$1048576,MATCH(DATE(AM$2,1,1),Primary_nrj!$A$1:$LI$1),FALSE)</f>
        <v>26.64998314</v>
      </c>
      <c r="AN238" s="332">
        <f>+VLOOKUP($E238,Primary_nrj!$1:$1048576,MATCH(DATE(AN$2,1,1),Primary_nrj!$A$1:$LI$1),FALSE)</f>
        <v>27.079200019999998</v>
      </c>
      <c r="AO238" s="332">
        <f>+VLOOKUP($E238,Primary_nrj!$1:$1048576,MATCH(DATE(AO$2,1,1),Primary_nrj!$A$1:$LI$1),FALSE)</f>
        <v>27.510483969999999</v>
      </c>
    </row>
    <row r="239" spans="1:43" s="282" customFormat="1" ht="15" customHeight="1" x14ac:dyDescent="0.35">
      <c r="A239" s="426"/>
      <c r="B239" s="427"/>
      <c r="C239" s="298"/>
      <c r="D239" s="300"/>
      <c r="E239" s="284" t="s">
        <v>1425</v>
      </c>
      <c r="F239" s="357">
        <f>+VLOOKUP($E239,Primary_nrj!$1:$1048576,MATCH(DATE(F$2,1,1),Primary_nrj!$A$1:$LI$1),FALSE)</f>
        <v>12.601684799999999</v>
      </c>
      <c r="G239" s="357">
        <f>+VLOOKUP($E239,Primary_nrj!$1:$1048576,MATCH(DATE(G$2,1,1),Primary_nrj!$A$1:$LI$1),FALSE)</f>
        <v>12.907978699999999</v>
      </c>
      <c r="H239" s="357">
        <f>+VLOOKUP($E239,Primary_nrj!$1:$1048576,MATCH(DATE(H$2,1,1),Primary_nrj!$A$1:$LI$1),FALSE)</f>
        <v>13.20831211</v>
      </c>
      <c r="I239" s="357">
        <f>+VLOOKUP($E239,Primary_nrj!$1:$1048576,MATCH(DATE(I$2,1,1),Primary_nrj!$A$1:$LI$1),FALSE)</f>
        <v>13.43280307</v>
      </c>
      <c r="J239" s="357">
        <f>+VLOOKUP($E239,Primary_nrj!$1:$1048576,MATCH(DATE(J$2,1,1),Primary_nrj!$A$1:$LI$1),FALSE)</f>
        <v>13.66349402</v>
      </c>
      <c r="K239" s="357">
        <f>+VLOOKUP($E239,Primary_nrj!$1:$1048576,MATCH(DATE(K$2,1,1),Primary_nrj!$A$1:$LI$1),FALSE)</f>
        <v>14.04484177</v>
      </c>
      <c r="L239" s="357">
        <f>+VLOOKUP($E239,Primary_nrj!$1:$1048576,MATCH(DATE(L$2,1,1),Primary_nrj!$A$1:$LI$1),FALSE)</f>
        <v>14.481890829999999</v>
      </c>
      <c r="M239" s="357">
        <f>+VLOOKUP($E239,Primary_nrj!$1:$1048576,MATCH(DATE(M$2,1,1),Primary_nrj!$A$1:$LI$1),FALSE)</f>
        <v>14.89460671</v>
      </c>
      <c r="N239" s="357">
        <f>+VLOOKUP($E239,Primary_nrj!$1:$1048576,MATCH(DATE(N$2,1,1),Primary_nrj!$A$1:$LI$1),FALSE)</f>
        <v>15.300590590000001</v>
      </c>
      <c r="O239" s="357">
        <f>+VLOOKUP($E239,Primary_nrj!$1:$1048576,MATCH(DATE(O$2,1,1),Primary_nrj!$A$1:$LI$1),FALSE)</f>
        <v>15.66734909</v>
      </c>
      <c r="P239" s="357">
        <f>+VLOOKUP($E239,Primary_nrj!$1:$1048576,MATCH(DATE(P$2,1,1),Primary_nrj!$A$1:$LI$1),FALSE)</f>
        <v>15.95787127</v>
      </c>
      <c r="Q239" s="357">
        <f>+VLOOKUP($E239,Primary_nrj!$1:$1048576,MATCH(DATE(Q$2,1,1),Primary_nrj!$A$1:$LI$1),FALSE)</f>
        <v>16.235028700000001</v>
      </c>
      <c r="R239" s="357">
        <f>+VLOOKUP($E239,Primary_nrj!$1:$1048576,MATCH(DATE(R$2,1,1),Primary_nrj!$A$1:$LI$1),FALSE)</f>
        <v>16.53884227</v>
      </c>
      <c r="S239" s="357">
        <f>+VLOOKUP($E239,Primary_nrj!$1:$1048576,MATCH(DATE(S$2,1,1),Primary_nrj!$A$1:$LI$1),FALSE)</f>
        <v>16.878494660000001</v>
      </c>
      <c r="T239" s="357">
        <f>+VLOOKUP($E239,Primary_nrj!$1:$1048576,MATCH(DATE(T$2,1,1),Primary_nrj!$A$1:$LI$1),FALSE)</f>
        <v>17.251793800000002</v>
      </c>
      <c r="U239" s="357">
        <f>+VLOOKUP($E239,Primary_nrj!$1:$1048576,MATCH(DATE(U$2,1,1),Primary_nrj!$A$1:$LI$1),FALSE)</f>
        <v>17.654869949999998</v>
      </c>
      <c r="V239" s="357">
        <f>+VLOOKUP($E239,Primary_nrj!$1:$1048576,MATCH(DATE(V$2,1,1),Primary_nrj!$A$1:$LI$1),FALSE)</f>
        <v>18.079998289999999</v>
      </c>
      <c r="W239" s="357">
        <f>+VLOOKUP($E239,Primary_nrj!$1:$1048576,MATCH(DATE(W$2,1,1),Primary_nrj!$A$1:$LI$1),FALSE)</f>
        <v>18.51058008</v>
      </c>
      <c r="X239" s="357">
        <f>+VLOOKUP($E239,Primary_nrj!$1:$1048576,MATCH(DATE(X$2,1,1),Primary_nrj!$A$1:$LI$1),FALSE)</f>
        <v>18.92423879</v>
      </c>
      <c r="Y239" s="357">
        <f>+VLOOKUP($E239,Primary_nrj!$1:$1048576,MATCH(DATE(Y$2,1,1),Primary_nrj!$A$1:$LI$1),FALSE)</f>
        <v>19.301844899999999</v>
      </c>
      <c r="Z239" s="357">
        <f>+VLOOKUP($E239,Primary_nrj!$1:$1048576,MATCH(DATE(Z$2,1,1),Primary_nrj!$A$1:$LI$1),FALSE)</f>
        <v>19.657860299999999</v>
      </c>
      <c r="AA239" s="357">
        <f>+VLOOKUP($E239,Primary_nrj!$1:$1048576,MATCH(DATE(AA$2,1,1),Primary_nrj!$A$1:$LI$1),FALSE)</f>
        <v>20.01240954</v>
      </c>
      <c r="AB239" s="357">
        <f>+VLOOKUP($E239,Primary_nrj!$1:$1048576,MATCH(DATE(AB$2,1,1),Primary_nrj!$A$1:$LI$1),FALSE)</f>
        <v>20.374226360000002</v>
      </c>
      <c r="AC239" s="357">
        <f>+VLOOKUP($E239,Primary_nrj!$1:$1048576,MATCH(DATE(AC$2,1,1),Primary_nrj!$A$1:$LI$1),FALSE)</f>
        <v>20.74951836</v>
      </c>
      <c r="AD239" s="357">
        <f>+VLOOKUP($E239,Primary_nrj!$1:$1048576,MATCH(DATE(AD$2,1,1),Primary_nrj!$A$1:$LI$1),FALSE)</f>
        <v>21.144207550000001</v>
      </c>
      <c r="AE239" s="357">
        <f>+VLOOKUP($E239,Primary_nrj!$1:$1048576,MATCH(DATE(AE$2,1,1),Primary_nrj!$A$1:$LI$1),FALSE)</f>
        <v>21.560595939999999</v>
      </c>
      <c r="AF239" s="357">
        <f>+VLOOKUP($E239,Primary_nrj!$1:$1048576,MATCH(DATE(AF$2,1,1),Primary_nrj!$A$1:$LI$1),FALSE)</f>
        <v>21.876878600000001</v>
      </c>
      <c r="AG239" s="357">
        <f>+VLOOKUP($E239,Primary_nrj!$1:$1048576,MATCH(DATE(AG$2,1,1),Primary_nrj!$A$1:$LI$1),FALSE)</f>
        <v>22.172081259999999</v>
      </c>
      <c r="AH239" s="357">
        <f>+VLOOKUP($E239,Primary_nrj!$1:$1048576,MATCH(DATE(AH$2,1,1),Primary_nrj!$A$1:$LI$1),FALSE)</f>
        <v>22.481824809999999</v>
      </c>
      <c r="AI239" s="357">
        <f>+VLOOKUP($E239,Primary_nrj!$1:$1048576,MATCH(DATE(AI$2,1,1),Primary_nrj!$A$1:$LI$1),FALSE)</f>
        <v>22.812396750000001</v>
      </c>
      <c r="AJ239" s="357">
        <f>+VLOOKUP($E239,Primary_nrj!$1:$1048576,MATCH(DATE(AJ$2,1,1),Primary_nrj!$A$1:$LI$1),FALSE)</f>
        <v>23.159915560000002</v>
      </c>
      <c r="AK239" s="357">
        <f>+VLOOKUP($E239,Primary_nrj!$1:$1048576,MATCH(DATE(AK$2,1,1),Primary_nrj!$A$1:$LI$1),FALSE)</f>
        <v>23.524090439999998</v>
      </c>
      <c r="AL239" s="357">
        <f>+VLOOKUP($E239,Primary_nrj!$1:$1048576,MATCH(DATE(AL$2,1,1),Primary_nrj!$A$1:$LI$1),FALSE)</f>
        <v>23.900750169999998</v>
      </c>
      <c r="AM239" s="357">
        <f>+VLOOKUP($E239,Primary_nrj!$1:$1048576,MATCH(DATE(AM$2,1,1),Primary_nrj!$A$1:$LI$1),FALSE)</f>
        <v>24.28654015</v>
      </c>
      <c r="AN239" s="357">
        <f>+VLOOKUP($E239,Primary_nrj!$1:$1048576,MATCH(DATE(AN$2,1,1),Primary_nrj!$A$1:$LI$1),FALSE)</f>
        <v>24.677692109999999</v>
      </c>
      <c r="AO239" s="357">
        <f>+VLOOKUP($E239,Primary_nrj!$1:$1048576,MATCH(DATE(AO$2,1,1),Primary_nrj!$A$1:$LI$1),FALSE)</f>
        <v>25.070727810000001</v>
      </c>
      <c r="AP239" s="61"/>
      <c r="AQ239" s="61"/>
    </row>
    <row r="240" spans="1:43" s="282" customFormat="1" ht="15" customHeight="1" x14ac:dyDescent="0.35">
      <c r="A240" s="426"/>
      <c r="B240" s="427"/>
      <c r="C240" s="301"/>
      <c r="D240" s="302"/>
      <c r="E240" s="303" t="s">
        <v>1426</v>
      </c>
      <c r="F240" s="358">
        <f>+VLOOKUP($E240,Primary_nrj!$1:$1048576,MATCH(DATE(F$2,1,1),Primary_nrj!$A$1:$LI$1),FALSE)</f>
        <v>1.226332089</v>
      </c>
      <c r="G240" s="358">
        <f>+VLOOKUP($E240,Primary_nrj!$1:$1048576,MATCH(DATE(G$2,1,1),Primary_nrj!$A$1:$LI$1),FALSE)</f>
        <v>1.25613906</v>
      </c>
      <c r="H240" s="358">
        <f>+VLOOKUP($E240,Primary_nrj!$1:$1048576,MATCH(DATE(H$2,1,1),Primary_nrj!$A$1:$LI$1),FALSE)</f>
        <v>1.2853659850000001</v>
      </c>
      <c r="I240" s="358">
        <f>+VLOOKUP($E240,Primary_nrj!$1:$1048576,MATCH(DATE(I$2,1,1),Primary_nrj!$A$1:$LI$1),FALSE)</f>
        <v>1.3072123069999999</v>
      </c>
      <c r="J240" s="358">
        <f>+VLOOKUP($E240,Primary_nrj!$1:$1048576,MATCH(DATE(J$2,1,1),Primary_nrj!$A$1:$LI$1),FALSE)</f>
        <v>1.32966198</v>
      </c>
      <c r="K240" s="358">
        <f>+VLOOKUP($E240,Primary_nrj!$1:$1048576,MATCH(DATE(K$2,1,1),Primary_nrj!$A$1:$LI$1),FALSE)</f>
        <v>1.3667728109999999</v>
      </c>
      <c r="L240" s="358">
        <f>+VLOOKUP($E240,Primary_nrj!$1:$1048576,MATCH(DATE(L$2,1,1),Primary_nrj!$A$1:$LI$1),FALSE)</f>
        <v>1.4093042099999999</v>
      </c>
      <c r="M240" s="358">
        <f>+VLOOKUP($E240,Primary_nrj!$1:$1048576,MATCH(DATE(M$2,1,1),Primary_nrj!$A$1:$LI$1),FALSE)</f>
        <v>1.4494676280000001</v>
      </c>
      <c r="N240" s="358">
        <f>+VLOOKUP($E240,Primary_nrj!$1:$1048576,MATCH(DATE(N$2,1,1),Primary_nrj!$A$1:$LI$1),FALSE)</f>
        <v>1.4889759199999999</v>
      </c>
      <c r="O240" s="358">
        <f>+VLOOKUP($E240,Primary_nrj!$1:$1048576,MATCH(DATE(O$2,1,1),Primary_nrj!$A$1:$LI$1),FALSE)</f>
        <v>1.5246669989999999</v>
      </c>
      <c r="P240" s="358">
        <f>+VLOOKUP($E240,Primary_nrj!$1:$1048576,MATCH(DATE(P$2,1,1),Primary_nrj!$A$1:$LI$1),FALSE)</f>
        <v>1.5529391450000001</v>
      </c>
      <c r="Q240" s="358">
        <f>+VLOOKUP($E240,Primary_nrj!$1:$1048576,MATCH(DATE(Q$2,1,1),Primary_nrj!$A$1:$LI$1),FALSE)</f>
        <v>1.5799107020000001</v>
      </c>
      <c r="R240" s="358">
        <f>+VLOOKUP($E240,Primary_nrj!$1:$1048576,MATCH(DATE(R$2,1,1),Primary_nrj!$A$1:$LI$1),FALSE)</f>
        <v>1.6094762979999999</v>
      </c>
      <c r="S240" s="358">
        <f>+VLOOKUP($E240,Primary_nrj!$1:$1048576,MATCH(DATE(S$2,1,1),Primary_nrj!$A$1:$LI$1),FALSE)</f>
        <v>1.6425295470000001</v>
      </c>
      <c r="T240" s="358">
        <f>+VLOOKUP($E240,Primary_nrj!$1:$1048576,MATCH(DATE(T$2,1,1),Primary_nrj!$A$1:$LI$1),FALSE)</f>
        <v>1.6788571269999999</v>
      </c>
      <c r="U240" s="358">
        <f>+VLOOKUP($E240,Primary_nrj!$1:$1048576,MATCH(DATE(U$2,1,1),Primary_nrj!$A$1:$LI$1),FALSE)</f>
        <v>1.718082455</v>
      </c>
      <c r="V240" s="358">
        <f>+VLOOKUP($E240,Primary_nrj!$1:$1048576,MATCH(DATE(V$2,1,1),Primary_nrj!$A$1:$LI$1),FALSE)</f>
        <v>1.75945379</v>
      </c>
      <c r="W240" s="358">
        <f>+VLOOKUP($E240,Primary_nrj!$1:$1048576,MATCH(DATE(W$2,1,1),Primary_nrj!$A$1:$LI$1),FALSE)</f>
        <v>1.8013558270000001</v>
      </c>
      <c r="X240" s="358">
        <f>+VLOOKUP($E240,Primary_nrj!$1:$1048576,MATCH(DATE(X$2,1,1),Primary_nrj!$A$1:$LI$1),FALSE)</f>
        <v>1.8416109970000001</v>
      </c>
      <c r="Y240" s="358">
        <f>+VLOOKUP($E240,Primary_nrj!$1:$1048576,MATCH(DATE(Y$2,1,1),Primary_nrj!$A$1:$LI$1),FALSE)</f>
        <v>1.8783577090000001</v>
      </c>
      <c r="Z240" s="358">
        <f>+VLOOKUP($E240,Primary_nrj!$1:$1048576,MATCH(DATE(Z$2,1,1),Primary_nrj!$A$1:$LI$1),FALSE)</f>
        <v>1.9130033230000001</v>
      </c>
      <c r="AA240" s="358">
        <f>+VLOOKUP($E240,Primary_nrj!$1:$1048576,MATCH(DATE(AA$2,1,1),Primary_nrj!$A$1:$LI$1),FALSE)</f>
        <v>1.947506258</v>
      </c>
      <c r="AB240" s="358">
        <f>+VLOOKUP($E240,Primary_nrj!$1:$1048576,MATCH(DATE(AB$2,1,1),Primary_nrj!$A$1:$LI$1),FALSE)</f>
        <v>1.9827164370000001</v>
      </c>
      <c r="AC240" s="358">
        <f>+VLOOKUP($E240,Primary_nrj!$1:$1048576,MATCH(DATE(AC$2,1,1),Primary_nrj!$A$1:$LI$1),FALSE)</f>
        <v>2.0192379520000001</v>
      </c>
      <c r="AD240" s="358">
        <f>+VLOOKUP($E240,Primary_nrj!$1:$1048576,MATCH(DATE(AD$2,1,1),Primary_nrj!$A$1:$LI$1),FALSE)</f>
        <v>2.0576471029999999</v>
      </c>
      <c r="AE240" s="358">
        <f>+VLOOKUP($E240,Primary_nrj!$1:$1048576,MATCH(DATE(AE$2,1,1),Primary_nrj!$A$1:$LI$1),FALSE)</f>
        <v>2.098167911</v>
      </c>
      <c r="AF240" s="358">
        <f>+VLOOKUP($E240,Primary_nrj!$1:$1048576,MATCH(DATE(AF$2,1,1),Primary_nrj!$A$1:$LI$1),FALSE)</f>
        <v>2.1289469369999998</v>
      </c>
      <c r="AG240" s="358">
        <f>+VLOOKUP($E240,Primary_nrj!$1:$1048576,MATCH(DATE(AG$2,1,1),Primary_nrj!$A$1:$LI$1),FALSE)</f>
        <v>2.157674563</v>
      </c>
      <c r="AH240" s="358">
        <f>+VLOOKUP($E240,Primary_nrj!$1:$1048576,MATCH(DATE(AH$2,1,1),Primary_nrj!$A$1:$LI$1),FALSE)</f>
        <v>2.1878172349999998</v>
      </c>
      <c r="AI240" s="358">
        <f>+VLOOKUP($E240,Primary_nrj!$1:$1048576,MATCH(DATE(AI$2,1,1),Primary_nrj!$A$1:$LI$1),FALSE)</f>
        <v>2.219986821</v>
      </c>
      <c r="AJ240" s="358">
        <f>+VLOOKUP($E240,Primary_nrj!$1:$1048576,MATCH(DATE(AJ$2,1,1),Primary_nrj!$A$1:$LI$1),FALSE)</f>
        <v>2.2538055899999998</v>
      </c>
      <c r="AK240" s="358">
        <f>+VLOOKUP($E240,Primary_nrj!$1:$1048576,MATCH(DATE(AK$2,1,1),Primary_nrj!$A$1:$LI$1),FALSE)</f>
        <v>2.2892452429999999</v>
      </c>
      <c r="AL240" s="358">
        <f>+VLOOKUP($E240,Primary_nrj!$1:$1048576,MATCH(DATE(AL$2,1,1),Primary_nrj!$A$1:$LI$1),FALSE)</f>
        <v>2.3258998590000002</v>
      </c>
      <c r="AM240" s="358">
        <f>+VLOOKUP($E240,Primary_nrj!$1:$1048576,MATCH(DATE(AM$2,1,1),Primary_nrj!$A$1:$LI$1),FALSE)</f>
        <v>2.3634429840000002</v>
      </c>
      <c r="AN240" s="358">
        <f>+VLOOKUP($E240,Primary_nrj!$1:$1048576,MATCH(DATE(AN$2,1,1),Primary_nrj!$A$1:$LI$1),FALSE)</f>
        <v>2.4015079109999999</v>
      </c>
      <c r="AO240" s="358">
        <f>+VLOOKUP($E240,Primary_nrj!$1:$1048576,MATCH(DATE(AO$2,1,1),Primary_nrj!$A$1:$LI$1),FALSE)</f>
        <v>2.4397561529999998</v>
      </c>
      <c r="AP240" s="213"/>
      <c r="AQ240" s="213"/>
    </row>
    <row r="241" spans="1:43" s="92" customFormat="1" ht="15" customHeight="1" x14ac:dyDescent="0.35">
      <c r="A241" s="426"/>
      <c r="B241" s="427"/>
      <c r="C241" s="296" t="s">
        <v>782</v>
      </c>
      <c r="D241" s="296"/>
      <c r="E241" s="297" t="s">
        <v>997</v>
      </c>
      <c r="F241" s="332">
        <f>+VLOOKUP($E241,Primary_nrj!$1:$1048576,MATCH(DATE(F$2,1,1),Primary_nrj!$A$1:$LI$1),FALSE)</f>
        <v>148.27717290000001</v>
      </c>
      <c r="G241" s="332">
        <f>+VLOOKUP($E241,Primary_nrj!$1:$1048576,MATCH(DATE(G$2,1,1),Primary_nrj!$A$1:$LI$1),FALSE)</f>
        <v>149.55196530000001</v>
      </c>
      <c r="H241" s="332">
        <f>+VLOOKUP($E241,Primary_nrj!$1:$1048576,MATCH(DATE(H$2,1,1),Primary_nrj!$A$1:$LI$1),FALSE)</f>
        <v>150.50952119999999</v>
      </c>
      <c r="I241" s="332">
        <f>+VLOOKUP($E241,Primary_nrj!$1:$1048576,MATCH(DATE(I$2,1,1),Primary_nrj!$A$1:$LI$1),FALSE)</f>
        <v>151.30426850000001</v>
      </c>
      <c r="J241" s="332">
        <f>+VLOOKUP($E241,Primary_nrj!$1:$1048576,MATCH(DATE(J$2,1,1),Primary_nrj!$A$1:$LI$1),FALSE)</f>
        <v>152.510389</v>
      </c>
      <c r="K241" s="332">
        <f>+VLOOKUP($E241,Primary_nrj!$1:$1048576,MATCH(DATE(K$2,1,1),Primary_nrj!$A$1:$LI$1),FALSE)</f>
        <v>154.6668645</v>
      </c>
      <c r="L241" s="332">
        <f>+VLOOKUP($E241,Primary_nrj!$1:$1048576,MATCH(DATE(L$2,1,1),Primary_nrj!$A$1:$LI$1),FALSE)</f>
        <v>158.66999749999999</v>
      </c>
      <c r="M241" s="332">
        <f>+VLOOKUP($E241,Primary_nrj!$1:$1048576,MATCH(DATE(M$2,1,1),Primary_nrj!$A$1:$LI$1),FALSE)</f>
        <v>163.32559470000001</v>
      </c>
      <c r="N241" s="332">
        <f>+VLOOKUP($E241,Primary_nrj!$1:$1048576,MATCH(DATE(N$2,1,1),Primary_nrj!$A$1:$LI$1),FALSE)</f>
        <v>168.39278830000001</v>
      </c>
      <c r="O241" s="332">
        <f>+VLOOKUP($E241,Primary_nrj!$1:$1048576,MATCH(DATE(O$2,1,1),Primary_nrj!$A$1:$LI$1),FALSE)</f>
        <v>173.65347249999999</v>
      </c>
      <c r="P241" s="332">
        <f>+VLOOKUP($E241,Primary_nrj!$1:$1048576,MATCH(DATE(P$2,1,1),Primary_nrj!$A$1:$LI$1),FALSE)</f>
        <v>178.91647</v>
      </c>
      <c r="Q241" s="332">
        <f>+VLOOKUP($E241,Primary_nrj!$1:$1048576,MATCH(DATE(Q$2,1,1),Primary_nrj!$A$1:$LI$1),FALSE)</f>
        <v>183.54397610000001</v>
      </c>
      <c r="R241" s="332">
        <f>+VLOOKUP($E241,Primary_nrj!$1:$1048576,MATCH(DATE(R$2,1,1),Primary_nrj!$A$1:$LI$1),FALSE)</f>
        <v>187.9418259</v>
      </c>
      <c r="S241" s="332">
        <f>+VLOOKUP($E241,Primary_nrj!$1:$1048576,MATCH(DATE(S$2,1,1),Primary_nrj!$A$1:$LI$1),FALSE)</f>
        <v>192.27542800000001</v>
      </c>
      <c r="T241" s="332">
        <f>+VLOOKUP($E241,Primary_nrj!$1:$1048576,MATCH(DATE(T$2,1,1),Primary_nrj!$A$1:$LI$1),FALSE)</f>
        <v>196.64082930000001</v>
      </c>
      <c r="U241" s="332">
        <f>+VLOOKUP($E241,Primary_nrj!$1:$1048576,MATCH(DATE(U$2,1,1),Primary_nrj!$A$1:$LI$1),FALSE)</f>
        <v>201.12704919999999</v>
      </c>
      <c r="V241" s="332">
        <f>+VLOOKUP($E241,Primary_nrj!$1:$1048576,MATCH(DATE(V$2,1,1),Primary_nrj!$A$1:$LI$1),FALSE)</f>
        <v>205.98494980000001</v>
      </c>
      <c r="W241" s="332">
        <f>+VLOOKUP($E241,Primary_nrj!$1:$1048576,MATCH(DATE(W$2,1,1),Primary_nrj!$A$1:$LI$1),FALSE)</f>
        <v>211.17192700000001</v>
      </c>
      <c r="X241" s="332">
        <f>+VLOOKUP($E241,Primary_nrj!$1:$1048576,MATCH(DATE(X$2,1,1),Primary_nrj!$A$1:$LI$1),FALSE)</f>
        <v>216.73459310000001</v>
      </c>
      <c r="Y241" s="332">
        <f>+VLOOKUP($E241,Primary_nrj!$1:$1048576,MATCH(DATE(Y$2,1,1),Primary_nrj!$A$1:$LI$1),FALSE)</f>
        <v>222.74877050000001</v>
      </c>
      <c r="Z241" s="332">
        <f>+VLOOKUP($E241,Primary_nrj!$1:$1048576,MATCH(DATE(Z$2,1,1),Primary_nrj!$A$1:$LI$1),FALSE)</f>
        <v>229.2808953</v>
      </c>
      <c r="AA241" s="332">
        <f>+VLOOKUP($E241,Primary_nrj!$1:$1048576,MATCH(DATE(AA$2,1,1),Primary_nrj!$A$1:$LI$1),FALSE)</f>
        <v>236.46567630000001</v>
      </c>
      <c r="AB241" s="332">
        <f>+VLOOKUP($E241,Primary_nrj!$1:$1048576,MATCH(DATE(AB$2,1,1),Primary_nrj!$A$1:$LI$1),FALSE)</f>
        <v>244.4146709</v>
      </c>
      <c r="AC241" s="332">
        <f>+VLOOKUP($E241,Primary_nrj!$1:$1048576,MATCH(DATE(AC$2,1,1),Primary_nrj!$A$1:$LI$1),FALSE)</f>
        <v>253.25214450000001</v>
      </c>
      <c r="AD241" s="332">
        <f>+VLOOKUP($E241,Primary_nrj!$1:$1048576,MATCH(DATE(AD$2,1,1),Primary_nrj!$A$1:$LI$1),FALSE)</f>
        <v>263.119619</v>
      </c>
      <c r="AE241" s="332">
        <f>+VLOOKUP($E241,Primary_nrj!$1:$1048576,MATCH(DATE(AE$2,1,1),Primary_nrj!$A$1:$LI$1),FALSE)</f>
        <v>274.10703940000002</v>
      </c>
      <c r="AF241" s="332">
        <f>+VLOOKUP($E241,Primary_nrj!$1:$1048576,MATCH(DATE(AF$2,1,1),Primary_nrj!$A$1:$LI$1),FALSE)</f>
        <v>279.70705199999998</v>
      </c>
      <c r="AG241" s="332">
        <f>+VLOOKUP($E241,Primary_nrj!$1:$1048576,MATCH(DATE(AG$2,1,1),Primary_nrj!$A$1:$LI$1),FALSE)</f>
        <v>284.02238699999998</v>
      </c>
      <c r="AH241" s="332">
        <f>+VLOOKUP($E241,Primary_nrj!$1:$1048576,MATCH(DATE(AH$2,1,1),Primary_nrj!$A$1:$LI$1),FALSE)</f>
        <v>288.36952480000002</v>
      </c>
      <c r="AI241" s="332">
        <f>+VLOOKUP($E241,Primary_nrj!$1:$1048576,MATCH(DATE(AI$2,1,1),Primary_nrj!$A$1:$LI$1),FALSE)</f>
        <v>293.05593210000001</v>
      </c>
      <c r="AJ241" s="332">
        <f>+VLOOKUP($E241,Primary_nrj!$1:$1048576,MATCH(DATE(AJ$2,1,1),Primary_nrj!$A$1:$LI$1),FALSE)</f>
        <v>298.0803866</v>
      </c>
      <c r="AK241" s="332">
        <f>+VLOOKUP($E241,Primary_nrj!$1:$1048576,MATCH(DATE(AK$2,1,1),Primary_nrj!$A$1:$LI$1),FALSE)</f>
        <v>303.36499670000001</v>
      </c>
      <c r="AL241" s="332">
        <f>+VLOOKUP($E241,Primary_nrj!$1:$1048576,MATCH(DATE(AL$2,1,1),Primary_nrj!$A$1:$LI$1),FALSE)</f>
        <v>308.82487930000002</v>
      </c>
      <c r="AM241" s="332">
        <f>+VLOOKUP($E241,Primary_nrj!$1:$1048576,MATCH(DATE(AM$2,1,1),Primary_nrj!$A$1:$LI$1),FALSE)</f>
        <v>314.3839759</v>
      </c>
      <c r="AN241" s="332">
        <f>+VLOOKUP($E241,Primary_nrj!$1:$1048576,MATCH(DATE(AN$2,1,1),Primary_nrj!$A$1:$LI$1),FALSE)</f>
        <v>319.9762212</v>
      </c>
      <c r="AO241" s="332">
        <f>+VLOOKUP($E241,Primary_nrj!$1:$1048576,MATCH(DATE(AO$2,1,1),Primary_nrj!$A$1:$LI$1),FALSE)</f>
        <v>325.54333120000001</v>
      </c>
    </row>
    <row r="242" spans="1:43" s="92" customFormat="1" ht="15" customHeight="1" x14ac:dyDescent="0.35">
      <c r="A242" s="426"/>
      <c r="B242" s="427"/>
      <c r="C242" s="296" t="s">
        <v>564</v>
      </c>
      <c r="D242" s="296"/>
      <c r="E242" s="297" t="s">
        <v>568</v>
      </c>
      <c r="F242" s="332">
        <f>+VLOOKUP($E242,Primary_nrj!$1:$1048576,MATCH(DATE(F$2,1,1),Primary_nrj!$A$1:$LI$1),FALSE)</f>
        <v>2.3791034049999999</v>
      </c>
      <c r="G242" s="332">
        <f>+VLOOKUP($E242,Primary_nrj!$1:$1048576,MATCH(DATE(G$2,1,1),Primary_nrj!$A$1:$LI$1),FALSE)</f>
        <v>2.2592636989999999</v>
      </c>
      <c r="H242" s="332">
        <f>+VLOOKUP($E242,Primary_nrj!$1:$1048576,MATCH(DATE(H$2,1,1),Primary_nrj!$A$1:$LI$1),FALSE)</f>
        <v>2.1842236449999999</v>
      </c>
      <c r="I242" s="332">
        <f>+VLOOKUP($E242,Primary_nrj!$1:$1048576,MATCH(DATE(I$2,1,1),Primary_nrj!$A$1:$LI$1),FALSE)</f>
        <v>2.1754676800000001</v>
      </c>
      <c r="J242" s="332">
        <f>+VLOOKUP($E242,Primary_nrj!$1:$1048576,MATCH(DATE(J$2,1,1),Primary_nrj!$A$1:$LI$1),FALSE)</f>
        <v>2.179761617</v>
      </c>
      <c r="K242" s="332">
        <f>+VLOOKUP($E242,Primary_nrj!$1:$1048576,MATCH(DATE(K$2,1,1),Primary_nrj!$A$1:$LI$1),FALSE)</f>
        <v>2.1870300770000002</v>
      </c>
      <c r="L242" s="332">
        <f>+VLOOKUP($E242,Primary_nrj!$1:$1048576,MATCH(DATE(L$2,1,1),Primary_nrj!$A$1:$LI$1),FALSE)</f>
        <v>2.282648016</v>
      </c>
      <c r="M242" s="332">
        <f>+VLOOKUP($E242,Primary_nrj!$1:$1048576,MATCH(DATE(M$2,1,1),Primary_nrj!$A$1:$LI$1),FALSE)</f>
        <v>2.3951271630000002</v>
      </c>
      <c r="N242" s="332">
        <f>+VLOOKUP($E242,Primary_nrj!$1:$1048576,MATCH(DATE(N$2,1,1),Primary_nrj!$A$1:$LI$1),FALSE)</f>
        <v>2.519647977</v>
      </c>
      <c r="O242" s="332">
        <f>+VLOOKUP($E242,Primary_nrj!$1:$1048576,MATCH(DATE(O$2,1,1),Primary_nrj!$A$1:$LI$1),FALSE)</f>
        <v>2.6522042149999998</v>
      </c>
      <c r="P242" s="332">
        <f>+VLOOKUP($E242,Primary_nrj!$1:$1048576,MATCH(DATE(P$2,1,1),Primary_nrj!$A$1:$LI$1),FALSE)</f>
        <v>2.7882699280000001</v>
      </c>
      <c r="Q242" s="332">
        <f>+VLOOKUP($E242,Primary_nrj!$1:$1048576,MATCH(DATE(Q$2,1,1),Primary_nrj!$A$1:$LI$1),FALSE)</f>
        <v>2.83784159</v>
      </c>
      <c r="R242" s="332">
        <f>+VLOOKUP($E242,Primary_nrj!$1:$1048576,MATCH(DATE(R$2,1,1),Primary_nrj!$A$1:$LI$1),FALSE)</f>
        <v>2.8766473920000002</v>
      </c>
      <c r="S242" s="332">
        <f>+VLOOKUP($E242,Primary_nrj!$1:$1048576,MATCH(DATE(S$2,1,1),Primary_nrj!$A$1:$LI$1),FALSE)</f>
        <v>2.9103220869999999</v>
      </c>
      <c r="T242" s="332">
        <f>+VLOOKUP($E242,Primary_nrj!$1:$1048576,MATCH(DATE(T$2,1,1),Primary_nrj!$A$1:$LI$1),FALSE)</f>
        <v>2.940669202</v>
      </c>
      <c r="U242" s="332">
        <f>+VLOOKUP($E242,Primary_nrj!$1:$1048576,MATCH(DATE(U$2,1,1),Primary_nrj!$A$1:$LI$1),FALSE)</f>
        <v>2.9691191649999999</v>
      </c>
      <c r="V242" s="332">
        <f>+VLOOKUP($E242,Primary_nrj!$1:$1048576,MATCH(DATE(V$2,1,1),Primary_nrj!$A$1:$LI$1),FALSE)</f>
        <v>2.9911240430000001</v>
      </c>
      <c r="W242" s="332">
        <f>+VLOOKUP($E242,Primary_nrj!$1:$1048576,MATCH(DATE(W$2,1,1),Primary_nrj!$A$1:$LI$1),FALSE)</f>
        <v>3.0123179439999999</v>
      </c>
      <c r="X242" s="332">
        <f>+VLOOKUP($E242,Primary_nrj!$1:$1048576,MATCH(DATE(X$2,1,1),Primary_nrj!$A$1:$LI$1),FALSE)</f>
        <v>3.0341633940000001</v>
      </c>
      <c r="Y242" s="332">
        <f>+VLOOKUP($E242,Primary_nrj!$1:$1048576,MATCH(DATE(Y$2,1,1),Primary_nrj!$A$1:$LI$1),FALSE)</f>
        <v>3.057324092</v>
      </c>
      <c r="Z242" s="332">
        <f>+VLOOKUP($E242,Primary_nrj!$1:$1048576,MATCH(DATE(Z$2,1,1),Primary_nrj!$A$1:$LI$1),FALSE)</f>
        <v>3.0821759489999998</v>
      </c>
      <c r="AA242" s="332">
        <f>+VLOOKUP($E242,Primary_nrj!$1:$1048576,MATCH(DATE(AA$2,1,1),Primary_nrj!$A$1:$LI$1),FALSE)</f>
        <v>3.109020873</v>
      </c>
      <c r="AB242" s="332">
        <f>+VLOOKUP($E242,Primary_nrj!$1:$1048576,MATCH(DATE(AB$2,1,1),Primary_nrj!$A$1:$LI$1),FALSE)</f>
        <v>3.1380659419999999</v>
      </c>
      <c r="AC242" s="332">
        <f>+VLOOKUP($E242,Primary_nrj!$1:$1048576,MATCH(DATE(AC$2,1,1),Primary_nrj!$A$1:$LI$1),FALSE)</f>
        <v>3.1693291399999999</v>
      </c>
      <c r="AD242" s="332">
        <f>+VLOOKUP($E242,Primary_nrj!$1:$1048576,MATCH(DATE(AD$2,1,1),Primary_nrj!$A$1:$LI$1),FALSE)</f>
        <v>3.202630525</v>
      </c>
      <c r="AE242" s="332">
        <f>+VLOOKUP($E242,Primary_nrj!$1:$1048576,MATCH(DATE(AE$2,1,1),Primary_nrj!$A$1:$LI$1),FALSE)</f>
        <v>3.2375211880000001</v>
      </c>
      <c r="AF242" s="332">
        <f>+VLOOKUP($E242,Primary_nrj!$1:$1048576,MATCH(DATE(AF$2,1,1),Primary_nrj!$A$1:$LI$1),FALSE)</f>
        <v>3.3018647680000002</v>
      </c>
      <c r="AG242" s="332">
        <f>+VLOOKUP($E242,Primary_nrj!$1:$1048576,MATCH(DATE(AG$2,1,1),Primary_nrj!$A$1:$LI$1),FALSE)</f>
        <v>3.377385163</v>
      </c>
      <c r="AH242" s="332">
        <f>+VLOOKUP($E242,Primary_nrj!$1:$1048576,MATCH(DATE(AH$2,1,1),Primary_nrj!$A$1:$LI$1),FALSE)</f>
        <v>3.4578478069999998</v>
      </c>
      <c r="AI242" s="332">
        <f>+VLOOKUP($E242,Primary_nrj!$1:$1048576,MATCH(DATE(AI$2,1,1),Primary_nrj!$A$1:$LI$1),FALSE)</f>
        <v>3.5412763169999999</v>
      </c>
      <c r="AJ242" s="332">
        <f>+VLOOKUP($E242,Primary_nrj!$1:$1048576,MATCH(DATE(AJ$2,1,1),Primary_nrj!$A$1:$LI$1),FALSE)</f>
        <v>3.6267691289999999</v>
      </c>
      <c r="AK242" s="332">
        <f>+VLOOKUP($E242,Primary_nrj!$1:$1048576,MATCH(DATE(AK$2,1,1),Primary_nrj!$A$1:$LI$1),FALSE)</f>
        <v>3.7136953460000002</v>
      </c>
      <c r="AL242" s="332">
        <f>+VLOOKUP($E242,Primary_nrj!$1:$1048576,MATCH(DATE(AL$2,1,1),Primary_nrj!$A$1:$LI$1),FALSE)</f>
        <v>3.801519163</v>
      </c>
      <c r="AM242" s="332">
        <f>+VLOOKUP($E242,Primary_nrj!$1:$1048576,MATCH(DATE(AM$2,1,1),Primary_nrj!$A$1:$LI$1),FALSE)</f>
        <v>3.8897299350000001</v>
      </c>
      <c r="AN242" s="332">
        <f>+VLOOKUP($E242,Primary_nrj!$1:$1048576,MATCH(DATE(AN$2,1,1),Primary_nrj!$A$1:$LI$1),FALSE)</f>
        <v>3.9778218139999999</v>
      </c>
      <c r="AO242" s="332">
        <f>+VLOOKUP($E242,Primary_nrj!$1:$1048576,MATCH(DATE(AO$2,1,1),Primary_nrj!$A$1:$LI$1),FALSE)</f>
        <v>4.0652861830000004</v>
      </c>
    </row>
    <row r="243" spans="1:43" s="282" customFormat="1" ht="15" customHeight="1" x14ac:dyDescent="0.35">
      <c r="A243" s="426"/>
      <c r="B243" s="427"/>
      <c r="C243" s="298"/>
      <c r="D243" s="298" t="s">
        <v>1027</v>
      </c>
      <c r="E243" s="284" t="s">
        <v>1505</v>
      </c>
      <c r="F243" s="357">
        <f>+VLOOKUP($E243,Primary_nrj!$1:$1048576,MATCH(DATE(F$2,1,1),Primary_nrj!$A$1:$LI$1),FALSE)</f>
        <v>0.27800444079999997</v>
      </c>
      <c r="G243" s="357">
        <f>+VLOOKUP($E243,Primary_nrj!$1:$1048576,MATCH(DATE(G$2,1,1),Primary_nrj!$A$1:$LI$1),FALSE)</f>
        <v>0.26400085839999998</v>
      </c>
      <c r="H243" s="357">
        <f>+VLOOKUP($E243,Primary_nrj!$1:$1048576,MATCH(DATE(H$2,1,1),Primary_nrj!$A$1:$LI$1),FALSE)</f>
        <v>0.25523223239999998</v>
      </c>
      <c r="I243" s="357">
        <f>+VLOOKUP($E243,Primary_nrj!$1:$1048576,MATCH(DATE(I$2,1,1),Primary_nrj!$A$1:$LI$1),FALSE)</f>
        <v>0.25420907500000001</v>
      </c>
      <c r="J243" s="357">
        <f>+VLOOKUP($E243,Primary_nrj!$1:$1048576,MATCH(DATE(J$2,1,1),Primary_nrj!$A$1:$LI$1),FALSE)</f>
        <v>0.2547108327</v>
      </c>
      <c r="K243" s="357">
        <f>+VLOOKUP($E243,Primary_nrj!$1:$1048576,MATCH(DATE(K$2,1,1),Primary_nrj!$A$1:$LI$1),FALSE)</f>
        <v>0.25556017120000002</v>
      </c>
      <c r="L243" s="357">
        <f>+VLOOKUP($E243,Primary_nrj!$1:$1048576,MATCH(DATE(L$2,1,1),Primary_nrj!$A$1:$LI$1),FALSE)</f>
        <v>0.26673337689999999</v>
      </c>
      <c r="M243" s="357">
        <f>+VLOOKUP($E243,Primary_nrj!$1:$1048576,MATCH(DATE(M$2,1,1),Primary_nrj!$A$1:$LI$1),FALSE)</f>
        <v>0.27987685870000001</v>
      </c>
      <c r="N243" s="357">
        <f>+VLOOKUP($E243,Primary_nrj!$1:$1048576,MATCH(DATE(N$2,1,1),Primary_nrj!$A$1:$LI$1),FALSE)</f>
        <v>0.29442744069999999</v>
      </c>
      <c r="O243" s="357">
        <f>+VLOOKUP($E243,Primary_nrj!$1:$1048576,MATCH(DATE(O$2,1,1),Primary_nrj!$A$1:$LI$1),FALSE)</f>
        <v>0.30991698299999998</v>
      </c>
      <c r="P243" s="357">
        <f>+VLOOKUP($E243,Primary_nrj!$1:$1048576,MATCH(DATE(P$2,1,1),Primary_nrj!$A$1:$LI$1),FALSE)</f>
        <v>0.32581661670000001</v>
      </c>
      <c r="Q243" s="357">
        <f>+VLOOKUP($E243,Primary_nrj!$1:$1048576,MATCH(DATE(Q$2,1,1),Primary_nrj!$A$1:$LI$1),FALSE)</f>
        <v>0.3316091947</v>
      </c>
      <c r="R243" s="357">
        <f>+VLOOKUP($E243,Primary_nrj!$1:$1048576,MATCH(DATE(R$2,1,1),Primary_nrj!$A$1:$LI$1),FALSE)</f>
        <v>0.33614375390000001</v>
      </c>
      <c r="S243" s="357">
        <f>+VLOOKUP($E243,Primary_nrj!$1:$1048576,MATCH(DATE(S$2,1,1),Primary_nrj!$A$1:$LI$1),FALSE)</f>
        <v>0.34007873</v>
      </c>
      <c r="T243" s="357">
        <f>+VLOOKUP($E243,Primary_nrj!$1:$1048576,MATCH(DATE(T$2,1,1),Primary_nrj!$A$1:$LI$1),FALSE)</f>
        <v>0.34362486949999999</v>
      </c>
      <c r="U243" s="357">
        <f>+VLOOKUP($E243,Primary_nrj!$1:$1048576,MATCH(DATE(U$2,1,1),Primary_nrj!$A$1:$LI$1),FALSE)</f>
        <v>0.3469493219</v>
      </c>
      <c r="V243" s="357">
        <f>+VLOOKUP($E243,Primary_nrj!$1:$1048576,MATCH(DATE(V$2,1,1),Primary_nrj!$A$1:$LI$1),FALSE)</f>
        <v>0.34952064929999999</v>
      </c>
      <c r="W243" s="357">
        <f>+VLOOKUP($E243,Primary_nrj!$1:$1048576,MATCH(DATE(W$2,1,1),Primary_nrj!$A$1:$LI$1),FALSE)</f>
        <v>0.3519972119</v>
      </c>
      <c r="X243" s="357">
        <f>+VLOOKUP($E243,Primary_nrj!$1:$1048576,MATCH(DATE(X$2,1,1),Primary_nrj!$A$1:$LI$1),FALSE)</f>
        <v>0.35454990980000001</v>
      </c>
      <c r="Y243" s="357">
        <f>+VLOOKUP($E243,Primary_nrj!$1:$1048576,MATCH(DATE(Y$2,1,1),Primary_nrj!$A$1:$LI$1),FALSE)</f>
        <v>0.35725629780000001</v>
      </c>
      <c r="Z243" s="357">
        <f>+VLOOKUP($E243,Primary_nrj!$1:$1048576,MATCH(DATE(Z$2,1,1),Primary_nrj!$A$1:$LI$1),FALSE)</f>
        <v>0.3601603021</v>
      </c>
      <c r="AA243" s="357">
        <f>+VLOOKUP($E243,Primary_nrj!$1:$1048576,MATCH(DATE(AA$2,1,1),Primary_nrj!$A$1:$LI$1),FALSE)</f>
        <v>0.36329720160000001</v>
      </c>
      <c r="AB243" s="357">
        <f>+VLOOKUP($E243,Primary_nrj!$1:$1048576,MATCH(DATE(AB$2,1,1),Primary_nrj!$A$1:$LI$1),FALSE)</f>
        <v>0.36669119369999997</v>
      </c>
      <c r="AC243" s="357">
        <f>+VLOOKUP($E243,Primary_nrj!$1:$1048576,MATCH(DATE(AC$2,1,1),Primary_nrj!$A$1:$LI$1),FALSE)</f>
        <v>0.37034437990000002</v>
      </c>
      <c r="AD243" s="357">
        <f>+VLOOKUP($E243,Primary_nrj!$1:$1048576,MATCH(DATE(AD$2,1,1),Primary_nrj!$A$1:$LI$1),FALSE)</f>
        <v>0.37423573360000001</v>
      </c>
      <c r="AE243" s="357">
        <f>+VLOOKUP($E243,Primary_nrj!$1:$1048576,MATCH(DATE(AE$2,1,1),Primary_nrj!$A$1:$LI$1),FALSE)</f>
        <v>0.3783127986</v>
      </c>
      <c r="AF243" s="357">
        <f>+VLOOKUP($E243,Primary_nrj!$1:$1048576,MATCH(DATE(AF$2,1,1),Primary_nrj!$A$1:$LI$1),FALSE)</f>
        <v>0.38583151389999998</v>
      </c>
      <c r="AG243" s="357">
        <f>+VLOOKUP($E243,Primary_nrj!$1:$1048576,MATCH(DATE(AG$2,1,1),Primary_nrj!$A$1:$LI$1),FALSE)</f>
        <v>0.39465626910000001</v>
      </c>
      <c r="AH243" s="357">
        <f>+VLOOKUP($E243,Primary_nrj!$1:$1048576,MATCH(DATE(AH$2,1,1),Primary_nrj!$A$1:$LI$1),FALSE)</f>
        <v>0.40405853899999999</v>
      </c>
      <c r="AI243" s="357">
        <f>+VLOOKUP($E243,Primary_nrj!$1:$1048576,MATCH(DATE(AI$2,1,1),Primary_nrj!$A$1:$LI$1),FALSE)</f>
        <v>0.41380737810000001</v>
      </c>
      <c r="AJ243" s="357">
        <f>+VLOOKUP($E243,Primary_nrj!$1:$1048576,MATCH(DATE(AJ$2,1,1),Primary_nrj!$A$1:$LI$1),FALSE)</f>
        <v>0.42379743619999999</v>
      </c>
      <c r="AK243" s="357">
        <f>+VLOOKUP($E243,Primary_nrj!$1:$1048576,MATCH(DATE(AK$2,1,1),Primary_nrj!$A$1:$LI$1),FALSE)</f>
        <v>0.4339549915</v>
      </c>
      <c r="AL243" s="357">
        <f>+VLOOKUP($E243,Primary_nrj!$1:$1048576,MATCH(DATE(AL$2,1,1),Primary_nrj!$A$1:$LI$1),FALSE)</f>
        <v>0.44421743380000001</v>
      </c>
      <c r="AM243" s="357">
        <f>+VLOOKUP($E243,Primary_nrj!$1:$1048576,MATCH(DATE(AM$2,1,1),Primary_nrj!$A$1:$LI$1),FALSE)</f>
        <v>0.45452509260000001</v>
      </c>
      <c r="AN243" s="357">
        <f>+VLOOKUP($E243,Primary_nrj!$1:$1048576,MATCH(DATE(AN$2,1,1),Primary_nrj!$A$1:$LI$1),FALSE)</f>
        <v>0.46481885849999999</v>
      </c>
      <c r="AO243" s="357">
        <f>+VLOOKUP($E243,Primary_nrj!$1:$1048576,MATCH(DATE(AO$2,1,1),Primary_nrj!$A$1:$LI$1),FALSE)</f>
        <v>0.47503929820000002</v>
      </c>
      <c r="AP243" s="61"/>
      <c r="AQ243" s="61"/>
    </row>
    <row r="244" spans="1:43" s="282" customFormat="1" ht="15" customHeight="1" x14ac:dyDescent="0.35">
      <c r="A244" s="426"/>
      <c r="B244" s="427"/>
      <c r="C244" s="298"/>
      <c r="D244" s="298" t="s">
        <v>1027</v>
      </c>
      <c r="E244" s="284" t="s">
        <v>1506</v>
      </c>
      <c r="F244" s="357">
        <f>+VLOOKUP($E244,Primary_nrj!$1:$1048576,MATCH(DATE(F$2,1,1),Primary_nrj!$A$1:$LI$1),FALSE)</f>
        <v>2.1010989640000002</v>
      </c>
      <c r="G244" s="357">
        <f>+VLOOKUP($E244,Primary_nrj!$1:$1048576,MATCH(DATE(G$2,1,1),Primary_nrj!$A$1:$LI$1),FALSE)</f>
        <v>1.9952628400000001</v>
      </c>
      <c r="H244" s="357">
        <f>+VLOOKUP($E244,Primary_nrj!$1:$1048576,MATCH(DATE(H$2,1,1),Primary_nrj!$A$1:$LI$1),FALSE)</f>
        <v>1.9289914130000001</v>
      </c>
      <c r="I244" s="357">
        <f>+VLOOKUP($E244,Primary_nrj!$1:$1048576,MATCH(DATE(I$2,1,1),Primary_nrj!$A$1:$LI$1),FALSE)</f>
        <v>1.921258605</v>
      </c>
      <c r="J244" s="357">
        <f>+VLOOKUP($E244,Primary_nrj!$1:$1048576,MATCH(DATE(J$2,1,1),Primary_nrj!$A$1:$LI$1),FALSE)</f>
        <v>1.925050784</v>
      </c>
      <c r="K244" s="357">
        <f>+VLOOKUP($E244,Primary_nrj!$1:$1048576,MATCH(DATE(K$2,1,1),Primary_nrj!$A$1:$LI$1),FALSE)</f>
        <v>1.9314699049999999</v>
      </c>
      <c r="L244" s="357">
        <f>+VLOOKUP($E244,Primary_nrj!$1:$1048576,MATCH(DATE(L$2,1,1),Primary_nrj!$A$1:$LI$1),FALSE)</f>
        <v>2.015914639</v>
      </c>
      <c r="M244" s="357">
        <f>+VLOOKUP($E244,Primary_nrj!$1:$1048576,MATCH(DATE(M$2,1,1),Primary_nrj!$A$1:$LI$1),FALSE)</f>
        <v>2.1152503039999999</v>
      </c>
      <c r="N244" s="357">
        <f>+VLOOKUP($E244,Primary_nrj!$1:$1048576,MATCH(DATE(N$2,1,1),Primary_nrj!$A$1:$LI$1),FALSE)</f>
        <v>2.2252205360000001</v>
      </c>
      <c r="O244" s="357">
        <f>+VLOOKUP($E244,Primary_nrj!$1:$1048576,MATCH(DATE(O$2,1,1),Primary_nrj!$A$1:$LI$1),FALSE)</f>
        <v>2.3422872319999999</v>
      </c>
      <c r="P244" s="357">
        <f>+VLOOKUP($E244,Primary_nrj!$1:$1048576,MATCH(DATE(P$2,1,1),Primary_nrj!$A$1:$LI$1),FALSE)</f>
        <v>2.462453311</v>
      </c>
      <c r="Q244" s="357">
        <f>+VLOOKUP($E244,Primary_nrj!$1:$1048576,MATCH(DATE(Q$2,1,1),Primary_nrj!$A$1:$LI$1),FALSE)</f>
        <v>2.5062323950000001</v>
      </c>
      <c r="R244" s="357">
        <f>+VLOOKUP($E244,Primary_nrj!$1:$1048576,MATCH(DATE(R$2,1,1),Primary_nrj!$A$1:$LI$1),FALSE)</f>
        <v>2.5405036380000001</v>
      </c>
      <c r="S244" s="357">
        <f>+VLOOKUP($E244,Primary_nrj!$1:$1048576,MATCH(DATE(S$2,1,1),Primary_nrj!$A$1:$LI$1),FALSE)</f>
        <v>2.5702433579999999</v>
      </c>
      <c r="T244" s="357">
        <f>+VLOOKUP($E244,Primary_nrj!$1:$1048576,MATCH(DATE(T$2,1,1),Primary_nrj!$A$1:$LI$1),FALSE)</f>
        <v>2.5970443319999998</v>
      </c>
      <c r="U244" s="357">
        <f>+VLOOKUP($E244,Primary_nrj!$1:$1048576,MATCH(DATE(U$2,1,1),Primary_nrj!$A$1:$LI$1),FALSE)</f>
        <v>2.622169843</v>
      </c>
      <c r="V244" s="357">
        <f>+VLOOKUP($E244,Primary_nrj!$1:$1048576,MATCH(DATE(V$2,1,1),Primary_nrj!$A$1:$LI$1),FALSE)</f>
        <v>2.6416033940000001</v>
      </c>
      <c r="W244" s="357">
        <f>+VLOOKUP($E244,Primary_nrj!$1:$1048576,MATCH(DATE(W$2,1,1),Primary_nrj!$A$1:$LI$1),FALSE)</f>
        <v>2.6603207320000002</v>
      </c>
      <c r="X244" s="357">
        <f>+VLOOKUP($E244,Primary_nrj!$1:$1048576,MATCH(DATE(X$2,1,1),Primary_nrj!$A$1:$LI$1),FALSE)</f>
        <v>2.6796134839999999</v>
      </c>
      <c r="Y244" s="357">
        <f>+VLOOKUP($E244,Primary_nrj!$1:$1048576,MATCH(DATE(Y$2,1,1),Primary_nrj!$A$1:$LI$1),FALSE)</f>
        <v>2.7000677940000002</v>
      </c>
      <c r="Z244" s="357">
        <f>+VLOOKUP($E244,Primary_nrj!$1:$1048576,MATCH(DATE(Z$2,1,1),Primary_nrj!$A$1:$LI$1),FALSE)</f>
        <v>2.7220156470000001</v>
      </c>
      <c r="AA244" s="357">
        <f>+VLOOKUP($E244,Primary_nrj!$1:$1048576,MATCH(DATE(AA$2,1,1),Primary_nrj!$A$1:$LI$1),FALSE)</f>
        <v>2.745723672</v>
      </c>
      <c r="AB244" s="357">
        <f>+VLOOKUP($E244,Primary_nrj!$1:$1048576,MATCH(DATE(AB$2,1,1),Primary_nrj!$A$1:$LI$1),FALSE)</f>
        <v>2.771374749</v>
      </c>
      <c r="AC244" s="357">
        <f>+VLOOKUP($E244,Primary_nrj!$1:$1048576,MATCH(DATE(AC$2,1,1),Primary_nrj!$A$1:$LI$1),FALSE)</f>
        <v>2.7989847600000002</v>
      </c>
      <c r="AD244" s="357">
        <f>+VLOOKUP($E244,Primary_nrj!$1:$1048576,MATCH(DATE(AD$2,1,1),Primary_nrj!$A$1:$LI$1),FALSE)</f>
        <v>2.828394791</v>
      </c>
      <c r="AE244" s="357">
        <f>+VLOOKUP($E244,Primary_nrj!$1:$1048576,MATCH(DATE(AE$2,1,1),Primary_nrj!$A$1:$LI$1),FALSE)</f>
        <v>2.859208389</v>
      </c>
      <c r="AF244" s="357">
        <f>+VLOOKUP($E244,Primary_nrj!$1:$1048576,MATCH(DATE(AF$2,1,1),Primary_nrj!$A$1:$LI$1),FALSE)</f>
        <v>2.9160332539999998</v>
      </c>
      <c r="AG244" s="357">
        <f>+VLOOKUP($E244,Primary_nrj!$1:$1048576,MATCH(DATE(AG$2,1,1),Primary_nrj!$A$1:$LI$1),FALSE)</f>
        <v>2.9827288940000001</v>
      </c>
      <c r="AH244" s="357">
        <f>+VLOOKUP($E244,Primary_nrj!$1:$1048576,MATCH(DATE(AH$2,1,1),Primary_nrj!$A$1:$LI$1),FALSE)</f>
        <v>3.0537892680000001</v>
      </c>
      <c r="AI244" s="357">
        <f>+VLOOKUP($E244,Primary_nrj!$1:$1048576,MATCH(DATE(AI$2,1,1),Primary_nrj!$A$1:$LI$1),FALSE)</f>
        <v>3.1274689389999999</v>
      </c>
      <c r="AJ244" s="357">
        <f>+VLOOKUP($E244,Primary_nrj!$1:$1048576,MATCH(DATE(AJ$2,1,1),Primary_nrj!$A$1:$LI$1),FALSE)</f>
        <v>3.2029716920000002</v>
      </c>
      <c r="AK244" s="357">
        <f>+VLOOKUP($E244,Primary_nrj!$1:$1048576,MATCH(DATE(AK$2,1,1),Primary_nrj!$A$1:$LI$1),FALSE)</f>
        <v>3.2797403539999999</v>
      </c>
      <c r="AL244" s="357">
        <f>+VLOOKUP($E244,Primary_nrj!$1:$1048576,MATCH(DATE(AL$2,1,1),Primary_nrj!$A$1:$LI$1),FALSE)</f>
        <v>3.3573017300000001</v>
      </c>
      <c r="AM244" s="357">
        <f>+VLOOKUP($E244,Primary_nrj!$1:$1048576,MATCH(DATE(AM$2,1,1),Primary_nrj!$A$1:$LI$1),FALSE)</f>
        <v>3.4352048430000002</v>
      </c>
      <c r="AN244" s="357">
        <f>+VLOOKUP($E244,Primary_nrj!$1:$1048576,MATCH(DATE(AN$2,1,1),Primary_nrj!$A$1:$LI$1),FALSE)</f>
        <v>3.5130029559999998</v>
      </c>
      <c r="AO244" s="357">
        <f>+VLOOKUP($E244,Primary_nrj!$1:$1048576,MATCH(DATE(AO$2,1,1),Primary_nrj!$A$1:$LI$1),FALSE)</f>
        <v>3.590246885</v>
      </c>
      <c r="AP244" s="61"/>
      <c r="AQ244" s="61"/>
    </row>
    <row r="245" spans="1:43" s="92" customFormat="1" ht="15" customHeight="1" x14ac:dyDescent="0.35">
      <c r="A245" s="426"/>
      <c r="B245" s="427"/>
      <c r="C245" s="296" t="s">
        <v>565</v>
      </c>
      <c r="D245" s="296"/>
      <c r="E245" s="297" t="s">
        <v>569</v>
      </c>
      <c r="F245" s="332">
        <f>+VLOOKUP($E245,Primary_nrj!$1:$1048576,MATCH(DATE(F$2,1,1),Primary_nrj!$A$1:$LI$1),FALSE)</f>
        <v>1.0947817769999999</v>
      </c>
      <c r="G245" s="332">
        <f>+VLOOKUP($E245,Primary_nrj!$1:$1048576,MATCH(DATE(G$2,1,1),Primary_nrj!$A$1:$LI$1),FALSE)</f>
        <v>1.1085050759999999</v>
      </c>
      <c r="H245" s="332">
        <f>+VLOOKUP($E245,Primary_nrj!$1:$1048576,MATCH(DATE(H$2,1,1),Primary_nrj!$A$1:$LI$1),FALSE)</f>
        <v>1.117958013</v>
      </c>
      <c r="I245" s="332">
        <f>+VLOOKUP($E245,Primary_nrj!$1:$1048576,MATCH(DATE(I$2,1,1),Primary_nrj!$A$1:$LI$1),FALSE)</f>
        <v>1.1214065209999999</v>
      </c>
      <c r="J245" s="332">
        <f>+VLOOKUP($E245,Primary_nrj!$1:$1048576,MATCH(DATE(J$2,1,1),Primary_nrj!$A$1:$LI$1),FALSE)</f>
        <v>1.1287412459999999</v>
      </c>
      <c r="K245" s="332">
        <f>+VLOOKUP($E245,Primary_nrj!$1:$1048576,MATCH(DATE(K$2,1,1),Primary_nrj!$A$1:$LI$1),FALSE)</f>
        <v>1.1506305720000001</v>
      </c>
      <c r="L245" s="332">
        <f>+VLOOKUP($E245,Primary_nrj!$1:$1048576,MATCH(DATE(L$2,1,1),Primary_nrj!$A$1:$LI$1),FALSE)</f>
        <v>1.1721159560000001</v>
      </c>
      <c r="M245" s="332">
        <f>+VLOOKUP($E245,Primary_nrj!$1:$1048576,MATCH(DATE(M$2,1,1),Primary_nrj!$A$1:$LI$1),FALSE)</f>
        <v>1.196211709</v>
      </c>
      <c r="N245" s="332">
        <f>+VLOOKUP($E245,Primary_nrj!$1:$1048576,MATCH(DATE(N$2,1,1),Primary_nrj!$A$1:$LI$1),FALSE)</f>
        <v>1.221802039</v>
      </c>
      <c r="O245" s="332">
        <f>+VLOOKUP($E245,Primary_nrj!$1:$1048576,MATCH(DATE(O$2,1,1),Primary_nrj!$A$1:$LI$1),FALSE)</f>
        <v>1.2474361300000001</v>
      </c>
      <c r="P245" s="332">
        <f>+VLOOKUP($E245,Primary_nrj!$1:$1048576,MATCH(DATE(P$2,1,1),Primary_nrj!$A$1:$LI$1),FALSE)</f>
        <v>1.271558363</v>
      </c>
      <c r="Q245" s="332">
        <f>+VLOOKUP($E245,Primary_nrj!$1:$1048576,MATCH(DATE(Q$2,1,1),Primary_nrj!$A$1:$LI$1),FALSE)</f>
        <v>1.293685438</v>
      </c>
      <c r="R245" s="332">
        <f>+VLOOKUP($E245,Primary_nrj!$1:$1048576,MATCH(DATE(R$2,1,1),Primary_nrj!$A$1:$LI$1),FALSE)</f>
        <v>1.313862104</v>
      </c>
      <c r="S245" s="332">
        <f>+VLOOKUP($E245,Primary_nrj!$1:$1048576,MATCH(DATE(S$2,1,1),Primary_nrj!$A$1:$LI$1),FALSE)</f>
        <v>1.332456299</v>
      </c>
      <c r="T245" s="332">
        <f>+VLOOKUP($E245,Primary_nrj!$1:$1048576,MATCH(DATE(T$2,1,1),Primary_nrj!$A$1:$LI$1),FALSE)</f>
        <v>1.3499037979999999</v>
      </c>
      <c r="U245" s="332">
        <f>+VLOOKUP($E245,Primary_nrj!$1:$1048576,MATCH(DATE(U$2,1,1),Primary_nrj!$A$1:$LI$1),FALSE)</f>
        <v>1.3666684819999999</v>
      </c>
      <c r="V245" s="332">
        <f>+VLOOKUP($E245,Primary_nrj!$1:$1048576,MATCH(DATE(V$2,1,1),Primary_nrj!$A$1:$LI$1),FALSE)</f>
        <v>1.3828876480000001</v>
      </c>
      <c r="W245" s="332">
        <f>+VLOOKUP($E245,Primary_nrj!$1:$1048576,MATCH(DATE(W$2,1,1),Primary_nrj!$A$1:$LI$1),FALSE)</f>
        <v>1.399257261</v>
      </c>
      <c r="X245" s="332">
        <f>+VLOOKUP($E245,Primary_nrj!$1:$1048576,MATCH(DATE(X$2,1,1),Primary_nrj!$A$1:$LI$1),FALSE)</f>
        <v>1.4161185300000001</v>
      </c>
      <c r="Y245" s="332">
        <f>+VLOOKUP($E245,Primary_nrj!$1:$1048576,MATCH(DATE(Y$2,1,1),Primary_nrj!$A$1:$LI$1),FALSE)</f>
        <v>1.4337096739999999</v>
      </c>
      <c r="Z245" s="332">
        <f>+VLOOKUP($E245,Primary_nrj!$1:$1048576,MATCH(DATE(Z$2,1,1),Primary_nrj!$A$1:$LI$1),FALSE)</f>
        <v>1.4521670719999999</v>
      </c>
      <c r="AA245" s="332">
        <f>+VLOOKUP($E245,Primary_nrj!$1:$1048576,MATCH(DATE(AA$2,1,1),Primary_nrj!$A$1:$LI$1),FALSE)</f>
        <v>1.471782157</v>
      </c>
      <c r="AB245" s="332">
        <f>+VLOOKUP($E245,Primary_nrj!$1:$1048576,MATCH(DATE(AB$2,1,1),Primary_nrj!$A$1:$LI$1),FALSE)</f>
        <v>1.4927629840000001</v>
      </c>
      <c r="AC245" s="332">
        <f>+VLOOKUP($E245,Primary_nrj!$1:$1048576,MATCH(DATE(AC$2,1,1),Primary_nrj!$A$1:$LI$1),FALSE)</f>
        <v>1.5152832869999999</v>
      </c>
      <c r="AD245" s="332">
        <f>+VLOOKUP($E245,Primary_nrj!$1:$1048576,MATCH(DATE(AD$2,1,1),Primary_nrj!$A$1:$LI$1),FALSE)</f>
        <v>1.539493671</v>
      </c>
      <c r="AE245" s="332">
        <f>+VLOOKUP($E245,Primary_nrj!$1:$1048576,MATCH(DATE(AE$2,1,1),Primary_nrj!$A$1:$LI$1),FALSE)</f>
        <v>1.5653225200000001</v>
      </c>
      <c r="AF245" s="332">
        <f>+VLOOKUP($E245,Primary_nrj!$1:$1048576,MATCH(DATE(AF$2,1,1),Primary_nrj!$A$1:$LI$1),FALSE)</f>
        <v>1.589749955</v>
      </c>
      <c r="AG245" s="332">
        <f>+VLOOKUP($E245,Primary_nrj!$1:$1048576,MATCH(DATE(AG$2,1,1),Primary_nrj!$A$1:$LI$1),FALSE)</f>
        <v>1.61422826</v>
      </c>
      <c r="AH245" s="332">
        <f>+VLOOKUP($E245,Primary_nrj!$1:$1048576,MATCH(DATE(AH$2,1,1),Primary_nrj!$A$1:$LI$1),FALSE)</f>
        <v>1.6397962340000001</v>
      </c>
      <c r="AI245" s="332">
        <f>+VLOOKUP($E245,Primary_nrj!$1:$1048576,MATCH(DATE(AI$2,1,1),Primary_nrj!$A$1:$LI$1),FALSE)</f>
        <v>1.666716409</v>
      </c>
      <c r="AJ245" s="332">
        <f>+VLOOKUP($E245,Primary_nrj!$1:$1048576,MATCH(DATE(AJ$2,1,1),Primary_nrj!$A$1:$LI$1),FALSE)</f>
        <v>1.6948610070000001</v>
      </c>
      <c r="AK245" s="332">
        <f>+VLOOKUP($E245,Primary_nrj!$1:$1048576,MATCH(DATE(AK$2,1,1),Primary_nrj!$A$1:$LI$1),FALSE)</f>
        <v>1.723976304</v>
      </c>
      <c r="AL245" s="332">
        <f>+VLOOKUP($E245,Primary_nrj!$1:$1048576,MATCH(DATE(AL$2,1,1),Primary_nrj!$A$1:$LI$1),FALSE)</f>
        <v>1.7537906700000001</v>
      </c>
      <c r="AM245" s="332">
        <f>+VLOOKUP($E245,Primary_nrj!$1:$1048576,MATCH(DATE(AM$2,1,1),Primary_nrj!$A$1:$LI$1),FALSE)</f>
        <v>1.784039326</v>
      </c>
      <c r="AN245" s="332">
        <f>+VLOOKUP($E245,Primary_nrj!$1:$1048576,MATCH(DATE(AN$2,1,1),Primary_nrj!$A$1:$LI$1),FALSE)</f>
        <v>1.8144681469999999</v>
      </c>
      <c r="AO245" s="332">
        <f>+VLOOKUP($E245,Primary_nrj!$1:$1048576,MATCH(DATE(AO$2,1,1),Primary_nrj!$A$1:$LI$1),FALSE)</f>
        <v>1.8448314260000001</v>
      </c>
    </row>
    <row r="246" spans="1:43" s="282" customFormat="1" ht="15" customHeight="1" x14ac:dyDescent="0.35">
      <c r="A246" s="426"/>
      <c r="B246" s="427"/>
      <c r="C246" s="298"/>
      <c r="D246" s="298" t="s">
        <v>1399</v>
      </c>
      <c r="E246" s="284" t="s">
        <v>1427</v>
      </c>
      <c r="F246" s="357">
        <f>+VLOOKUP($E246,Primary_nrj!$1:$1048576,MATCH(DATE(F$2,1,1),Primary_nrj!$A$1:$LI$1),FALSE)</f>
        <v>0.74304984659999995</v>
      </c>
      <c r="G246" s="357">
        <f>+VLOOKUP($E246,Primary_nrj!$1:$1048576,MATCH(DATE(G$2,1,1),Primary_nrj!$A$1:$LI$1),FALSE)</f>
        <v>0.75236411889999999</v>
      </c>
      <c r="H246" s="357">
        <f>+VLOOKUP($E246,Primary_nrj!$1:$1048576,MATCH(DATE(H$2,1,1),Primary_nrj!$A$1:$LI$1),FALSE)</f>
        <v>0.75878001250000005</v>
      </c>
      <c r="I246" s="357">
        <f>+VLOOKUP($E246,Primary_nrj!$1:$1048576,MATCH(DATE(I$2,1,1),Primary_nrj!$A$1:$LI$1),FALSE)</f>
        <v>0.76112058260000004</v>
      </c>
      <c r="J246" s="357">
        <f>+VLOOKUP($E246,Primary_nrj!$1:$1048576,MATCH(DATE(J$2,1,1),Primary_nrj!$A$1:$LI$1),FALSE)</f>
        <v>0.76609880399999997</v>
      </c>
      <c r="K246" s="357">
        <f>+VLOOKUP($E246,Primary_nrj!$1:$1048576,MATCH(DATE(K$2,1,1),Primary_nrj!$A$1:$LI$1),FALSE)</f>
        <v>0.7809555185</v>
      </c>
      <c r="L246" s="357">
        <f>+VLOOKUP($E246,Primary_nrj!$1:$1048576,MATCH(DATE(L$2,1,1),Primary_nrj!$A$1:$LI$1),FALSE)</f>
        <v>0.79553806969999996</v>
      </c>
      <c r="M246" s="357">
        <f>+VLOOKUP($E246,Primary_nrj!$1:$1048576,MATCH(DATE(M$2,1,1),Primary_nrj!$A$1:$LI$1),FALSE)</f>
        <v>0.81189232960000002</v>
      </c>
      <c r="N246" s="357">
        <f>+VLOOKUP($E246,Primary_nrj!$1:$1048576,MATCH(DATE(N$2,1,1),Primary_nrj!$A$1:$LI$1),FALSE)</f>
        <v>0.82926098800000003</v>
      </c>
      <c r="O246" s="357">
        <f>+VLOOKUP($E246,Primary_nrj!$1:$1048576,MATCH(DATE(O$2,1,1),Primary_nrj!$A$1:$LI$1),FALSE)</f>
        <v>0.84665934769999995</v>
      </c>
      <c r="P246" s="357">
        <f>+VLOOKUP($E246,Primary_nrj!$1:$1048576,MATCH(DATE(P$2,1,1),Primary_nrj!$A$1:$LI$1),FALSE)</f>
        <v>0.86303158020000004</v>
      </c>
      <c r="Q246" s="357">
        <f>+VLOOKUP($E246,Primary_nrj!$1:$1048576,MATCH(DATE(Q$2,1,1),Primary_nrj!$A$1:$LI$1),FALSE)</f>
        <v>0.87804965940000002</v>
      </c>
      <c r="R246" s="357">
        <f>+VLOOKUP($E246,Primary_nrj!$1:$1048576,MATCH(DATE(R$2,1,1),Primary_nrj!$A$1:$LI$1),FALSE)</f>
        <v>0.89174395790000005</v>
      </c>
      <c r="S246" s="357">
        <f>+VLOOKUP($E246,Primary_nrj!$1:$1048576,MATCH(DATE(S$2,1,1),Primary_nrj!$A$1:$LI$1),FALSE)</f>
        <v>0.90436420299999998</v>
      </c>
      <c r="T246" s="357">
        <f>+VLOOKUP($E246,Primary_nrj!$1:$1048576,MATCH(DATE(T$2,1,1),Primary_nrj!$A$1:$LI$1),FALSE)</f>
        <v>0.91620616259999998</v>
      </c>
      <c r="U246" s="357">
        <f>+VLOOKUP($E246,Primary_nrj!$1:$1048576,MATCH(DATE(U$2,1,1),Primary_nrj!$A$1:$LI$1),FALSE)</f>
        <v>0.92758468199999999</v>
      </c>
      <c r="V246" s="357">
        <f>+VLOOKUP($E246,Primary_nrj!$1:$1048576,MATCH(DATE(V$2,1,1),Primary_nrj!$A$1:$LI$1),FALSE)</f>
        <v>0.9385929475</v>
      </c>
      <c r="W246" s="357">
        <f>+VLOOKUP($E246,Primary_nrj!$1:$1048576,MATCH(DATE(W$2,1,1),Primary_nrj!$A$1:$LI$1),FALSE)</f>
        <v>0.9497033251</v>
      </c>
      <c r="X246" s="357">
        <f>+VLOOKUP($E246,Primary_nrj!$1:$1048576,MATCH(DATE(X$2,1,1),Primary_nrj!$A$1:$LI$1),FALSE)</f>
        <v>0.96114739849999997</v>
      </c>
      <c r="Y246" s="357">
        <f>+VLOOKUP($E246,Primary_nrj!$1:$1048576,MATCH(DATE(Y$2,1,1),Primary_nrj!$A$1:$LI$1),FALSE)</f>
        <v>0.97308685289999997</v>
      </c>
      <c r="Z246" s="357">
        <f>+VLOOKUP($E246,Primary_nrj!$1:$1048576,MATCH(DATE(Z$2,1,1),Primary_nrj!$A$1:$LI$1),FALSE)</f>
        <v>0.98561425059999996</v>
      </c>
      <c r="AA246" s="357">
        <f>+VLOOKUP($E246,Primary_nrj!$1:$1048576,MATCH(DATE(AA$2,1,1),Primary_nrj!$A$1:$LI$1),FALSE)</f>
        <v>0.99892739279999998</v>
      </c>
      <c r="AB246" s="357">
        <f>+VLOOKUP($E246,Primary_nrj!$1:$1048576,MATCH(DATE(AB$2,1,1),Primary_nrj!$A$1:$LI$1),FALSE)</f>
        <v>1.013167492</v>
      </c>
      <c r="AC246" s="357">
        <f>+VLOOKUP($E246,Primary_nrj!$1:$1048576,MATCH(DATE(AC$2,1,1),Primary_nrj!$A$1:$LI$1),FALSE)</f>
        <v>1.028452462</v>
      </c>
      <c r="AD246" s="357">
        <f>+VLOOKUP($E246,Primary_nrj!$1:$1048576,MATCH(DATE(AD$2,1,1),Primary_nrj!$A$1:$LI$1),FALSE)</f>
        <v>1.0448845250000001</v>
      </c>
      <c r="AE246" s="357">
        <f>+VLOOKUP($E246,Primary_nrj!$1:$1048576,MATCH(DATE(AE$2,1,1),Primary_nrj!$A$1:$LI$1),FALSE)</f>
        <v>1.0624150699999999</v>
      </c>
      <c r="AF246" s="357">
        <f>+VLOOKUP($E246,Primary_nrj!$1:$1048576,MATCH(DATE(AF$2,1,1),Primary_nrj!$A$1:$LI$1),FALSE)</f>
        <v>1.0789944490000001</v>
      </c>
      <c r="AG246" s="357">
        <f>+VLOOKUP($E246,Primary_nrj!$1:$1048576,MATCH(DATE(AG$2,1,1),Primary_nrj!$A$1:$LI$1),FALSE)</f>
        <v>1.0956083539999999</v>
      </c>
      <c r="AH246" s="357">
        <f>+VLOOKUP($E246,Primary_nrj!$1:$1048576,MATCH(DATE(AH$2,1,1),Primary_nrj!$A$1:$LI$1),FALSE)</f>
        <v>1.1129618400000001</v>
      </c>
      <c r="AI246" s="357">
        <f>+VLOOKUP($E246,Primary_nrj!$1:$1048576,MATCH(DATE(AI$2,1,1),Primary_nrj!$A$1:$LI$1),FALSE)</f>
        <v>1.1312330900000001</v>
      </c>
      <c r="AJ246" s="357">
        <f>+VLOOKUP($E246,Primary_nrj!$1:$1048576,MATCH(DATE(AJ$2,1,1),Primary_nrj!$A$1:$LI$1),FALSE)</f>
        <v>1.15033538</v>
      </c>
      <c r="AK246" s="357">
        <f>+VLOOKUP($E246,Primary_nrj!$1:$1048576,MATCH(DATE(AK$2,1,1),Primary_nrj!$A$1:$LI$1),FALSE)</f>
        <v>1.1700965029999999</v>
      </c>
      <c r="AL246" s="357">
        <f>+VLOOKUP($E246,Primary_nrj!$1:$1048576,MATCH(DATE(AL$2,1,1),Primary_nrj!$A$1:$LI$1),FALSE)</f>
        <v>1.1903320980000001</v>
      </c>
      <c r="AM246" s="357">
        <f>+VLOOKUP($E246,Primary_nrj!$1:$1048576,MATCH(DATE(AM$2,1,1),Primary_nrj!$A$1:$LI$1),FALSE)</f>
        <v>1.2108624530000001</v>
      </c>
      <c r="AN246" s="357">
        <f>+VLOOKUP($E246,Primary_nrj!$1:$1048576,MATCH(DATE(AN$2,1,1),Primary_nrj!$A$1:$LI$1),FALSE)</f>
        <v>1.2315150909999999</v>
      </c>
      <c r="AO246" s="357">
        <f>+VLOOKUP($E246,Primary_nrj!$1:$1048576,MATCH(DATE(AO$2,1,1),Primary_nrj!$A$1:$LI$1),FALSE)</f>
        <v>1.252123243</v>
      </c>
      <c r="AP246" s="61"/>
      <c r="AQ246" s="61"/>
    </row>
    <row r="247" spans="1:43" s="282" customFormat="1" ht="15" customHeight="1" x14ac:dyDescent="0.35">
      <c r="A247" s="426"/>
      <c r="B247" s="427"/>
      <c r="C247" s="298"/>
      <c r="D247" s="298" t="s">
        <v>1399</v>
      </c>
      <c r="E247" s="284" t="s">
        <v>1428</v>
      </c>
      <c r="F247" s="357">
        <f>+VLOOKUP($E247,Primary_nrj!$1:$1048576,MATCH(DATE(F$2,1,1),Primary_nrj!$A$1:$LI$1),FALSE)</f>
        <v>0.35173193000000003</v>
      </c>
      <c r="G247" s="357">
        <f>+VLOOKUP($E247,Primary_nrj!$1:$1048576,MATCH(DATE(G$2,1,1),Primary_nrj!$A$1:$LI$1),FALSE)</f>
        <v>0.3561409572</v>
      </c>
      <c r="H247" s="357">
        <f>+VLOOKUP($E247,Primary_nrj!$1:$1048576,MATCH(DATE(H$2,1,1),Primary_nrj!$A$1:$LI$1),FALSE)</f>
        <v>0.35917800049999998</v>
      </c>
      <c r="I247" s="357">
        <f>+VLOOKUP($E247,Primary_nrj!$1:$1048576,MATCH(DATE(I$2,1,1),Primary_nrj!$A$1:$LI$1),FALSE)</f>
        <v>0.36028593869999997</v>
      </c>
      <c r="J247" s="357">
        <f>+VLOOKUP($E247,Primary_nrj!$1:$1048576,MATCH(DATE(J$2,1,1),Primary_nrj!$A$1:$LI$1),FALSE)</f>
        <v>0.36264244200000001</v>
      </c>
      <c r="K247" s="357">
        <f>+VLOOKUP($E247,Primary_nrj!$1:$1048576,MATCH(DATE(K$2,1,1),Primary_nrj!$A$1:$LI$1),FALSE)</f>
        <v>0.36967505340000001</v>
      </c>
      <c r="L247" s="357">
        <f>+VLOOKUP($E247,Primary_nrj!$1:$1048576,MATCH(DATE(L$2,1,1),Primary_nrj!$A$1:$LI$1),FALSE)</f>
        <v>0.3765778863</v>
      </c>
      <c r="M247" s="357">
        <f>+VLOOKUP($E247,Primary_nrj!$1:$1048576,MATCH(DATE(M$2,1,1),Primary_nrj!$A$1:$LI$1),FALSE)</f>
        <v>0.3843193795</v>
      </c>
      <c r="N247" s="357">
        <f>+VLOOKUP($E247,Primary_nrj!$1:$1048576,MATCH(DATE(N$2,1,1),Primary_nrj!$A$1:$LI$1),FALSE)</f>
        <v>0.39254105099999997</v>
      </c>
      <c r="O247" s="357">
        <f>+VLOOKUP($E247,Primary_nrj!$1:$1048576,MATCH(DATE(O$2,1,1),Primary_nrj!$A$1:$LI$1),FALSE)</f>
        <v>0.400776782</v>
      </c>
      <c r="P247" s="357">
        <f>+VLOOKUP($E247,Primary_nrj!$1:$1048576,MATCH(DATE(P$2,1,1),Primary_nrj!$A$1:$LI$1),FALSE)</f>
        <v>0.40852678279999999</v>
      </c>
      <c r="Q247" s="357">
        <f>+VLOOKUP($E247,Primary_nrj!$1:$1048576,MATCH(DATE(Q$2,1,1),Primary_nrj!$A$1:$LI$1),FALSE)</f>
        <v>0.41563577829999998</v>
      </c>
      <c r="R247" s="357">
        <f>+VLOOKUP($E247,Primary_nrj!$1:$1048576,MATCH(DATE(R$2,1,1),Primary_nrj!$A$1:$LI$1),FALSE)</f>
        <v>0.42211814559999999</v>
      </c>
      <c r="S247" s="357">
        <f>+VLOOKUP($E247,Primary_nrj!$1:$1048576,MATCH(DATE(S$2,1,1),Primary_nrj!$A$1:$LI$1),FALSE)</f>
        <v>0.42809209640000001</v>
      </c>
      <c r="T247" s="357">
        <f>+VLOOKUP($E247,Primary_nrj!$1:$1048576,MATCH(DATE(T$2,1,1),Primary_nrj!$A$1:$LI$1),FALSE)</f>
        <v>0.43369763589999999</v>
      </c>
      <c r="U247" s="357">
        <f>+VLOOKUP($E247,Primary_nrj!$1:$1048576,MATCH(DATE(U$2,1,1),Primary_nrj!$A$1:$LI$1),FALSE)</f>
        <v>0.43908380019999999</v>
      </c>
      <c r="V247" s="357">
        <f>+VLOOKUP($E247,Primary_nrj!$1:$1048576,MATCH(DATE(V$2,1,1),Primary_nrj!$A$1:$LI$1),FALSE)</f>
        <v>0.44429470030000001</v>
      </c>
      <c r="W247" s="357">
        <f>+VLOOKUP($E247,Primary_nrj!$1:$1048576,MATCH(DATE(W$2,1,1),Primary_nrj!$A$1:$LI$1),FALSE)</f>
        <v>0.44955393640000002</v>
      </c>
      <c r="X247" s="357">
        <f>+VLOOKUP($E247,Primary_nrj!$1:$1048576,MATCH(DATE(X$2,1,1),Primary_nrj!$A$1:$LI$1),FALSE)</f>
        <v>0.45497113150000001</v>
      </c>
      <c r="Y247" s="357">
        <f>+VLOOKUP($E247,Primary_nrj!$1:$1048576,MATCH(DATE(Y$2,1,1),Primary_nrj!$A$1:$LI$1),FALSE)</f>
        <v>0.46062282139999999</v>
      </c>
      <c r="Z247" s="357">
        <f>+VLOOKUP($E247,Primary_nrj!$1:$1048576,MATCH(DATE(Z$2,1,1),Primary_nrj!$A$1:$LI$1),FALSE)</f>
        <v>0.4665528216</v>
      </c>
      <c r="AA247" s="357">
        <f>+VLOOKUP($E247,Primary_nrj!$1:$1048576,MATCH(DATE(AA$2,1,1),Primary_nrj!$A$1:$LI$1),FALSE)</f>
        <v>0.47285476389999997</v>
      </c>
      <c r="AB247" s="357">
        <f>+VLOOKUP($E247,Primary_nrj!$1:$1048576,MATCH(DATE(AB$2,1,1),Primary_nrj!$A$1:$LI$1),FALSE)</f>
        <v>0.47959549260000001</v>
      </c>
      <c r="AC247" s="357">
        <f>+VLOOKUP($E247,Primary_nrj!$1:$1048576,MATCH(DATE(AC$2,1,1),Primary_nrj!$A$1:$LI$1),FALSE)</f>
        <v>0.48683082449999998</v>
      </c>
      <c r="AD247" s="357">
        <f>+VLOOKUP($E247,Primary_nrj!$1:$1048576,MATCH(DATE(AD$2,1,1),Primary_nrj!$A$1:$LI$1),FALSE)</f>
        <v>0.49460914659999999</v>
      </c>
      <c r="AE247" s="357">
        <f>+VLOOKUP($E247,Primary_nrj!$1:$1048576,MATCH(DATE(AE$2,1,1),Primary_nrj!$A$1:$LI$1),FALSE)</f>
        <v>0.50290744929999998</v>
      </c>
      <c r="AF247" s="357">
        <f>+VLOOKUP($E247,Primary_nrj!$1:$1048576,MATCH(DATE(AF$2,1,1),Primary_nrj!$A$1:$LI$1),FALSE)</f>
        <v>0.51075550550000004</v>
      </c>
      <c r="AG247" s="357">
        <f>+VLOOKUP($E247,Primary_nrj!$1:$1048576,MATCH(DATE(AG$2,1,1),Primary_nrj!$A$1:$LI$1),FALSE)</f>
        <v>0.51861990520000001</v>
      </c>
      <c r="AH247" s="357">
        <f>+VLOOKUP($E247,Primary_nrj!$1:$1048576,MATCH(DATE(AH$2,1,1),Primary_nrj!$A$1:$LI$1),FALSE)</f>
        <v>0.5268343942</v>
      </c>
      <c r="AI247" s="357">
        <f>+VLOOKUP($E247,Primary_nrj!$1:$1048576,MATCH(DATE(AI$2,1,1),Primary_nrj!$A$1:$LI$1),FALSE)</f>
        <v>0.5354833189</v>
      </c>
      <c r="AJ247" s="357">
        <f>+VLOOKUP($E247,Primary_nrj!$1:$1048576,MATCH(DATE(AJ$2,1,1),Primary_nrj!$A$1:$LI$1),FALSE)</f>
        <v>0.54452562680000005</v>
      </c>
      <c r="AK247" s="357">
        <f>+VLOOKUP($E247,Primary_nrj!$1:$1048576,MATCH(DATE(AK$2,1,1),Primary_nrj!$A$1:$LI$1),FALSE)</f>
        <v>0.55387980120000002</v>
      </c>
      <c r="AL247" s="357">
        <f>+VLOOKUP($E247,Primary_nrj!$1:$1048576,MATCH(DATE(AL$2,1,1),Primary_nrj!$A$1:$LI$1),FALSE)</f>
        <v>0.56345857269999999</v>
      </c>
      <c r="AM247" s="357">
        <f>+VLOOKUP($E247,Primary_nrj!$1:$1048576,MATCH(DATE(AM$2,1,1),Primary_nrj!$A$1:$LI$1),FALSE)</f>
        <v>0.57317687289999997</v>
      </c>
      <c r="AN247" s="357">
        <f>+VLOOKUP($E247,Primary_nrj!$1:$1048576,MATCH(DATE(AN$2,1,1),Primary_nrj!$A$1:$LI$1),FALSE)</f>
        <v>0.582953057</v>
      </c>
      <c r="AO247" s="357">
        <f>+VLOOKUP($E247,Primary_nrj!$1:$1048576,MATCH(DATE(AO$2,1,1),Primary_nrj!$A$1:$LI$1),FALSE)</f>
        <v>0.59270818339999998</v>
      </c>
      <c r="AP247" s="61"/>
      <c r="AQ247" s="61"/>
    </row>
    <row r="248" spans="1:43" s="92" customFormat="1" ht="15" customHeight="1" x14ac:dyDescent="0.35">
      <c r="A248" s="426"/>
      <c r="B248" s="427"/>
      <c r="C248" s="296" t="s">
        <v>481</v>
      </c>
      <c r="D248" s="299"/>
      <c r="E248" s="297" t="s">
        <v>570</v>
      </c>
      <c r="F248" s="332">
        <f>+VLOOKUP($E248,Primary_nrj!$1:$1048576,MATCH(DATE(F$2,1,1),Primary_nrj!$A$1:$LI$1),FALSE)</f>
        <v>42.29617932</v>
      </c>
      <c r="G248" s="332">
        <f>+VLOOKUP($E248,Primary_nrj!$1:$1048576,MATCH(DATE(G$2,1,1),Primary_nrj!$A$1:$LI$1),FALSE)</f>
        <v>42.62806148</v>
      </c>
      <c r="H248" s="332">
        <f>+VLOOKUP($E248,Primary_nrj!$1:$1048576,MATCH(DATE(H$2,1,1),Primary_nrj!$A$1:$LI$1),FALSE)</f>
        <v>42.893952679999998</v>
      </c>
      <c r="I248" s="332">
        <f>+VLOOKUP($E248,Primary_nrj!$1:$1048576,MATCH(DATE(I$2,1,1),Primary_nrj!$A$1:$LI$1),FALSE)</f>
        <v>43.06140473</v>
      </c>
      <c r="J248" s="332">
        <f>+VLOOKUP($E248,Primary_nrj!$1:$1048576,MATCH(DATE(J$2,1,1),Primary_nrj!$A$1:$LI$1),FALSE)</f>
        <v>43.33958844</v>
      </c>
      <c r="K248" s="332">
        <f>+VLOOKUP($E248,Primary_nrj!$1:$1048576,MATCH(DATE(K$2,1,1),Primary_nrj!$A$1:$LI$1),FALSE)</f>
        <v>43.994135989999997</v>
      </c>
      <c r="L248" s="332">
        <f>+VLOOKUP($E248,Primary_nrj!$1:$1048576,MATCH(DATE(L$2,1,1),Primary_nrj!$A$1:$LI$1),FALSE)</f>
        <v>44.644020709999999</v>
      </c>
      <c r="M248" s="332">
        <f>+VLOOKUP($E248,Primary_nrj!$1:$1048576,MATCH(DATE(M$2,1,1),Primary_nrj!$A$1:$LI$1),FALSE)</f>
        <v>45.329775060000003</v>
      </c>
      <c r="N248" s="332">
        <f>+VLOOKUP($E248,Primary_nrj!$1:$1048576,MATCH(DATE(N$2,1,1),Primary_nrj!$A$1:$LI$1),FALSE)</f>
        <v>46.036940870000002</v>
      </c>
      <c r="O248" s="332">
        <f>+VLOOKUP($E248,Primary_nrj!$1:$1048576,MATCH(DATE(O$2,1,1),Primary_nrj!$A$1:$LI$1),FALSE)</f>
        <v>46.726064520000001</v>
      </c>
      <c r="P248" s="332">
        <f>+VLOOKUP($E248,Primary_nrj!$1:$1048576,MATCH(DATE(P$2,1,1),Primary_nrj!$A$1:$LI$1),FALSE)</f>
        <v>47.35472876</v>
      </c>
      <c r="Q248" s="332">
        <f>+VLOOKUP($E248,Primary_nrj!$1:$1048576,MATCH(DATE(Q$2,1,1),Primary_nrj!$A$1:$LI$1),FALSE)</f>
        <v>48.116033399999999</v>
      </c>
      <c r="R248" s="332">
        <f>+VLOOKUP($E248,Primary_nrj!$1:$1048576,MATCH(DATE(R$2,1,1),Primary_nrj!$A$1:$LI$1),FALSE)</f>
        <v>48.83394294</v>
      </c>
      <c r="S248" s="332">
        <f>+VLOOKUP($E248,Primary_nrj!$1:$1048576,MATCH(DATE(S$2,1,1),Primary_nrj!$A$1:$LI$1),FALSE)</f>
        <v>49.49985865</v>
      </c>
      <c r="T248" s="332">
        <f>+VLOOKUP($E248,Primary_nrj!$1:$1048576,MATCH(DATE(T$2,1,1),Primary_nrj!$A$1:$LI$1),FALSE)</f>
        <v>50.121030570000002</v>
      </c>
      <c r="U248" s="332">
        <f>+VLOOKUP($E248,Primary_nrj!$1:$1048576,MATCH(DATE(U$2,1,1),Primary_nrj!$A$1:$LI$1),FALSE)</f>
        <v>50.708694960000003</v>
      </c>
      <c r="V248" s="332">
        <f>+VLOOKUP($E248,Primary_nrj!$1:$1048576,MATCH(DATE(V$2,1,1),Primary_nrj!$A$1:$LI$1),FALSE)</f>
        <v>51.190808990000001</v>
      </c>
      <c r="W248" s="332">
        <f>+VLOOKUP($E248,Primary_nrj!$1:$1048576,MATCH(DATE(W$2,1,1),Primary_nrj!$A$1:$LI$1),FALSE)</f>
        <v>51.681968810000001</v>
      </c>
      <c r="X248" s="332">
        <f>+VLOOKUP($E248,Primary_nrj!$1:$1048576,MATCH(DATE(X$2,1,1),Primary_nrj!$A$1:$LI$1),FALSE)</f>
        <v>52.193196440000001</v>
      </c>
      <c r="Y248" s="332">
        <f>+VLOOKUP($E248,Primary_nrj!$1:$1048576,MATCH(DATE(Y$2,1,1),Primary_nrj!$A$1:$LI$1),FALSE)</f>
        <v>52.727317929999998</v>
      </c>
      <c r="Z248" s="332">
        <f>+VLOOKUP($E248,Primary_nrj!$1:$1048576,MATCH(DATE(Z$2,1,1),Primary_nrj!$A$1:$LI$1),FALSE)</f>
        <v>53.285346359999998</v>
      </c>
      <c r="AA248" s="332">
        <f>+VLOOKUP($E248,Primary_nrj!$1:$1048576,MATCH(DATE(AA$2,1,1),Primary_nrj!$A$1:$LI$1),FALSE)</f>
        <v>53.874432740000003</v>
      </c>
      <c r="AB248" s="332">
        <f>+VLOOKUP($E248,Primary_nrj!$1:$1048576,MATCH(DATE(AB$2,1,1),Primary_nrj!$A$1:$LI$1),FALSE)</f>
        <v>54.499455910000002</v>
      </c>
      <c r="AC248" s="332">
        <f>+VLOOKUP($E248,Primary_nrj!$1:$1048576,MATCH(DATE(AC$2,1,1),Primary_nrj!$A$1:$LI$1),FALSE)</f>
        <v>55.164652879999998</v>
      </c>
      <c r="AD248" s="332">
        <f>+VLOOKUP($E248,Primary_nrj!$1:$1048576,MATCH(DATE(AD$2,1,1),Primary_nrj!$A$1:$LI$1),FALSE)</f>
        <v>55.873610659999997</v>
      </c>
      <c r="AE248" s="332">
        <f>+VLOOKUP($E248,Primary_nrj!$1:$1048576,MATCH(DATE(AE$2,1,1),Primary_nrj!$A$1:$LI$1),FALSE)</f>
        <v>56.62239598</v>
      </c>
      <c r="AF248" s="332">
        <f>+VLOOKUP($E248,Primary_nrj!$1:$1048576,MATCH(DATE(AF$2,1,1),Primary_nrj!$A$1:$LI$1),FALSE)</f>
        <v>57.378735409999997</v>
      </c>
      <c r="AG248" s="332">
        <f>+VLOOKUP($E248,Primary_nrj!$1:$1048576,MATCH(DATE(AG$2,1,1),Primary_nrj!$A$1:$LI$1),FALSE)</f>
        <v>58.163197490000002</v>
      </c>
      <c r="AH248" s="332">
        <f>+VLOOKUP($E248,Primary_nrj!$1:$1048576,MATCH(DATE(AH$2,1,1),Primary_nrj!$A$1:$LI$1),FALSE)</f>
        <v>58.985813200000003</v>
      </c>
      <c r="AI248" s="332">
        <f>+VLOOKUP($E248,Primary_nrj!$1:$1048576,MATCH(DATE(AI$2,1,1),Primary_nrj!$A$1:$LI$1),FALSE)</f>
        <v>59.847305560000002</v>
      </c>
      <c r="AJ248" s="332">
        <f>+VLOOKUP($E248,Primary_nrj!$1:$1048576,MATCH(DATE(AJ$2,1,1),Primary_nrj!$A$1:$LI$1),FALSE)</f>
        <v>60.74338178</v>
      </c>
      <c r="AK248" s="332">
        <f>+VLOOKUP($E248,Primary_nrj!$1:$1048576,MATCH(DATE(AK$2,1,1),Primary_nrj!$A$1:$LI$1),FALSE)</f>
        <v>61.667717469999999</v>
      </c>
      <c r="AL248" s="332">
        <f>+VLOOKUP($E248,Primary_nrj!$1:$1048576,MATCH(DATE(AL$2,1,1),Primary_nrj!$A$1:$LI$1),FALSE)</f>
        <v>62.613343630000003</v>
      </c>
      <c r="AM248" s="332">
        <f>+VLOOKUP($E248,Primary_nrj!$1:$1048576,MATCH(DATE(AM$2,1,1),Primary_nrj!$A$1:$LI$1),FALSE)</f>
        <v>63.57300644</v>
      </c>
      <c r="AN248" s="332">
        <f>+VLOOKUP($E248,Primary_nrj!$1:$1048576,MATCH(DATE(AN$2,1,1),Primary_nrj!$A$1:$LI$1),FALSE)</f>
        <v>64.539314180000005</v>
      </c>
      <c r="AO248" s="332">
        <f>+VLOOKUP($E248,Primary_nrj!$1:$1048576,MATCH(DATE(AO$2,1,1),Primary_nrj!$A$1:$LI$1),FALSE)</f>
        <v>65.504816790000007</v>
      </c>
    </row>
    <row r="249" spans="1:43" ht="15" customHeight="1" x14ac:dyDescent="0.35">
      <c r="A249" s="426"/>
      <c r="B249" s="427"/>
      <c r="C249" s="296"/>
      <c r="D249" s="300" t="s">
        <v>1402</v>
      </c>
      <c r="E249" s="284" t="s">
        <v>571</v>
      </c>
      <c r="F249" s="357">
        <f>+VLOOKUP($E249,Primary_nrj!$1:$1048576,MATCH(DATE(F$2,1,1),Primary_nrj!$A$1:$LI$1),FALSE)</f>
        <v>36.520966999999999</v>
      </c>
      <c r="G249" s="357">
        <f>+VLOOKUP($E249,Primary_nrj!$1:$1048576,MATCH(DATE(G$2,1,1),Primary_nrj!$A$1:$LI$1),FALSE)</f>
        <v>36.807533249999999</v>
      </c>
      <c r="H249" s="357">
        <f>+VLOOKUP($E249,Primary_nrj!$1:$1048576,MATCH(DATE(H$2,1,1),Primary_nrj!$A$1:$LI$1),FALSE)</f>
        <v>37.037119079999997</v>
      </c>
      <c r="I249" s="357">
        <f>+VLOOKUP($E249,Primary_nrj!$1:$1048576,MATCH(DATE(I$2,1,1),Primary_nrj!$A$1:$LI$1),FALSE)</f>
        <v>37.181706859999998</v>
      </c>
      <c r="J249" s="357">
        <f>+VLOOKUP($E249,Primary_nrj!$1:$1048576,MATCH(DATE(J$2,1,1),Primary_nrj!$A$1:$LI$1),FALSE)</f>
        <v>37.42190677</v>
      </c>
      <c r="K249" s="357">
        <f>+VLOOKUP($E249,Primary_nrj!$1:$1048576,MATCH(DATE(K$2,1,1),Primary_nrj!$A$1:$LI$1),FALSE)</f>
        <v>37.987080980000002</v>
      </c>
      <c r="L249" s="357">
        <f>+VLOOKUP($E249,Primary_nrj!$1:$1048576,MATCH(DATE(L$2,1,1),Primary_nrj!$A$1:$LI$1),FALSE)</f>
        <v>38.548229020000001</v>
      </c>
      <c r="M249" s="357">
        <f>+VLOOKUP($E249,Primary_nrj!$1:$1048576,MATCH(DATE(M$2,1,1),Primary_nrj!$A$1:$LI$1),FALSE)</f>
        <v>39.140348979999999</v>
      </c>
      <c r="N249" s="357">
        <f>+VLOOKUP($E249,Primary_nrj!$1:$1048576,MATCH(DATE(N$2,1,1),Primary_nrj!$A$1:$LI$1),FALSE)</f>
        <v>39.75095683</v>
      </c>
      <c r="O249" s="357">
        <f>+VLOOKUP($E249,Primary_nrj!$1:$1048576,MATCH(DATE(O$2,1,1),Primary_nrj!$A$1:$LI$1),FALSE)</f>
        <v>40.34598604</v>
      </c>
      <c r="P249" s="357">
        <f>+VLOOKUP($E249,Primary_nrj!$1:$1048576,MATCH(DATE(P$2,1,1),Primary_nrj!$A$1:$LI$1),FALSE)</f>
        <v>40.888811099999998</v>
      </c>
      <c r="Q249" s="357">
        <f>+VLOOKUP($E249,Primary_nrj!$1:$1048576,MATCH(DATE(Q$2,1,1),Primary_nrj!$A$1:$LI$1),FALSE)</f>
        <v>41.546165549999998</v>
      </c>
      <c r="R249" s="357">
        <f>+VLOOKUP($E249,Primary_nrj!$1:$1048576,MATCH(DATE(R$2,1,1),Primary_nrj!$A$1:$LI$1),FALSE)</f>
        <v>42.166050159999998</v>
      </c>
      <c r="S249" s="357">
        <f>+VLOOKUP($E249,Primary_nrj!$1:$1048576,MATCH(DATE(S$2,1,1),Primary_nrj!$A$1:$LI$1),FALSE)</f>
        <v>42.74104028</v>
      </c>
      <c r="T249" s="357">
        <f>+VLOOKUP($E249,Primary_nrj!$1:$1048576,MATCH(DATE(T$2,1,1),Primary_nrj!$A$1:$LI$1),FALSE)</f>
        <v>43.277396039999999</v>
      </c>
      <c r="U249" s="357">
        <f>+VLOOKUP($E249,Primary_nrj!$1:$1048576,MATCH(DATE(U$2,1,1),Primary_nrj!$A$1:$LI$1),FALSE)</f>
        <v>43.784819460000001</v>
      </c>
      <c r="V249" s="357">
        <f>+VLOOKUP($E249,Primary_nrj!$1:$1048576,MATCH(DATE(V$2,1,1),Primary_nrj!$A$1:$LI$1),FALSE)</f>
        <v>44.20110459</v>
      </c>
      <c r="W249" s="357">
        <f>+VLOOKUP($E249,Primary_nrj!$1:$1048576,MATCH(DATE(W$2,1,1),Primary_nrj!$A$1:$LI$1),FALSE)</f>
        <v>44.625200380000003</v>
      </c>
      <c r="X249" s="357">
        <f>+VLOOKUP($E249,Primary_nrj!$1:$1048576,MATCH(DATE(X$2,1,1),Primary_nrj!$A$1:$LI$1),FALSE)</f>
        <v>45.066623870000001</v>
      </c>
      <c r="Y249" s="357">
        <f>+VLOOKUP($E249,Primary_nrj!$1:$1048576,MATCH(DATE(Y$2,1,1),Primary_nrj!$A$1:$LI$1),FALSE)</f>
        <v>45.527815259999997</v>
      </c>
      <c r="Z249" s="357">
        <f>+VLOOKUP($E249,Primary_nrj!$1:$1048576,MATCH(DATE(Z$2,1,1),Primary_nrj!$A$1:$LI$1),FALSE)</f>
        <v>46.009649269999997</v>
      </c>
      <c r="AA249" s="357">
        <f>+VLOOKUP($E249,Primary_nrj!$1:$1048576,MATCH(DATE(AA$2,1,1),Primary_nrj!$A$1:$LI$1),FALSE)</f>
        <v>46.518300519999997</v>
      </c>
      <c r="AB249" s="357">
        <f>+VLOOKUP($E249,Primary_nrj!$1:$1048576,MATCH(DATE(AB$2,1,1),Primary_nrj!$A$1:$LI$1),FALSE)</f>
        <v>47.057981660000003</v>
      </c>
      <c r="AC249" s="357">
        <f>+VLOOKUP($E249,Primary_nrj!$1:$1048576,MATCH(DATE(AC$2,1,1),Primary_nrj!$A$1:$LI$1),FALSE)</f>
        <v>47.632351190000001</v>
      </c>
      <c r="AD249" s="357">
        <f>+VLOOKUP($E249,Primary_nrj!$1:$1048576,MATCH(DATE(AD$2,1,1),Primary_nrj!$A$1:$LI$1),FALSE)</f>
        <v>48.244506340000001</v>
      </c>
      <c r="AE249" s="357">
        <f>+VLOOKUP($E249,Primary_nrj!$1:$1048576,MATCH(DATE(AE$2,1,1),Primary_nrj!$A$1:$LI$1),FALSE)</f>
        <v>48.891050880000002</v>
      </c>
      <c r="AF249" s="357">
        <f>+VLOOKUP($E249,Primary_nrj!$1:$1048576,MATCH(DATE(AF$2,1,1),Primary_nrj!$A$1:$LI$1),FALSE)</f>
        <v>49.544118070000003</v>
      </c>
      <c r="AG249" s="357">
        <f>+VLOOKUP($E249,Primary_nrj!$1:$1048576,MATCH(DATE(AG$2,1,1),Primary_nrj!$A$1:$LI$1),FALSE)</f>
        <v>50.221468000000002</v>
      </c>
      <c r="AH249" s="357">
        <f>+VLOOKUP($E249,Primary_nrj!$1:$1048576,MATCH(DATE(AH$2,1,1),Primary_nrj!$A$1:$LI$1),FALSE)</f>
        <v>50.931761969999997</v>
      </c>
      <c r="AI249" s="357">
        <f>+VLOOKUP($E249,Primary_nrj!$1:$1048576,MATCH(DATE(AI$2,1,1),Primary_nrj!$A$1:$LI$1),FALSE)</f>
        <v>51.675624290000002</v>
      </c>
      <c r="AJ249" s="357">
        <f>+VLOOKUP($E249,Primary_nrj!$1:$1048576,MATCH(DATE(AJ$2,1,1),Primary_nrj!$A$1:$LI$1),FALSE)</f>
        <v>52.449348319999999</v>
      </c>
      <c r="AK249" s="357">
        <f>+VLOOKUP($E249,Primary_nrj!$1:$1048576,MATCH(DATE(AK$2,1,1),Primary_nrj!$A$1:$LI$1),FALSE)</f>
        <v>53.247473190000001</v>
      </c>
      <c r="AL249" s="357">
        <f>+VLOOKUP($E249,Primary_nrj!$1:$1048576,MATCH(DATE(AL$2,1,1),Primary_nrj!$A$1:$LI$1),FALSE)</f>
        <v>54.063981509999998</v>
      </c>
      <c r="AM249" s="357">
        <f>+VLOOKUP($E249,Primary_nrj!$1:$1048576,MATCH(DATE(AM$2,1,1),Primary_nrj!$A$1:$LI$1),FALSE)</f>
        <v>54.892609870000001</v>
      </c>
      <c r="AN249" s="357">
        <f>+VLOOKUP($E249,Primary_nrj!$1:$1048576,MATCH(DATE(AN$2,1,1),Primary_nrj!$A$1:$LI$1),FALSE)</f>
        <v>55.726975850000002</v>
      </c>
      <c r="AO249" s="357">
        <f>+VLOOKUP($E249,Primary_nrj!$1:$1048576,MATCH(DATE(AO$2,1,1),Primary_nrj!$A$1:$LI$1),FALSE)</f>
        <v>56.560646630000001</v>
      </c>
    </row>
    <row r="250" spans="1:43" ht="15" customHeight="1" x14ac:dyDescent="0.35">
      <c r="A250" s="426"/>
      <c r="B250" s="427"/>
      <c r="C250" s="296"/>
      <c r="D250" s="300" t="s">
        <v>533</v>
      </c>
      <c r="E250" s="284" t="s">
        <v>572</v>
      </c>
      <c r="F250" s="357">
        <f>+VLOOKUP($E250,Primary_nrj!$1:$1048576,MATCH(DATE(F$2,1,1),Primary_nrj!$A$1:$LI$1),FALSE)</f>
        <v>5.7752123199999996</v>
      </c>
      <c r="G250" s="357">
        <f>+VLOOKUP($E250,Primary_nrj!$1:$1048576,MATCH(DATE(G$2,1,1),Primary_nrj!$A$1:$LI$1),FALSE)</f>
        <v>5.820528232</v>
      </c>
      <c r="H250" s="357">
        <f>+VLOOKUP($E250,Primary_nrj!$1:$1048576,MATCH(DATE(H$2,1,1),Primary_nrj!$A$1:$LI$1),FALSE)</f>
        <v>5.8568335940000003</v>
      </c>
      <c r="I250" s="357">
        <f>+VLOOKUP($E250,Primary_nrj!$1:$1048576,MATCH(DATE(I$2,1,1),Primary_nrj!$A$1:$LI$1),FALSE)</f>
        <v>5.8796978610000004</v>
      </c>
      <c r="J250" s="357">
        <f>+VLOOKUP($E250,Primary_nrj!$1:$1048576,MATCH(DATE(J$2,1,1),Primary_nrj!$A$1:$LI$1),FALSE)</f>
        <v>5.9176816710000004</v>
      </c>
      <c r="K250" s="357">
        <f>+VLOOKUP($E250,Primary_nrj!$1:$1048576,MATCH(DATE(K$2,1,1),Primary_nrj!$A$1:$LI$1),FALSE)</f>
        <v>6.0070550169999999</v>
      </c>
      <c r="L250" s="357">
        <f>+VLOOKUP($E250,Primary_nrj!$1:$1048576,MATCH(DATE(L$2,1,1),Primary_nrj!$A$1:$LI$1),FALSE)</f>
        <v>6.0957916890000003</v>
      </c>
      <c r="M250" s="357">
        <f>+VLOOKUP($E250,Primary_nrj!$1:$1048576,MATCH(DATE(M$2,1,1),Primary_nrj!$A$1:$LI$1),FALSE)</f>
        <v>6.1894260799999996</v>
      </c>
      <c r="N250" s="357">
        <f>+VLOOKUP($E250,Primary_nrj!$1:$1048576,MATCH(DATE(N$2,1,1),Primary_nrj!$A$1:$LI$1),FALSE)</f>
        <v>6.2859840379999996</v>
      </c>
      <c r="O250" s="357">
        <f>+VLOOKUP($E250,Primary_nrj!$1:$1048576,MATCH(DATE(O$2,1,1),Primary_nrj!$A$1:$LI$1),FALSE)</f>
        <v>6.3800784799999999</v>
      </c>
      <c r="P250" s="357">
        <f>+VLOOKUP($E250,Primary_nrj!$1:$1048576,MATCH(DATE(P$2,1,1),Primary_nrj!$A$1:$LI$1),FALSE)</f>
        <v>6.465917664</v>
      </c>
      <c r="Q250" s="357">
        <f>+VLOOKUP($E250,Primary_nrj!$1:$1048576,MATCH(DATE(Q$2,1,1),Primary_nrj!$A$1:$LI$1),FALSE)</f>
        <v>6.569867855</v>
      </c>
      <c r="R250" s="357">
        <f>+VLOOKUP($E250,Primary_nrj!$1:$1048576,MATCH(DATE(R$2,1,1),Primary_nrj!$A$1:$LI$1),FALSE)</f>
        <v>6.6678927850000003</v>
      </c>
      <c r="S250" s="357">
        <f>+VLOOKUP($E250,Primary_nrj!$1:$1048576,MATCH(DATE(S$2,1,1),Primary_nrj!$A$1:$LI$1),FALSE)</f>
        <v>6.7588183629999996</v>
      </c>
      <c r="T250" s="357">
        <f>+VLOOKUP($E250,Primary_nrj!$1:$1048576,MATCH(DATE(T$2,1,1),Primary_nrj!$A$1:$LI$1),FALSE)</f>
        <v>6.843634529</v>
      </c>
      <c r="U250" s="357">
        <f>+VLOOKUP($E250,Primary_nrj!$1:$1048576,MATCH(DATE(U$2,1,1),Primary_nrj!$A$1:$LI$1),FALSE)</f>
        <v>6.9238755029999997</v>
      </c>
      <c r="V250" s="357">
        <f>+VLOOKUP($E250,Primary_nrj!$1:$1048576,MATCH(DATE(V$2,1,1),Primary_nrj!$A$1:$LI$1),FALSE)</f>
        <v>6.989704401</v>
      </c>
      <c r="W250" s="357">
        <f>+VLOOKUP($E250,Primary_nrj!$1:$1048576,MATCH(DATE(W$2,1,1),Primary_nrj!$A$1:$LI$1),FALSE)</f>
        <v>7.0567684310000001</v>
      </c>
      <c r="X250" s="357">
        <f>+VLOOKUP($E250,Primary_nrj!$1:$1048576,MATCH(DATE(X$2,1,1),Primary_nrj!$A$1:$LI$1),FALSE)</f>
        <v>7.1265725629999999</v>
      </c>
      <c r="Y250" s="357">
        <f>+VLOOKUP($E250,Primary_nrj!$1:$1048576,MATCH(DATE(Y$2,1,1),Primary_nrj!$A$1:$LI$1),FALSE)</f>
        <v>7.1995026739999997</v>
      </c>
      <c r="Z250" s="357">
        <f>+VLOOKUP($E250,Primary_nrj!$1:$1048576,MATCH(DATE(Z$2,1,1),Primary_nrj!$A$1:$LI$1),FALSE)</f>
        <v>7.2756970890000003</v>
      </c>
      <c r="AA250" s="357">
        <f>+VLOOKUP($E250,Primary_nrj!$1:$1048576,MATCH(DATE(AA$2,1,1),Primary_nrj!$A$1:$LI$1),FALSE)</f>
        <v>7.3561322249999996</v>
      </c>
      <c r="AB250" s="357">
        <f>+VLOOKUP($E250,Primary_nrj!$1:$1048576,MATCH(DATE(AB$2,1,1),Primary_nrj!$A$1:$LI$1),FALSE)</f>
        <v>7.4414742479999996</v>
      </c>
      <c r="AC250" s="357">
        <f>+VLOOKUP($E250,Primary_nrj!$1:$1048576,MATCH(DATE(AC$2,1,1),Primary_nrj!$A$1:$LI$1),FALSE)</f>
        <v>7.5323016899999997</v>
      </c>
      <c r="AD250" s="357">
        <f>+VLOOKUP($E250,Primary_nrj!$1:$1048576,MATCH(DATE(AD$2,1,1),Primary_nrj!$A$1:$LI$1),FALSE)</f>
        <v>7.6291043270000003</v>
      </c>
      <c r="AE250" s="357">
        <f>+VLOOKUP($E250,Primary_nrj!$1:$1048576,MATCH(DATE(AE$2,1,1),Primary_nrj!$A$1:$LI$1),FALSE)</f>
        <v>7.7313451029999998</v>
      </c>
      <c r="AF250" s="357">
        <f>+VLOOKUP($E250,Primary_nrj!$1:$1048576,MATCH(DATE(AF$2,1,1),Primary_nrj!$A$1:$LI$1),FALSE)</f>
        <v>7.8346173329999997</v>
      </c>
      <c r="AG250" s="357">
        <f>+VLOOKUP($E250,Primary_nrj!$1:$1048576,MATCH(DATE(AG$2,1,1),Primary_nrj!$A$1:$LI$1),FALSE)</f>
        <v>7.9417294920000003</v>
      </c>
      <c r="AH250" s="357">
        <f>+VLOOKUP($E250,Primary_nrj!$1:$1048576,MATCH(DATE(AH$2,1,1),Primary_nrj!$A$1:$LI$1),FALSE)</f>
        <v>8.0540512300000007</v>
      </c>
      <c r="AI250" s="357">
        <f>+VLOOKUP($E250,Primary_nrj!$1:$1048576,MATCH(DATE(AI$2,1,1),Primary_nrj!$A$1:$LI$1),FALSE)</f>
        <v>8.1716812700000006</v>
      </c>
      <c r="AJ250" s="357">
        <f>+VLOOKUP($E250,Primary_nrj!$1:$1048576,MATCH(DATE(AJ$2,1,1),Primary_nrj!$A$1:$LI$1),FALSE)</f>
        <v>8.2940334680000003</v>
      </c>
      <c r="AK250" s="357">
        <f>+VLOOKUP($E250,Primary_nrj!$1:$1048576,MATCH(DATE(AK$2,1,1),Primary_nrj!$A$1:$LI$1),FALSE)</f>
        <v>8.4202442719999997</v>
      </c>
      <c r="AL250" s="357">
        <f>+VLOOKUP($E250,Primary_nrj!$1:$1048576,MATCH(DATE(AL$2,1,1),Primary_nrj!$A$1:$LI$1),FALSE)</f>
        <v>8.5493621260000001</v>
      </c>
      <c r="AM250" s="357">
        <f>+VLOOKUP($E250,Primary_nrj!$1:$1048576,MATCH(DATE(AM$2,1,1),Primary_nrj!$A$1:$LI$1),FALSE)</f>
        <v>8.6803965729999994</v>
      </c>
      <c r="AN250" s="357">
        <f>+VLOOKUP($E250,Primary_nrj!$1:$1048576,MATCH(DATE(AN$2,1,1),Primary_nrj!$A$1:$LI$1),FALSE)</f>
        <v>8.8123383329999996</v>
      </c>
      <c r="AO250" s="357">
        <f>+VLOOKUP($E250,Primary_nrj!$1:$1048576,MATCH(DATE(AO$2,1,1),Primary_nrj!$A$1:$LI$1),FALSE)</f>
        <v>8.9441701600000005</v>
      </c>
    </row>
    <row r="251" spans="1:43" s="92" customFormat="1" ht="15" customHeight="1" x14ac:dyDescent="0.35">
      <c r="A251" s="426"/>
      <c r="B251" s="427"/>
      <c r="C251" s="296" t="s">
        <v>482</v>
      </c>
      <c r="D251" s="299"/>
      <c r="E251" s="297" t="s">
        <v>573</v>
      </c>
      <c r="F251" s="332">
        <f>+VLOOKUP($E251,Primary_nrj!$1:$1048576,MATCH(DATE(F$2,1,1),Primary_nrj!$A$1:$LI$1),FALSE)</f>
        <v>7.9239439679999997</v>
      </c>
      <c r="G251" s="332">
        <f>+VLOOKUP($E251,Primary_nrj!$1:$1048576,MATCH(DATE(G$2,1,1),Primary_nrj!$A$1:$LI$1),FALSE)</f>
        <v>7.9970563009999998</v>
      </c>
      <c r="H251" s="332">
        <f>+VLOOKUP($E251,Primary_nrj!$1:$1048576,MATCH(DATE(H$2,1,1),Primary_nrj!$A$1:$LI$1),FALSE)</f>
        <v>8.0373541119999992</v>
      </c>
      <c r="I251" s="332">
        <f>+VLOOKUP($E251,Primary_nrj!$1:$1048576,MATCH(DATE(I$2,1,1),Primary_nrj!$A$1:$LI$1),FALSE)</f>
        <v>8.0352066959999995</v>
      </c>
      <c r="J251" s="332">
        <f>+VLOOKUP($E251,Primary_nrj!$1:$1048576,MATCH(DATE(J$2,1,1),Primary_nrj!$A$1:$LI$1),FALSE)</f>
        <v>8.0642263889999999</v>
      </c>
      <c r="K251" s="332">
        <f>+VLOOKUP($E251,Primary_nrj!$1:$1048576,MATCH(DATE(K$2,1,1),Primary_nrj!$A$1:$LI$1),FALSE)</f>
        <v>8.1656363830000007</v>
      </c>
      <c r="L251" s="332">
        <f>+VLOOKUP($E251,Primary_nrj!$1:$1048576,MATCH(DATE(L$2,1,1),Primary_nrj!$A$1:$LI$1),FALSE)</f>
        <v>8.2712363829999997</v>
      </c>
      <c r="M251" s="332">
        <f>+VLOOKUP($E251,Primary_nrj!$1:$1048576,MATCH(DATE(M$2,1,1),Primary_nrj!$A$1:$LI$1),FALSE)</f>
        <v>8.3829586129999996</v>
      </c>
      <c r="N251" s="332">
        <f>+VLOOKUP($E251,Primary_nrj!$1:$1048576,MATCH(DATE(N$2,1,1),Primary_nrj!$A$1:$LI$1),FALSE)</f>
        <v>8.4997009699999992</v>
      </c>
      <c r="O251" s="332">
        <f>+VLOOKUP($E251,Primary_nrj!$1:$1048576,MATCH(DATE(O$2,1,1),Primary_nrj!$A$1:$LI$1),FALSE)</f>
        <v>8.6160367099999995</v>
      </c>
      <c r="P251" s="332">
        <f>+VLOOKUP($E251,Primary_nrj!$1:$1048576,MATCH(DATE(P$2,1,1),Primary_nrj!$A$1:$LI$1),FALSE)</f>
        <v>8.7268242909999998</v>
      </c>
      <c r="Q251" s="332">
        <f>+VLOOKUP($E251,Primary_nrj!$1:$1048576,MATCH(DATE(Q$2,1,1),Primary_nrj!$A$1:$LI$1),FALSE)</f>
        <v>8.8276892819999997</v>
      </c>
      <c r="R251" s="332">
        <f>+VLOOKUP($E251,Primary_nrj!$1:$1048576,MATCH(DATE(R$2,1,1),Primary_nrj!$A$1:$LI$1),FALSE)</f>
        <v>8.9184194919999999</v>
      </c>
      <c r="S251" s="332">
        <f>+VLOOKUP($E251,Primary_nrj!$1:$1048576,MATCH(DATE(S$2,1,1),Primary_nrj!$A$1:$LI$1),FALSE)</f>
        <v>8.9999737139999993</v>
      </c>
      <c r="T251" s="332">
        <f>+VLOOKUP($E251,Primary_nrj!$1:$1048576,MATCH(DATE(T$2,1,1),Primary_nrj!$A$1:$LI$1),FALSE)</f>
        <v>9.0741496999999995</v>
      </c>
      <c r="U251" s="332">
        <f>+VLOOKUP($E251,Primary_nrj!$1:$1048576,MATCH(DATE(U$2,1,1),Primary_nrj!$A$1:$LI$1),FALSE)</f>
        <v>9.1430261969999993</v>
      </c>
      <c r="V251" s="332">
        <f>+VLOOKUP($E251,Primary_nrj!$1:$1048576,MATCH(DATE(V$2,1,1),Primary_nrj!$A$1:$LI$1),FALSE)</f>
        <v>9.2085604649999997</v>
      </c>
      <c r="W251" s="332">
        <f>+VLOOKUP($E251,Primary_nrj!$1:$1048576,MATCH(DATE(W$2,1,1),Primary_nrj!$A$1:$LI$1),FALSE)</f>
        <v>9.2725770040000004</v>
      </c>
      <c r="X251" s="332">
        <f>+VLOOKUP($E251,Primary_nrj!$1:$1048576,MATCH(DATE(X$2,1,1),Primary_nrj!$A$1:$LI$1),FALSE)</f>
        <v>9.3369668140000002</v>
      </c>
      <c r="Y251" s="332">
        <f>+VLOOKUP($E251,Primary_nrj!$1:$1048576,MATCH(DATE(Y$2,1,1),Primary_nrj!$A$1:$LI$1),FALSE)</f>
        <v>9.4034830609999993</v>
      </c>
      <c r="Z251" s="332">
        <f>+VLOOKUP($E251,Primary_nrj!$1:$1048576,MATCH(DATE(Z$2,1,1),Primary_nrj!$A$1:$LI$1),FALSE)</f>
        <v>9.4723572649999994</v>
      </c>
      <c r="AA251" s="332">
        <f>+VLOOKUP($E251,Primary_nrj!$1:$1048576,MATCH(DATE(AA$2,1,1),Primary_nrj!$A$1:$LI$1),FALSE)</f>
        <v>9.5471418460000006</v>
      </c>
      <c r="AB251" s="332">
        <f>+VLOOKUP($E251,Primary_nrj!$1:$1048576,MATCH(DATE(AB$2,1,1),Primary_nrj!$A$1:$LI$1),FALSE)</f>
        <v>9.628873424</v>
      </c>
      <c r="AC251" s="332">
        <f>+VLOOKUP($E251,Primary_nrj!$1:$1048576,MATCH(DATE(AC$2,1,1),Primary_nrj!$A$1:$LI$1),FALSE)</f>
        <v>9.7185185809999997</v>
      </c>
      <c r="AD251" s="332">
        <f>+VLOOKUP($E251,Primary_nrj!$1:$1048576,MATCH(DATE(AD$2,1,1),Primary_nrj!$A$1:$LI$1),FALSE)</f>
        <v>9.8169726060000002</v>
      </c>
      <c r="AE251" s="332">
        <f>+VLOOKUP($E251,Primary_nrj!$1:$1048576,MATCH(DATE(AE$2,1,1),Primary_nrj!$A$1:$LI$1),FALSE)</f>
        <v>9.9212173660000005</v>
      </c>
      <c r="AF251" s="332">
        <f>+VLOOKUP($E251,Primary_nrj!$1:$1048576,MATCH(DATE(AF$2,1,1),Primary_nrj!$A$1:$LI$1),FALSE)</f>
        <v>10.03266275</v>
      </c>
      <c r="AG251" s="332">
        <f>+VLOOKUP($E251,Primary_nrj!$1:$1048576,MATCH(DATE(AG$2,1,1),Primary_nrj!$A$1:$LI$1),FALSE)</f>
        <v>10.15208763</v>
      </c>
      <c r="AH251" s="332">
        <f>+VLOOKUP($E251,Primary_nrj!$1:$1048576,MATCH(DATE(AH$2,1,1),Primary_nrj!$A$1:$LI$1),FALSE)</f>
        <v>10.28030418</v>
      </c>
      <c r="AI251" s="332">
        <f>+VLOOKUP($E251,Primary_nrj!$1:$1048576,MATCH(DATE(AI$2,1,1),Primary_nrj!$A$1:$LI$1),FALSE)</f>
        <v>10.417120779999999</v>
      </c>
      <c r="AJ251" s="332">
        <f>+VLOOKUP($E251,Primary_nrj!$1:$1048576,MATCH(DATE(AJ$2,1,1),Primary_nrj!$A$1:$LI$1),FALSE)</f>
        <v>10.561588070000001</v>
      </c>
      <c r="AK251" s="332">
        <f>+VLOOKUP($E251,Primary_nrj!$1:$1048576,MATCH(DATE(AK$2,1,1),Primary_nrj!$A$1:$LI$1),FALSE)</f>
        <v>10.71240192</v>
      </c>
      <c r="AL251" s="332">
        <f>+VLOOKUP($E251,Primary_nrj!$1:$1048576,MATCH(DATE(AL$2,1,1),Primary_nrj!$A$1:$LI$1),FALSE)</f>
        <v>10.86813721</v>
      </c>
      <c r="AM251" s="332">
        <f>+VLOOKUP($E251,Primary_nrj!$1:$1048576,MATCH(DATE(AM$2,1,1),Primary_nrj!$A$1:$LI$1),FALSE)</f>
        <v>11.02731956</v>
      </c>
      <c r="AN251" s="332">
        <f>+VLOOKUP($E251,Primary_nrj!$1:$1048576,MATCH(DATE(AN$2,1,1),Primary_nrj!$A$1:$LI$1),FALSE)</f>
        <v>11.18846125</v>
      </c>
      <c r="AO251" s="332">
        <f>+VLOOKUP($E251,Primary_nrj!$1:$1048576,MATCH(DATE(AO$2,1,1),Primary_nrj!$A$1:$LI$1),FALSE)</f>
        <v>11.35008227</v>
      </c>
    </row>
    <row r="252" spans="1:43" s="282" customFormat="1" ht="15" customHeight="1" x14ac:dyDescent="0.35">
      <c r="A252" s="426"/>
      <c r="B252" s="427"/>
      <c r="C252" s="298"/>
      <c r="D252" s="300" t="s">
        <v>1402</v>
      </c>
      <c r="E252" s="284" t="s">
        <v>1429</v>
      </c>
      <c r="F252" s="357">
        <f>+VLOOKUP($E252,Primary_nrj!$1:$1048576,MATCH(DATE(F$2,1,1),Primary_nrj!$A$1:$LI$1),FALSE)</f>
        <v>7.9239439679999997</v>
      </c>
      <c r="G252" s="357">
        <f>+VLOOKUP($E252,Primary_nrj!$1:$1048576,MATCH(DATE(G$2,1,1),Primary_nrj!$A$1:$LI$1),FALSE)</f>
        <v>7.9970563009999998</v>
      </c>
      <c r="H252" s="357">
        <f>+VLOOKUP($E252,Primary_nrj!$1:$1048576,MATCH(DATE(H$2,1,1),Primary_nrj!$A$1:$LI$1),FALSE)</f>
        <v>8.0373541119999992</v>
      </c>
      <c r="I252" s="357">
        <f>+VLOOKUP($E252,Primary_nrj!$1:$1048576,MATCH(DATE(I$2,1,1),Primary_nrj!$A$1:$LI$1),FALSE)</f>
        <v>8.0352066959999995</v>
      </c>
      <c r="J252" s="357">
        <f>+VLOOKUP($E252,Primary_nrj!$1:$1048576,MATCH(DATE(J$2,1,1),Primary_nrj!$A$1:$LI$1),FALSE)</f>
        <v>8.0642263889999999</v>
      </c>
      <c r="K252" s="357">
        <f>+VLOOKUP($E252,Primary_nrj!$1:$1048576,MATCH(DATE(K$2,1,1),Primary_nrj!$A$1:$LI$1),FALSE)</f>
        <v>8.1656363830000007</v>
      </c>
      <c r="L252" s="357">
        <f>+VLOOKUP($E252,Primary_nrj!$1:$1048576,MATCH(DATE(L$2,1,1),Primary_nrj!$A$1:$LI$1),FALSE)</f>
        <v>8.2712363829999997</v>
      </c>
      <c r="M252" s="357">
        <f>+VLOOKUP($E252,Primary_nrj!$1:$1048576,MATCH(DATE(M$2,1,1),Primary_nrj!$A$1:$LI$1),FALSE)</f>
        <v>8.3829586129999996</v>
      </c>
      <c r="N252" s="357">
        <f>+VLOOKUP($E252,Primary_nrj!$1:$1048576,MATCH(DATE(N$2,1,1),Primary_nrj!$A$1:$LI$1),FALSE)</f>
        <v>8.4997009699999992</v>
      </c>
      <c r="O252" s="357">
        <f>+VLOOKUP($E252,Primary_nrj!$1:$1048576,MATCH(DATE(O$2,1,1),Primary_nrj!$A$1:$LI$1),FALSE)</f>
        <v>8.6160367099999995</v>
      </c>
      <c r="P252" s="357">
        <f>+VLOOKUP($E252,Primary_nrj!$1:$1048576,MATCH(DATE(P$2,1,1),Primary_nrj!$A$1:$LI$1),FALSE)</f>
        <v>8.7268242909999998</v>
      </c>
      <c r="Q252" s="357">
        <f>+VLOOKUP($E252,Primary_nrj!$1:$1048576,MATCH(DATE(Q$2,1,1),Primary_nrj!$A$1:$LI$1),FALSE)</f>
        <v>8.8276892819999997</v>
      </c>
      <c r="R252" s="357">
        <f>+VLOOKUP($E252,Primary_nrj!$1:$1048576,MATCH(DATE(R$2,1,1),Primary_nrj!$A$1:$LI$1),FALSE)</f>
        <v>8.9184194919999999</v>
      </c>
      <c r="S252" s="357">
        <f>+VLOOKUP($E252,Primary_nrj!$1:$1048576,MATCH(DATE(S$2,1,1),Primary_nrj!$A$1:$LI$1),FALSE)</f>
        <v>8.9999737139999993</v>
      </c>
      <c r="T252" s="357">
        <f>+VLOOKUP($E252,Primary_nrj!$1:$1048576,MATCH(DATE(T$2,1,1),Primary_nrj!$A$1:$LI$1),FALSE)</f>
        <v>9.0741496999999995</v>
      </c>
      <c r="U252" s="357">
        <f>+VLOOKUP($E252,Primary_nrj!$1:$1048576,MATCH(DATE(U$2,1,1),Primary_nrj!$A$1:$LI$1),FALSE)</f>
        <v>9.1430261969999993</v>
      </c>
      <c r="V252" s="357">
        <f>+VLOOKUP($E252,Primary_nrj!$1:$1048576,MATCH(DATE(V$2,1,1),Primary_nrj!$A$1:$LI$1),FALSE)</f>
        <v>9.2085604649999997</v>
      </c>
      <c r="W252" s="357">
        <f>+VLOOKUP($E252,Primary_nrj!$1:$1048576,MATCH(DATE(W$2,1,1),Primary_nrj!$A$1:$LI$1),FALSE)</f>
        <v>9.2725770040000004</v>
      </c>
      <c r="X252" s="357">
        <f>+VLOOKUP($E252,Primary_nrj!$1:$1048576,MATCH(DATE(X$2,1,1),Primary_nrj!$A$1:$LI$1),FALSE)</f>
        <v>9.3369668140000002</v>
      </c>
      <c r="Y252" s="357">
        <f>+VLOOKUP($E252,Primary_nrj!$1:$1048576,MATCH(DATE(Y$2,1,1),Primary_nrj!$A$1:$LI$1),FALSE)</f>
        <v>9.4034830609999993</v>
      </c>
      <c r="Z252" s="357">
        <f>+VLOOKUP($E252,Primary_nrj!$1:$1048576,MATCH(DATE(Z$2,1,1),Primary_nrj!$A$1:$LI$1),FALSE)</f>
        <v>9.4723572649999994</v>
      </c>
      <c r="AA252" s="357">
        <f>+VLOOKUP($E252,Primary_nrj!$1:$1048576,MATCH(DATE(AA$2,1,1),Primary_nrj!$A$1:$LI$1),FALSE)</f>
        <v>9.5471418460000006</v>
      </c>
      <c r="AB252" s="357">
        <f>+VLOOKUP($E252,Primary_nrj!$1:$1048576,MATCH(DATE(AB$2,1,1),Primary_nrj!$A$1:$LI$1),FALSE)</f>
        <v>9.628873424</v>
      </c>
      <c r="AC252" s="357">
        <f>+VLOOKUP($E252,Primary_nrj!$1:$1048576,MATCH(DATE(AC$2,1,1),Primary_nrj!$A$1:$LI$1),FALSE)</f>
        <v>9.7185185809999997</v>
      </c>
      <c r="AD252" s="357">
        <f>+VLOOKUP($E252,Primary_nrj!$1:$1048576,MATCH(DATE(AD$2,1,1),Primary_nrj!$A$1:$LI$1),FALSE)</f>
        <v>9.8169726060000002</v>
      </c>
      <c r="AE252" s="357">
        <f>+VLOOKUP($E252,Primary_nrj!$1:$1048576,MATCH(DATE(AE$2,1,1),Primary_nrj!$A$1:$LI$1),FALSE)</f>
        <v>9.9212173660000005</v>
      </c>
      <c r="AF252" s="357">
        <f>+VLOOKUP($E252,Primary_nrj!$1:$1048576,MATCH(DATE(AF$2,1,1),Primary_nrj!$A$1:$LI$1),FALSE)</f>
        <v>10.03266275</v>
      </c>
      <c r="AG252" s="357">
        <f>+VLOOKUP($E252,Primary_nrj!$1:$1048576,MATCH(DATE(AG$2,1,1),Primary_nrj!$A$1:$LI$1),FALSE)</f>
        <v>10.15208763</v>
      </c>
      <c r="AH252" s="357">
        <f>+VLOOKUP($E252,Primary_nrj!$1:$1048576,MATCH(DATE(AH$2,1,1),Primary_nrj!$A$1:$LI$1),FALSE)</f>
        <v>10.28030418</v>
      </c>
      <c r="AI252" s="357">
        <f>+VLOOKUP($E252,Primary_nrj!$1:$1048576,MATCH(DATE(AI$2,1,1),Primary_nrj!$A$1:$LI$1),FALSE)</f>
        <v>10.417120779999999</v>
      </c>
      <c r="AJ252" s="357">
        <f>+VLOOKUP($E252,Primary_nrj!$1:$1048576,MATCH(DATE(AJ$2,1,1),Primary_nrj!$A$1:$LI$1),FALSE)</f>
        <v>10.561588070000001</v>
      </c>
      <c r="AK252" s="357">
        <f>+VLOOKUP($E252,Primary_nrj!$1:$1048576,MATCH(DATE(AK$2,1,1),Primary_nrj!$A$1:$LI$1),FALSE)</f>
        <v>10.71240192</v>
      </c>
      <c r="AL252" s="357">
        <f>+VLOOKUP($E252,Primary_nrj!$1:$1048576,MATCH(DATE(AL$2,1,1),Primary_nrj!$A$1:$LI$1),FALSE)</f>
        <v>10.86813721</v>
      </c>
      <c r="AM252" s="357">
        <f>+VLOOKUP($E252,Primary_nrj!$1:$1048576,MATCH(DATE(AM$2,1,1),Primary_nrj!$A$1:$LI$1),FALSE)</f>
        <v>11.02731956</v>
      </c>
      <c r="AN252" s="357">
        <f>+VLOOKUP($E252,Primary_nrj!$1:$1048576,MATCH(DATE(AN$2,1,1),Primary_nrj!$A$1:$LI$1),FALSE)</f>
        <v>11.18846125</v>
      </c>
      <c r="AO252" s="357">
        <f>+VLOOKUP($E252,Primary_nrj!$1:$1048576,MATCH(DATE(AO$2,1,1),Primary_nrj!$A$1:$LI$1),FALSE)</f>
        <v>11.35008227</v>
      </c>
      <c r="AP252" s="61"/>
      <c r="AQ252" s="61"/>
    </row>
    <row r="253" spans="1:43" s="92" customFormat="1" ht="15" customHeight="1" x14ac:dyDescent="0.35">
      <c r="A253" s="426"/>
      <c r="B253" s="427"/>
      <c r="C253" s="296" t="s">
        <v>483</v>
      </c>
      <c r="D253" s="299"/>
      <c r="E253" s="297" t="s">
        <v>574</v>
      </c>
      <c r="F253" s="332">
        <f>+VLOOKUP($E253,Primary_nrj!$1:$1048576,MATCH(DATE(F$2,1,1),Primary_nrj!$A$1:$LI$1),FALSE)</f>
        <v>6.5225714259999998</v>
      </c>
      <c r="G253" s="332">
        <f>+VLOOKUP($E253,Primary_nrj!$1:$1048576,MATCH(DATE(G$2,1,1),Primary_nrj!$A$1:$LI$1),FALSE)</f>
        <v>6.5225714259999998</v>
      </c>
      <c r="H253" s="332">
        <f>+VLOOKUP($E253,Primary_nrj!$1:$1048576,MATCH(DATE(H$2,1,1),Primary_nrj!$A$1:$LI$1),FALSE)</f>
        <v>6.5225714259999998</v>
      </c>
      <c r="I253" s="332">
        <f>+VLOOKUP($E253,Primary_nrj!$1:$1048576,MATCH(DATE(I$2,1,1),Primary_nrj!$A$1:$LI$1),FALSE)</f>
        <v>6.5225714259999998</v>
      </c>
      <c r="J253" s="332">
        <f>+VLOOKUP($E253,Primary_nrj!$1:$1048576,MATCH(DATE(J$2,1,1),Primary_nrj!$A$1:$LI$1),FALSE)</f>
        <v>6.5225714259999998</v>
      </c>
      <c r="K253" s="332">
        <f>+VLOOKUP($E253,Primary_nrj!$1:$1048576,MATCH(DATE(K$2,1,1),Primary_nrj!$A$1:$LI$1),FALSE)</f>
        <v>6.5225714259999998</v>
      </c>
      <c r="L253" s="332">
        <f>+VLOOKUP($E253,Primary_nrj!$1:$1048576,MATCH(DATE(L$2,1,1),Primary_nrj!$A$1:$LI$1),FALSE)</f>
        <v>6.5225714259999998</v>
      </c>
      <c r="M253" s="332">
        <f>+VLOOKUP($E253,Primary_nrj!$1:$1048576,MATCH(DATE(M$2,1,1),Primary_nrj!$A$1:$LI$1),FALSE)</f>
        <v>6.5225714259999998</v>
      </c>
      <c r="N253" s="332">
        <f>+VLOOKUP($E253,Primary_nrj!$1:$1048576,MATCH(DATE(N$2,1,1),Primary_nrj!$A$1:$LI$1),FALSE)</f>
        <v>6.5225714259999998</v>
      </c>
      <c r="O253" s="332">
        <f>+VLOOKUP($E253,Primary_nrj!$1:$1048576,MATCH(DATE(O$2,1,1),Primary_nrj!$A$1:$LI$1),FALSE)</f>
        <v>6.5225714259999998</v>
      </c>
      <c r="P253" s="332">
        <f>+VLOOKUP($E253,Primary_nrj!$1:$1048576,MATCH(DATE(P$2,1,1),Primary_nrj!$A$1:$LI$1),FALSE)</f>
        <v>6.5225714259999998</v>
      </c>
      <c r="Q253" s="332">
        <f>+VLOOKUP($E253,Primary_nrj!$1:$1048576,MATCH(DATE(Q$2,1,1),Primary_nrj!$A$1:$LI$1),FALSE)</f>
        <v>6.5225714259999998</v>
      </c>
      <c r="R253" s="332">
        <f>+VLOOKUP($E253,Primary_nrj!$1:$1048576,MATCH(DATE(R$2,1,1),Primary_nrj!$A$1:$LI$1),FALSE)</f>
        <v>6.5225714259999998</v>
      </c>
      <c r="S253" s="332">
        <f>+VLOOKUP($E253,Primary_nrj!$1:$1048576,MATCH(DATE(S$2,1,1),Primary_nrj!$A$1:$LI$1),FALSE)</f>
        <v>6.5225714259999998</v>
      </c>
      <c r="T253" s="332">
        <f>+VLOOKUP($E253,Primary_nrj!$1:$1048576,MATCH(DATE(T$2,1,1),Primary_nrj!$A$1:$LI$1),FALSE)</f>
        <v>6.5225714259999998</v>
      </c>
      <c r="U253" s="332">
        <f>+VLOOKUP($E253,Primary_nrj!$1:$1048576,MATCH(DATE(U$2,1,1),Primary_nrj!$A$1:$LI$1),FALSE)</f>
        <v>6.5225714259999998</v>
      </c>
      <c r="V253" s="332">
        <f>+VLOOKUP($E253,Primary_nrj!$1:$1048576,MATCH(DATE(V$2,1,1),Primary_nrj!$A$1:$LI$1),FALSE)</f>
        <v>6.5225714259999998</v>
      </c>
      <c r="W253" s="332">
        <f>+VLOOKUP($E253,Primary_nrj!$1:$1048576,MATCH(DATE(W$2,1,1),Primary_nrj!$A$1:$LI$1),FALSE)</f>
        <v>6.5225714259999998</v>
      </c>
      <c r="X253" s="332">
        <f>+VLOOKUP($E253,Primary_nrj!$1:$1048576,MATCH(DATE(X$2,1,1),Primary_nrj!$A$1:$LI$1),FALSE)</f>
        <v>6.5225714259999998</v>
      </c>
      <c r="Y253" s="332">
        <f>+VLOOKUP($E253,Primary_nrj!$1:$1048576,MATCH(DATE(Y$2,1,1),Primary_nrj!$A$1:$LI$1),FALSE)</f>
        <v>6.5225714259999998</v>
      </c>
      <c r="Z253" s="332">
        <f>+VLOOKUP($E253,Primary_nrj!$1:$1048576,MATCH(DATE(Z$2,1,1),Primary_nrj!$A$1:$LI$1),FALSE)</f>
        <v>6.5225714259999998</v>
      </c>
      <c r="AA253" s="332">
        <f>+VLOOKUP($E253,Primary_nrj!$1:$1048576,MATCH(DATE(AA$2,1,1),Primary_nrj!$A$1:$LI$1),FALSE)</f>
        <v>6.5225714259999998</v>
      </c>
      <c r="AB253" s="332">
        <f>+VLOOKUP($E253,Primary_nrj!$1:$1048576,MATCH(DATE(AB$2,1,1),Primary_nrj!$A$1:$LI$1),FALSE)</f>
        <v>6.5225714259999998</v>
      </c>
      <c r="AC253" s="332">
        <f>+VLOOKUP($E253,Primary_nrj!$1:$1048576,MATCH(DATE(AC$2,1,1),Primary_nrj!$A$1:$LI$1),FALSE)</f>
        <v>6.5225714259999998</v>
      </c>
      <c r="AD253" s="332">
        <f>+VLOOKUP($E253,Primary_nrj!$1:$1048576,MATCH(DATE(AD$2,1,1),Primary_nrj!$A$1:$LI$1),FALSE)</f>
        <v>6.5225714259999998</v>
      </c>
      <c r="AE253" s="332">
        <f>+VLOOKUP($E253,Primary_nrj!$1:$1048576,MATCH(DATE(AE$2,1,1),Primary_nrj!$A$1:$LI$1),FALSE)</f>
        <v>6.5225714259999998</v>
      </c>
      <c r="AF253" s="332">
        <f>+VLOOKUP($E253,Primary_nrj!$1:$1048576,MATCH(DATE(AF$2,1,1),Primary_nrj!$A$1:$LI$1),FALSE)</f>
        <v>6.5225714259999998</v>
      </c>
      <c r="AG253" s="332">
        <f>+VLOOKUP($E253,Primary_nrj!$1:$1048576,MATCH(DATE(AG$2,1,1),Primary_nrj!$A$1:$LI$1),FALSE)</f>
        <v>6.5225714259999998</v>
      </c>
      <c r="AH253" s="332">
        <f>+VLOOKUP($E253,Primary_nrj!$1:$1048576,MATCH(DATE(AH$2,1,1),Primary_nrj!$A$1:$LI$1),FALSE)</f>
        <v>6.5225714259999998</v>
      </c>
      <c r="AI253" s="332">
        <f>+VLOOKUP($E253,Primary_nrj!$1:$1048576,MATCH(DATE(AI$2,1,1),Primary_nrj!$A$1:$LI$1),FALSE)</f>
        <v>6.5225714259999998</v>
      </c>
      <c r="AJ253" s="332">
        <f>+VLOOKUP($E253,Primary_nrj!$1:$1048576,MATCH(DATE(AJ$2,1,1),Primary_nrj!$A$1:$LI$1),FALSE)</f>
        <v>6.5225714259999998</v>
      </c>
      <c r="AK253" s="332">
        <f>+VLOOKUP($E253,Primary_nrj!$1:$1048576,MATCH(DATE(AK$2,1,1),Primary_nrj!$A$1:$LI$1),FALSE)</f>
        <v>6.5225714259999998</v>
      </c>
      <c r="AL253" s="332">
        <f>+VLOOKUP($E253,Primary_nrj!$1:$1048576,MATCH(DATE(AL$2,1,1),Primary_nrj!$A$1:$LI$1),FALSE)</f>
        <v>6.5225714259999998</v>
      </c>
      <c r="AM253" s="332">
        <f>+VLOOKUP($E253,Primary_nrj!$1:$1048576,MATCH(DATE(AM$2,1,1),Primary_nrj!$A$1:$LI$1),FALSE)</f>
        <v>6.5225714259999998</v>
      </c>
      <c r="AN253" s="332">
        <f>+VLOOKUP($E253,Primary_nrj!$1:$1048576,MATCH(DATE(AN$2,1,1),Primary_nrj!$A$1:$LI$1),FALSE)</f>
        <v>6.5225714259999998</v>
      </c>
      <c r="AO253" s="332">
        <f>+VLOOKUP($E253,Primary_nrj!$1:$1048576,MATCH(DATE(AO$2,1,1),Primary_nrj!$A$1:$LI$1),FALSE)</f>
        <v>6.5225714259999998</v>
      </c>
    </row>
    <row r="254" spans="1:43" s="282" customFormat="1" ht="15" customHeight="1" x14ac:dyDescent="0.35">
      <c r="A254" s="426"/>
      <c r="B254" s="427"/>
      <c r="C254" s="298"/>
      <c r="D254" s="300" t="s">
        <v>534</v>
      </c>
      <c r="E254" s="284" t="s">
        <v>1430</v>
      </c>
      <c r="F254" s="357">
        <f>+VLOOKUP($E254,Primary_nrj!$1:$1048576,MATCH(DATE(F$2,1,1),Primary_nrj!$A$1:$LI$1),FALSE)</f>
        <v>1.1872132900000001</v>
      </c>
      <c r="G254" s="357">
        <f>+VLOOKUP($E254,Primary_nrj!$1:$1048576,MATCH(DATE(G$2,1,1),Primary_nrj!$A$1:$LI$1),FALSE)</f>
        <v>1.1872132900000001</v>
      </c>
      <c r="H254" s="357">
        <f>+VLOOKUP($E254,Primary_nrj!$1:$1048576,MATCH(DATE(H$2,1,1),Primary_nrj!$A$1:$LI$1),FALSE)</f>
        <v>1.1872132900000001</v>
      </c>
      <c r="I254" s="357">
        <f>+VLOOKUP($E254,Primary_nrj!$1:$1048576,MATCH(DATE(I$2,1,1),Primary_nrj!$A$1:$LI$1),FALSE)</f>
        <v>1.1872132900000001</v>
      </c>
      <c r="J254" s="357">
        <f>+VLOOKUP($E254,Primary_nrj!$1:$1048576,MATCH(DATE(J$2,1,1),Primary_nrj!$A$1:$LI$1),FALSE)</f>
        <v>1.1872132900000001</v>
      </c>
      <c r="K254" s="357">
        <f>+VLOOKUP($E254,Primary_nrj!$1:$1048576,MATCH(DATE(K$2,1,1),Primary_nrj!$A$1:$LI$1),FALSE)</f>
        <v>1.1872132900000001</v>
      </c>
      <c r="L254" s="357">
        <f>+VLOOKUP($E254,Primary_nrj!$1:$1048576,MATCH(DATE(L$2,1,1),Primary_nrj!$A$1:$LI$1),FALSE)</f>
        <v>1.1872132900000001</v>
      </c>
      <c r="M254" s="357">
        <f>+VLOOKUP($E254,Primary_nrj!$1:$1048576,MATCH(DATE(M$2,1,1),Primary_nrj!$A$1:$LI$1),FALSE)</f>
        <v>1.1872132900000001</v>
      </c>
      <c r="N254" s="357">
        <f>+VLOOKUP($E254,Primary_nrj!$1:$1048576,MATCH(DATE(N$2,1,1),Primary_nrj!$A$1:$LI$1),FALSE)</f>
        <v>1.1872132900000001</v>
      </c>
      <c r="O254" s="357">
        <f>+VLOOKUP($E254,Primary_nrj!$1:$1048576,MATCH(DATE(O$2,1,1),Primary_nrj!$A$1:$LI$1),FALSE)</f>
        <v>1.1872132900000001</v>
      </c>
      <c r="P254" s="357">
        <f>+VLOOKUP($E254,Primary_nrj!$1:$1048576,MATCH(DATE(P$2,1,1),Primary_nrj!$A$1:$LI$1),FALSE)</f>
        <v>1.1872132900000001</v>
      </c>
      <c r="Q254" s="357">
        <f>+VLOOKUP($E254,Primary_nrj!$1:$1048576,MATCH(DATE(Q$2,1,1),Primary_nrj!$A$1:$LI$1),FALSE)</f>
        <v>1.1872132900000001</v>
      </c>
      <c r="R254" s="357">
        <f>+VLOOKUP($E254,Primary_nrj!$1:$1048576,MATCH(DATE(R$2,1,1),Primary_nrj!$A$1:$LI$1),FALSE)</f>
        <v>1.1872132900000001</v>
      </c>
      <c r="S254" s="357">
        <f>+VLOOKUP($E254,Primary_nrj!$1:$1048576,MATCH(DATE(S$2,1,1),Primary_nrj!$A$1:$LI$1),FALSE)</f>
        <v>1.1872132900000001</v>
      </c>
      <c r="T254" s="357">
        <f>+VLOOKUP($E254,Primary_nrj!$1:$1048576,MATCH(DATE(T$2,1,1),Primary_nrj!$A$1:$LI$1),FALSE)</f>
        <v>1.1872132900000001</v>
      </c>
      <c r="U254" s="357">
        <f>+VLOOKUP($E254,Primary_nrj!$1:$1048576,MATCH(DATE(U$2,1,1),Primary_nrj!$A$1:$LI$1),FALSE)</f>
        <v>1.1872132900000001</v>
      </c>
      <c r="V254" s="357">
        <f>+VLOOKUP($E254,Primary_nrj!$1:$1048576,MATCH(DATE(V$2,1,1),Primary_nrj!$A$1:$LI$1),FALSE)</f>
        <v>1.1872132900000001</v>
      </c>
      <c r="W254" s="357">
        <f>+VLOOKUP($E254,Primary_nrj!$1:$1048576,MATCH(DATE(W$2,1,1),Primary_nrj!$A$1:$LI$1),FALSE)</f>
        <v>1.1872132900000001</v>
      </c>
      <c r="X254" s="357">
        <f>+VLOOKUP($E254,Primary_nrj!$1:$1048576,MATCH(DATE(X$2,1,1),Primary_nrj!$A$1:$LI$1),FALSE)</f>
        <v>1.1872132900000001</v>
      </c>
      <c r="Y254" s="357">
        <f>+VLOOKUP($E254,Primary_nrj!$1:$1048576,MATCH(DATE(Y$2,1,1),Primary_nrj!$A$1:$LI$1),FALSE)</f>
        <v>1.1872132900000001</v>
      </c>
      <c r="Z254" s="357">
        <f>+VLOOKUP($E254,Primary_nrj!$1:$1048576,MATCH(DATE(Z$2,1,1),Primary_nrj!$A$1:$LI$1),FALSE)</f>
        <v>1.1872132900000001</v>
      </c>
      <c r="AA254" s="357">
        <f>+VLOOKUP($E254,Primary_nrj!$1:$1048576,MATCH(DATE(AA$2,1,1),Primary_nrj!$A$1:$LI$1),FALSE)</f>
        <v>1.1872132900000001</v>
      </c>
      <c r="AB254" s="357">
        <f>+VLOOKUP($E254,Primary_nrj!$1:$1048576,MATCH(DATE(AB$2,1,1),Primary_nrj!$A$1:$LI$1),FALSE)</f>
        <v>1.1872132900000001</v>
      </c>
      <c r="AC254" s="357">
        <f>+VLOOKUP($E254,Primary_nrj!$1:$1048576,MATCH(DATE(AC$2,1,1),Primary_nrj!$A$1:$LI$1),FALSE)</f>
        <v>1.1872132900000001</v>
      </c>
      <c r="AD254" s="357">
        <f>+VLOOKUP($E254,Primary_nrj!$1:$1048576,MATCH(DATE(AD$2,1,1),Primary_nrj!$A$1:$LI$1),FALSE)</f>
        <v>1.1872132900000001</v>
      </c>
      <c r="AE254" s="357">
        <f>+VLOOKUP($E254,Primary_nrj!$1:$1048576,MATCH(DATE(AE$2,1,1),Primary_nrj!$A$1:$LI$1),FALSE)</f>
        <v>1.1872132900000001</v>
      </c>
      <c r="AF254" s="357">
        <f>+VLOOKUP($E254,Primary_nrj!$1:$1048576,MATCH(DATE(AF$2,1,1),Primary_nrj!$A$1:$LI$1),FALSE)</f>
        <v>1.1872132900000001</v>
      </c>
      <c r="AG254" s="357">
        <f>+VLOOKUP($E254,Primary_nrj!$1:$1048576,MATCH(DATE(AG$2,1,1),Primary_nrj!$A$1:$LI$1),FALSE)</f>
        <v>1.1872132900000001</v>
      </c>
      <c r="AH254" s="357">
        <f>+VLOOKUP($E254,Primary_nrj!$1:$1048576,MATCH(DATE(AH$2,1,1),Primary_nrj!$A$1:$LI$1),FALSE)</f>
        <v>1.1872132900000001</v>
      </c>
      <c r="AI254" s="357">
        <f>+VLOOKUP($E254,Primary_nrj!$1:$1048576,MATCH(DATE(AI$2,1,1),Primary_nrj!$A$1:$LI$1),FALSE)</f>
        <v>1.1872132900000001</v>
      </c>
      <c r="AJ254" s="357">
        <f>+VLOOKUP($E254,Primary_nrj!$1:$1048576,MATCH(DATE(AJ$2,1,1),Primary_nrj!$A$1:$LI$1),FALSE)</f>
        <v>1.1872132900000001</v>
      </c>
      <c r="AK254" s="357">
        <f>+VLOOKUP($E254,Primary_nrj!$1:$1048576,MATCH(DATE(AK$2,1,1),Primary_nrj!$A$1:$LI$1),FALSE)</f>
        <v>1.1872132900000001</v>
      </c>
      <c r="AL254" s="357">
        <f>+VLOOKUP($E254,Primary_nrj!$1:$1048576,MATCH(DATE(AL$2,1,1),Primary_nrj!$A$1:$LI$1),FALSE)</f>
        <v>1.1872132900000001</v>
      </c>
      <c r="AM254" s="357">
        <f>+VLOOKUP($E254,Primary_nrj!$1:$1048576,MATCH(DATE(AM$2,1,1),Primary_nrj!$A$1:$LI$1),FALSE)</f>
        <v>1.1872132900000001</v>
      </c>
      <c r="AN254" s="357">
        <f>+VLOOKUP($E254,Primary_nrj!$1:$1048576,MATCH(DATE(AN$2,1,1),Primary_nrj!$A$1:$LI$1),FALSE)</f>
        <v>1.1872132900000001</v>
      </c>
      <c r="AO254" s="357">
        <f>+VLOOKUP($E254,Primary_nrj!$1:$1048576,MATCH(DATE(AO$2,1,1),Primary_nrj!$A$1:$LI$1),FALSE)</f>
        <v>1.1872132900000001</v>
      </c>
      <c r="AP254" s="61"/>
      <c r="AQ254" s="61"/>
    </row>
    <row r="255" spans="1:43" s="282" customFormat="1" ht="15" customHeight="1" x14ac:dyDescent="0.35">
      <c r="A255" s="426"/>
      <c r="B255" s="427"/>
      <c r="C255" s="298"/>
      <c r="D255" s="300" t="s">
        <v>534</v>
      </c>
      <c r="E255" s="284" t="s">
        <v>1507</v>
      </c>
      <c r="F255" s="357">
        <f>+VLOOKUP($E255,Primary_nrj!$1:$1048576,MATCH(DATE(F$2,1,1),Primary_nrj!$A$1:$LI$1),FALSE)</f>
        <v>4.100180516</v>
      </c>
      <c r="G255" s="357">
        <f>+VLOOKUP($E255,Primary_nrj!$1:$1048576,MATCH(DATE(G$2,1,1),Primary_nrj!$A$1:$LI$1),FALSE)</f>
        <v>4.100180516</v>
      </c>
      <c r="H255" s="357">
        <f>+VLOOKUP($E255,Primary_nrj!$1:$1048576,MATCH(DATE(H$2,1,1),Primary_nrj!$A$1:$LI$1),FALSE)</f>
        <v>4.100180516</v>
      </c>
      <c r="I255" s="357">
        <f>+VLOOKUP($E255,Primary_nrj!$1:$1048576,MATCH(DATE(I$2,1,1),Primary_nrj!$A$1:$LI$1),FALSE)</f>
        <v>4.100180516</v>
      </c>
      <c r="J255" s="357">
        <f>+VLOOKUP($E255,Primary_nrj!$1:$1048576,MATCH(DATE(J$2,1,1),Primary_nrj!$A$1:$LI$1),FALSE)</f>
        <v>4.100180516</v>
      </c>
      <c r="K255" s="357">
        <f>+VLOOKUP($E255,Primary_nrj!$1:$1048576,MATCH(DATE(K$2,1,1),Primary_nrj!$A$1:$LI$1),FALSE)</f>
        <v>4.100180516</v>
      </c>
      <c r="L255" s="357">
        <f>+VLOOKUP($E255,Primary_nrj!$1:$1048576,MATCH(DATE(L$2,1,1),Primary_nrj!$A$1:$LI$1),FALSE)</f>
        <v>4.100180516</v>
      </c>
      <c r="M255" s="357">
        <f>+VLOOKUP($E255,Primary_nrj!$1:$1048576,MATCH(DATE(M$2,1,1),Primary_nrj!$A$1:$LI$1),FALSE)</f>
        <v>4.100180516</v>
      </c>
      <c r="N255" s="357">
        <f>+VLOOKUP($E255,Primary_nrj!$1:$1048576,MATCH(DATE(N$2,1,1),Primary_nrj!$A$1:$LI$1),FALSE)</f>
        <v>4.100180516</v>
      </c>
      <c r="O255" s="357">
        <f>+VLOOKUP($E255,Primary_nrj!$1:$1048576,MATCH(DATE(O$2,1,1),Primary_nrj!$A$1:$LI$1),FALSE)</f>
        <v>4.100180516</v>
      </c>
      <c r="P255" s="357">
        <f>+VLOOKUP($E255,Primary_nrj!$1:$1048576,MATCH(DATE(P$2,1,1),Primary_nrj!$A$1:$LI$1),FALSE)</f>
        <v>4.100180516</v>
      </c>
      <c r="Q255" s="357">
        <f>+VLOOKUP($E255,Primary_nrj!$1:$1048576,MATCH(DATE(Q$2,1,1),Primary_nrj!$A$1:$LI$1),FALSE)</f>
        <v>4.100180516</v>
      </c>
      <c r="R255" s="357">
        <f>+VLOOKUP($E255,Primary_nrj!$1:$1048576,MATCH(DATE(R$2,1,1),Primary_nrj!$A$1:$LI$1),FALSE)</f>
        <v>4.100180516</v>
      </c>
      <c r="S255" s="357">
        <f>+VLOOKUP($E255,Primary_nrj!$1:$1048576,MATCH(DATE(S$2,1,1),Primary_nrj!$A$1:$LI$1),FALSE)</f>
        <v>4.100180516</v>
      </c>
      <c r="T255" s="357">
        <f>+VLOOKUP($E255,Primary_nrj!$1:$1048576,MATCH(DATE(T$2,1,1),Primary_nrj!$A$1:$LI$1),FALSE)</f>
        <v>4.100180516</v>
      </c>
      <c r="U255" s="357">
        <f>+VLOOKUP($E255,Primary_nrj!$1:$1048576,MATCH(DATE(U$2,1,1),Primary_nrj!$A$1:$LI$1),FALSE)</f>
        <v>4.100180516</v>
      </c>
      <c r="V255" s="357">
        <f>+VLOOKUP($E255,Primary_nrj!$1:$1048576,MATCH(DATE(V$2,1,1),Primary_nrj!$A$1:$LI$1),FALSE)</f>
        <v>4.100180516</v>
      </c>
      <c r="W255" s="357">
        <f>+VLOOKUP($E255,Primary_nrj!$1:$1048576,MATCH(DATE(W$2,1,1),Primary_nrj!$A$1:$LI$1),FALSE)</f>
        <v>4.100180516</v>
      </c>
      <c r="X255" s="357">
        <f>+VLOOKUP($E255,Primary_nrj!$1:$1048576,MATCH(DATE(X$2,1,1),Primary_nrj!$A$1:$LI$1),FALSE)</f>
        <v>4.100180516</v>
      </c>
      <c r="Y255" s="357">
        <f>+VLOOKUP($E255,Primary_nrj!$1:$1048576,MATCH(DATE(Y$2,1,1),Primary_nrj!$A$1:$LI$1),FALSE)</f>
        <v>4.100180516</v>
      </c>
      <c r="Z255" s="357">
        <f>+VLOOKUP($E255,Primary_nrj!$1:$1048576,MATCH(DATE(Z$2,1,1),Primary_nrj!$A$1:$LI$1),FALSE)</f>
        <v>4.100180516</v>
      </c>
      <c r="AA255" s="357">
        <f>+VLOOKUP($E255,Primary_nrj!$1:$1048576,MATCH(DATE(AA$2,1,1),Primary_nrj!$A$1:$LI$1),FALSE)</f>
        <v>4.100180516</v>
      </c>
      <c r="AB255" s="357">
        <f>+VLOOKUP($E255,Primary_nrj!$1:$1048576,MATCH(DATE(AB$2,1,1),Primary_nrj!$A$1:$LI$1),FALSE)</f>
        <v>4.100180516</v>
      </c>
      <c r="AC255" s="357">
        <f>+VLOOKUP($E255,Primary_nrj!$1:$1048576,MATCH(DATE(AC$2,1,1),Primary_nrj!$A$1:$LI$1),FALSE)</f>
        <v>4.100180516</v>
      </c>
      <c r="AD255" s="357">
        <f>+VLOOKUP($E255,Primary_nrj!$1:$1048576,MATCH(DATE(AD$2,1,1),Primary_nrj!$A$1:$LI$1),FALSE)</f>
        <v>4.100180516</v>
      </c>
      <c r="AE255" s="357">
        <f>+VLOOKUP($E255,Primary_nrj!$1:$1048576,MATCH(DATE(AE$2,1,1),Primary_nrj!$A$1:$LI$1),FALSE)</f>
        <v>4.100180516</v>
      </c>
      <c r="AF255" s="357">
        <f>+VLOOKUP($E255,Primary_nrj!$1:$1048576,MATCH(DATE(AF$2,1,1),Primary_nrj!$A$1:$LI$1),FALSE)</f>
        <v>4.100180516</v>
      </c>
      <c r="AG255" s="357">
        <f>+VLOOKUP($E255,Primary_nrj!$1:$1048576,MATCH(DATE(AG$2,1,1),Primary_nrj!$A$1:$LI$1),FALSE)</f>
        <v>4.100180516</v>
      </c>
      <c r="AH255" s="357">
        <f>+VLOOKUP($E255,Primary_nrj!$1:$1048576,MATCH(DATE(AH$2,1,1),Primary_nrj!$A$1:$LI$1),FALSE)</f>
        <v>4.100180516</v>
      </c>
      <c r="AI255" s="357">
        <f>+VLOOKUP($E255,Primary_nrj!$1:$1048576,MATCH(DATE(AI$2,1,1),Primary_nrj!$A$1:$LI$1),FALSE)</f>
        <v>4.100180516</v>
      </c>
      <c r="AJ255" s="357">
        <f>+VLOOKUP($E255,Primary_nrj!$1:$1048576,MATCH(DATE(AJ$2,1,1),Primary_nrj!$A$1:$LI$1),FALSE)</f>
        <v>4.100180516</v>
      </c>
      <c r="AK255" s="357">
        <f>+VLOOKUP($E255,Primary_nrj!$1:$1048576,MATCH(DATE(AK$2,1,1),Primary_nrj!$A$1:$LI$1),FALSE)</f>
        <v>4.100180516</v>
      </c>
      <c r="AL255" s="357">
        <f>+VLOOKUP($E255,Primary_nrj!$1:$1048576,MATCH(DATE(AL$2,1,1),Primary_nrj!$A$1:$LI$1),FALSE)</f>
        <v>4.100180516</v>
      </c>
      <c r="AM255" s="357">
        <f>+VLOOKUP($E255,Primary_nrj!$1:$1048576,MATCH(DATE(AM$2,1,1),Primary_nrj!$A$1:$LI$1),FALSE)</f>
        <v>4.100180516</v>
      </c>
      <c r="AN255" s="357">
        <f>+VLOOKUP($E255,Primary_nrj!$1:$1048576,MATCH(DATE(AN$2,1,1),Primary_nrj!$A$1:$LI$1),FALSE)</f>
        <v>4.100180516</v>
      </c>
      <c r="AO255" s="357">
        <f>+VLOOKUP($E255,Primary_nrj!$1:$1048576,MATCH(DATE(AO$2,1,1),Primary_nrj!$A$1:$LI$1),FALSE)</f>
        <v>4.100180516</v>
      </c>
      <c r="AP255" s="61"/>
      <c r="AQ255" s="61"/>
    </row>
    <row r="256" spans="1:43" ht="15" customHeight="1" x14ac:dyDescent="0.35">
      <c r="A256" s="426"/>
      <c r="B256" s="427"/>
      <c r="C256" s="296"/>
      <c r="D256" s="300" t="s">
        <v>534</v>
      </c>
      <c r="E256" s="284" t="s">
        <v>575</v>
      </c>
      <c r="F256" s="357">
        <f>+VLOOKUP($E256,Primary_nrj!$1:$1048576,MATCH(DATE(F$2,1,1),Primary_nrj!$A$1:$LI$1),FALSE)</f>
        <v>0.51765134300000004</v>
      </c>
      <c r="G256" s="357">
        <f>+VLOOKUP($E256,Primary_nrj!$1:$1048576,MATCH(DATE(G$2,1,1),Primary_nrj!$A$1:$LI$1),FALSE)</f>
        <v>0.51765134300000004</v>
      </c>
      <c r="H256" s="357">
        <f>+VLOOKUP($E256,Primary_nrj!$1:$1048576,MATCH(DATE(H$2,1,1),Primary_nrj!$A$1:$LI$1),FALSE)</f>
        <v>0.51765134300000004</v>
      </c>
      <c r="I256" s="357">
        <f>+VLOOKUP($E256,Primary_nrj!$1:$1048576,MATCH(DATE(I$2,1,1),Primary_nrj!$A$1:$LI$1),FALSE)</f>
        <v>0.51765134300000004</v>
      </c>
      <c r="J256" s="357">
        <f>+VLOOKUP($E256,Primary_nrj!$1:$1048576,MATCH(DATE(J$2,1,1),Primary_nrj!$A$1:$LI$1),FALSE)</f>
        <v>0.51765134300000004</v>
      </c>
      <c r="K256" s="357">
        <f>+VLOOKUP($E256,Primary_nrj!$1:$1048576,MATCH(DATE(K$2,1,1),Primary_nrj!$A$1:$LI$1),FALSE)</f>
        <v>0.51765134300000004</v>
      </c>
      <c r="L256" s="357">
        <f>+VLOOKUP($E256,Primary_nrj!$1:$1048576,MATCH(DATE(L$2,1,1),Primary_nrj!$A$1:$LI$1),FALSE)</f>
        <v>0.51765134300000004</v>
      </c>
      <c r="M256" s="357">
        <f>+VLOOKUP($E256,Primary_nrj!$1:$1048576,MATCH(DATE(M$2,1,1),Primary_nrj!$A$1:$LI$1),FALSE)</f>
        <v>0.51765134300000004</v>
      </c>
      <c r="N256" s="357">
        <f>+VLOOKUP($E256,Primary_nrj!$1:$1048576,MATCH(DATE(N$2,1,1),Primary_nrj!$A$1:$LI$1),FALSE)</f>
        <v>0.51765134300000004</v>
      </c>
      <c r="O256" s="357">
        <f>+VLOOKUP($E256,Primary_nrj!$1:$1048576,MATCH(DATE(O$2,1,1),Primary_nrj!$A$1:$LI$1),FALSE)</f>
        <v>0.51765134300000004</v>
      </c>
      <c r="P256" s="357">
        <f>+VLOOKUP($E256,Primary_nrj!$1:$1048576,MATCH(DATE(P$2,1,1),Primary_nrj!$A$1:$LI$1),FALSE)</f>
        <v>0.51765134300000004</v>
      </c>
      <c r="Q256" s="357">
        <f>+VLOOKUP($E256,Primary_nrj!$1:$1048576,MATCH(DATE(Q$2,1,1),Primary_nrj!$A$1:$LI$1),FALSE)</f>
        <v>0.51765134300000004</v>
      </c>
      <c r="R256" s="357">
        <f>+VLOOKUP($E256,Primary_nrj!$1:$1048576,MATCH(DATE(R$2,1,1),Primary_nrj!$A$1:$LI$1),FALSE)</f>
        <v>0.51765134300000004</v>
      </c>
      <c r="S256" s="357">
        <f>+VLOOKUP($E256,Primary_nrj!$1:$1048576,MATCH(DATE(S$2,1,1),Primary_nrj!$A$1:$LI$1),FALSE)</f>
        <v>0.51765134300000004</v>
      </c>
      <c r="T256" s="357">
        <f>+VLOOKUP($E256,Primary_nrj!$1:$1048576,MATCH(DATE(T$2,1,1),Primary_nrj!$A$1:$LI$1),FALSE)</f>
        <v>0.51765134300000004</v>
      </c>
      <c r="U256" s="357">
        <f>+VLOOKUP($E256,Primary_nrj!$1:$1048576,MATCH(DATE(U$2,1,1),Primary_nrj!$A$1:$LI$1),FALSE)</f>
        <v>0.51765134300000004</v>
      </c>
      <c r="V256" s="357">
        <f>+VLOOKUP($E256,Primary_nrj!$1:$1048576,MATCH(DATE(V$2,1,1),Primary_nrj!$A$1:$LI$1),FALSE)</f>
        <v>0.51765134300000004</v>
      </c>
      <c r="W256" s="357">
        <f>+VLOOKUP($E256,Primary_nrj!$1:$1048576,MATCH(DATE(W$2,1,1),Primary_nrj!$A$1:$LI$1),FALSE)</f>
        <v>0.51765134300000004</v>
      </c>
      <c r="X256" s="357">
        <f>+VLOOKUP($E256,Primary_nrj!$1:$1048576,MATCH(DATE(X$2,1,1),Primary_nrj!$A$1:$LI$1),FALSE)</f>
        <v>0.51765134300000004</v>
      </c>
      <c r="Y256" s="357">
        <f>+VLOOKUP($E256,Primary_nrj!$1:$1048576,MATCH(DATE(Y$2,1,1),Primary_nrj!$A$1:$LI$1),FALSE)</f>
        <v>0.51765134300000004</v>
      </c>
      <c r="Z256" s="357">
        <f>+VLOOKUP($E256,Primary_nrj!$1:$1048576,MATCH(DATE(Z$2,1,1),Primary_nrj!$A$1:$LI$1),FALSE)</f>
        <v>0.51765134300000004</v>
      </c>
      <c r="AA256" s="357">
        <f>+VLOOKUP($E256,Primary_nrj!$1:$1048576,MATCH(DATE(AA$2,1,1),Primary_nrj!$A$1:$LI$1),FALSE)</f>
        <v>0.51765134300000004</v>
      </c>
      <c r="AB256" s="357">
        <f>+VLOOKUP($E256,Primary_nrj!$1:$1048576,MATCH(DATE(AB$2,1,1),Primary_nrj!$A$1:$LI$1),FALSE)</f>
        <v>0.51765134300000004</v>
      </c>
      <c r="AC256" s="357">
        <f>+VLOOKUP($E256,Primary_nrj!$1:$1048576,MATCH(DATE(AC$2,1,1),Primary_nrj!$A$1:$LI$1),FALSE)</f>
        <v>0.51765134300000004</v>
      </c>
      <c r="AD256" s="357">
        <f>+VLOOKUP($E256,Primary_nrj!$1:$1048576,MATCH(DATE(AD$2,1,1),Primary_nrj!$A$1:$LI$1),FALSE)</f>
        <v>0.51765134300000004</v>
      </c>
      <c r="AE256" s="357">
        <f>+VLOOKUP($E256,Primary_nrj!$1:$1048576,MATCH(DATE(AE$2,1,1),Primary_nrj!$A$1:$LI$1),FALSE)</f>
        <v>0.51765134300000004</v>
      </c>
      <c r="AF256" s="357">
        <f>+VLOOKUP($E256,Primary_nrj!$1:$1048576,MATCH(DATE(AF$2,1,1),Primary_nrj!$A$1:$LI$1),FALSE)</f>
        <v>0.51765134300000004</v>
      </c>
      <c r="AG256" s="357">
        <f>+VLOOKUP($E256,Primary_nrj!$1:$1048576,MATCH(DATE(AG$2,1,1),Primary_nrj!$A$1:$LI$1),FALSE)</f>
        <v>0.51765134300000004</v>
      </c>
      <c r="AH256" s="357">
        <f>+VLOOKUP($E256,Primary_nrj!$1:$1048576,MATCH(DATE(AH$2,1,1),Primary_nrj!$A$1:$LI$1),FALSE)</f>
        <v>0.51765134300000004</v>
      </c>
      <c r="AI256" s="357">
        <f>+VLOOKUP($E256,Primary_nrj!$1:$1048576,MATCH(DATE(AI$2,1,1),Primary_nrj!$A$1:$LI$1),FALSE)</f>
        <v>0.51765134300000004</v>
      </c>
      <c r="AJ256" s="357">
        <f>+VLOOKUP($E256,Primary_nrj!$1:$1048576,MATCH(DATE(AJ$2,1,1),Primary_nrj!$A$1:$LI$1),FALSE)</f>
        <v>0.51765134300000004</v>
      </c>
      <c r="AK256" s="357">
        <f>+VLOOKUP($E256,Primary_nrj!$1:$1048576,MATCH(DATE(AK$2,1,1),Primary_nrj!$A$1:$LI$1),FALSE)</f>
        <v>0.51765134300000004</v>
      </c>
      <c r="AL256" s="357">
        <f>+VLOOKUP($E256,Primary_nrj!$1:$1048576,MATCH(DATE(AL$2,1,1),Primary_nrj!$A$1:$LI$1),FALSE)</f>
        <v>0.51765134300000004</v>
      </c>
      <c r="AM256" s="357">
        <f>+VLOOKUP($E256,Primary_nrj!$1:$1048576,MATCH(DATE(AM$2,1,1),Primary_nrj!$A$1:$LI$1),FALSE)</f>
        <v>0.51765134300000004</v>
      </c>
      <c r="AN256" s="357">
        <f>+VLOOKUP($E256,Primary_nrj!$1:$1048576,MATCH(DATE(AN$2,1,1),Primary_nrj!$A$1:$LI$1),FALSE)</f>
        <v>0.51765134300000004</v>
      </c>
      <c r="AO256" s="357">
        <f>+VLOOKUP($E256,Primary_nrj!$1:$1048576,MATCH(DATE(AO$2,1,1),Primary_nrj!$A$1:$LI$1),FALSE)</f>
        <v>0.51765134300000004</v>
      </c>
    </row>
    <row r="257" spans="1:43" s="340" customFormat="1" ht="15" customHeight="1" x14ac:dyDescent="0.35">
      <c r="A257" s="426"/>
      <c r="B257" s="427"/>
      <c r="C257" s="380"/>
      <c r="D257" s="347" t="s">
        <v>4415</v>
      </c>
      <c r="E257" s="348" t="s">
        <v>4417</v>
      </c>
      <c r="F257" s="381">
        <f>+VLOOKUP($E257,Primary_nrj!$1:$1048576,MATCH(DATE(F$2,1,1),Primary_nrj!$A$1:$LI$1),FALSE)</f>
        <v>5.8050451489999997</v>
      </c>
      <c r="G257" s="381">
        <f>+VLOOKUP($E257,Primary_nrj!$1:$1048576,MATCH(DATE(G$2,1,1),Primary_nrj!$A$1:$LI$1),FALSE)</f>
        <v>5.8050451489999997</v>
      </c>
      <c r="H257" s="381">
        <f>+VLOOKUP($E257,Primary_nrj!$1:$1048576,MATCH(DATE(H$2,1,1),Primary_nrj!$A$1:$LI$1),FALSE)</f>
        <v>5.8050451489999997</v>
      </c>
      <c r="I257" s="381">
        <f>+VLOOKUP($E257,Primary_nrj!$1:$1048576,MATCH(DATE(I$2,1,1),Primary_nrj!$A$1:$LI$1),FALSE)</f>
        <v>5.8050451489999997</v>
      </c>
      <c r="J257" s="381">
        <f>+VLOOKUP($E257,Primary_nrj!$1:$1048576,MATCH(DATE(J$2,1,1),Primary_nrj!$A$1:$LI$1),FALSE)</f>
        <v>5.8050451489999997</v>
      </c>
      <c r="K257" s="381">
        <f>+VLOOKUP($E257,Primary_nrj!$1:$1048576,MATCH(DATE(K$2,1,1),Primary_nrj!$A$1:$LI$1),FALSE)</f>
        <v>5.8050451489999997</v>
      </c>
      <c r="L257" s="381">
        <f>+VLOOKUP($E257,Primary_nrj!$1:$1048576,MATCH(DATE(L$2,1,1),Primary_nrj!$A$1:$LI$1),FALSE)</f>
        <v>5.8050451489999997</v>
      </c>
      <c r="M257" s="381">
        <f>+VLOOKUP($E257,Primary_nrj!$1:$1048576,MATCH(DATE(M$2,1,1),Primary_nrj!$A$1:$LI$1),FALSE)</f>
        <v>5.8050451489999997</v>
      </c>
      <c r="N257" s="381">
        <f>+VLOOKUP($E257,Primary_nrj!$1:$1048576,MATCH(DATE(N$2,1,1),Primary_nrj!$A$1:$LI$1),FALSE)</f>
        <v>5.8050451489999997</v>
      </c>
      <c r="O257" s="381">
        <f>+VLOOKUP($E257,Primary_nrj!$1:$1048576,MATCH(DATE(O$2,1,1),Primary_nrj!$A$1:$LI$1),FALSE)</f>
        <v>5.8050451489999997</v>
      </c>
      <c r="P257" s="381">
        <f>+VLOOKUP($E257,Primary_nrj!$1:$1048576,MATCH(DATE(P$2,1,1),Primary_nrj!$A$1:$LI$1),FALSE)</f>
        <v>5.8050451489999997</v>
      </c>
      <c r="Q257" s="381">
        <f>+VLOOKUP($E257,Primary_nrj!$1:$1048576,MATCH(DATE(Q$2,1,1),Primary_nrj!$A$1:$LI$1),FALSE)</f>
        <v>5.8050451489999997</v>
      </c>
      <c r="R257" s="381">
        <f>+VLOOKUP($E257,Primary_nrj!$1:$1048576,MATCH(DATE(R$2,1,1),Primary_nrj!$A$1:$LI$1),FALSE)</f>
        <v>5.8050451489999997</v>
      </c>
      <c r="S257" s="381">
        <f>+VLOOKUP($E257,Primary_nrj!$1:$1048576,MATCH(DATE(S$2,1,1),Primary_nrj!$A$1:$LI$1),FALSE)</f>
        <v>5.8050451489999997</v>
      </c>
      <c r="T257" s="381">
        <f>+VLOOKUP($E257,Primary_nrj!$1:$1048576,MATCH(DATE(T$2,1,1),Primary_nrj!$A$1:$LI$1),FALSE)</f>
        <v>5.8050451489999997</v>
      </c>
      <c r="U257" s="381">
        <f>+VLOOKUP($E257,Primary_nrj!$1:$1048576,MATCH(DATE(U$2,1,1),Primary_nrj!$A$1:$LI$1),FALSE)</f>
        <v>5.8050451489999997</v>
      </c>
      <c r="V257" s="381">
        <f>+VLOOKUP($E257,Primary_nrj!$1:$1048576,MATCH(DATE(V$2,1,1),Primary_nrj!$A$1:$LI$1),FALSE)</f>
        <v>5.8050451489999997</v>
      </c>
      <c r="W257" s="381">
        <f>+VLOOKUP($E257,Primary_nrj!$1:$1048576,MATCH(DATE(W$2,1,1),Primary_nrj!$A$1:$LI$1),FALSE)</f>
        <v>5.8050451489999997</v>
      </c>
      <c r="X257" s="381">
        <f>+VLOOKUP($E257,Primary_nrj!$1:$1048576,MATCH(DATE(X$2,1,1),Primary_nrj!$A$1:$LI$1),FALSE)</f>
        <v>5.8050451489999997</v>
      </c>
      <c r="Y257" s="381">
        <f>+VLOOKUP($E257,Primary_nrj!$1:$1048576,MATCH(DATE(Y$2,1,1),Primary_nrj!$A$1:$LI$1),FALSE)</f>
        <v>5.8050451489999997</v>
      </c>
      <c r="Z257" s="381">
        <f>+VLOOKUP($E257,Primary_nrj!$1:$1048576,MATCH(DATE(Z$2,1,1),Primary_nrj!$A$1:$LI$1),FALSE)</f>
        <v>5.8050451489999997</v>
      </c>
      <c r="AA257" s="381">
        <f>+VLOOKUP($E257,Primary_nrj!$1:$1048576,MATCH(DATE(AA$2,1,1),Primary_nrj!$A$1:$LI$1),FALSE)</f>
        <v>5.8050451489999997</v>
      </c>
      <c r="AB257" s="381">
        <f>+VLOOKUP($E257,Primary_nrj!$1:$1048576,MATCH(DATE(AB$2,1,1),Primary_nrj!$A$1:$LI$1),FALSE)</f>
        <v>5.8050451489999997</v>
      </c>
      <c r="AC257" s="381">
        <f>+VLOOKUP($E257,Primary_nrj!$1:$1048576,MATCH(DATE(AC$2,1,1),Primary_nrj!$A$1:$LI$1),FALSE)</f>
        <v>5.8050451489999997</v>
      </c>
      <c r="AD257" s="381">
        <f>+VLOOKUP($E257,Primary_nrj!$1:$1048576,MATCH(DATE(AD$2,1,1),Primary_nrj!$A$1:$LI$1),FALSE)</f>
        <v>5.8050451489999997</v>
      </c>
      <c r="AE257" s="381">
        <f>+VLOOKUP($E257,Primary_nrj!$1:$1048576,MATCH(DATE(AE$2,1,1),Primary_nrj!$A$1:$LI$1),FALSE)</f>
        <v>5.8050451489999997</v>
      </c>
      <c r="AF257" s="381">
        <f>+VLOOKUP($E257,Primary_nrj!$1:$1048576,MATCH(DATE(AF$2,1,1),Primary_nrj!$A$1:$LI$1),FALSE)</f>
        <v>5.8050451489999997</v>
      </c>
      <c r="AG257" s="381">
        <f>+VLOOKUP($E257,Primary_nrj!$1:$1048576,MATCH(DATE(AG$2,1,1),Primary_nrj!$A$1:$LI$1),FALSE)</f>
        <v>5.8050451489999997</v>
      </c>
      <c r="AH257" s="381">
        <f>+VLOOKUP($E257,Primary_nrj!$1:$1048576,MATCH(DATE(AH$2,1,1),Primary_nrj!$A$1:$LI$1),FALSE)</f>
        <v>5.8050451489999997</v>
      </c>
      <c r="AI257" s="381">
        <f>+VLOOKUP($E257,Primary_nrj!$1:$1048576,MATCH(DATE(AI$2,1,1),Primary_nrj!$A$1:$LI$1),FALSE)</f>
        <v>5.8050451489999997</v>
      </c>
      <c r="AJ257" s="381">
        <f>+VLOOKUP($E257,Primary_nrj!$1:$1048576,MATCH(DATE(AJ$2,1,1),Primary_nrj!$A$1:$LI$1),FALSE)</f>
        <v>5.8050451489999997</v>
      </c>
      <c r="AK257" s="381">
        <f>+VLOOKUP($E257,Primary_nrj!$1:$1048576,MATCH(DATE(AK$2,1,1),Primary_nrj!$A$1:$LI$1),FALSE)</f>
        <v>5.8050451489999997</v>
      </c>
      <c r="AL257" s="381">
        <f>+VLOOKUP($E257,Primary_nrj!$1:$1048576,MATCH(DATE(AL$2,1,1),Primary_nrj!$A$1:$LI$1),FALSE)</f>
        <v>5.8050451489999997</v>
      </c>
      <c r="AM257" s="381">
        <f>+VLOOKUP($E257,Primary_nrj!$1:$1048576,MATCH(DATE(AM$2,1,1),Primary_nrj!$A$1:$LI$1),FALSE)</f>
        <v>5.8050451489999997</v>
      </c>
      <c r="AN257" s="381">
        <f>+VLOOKUP($E257,Primary_nrj!$1:$1048576,MATCH(DATE(AN$2,1,1),Primary_nrj!$A$1:$LI$1),FALSE)</f>
        <v>5.8050451489999997</v>
      </c>
      <c r="AO257" s="381">
        <f>+VLOOKUP($E257,Primary_nrj!$1:$1048576,MATCH(DATE(AO$2,1,1),Primary_nrj!$A$1:$LI$1),FALSE)</f>
        <v>5.8050451489999997</v>
      </c>
    </row>
    <row r="258" spans="1:43" ht="15" customHeight="1" x14ac:dyDescent="0.35">
      <c r="A258" s="426"/>
      <c r="B258" s="427"/>
      <c r="C258" s="296"/>
      <c r="D258" s="300" t="s">
        <v>535</v>
      </c>
      <c r="E258" s="284" t="s">
        <v>576</v>
      </c>
      <c r="F258" s="357">
        <f>+VLOOKUP($E258,Primary_nrj!$1:$1048576,MATCH(DATE(F$2,1,1),Primary_nrj!$A$1:$LI$1),FALSE)</f>
        <v>0.71752627660000001</v>
      </c>
      <c r="G258" s="357">
        <f>+VLOOKUP($E258,Primary_nrj!$1:$1048576,MATCH(DATE(G$2,1,1),Primary_nrj!$A$1:$LI$1),FALSE)</f>
        <v>0.71752627660000001</v>
      </c>
      <c r="H258" s="357">
        <f>+VLOOKUP($E258,Primary_nrj!$1:$1048576,MATCH(DATE(H$2,1,1),Primary_nrj!$A$1:$LI$1),FALSE)</f>
        <v>0.71752627660000001</v>
      </c>
      <c r="I258" s="357">
        <f>+VLOOKUP($E258,Primary_nrj!$1:$1048576,MATCH(DATE(I$2,1,1),Primary_nrj!$A$1:$LI$1),FALSE)</f>
        <v>0.71752627660000001</v>
      </c>
      <c r="J258" s="357">
        <f>+VLOOKUP($E258,Primary_nrj!$1:$1048576,MATCH(DATE(J$2,1,1),Primary_nrj!$A$1:$LI$1),FALSE)</f>
        <v>0.71752627660000001</v>
      </c>
      <c r="K258" s="357">
        <f>+VLOOKUP($E258,Primary_nrj!$1:$1048576,MATCH(DATE(K$2,1,1),Primary_nrj!$A$1:$LI$1),FALSE)</f>
        <v>0.71752627660000001</v>
      </c>
      <c r="L258" s="357">
        <f>+VLOOKUP($E258,Primary_nrj!$1:$1048576,MATCH(DATE(L$2,1,1),Primary_nrj!$A$1:$LI$1),FALSE)</f>
        <v>0.71752627660000001</v>
      </c>
      <c r="M258" s="357">
        <f>+VLOOKUP($E258,Primary_nrj!$1:$1048576,MATCH(DATE(M$2,1,1),Primary_nrj!$A$1:$LI$1),FALSE)</f>
        <v>0.71752627660000001</v>
      </c>
      <c r="N258" s="357">
        <f>+VLOOKUP($E258,Primary_nrj!$1:$1048576,MATCH(DATE(N$2,1,1),Primary_nrj!$A$1:$LI$1),FALSE)</f>
        <v>0.71752627660000001</v>
      </c>
      <c r="O258" s="357">
        <f>+VLOOKUP($E258,Primary_nrj!$1:$1048576,MATCH(DATE(O$2,1,1),Primary_nrj!$A$1:$LI$1),FALSE)</f>
        <v>0.71752627660000001</v>
      </c>
      <c r="P258" s="357">
        <f>+VLOOKUP($E258,Primary_nrj!$1:$1048576,MATCH(DATE(P$2,1,1),Primary_nrj!$A$1:$LI$1),FALSE)</f>
        <v>0.71752627660000001</v>
      </c>
      <c r="Q258" s="357">
        <f>+VLOOKUP($E258,Primary_nrj!$1:$1048576,MATCH(DATE(Q$2,1,1),Primary_nrj!$A$1:$LI$1),FALSE)</f>
        <v>0.71752627660000001</v>
      </c>
      <c r="R258" s="357">
        <f>+VLOOKUP($E258,Primary_nrj!$1:$1048576,MATCH(DATE(R$2,1,1),Primary_nrj!$A$1:$LI$1),FALSE)</f>
        <v>0.71752627660000001</v>
      </c>
      <c r="S258" s="357">
        <f>+VLOOKUP($E258,Primary_nrj!$1:$1048576,MATCH(DATE(S$2,1,1),Primary_nrj!$A$1:$LI$1),FALSE)</f>
        <v>0.71752627660000001</v>
      </c>
      <c r="T258" s="357">
        <f>+VLOOKUP($E258,Primary_nrj!$1:$1048576,MATCH(DATE(T$2,1,1),Primary_nrj!$A$1:$LI$1),FALSE)</f>
        <v>0.71752627660000001</v>
      </c>
      <c r="U258" s="357">
        <f>+VLOOKUP($E258,Primary_nrj!$1:$1048576,MATCH(DATE(U$2,1,1),Primary_nrj!$A$1:$LI$1),FALSE)</f>
        <v>0.71752627660000001</v>
      </c>
      <c r="V258" s="357">
        <f>+VLOOKUP($E258,Primary_nrj!$1:$1048576,MATCH(DATE(V$2,1,1),Primary_nrj!$A$1:$LI$1),FALSE)</f>
        <v>0.71752627660000001</v>
      </c>
      <c r="W258" s="357">
        <f>+VLOOKUP($E258,Primary_nrj!$1:$1048576,MATCH(DATE(W$2,1,1),Primary_nrj!$A$1:$LI$1),FALSE)</f>
        <v>0.71752627660000001</v>
      </c>
      <c r="X258" s="357">
        <f>+VLOOKUP($E258,Primary_nrj!$1:$1048576,MATCH(DATE(X$2,1,1),Primary_nrj!$A$1:$LI$1),FALSE)</f>
        <v>0.71752627660000001</v>
      </c>
      <c r="Y258" s="357">
        <f>+VLOOKUP($E258,Primary_nrj!$1:$1048576,MATCH(DATE(Y$2,1,1),Primary_nrj!$A$1:$LI$1),FALSE)</f>
        <v>0.71752627660000001</v>
      </c>
      <c r="Z258" s="357">
        <f>+VLOOKUP($E258,Primary_nrj!$1:$1048576,MATCH(DATE(Z$2,1,1),Primary_nrj!$A$1:$LI$1),FALSE)</f>
        <v>0.71752627660000001</v>
      </c>
      <c r="AA258" s="357">
        <f>+VLOOKUP($E258,Primary_nrj!$1:$1048576,MATCH(DATE(AA$2,1,1),Primary_nrj!$A$1:$LI$1),FALSE)</f>
        <v>0.71752627660000001</v>
      </c>
      <c r="AB258" s="357">
        <f>+VLOOKUP($E258,Primary_nrj!$1:$1048576,MATCH(DATE(AB$2,1,1),Primary_nrj!$A$1:$LI$1),FALSE)</f>
        <v>0.71752627660000001</v>
      </c>
      <c r="AC258" s="357">
        <f>+VLOOKUP($E258,Primary_nrj!$1:$1048576,MATCH(DATE(AC$2,1,1),Primary_nrj!$A$1:$LI$1),FALSE)</f>
        <v>0.71752627660000001</v>
      </c>
      <c r="AD258" s="357">
        <f>+VLOOKUP($E258,Primary_nrj!$1:$1048576,MATCH(DATE(AD$2,1,1),Primary_nrj!$A$1:$LI$1),FALSE)</f>
        <v>0.71752627660000001</v>
      </c>
      <c r="AE258" s="357">
        <f>+VLOOKUP($E258,Primary_nrj!$1:$1048576,MATCH(DATE(AE$2,1,1),Primary_nrj!$A$1:$LI$1),FALSE)</f>
        <v>0.71752627660000001</v>
      </c>
      <c r="AF258" s="357">
        <f>+VLOOKUP($E258,Primary_nrj!$1:$1048576,MATCH(DATE(AF$2,1,1),Primary_nrj!$A$1:$LI$1),FALSE)</f>
        <v>0.71752627660000001</v>
      </c>
      <c r="AG258" s="357">
        <f>+VLOOKUP($E258,Primary_nrj!$1:$1048576,MATCH(DATE(AG$2,1,1),Primary_nrj!$A$1:$LI$1),FALSE)</f>
        <v>0.71752627660000001</v>
      </c>
      <c r="AH258" s="357">
        <f>+VLOOKUP($E258,Primary_nrj!$1:$1048576,MATCH(DATE(AH$2,1,1),Primary_nrj!$A$1:$LI$1),FALSE)</f>
        <v>0.71752627660000001</v>
      </c>
      <c r="AI258" s="357">
        <f>+VLOOKUP($E258,Primary_nrj!$1:$1048576,MATCH(DATE(AI$2,1,1),Primary_nrj!$A$1:$LI$1),FALSE)</f>
        <v>0.71752627660000001</v>
      </c>
      <c r="AJ258" s="357">
        <f>+VLOOKUP($E258,Primary_nrj!$1:$1048576,MATCH(DATE(AJ$2,1,1),Primary_nrj!$A$1:$LI$1),FALSE)</f>
        <v>0.71752627660000001</v>
      </c>
      <c r="AK258" s="357">
        <f>+VLOOKUP($E258,Primary_nrj!$1:$1048576,MATCH(DATE(AK$2,1,1),Primary_nrj!$A$1:$LI$1),FALSE)</f>
        <v>0.71752627660000001</v>
      </c>
      <c r="AL258" s="357">
        <f>+VLOOKUP($E258,Primary_nrj!$1:$1048576,MATCH(DATE(AL$2,1,1),Primary_nrj!$A$1:$LI$1),FALSE)</f>
        <v>0.71752627660000001</v>
      </c>
      <c r="AM258" s="357">
        <f>+VLOOKUP($E258,Primary_nrj!$1:$1048576,MATCH(DATE(AM$2,1,1),Primary_nrj!$A$1:$LI$1),FALSE)</f>
        <v>0.71752627660000001</v>
      </c>
      <c r="AN258" s="357">
        <f>+VLOOKUP($E258,Primary_nrj!$1:$1048576,MATCH(DATE(AN$2,1,1),Primary_nrj!$A$1:$LI$1),FALSE)</f>
        <v>0.71752627660000001</v>
      </c>
      <c r="AO258" s="357">
        <f>+VLOOKUP($E258,Primary_nrj!$1:$1048576,MATCH(DATE(AO$2,1,1),Primary_nrj!$A$1:$LI$1),FALSE)</f>
        <v>0.71752627660000001</v>
      </c>
    </row>
    <row r="259" spans="1:43" s="92" customFormat="1" ht="15" customHeight="1" x14ac:dyDescent="0.35">
      <c r="A259" s="426"/>
      <c r="B259" s="427"/>
      <c r="C259" s="296" t="s">
        <v>484</v>
      </c>
      <c r="D259" s="299"/>
      <c r="E259" s="297" t="s">
        <v>577</v>
      </c>
      <c r="F259" s="332">
        <f>+VLOOKUP($E259,Primary_nrj!$1:$1048576,MATCH(DATE(F$2,1,1),Primary_nrj!$A$1:$LI$1),FALSE)</f>
        <v>57.374467320000001</v>
      </c>
      <c r="G259" s="332">
        <f>+VLOOKUP($E259,Primary_nrj!$1:$1048576,MATCH(DATE(G$2,1,1),Primary_nrj!$A$1:$LI$1),FALSE)</f>
        <v>57.984192120000003</v>
      </c>
      <c r="H259" s="332">
        <f>+VLOOKUP($E259,Primary_nrj!$1:$1048576,MATCH(DATE(H$2,1,1),Primary_nrj!$A$1:$LI$1),FALSE)</f>
        <v>58.366117500000001</v>
      </c>
      <c r="I259" s="332">
        <f>+VLOOKUP($E259,Primary_nrj!$1:$1048576,MATCH(DATE(I$2,1,1),Primary_nrj!$A$1:$LI$1),FALSE)</f>
        <v>58.768981519999997</v>
      </c>
      <c r="J259" s="332">
        <f>+VLOOKUP($E259,Primary_nrj!$1:$1048576,MATCH(DATE(J$2,1,1),Primary_nrj!$A$1:$LI$1),FALSE)</f>
        <v>59.3368191</v>
      </c>
      <c r="K259" s="332">
        <f>+VLOOKUP($E259,Primary_nrj!$1:$1048576,MATCH(DATE(K$2,1,1),Primary_nrj!$A$1:$LI$1),FALSE)</f>
        <v>60.160507170000002</v>
      </c>
      <c r="L259" s="332">
        <f>+VLOOKUP($E259,Primary_nrj!$1:$1048576,MATCH(DATE(L$2,1,1),Primary_nrj!$A$1:$LI$1),FALSE)</f>
        <v>62.417376920000002</v>
      </c>
      <c r="M259" s="332">
        <f>+VLOOKUP($E259,Primary_nrj!$1:$1048576,MATCH(DATE(M$2,1,1),Primary_nrj!$A$1:$LI$1),FALSE)</f>
        <v>65.172973110000001</v>
      </c>
      <c r="N259" s="332">
        <f>+VLOOKUP($E259,Primary_nrj!$1:$1048576,MATCH(DATE(N$2,1,1),Primary_nrj!$A$1:$LI$1),FALSE)</f>
        <v>68.238149780000001</v>
      </c>
      <c r="O259" s="332">
        <f>+VLOOKUP($E259,Primary_nrj!$1:$1048576,MATCH(DATE(O$2,1,1),Primary_nrj!$A$1:$LI$1),FALSE)</f>
        <v>71.495980320000001</v>
      </c>
      <c r="P259" s="332">
        <f>+VLOOKUP($E259,Primary_nrj!$1:$1048576,MATCH(DATE(P$2,1,1),Primary_nrj!$A$1:$LI$1),FALSE)</f>
        <v>74.851253270000001</v>
      </c>
      <c r="Q259" s="332">
        <f>+VLOOKUP($E259,Primary_nrj!$1:$1048576,MATCH(DATE(Q$2,1,1),Primary_nrj!$A$1:$LI$1),FALSE)</f>
        <v>77.591113300000004</v>
      </c>
      <c r="R259" s="332">
        <f>+VLOOKUP($E259,Primary_nrj!$1:$1048576,MATCH(DATE(R$2,1,1),Primary_nrj!$A$1:$LI$1),FALSE)</f>
        <v>80.211823460000005</v>
      </c>
      <c r="S259" s="332">
        <f>+VLOOKUP($E259,Primary_nrj!$1:$1048576,MATCH(DATE(S$2,1,1),Primary_nrj!$A$1:$LI$1),FALSE)</f>
        <v>82.847962159999994</v>
      </c>
      <c r="T259" s="332">
        <f>+VLOOKUP($E259,Primary_nrj!$1:$1048576,MATCH(DATE(T$2,1,1),Primary_nrj!$A$1:$LI$1),FALSE)</f>
        <v>85.560354000000004</v>
      </c>
      <c r="U259" s="332">
        <f>+VLOOKUP($E259,Primary_nrj!$1:$1048576,MATCH(DATE(U$2,1,1),Primary_nrj!$A$1:$LI$1),FALSE)</f>
        <v>88.400552880000006</v>
      </c>
      <c r="V259" s="332">
        <f>+VLOOKUP($E259,Primary_nrj!$1:$1048576,MATCH(DATE(V$2,1,1),Primary_nrj!$A$1:$LI$1),FALSE)</f>
        <v>91.540369299999995</v>
      </c>
      <c r="W259" s="332">
        <f>+VLOOKUP($E259,Primary_nrj!$1:$1048576,MATCH(DATE(W$2,1,1),Primary_nrj!$A$1:$LI$1),FALSE)</f>
        <v>94.910612</v>
      </c>
      <c r="X259" s="332">
        <f>+VLOOKUP($E259,Primary_nrj!$1:$1048576,MATCH(DATE(X$2,1,1),Primary_nrj!$A$1:$LI$1),FALSE)</f>
        <v>98.548646059999996</v>
      </c>
      <c r="Y259" s="332">
        <f>+VLOOKUP($E259,Primary_nrj!$1:$1048576,MATCH(DATE(Y$2,1,1),Primary_nrj!$A$1:$LI$1),FALSE)</f>
        <v>102.51791710000001</v>
      </c>
      <c r="Z259" s="332">
        <f>+VLOOKUP($E259,Primary_nrj!$1:$1048576,MATCH(DATE(Z$2,1,1),Primary_nrj!$A$1:$LI$1),FALSE)</f>
        <v>106.8830639</v>
      </c>
      <c r="AA259" s="332">
        <f>+VLOOKUP($E259,Primary_nrj!$1:$1048576,MATCH(DATE(AA$2,1,1),Primary_nrj!$A$1:$LI$1),FALSE)</f>
        <v>111.742904</v>
      </c>
      <c r="AB259" s="332">
        <f>+VLOOKUP($E259,Primary_nrj!$1:$1048576,MATCH(DATE(AB$2,1,1),Primary_nrj!$A$1:$LI$1),FALSE)</f>
        <v>117.19135439999999</v>
      </c>
      <c r="AC259" s="332">
        <f>+VLOOKUP($E259,Primary_nrj!$1:$1048576,MATCH(DATE(AC$2,1,1),Primary_nrj!$A$1:$LI$1),FALSE)</f>
        <v>123.333212</v>
      </c>
      <c r="AD259" s="332">
        <f>+VLOOKUP($E259,Primary_nrj!$1:$1048576,MATCH(DATE(AD$2,1,1),Primary_nrj!$A$1:$LI$1),FALSE)</f>
        <v>130.2882151</v>
      </c>
      <c r="AE259" s="332">
        <f>+VLOOKUP($E259,Primary_nrj!$1:$1048576,MATCH(DATE(AE$2,1,1),Primary_nrj!$A$1:$LI$1),FALSE)</f>
        <v>138.1594513</v>
      </c>
      <c r="AF259" s="332">
        <f>+VLOOKUP($E259,Primary_nrj!$1:$1048576,MATCH(DATE(AF$2,1,1),Primary_nrj!$A$1:$LI$1),FALSE)</f>
        <v>141.5624704</v>
      </c>
      <c r="AG259" s="332">
        <f>+VLOOKUP($E259,Primary_nrj!$1:$1048576,MATCH(DATE(AG$2,1,1),Primary_nrj!$A$1:$LI$1),FALSE)</f>
        <v>143.87496590000001</v>
      </c>
      <c r="AH259" s="332">
        <f>+VLOOKUP($E259,Primary_nrj!$1:$1048576,MATCH(DATE(AH$2,1,1),Primary_nrj!$A$1:$LI$1),FALSE)</f>
        <v>146.15755490000001</v>
      </c>
      <c r="AI259" s="332">
        <f>+VLOOKUP($E259,Primary_nrj!$1:$1048576,MATCH(DATE(AI$2,1,1),Primary_nrj!$A$1:$LI$1),FALSE)</f>
        <v>148.6592713</v>
      </c>
      <c r="AJ259" s="332">
        <f>+VLOOKUP($E259,Primary_nrj!$1:$1048576,MATCH(DATE(AJ$2,1,1),Primary_nrj!$A$1:$LI$1),FALSE)</f>
        <v>151.38662600000001</v>
      </c>
      <c r="AK259" s="332">
        <f>+VLOOKUP($E259,Primary_nrj!$1:$1048576,MATCH(DATE(AK$2,1,1),Primary_nrj!$A$1:$LI$1),FALSE)</f>
        <v>154.28672739999999</v>
      </c>
      <c r="AL259" s="332">
        <f>+VLOOKUP($E259,Primary_nrj!$1:$1048576,MATCH(DATE(AL$2,1,1),Primary_nrj!$A$1:$LI$1),FALSE)</f>
        <v>157.3013981</v>
      </c>
      <c r="AM259" s="332">
        <f>+VLOOKUP($E259,Primary_nrj!$1:$1048576,MATCH(DATE(AM$2,1,1),Primary_nrj!$A$1:$LI$1),FALSE)</f>
        <v>160.37963730000001</v>
      </c>
      <c r="AN259" s="332">
        <f>+VLOOKUP($E259,Primary_nrj!$1:$1048576,MATCH(DATE(AN$2,1,1),Primary_nrj!$A$1:$LI$1),FALSE)</f>
        <v>163.4784914</v>
      </c>
      <c r="AO259" s="332">
        <f>+VLOOKUP($E259,Primary_nrj!$1:$1048576,MATCH(DATE(AO$2,1,1),Primary_nrj!$A$1:$LI$1),FALSE)</f>
        <v>166.5612553</v>
      </c>
    </row>
    <row r="260" spans="1:43" ht="15" customHeight="1" x14ac:dyDescent="0.35">
      <c r="A260" s="426"/>
      <c r="B260" s="427"/>
      <c r="C260" s="296"/>
      <c r="D260" s="300" t="s">
        <v>159</v>
      </c>
      <c r="E260" s="284" t="s">
        <v>578</v>
      </c>
      <c r="F260" s="357">
        <f>+VLOOKUP($E260,Primary_nrj!$1:$1048576,MATCH(DATE(F$2,1,1),Primary_nrj!$A$1:$LI$1),FALSE)</f>
        <v>41.78014202</v>
      </c>
      <c r="G260" s="357">
        <f>+VLOOKUP($E260,Primary_nrj!$1:$1048576,MATCH(DATE(G$2,1,1),Primary_nrj!$A$1:$LI$1),FALSE)</f>
        <v>42.224144199999998</v>
      </c>
      <c r="H260" s="357">
        <f>+VLOOKUP($E260,Primary_nrj!$1:$1048576,MATCH(DATE(H$2,1,1),Primary_nrj!$A$1:$LI$1),FALSE)</f>
        <v>42.502262629999997</v>
      </c>
      <c r="I260" s="357">
        <f>+VLOOKUP($E260,Primary_nrj!$1:$1048576,MATCH(DATE(I$2,1,1),Primary_nrj!$A$1:$LI$1),FALSE)</f>
        <v>42.795628600000001</v>
      </c>
      <c r="J260" s="357">
        <f>+VLOOKUP($E260,Primary_nrj!$1:$1048576,MATCH(DATE(J$2,1,1),Primary_nrj!$A$1:$LI$1),FALSE)</f>
        <v>43.209128470000003</v>
      </c>
      <c r="K260" s="357">
        <f>+VLOOKUP($E260,Primary_nrj!$1:$1048576,MATCH(DATE(K$2,1,1),Primary_nrj!$A$1:$LI$1),FALSE)</f>
        <v>43.808938910000002</v>
      </c>
      <c r="L260" s="357">
        <f>+VLOOKUP($E260,Primary_nrj!$1:$1048576,MATCH(DATE(L$2,1,1),Primary_nrj!$A$1:$LI$1),FALSE)</f>
        <v>43.71184556</v>
      </c>
      <c r="M260" s="357">
        <f>+VLOOKUP($E260,Primary_nrj!$1:$1048576,MATCH(DATE(M$2,1,1),Primary_nrj!$A$1:$LI$1),FALSE)</f>
        <v>43.822996910000001</v>
      </c>
      <c r="N260" s="357">
        <f>+VLOOKUP($E260,Primary_nrj!$1:$1048576,MATCH(DATE(N$2,1,1),Primary_nrj!$A$1:$LI$1),FALSE)</f>
        <v>43.978581089999999</v>
      </c>
      <c r="O260" s="357">
        <f>+VLOOKUP($E260,Primary_nrj!$1:$1048576,MATCH(DATE(O$2,1,1),Primary_nrj!$A$1:$LI$1),FALSE)</f>
        <v>44.080396409999999</v>
      </c>
      <c r="P260" s="357">
        <f>+VLOOKUP($E260,Primary_nrj!$1:$1048576,MATCH(DATE(P$2,1,1),Primary_nrj!$A$1:$LI$1),FALSE)</f>
        <v>44.056064550000002</v>
      </c>
      <c r="Q260" s="357">
        <f>+VLOOKUP($E260,Primary_nrj!$1:$1048576,MATCH(DATE(Q$2,1,1),Primary_nrj!$A$1:$LI$1),FALSE)</f>
        <v>44.057229599999999</v>
      </c>
      <c r="R260" s="357">
        <f>+VLOOKUP($E260,Primary_nrj!$1:$1048576,MATCH(DATE(R$2,1,1),Primary_nrj!$A$1:$LI$1),FALSE)</f>
        <v>43.835668640000002</v>
      </c>
      <c r="S260" s="357">
        <f>+VLOOKUP($E260,Primary_nrj!$1:$1048576,MATCH(DATE(S$2,1,1),Primary_nrj!$A$1:$LI$1),FALSE)</f>
        <v>43.471199059999996</v>
      </c>
      <c r="T260" s="357">
        <f>+VLOOKUP($E260,Primary_nrj!$1:$1048576,MATCH(DATE(T$2,1,1),Primary_nrj!$A$1:$LI$1),FALSE)</f>
        <v>42.996572049999997</v>
      </c>
      <c r="U260" s="357">
        <f>+VLOOKUP($E260,Primary_nrj!$1:$1048576,MATCH(DATE(U$2,1,1),Primary_nrj!$A$1:$LI$1),FALSE)</f>
        <v>42.436270829999998</v>
      </c>
      <c r="V260" s="357">
        <f>+VLOOKUP($E260,Primary_nrj!$1:$1048576,MATCH(DATE(V$2,1,1),Primary_nrj!$A$1:$LI$1),FALSE)</f>
        <v>41.598592750000002</v>
      </c>
      <c r="W260" s="357">
        <f>+VLOOKUP($E260,Primary_nrj!$1:$1048576,MATCH(DATE(W$2,1,1),Primary_nrj!$A$1:$LI$1),FALSE)</f>
        <v>40.696057430000003</v>
      </c>
      <c r="X260" s="357">
        <f>+VLOOKUP($E260,Primary_nrj!$1:$1048576,MATCH(DATE(X$2,1,1),Primary_nrj!$A$1:$LI$1),FALSE)</f>
        <v>39.753739070000002</v>
      </c>
      <c r="Y260" s="357">
        <f>+VLOOKUP($E260,Primary_nrj!$1:$1048576,MATCH(DATE(Y$2,1,1),Primary_nrj!$A$1:$LI$1),FALSE)</f>
        <v>38.801745840000002</v>
      </c>
      <c r="Z260" s="357">
        <f>+VLOOKUP($E260,Primary_nrj!$1:$1048576,MATCH(DATE(Z$2,1,1),Primary_nrj!$A$1:$LI$1),FALSE)</f>
        <v>37.863468150000003</v>
      </c>
      <c r="AA260" s="357">
        <f>+VLOOKUP($E260,Primary_nrj!$1:$1048576,MATCH(DATE(AA$2,1,1),Primary_nrj!$A$1:$LI$1),FALSE)</f>
        <v>36.966817310000003</v>
      </c>
      <c r="AB260" s="357">
        <f>+VLOOKUP($E260,Primary_nrj!$1:$1048576,MATCH(DATE(AB$2,1,1),Primary_nrj!$A$1:$LI$1),FALSE)</f>
        <v>36.128966259999999</v>
      </c>
      <c r="AC260" s="357">
        <f>+VLOOKUP($E260,Primary_nrj!$1:$1048576,MATCH(DATE(AC$2,1,1),Primary_nrj!$A$1:$LI$1),FALSE)</f>
        <v>35.362523080000003</v>
      </c>
      <c r="AD260" s="357">
        <f>+VLOOKUP($E260,Primary_nrj!$1:$1048576,MATCH(DATE(AD$2,1,1),Primary_nrj!$A$1:$LI$1),FALSE)</f>
        <v>34.67669428</v>
      </c>
      <c r="AE260" s="357">
        <f>+VLOOKUP($E260,Primary_nrj!$1:$1048576,MATCH(DATE(AE$2,1,1),Primary_nrj!$A$1:$LI$1),FALSE)</f>
        <v>34.069385740000001</v>
      </c>
      <c r="AF260" s="357">
        <f>+VLOOKUP($E260,Primary_nrj!$1:$1048576,MATCH(DATE(AF$2,1,1),Primary_nrj!$A$1:$LI$1),FALSE)</f>
        <v>34.908552149999998</v>
      </c>
      <c r="AG260" s="357">
        <f>+VLOOKUP($E260,Primary_nrj!$1:$1048576,MATCH(DATE(AG$2,1,1),Primary_nrj!$A$1:$LI$1),FALSE)</f>
        <v>35.478801230000002</v>
      </c>
      <c r="AH260" s="357">
        <f>+VLOOKUP($E260,Primary_nrj!$1:$1048576,MATCH(DATE(AH$2,1,1),Primary_nrj!$A$1:$LI$1),FALSE)</f>
        <v>36.041675550000001</v>
      </c>
      <c r="AI260" s="357">
        <f>+VLOOKUP($E260,Primary_nrj!$1:$1048576,MATCH(DATE(AI$2,1,1),Primary_nrj!$A$1:$LI$1),FALSE)</f>
        <v>36.65858549</v>
      </c>
      <c r="AJ260" s="357">
        <f>+VLOOKUP($E260,Primary_nrj!$1:$1048576,MATCH(DATE(AJ$2,1,1),Primary_nrj!$A$1:$LI$1),FALSE)</f>
        <v>37.331136659999999</v>
      </c>
      <c r="AK260" s="357">
        <f>+VLOOKUP($E260,Primary_nrj!$1:$1048576,MATCH(DATE(AK$2,1,1),Primary_nrj!$A$1:$LI$1),FALSE)</f>
        <v>38.046286240000001</v>
      </c>
      <c r="AL260" s="357">
        <f>+VLOOKUP($E260,Primary_nrj!$1:$1048576,MATCH(DATE(AL$2,1,1),Primary_nrj!$A$1:$LI$1),FALSE)</f>
        <v>38.789687999999998</v>
      </c>
      <c r="AM260" s="357">
        <f>+VLOOKUP($E260,Primary_nrj!$1:$1048576,MATCH(DATE(AM$2,1,1),Primary_nrj!$A$1:$LI$1),FALSE)</f>
        <v>39.548765420000002</v>
      </c>
      <c r="AN260" s="357">
        <f>+VLOOKUP($E260,Primary_nrj!$1:$1048576,MATCH(DATE(AN$2,1,1),Primary_nrj!$A$1:$LI$1),FALSE)</f>
        <v>40.312926339999997</v>
      </c>
      <c r="AO260" s="357">
        <f>+VLOOKUP($E260,Primary_nrj!$1:$1048576,MATCH(DATE(AO$2,1,1),Primary_nrj!$A$1:$LI$1),FALSE)</f>
        <v>41.073119519999999</v>
      </c>
    </row>
    <row r="261" spans="1:43" ht="15" customHeight="1" x14ac:dyDescent="0.35">
      <c r="A261" s="426"/>
      <c r="B261" s="427"/>
      <c r="C261" s="296"/>
      <c r="D261" s="300" t="s">
        <v>160</v>
      </c>
      <c r="E261" s="284" t="s">
        <v>579</v>
      </c>
      <c r="F261" s="357">
        <f>+VLOOKUP($E261,Primary_nrj!$1:$1048576,MATCH(DATE(F$2,1,1),Primary_nrj!$A$1:$LI$1),FALSE)</f>
        <v>0.8225362799</v>
      </c>
      <c r="G261" s="357">
        <f>+VLOOKUP($E261,Primary_nrj!$1:$1048576,MATCH(DATE(G$2,1,1),Primary_nrj!$A$1:$LI$1),FALSE)</f>
        <v>0.8312774638</v>
      </c>
      <c r="H261" s="357">
        <f>+VLOOKUP($E261,Primary_nrj!$1:$1048576,MATCH(DATE(H$2,1,1),Primary_nrj!$A$1:$LI$1),FALSE)</f>
        <v>0.83675285200000005</v>
      </c>
      <c r="I261" s="357">
        <f>+VLOOKUP($E261,Primary_nrj!$1:$1048576,MATCH(DATE(I$2,1,1),Primary_nrj!$A$1:$LI$1),FALSE)</f>
        <v>0.84252842230000002</v>
      </c>
      <c r="J261" s="357">
        <f>+VLOOKUP($E261,Primary_nrj!$1:$1048576,MATCH(DATE(J$2,1,1),Primary_nrj!$A$1:$LI$1),FALSE)</f>
        <v>0.85066909950000003</v>
      </c>
      <c r="K261" s="357">
        <f>+VLOOKUP($E261,Primary_nrj!$1:$1048576,MATCH(DATE(K$2,1,1),Primary_nrj!$A$1:$LI$1),FALSE)</f>
        <v>0.86247772010000001</v>
      </c>
      <c r="L261" s="357">
        <f>+VLOOKUP($E261,Primary_nrj!$1:$1048576,MATCH(DATE(L$2,1,1),Primary_nrj!$A$1:$LI$1),FALSE)</f>
        <v>0.74545899159999995</v>
      </c>
      <c r="M261" s="357">
        <f>+VLOOKUP($E261,Primary_nrj!$1:$1048576,MATCH(DATE(M$2,1,1),Primary_nrj!$A$1:$LI$1),FALSE)</f>
        <v>0.62229418979999995</v>
      </c>
      <c r="N261" s="357">
        <f>+VLOOKUP($E261,Primary_nrj!$1:$1048576,MATCH(DATE(N$2,1,1),Primary_nrj!$A$1:$LI$1),FALSE)</f>
        <v>0.48803385900000001</v>
      </c>
      <c r="O261" s="357">
        <f>+VLOOKUP($E261,Primary_nrj!$1:$1048576,MATCH(DATE(O$2,1,1),Primary_nrj!$A$1:$LI$1),FALSE)</f>
        <v>0.3398812718</v>
      </c>
      <c r="P261" s="357">
        <f>+VLOOKUP($E261,Primary_nrj!$1:$1048576,MATCH(DATE(P$2,1,1),Primary_nrj!$A$1:$LI$1),FALSE)</f>
        <v>0.17621010879999999</v>
      </c>
      <c r="Q261" s="357">
        <f>+VLOOKUP($E261,Primary_nrj!$1:$1048576,MATCH(DATE(Q$2,1,1),Primary_nrj!$A$1:$LI$1),FALSE)</f>
        <v>0.1823826915</v>
      </c>
      <c r="R261" s="357">
        <f>+VLOOKUP($E261,Primary_nrj!$1:$1048576,MATCH(DATE(R$2,1,1),Primary_nrj!$A$1:$LI$1),FALSE)</f>
        <v>0.18781721130000001</v>
      </c>
      <c r="S261" s="357">
        <f>+VLOOKUP($E261,Primary_nrj!$1:$1048576,MATCH(DATE(S$2,1,1),Primary_nrj!$A$1:$LI$1),FALSE)</f>
        <v>0.19277498970000001</v>
      </c>
      <c r="T261" s="357">
        <f>+VLOOKUP($E261,Primary_nrj!$1:$1048576,MATCH(DATE(T$2,1,1),Primary_nrj!$A$1:$LI$1),FALSE)</f>
        <v>0.1973441323</v>
      </c>
      <c r="U261" s="357">
        <f>+VLOOKUP($E261,Primary_nrj!$1:$1048576,MATCH(DATE(U$2,1,1),Primary_nrj!$A$1:$LI$1),FALSE)</f>
        <v>0.20158996739999999</v>
      </c>
      <c r="V261" s="357">
        <f>+VLOOKUP($E261,Primary_nrj!$1:$1048576,MATCH(DATE(V$2,1,1),Primary_nrj!$A$1:$LI$1),FALSE)</f>
        <v>0.13232652889999999</v>
      </c>
      <c r="W261" s="357">
        <f>+VLOOKUP($E261,Primary_nrj!$1:$1048576,MATCH(DATE(W$2,1,1),Primary_nrj!$A$1:$LI$1),FALSE)</f>
        <v>8.6687643699999997E-2</v>
      </c>
      <c r="X261" s="357">
        <f>+VLOOKUP($E261,Primary_nrj!$1:$1048576,MATCH(DATE(X$2,1,1),Primary_nrj!$A$1:$LI$1),FALSE)</f>
        <v>5.6704747799999997E-2</v>
      </c>
      <c r="Y261" s="357">
        <f>+VLOOKUP($E261,Primary_nrj!$1:$1048576,MATCH(DATE(Y$2,1,1),Primary_nrj!$A$1:$LI$1),FALSE)</f>
        <v>3.70620371E-2</v>
      </c>
      <c r="Z261" s="357">
        <f>+VLOOKUP($E261,Primary_nrj!$1:$1048576,MATCH(DATE(Z$2,1,1),Primary_nrj!$A$1:$LI$1),FALSE)</f>
        <v>2.4217816900000001E-2</v>
      </c>
      <c r="AA261" s="357">
        <f>+VLOOKUP($E261,Primary_nrj!$1:$1048576,MATCH(DATE(AA$2,1,1),Primary_nrj!$A$1:$LI$1),FALSE)</f>
        <v>1.5833000999999999E-2</v>
      </c>
      <c r="AB261" s="357">
        <f>+VLOOKUP($E261,Primary_nrj!$1:$1048576,MATCH(DATE(AB$2,1,1),Primary_nrj!$A$1:$LI$1),FALSE)</f>
        <v>1.0361993E-2</v>
      </c>
      <c r="AC261" s="357">
        <f>+VLOOKUP($E261,Primary_nrj!$1:$1048576,MATCH(DATE(AC$2,1,1),Primary_nrj!$A$1:$LI$1),FALSE)</f>
        <v>6.7915293499999996E-3</v>
      </c>
      <c r="AD261" s="357">
        <f>+VLOOKUP($E261,Primary_nrj!$1:$1048576,MATCH(DATE(AD$2,1,1),Primary_nrj!$A$1:$LI$1),FALSE)</f>
        <v>4.4596277300000004E-3</v>
      </c>
      <c r="AE261" s="357">
        <f>+VLOOKUP($E261,Primary_nrj!$1:$1048576,MATCH(DATE(AE$2,1,1),Primary_nrj!$A$1:$LI$1),FALSE)</f>
        <v>2.9340114199999999E-3</v>
      </c>
      <c r="AF261" s="357">
        <f>+VLOOKUP($E261,Primary_nrj!$1:$1048576,MATCH(DATE(AF$2,1,1),Primary_nrj!$A$1:$LI$1),FALSE)</f>
        <v>3.0062793500000001E-3</v>
      </c>
      <c r="AG261" s="357">
        <f>+VLOOKUP($E261,Primary_nrj!$1:$1048576,MATCH(DATE(AG$2,1,1),Primary_nrj!$A$1:$LI$1),FALSE)</f>
        <v>3.0553884599999999E-3</v>
      </c>
      <c r="AH261" s="357">
        <f>+VLOOKUP($E261,Primary_nrj!$1:$1048576,MATCH(DATE(AH$2,1,1),Primary_nrj!$A$1:$LI$1),FALSE)</f>
        <v>3.1038624700000001E-3</v>
      </c>
      <c r="AI261" s="357">
        <f>+VLOOKUP($E261,Primary_nrj!$1:$1048576,MATCH(DATE(AI$2,1,1),Primary_nrj!$A$1:$LI$1),FALSE)</f>
        <v>3.1569899599999999E-3</v>
      </c>
      <c r="AJ261" s="357">
        <f>+VLOOKUP($E261,Primary_nrj!$1:$1048576,MATCH(DATE(AJ$2,1,1),Primary_nrj!$A$1:$LI$1),FALSE)</f>
        <v>3.2149091899999998E-3</v>
      </c>
      <c r="AK261" s="357">
        <f>+VLOOKUP($E261,Primary_nrj!$1:$1048576,MATCH(DATE(AK$2,1,1),Primary_nrj!$A$1:$LI$1),FALSE)</f>
        <v>3.2764969499999999E-3</v>
      </c>
      <c r="AL261" s="357">
        <f>+VLOOKUP($E261,Primary_nrj!$1:$1048576,MATCH(DATE(AL$2,1,1),Primary_nrj!$A$1:$LI$1),FALSE)</f>
        <v>3.3405177499999999E-3</v>
      </c>
      <c r="AM261" s="357">
        <f>+VLOOKUP($E261,Primary_nrj!$1:$1048576,MATCH(DATE(AM$2,1,1),Primary_nrj!$A$1:$LI$1),FALSE)</f>
        <v>3.4058885099999998E-3</v>
      </c>
      <c r="AN261" s="357">
        <f>+VLOOKUP($E261,Primary_nrj!$1:$1048576,MATCH(DATE(AN$2,1,1),Primary_nrj!$A$1:$LI$1),FALSE)</f>
        <v>3.4716970599999999E-3</v>
      </c>
      <c r="AO261" s="357">
        <f>+VLOOKUP($E261,Primary_nrj!$1:$1048576,MATCH(DATE(AO$2,1,1),Primary_nrj!$A$1:$LI$1),FALSE)</f>
        <v>3.5371639200000001E-3</v>
      </c>
    </row>
    <row r="262" spans="1:43" ht="15" customHeight="1" x14ac:dyDescent="0.35">
      <c r="A262" s="426"/>
      <c r="B262" s="427"/>
      <c r="C262" s="296"/>
      <c r="D262" s="300" t="s">
        <v>161</v>
      </c>
      <c r="E262" s="284" t="s">
        <v>580</v>
      </c>
      <c r="F262" s="357">
        <f>+VLOOKUP($E262,Primary_nrj!$1:$1048576,MATCH(DATE(F$2,1,1),Primary_nrj!$A$1:$LI$1),FALSE)</f>
        <v>1.1952833899999999</v>
      </c>
      <c r="G262" s="357">
        <f>+VLOOKUP($E262,Primary_nrj!$1:$1048576,MATCH(DATE(G$2,1,1),Primary_nrj!$A$1:$LI$1),FALSE)</f>
        <v>1.207985799</v>
      </c>
      <c r="H262" s="357">
        <f>+VLOOKUP($E262,Primary_nrj!$1:$1048576,MATCH(DATE(H$2,1,1),Primary_nrj!$A$1:$LI$1),FALSE)</f>
        <v>1.215942458</v>
      </c>
      <c r="I262" s="357">
        <f>+VLOOKUP($E262,Primary_nrj!$1:$1048576,MATCH(DATE(I$2,1,1),Primary_nrj!$A$1:$LI$1),FALSE)</f>
        <v>1.2243353320000001</v>
      </c>
      <c r="J262" s="357">
        <f>+VLOOKUP($E262,Primary_nrj!$1:$1048576,MATCH(DATE(J$2,1,1),Primary_nrj!$A$1:$LI$1),FALSE)</f>
        <v>1.236165103</v>
      </c>
      <c r="K262" s="357">
        <f>+VLOOKUP($E262,Primary_nrj!$1:$1048576,MATCH(DATE(K$2,1,1),Primary_nrj!$A$1:$LI$1),FALSE)</f>
        <v>1.253325013</v>
      </c>
      <c r="L262" s="357">
        <f>+VLOOKUP($E262,Primary_nrj!$1:$1048576,MATCH(DATE(L$2,1,1),Primary_nrj!$A$1:$LI$1),FALSE)</f>
        <v>1.526576054</v>
      </c>
      <c r="M262" s="357">
        <f>+VLOOKUP($E262,Primary_nrj!$1:$1048576,MATCH(DATE(M$2,1,1),Primary_nrj!$A$1:$LI$1),FALSE)</f>
        <v>1.830354413</v>
      </c>
      <c r="N262" s="357">
        <f>+VLOOKUP($E262,Primary_nrj!$1:$1048576,MATCH(DATE(N$2,1,1),Primary_nrj!$A$1:$LI$1),FALSE)</f>
        <v>2.1641088709999998</v>
      </c>
      <c r="O262" s="357">
        <f>+VLOOKUP($E262,Primary_nrj!$1:$1048576,MATCH(DATE(O$2,1,1),Primary_nrj!$A$1:$LI$1),FALSE)</f>
        <v>2.5271004459999999</v>
      </c>
      <c r="P262" s="357">
        <f>+VLOOKUP($E262,Primary_nrj!$1:$1048576,MATCH(DATE(P$2,1,1),Primary_nrj!$A$1:$LI$1),FALSE)</f>
        <v>2.917741409</v>
      </c>
      <c r="Q262" s="357">
        <f>+VLOOKUP($E262,Primary_nrj!$1:$1048576,MATCH(DATE(Q$2,1,1),Primary_nrj!$A$1:$LI$1),FALSE)</f>
        <v>3.0459282270000001</v>
      </c>
      <c r="R262" s="357">
        <f>+VLOOKUP($E262,Primary_nrj!$1:$1048576,MATCH(DATE(R$2,1,1),Primary_nrj!$A$1:$LI$1),FALSE)</f>
        <v>3.1636723469999999</v>
      </c>
      <c r="S262" s="357">
        <f>+VLOOKUP($E262,Primary_nrj!$1:$1048576,MATCH(DATE(S$2,1,1),Primary_nrj!$A$1:$LI$1),FALSE)</f>
        <v>3.2751173410000001</v>
      </c>
      <c r="T262" s="357">
        <f>+VLOOKUP($E262,Primary_nrj!$1:$1048576,MATCH(DATE(T$2,1,1),Primary_nrj!$A$1:$LI$1),FALSE)</f>
        <v>3.3815861749999998</v>
      </c>
      <c r="U262" s="357">
        <f>+VLOOKUP($E262,Primary_nrj!$1:$1048576,MATCH(DATE(U$2,1,1),Primary_nrj!$A$1:$LI$1),FALSE)</f>
        <v>3.4840567579999999</v>
      </c>
      <c r="V262" s="357">
        <f>+VLOOKUP($E262,Primary_nrj!$1:$1048576,MATCH(DATE(V$2,1,1),Primary_nrj!$A$1:$LI$1),FALSE)</f>
        <v>3.5274178350000001</v>
      </c>
      <c r="W262" s="357">
        <f>+VLOOKUP($E262,Primary_nrj!$1:$1048576,MATCH(DATE(W$2,1,1),Primary_nrj!$A$1:$LI$1),FALSE)</f>
        <v>3.5641901300000001</v>
      </c>
      <c r="X262" s="357">
        <f>+VLOOKUP($E262,Primary_nrj!$1:$1048576,MATCH(DATE(X$2,1,1),Primary_nrj!$A$1:$LI$1),FALSE)</f>
        <v>3.5959758549999998</v>
      </c>
      <c r="Y262" s="357">
        <f>+VLOOKUP($E262,Primary_nrj!$1:$1048576,MATCH(DATE(Y$2,1,1),Primary_nrj!$A$1:$LI$1),FALSE)</f>
        <v>3.625102654</v>
      </c>
      <c r="Z262" s="357">
        <f>+VLOOKUP($E262,Primary_nrj!$1:$1048576,MATCH(DATE(Z$2,1,1),Primary_nrj!$A$1:$LI$1),FALSE)</f>
        <v>3.6535890090000001</v>
      </c>
      <c r="AA262" s="357">
        <f>+VLOOKUP($E262,Primary_nrj!$1:$1048576,MATCH(DATE(AA$2,1,1),Primary_nrj!$A$1:$LI$1),FALSE)</f>
        <v>3.6841866169999999</v>
      </c>
      <c r="AB262" s="357">
        <f>+VLOOKUP($E262,Primary_nrj!$1:$1048576,MATCH(DATE(AB$2,1,1),Primary_nrj!$A$1:$LI$1),FALSE)</f>
        <v>3.7189073029999999</v>
      </c>
      <c r="AC262" s="357">
        <f>+VLOOKUP($E262,Primary_nrj!$1:$1048576,MATCH(DATE(AC$2,1,1),Primary_nrj!$A$1:$LI$1),FALSE)</f>
        <v>3.7595279690000001</v>
      </c>
      <c r="AD262" s="357">
        <f>+VLOOKUP($E262,Primary_nrj!$1:$1048576,MATCH(DATE(AD$2,1,1),Primary_nrj!$A$1:$LI$1),FALSE)</f>
        <v>3.807658795</v>
      </c>
      <c r="AE262" s="357">
        <f>+VLOOKUP($E262,Primary_nrj!$1:$1048576,MATCH(DATE(AE$2,1,1),Primary_nrj!$A$1:$LI$1),FALSE)</f>
        <v>3.8638022990000001</v>
      </c>
      <c r="AF262" s="357">
        <f>+VLOOKUP($E262,Primary_nrj!$1:$1048576,MATCH(DATE(AF$2,1,1),Primary_nrj!$A$1:$LI$1),FALSE)</f>
        <v>3.9589719959999998</v>
      </c>
      <c r="AG262" s="357">
        <f>+VLOOKUP($E262,Primary_nrj!$1:$1048576,MATCH(DATE(AG$2,1,1),Primary_nrj!$A$1:$LI$1),FALSE)</f>
        <v>4.0236438310000002</v>
      </c>
      <c r="AH262" s="357">
        <f>+VLOOKUP($E262,Primary_nrj!$1:$1048576,MATCH(DATE(AH$2,1,1),Primary_nrj!$A$1:$LI$1),FALSE)</f>
        <v>4.0874792949999996</v>
      </c>
      <c r="AI262" s="357">
        <f>+VLOOKUP($E262,Primary_nrj!$1:$1048576,MATCH(DATE(AI$2,1,1),Primary_nrj!$A$1:$LI$1),FALSE)</f>
        <v>4.1574429300000002</v>
      </c>
      <c r="AJ262" s="357">
        <f>+VLOOKUP($E262,Primary_nrj!$1:$1048576,MATCH(DATE(AJ$2,1,1),Primary_nrj!$A$1:$LI$1),FALSE)</f>
        <v>4.2337168260000002</v>
      </c>
      <c r="AK262" s="357">
        <f>+VLOOKUP($E262,Primary_nrj!$1:$1048576,MATCH(DATE(AK$2,1,1),Primary_nrj!$A$1:$LI$1),FALSE)</f>
        <v>4.3148217969999996</v>
      </c>
      <c r="AL262" s="357">
        <f>+VLOOKUP($E262,Primary_nrj!$1:$1048576,MATCH(DATE(AL$2,1,1),Primary_nrj!$A$1:$LI$1),FALSE)</f>
        <v>4.3991308440000001</v>
      </c>
      <c r="AM262" s="357">
        <f>+VLOOKUP($E262,Primary_nrj!$1:$1048576,MATCH(DATE(AM$2,1,1),Primary_nrj!$A$1:$LI$1),FALSE)</f>
        <v>4.4852176640000003</v>
      </c>
      <c r="AN262" s="357">
        <f>+VLOOKUP($E262,Primary_nrj!$1:$1048576,MATCH(DATE(AN$2,1,1),Primary_nrj!$A$1:$LI$1),FALSE)</f>
        <v>4.5718810029999997</v>
      </c>
      <c r="AO262" s="357">
        <f>+VLOOKUP($E262,Primary_nrj!$1:$1048576,MATCH(DATE(AO$2,1,1),Primary_nrj!$A$1:$LI$1),FALSE)</f>
        <v>4.6580943609999999</v>
      </c>
    </row>
    <row r="263" spans="1:43" ht="15" customHeight="1" x14ac:dyDescent="0.35">
      <c r="A263" s="426"/>
      <c r="B263" s="427"/>
      <c r="C263" s="296"/>
      <c r="D263" s="300" t="s">
        <v>162</v>
      </c>
      <c r="E263" s="284" t="s">
        <v>581</v>
      </c>
      <c r="F263" s="357">
        <f>+VLOOKUP($E263,Primary_nrj!$1:$1048576,MATCH(DATE(F$2,1,1),Primary_nrj!$A$1:$LI$1),FALSE)</f>
        <v>1.085921731</v>
      </c>
      <c r="G263" s="357">
        <f>+VLOOKUP($E263,Primary_nrj!$1:$1048576,MATCH(DATE(G$2,1,1),Primary_nrj!$A$1:$LI$1),FALSE)</f>
        <v>1.0974619409999999</v>
      </c>
      <c r="H263" s="357">
        <f>+VLOOKUP($E263,Primary_nrj!$1:$1048576,MATCH(DATE(H$2,1,1),Primary_nrj!$A$1:$LI$1),FALSE)</f>
        <v>1.1046906110000001</v>
      </c>
      <c r="I263" s="357">
        <f>+VLOOKUP($E263,Primary_nrj!$1:$1048576,MATCH(DATE(I$2,1,1),Primary_nrj!$A$1:$LI$1),FALSE)</f>
        <v>1.1123155849999999</v>
      </c>
      <c r="J263" s="357">
        <f>+VLOOKUP($E263,Primary_nrj!$1:$1048576,MATCH(DATE(J$2,1,1),Primary_nrj!$A$1:$LI$1),FALSE)</f>
        <v>1.1230629990000001</v>
      </c>
      <c r="K263" s="357">
        <f>+VLOOKUP($E263,Primary_nrj!$1:$1048576,MATCH(DATE(K$2,1,1),Primary_nrj!$A$1:$LI$1),FALSE)</f>
        <v>1.1386528739999999</v>
      </c>
      <c r="L263" s="357">
        <f>+VLOOKUP($E263,Primary_nrj!$1:$1048576,MATCH(DATE(L$2,1,1),Primary_nrj!$A$1:$LI$1),FALSE)</f>
        <v>0.97476600120000001</v>
      </c>
      <c r="M263" s="357">
        <f>+VLOOKUP($E263,Primary_nrj!$1:$1048576,MATCH(DATE(M$2,1,1),Primary_nrj!$A$1:$LI$1),FALSE)</f>
        <v>0.80192853679999998</v>
      </c>
      <c r="N263" s="357">
        <f>+VLOOKUP($E263,Primary_nrj!$1:$1048576,MATCH(DATE(N$2,1,1),Primary_nrj!$A$1:$LI$1),FALSE)</f>
        <v>0.61346536780000005</v>
      </c>
      <c r="O263" s="357">
        <f>+VLOOKUP($E263,Primary_nrj!$1:$1048576,MATCH(DATE(O$2,1,1),Primary_nrj!$A$1:$LI$1),FALSE)</f>
        <v>0.40561373410000001</v>
      </c>
      <c r="P263" s="357">
        <f>+VLOOKUP($E263,Primary_nrj!$1:$1048576,MATCH(DATE(P$2,1,1),Primary_nrj!$A$1:$LI$1),FALSE)</f>
        <v>0.17621010879999999</v>
      </c>
      <c r="Q263" s="357">
        <f>+VLOOKUP($E263,Primary_nrj!$1:$1048576,MATCH(DATE(Q$2,1,1),Primary_nrj!$A$1:$LI$1),FALSE)</f>
        <v>0.1823826915</v>
      </c>
      <c r="R263" s="357">
        <f>+VLOOKUP($E263,Primary_nrj!$1:$1048576,MATCH(DATE(R$2,1,1),Primary_nrj!$A$1:$LI$1),FALSE)</f>
        <v>0.18781721130000001</v>
      </c>
      <c r="S263" s="357">
        <f>+VLOOKUP($E263,Primary_nrj!$1:$1048576,MATCH(DATE(S$2,1,1),Primary_nrj!$A$1:$LI$1),FALSE)</f>
        <v>0.19277498970000001</v>
      </c>
      <c r="T263" s="357">
        <f>+VLOOKUP($E263,Primary_nrj!$1:$1048576,MATCH(DATE(T$2,1,1),Primary_nrj!$A$1:$LI$1),FALSE)</f>
        <v>0.1973441323</v>
      </c>
      <c r="U263" s="357">
        <f>+VLOOKUP($E263,Primary_nrj!$1:$1048576,MATCH(DATE(U$2,1,1),Primary_nrj!$A$1:$LI$1),FALSE)</f>
        <v>0.20158996739999999</v>
      </c>
      <c r="V263" s="357">
        <f>+VLOOKUP($E263,Primary_nrj!$1:$1048576,MATCH(DATE(V$2,1,1),Primary_nrj!$A$1:$LI$1),FALSE)</f>
        <v>0.20972341489999999</v>
      </c>
      <c r="W263" s="357">
        <f>+VLOOKUP($E263,Primary_nrj!$1:$1048576,MATCH(DATE(W$2,1,1),Primary_nrj!$A$1:$LI$1),FALSE)</f>
        <v>0.21774951610000001</v>
      </c>
      <c r="X263" s="357">
        <f>+VLOOKUP($E263,Primary_nrj!$1:$1048576,MATCH(DATE(X$2,1,1),Primary_nrj!$A$1:$LI$1),FALSE)</f>
        <v>0.22574566709999999</v>
      </c>
      <c r="Y263" s="357">
        <f>+VLOOKUP($E263,Primary_nrj!$1:$1048576,MATCH(DATE(Y$2,1,1),Primary_nrj!$A$1:$LI$1),FALSE)</f>
        <v>0.23384564520000001</v>
      </c>
      <c r="Z263" s="357">
        <f>+VLOOKUP($E263,Primary_nrj!$1:$1048576,MATCH(DATE(Z$2,1,1),Primary_nrj!$A$1:$LI$1),FALSE)</f>
        <v>0.24217816859999999</v>
      </c>
      <c r="AA263" s="357">
        <f>+VLOOKUP($E263,Primary_nrj!$1:$1048576,MATCH(DATE(AA$2,1,1),Primary_nrj!$A$1:$LI$1),FALSE)</f>
        <v>0.25093615559999999</v>
      </c>
      <c r="AB263" s="357">
        <f>+VLOOKUP($E263,Primary_nrj!$1:$1048576,MATCH(DATE(AB$2,1,1),Primary_nrj!$A$1:$LI$1),FALSE)</f>
        <v>0.26028149579999998</v>
      </c>
      <c r="AC263" s="357">
        <f>+VLOOKUP($E263,Primary_nrj!$1:$1048576,MATCH(DATE(AC$2,1,1),Primary_nrj!$A$1:$LI$1),FALSE)</f>
        <v>0.27037565330000002</v>
      </c>
      <c r="AD263" s="357">
        <f>+VLOOKUP($E263,Primary_nrj!$1:$1048576,MATCH(DATE(AD$2,1,1),Primary_nrj!$A$1:$LI$1),FALSE)</f>
        <v>0.28138348680000003</v>
      </c>
      <c r="AE263" s="357">
        <f>+VLOOKUP($E263,Primary_nrj!$1:$1048576,MATCH(DATE(AE$2,1,1),Primary_nrj!$A$1:$LI$1),FALSE)</f>
        <v>0.29340114229999997</v>
      </c>
      <c r="AF263" s="357">
        <f>+VLOOKUP($E263,Primary_nrj!$1:$1048576,MATCH(DATE(AF$2,1,1),Primary_nrj!$A$1:$LI$1),FALSE)</f>
        <v>0.3006279349</v>
      </c>
      <c r="AG263" s="357">
        <f>+VLOOKUP($E263,Primary_nrj!$1:$1048576,MATCH(DATE(AG$2,1,1),Primary_nrj!$A$1:$LI$1),FALSE)</f>
        <v>0.30553884619999999</v>
      </c>
      <c r="AH263" s="357">
        <f>+VLOOKUP($E263,Primary_nrj!$1:$1048576,MATCH(DATE(AH$2,1,1),Primary_nrj!$A$1:$LI$1),FALSE)</f>
        <v>0.3103862469</v>
      </c>
      <c r="AI263" s="357">
        <f>+VLOOKUP($E263,Primary_nrj!$1:$1048576,MATCH(DATE(AI$2,1,1),Primary_nrj!$A$1:$LI$1),FALSE)</f>
        <v>0.31569899559999998</v>
      </c>
      <c r="AJ263" s="357">
        <f>+VLOOKUP($E263,Primary_nrj!$1:$1048576,MATCH(DATE(AJ$2,1,1),Primary_nrj!$A$1:$LI$1),FALSE)</f>
        <v>0.32149091930000001</v>
      </c>
      <c r="AK263" s="357">
        <f>+VLOOKUP($E263,Primary_nrj!$1:$1048576,MATCH(DATE(AK$2,1,1),Primary_nrj!$A$1:$LI$1),FALSE)</f>
        <v>0.3276496948</v>
      </c>
      <c r="AL263" s="357">
        <f>+VLOOKUP($E263,Primary_nrj!$1:$1048576,MATCH(DATE(AL$2,1,1),Primary_nrj!$A$1:$LI$1),FALSE)</f>
        <v>0.33405177460000002</v>
      </c>
      <c r="AM263" s="357">
        <f>+VLOOKUP($E263,Primary_nrj!$1:$1048576,MATCH(DATE(AM$2,1,1),Primary_nrj!$A$1:$LI$1),FALSE)</f>
        <v>0.34058885119999999</v>
      </c>
      <c r="AN263" s="357">
        <f>+VLOOKUP($E263,Primary_nrj!$1:$1048576,MATCH(DATE(AN$2,1,1),Primary_nrj!$A$1:$LI$1),FALSE)</f>
        <v>0.34716970619999998</v>
      </c>
      <c r="AO263" s="357">
        <f>+VLOOKUP($E263,Primary_nrj!$1:$1048576,MATCH(DATE(AO$2,1,1),Primary_nrj!$A$1:$LI$1),FALSE)</f>
        <v>0.3537163915</v>
      </c>
    </row>
    <row r="264" spans="1:43" ht="15" customHeight="1" x14ac:dyDescent="0.35">
      <c r="A264" s="426"/>
      <c r="B264" s="427"/>
      <c r="C264" s="296"/>
      <c r="D264" s="300" t="s">
        <v>163</v>
      </c>
      <c r="E264" s="284" t="s">
        <v>582</v>
      </c>
      <c r="F264" s="357">
        <f>+VLOOKUP($E264,Primary_nrj!$1:$1048576,MATCH(DATE(F$2,1,1),Primary_nrj!$A$1:$LI$1),FALSE)</f>
        <v>2.1370717199999998</v>
      </c>
      <c r="G264" s="357">
        <f>+VLOOKUP($E264,Primary_nrj!$1:$1048576,MATCH(DATE(G$2,1,1),Primary_nrj!$A$1:$LI$1),FALSE)</f>
        <v>2.1597826169999998</v>
      </c>
      <c r="H264" s="357">
        <f>+VLOOKUP($E264,Primary_nrj!$1:$1048576,MATCH(DATE(H$2,1,1),Primary_nrj!$A$1:$LI$1),FALSE)</f>
        <v>2.1740084909999999</v>
      </c>
      <c r="I264" s="357">
        <f>+VLOOKUP($E264,Primary_nrj!$1:$1048576,MATCH(DATE(I$2,1,1),Primary_nrj!$A$1:$LI$1),FALSE)</f>
        <v>2.1890142830000001</v>
      </c>
      <c r="J264" s="357">
        <f>+VLOOKUP($E264,Primary_nrj!$1:$1048576,MATCH(DATE(J$2,1,1),Primary_nrj!$A$1:$LI$1),FALSE)</f>
        <v>2.210164974</v>
      </c>
      <c r="K264" s="357">
        <f>+VLOOKUP($E264,Primary_nrj!$1:$1048576,MATCH(DATE(K$2,1,1),Primary_nrj!$A$1:$LI$1),FALSE)</f>
        <v>2.2408455279999999</v>
      </c>
      <c r="L264" s="357">
        <f>+VLOOKUP($E264,Primary_nrj!$1:$1048576,MATCH(DATE(L$2,1,1),Primary_nrj!$A$1:$LI$1),FALSE)</f>
        <v>3.3224847030000002</v>
      </c>
      <c r="M264" s="357">
        <f>+VLOOKUP($E264,Primary_nrj!$1:$1048576,MATCH(DATE(M$2,1,1),Primary_nrj!$A$1:$LI$1),FALSE)</f>
        <v>4.5114958100000004</v>
      </c>
      <c r="N264" s="357">
        <f>+VLOOKUP($E264,Primary_nrj!$1:$1048576,MATCH(DATE(N$2,1,1),Primary_nrj!$A$1:$LI$1),FALSE)</f>
        <v>5.8157785129999997</v>
      </c>
      <c r="O264" s="357">
        <f>+VLOOKUP($E264,Primary_nrj!$1:$1048576,MATCH(DATE(O$2,1,1),Primary_nrj!$A$1:$LI$1),FALSE)</f>
        <v>7.2384602530000004</v>
      </c>
      <c r="P264" s="357">
        <f>+VLOOKUP($E264,Primary_nrj!$1:$1048576,MATCH(DATE(P$2,1,1),Primary_nrj!$A$1:$LI$1),FALSE)</f>
        <v>8.7777399500000008</v>
      </c>
      <c r="Q264" s="357">
        <f>+VLOOKUP($E264,Primary_nrj!$1:$1048576,MATCH(DATE(Q$2,1,1),Primary_nrj!$A$1:$LI$1),FALSE)</f>
        <v>9.7840279960000007</v>
      </c>
      <c r="R264" s="357">
        <f>+VLOOKUP($E264,Primary_nrj!$1:$1048576,MATCH(DATE(R$2,1,1),Primary_nrj!$A$1:$LI$1),FALSE)</f>
        <v>10.85054693</v>
      </c>
      <c r="S264" s="357">
        <f>+VLOOKUP($E264,Primary_nrj!$1:$1048576,MATCH(DATE(S$2,1,1),Primary_nrj!$A$1:$LI$1),FALSE)</f>
        <v>11.99358743</v>
      </c>
      <c r="T264" s="357">
        <f>+VLOOKUP($E264,Primary_nrj!$1:$1048576,MATCH(DATE(T$2,1,1),Primary_nrj!$A$1:$LI$1),FALSE)</f>
        <v>13.222233129999999</v>
      </c>
      <c r="U264" s="357">
        <f>+VLOOKUP($E264,Primary_nrj!$1:$1048576,MATCH(DATE(U$2,1,1),Primary_nrj!$A$1:$LI$1),FALSE)</f>
        <v>14.54560139</v>
      </c>
      <c r="V264" s="357">
        <f>+VLOOKUP($E264,Primary_nrj!$1:$1048576,MATCH(DATE(V$2,1,1),Primary_nrj!$A$1:$LI$1),FALSE)</f>
        <v>15.756751749999999</v>
      </c>
      <c r="W264" s="357">
        <f>+VLOOKUP($E264,Primary_nrj!$1:$1048576,MATCH(DATE(W$2,1,1),Primary_nrj!$A$1:$LI$1),FALSE)</f>
        <v>17.034679820000001</v>
      </c>
      <c r="X264" s="357">
        <f>+VLOOKUP($E264,Primary_nrj!$1:$1048576,MATCH(DATE(X$2,1,1),Primary_nrj!$A$1:$LI$1),FALSE)</f>
        <v>18.388792169999999</v>
      </c>
      <c r="Y264" s="357">
        <f>+VLOOKUP($E264,Primary_nrj!$1:$1048576,MATCH(DATE(Y$2,1,1),Primary_nrj!$A$1:$LI$1),FALSE)</f>
        <v>19.834445890000001</v>
      </c>
      <c r="Z264" s="357">
        <f>+VLOOKUP($E264,Primary_nrj!$1:$1048576,MATCH(DATE(Z$2,1,1),Primary_nrj!$A$1:$LI$1),FALSE)</f>
        <v>21.38862078</v>
      </c>
      <c r="AA264" s="357">
        <f>+VLOOKUP($E264,Primary_nrj!$1:$1048576,MATCH(DATE(AA$2,1,1),Primary_nrj!$A$1:$LI$1),FALSE)</f>
        <v>23.076398739999998</v>
      </c>
      <c r="AB264" s="357">
        <f>+VLOOKUP($E264,Primary_nrj!$1:$1048576,MATCH(DATE(AB$2,1,1),Primary_nrj!$A$1:$LI$1),FALSE)</f>
        <v>24.92327405</v>
      </c>
      <c r="AC264" s="357">
        <f>+VLOOKUP($E264,Primary_nrj!$1:$1048576,MATCH(DATE(AC$2,1,1),Primary_nrj!$A$1:$LI$1),FALSE)</f>
        <v>26.957920309999999</v>
      </c>
      <c r="AD264" s="357">
        <f>+VLOOKUP($E264,Primary_nrj!$1:$1048576,MATCH(DATE(AD$2,1,1),Primary_nrj!$A$1:$LI$1),FALSE)</f>
        <v>29.212882700000002</v>
      </c>
      <c r="AE264" s="357">
        <f>+VLOOKUP($E264,Primary_nrj!$1:$1048576,MATCH(DATE(AE$2,1,1),Primary_nrj!$A$1:$LI$1),FALSE)</f>
        <v>31.717183339999998</v>
      </c>
      <c r="AF264" s="357">
        <f>+VLOOKUP($E264,Primary_nrj!$1:$1048576,MATCH(DATE(AF$2,1,1),Primary_nrj!$A$1:$LI$1),FALSE)</f>
        <v>32.498412430000002</v>
      </c>
      <c r="AG264" s="357">
        <f>+VLOOKUP($E264,Primary_nrj!$1:$1048576,MATCH(DATE(AG$2,1,1),Primary_nrj!$A$1:$LI$1),FALSE)</f>
        <v>33.029290639999999</v>
      </c>
      <c r="AH264" s="357">
        <f>+VLOOKUP($E264,Primary_nrj!$1:$1048576,MATCH(DATE(AH$2,1,1),Primary_nrj!$A$1:$LI$1),FALSE)</f>
        <v>33.553303249999999</v>
      </c>
      <c r="AI264" s="357">
        <f>+VLOOKUP($E264,Primary_nrj!$1:$1048576,MATCH(DATE(AI$2,1,1),Primary_nrj!$A$1:$LI$1),FALSE)</f>
        <v>34.127620790000002</v>
      </c>
      <c r="AJ264" s="357">
        <f>+VLOOKUP($E264,Primary_nrj!$1:$1048576,MATCH(DATE(AJ$2,1,1),Primary_nrj!$A$1:$LI$1),FALSE)</f>
        <v>34.753737999999998</v>
      </c>
      <c r="AK264" s="357">
        <f>+VLOOKUP($E264,Primary_nrj!$1:$1048576,MATCH(DATE(AK$2,1,1),Primary_nrj!$A$1:$LI$1),FALSE)</f>
        <v>35.419512560000001</v>
      </c>
      <c r="AL264" s="357">
        <f>+VLOOKUP($E264,Primary_nrj!$1:$1048576,MATCH(DATE(AL$2,1,1),Primary_nrj!$A$1:$LI$1),FALSE)</f>
        <v>36.111588730000001</v>
      </c>
      <c r="AM264" s="357">
        <f>+VLOOKUP($E264,Primary_nrj!$1:$1048576,MATCH(DATE(AM$2,1,1),Primary_nrj!$A$1:$LI$1),FALSE)</f>
        <v>36.818258290000003</v>
      </c>
      <c r="AN264" s="357">
        <f>+VLOOKUP($E264,Primary_nrj!$1:$1048576,MATCH(DATE(AN$2,1,1),Primary_nrj!$A$1:$LI$1),FALSE)</f>
        <v>37.529660370000002</v>
      </c>
      <c r="AO264" s="357">
        <f>+VLOOKUP($E264,Primary_nrj!$1:$1048576,MATCH(DATE(AO$2,1,1),Primary_nrj!$A$1:$LI$1),FALSE)</f>
        <v>38.237368650000001</v>
      </c>
    </row>
    <row r="265" spans="1:43" ht="15" customHeight="1" x14ac:dyDescent="0.35">
      <c r="A265" s="426"/>
      <c r="B265" s="427"/>
      <c r="C265" s="296"/>
      <c r="D265" s="300" t="s">
        <v>164</v>
      </c>
      <c r="E265" s="284" t="s">
        <v>583</v>
      </c>
      <c r="F265" s="357">
        <f>+VLOOKUP($E265,Primary_nrj!$1:$1048576,MATCH(DATE(F$2,1,1),Primary_nrj!$A$1:$LI$1),FALSE)</f>
        <v>0.77690839469999995</v>
      </c>
      <c r="G265" s="357">
        <f>+VLOOKUP($E265,Primary_nrj!$1:$1048576,MATCH(DATE(G$2,1,1),Primary_nrj!$A$1:$LI$1),FALSE)</f>
        <v>0.785164686</v>
      </c>
      <c r="H265" s="357">
        <f>+VLOOKUP($E265,Primary_nrj!$1:$1048576,MATCH(DATE(H$2,1,1),Primary_nrj!$A$1:$LI$1),FALSE)</f>
        <v>0.79033634249999996</v>
      </c>
      <c r="I265" s="357">
        <f>+VLOOKUP($E265,Primary_nrj!$1:$1048576,MATCH(DATE(I$2,1,1),Primary_nrj!$A$1:$LI$1),FALSE)</f>
        <v>0.79579152929999997</v>
      </c>
      <c r="J265" s="357">
        <f>+VLOOKUP($E265,Primary_nrj!$1:$1048576,MATCH(DATE(J$2,1,1),Primary_nrj!$A$1:$LI$1),FALSE)</f>
        <v>0.80348062529999997</v>
      </c>
      <c r="K265" s="357">
        <f>+VLOOKUP($E265,Primary_nrj!$1:$1048576,MATCH(DATE(K$2,1,1),Primary_nrj!$A$1:$LI$1),FALSE)</f>
        <v>0.81463419589999997</v>
      </c>
      <c r="L265" s="357">
        <f>+VLOOKUP($E265,Primary_nrj!$1:$1048576,MATCH(DATE(L$2,1,1),Primary_nrj!$A$1:$LI$1),FALSE)</f>
        <v>1.3136345979999999</v>
      </c>
      <c r="M265" s="357">
        <f>+VLOOKUP($E265,Primary_nrj!$1:$1048576,MATCH(DATE(M$2,1,1),Primary_nrj!$A$1:$LI$1),FALSE)</f>
        <v>1.8610847049999999</v>
      </c>
      <c r="N265" s="357">
        <f>+VLOOKUP($E265,Primary_nrj!$1:$1048576,MATCH(DATE(N$2,1,1),Primary_nrj!$A$1:$LI$1),FALSE)</f>
        <v>2.4614411079999998</v>
      </c>
      <c r="O265" s="357">
        <f>+VLOOKUP($E265,Primary_nrj!$1:$1048576,MATCH(DATE(O$2,1,1),Primary_nrj!$A$1:$LI$1),FALSE)</f>
        <v>3.1166342139999998</v>
      </c>
      <c r="P265" s="357">
        <f>+VLOOKUP($E265,Primary_nrj!$1:$1048576,MATCH(DATE(P$2,1,1),Primary_nrj!$A$1:$LI$1),FALSE)</f>
        <v>3.826194337</v>
      </c>
      <c r="Q265" s="357">
        <f>+VLOOKUP($E265,Primary_nrj!$1:$1048576,MATCH(DATE(Q$2,1,1),Primary_nrj!$A$1:$LI$1),FALSE)</f>
        <v>4.2946075649999997</v>
      </c>
      <c r="R265" s="357">
        <f>+VLOOKUP($E265,Primary_nrj!$1:$1048576,MATCH(DATE(R$2,1,1),Primary_nrj!$A$1:$LI$1),FALSE)</f>
        <v>4.7959970930000004</v>
      </c>
      <c r="S265" s="357">
        <f>+VLOOKUP($E265,Primary_nrj!$1:$1048576,MATCH(DATE(S$2,1,1),Primary_nrj!$A$1:$LI$1),FALSE)</f>
        <v>5.3382372409999999</v>
      </c>
      <c r="T265" s="357">
        <f>+VLOOKUP($E265,Primary_nrj!$1:$1048576,MATCH(DATE(T$2,1,1),Primary_nrj!$A$1:$LI$1),FALSE)</f>
        <v>5.9261830099999999</v>
      </c>
      <c r="U265" s="357">
        <f>+VLOOKUP($E265,Primary_nrj!$1:$1048576,MATCH(DATE(U$2,1,1),Primary_nrj!$A$1:$LI$1),FALSE)</f>
        <v>6.5648289479999997</v>
      </c>
      <c r="V265" s="357">
        <f>+VLOOKUP($E265,Primary_nrj!$1:$1048576,MATCH(DATE(V$2,1,1),Primary_nrj!$A$1:$LI$1),FALSE)</f>
        <v>7.4309518490000004</v>
      </c>
      <c r="W265" s="357">
        <f>+VLOOKUP($E265,Primary_nrj!$1:$1048576,MATCH(DATE(W$2,1,1),Primary_nrj!$A$1:$LI$1),FALSE)</f>
        <v>8.3945564049999994</v>
      </c>
      <c r="X265" s="357">
        <f>+VLOOKUP($E265,Primary_nrj!$1:$1048576,MATCH(DATE(X$2,1,1),Primary_nrj!$A$1:$LI$1),FALSE)</f>
        <v>9.4689757199999995</v>
      </c>
      <c r="Y265" s="357">
        <f>+VLOOKUP($E265,Primary_nrj!$1:$1048576,MATCH(DATE(Y$2,1,1),Primary_nrj!$A$1:$LI$1),FALSE)</f>
        <v>10.672247609999999</v>
      </c>
      <c r="Z265" s="357">
        <f>+VLOOKUP($E265,Primary_nrj!$1:$1048576,MATCH(DATE(Z$2,1,1),Primary_nrj!$A$1:$LI$1),FALSE)</f>
        <v>12.025541</v>
      </c>
      <c r="AA265" s="357">
        <f>+VLOOKUP($E265,Primary_nrj!$1:$1048576,MATCH(DATE(AA$2,1,1),Primary_nrj!$A$1:$LI$1),FALSE)</f>
        <v>13.55738406</v>
      </c>
      <c r="AB265" s="357">
        <f>+VLOOKUP($E265,Primary_nrj!$1:$1048576,MATCH(DATE(AB$2,1,1),Primary_nrj!$A$1:$LI$1),FALSE)</f>
        <v>15.300265939999999</v>
      </c>
      <c r="AC265" s="357">
        <f>+VLOOKUP($E265,Primary_nrj!$1:$1048576,MATCH(DATE(AC$2,1,1),Primary_nrj!$A$1:$LI$1),FALSE)</f>
        <v>17.292838830000001</v>
      </c>
      <c r="AD265" s="357">
        <f>+VLOOKUP($E265,Primary_nrj!$1:$1048576,MATCH(DATE(AD$2,1,1),Primary_nrj!$A$1:$LI$1),FALSE)</f>
        <v>19.58124699</v>
      </c>
      <c r="AE265" s="357">
        <f>+VLOOKUP($E265,Primary_nrj!$1:$1048576,MATCH(DATE(AE$2,1,1),Primary_nrj!$A$1:$LI$1),FALSE)</f>
        <v>22.21501267</v>
      </c>
      <c r="AF265" s="357">
        <f>+VLOOKUP($E265,Primary_nrj!$1:$1048576,MATCH(DATE(AF$2,1,1),Primary_nrj!$A$1:$LI$1),FALSE)</f>
        <v>22.762192850000002</v>
      </c>
      <c r="AG265" s="357">
        <f>+VLOOKUP($E265,Primary_nrj!$1:$1048576,MATCH(DATE(AG$2,1,1),Primary_nrj!$A$1:$LI$1),FALSE)</f>
        <v>23.134024929999999</v>
      </c>
      <c r="AH265" s="357">
        <f>+VLOOKUP($E265,Primary_nrj!$1:$1048576,MATCH(DATE(AH$2,1,1),Primary_nrj!$A$1:$LI$1),FALSE)</f>
        <v>23.501048279999999</v>
      </c>
      <c r="AI265" s="357">
        <f>+VLOOKUP($E265,Primary_nrj!$1:$1048576,MATCH(DATE(AI$2,1,1),Primary_nrj!$A$1:$LI$1),FALSE)</f>
        <v>23.903305670000002</v>
      </c>
      <c r="AJ265" s="357">
        <f>+VLOOKUP($E265,Primary_nrj!$1:$1048576,MATCH(DATE(AJ$2,1,1),Primary_nrj!$A$1:$LI$1),FALSE)</f>
        <v>24.341844030000001</v>
      </c>
      <c r="AK265" s="357">
        <f>+VLOOKUP($E265,Primary_nrj!$1:$1048576,MATCH(DATE(AK$2,1,1),Primary_nrj!$A$1:$LI$1),FALSE)</f>
        <v>24.808158779999999</v>
      </c>
      <c r="AL265" s="357">
        <f>+VLOOKUP($E265,Primary_nrj!$1:$1048576,MATCH(DATE(AL$2,1,1),Primary_nrj!$A$1:$LI$1),FALSE)</f>
        <v>25.29289541</v>
      </c>
      <c r="AM265" s="357">
        <f>+VLOOKUP($E265,Primary_nrj!$1:$1048576,MATCH(DATE(AM$2,1,1),Primary_nrj!$A$1:$LI$1),FALSE)</f>
        <v>25.787853399999999</v>
      </c>
      <c r="AN265" s="357">
        <f>+VLOOKUP($E265,Primary_nrj!$1:$1048576,MATCH(DATE(AN$2,1,1),Primary_nrj!$A$1:$LI$1),FALSE)</f>
        <v>26.28612609</v>
      </c>
      <c r="AO265" s="357">
        <f>+VLOOKUP($E265,Primary_nrj!$1:$1048576,MATCH(DATE(AO$2,1,1),Primary_nrj!$A$1:$LI$1),FALSE)</f>
        <v>26.781811609999998</v>
      </c>
    </row>
    <row r="266" spans="1:43" ht="15" customHeight="1" x14ac:dyDescent="0.35">
      <c r="A266" s="426"/>
      <c r="B266" s="427"/>
      <c r="C266" s="296"/>
      <c r="D266" s="300" t="s">
        <v>536</v>
      </c>
      <c r="E266" s="284" t="s">
        <v>584</v>
      </c>
      <c r="F266" s="357">
        <f>+VLOOKUP($E266,Primary_nrj!$1:$1048576,MATCH(DATE(F$2,1,1),Primary_nrj!$A$1:$LI$1),FALSE)</f>
        <v>5.9807583590000002</v>
      </c>
      <c r="G266" s="357">
        <f>+VLOOKUP($E266,Primary_nrj!$1:$1048576,MATCH(DATE(G$2,1,1),Primary_nrj!$A$1:$LI$1),FALSE)</f>
        <v>6.0443165380000003</v>
      </c>
      <c r="H266" s="357">
        <f>+VLOOKUP($E266,Primary_nrj!$1:$1048576,MATCH(DATE(H$2,1,1),Primary_nrj!$A$1:$LI$1),FALSE)</f>
        <v>6.0841287319999999</v>
      </c>
      <c r="I266" s="357">
        <f>+VLOOKUP($E266,Primary_nrj!$1:$1048576,MATCH(DATE(I$2,1,1),Primary_nrj!$A$1:$LI$1),FALSE)</f>
        <v>6.1261235860000003</v>
      </c>
      <c r="J266" s="357">
        <f>+VLOOKUP($E266,Primary_nrj!$1:$1048576,MATCH(DATE(J$2,1,1),Primary_nrj!$A$1:$LI$1),FALSE)</f>
        <v>6.1853154100000003</v>
      </c>
      <c r="K266" s="357">
        <f>+VLOOKUP($E266,Primary_nrj!$1:$1048576,MATCH(DATE(K$2,1,1),Primary_nrj!$A$1:$LI$1),FALSE)</f>
        <v>6.2711772840000002</v>
      </c>
      <c r="L266" s="357">
        <f>+VLOOKUP($E266,Primary_nrj!$1:$1048576,MATCH(DATE(L$2,1,1),Primary_nrj!$A$1:$LI$1),FALSE)</f>
        <v>6.2527662639999999</v>
      </c>
      <c r="M266" s="357">
        <f>+VLOOKUP($E266,Primary_nrj!$1:$1048576,MATCH(DATE(M$2,1,1),Primary_nrj!$A$1:$LI$1),FALSE)</f>
        <v>6.2637634860000002</v>
      </c>
      <c r="N266" s="357">
        <f>+VLOOKUP($E266,Primary_nrj!$1:$1048576,MATCH(DATE(N$2,1,1),Primary_nrj!$A$1:$LI$1),FALSE)</f>
        <v>6.2806519520000004</v>
      </c>
      <c r="O266" s="357">
        <f>+VLOOKUP($E266,Primary_nrj!$1:$1048576,MATCH(DATE(O$2,1,1),Primary_nrj!$A$1:$LI$1),FALSE)</f>
        <v>6.2893404070000001</v>
      </c>
      <c r="P266" s="357">
        <f>+VLOOKUP($E266,Primary_nrj!$1:$1048576,MATCH(DATE(P$2,1,1),Primary_nrj!$A$1:$LI$1),FALSE)</f>
        <v>6.2794601180000003</v>
      </c>
      <c r="Q266" s="357">
        <f>+VLOOKUP($E266,Primary_nrj!$1:$1048576,MATCH(DATE(Q$2,1,1),Primary_nrj!$A$1:$LI$1),FALSE)</f>
        <v>6.5406087609999997</v>
      </c>
      <c r="R266" s="357">
        <f>+VLOOKUP($E266,Primary_nrj!$1:$1048576,MATCH(DATE(R$2,1,1),Primary_nrj!$A$1:$LI$1),FALSE)</f>
        <v>6.7781785259999996</v>
      </c>
      <c r="S266" s="357">
        <f>+VLOOKUP($E266,Primary_nrj!$1:$1048576,MATCH(DATE(S$2,1,1),Primary_nrj!$A$1:$LI$1),FALSE)</f>
        <v>7.0011820059999996</v>
      </c>
      <c r="T266" s="357">
        <f>+VLOOKUP($E266,Primary_nrj!$1:$1048576,MATCH(DATE(T$2,1,1),Primary_nrj!$A$1:$LI$1),FALSE)</f>
        <v>7.2125354589999997</v>
      </c>
      <c r="U266" s="357">
        <f>+VLOOKUP($E266,Primary_nrj!$1:$1048576,MATCH(DATE(U$2,1,1),Primary_nrj!$A$1:$LI$1),FALSE)</f>
        <v>7.4143950470000002</v>
      </c>
      <c r="V266" s="357">
        <f>+VLOOKUP($E266,Primary_nrj!$1:$1048576,MATCH(DATE(V$2,1,1),Primary_nrj!$A$1:$LI$1),FALSE)</f>
        <v>7.7923084889999998</v>
      </c>
      <c r="W266" s="357">
        <f>+VLOOKUP($E266,Primary_nrj!$1:$1048576,MATCH(DATE(W$2,1,1),Primary_nrj!$A$1:$LI$1),FALSE)</f>
        <v>8.1731378659999994</v>
      </c>
      <c r="X266" s="357">
        <f>+VLOOKUP($E266,Primary_nrj!$1:$1048576,MATCH(DATE(X$2,1,1),Primary_nrj!$A$1:$LI$1),FALSE)</f>
        <v>8.5597968760000001</v>
      </c>
      <c r="Y266" s="357">
        <f>+VLOOKUP($E266,Primary_nrj!$1:$1048576,MATCH(DATE(Y$2,1,1),Primary_nrj!$A$1:$LI$1),FALSE)</f>
        <v>8.9574776180000004</v>
      </c>
      <c r="Z266" s="357">
        <f>+VLOOKUP($E266,Primary_nrj!$1:$1048576,MATCH(DATE(Z$2,1,1),Primary_nrj!$A$1:$LI$1),FALSE)</f>
        <v>9.3713864000000004</v>
      </c>
      <c r="AA266" s="357">
        <f>+VLOOKUP($E266,Primary_nrj!$1:$1048576,MATCH(DATE(AA$2,1,1),Primary_nrj!$A$1:$LI$1),FALSE)</f>
        <v>9.8094465240000002</v>
      </c>
      <c r="AB266" s="357">
        <f>+VLOOKUP($E266,Primary_nrj!$1:$1048576,MATCH(DATE(AB$2,1,1),Primary_nrj!$A$1:$LI$1),FALSE)</f>
        <v>10.278671040000001</v>
      </c>
      <c r="AC266" s="357">
        <f>+VLOOKUP($E266,Primary_nrj!$1:$1048576,MATCH(DATE(AC$2,1,1),Primary_nrj!$A$1:$LI$1),FALSE)</f>
        <v>10.78632904</v>
      </c>
      <c r="AD266" s="357">
        <f>+VLOOKUP($E266,Primary_nrj!$1:$1048576,MATCH(DATE(AD$2,1,1),Primary_nrj!$A$1:$LI$1),FALSE)</f>
        <v>11.340105599999999</v>
      </c>
      <c r="AE266" s="357">
        <f>+VLOOKUP($E266,Primary_nrj!$1:$1048576,MATCH(DATE(AE$2,1,1),Primary_nrj!$A$1:$LI$1),FALSE)</f>
        <v>11.945180089999999</v>
      </c>
      <c r="AF266" s="357">
        <f>+VLOOKUP($E266,Primary_nrj!$1:$1048576,MATCH(DATE(AF$2,1,1),Primary_nrj!$A$1:$LI$1),FALSE)</f>
        <v>12.239402999999999</v>
      </c>
      <c r="AG266" s="357">
        <f>+VLOOKUP($E266,Primary_nrj!$1:$1048576,MATCH(DATE(AG$2,1,1),Primary_nrj!$A$1:$LI$1),FALSE)</f>
        <v>12.43933992</v>
      </c>
      <c r="AH266" s="357">
        <f>+VLOOKUP($E266,Primary_nrj!$1:$1048576,MATCH(DATE(AH$2,1,1),Primary_nrj!$A$1:$LI$1),FALSE)</f>
        <v>12.63669114</v>
      </c>
      <c r="AI266" s="357">
        <f>+VLOOKUP($E266,Primary_nrj!$1:$1048576,MATCH(DATE(AI$2,1,1),Primary_nrj!$A$1:$LI$1),FALSE)</f>
        <v>12.85298798</v>
      </c>
      <c r="AJ266" s="357">
        <f>+VLOOKUP($E266,Primary_nrj!$1:$1048576,MATCH(DATE(AJ$2,1,1),Primary_nrj!$A$1:$LI$1),FALSE)</f>
        <v>13.088793369999999</v>
      </c>
      <c r="AK266" s="357">
        <f>+VLOOKUP($E266,Primary_nrj!$1:$1048576,MATCH(DATE(AK$2,1,1),Primary_nrj!$A$1:$LI$1),FALSE)</f>
        <v>13.339534329999999</v>
      </c>
      <c r="AL266" s="357">
        <f>+VLOOKUP($E266,Primary_nrj!$1:$1048576,MATCH(DATE(AL$2,1,1),Primary_nrj!$A$1:$LI$1),FALSE)</f>
        <v>13.60018088</v>
      </c>
      <c r="AM266" s="357">
        <f>+VLOOKUP($E266,Primary_nrj!$1:$1048576,MATCH(DATE(AM$2,1,1),Primary_nrj!$A$1:$LI$1),FALSE)</f>
        <v>13.866323530000001</v>
      </c>
      <c r="AN266" s="357">
        <f>+VLOOKUP($E266,Primary_nrj!$1:$1048576,MATCH(DATE(AN$2,1,1),Primary_nrj!$A$1:$LI$1),FALSE)</f>
        <v>14.13424852</v>
      </c>
      <c r="AO266" s="357">
        <f>+VLOOKUP($E266,Primary_nrj!$1:$1048576,MATCH(DATE(AO$2,1,1),Primary_nrj!$A$1:$LI$1),FALSE)</f>
        <v>14.40078237</v>
      </c>
    </row>
    <row r="267" spans="1:43" ht="15" customHeight="1" x14ac:dyDescent="0.35">
      <c r="A267" s="426"/>
      <c r="B267" s="427"/>
      <c r="C267" s="296"/>
      <c r="D267" s="300" t="s">
        <v>470</v>
      </c>
      <c r="E267" s="284" t="s">
        <v>585</v>
      </c>
      <c r="F267" s="357">
        <f>+VLOOKUP($E267,Primary_nrj!$1:$1048576,MATCH(DATE(F$2,1,1),Primary_nrj!$A$1:$LI$1),FALSE)</f>
        <v>3.498149443</v>
      </c>
      <c r="G267" s="357">
        <f>+VLOOKUP($E267,Primary_nrj!$1:$1048576,MATCH(DATE(G$2,1,1),Primary_nrj!$A$1:$LI$1),FALSE)</f>
        <v>3.535324664</v>
      </c>
      <c r="H267" s="357">
        <f>+VLOOKUP($E267,Primary_nrj!$1:$1048576,MATCH(DATE(H$2,1,1),Primary_nrj!$A$1:$LI$1),FALSE)</f>
        <v>3.5586108420000002</v>
      </c>
      <c r="I267" s="357">
        <f>+VLOOKUP($E267,Primary_nrj!$1:$1048576,MATCH(DATE(I$2,1,1),Primary_nrj!$A$1:$LI$1),FALSE)</f>
        <v>3.5831736589999998</v>
      </c>
      <c r="J267" s="357">
        <f>+VLOOKUP($E267,Primary_nrj!$1:$1048576,MATCH(DATE(J$2,1,1),Primary_nrj!$A$1:$LI$1),FALSE)</f>
        <v>3.6177949950000001</v>
      </c>
      <c r="K267" s="357">
        <f>+VLOOKUP($E267,Primary_nrj!$1:$1048576,MATCH(DATE(K$2,1,1),Primary_nrj!$A$1:$LI$1),FALSE)</f>
        <v>3.6680156610000001</v>
      </c>
      <c r="L267" s="357">
        <f>+VLOOKUP($E267,Primary_nrj!$1:$1048576,MATCH(DATE(L$2,1,1),Primary_nrj!$A$1:$LI$1),FALSE)</f>
        <v>4.4656811220000003</v>
      </c>
      <c r="M267" s="357">
        <f>+VLOOKUP($E267,Primary_nrj!$1:$1048576,MATCH(DATE(M$2,1,1),Primary_nrj!$A$1:$LI$1),FALSE)</f>
        <v>5.3525072180000004</v>
      </c>
      <c r="N267" s="357">
        <f>+VLOOKUP($E267,Primary_nrj!$1:$1048576,MATCH(DATE(N$2,1,1),Primary_nrj!$A$1:$LI$1),FALSE)</f>
        <v>6.3268501969999997</v>
      </c>
      <c r="O267" s="357">
        <f>+VLOOKUP($E267,Primary_nrj!$1:$1048576,MATCH(DATE(O$2,1,1),Primary_nrj!$A$1:$LI$1),FALSE)</f>
        <v>7.3865320409999997</v>
      </c>
      <c r="P267" s="357">
        <f>+VLOOKUP($E267,Primary_nrj!$1:$1048576,MATCH(DATE(P$2,1,1),Primary_nrj!$A$1:$LI$1),FALSE)</f>
        <v>8.5269024899999994</v>
      </c>
      <c r="Q267" s="357">
        <f>+VLOOKUP($E267,Primary_nrj!$1:$1048576,MATCH(DATE(Q$2,1,1),Primary_nrj!$A$1:$LI$1),FALSE)</f>
        <v>9.3858790830000007</v>
      </c>
      <c r="R267" s="357">
        <f>+VLOOKUP($E267,Primary_nrj!$1:$1048576,MATCH(DATE(R$2,1,1),Primary_nrj!$A$1:$LI$1),FALSE)</f>
        <v>10.29100549</v>
      </c>
      <c r="S267" s="357">
        <f>+VLOOKUP($E267,Primary_nrj!$1:$1048576,MATCH(DATE(S$2,1,1),Primary_nrj!$A$1:$LI$1),FALSE)</f>
        <v>11.258995860000001</v>
      </c>
      <c r="T267" s="357">
        <f>+VLOOKUP($E267,Primary_nrj!$1:$1048576,MATCH(DATE(T$2,1,1),Primary_nrj!$A$1:$LI$1),FALSE)</f>
        <v>12.299481650000001</v>
      </c>
      <c r="U267" s="357">
        <f>+VLOOKUP($E267,Primary_nrj!$1:$1048576,MATCH(DATE(U$2,1,1),Primary_nrj!$A$1:$LI$1),FALSE)</f>
        <v>13.422084890000001</v>
      </c>
      <c r="V267" s="357">
        <f>+VLOOKUP($E267,Primary_nrj!$1:$1048576,MATCH(DATE(V$2,1,1),Primary_nrj!$A$1:$LI$1),FALSE)</f>
        <v>14.95953259</v>
      </c>
      <c r="W267" s="357">
        <f>+VLOOKUP($E267,Primary_nrj!$1:$1048576,MATCH(DATE(W$2,1,1),Primary_nrj!$A$1:$LI$1),FALSE)</f>
        <v>16.607950500000001</v>
      </c>
      <c r="X267" s="357">
        <f>+VLOOKUP($E267,Primary_nrj!$1:$1048576,MATCH(DATE(X$2,1,1),Primary_nrj!$A$1:$LI$1),FALSE)</f>
        <v>18.360187889999999</v>
      </c>
      <c r="Y267" s="357">
        <f>+VLOOKUP($E267,Primary_nrj!$1:$1048576,MATCH(DATE(Y$2,1,1),Primary_nrj!$A$1:$LI$1),FALSE)</f>
        <v>20.213735759999999</v>
      </c>
      <c r="Z267" s="357">
        <f>+VLOOKUP($E267,Primary_nrj!$1:$1048576,MATCH(DATE(Z$2,1,1),Primary_nrj!$A$1:$LI$1),FALSE)</f>
        <v>22.16776922</v>
      </c>
      <c r="AA267" s="357">
        <f>+VLOOKUP($E267,Primary_nrj!$1:$1048576,MATCH(DATE(AA$2,1,1),Primary_nrj!$A$1:$LI$1),FALSE)</f>
        <v>24.23090058</v>
      </c>
      <c r="AB267" s="357">
        <f>+VLOOKUP($E267,Primary_nrj!$1:$1048576,MATCH(DATE(AB$2,1,1),Primary_nrj!$A$1:$LI$1),FALSE)</f>
        <v>26.41410728</v>
      </c>
      <c r="AC267" s="357">
        <f>+VLOOKUP($E267,Primary_nrj!$1:$1048576,MATCH(DATE(AC$2,1,1),Primary_nrj!$A$1:$LI$1),FALSE)</f>
        <v>28.733906879999999</v>
      </c>
      <c r="AD267" s="357">
        <f>+VLOOKUP($E267,Primary_nrj!$1:$1048576,MATCH(DATE(AD$2,1,1),Primary_nrj!$A$1:$LI$1),FALSE)</f>
        <v>31.213177999999999</v>
      </c>
      <c r="AE267" s="357">
        <f>+VLOOKUP($E267,Primary_nrj!$1:$1048576,MATCH(DATE(AE$2,1,1),Primary_nrj!$A$1:$LI$1),FALSE)</f>
        <v>33.873072200000003</v>
      </c>
      <c r="AF267" s="357">
        <f>+VLOOKUP($E267,Primary_nrj!$1:$1048576,MATCH(DATE(AF$2,1,1),Primary_nrj!$A$1:$LI$1),FALSE)</f>
        <v>34.707403190000001</v>
      </c>
      <c r="AG267" s="357">
        <f>+VLOOKUP($E267,Primary_nrj!$1:$1048576,MATCH(DATE(AG$2,1,1),Primary_nrj!$A$1:$LI$1),FALSE)</f>
        <v>35.274366399999998</v>
      </c>
      <c r="AH267" s="357">
        <f>+VLOOKUP($E267,Primary_nrj!$1:$1048576,MATCH(DATE(AH$2,1,1),Primary_nrj!$A$1:$LI$1),FALSE)</f>
        <v>35.833997340000003</v>
      </c>
      <c r="AI267" s="357">
        <f>+VLOOKUP($E267,Primary_nrj!$1:$1048576,MATCH(DATE(AI$2,1,1),Primary_nrj!$A$1:$LI$1),FALSE)</f>
        <v>36.447352539999997</v>
      </c>
      <c r="AJ267" s="357">
        <f>+VLOOKUP($E267,Primary_nrj!$1:$1048576,MATCH(DATE(AJ$2,1,1),Primary_nrj!$A$1:$LI$1),FALSE)</f>
        <v>37.116028360000001</v>
      </c>
      <c r="AK267" s="357">
        <f>+VLOOKUP($E267,Primary_nrj!$1:$1048576,MATCH(DATE(AK$2,1,1),Primary_nrj!$A$1:$LI$1),FALSE)</f>
        <v>37.827057119999999</v>
      </c>
      <c r="AL267" s="357">
        <f>+VLOOKUP($E267,Primary_nrj!$1:$1048576,MATCH(DATE(AL$2,1,1),Primary_nrj!$A$1:$LI$1),FALSE)</f>
        <v>38.566175280000003</v>
      </c>
      <c r="AM267" s="357">
        <f>+VLOOKUP($E267,Primary_nrj!$1:$1048576,MATCH(DATE(AM$2,1,1),Primary_nrj!$A$1:$LI$1),FALSE)</f>
        <v>39.32087877</v>
      </c>
      <c r="AN267" s="357">
        <f>+VLOOKUP($E267,Primary_nrj!$1:$1048576,MATCH(DATE(AN$2,1,1),Primary_nrj!$A$1:$LI$1),FALSE)</f>
        <v>40.080636460000001</v>
      </c>
      <c r="AO267" s="357">
        <f>+VLOOKUP($E267,Primary_nrj!$1:$1048576,MATCH(DATE(AO$2,1,1),Primary_nrj!$A$1:$LI$1),FALSE)</f>
        <v>40.836449279999997</v>
      </c>
    </row>
    <row r="268" spans="1:43" ht="15" customHeight="1" x14ac:dyDescent="0.35">
      <c r="A268" s="426"/>
      <c r="B268" s="427"/>
      <c r="C268" s="296"/>
      <c r="D268" s="300" t="s">
        <v>471</v>
      </c>
      <c r="E268" s="284" t="s">
        <v>586</v>
      </c>
      <c r="F268" s="357">
        <f>+VLOOKUP($E268,Primary_nrj!$1:$1048576,MATCH(DATE(F$2,1,1),Primary_nrj!$A$1:$LI$1),FALSE)</f>
        <v>9.7695977599999997E-2</v>
      </c>
      <c r="G268" s="357">
        <f>+VLOOKUP($E268,Primary_nrj!$1:$1048576,MATCH(DATE(G$2,1,1),Primary_nrj!$A$1:$LI$1),FALSE)</f>
        <v>9.8734203500000006E-2</v>
      </c>
      <c r="H268" s="357">
        <f>+VLOOKUP($E268,Primary_nrj!$1:$1048576,MATCH(DATE(H$2,1,1),Primary_nrj!$A$1:$LI$1),FALSE)</f>
        <v>9.9384537600000003E-2</v>
      </c>
      <c r="I268" s="357">
        <f>+VLOOKUP($E268,Primary_nrj!$1:$1048576,MATCH(DATE(I$2,1,1),Primary_nrj!$A$1:$LI$1),FALSE)</f>
        <v>0.1000705256</v>
      </c>
      <c r="J268" s="357">
        <f>+VLOOKUP($E268,Primary_nrj!$1:$1048576,MATCH(DATE(J$2,1,1),Primary_nrj!$A$1:$LI$1),FALSE)</f>
        <v>0.1010374269</v>
      </c>
      <c r="K268" s="357">
        <f>+VLOOKUP($E268,Primary_nrj!$1:$1048576,MATCH(DATE(K$2,1,1),Primary_nrj!$A$1:$LI$1),FALSE)</f>
        <v>0.10243998479999999</v>
      </c>
      <c r="L268" s="357">
        <f>+VLOOKUP($E268,Primary_nrj!$1:$1048576,MATCH(DATE(L$2,1,1),Primary_nrj!$A$1:$LI$1),FALSE)</f>
        <v>0.1041636251</v>
      </c>
      <c r="M268" s="357">
        <f>+VLOOKUP($E268,Primary_nrj!$1:$1048576,MATCH(DATE(M$2,1,1),Primary_nrj!$A$1:$LI$1),FALSE)</f>
        <v>0.1065478436</v>
      </c>
      <c r="N268" s="357">
        <f>+VLOOKUP($E268,Primary_nrj!$1:$1048576,MATCH(DATE(N$2,1,1),Primary_nrj!$A$1:$LI$1),FALSE)</f>
        <v>0.1092388168</v>
      </c>
      <c r="O268" s="357">
        <f>+VLOOKUP($E268,Primary_nrj!$1:$1048576,MATCH(DATE(O$2,1,1),Primary_nrj!$A$1:$LI$1),FALSE)</f>
        <v>0.1120215479</v>
      </c>
      <c r="P268" s="357">
        <f>+VLOOKUP($E268,Primary_nrj!$1:$1048576,MATCH(DATE(P$2,1,1),Primary_nrj!$A$1:$LI$1),FALSE)</f>
        <v>0.1147302051</v>
      </c>
      <c r="Q268" s="357">
        <f>+VLOOKUP($E268,Primary_nrj!$1:$1048576,MATCH(DATE(Q$2,1,1),Primary_nrj!$A$1:$LI$1),FALSE)</f>
        <v>0.1180666893</v>
      </c>
      <c r="R268" s="357">
        <f>+VLOOKUP($E268,Primary_nrj!$1:$1048576,MATCH(DATE(R$2,1,1),Primary_nrj!$A$1:$LI$1),FALSE)</f>
        <v>0.12112001779999999</v>
      </c>
      <c r="S268" s="357">
        <f>+VLOOKUP($E268,Primary_nrj!$1:$1048576,MATCH(DATE(S$2,1,1),Primary_nrj!$A$1:$LI$1),FALSE)</f>
        <v>0.1240932439</v>
      </c>
      <c r="T268" s="357">
        <f>+VLOOKUP($E268,Primary_nrj!$1:$1048576,MATCH(DATE(T$2,1,1),Primary_nrj!$A$1:$LI$1),FALSE)</f>
        <v>0.12707426660000001</v>
      </c>
      <c r="U268" s="357">
        <f>+VLOOKUP($E268,Primary_nrj!$1:$1048576,MATCH(DATE(U$2,1,1),Primary_nrj!$A$1:$LI$1),FALSE)</f>
        <v>0.13013507960000001</v>
      </c>
      <c r="V268" s="357">
        <f>+VLOOKUP($E268,Primary_nrj!$1:$1048576,MATCH(DATE(V$2,1,1),Primary_nrj!$A$1:$LI$1),FALSE)</f>
        <v>0.132764087</v>
      </c>
      <c r="W268" s="357">
        <f>+VLOOKUP($E268,Primary_nrj!$1:$1048576,MATCH(DATE(W$2,1,1),Primary_nrj!$A$1:$LI$1),FALSE)</f>
        <v>0.13560269420000001</v>
      </c>
      <c r="X268" s="357">
        <f>+VLOOKUP($E268,Primary_nrj!$1:$1048576,MATCH(DATE(X$2,1,1),Primary_nrj!$A$1:$LI$1),FALSE)</f>
        <v>0.1387280719</v>
      </c>
      <c r="Y268" s="357">
        <f>+VLOOKUP($E268,Primary_nrj!$1:$1048576,MATCH(DATE(Y$2,1,1),Primary_nrj!$A$1:$LI$1),FALSE)</f>
        <v>0.1422540971</v>
      </c>
      <c r="Z268" s="357">
        <f>+VLOOKUP($E268,Primary_nrj!$1:$1048576,MATCH(DATE(Z$2,1,1),Primary_nrj!$A$1:$LI$1),FALSE)</f>
        <v>0.14629340360000001</v>
      </c>
      <c r="AA268" s="357">
        <f>+VLOOKUP($E268,Primary_nrj!$1:$1048576,MATCH(DATE(AA$2,1,1),Primary_nrj!$A$1:$LI$1),FALSE)</f>
        <v>0.15100101530000001</v>
      </c>
      <c r="AB268" s="357">
        <f>+VLOOKUP($E268,Primary_nrj!$1:$1048576,MATCH(DATE(AB$2,1,1),Primary_nrj!$A$1:$LI$1),FALSE)</f>
        <v>0.15651907770000001</v>
      </c>
      <c r="AC268" s="357">
        <f>+VLOOKUP($E268,Primary_nrj!$1:$1048576,MATCH(DATE(AC$2,1,1),Primary_nrj!$A$1:$LI$1),FALSE)</f>
        <v>0.16299871329999999</v>
      </c>
      <c r="AD268" s="357">
        <f>+VLOOKUP($E268,Primary_nrj!$1:$1048576,MATCH(DATE(AD$2,1,1),Primary_nrj!$A$1:$LI$1),FALSE)</f>
        <v>0.170605647</v>
      </c>
      <c r="AE268" s="357">
        <f>+VLOOKUP($E268,Primary_nrj!$1:$1048576,MATCH(DATE(AE$2,1,1),Primary_nrj!$A$1:$LI$1),FALSE)</f>
        <v>0.17947978240000001</v>
      </c>
      <c r="AF268" s="357">
        <f>+VLOOKUP($E268,Primary_nrj!$1:$1048576,MATCH(DATE(AF$2,1,1),Primary_nrj!$A$1:$LI$1),FALSE)</f>
        <v>0.18390056669999999</v>
      </c>
      <c r="AG268" s="357">
        <f>+VLOOKUP($E268,Primary_nrj!$1:$1048576,MATCH(DATE(AG$2,1,1),Primary_nrj!$A$1:$LI$1),FALSE)</f>
        <v>0.18690467660000001</v>
      </c>
      <c r="AH268" s="357">
        <f>+VLOOKUP($E268,Primary_nrj!$1:$1048576,MATCH(DATE(AH$2,1,1),Primary_nrj!$A$1:$LI$1),FALSE)</f>
        <v>0.1898699358</v>
      </c>
      <c r="AI268" s="357">
        <f>+VLOOKUP($E268,Primary_nrj!$1:$1048576,MATCH(DATE(AI$2,1,1),Primary_nrj!$A$1:$LI$1),FALSE)</f>
        <v>0.1931198583</v>
      </c>
      <c r="AJ268" s="357">
        <f>+VLOOKUP($E268,Primary_nrj!$1:$1048576,MATCH(DATE(AJ$2,1,1),Primary_nrj!$A$1:$LI$1),FALSE)</f>
        <v>0.19666290240000001</v>
      </c>
      <c r="AK268" s="357">
        <f>+VLOOKUP($E268,Primary_nrj!$1:$1048576,MATCH(DATE(AK$2,1,1),Primary_nrj!$A$1:$LI$1),FALSE)</f>
        <v>0.20043035779999999</v>
      </c>
      <c r="AL268" s="357">
        <f>+VLOOKUP($E268,Primary_nrj!$1:$1048576,MATCH(DATE(AL$2,1,1),Primary_nrj!$A$1:$LI$1),FALSE)</f>
        <v>0.20434664759999999</v>
      </c>
      <c r="AM268" s="357">
        <f>+VLOOKUP($E268,Primary_nrj!$1:$1048576,MATCH(DATE(AM$2,1,1),Primary_nrj!$A$1:$LI$1),FALSE)</f>
        <v>0.20834551770000001</v>
      </c>
      <c r="AN268" s="357">
        <f>+VLOOKUP($E268,Primary_nrj!$1:$1048576,MATCH(DATE(AN$2,1,1),Primary_nrj!$A$1:$LI$1),FALSE)</f>
        <v>0.21237116810000001</v>
      </c>
      <c r="AO268" s="357">
        <f>+VLOOKUP($E268,Primary_nrj!$1:$1048576,MATCH(DATE(AO$2,1,1),Primary_nrj!$A$1:$LI$1),FALSE)</f>
        <v>0.21637591619999999</v>
      </c>
    </row>
    <row r="269" spans="1:43" s="92" customFormat="1" ht="15" customHeight="1" x14ac:dyDescent="0.35">
      <c r="A269" s="426"/>
      <c r="B269" s="427"/>
      <c r="C269" s="296" t="s">
        <v>485</v>
      </c>
      <c r="D269" s="299"/>
      <c r="E269" s="297" t="s">
        <v>587</v>
      </c>
      <c r="F269" s="332">
        <f>+VLOOKUP($E269,Primary_nrj!$1:$1048576,MATCH(DATE(F$2,1,1),Primary_nrj!$A$1:$LI$1),FALSE)</f>
        <v>5.6998490100000003</v>
      </c>
      <c r="G269" s="332">
        <f>+VLOOKUP($E269,Primary_nrj!$1:$1048576,MATCH(DATE(G$2,1,1),Primary_nrj!$A$1:$LI$1),FALSE)</f>
        <v>5.7187657620000003</v>
      </c>
      <c r="H269" s="332">
        <f>+VLOOKUP($E269,Primary_nrj!$1:$1048576,MATCH(DATE(H$2,1,1),Primary_nrj!$A$1:$LI$1),FALSE)</f>
        <v>5.7209084209999999</v>
      </c>
      <c r="I269" s="332">
        <f>+VLOOKUP($E269,Primary_nrj!$1:$1048576,MATCH(DATE(I$2,1,1),Primary_nrj!$A$1:$LI$1),FALSE)</f>
        <v>5.7345366359999996</v>
      </c>
      <c r="J269" s="332">
        <f>+VLOOKUP($E269,Primary_nrj!$1:$1048576,MATCH(DATE(J$2,1,1),Primary_nrj!$A$1:$LI$1),FALSE)</f>
        <v>5.7910648089999999</v>
      </c>
      <c r="K269" s="332">
        <f>+VLOOKUP($E269,Primary_nrj!$1:$1048576,MATCH(DATE(K$2,1,1),Primary_nrj!$A$1:$LI$1),FALSE)</f>
        <v>5.8863154120000001</v>
      </c>
      <c r="L269" s="332">
        <f>+VLOOKUP($E269,Primary_nrj!$1:$1048576,MATCH(DATE(L$2,1,1),Primary_nrj!$A$1:$LI$1),FALSE)</f>
        <v>5.9895059289999999</v>
      </c>
      <c r="M269" s="332">
        <f>+VLOOKUP($E269,Primary_nrj!$1:$1048576,MATCH(DATE(M$2,1,1),Primary_nrj!$A$1:$LI$1),FALSE)</f>
        <v>6.0984731830000003</v>
      </c>
      <c r="N269" s="332">
        <f>+VLOOKUP($E269,Primary_nrj!$1:$1048576,MATCH(DATE(N$2,1,1),Primary_nrj!$A$1:$LI$1),FALSE)</f>
        <v>6.2113622819999996</v>
      </c>
      <c r="O269" s="332">
        <f>+VLOOKUP($E269,Primary_nrj!$1:$1048576,MATCH(DATE(O$2,1,1),Primary_nrj!$A$1:$LI$1),FALSE)</f>
        <v>6.3236534850000004</v>
      </c>
      <c r="P269" s="332">
        <f>+VLOOKUP($E269,Primary_nrj!$1:$1048576,MATCH(DATE(P$2,1,1),Primary_nrj!$A$1:$LI$1),FALSE)</f>
        <v>6.4358752470000002</v>
      </c>
      <c r="Q269" s="332">
        <f>+VLOOKUP($E269,Primary_nrj!$1:$1048576,MATCH(DATE(Q$2,1,1),Primary_nrj!$A$1:$LI$1),FALSE)</f>
        <v>6.5372542180000002</v>
      </c>
      <c r="R269" s="332">
        <f>+VLOOKUP($E269,Primary_nrj!$1:$1048576,MATCH(DATE(R$2,1,1),Primary_nrj!$A$1:$LI$1),FALSE)</f>
        <v>6.6301629350000004</v>
      </c>
      <c r="S269" s="332">
        <f>+VLOOKUP($E269,Primary_nrj!$1:$1048576,MATCH(DATE(S$2,1,1),Primary_nrj!$A$1:$LI$1),FALSE)</f>
        <v>6.716059714</v>
      </c>
      <c r="T269" s="332">
        <f>+VLOOKUP($E269,Primary_nrj!$1:$1048576,MATCH(DATE(T$2,1,1),Primary_nrj!$A$1:$LI$1),FALSE)</f>
        <v>6.796466347</v>
      </c>
      <c r="U269" s="332">
        <f>+VLOOKUP($E269,Primary_nrj!$1:$1048576,MATCH(DATE(U$2,1,1),Primary_nrj!$A$1:$LI$1),FALSE)</f>
        <v>6.8731296589999999</v>
      </c>
      <c r="V269" s="332">
        <f>+VLOOKUP($E269,Primary_nrj!$1:$1048576,MATCH(DATE(V$2,1,1),Primary_nrj!$A$1:$LI$1),FALSE)</f>
        <v>6.9472014670000002</v>
      </c>
      <c r="W269" s="332">
        <f>+VLOOKUP($E269,Primary_nrj!$1:$1048576,MATCH(DATE(W$2,1,1),Primary_nrj!$A$1:$LI$1),FALSE)</f>
        <v>7.0196613169999997</v>
      </c>
      <c r="X269" s="332">
        <f>+VLOOKUP($E269,Primary_nrj!$1:$1048576,MATCH(DATE(X$2,1,1),Primary_nrj!$A$1:$LI$1),FALSE)</f>
        <v>7.0924928490000001</v>
      </c>
      <c r="Y269" s="332">
        <f>+VLOOKUP($E269,Primary_nrj!$1:$1048576,MATCH(DATE(Y$2,1,1),Primary_nrj!$A$1:$LI$1),FALSE)</f>
        <v>7.1675724709999997</v>
      </c>
      <c r="Z269" s="332">
        <f>+VLOOKUP($E269,Primary_nrj!$1:$1048576,MATCH(DATE(Z$2,1,1),Primary_nrj!$A$1:$LI$1),FALSE)</f>
        <v>7.2423339020000004</v>
      </c>
      <c r="AA269" s="332">
        <f>+VLOOKUP($E269,Primary_nrj!$1:$1048576,MATCH(DATE(AA$2,1,1),Primary_nrj!$A$1:$LI$1),FALSE)</f>
        <v>7.324355111</v>
      </c>
      <c r="AB269" s="332">
        <f>+VLOOKUP($E269,Primary_nrj!$1:$1048576,MATCH(DATE(AB$2,1,1),Primary_nrj!$A$1:$LI$1),FALSE)</f>
        <v>7.4131808560000003</v>
      </c>
      <c r="AC269" s="332">
        <f>+VLOOKUP($E269,Primary_nrj!$1:$1048576,MATCH(DATE(AC$2,1,1),Primary_nrj!$A$1:$LI$1),FALSE)</f>
        <v>7.5088334840000002</v>
      </c>
      <c r="AD269" s="332">
        <f>+VLOOKUP($E269,Primary_nrj!$1:$1048576,MATCH(DATE(AD$2,1,1),Primary_nrj!$A$1:$LI$1),FALSE)</f>
        <v>7.6115899789999997</v>
      </c>
      <c r="AE269" s="332">
        <f>+VLOOKUP($E269,Primary_nrj!$1:$1048576,MATCH(DATE(AE$2,1,1),Primary_nrj!$A$1:$LI$1),FALSE)</f>
        <v>7.7106926500000004</v>
      </c>
      <c r="AF269" s="332">
        <f>+VLOOKUP($E269,Primary_nrj!$1:$1048576,MATCH(DATE(AF$2,1,1),Primary_nrj!$A$1:$LI$1),FALSE)</f>
        <v>7.8152726960000001</v>
      </c>
      <c r="AG269" s="332">
        <f>+VLOOKUP($E269,Primary_nrj!$1:$1048576,MATCH(DATE(AG$2,1,1),Primary_nrj!$A$1:$LI$1),FALSE)</f>
        <v>7.9275380960000001</v>
      </c>
      <c r="AH269" s="332">
        <f>+VLOOKUP($E269,Primary_nrj!$1:$1048576,MATCH(DATE(AH$2,1,1),Primary_nrj!$A$1:$LI$1),FALSE)</f>
        <v>8.0475262369999996</v>
      </c>
      <c r="AI269" s="332">
        <f>+VLOOKUP($E269,Primary_nrj!$1:$1048576,MATCH(DATE(AI$2,1,1),Primary_nrj!$A$1:$LI$1),FALSE)</f>
        <v>8.1738900900000004</v>
      </c>
      <c r="AJ269" s="332">
        <f>+VLOOKUP($E269,Primary_nrj!$1:$1048576,MATCH(DATE(AJ$2,1,1),Primary_nrj!$A$1:$LI$1),FALSE)</f>
        <v>8.3049036340000004</v>
      </c>
      <c r="AK269" s="332">
        <f>+VLOOKUP($E269,Primary_nrj!$1:$1048576,MATCH(DATE(AK$2,1,1),Primary_nrj!$A$1:$LI$1),FALSE)</f>
        <v>8.4389783210000004</v>
      </c>
      <c r="AL269" s="332">
        <f>+VLOOKUP($E269,Primary_nrj!$1:$1048576,MATCH(DATE(AL$2,1,1),Primary_nrj!$A$1:$LI$1),FALSE)</f>
        <v>8.5747904639999994</v>
      </c>
      <c r="AM269" s="332">
        <f>+VLOOKUP($E269,Primary_nrj!$1:$1048576,MATCH(DATE(AM$2,1,1),Primary_nrj!$A$1:$LI$1),FALSE)</f>
        <v>8.7112134959999992</v>
      </c>
      <c r="AN269" s="332">
        <f>+VLOOKUP($E269,Primary_nrj!$1:$1048576,MATCH(DATE(AN$2,1,1),Primary_nrj!$A$1:$LI$1),FALSE)</f>
        <v>8.8472331820000001</v>
      </c>
      <c r="AO269" s="332">
        <f>+VLOOKUP($E269,Primary_nrj!$1:$1048576,MATCH(DATE(AO$2,1,1),Primary_nrj!$A$1:$LI$1),FALSE)</f>
        <v>8.9818898380000007</v>
      </c>
    </row>
    <row r="270" spans="1:43" s="282" customFormat="1" ht="15" customHeight="1" x14ac:dyDescent="0.35">
      <c r="A270" s="426"/>
      <c r="B270" s="427"/>
      <c r="C270" s="298"/>
      <c r="D270" s="300" t="s">
        <v>1421</v>
      </c>
      <c r="E270" s="284" t="s">
        <v>1431</v>
      </c>
      <c r="F270" s="357">
        <f>+VLOOKUP($E270,Primary_nrj!$1:$1048576,MATCH(DATE(F$2,1,1),Primary_nrj!$A$1:$LI$1),FALSE)</f>
        <v>5.6998490100000003</v>
      </c>
      <c r="G270" s="357">
        <f>+VLOOKUP($E270,Primary_nrj!$1:$1048576,MATCH(DATE(G$2,1,1),Primary_nrj!$A$1:$LI$1),FALSE)</f>
        <v>5.7187657620000003</v>
      </c>
      <c r="H270" s="357">
        <f>+VLOOKUP($E270,Primary_nrj!$1:$1048576,MATCH(DATE(H$2,1,1),Primary_nrj!$A$1:$LI$1),FALSE)</f>
        <v>5.7209084209999999</v>
      </c>
      <c r="I270" s="357">
        <f>+VLOOKUP($E270,Primary_nrj!$1:$1048576,MATCH(DATE(I$2,1,1),Primary_nrj!$A$1:$LI$1),FALSE)</f>
        <v>5.7345366359999996</v>
      </c>
      <c r="J270" s="357">
        <f>+VLOOKUP($E270,Primary_nrj!$1:$1048576,MATCH(DATE(J$2,1,1),Primary_nrj!$A$1:$LI$1),FALSE)</f>
        <v>5.7910648089999999</v>
      </c>
      <c r="K270" s="357">
        <f>+VLOOKUP($E270,Primary_nrj!$1:$1048576,MATCH(DATE(K$2,1,1),Primary_nrj!$A$1:$LI$1),FALSE)</f>
        <v>5.8863154120000001</v>
      </c>
      <c r="L270" s="357">
        <f>+VLOOKUP($E270,Primary_nrj!$1:$1048576,MATCH(DATE(L$2,1,1),Primary_nrj!$A$1:$LI$1),FALSE)</f>
        <v>5.9895059289999999</v>
      </c>
      <c r="M270" s="357">
        <f>+VLOOKUP($E270,Primary_nrj!$1:$1048576,MATCH(DATE(M$2,1,1),Primary_nrj!$A$1:$LI$1),FALSE)</f>
        <v>6.0984731830000003</v>
      </c>
      <c r="N270" s="357">
        <f>+VLOOKUP($E270,Primary_nrj!$1:$1048576,MATCH(DATE(N$2,1,1),Primary_nrj!$A$1:$LI$1),FALSE)</f>
        <v>6.2113622819999996</v>
      </c>
      <c r="O270" s="357">
        <f>+VLOOKUP($E270,Primary_nrj!$1:$1048576,MATCH(DATE(O$2,1,1),Primary_nrj!$A$1:$LI$1),FALSE)</f>
        <v>6.3236534850000004</v>
      </c>
      <c r="P270" s="357">
        <f>+VLOOKUP($E270,Primary_nrj!$1:$1048576,MATCH(DATE(P$2,1,1),Primary_nrj!$A$1:$LI$1),FALSE)</f>
        <v>6.4358752470000002</v>
      </c>
      <c r="Q270" s="357">
        <f>+VLOOKUP($E270,Primary_nrj!$1:$1048576,MATCH(DATE(Q$2,1,1),Primary_nrj!$A$1:$LI$1),FALSE)</f>
        <v>6.5372542180000002</v>
      </c>
      <c r="R270" s="357">
        <f>+VLOOKUP($E270,Primary_nrj!$1:$1048576,MATCH(DATE(R$2,1,1),Primary_nrj!$A$1:$LI$1),FALSE)</f>
        <v>6.6301629350000004</v>
      </c>
      <c r="S270" s="357">
        <f>+VLOOKUP($E270,Primary_nrj!$1:$1048576,MATCH(DATE(S$2,1,1),Primary_nrj!$A$1:$LI$1),FALSE)</f>
        <v>6.716059714</v>
      </c>
      <c r="T270" s="357">
        <f>+VLOOKUP($E270,Primary_nrj!$1:$1048576,MATCH(DATE(T$2,1,1),Primary_nrj!$A$1:$LI$1),FALSE)</f>
        <v>6.796466347</v>
      </c>
      <c r="U270" s="357">
        <f>+VLOOKUP($E270,Primary_nrj!$1:$1048576,MATCH(DATE(U$2,1,1),Primary_nrj!$A$1:$LI$1),FALSE)</f>
        <v>6.8731296589999999</v>
      </c>
      <c r="V270" s="357">
        <f>+VLOOKUP($E270,Primary_nrj!$1:$1048576,MATCH(DATE(V$2,1,1),Primary_nrj!$A$1:$LI$1),FALSE)</f>
        <v>6.9472014670000002</v>
      </c>
      <c r="W270" s="357">
        <f>+VLOOKUP($E270,Primary_nrj!$1:$1048576,MATCH(DATE(W$2,1,1),Primary_nrj!$A$1:$LI$1),FALSE)</f>
        <v>7.0196613169999997</v>
      </c>
      <c r="X270" s="357">
        <f>+VLOOKUP($E270,Primary_nrj!$1:$1048576,MATCH(DATE(X$2,1,1),Primary_nrj!$A$1:$LI$1),FALSE)</f>
        <v>7.0924928490000001</v>
      </c>
      <c r="Y270" s="357">
        <f>+VLOOKUP($E270,Primary_nrj!$1:$1048576,MATCH(DATE(Y$2,1,1),Primary_nrj!$A$1:$LI$1),FALSE)</f>
        <v>7.1675724709999997</v>
      </c>
      <c r="Z270" s="357">
        <f>+VLOOKUP($E270,Primary_nrj!$1:$1048576,MATCH(DATE(Z$2,1,1),Primary_nrj!$A$1:$LI$1),FALSE)</f>
        <v>7.2423339020000004</v>
      </c>
      <c r="AA270" s="357">
        <f>+VLOOKUP($E270,Primary_nrj!$1:$1048576,MATCH(DATE(AA$2,1,1),Primary_nrj!$A$1:$LI$1),FALSE)</f>
        <v>7.324355111</v>
      </c>
      <c r="AB270" s="357">
        <f>+VLOOKUP($E270,Primary_nrj!$1:$1048576,MATCH(DATE(AB$2,1,1),Primary_nrj!$A$1:$LI$1),FALSE)</f>
        <v>7.4131808560000003</v>
      </c>
      <c r="AC270" s="357">
        <f>+VLOOKUP($E270,Primary_nrj!$1:$1048576,MATCH(DATE(AC$2,1,1),Primary_nrj!$A$1:$LI$1),FALSE)</f>
        <v>7.5088334840000002</v>
      </c>
      <c r="AD270" s="357">
        <f>+VLOOKUP($E270,Primary_nrj!$1:$1048576,MATCH(DATE(AD$2,1,1),Primary_nrj!$A$1:$LI$1),FALSE)</f>
        <v>7.6115899789999997</v>
      </c>
      <c r="AE270" s="357">
        <f>+VLOOKUP($E270,Primary_nrj!$1:$1048576,MATCH(DATE(AE$2,1,1),Primary_nrj!$A$1:$LI$1),FALSE)</f>
        <v>7.7106926500000004</v>
      </c>
      <c r="AF270" s="357">
        <f>+VLOOKUP($E270,Primary_nrj!$1:$1048576,MATCH(DATE(AF$2,1,1),Primary_nrj!$A$1:$LI$1),FALSE)</f>
        <v>7.8152726960000001</v>
      </c>
      <c r="AG270" s="357">
        <f>+VLOOKUP($E270,Primary_nrj!$1:$1048576,MATCH(DATE(AG$2,1,1),Primary_nrj!$A$1:$LI$1),FALSE)</f>
        <v>7.9275380960000001</v>
      </c>
      <c r="AH270" s="357">
        <f>+VLOOKUP($E270,Primary_nrj!$1:$1048576,MATCH(DATE(AH$2,1,1),Primary_nrj!$A$1:$LI$1),FALSE)</f>
        <v>8.0475262369999996</v>
      </c>
      <c r="AI270" s="357">
        <f>+VLOOKUP($E270,Primary_nrj!$1:$1048576,MATCH(DATE(AI$2,1,1),Primary_nrj!$A$1:$LI$1),FALSE)</f>
        <v>8.1738900900000004</v>
      </c>
      <c r="AJ270" s="357">
        <f>+VLOOKUP($E270,Primary_nrj!$1:$1048576,MATCH(DATE(AJ$2,1,1),Primary_nrj!$A$1:$LI$1),FALSE)</f>
        <v>8.3049036340000004</v>
      </c>
      <c r="AK270" s="357">
        <f>+VLOOKUP($E270,Primary_nrj!$1:$1048576,MATCH(DATE(AK$2,1,1),Primary_nrj!$A$1:$LI$1),FALSE)</f>
        <v>8.4389783210000004</v>
      </c>
      <c r="AL270" s="357">
        <f>+VLOOKUP($E270,Primary_nrj!$1:$1048576,MATCH(DATE(AL$2,1,1),Primary_nrj!$A$1:$LI$1),FALSE)</f>
        <v>8.5747904639999994</v>
      </c>
      <c r="AM270" s="357">
        <f>+VLOOKUP($E270,Primary_nrj!$1:$1048576,MATCH(DATE(AM$2,1,1),Primary_nrj!$A$1:$LI$1),FALSE)</f>
        <v>8.7112134959999992</v>
      </c>
      <c r="AN270" s="357">
        <f>+VLOOKUP($E270,Primary_nrj!$1:$1048576,MATCH(DATE(AN$2,1,1),Primary_nrj!$A$1:$LI$1),FALSE)</f>
        <v>8.8472331820000001</v>
      </c>
      <c r="AO270" s="357">
        <f>+VLOOKUP($E270,Primary_nrj!$1:$1048576,MATCH(DATE(AO$2,1,1),Primary_nrj!$A$1:$LI$1),FALSE)</f>
        <v>8.9818898380000007</v>
      </c>
      <c r="AP270" s="61"/>
      <c r="AQ270" s="61"/>
    </row>
    <row r="271" spans="1:43" s="92" customFormat="1" ht="15" customHeight="1" x14ac:dyDescent="0.35">
      <c r="A271" s="426"/>
      <c r="B271" s="427"/>
      <c r="C271" s="296" t="s">
        <v>566</v>
      </c>
      <c r="D271" s="299"/>
      <c r="E271" s="297" t="s">
        <v>588</v>
      </c>
      <c r="F271" s="332">
        <f>+VLOOKUP($E271,Primary_nrj!$1:$1048576,MATCH(DATE(F$2,1,1),Primary_nrj!$A$1:$LI$1),FALSE)</f>
        <v>11.158259790000001</v>
      </c>
      <c r="G271" s="332">
        <f>+VLOOKUP($E271,Primary_nrj!$1:$1048576,MATCH(DATE(G$2,1,1),Primary_nrj!$A$1:$LI$1),FALSE)</f>
        <v>11.16943172</v>
      </c>
      <c r="H271" s="332">
        <f>+VLOOKUP($E271,Primary_nrj!$1:$1048576,MATCH(DATE(H$2,1,1),Primary_nrj!$A$1:$LI$1),FALSE)</f>
        <v>11.17275727</v>
      </c>
      <c r="I271" s="332">
        <f>+VLOOKUP($E271,Primary_nrj!$1:$1048576,MATCH(DATE(I$2,1,1),Primary_nrj!$A$1:$LI$1),FALSE)</f>
        <v>11.144677959999999</v>
      </c>
      <c r="J271" s="332">
        <f>+VLOOKUP($E271,Primary_nrj!$1:$1048576,MATCH(DATE(J$2,1,1),Primary_nrj!$A$1:$LI$1),FALSE)</f>
        <v>11.154459960000001</v>
      </c>
      <c r="K271" s="332">
        <f>+VLOOKUP($E271,Primary_nrj!$1:$1048576,MATCH(DATE(K$2,1,1),Primary_nrj!$A$1:$LI$1),FALSE)</f>
        <v>11.18842291</v>
      </c>
      <c r="L271" s="332">
        <f>+VLOOKUP($E271,Primary_nrj!$1:$1048576,MATCH(DATE(L$2,1,1),Primary_nrj!$A$1:$LI$1),FALSE)</f>
        <v>11.410365069999999</v>
      </c>
      <c r="M271" s="332">
        <f>+VLOOKUP($E271,Primary_nrj!$1:$1048576,MATCH(DATE(M$2,1,1),Primary_nrj!$A$1:$LI$1),FALSE)</f>
        <v>11.68755672</v>
      </c>
      <c r="N271" s="332">
        <f>+VLOOKUP($E271,Primary_nrj!$1:$1048576,MATCH(DATE(N$2,1,1),Primary_nrj!$A$1:$LI$1),FALSE)</f>
        <v>11.99926116</v>
      </c>
      <c r="O271" s="332">
        <f>+VLOOKUP($E271,Primary_nrj!$1:$1048576,MATCH(DATE(O$2,1,1),Primary_nrj!$A$1:$LI$1),FALSE)</f>
        <v>12.33533342</v>
      </c>
      <c r="P271" s="332">
        <f>+VLOOKUP($E271,Primary_nrj!$1:$1048576,MATCH(DATE(P$2,1,1),Primary_nrj!$A$1:$LI$1),FALSE)</f>
        <v>12.692207359999999</v>
      </c>
      <c r="Q271" s="332">
        <f>+VLOOKUP($E271,Primary_nrj!$1:$1048576,MATCH(DATE(Q$2,1,1),Primary_nrj!$A$1:$LI$1),FALSE)</f>
        <v>13.070164460000001</v>
      </c>
      <c r="R271" s="332">
        <f>+VLOOKUP($E271,Primary_nrj!$1:$1048576,MATCH(DATE(R$2,1,1),Primary_nrj!$A$1:$LI$1),FALSE)</f>
        <v>13.454846420000001</v>
      </c>
      <c r="S271" s="332">
        <f>+VLOOKUP($E271,Primary_nrj!$1:$1048576,MATCH(DATE(S$2,1,1),Primary_nrj!$A$1:$LI$1),FALSE)</f>
        <v>13.8604632</v>
      </c>
      <c r="T271" s="332">
        <f>+VLOOKUP($E271,Primary_nrj!$1:$1048576,MATCH(DATE(T$2,1,1),Primary_nrj!$A$1:$LI$1),FALSE)</f>
        <v>14.294562600000001</v>
      </c>
      <c r="U271" s="332">
        <f>+VLOOKUP($E271,Primary_nrj!$1:$1048576,MATCH(DATE(U$2,1,1),Primary_nrj!$A$1:$LI$1),FALSE)</f>
        <v>14.763706020000001</v>
      </c>
      <c r="V271" s="332">
        <f>+VLOOKUP($E271,Primary_nrj!$1:$1048576,MATCH(DATE(V$2,1,1),Primary_nrj!$A$1:$LI$1),FALSE)</f>
        <v>15.388196239999999</v>
      </c>
      <c r="W271" s="332">
        <f>+VLOOKUP($E271,Primary_nrj!$1:$1048576,MATCH(DATE(W$2,1,1),Primary_nrj!$A$1:$LI$1),FALSE)</f>
        <v>16.078137869999999</v>
      </c>
      <c r="X271" s="332">
        <f>+VLOOKUP($E271,Primary_nrj!$1:$1048576,MATCH(DATE(X$2,1,1),Primary_nrj!$A$1:$LI$1),FALSE)</f>
        <v>16.82250823</v>
      </c>
      <c r="Y271" s="332">
        <f>+VLOOKUP($E271,Primary_nrj!$1:$1048576,MATCH(DATE(Y$2,1,1),Primary_nrj!$A$1:$LI$1),FALSE)</f>
        <v>17.62198837</v>
      </c>
      <c r="Z271" s="332">
        <f>+VLOOKUP($E271,Primary_nrj!$1:$1048576,MATCH(DATE(Z$2,1,1),Primary_nrj!$A$1:$LI$1),FALSE)</f>
        <v>18.475836009999998</v>
      </c>
      <c r="AA271" s="332">
        <f>+VLOOKUP($E271,Primary_nrj!$1:$1048576,MATCH(DATE(AA$2,1,1),Primary_nrj!$A$1:$LI$1),FALSE)</f>
        <v>19.395198480000001</v>
      </c>
      <c r="AB271" s="332">
        <f>+VLOOKUP($E271,Primary_nrj!$1:$1048576,MATCH(DATE(AB$2,1,1),Primary_nrj!$A$1:$LI$1),FALSE)</f>
        <v>20.386568319999999</v>
      </c>
      <c r="AC271" s="332">
        <f>+VLOOKUP($E271,Primary_nrj!$1:$1048576,MATCH(DATE(AC$2,1,1),Primary_nrj!$A$1:$LI$1),FALSE)</f>
        <v>21.458891449999999</v>
      </c>
      <c r="AD271" s="332">
        <f>+VLOOKUP($E271,Primary_nrj!$1:$1048576,MATCH(DATE(AD$2,1,1),Primary_nrj!$A$1:$LI$1),FALSE)</f>
        <v>22.624021930000001</v>
      </c>
      <c r="AE271" s="332">
        <f>+VLOOKUP($E271,Primary_nrj!$1:$1048576,MATCH(DATE(AE$2,1,1),Primary_nrj!$A$1:$LI$1),FALSE)</f>
        <v>23.884418790000002</v>
      </c>
      <c r="AF271" s="332">
        <f>+VLOOKUP($E271,Primary_nrj!$1:$1048576,MATCH(DATE(AF$2,1,1),Primary_nrj!$A$1:$LI$1),FALSE)</f>
        <v>24.384849760000002</v>
      </c>
      <c r="AG271" s="332">
        <f>+VLOOKUP($E271,Primary_nrj!$1:$1048576,MATCH(DATE(AG$2,1,1),Primary_nrj!$A$1:$LI$1),FALSE)</f>
        <v>24.67837763</v>
      </c>
      <c r="AH271" s="332">
        <f>+VLOOKUP($E271,Primary_nrj!$1:$1048576,MATCH(DATE(AH$2,1,1),Primary_nrj!$A$1:$LI$1),FALSE)</f>
        <v>24.952586360000002</v>
      </c>
      <c r="AI271" s="332">
        <f>+VLOOKUP($E271,Primary_nrj!$1:$1048576,MATCH(DATE(AI$2,1,1),Primary_nrj!$A$1:$LI$1),FALSE)</f>
        <v>25.254971730000001</v>
      </c>
      <c r="AJ271" s="332">
        <f>+VLOOKUP($E271,Primary_nrj!$1:$1048576,MATCH(DATE(AJ$2,1,1),Primary_nrj!$A$1:$LI$1),FALSE)</f>
        <v>25.589391630000001</v>
      </c>
      <c r="AK271" s="332">
        <f>+VLOOKUP($E271,Primary_nrj!$1:$1048576,MATCH(DATE(AK$2,1,1),Primary_nrj!$A$1:$LI$1),FALSE)</f>
        <v>25.948617949999999</v>
      </c>
      <c r="AL271" s="332">
        <f>+VLOOKUP($E271,Primary_nrj!$1:$1048576,MATCH(DATE(AL$2,1,1),Primary_nrj!$A$1:$LI$1),FALSE)</f>
        <v>26.324125710000001</v>
      </c>
      <c r="AM271" s="332">
        <f>+VLOOKUP($E271,Primary_nrj!$1:$1048576,MATCH(DATE(AM$2,1,1),Primary_nrj!$A$1:$LI$1),FALSE)</f>
        <v>26.708462220000001</v>
      </c>
      <c r="AN271" s="332">
        <f>+VLOOKUP($E271,Primary_nrj!$1:$1048576,MATCH(DATE(AN$2,1,1),Primary_nrj!$A$1:$LI$1),FALSE)</f>
        <v>27.09548813</v>
      </c>
      <c r="AO271" s="332">
        <f>+VLOOKUP($E271,Primary_nrj!$1:$1048576,MATCH(DATE(AO$2,1,1),Primary_nrj!$A$1:$LI$1),FALSE)</f>
        <v>27.480116330000001</v>
      </c>
    </row>
    <row r="272" spans="1:43" s="282" customFormat="1" ht="15" customHeight="1" x14ac:dyDescent="0.35">
      <c r="A272" s="426"/>
      <c r="B272" s="427"/>
      <c r="C272" s="298"/>
      <c r="D272" s="300"/>
      <c r="E272" s="284" t="s">
        <v>1432</v>
      </c>
      <c r="F272" s="357">
        <f>+VLOOKUP($E272,Primary_nrj!$1:$1048576,MATCH(DATE(F$2,1,1),Primary_nrj!$A$1:$LI$1),FALSE)</f>
        <v>9.9318814419999999</v>
      </c>
      <c r="G272" s="357">
        <f>+VLOOKUP($E272,Primary_nrj!$1:$1048576,MATCH(DATE(G$2,1,1),Primary_nrj!$A$1:$LI$1),FALSE)</f>
        <v>9.9418254939999997</v>
      </c>
      <c r="H272" s="357">
        <f>+VLOOKUP($E272,Primary_nrj!$1:$1048576,MATCH(DATE(H$2,1,1),Primary_nrj!$A$1:$LI$1),FALSE)</f>
        <v>9.9447855399999998</v>
      </c>
      <c r="I272" s="357">
        <f>+VLOOKUP($E272,Primary_nrj!$1:$1048576,MATCH(DATE(I$2,1,1),Primary_nrj!$A$1:$LI$1),FALSE)</f>
        <v>9.9197923560000003</v>
      </c>
      <c r="J272" s="357">
        <f>+VLOOKUP($E272,Primary_nrj!$1:$1048576,MATCH(DATE(J$2,1,1),Primary_nrj!$A$1:$LI$1),FALSE)</f>
        <v>9.9284992429999992</v>
      </c>
      <c r="K272" s="357">
        <f>+VLOOKUP($E272,Primary_nrj!$1:$1048576,MATCH(DATE(K$2,1,1),Primary_nrj!$A$1:$LI$1),FALSE)</f>
        <v>9.9587294049999997</v>
      </c>
      <c r="L272" s="357">
        <f>+VLOOKUP($E272,Primary_nrj!$1:$1048576,MATCH(DATE(L$2,1,1),Primary_nrj!$A$1:$LI$1),FALSE)</f>
        <v>10.156278410000001</v>
      </c>
      <c r="M272" s="357">
        <f>+VLOOKUP($E272,Primary_nrj!$1:$1048576,MATCH(DATE(M$2,1,1),Primary_nrj!$A$1:$LI$1),FALSE)</f>
        <v>10.403004579999999</v>
      </c>
      <c r="N272" s="357">
        <f>+VLOOKUP($E272,Primary_nrj!$1:$1048576,MATCH(DATE(N$2,1,1),Primary_nrj!$A$1:$LI$1),FALSE)</f>
        <v>10.680450309999999</v>
      </c>
      <c r="O272" s="357">
        <f>+VLOOKUP($E272,Primary_nrj!$1:$1048576,MATCH(DATE(O$2,1,1),Primary_nrj!$A$1:$LI$1),FALSE)</f>
        <v>10.979585650000001</v>
      </c>
      <c r="P272" s="357">
        <f>+VLOOKUP($E272,Primary_nrj!$1:$1048576,MATCH(DATE(P$2,1,1),Primary_nrj!$A$1:$LI$1),FALSE)</f>
        <v>11.297236399999999</v>
      </c>
      <c r="Q272" s="357">
        <f>+VLOOKUP($E272,Primary_nrj!$1:$1048576,MATCH(DATE(Q$2,1,1),Primary_nrj!$A$1:$LI$1),FALSE)</f>
        <v>11.633653130000001</v>
      </c>
      <c r="R272" s="357">
        <f>+VLOOKUP($E272,Primary_nrj!$1:$1048576,MATCH(DATE(R$2,1,1),Primary_nrj!$A$1:$LI$1),FALSE)</f>
        <v>11.97605559</v>
      </c>
      <c r="S272" s="357">
        <f>+VLOOKUP($E272,Primary_nrj!$1:$1048576,MATCH(DATE(S$2,1,1),Primary_nrj!$A$1:$LI$1),FALSE)</f>
        <v>12.337091969999999</v>
      </c>
      <c r="T272" s="357">
        <f>+VLOOKUP($E272,Primary_nrj!$1:$1048576,MATCH(DATE(T$2,1,1),Primary_nrj!$A$1:$LI$1),FALSE)</f>
        <v>12.72348051</v>
      </c>
      <c r="U272" s="357">
        <f>+VLOOKUP($E272,Primary_nrj!$1:$1048576,MATCH(DATE(U$2,1,1),Primary_nrj!$A$1:$LI$1),FALSE)</f>
        <v>13.14106147</v>
      </c>
      <c r="V272" s="357">
        <f>+VLOOKUP($E272,Primary_nrj!$1:$1048576,MATCH(DATE(V$2,1,1),Primary_nrj!$A$1:$LI$1),FALSE)</f>
        <v>13.696915430000001</v>
      </c>
      <c r="W272" s="357">
        <f>+VLOOKUP($E272,Primary_nrj!$1:$1048576,MATCH(DATE(W$2,1,1),Primary_nrj!$A$1:$LI$1),FALSE)</f>
        <v>14.31102718</v>
      </c>
      <c r="X272" s="357">
        <f>+VLOOKUP($E272,Primary_nrj!$1:$1048576,MATCH(DATE(X$2,1,1),Primary_nrj!$A$1:$LI$1),FALSE)</f>
        <v>14.973585529999999</v>
      </c>
      <c r="Y272" s="357">
        <f>+VLOOKUP($E272,Primary_nrj!$1:$1048576,MATCH(DATE(Y$2,1,1),Primary_nrj!$A$1:$LI$1),FALSE)</f>
        <v>15.68519667</v>
      </c>
      <c r="Z272" s="357">
        <f>+VLOOKUP($E272,Primary_nrj!$1:$1048576,MATCH(DATE(Z$2,1,1),Primary_nrj!$A$1:$LI$1),FALSE)</f>
        <v>16.445199899999999</v>
      </c>
      <c r="AA272" s="357">
        <f>+VLOOKUP($E272,Primary_nrj!$1:$1048576,MATCH(DATE(AA$2,1,1),Primary_nrj!$A$1:$LI$1),FALSE)</f>
        <v>17.26351738</v>
      </c>
      <c r="AB272" s="357">
        <f>+VLOOKUP($E272,Primary_nrj!$1:$1048576,MATCH(DATE(AB$2,1,1),Primary_nrj!$A$1:$LI$1),FALSE)</f>
        <v>18.14592807</v>
      </c>
      <c r="AC272" s="357">
        <f>+VLOOKUP($E272,Primary_nrj!$1:$1048576,MATCH(DATE(AC$2,1,1),Primary_nrj!$A$1:$LI$1),FALSE)</f>
        <v>19.100394659999999</v>
      </c>
      <c r="AD272" s="357">
        <f>+VLOOKUP($E272,Primary_nrj!$1:$1048576,MATCH(DATE(AD$2,1,1),Primary_nrj!$A$1:$LI$1),FALSE)</f>
        <v>20.137468370000001</v>
      </c>
      <c r="AE272" s="357">
        <f>+VLOOKUP($E272,Primary_nrj!$1:$1048576,MATCH(DATE(AE$2,1,1),Primary_nrj!$A$1:$LI$1),FALSE)</f>
        <v>21.259337940000002</v>
      </c>
      <c r="AF272" s="357">
        <f>+VLOOKUP($E272,Primary_nrj!$1:$1048576,MATCH(DATE(AF$2,1,1),Primary_nrj!$A$1:$LI$1),FALSE)</f>
        <v>21.704767709999999</v>
      </c>
      <c r="AG272" s="357">
        <f>+VLOOKUP($E272,Primary_nrj!$1:$1048576,MATCH(DATE(AG$2,1,1),Primary_nrj!$A$1:$LI$1),FALSE)</f>
        <v>21.966034610000001</v>
      </c>
      <c r="AH272" s="357">
        <f>+VLOOKUP($E272,Primary_nrj!$1:$1048576,MATCH(DATE(AH$2,1,1),Primary_nrj!$A$1:$LI$1),FALSE)</f>
        <v>22.2101057</v>
      </c>
      <c r="AI272" s="357">
        <f>+VLOOKUP($E272,Primary_nrj!$1:$1048576,MATCH(DATE(AI$2,1,1),Primary_nrj!$A$1:$LI$1),FALSE)</f>
        <v>22.479256599999999</v>
      </c>
      <c r="AJ272" s="357">
        <f>+VLOOKUP($E272,Primary_nrj!$1:$1048576,MATCH(DATE(AJ$2,1,1),Primary_nrj!$A$1:$LI$1),FALSE)</f>
        <v>22.776921189999999</v>
      </c>
      <c r="AK272" s="357">
        <f>+VLOOKUP($E272,Primary_nrj!$1:$1048576,MATCH(DATE(AK$2,1,1),Primary_nrj!$A$1:$LI$1),FALSE)</f>
        <v>23.096665779999999</v>
      </c>
      <c r="AL272" s="357">
        <f>+VLOOKUP($E272,Primary_nrj!$1:$1048576,MATCH(DATE(AL$2,1,1),Primary_nrj!$A$1:$LI$1),FALSE)</f>
        <v>23.43090235</v>
      </c>
      <c r="AM272" s="357">
        <f>+VLOOKUP($E272,Primary_nrj!$1:$1048576,MATCH(DATE(AM$2,1,1),Primary_nrj!$A$1:$LI$1),FALSE)</f>
        <v>23.77299734</v>
      </c>
      <c r="AN272" s="357">
        <f>+VLOOKUP($E272,Primary_nrj!$1:$1048576,MATCH(DATE(AN$2,1,1),Primary_nrj!$A$1:$LI$1),FALSE)</f>
        <v>24.11748613</v>
      </c>
      <c r="AO272" s="357">
        <f>+VLOOKUP($E272,Primary_nrj!$1:$1048576,MATCH(DATE(AO$2,1,1),Primary_nrj!$A$1:$LI$1),FALSE)</f>
        <v>24.459840740000001</v>
      </c>
      <c r="AP272" s="61"/>
      <c r="AQ272" s="61"/>
    </row>
    <row r="273" spans="1:43" s="282" customFormat="1" ht="15" customHeight="1" x14ac:dyDescent="0.35">
      <c r="A273" s="426"/>
      <c r="B273" s="427"/>
      <c r="C273" s="298"/>
      <c r="D273" s="300"/>
      <c r="E273" s="284" t="s">
        <v>1433</v>
      </c>
      <c r="F273" s="357">
        <f>+VLOOKUP($E273,Primary_nrj!$1:$1048576,MATCH(DATE(F$2,1,1),Primary_nrj!$A$1:$LI$1),FALSE)</f>
        <v>1.2263783479999999</v>
      </c>
      <c r="G273" s="357">
        <f>+VLOOKUP($E273,Primary_nrj!$1:$1048576,MATCH(DATE(G$2,1,1),Primary_nrj!$A$1:$LI$1),FALSE)</f>
        <v>1.227606229</v>
      </c>
      <c r="H273" s="357">
        <f>+VLOOKUP($E273,Primary_nrj!$1:$1048576,MATCH(DATE(H$2,1,1),Primary_nrj!$A$1:$LI$1),FALSE)</f>
        <v>1.227971733</v>
      </c>
      <c r="I273" s="357">
        <f>+VLOOKUP($E273,Primary_nrj!$1:$1048576,MATCH(DATE(I$2,1,1),Primary_nrj!$A$1:$LI$1),FALSE)</f>
        <v>1.2248855999999999</v>
      </c>
      <c r="J273" s="357">
        <f>+VLOOKUP($E273,Primary_nrj!$1:$1048576,MATCH(DATE(J$2,1,1),Primary_nrj!$A$1:$LI$1),FALSE)</f>
        <v>1.2259607180000001</v>
      </c>
      <c r="K273" s="357">
        <f>+VLOOKUP($E273,Primary_nrj!$1:$1048576,MATCH(DATE(K$2,1,1),Primary_nrj!$A$1:$LI$1),FALSE)</f>
        <v>1.2296935069999999</v>
      </c>
      <c r="L273" s="357">
        <f>+VLOOKUP($E273,Primary_nrj!$1:$1048576,MATCH(DATE(L$2,1,1),Primary_nrj!$A$1:$LI$1),FALSE)</f>
        <v>1.254086652</v>
      </c>
      <c r="M273" s="357">
        <f>+VLOOKUP($E273,Primary_nrj!$1:$1048576,MATCH(DATE(M$2,1,1),Primary_nrj!$A$1:$LI$1),FALSE)</f>
        <v>1.284552141</v>
      </c>
      <c r="N273" s="357">
        <f>+VLOOKUP($E273,Primary_nrj!$1:$1048576,MATCH(DATE(N$2,1,1),Primary_nrj!$A$1:$LI$1),FALSE)</f>
        <v>1.31881085</v>
      </c>
      <c r="O273" s="357">
        <f>+VLOOKUP($E273,Primary_nrj!$1:$1048576,MATCH(DATE(O$2,1,1),Primary_nrj!$A$1:$LI$1),FALSE)</f>
        <v>1.35574777</v>
      </c>
      <c r="P273" s="357">
        <f>+VLOOKUP($E273,Primary_nrj!$1:$1048576,MATCH(DATE(P$2,1,1),Primary_nrj!$A$1:$LI$1),FALSE)</f>
        <v>1.3949709530000001</v>
      </c>
      <c r="Q273" s="357">
        <f>+VLOOKUP($E273,Primary_nrj!$1:$1048576,MATCH(DATE(Q$2,1,1),Primary_nrj!$A$1:$LI$1),FALSE)</f>
        <v>1.4365113380000001</v>
      </c>
      <c r="R273" s="357">
        <f>+VLOOKUP($E273,Primary_nrj!$1:$1048576,MATCH(DATE(R$2,1,1),Primary_nrj!$A$1:$LI$1),FALSE)</f>
        <v>1.478790837</v>
      </c>
      <c r="S273" s="357">
        <f>+VLOOKUP($E273,Primary_nrj!$1:$1048576,MATCH(DATE(S$2,1,1),Primary_nrj!$A$1:$LI$1),FALSE)</f>
        <v>1.5233712319999999</v>
      </c>
      <c r="T273" s="357">
        <f>+VLOOKUP($E273,Primary_nrj!$1:$1048576,MATCH(DATE(T$2,1,1),Primary_nrj!$A$1:$LI$1),FALSE)</f>
        <v>1.5710820860000001</v>
      </c>
      <c r="U273" s="357">
        <f>+VLOOKUP($E273,Primary_nrj!$1:$1048576,MATCH(DATE(U$2,1,1),Primary_nrj!$A$1:$LI$1),FALSE)</f>
        <v>1.6226445469999999</v>
      </c>
      <c r="V273" s="357">
        <f>+VLOOKUP($E273,Primary_nrj!$1:$1048576,MATCH(DATE(V$2,1,1),Primary_nrj!$A$1:$LI$1),FALSE)</f>
        <v>1.6912808130000001</v>
      </c>
      <c r="W273" s="357">
        <f>+VLOOKUP($E273,Primary_nrj!$1:$1048576,MATCH(DATE(W$2,1,1),Primary_nrj!$A$1:$LI$1),FALSE)</f>
        <v>1.7671106910000001</v>
      </c>
      <c r="X273" s="357">
        <f>+VLOOKUP($E273,Primary_nrj!$1:$1048576,MATCH(DATE(X$2,1,1),Primary_nrj!$A$1:$LI$1),FALSE)</f>
        <v>1.8489227029999999</v>
      </c>
      <c r="Y273" s="357">
        <f>+VLOOKUP($E273,Primary_nrj!$1:$1048576,MATCH(DATE(Y$2,1,1),Primary_nrj!$A$1:$LI$1),FALSE)</f>
        <v>1.936791704</v>
      </c>
      <c r="Z273" s="357">
        <f>+VLOOKUP($E273,Primary_nrj!$1:$1048576,MATCH(DATE(Z$2,1,1),Primary_nrj!$A$1:$LI$1),FALSE)</f>
        <v>2.0306361100000001</v>
      </c>
      <c r="AA273" s="357">
        <f>+VLOOKUP($E273,Primary_nrj!$1:$1048576,MATCH(DATE(AA$2,1,1),Primary_nrj!$A$1:$LI$1),FALSE)</f>
        <v>2.131681097</v>
      </c>
      <c r="AB273" s="357">
        <f>+VLOOKUP($E273,Primary_nrj!$1:$1048576,MATCH(DATE(AB$2,1,1),Primary_nrj!$A$1:$LI$1),FALSE)</f>
        <v>2.2406402480000001</v>
      </c>
      <c r="AC273" s="357">
        <f>+VLOOKUP($E273,Primary_nrj!$1:$1048576,MATCH(DATE(AC$2,1,1),Primary_nrj!$A$1:$LI$1),FALSE)</f>
        <v>2.3584967859999999</v>
      </c>
      <c r="AD273" s="357">
        <f>+VLOOKUP($E273,Primary_nrj!$1:$1048576,MATCH(DATE(AD$2,1,1),Primary_nrj!$A$1:$LI$1),FALSE)</f>
        <v>2.4865535639999998</v>
      </c>
      <c r="AE273" s="357">
        <f>+VLOOKUP($E273,Primary_nrj!$1:$1048576,MATCH(DATE(AE$2,1,1),Primary_nrj!$A$1:$LI$1),FALSE)</f>
        <v>2.625080847</v>
      </c>
      <c r="AF273" s="357">
        <f>+VLOOKUP($E273,Primary_nrj!$1:$1048576,MATCH(DATE(AF$2,1,1),Primary_nrj!$A$1:$LI$1),FALSE)</f>
        <v>2.6800820500000002</v>
      </c>
      <c r="AG273" s="357">
        <f>+VLOOKUP($E273,Primary_nrj!$1:$1048576,MATCH(DATE(AG$2,1,1),Primary_nrj!$A$1:$LI$1),FALSE)</f>
        <v>2.712343014</v>
      </c>
      <c r="AH273" s="357">
        <f>+VLOOKUP($E273,Primary_nrj!$1:$1048576,MATCH(DATE(AH$2,1,1),Primary_nrj!$A$1:$LI$1),FALSE)</f>
        <v>2.7424806570000002</v>
      </c>
      <c r="AI273" s="357">
        <f>+VLOOKUP($E273,Primary_nrj!$1:$1048576,MATCH(DATE(AI$2,1,1),Primary_nrj!$A$1:$LI$1),FALSE)</f>
        <v>2.7757151289999999</v>
      </c>
      <c r="AJ273" s="357">
        <f>+VLOOKUP($E273,Primary_nrj!$1:$1048576,MATCH(DATE(AJ$2,1,1),Primary_nrj!$A$1:$LI$1),FALSE)</f>
        <v>2.812470442</v>
      </c>
      <c r="AK273" s="357">
        <f>+VLOOKUP($E273,Primary_nrj!$1:$1048576,MATCH(DATE(AK$2,1,1),Primary_nrj!$A$1:$LI$1),FALSE)</f>
        <v>2.8519521700000001</v>
      </c>
      <c r="AL273" s="357">
        <f>+VLOOKUP($E273,Primary_nrj!$1:$1048576,MATCH(DATE(AL$2,1,1),Primary_nrj!$A$1:$LI$1),FALSE)</f>
        <v>2.8932233530000002</v>
      </c>
      <c r="AM273" s="357">
        <f>+VLOOKUP($E273,Primary_nrj!$1:$1048576,MATCH(DATE(AM$2,1,1),Primary_nrj!$A$1:$LI$1),FALSE)</f>
        <v>2.9354648839999999</v>
      </c>
      <c r="AN273" s="357">
        <f>+VLOOKUP($E273,Primary_nrj!$1:$1048576,MATCH(DATE(AN$2,1,1),Primary_nrj!$A$1:$LI$1),FALSE)</f>
        <v>2.9780020010000001</v>
      </c>
      <c r="AO273" s="357">
        <f>+VLOOKUP($E273,Primary_nrj!$1:$1048576,MATCH(DATE(AO$2,1,1),Primary_nrj!$A$1:$LI$1),FALSE)</f>
        <v>3.0202755899999998</v>
      </c>
      <c r="AP273" s="61"/>
      <c r="AQ273" s="61"/>
    </row>
    <row r="274" spans="1:43" s="92" customFormat="1" ht="15" customHeight="1" x14ac:dyDescent="0.35">
      <c r="A274" s="426"/>
      <c r="B274" s="427"/>
      <c r="C274" s="296" t="s">
        <v>567</v>
      </c>
      <c r="D274" s="299"/>
      <c r="E274" s="297" t="s">
        <v>589</v>
      </c>
      <c r="F274" s="332">
        <f>+VLOOKUP($E274,Primary_nrj!$1:$1048576,MATCH(DATE(F$2,1,1),Primary_nrj!$A$1:$LI$1),FALSE)</f>
        <v>13.82801688</v>
      </c>
      <c r="G274" s="332">
        <f>+VLOOKUP($E274,Primary_nrj!$1:$1048576,MATCH(DATE(G$2,1,1),Primary_nrj!$A$1:$LI$1),FALSE)</f>
        <v>14.16411776</v>
      </c>
      <c r="H274" s="332">
        <f>+VLOOKUP($E274,Primary_nrj!$1:$1048576,MATCH(DATE(H$2,1,1),Primary_nrj!$A$1:$LI$1),FALSE)</f>
        <v>14.49367809</v>
      </c>
      <c r="I274" s="332">
        <f>+VLOOKUP($E274,Primary_nrj!$1:$1048576,MATCH(DATE(I$2,1,1),Primary_nrj!$A$1:$LI$1),FALSE)</f>
        <v>14.74001537</v>
      </c>
      <c r="J274" s="332">
        <f>+VLOOKUP($E274,Primary_nrj!$1:$1048576,MATCH(DATE(J$2,1,1),Primary_nrj!$A$1:$LI$1),FALSE)</f>
        <v>14.99315599</v>
      </c>
      <c r="K274" s="332">
        <f>+VLOOKUP($E274,Primary_nrj!$1:$1048576,MATCH(DATE(K$2,1,1),Primary_nrj!$A$1:$LI$1),FALSE)</f>
        <v>15.41161458</v>
      </c>
      <c r="L274" s="332">
        <f>+VLOOKUP($E274,Primary_nrj!$1:$1048576,MATCH(DATE(L$2,1,1),Primary_nrj!$A$1:$LI$1),FALSE)</f>
        <v>15.960157049999999</v>
      </c>
      <c r="M274" s="332">
        <f>+VLOOKUP($E274,Primary_nrj!$1:$1048576,MATCH(DATE(M$2,1,1),Primary_nrj!$A$1:$LI$1),FALSE)</f>
        <v>16.539947730000002</v>
      </c>
      <c r="N274" s="332">
        <f>+VLOOKUP($E274,Primary_nrj!$1:$1048576,MATCH(DATE(N$2,1,1),Primary_nrj!$A$1:$LI$1),FALSE)</f>
        <v>17.143351760000002</v>
      </c>
      <c r="O274" s="332">
        <f>+VLOOKUP($E274,Primary_nrj!$1:$1048576,MATCH(DATE(O$2,1,1),Primary_nrj!$A$1:$LI$1),FALSE)</f>
        <v>17.734192279999998</v>
      </c>
      <c r="P274" s="332">
        <f>+VLOOKUP($E274,Primary_nrj!$1:$1048576,MATCH(DATE(P$2,1,1),Primary_nrj!$A$1:$LI$1),FALSE)</f>
        <v>18.273181309999998</v>
      </c>
      <c r="Q274" s="332">
        <f>+VLOOKUP($E274,Primary_nrj!$1:$1048576,MATCH(DATE(Q$2,1,1),Primary_nrj!$A$1:$LI$1),FALSE)</f>
        <v>18.747622979999999</v>
      </c>
      <c r="R274" s="332">
        <f>+VLOOKUP($E274,Primary_nrj!$1:$1048576,MATCH(DATE(R$2,1,1),Primary_nrj!$A$1:$LI$1),FALSE)</f>
        <v>19.17954971</v>
      </c>
      <c r="S274" s="332">
        <f>+VLOOKUP($E274,Primary_nrj!$1:$1048576,MATCH(DATE(S$2,1,1),Primary_nrj!$A$1:$LI$1),FALSE)</f>
        <v>19.585760709999999</v>
      </c>
      <c r="T274" s="332">
        <f>+VLOOKUP($E274,Primary_nrj!$1:$1048576,MATCH(DATE(T$2,1,1),Primary_nrj!$A$1:$LI$1),FALSE)</f>
        <v>19.98112171</v>
      </c>
      <c r="U274" s="332">
        <f>+VLOOKUP($E274,Primary_nrj!$1:$1048576,MATCH(DATE(U$2,1,1),Primary_nrj!$A$1:$LI$1),FALSE)</f>
        <v>20.37958038</v>
      </c>
      <c r="V274" s="332">
        <f>+VLOOKUP($E274,Primary_nrj!$1:$1048576,MATCH(DATE(V$2,1,1),Primary_nrj!$A$1:$LI$1),FALSE)</f>
        <v>20.81323021</v>
      </c>
      <c r="W274" s="332">
        <f>+VLOOKUP($E274,Primary_nrj!$1:$1048576,MATCH(DATE(W$2,1,1),Primary_nrj!$A$1:$LI$1),FALSE)</f>
        <v>21.274823349999998</v>
      </c>
      <c r="X274" s="332">
        <f>+VLOOKUP($E274,Primary_nrj!$1:$1048576,MATCH(DATE(X$2,1,1),Primary_nrj!$A$1:$LI$1),FALSE)</f>
        <v>21.767929349999999</v>
      </c>
      <c r="Y274" s="332">
        <f>+VLOOKUP($E274,Primary_nrj!$1:$1048576,MATCH(DATE(Y$2,1,1),Primary_nrj!$A$1:$LI$1),FALSE)</f>
        <v>22.296886319999999</v>
      </c>
      <c r="Z274" s="332">
        <f>+VLOOKUP($E274,Primary_nrj!$1:$1048576,MATCH(DATE(Z$2,1,1),Primary_nrj!$A$1:$LI$1),FALSE)</f>
        <v>22.865043350000001</v>
      </c>
      <c r="AA274" s="332">
        <f>+VLOOKUP($E274,Primary_nrj!$1:$1048576,MATCH(DATE(AA$2,1,1),Primary_nrj!$A$1:$LI$1),FALSE)</f>
        <v>23.478269640000001</v>
      </c>
      <c r="AB274" s="332">
        <f>+VLOOKUP($E274,Primary_nrj!$1:$1048576,MATCH(DATE(AB$2,1,1),Primary_nrj!$A$1:$LI$1),FALSE)</f>
        <v>24.141837630000001</v>
      </c>
      <c r="AC274" s="332">
        <f>+VLOOKUP($E274,Primary_nrj!$1:$1048576,MATCH(DATE(AC$2,1,1),Primary_nrj!$A$1:$LI$1),FALSE)</f>
        <v>24.86085229</v>
      </c>
      <c r="AD274" s="332">
        <f>+VLOOKUP($E274,Primary_nrj!$1:$1048576,MATCH(DATE(AD$2,1,1),Primary_nrj!$A$1:$LI$1),FALSE)</f>
        <v>25.6405131</v>
      </c>
      <c r="AE274" s="332">
        <f>+VLOOKUP($E274,Primary_nrj!$1:$1048576,MATCH(DATE(AE$2,1,1),Primary_nrj!$A$1:$LI$1),FALSE)</f>
        <v>26.483448209999999</v>
      </c>
      <c r="AF274" s="332">
        <f>+VLOOKUP($E274,Primary_nrj!$1:$1048576,MATCH(DATE(AF$2,1,1),Primary_nrj!$A$1:$LI$1),FALSE)</f>
        <v>27.118874859999998</v>
      </c>
      <c r="AG274" s="332">
        <f>+VLOOKUP($E274,Primary_nrj!$1:$1048576,MATCH(DATE(AG$2,1,1),Primary_nrj!$A$1:$LI$1),FALSE)</f>
        <v>27.712035490000002</v>
      </c>
      <c r="AH274" s="332">
        <f>+VLOOKUP($E274,Primary_nrj!$1:$1048576,MATCH(DATE(AH$2,1,1),Primary_nrj!$A$1:$LI$1),FALSE)</f>
        <v>28.325524420000001</v>
      </c>
      <c r="AI274" s="332">
        <f>+VLOOKUP($E274,Primary_nrj!$1:$1048576,MATCH(DATE(AI$2,1,1),Primary_nrj!$A$1:$LI$1),FALSE)</f>
        <v>28.97280851</v>
      </c>
      <c r="AJ274" s="332">
        <f>+VLOOKUP($E274,Primary_nrj!$1:$1048576,MATCH(DATE(AJ$2,1,1),Primary_nrj!$A$1:$LI$1),FALSE)</f>
        <v>29.650293909999998</v>
      </c>
      <c r="AK274" s="332">
        <f>+VLOOKUP($E274,Primary_nrj!$1:$1048576,MATCH(DATE(AK$2,1,1),Primary_nrj!$A$1:$LI$1),FALSE)</f>
        <v>30.350310570000001</v>
      </c>
      <c r="AL274" s="332">
        <f>+VLOOKUP($E274,Primary_nrj!$1:$1048576,MATCH(DATE(AL$2,1,1),Primary_nrj!$A$1:$LI$1),FALSE)</f>
        <v>31.065202930000002</v>
      </c>
      <c r="AM274" s="332">
        <f>+VLOOKUP($E274,Primary_nrj!$1:$1048576,MATCH(DATE(AM$2,1,1),Primary_nrj!$A$1:$LI$1),FALSE)</f>
        <v>31.787996199999998</v>
      </c>
      <c r="AN274" s="332">
        <f>+VLOOKUP($E274,Primary_nrj!$1:$1048576,MATCH(DATE(AN$2,1,1),Primary_nrj!$A$1:$LI$1),FALSE)</f>
        <v>32.512371709999996</v>
      </c>
      <c r="AO274" s="332">
        <f>+VLOOKUP($E274,Primary_nrj!$1:$1048576,MATCH(DATE(AO$2,1,1),Primary_nrj!$A$1:$LI$1),FALSE)</f>
        <v>33.232481640000003</v>
      </c>
    </row>
    <row r="275" spans="1:43" s="282" customFormat="1" ht="15" customHeight="1" x14ac:dyDescent="0.35">
      <c r="A275" s="426"/>
      <c r="B275" s="427"/>
      <c r="C275" s="298"/>
      <c r="D275" s="300"/>
      <c r="E275" s="284" t="s">
        <v>1434</v>
      </c>
      <c r="F275" s="357">
        <f>+VLOOKUP($E275,Primary_nrj!$1:$1048576,MATCH(DATE(F$2,1,1),Primary_nrj!$A$1:$LI$1),FALSE)</f>
        <v>12.60168479</v>
      </c>
      <c r="G275" s="357">
        <f>+VLOOKUP($E275,Primary_nrj!$1:$1048576,MATCH(DATE(G$2,1,1),Primary_nrj!$A$1:$LI$1),FALSE)</f>
        <v>12.907978699999999</v>
      </c>
      <c r="H275" s="357">
        <f>+VLOOKUP($E275,Primary_nrj!$1:$1048576,MATCH(DATE(H$2,1,1),Primary_nrj!$A$1:$LI$1),FALSE)</f>
        <v>13.20831211</v>
      </c>
      <c r="I275" s="357">
        <f>+VLOOKUP($E275,Primary_nrj!$1:$1048576,MATCH(DATE(I$2,1,1),Primary_nrj!$A$1:$LI$1),FALSE)</f>
        <v>13.43280307</v>
      </c>
      <c r="J275" s="357">
        <f>+VLOOKUP($E275,Primary_nrj!$1:$1048576,MATCH(DATE(J$2,1,1),Primary_nrj!$A$1:$LI$1),FALSE)</f>
        <v>13.663494010000001</v>
      </c>
      <c r="K275" s="357">
        <f>+VLOOKUP($E275,Primary_nrj!$1:$1048576,MATCH(DATE(K$2,1,1),Primary_nrj!$A$1:$LI$1),FALSE)</f>
        <v>14.04484177</v>
      </c>
      <c r="L275" s="357">
        <f>+VLOOKUP($E275,Primary_nrj!$1:$1048576,MATCH(DATE(L$2,1,1),Primary_nrj!$A$1:$LI$1),FALSE)</f>
        <v>14.544736970000001</v>
      </c>
      <c r="M275" s="357">
        <f>+VLOOKUP($E275,Primary_nrj!$1:$1048576,MATCH(DATE(M$2,1,1),Primary_nrj!$A$1:$LI$1),FALSE)</f>
        <v>15.073109150000001</v>
      </c>
      <c r="N275" s="357">
        <f>+VLOOKUP($E275,Primary_nrj!$1:$1048576,MATCH(DATE(N$2,1,1),Primary_nrj!$A$1:$LI$1),FALSE)</f>
        <v>15.62300054</v>
      </c>
      <c r="O275" s="357">
        <f>+VLOOKUP($E275,Primary_nrj!$1:$1048576,MATCH(DATE(O$2,1,1),Primary_nrj!$A$1:$LI$1),FALSE)</f>
        <v>16.161442610000002</v>
      </c>
      <c r="P275" s="357">
        <f>+VLOOKUP($E275,Primary_nrj!$1:$1048576,MATCH(DATE(P$2,1,1),Primary_nrj!$A$1:$LI$1),FALSE)</f>
        <v>16.65263161</v>
      </c>
      <c r="Q275" s="357">
        <f>+VLOOKUP($E275,Primary_nrj!$1:$1048576,MATCH(DATE(Q$2,1,1),Primary_nrj!$A$1:$LI$1),FALSE)</f>
        <v>17.084997609999999</v>
      </c>
      <c r="R275" s="357">
        <f>+VLOOKUP($E275,Primary_nrj!$1:$1048576,MATCH(DATE(R$2,1,1),Primary_nrj!$A$1:$LI$1),FALSE)</f>
        <v>17.478619089999999</v>
      </c>
      <c r="S275" s="357">
        <f>+VLOOKUP($E275,Primary_nrj!$1:$1048576,MATCH(DATE(S$2,1,1),Primary_nrj!$A$1:$LI$1),FALSE)</f>
        <v>17.84880544</v>
      </c>
      <c r="T275" s="357">
        <f>+VLOOKUP($E275,Primary_nrj!$1:$1048576,MATCH(DATE(T$2,1,1),Primary_nrj!$A$1:$LI$1),FALSE)</f>
        <v>18.209104</v>
      </c>
      <c r="U275" s="357">
        <f>+VLOOKUP($E275,Primary_nrj!$1:$1048576,MATCH(DATE(U$2,1,1),Primary_nrj!$A$1:$LI$1),FALSE)</f>
        <v>18.572225530000001</v>
      </c>
      <c r="V275" s="357">
        <f>+VLOOKUP($E275,Primary_nrj!$1:$1048576,MATCH(DATE(V$2,1,1),Primary_nrj!$A$1:$LI$1),FALSE)</f>
        <v>18.967417300000001</v>
      </c>
      <c r="W275" s="357">
        <f>+VLOOKUP($E275,Primary_nrj!$1:$1048576,MATCH(DATE(W$2,1,1),Primary_nrj!$A$1:$LI$1),FALSE)</f>
        <v>19.388074240000002</v>
      </c>
      <c r="X275" s="357">
        <f>+VLOOKUP($E275,Primary_nrj!$1:$1048576,MATCH(DATE(X$2,1,1),Primary_nrj!$A$1:$LI$1),FALSE)</f>
        <v>19.837449339999999</v>
      </c>
      <c r="Y275" s="357">
        <f>+VLOOKUP($E275,Primary_nrj!$1:$1048576,MATCH(DATE(Y$2,1,1),Primary_nrj!$A$1:$LI$1),FALSE)</f>
        <v>20.319495960000001</v>
      </c>
      <c r="Z275" s="357">
        <f>+VLOOKUP($E275,Primary_nrj!$1:$1048576,MATCH(DATE(Z$2,1,1),Primary_nrj!$A$1:$LI$1),FALSE)</f>
        <v>20.83726622</v>
      </c>
      <c r="AA275" s="357">
        <f>+VLOOKUP($E275,Primary_nrj!$1:$1048576,MATCH(DATE(AA$2,1,1),Primary_nrj!$A$1:$LI$1),FALSE)</f>
        <v>21.39610879</v>
      </c>
      <c r="AB275" s="357">
        <f>+VLOOKUP($E275,Primary_nrj!$1:$1048576,MATCH(DATE(AB$2,1,1),Primary_nrj!$A$1:$LI$1),FALSE)</f>
        <v>22.000828510000002</v>
      </c>
      <c r="AC275" s="357">
        <f>+VLOOKUP($E275,Primary_nrj!$1:$1048576,MATCH(DATE(AC$2,1,1),Primary_nrj!$A$1:$LI$1),FALSE)</f>
        <v>22.65607765</v>
      </c>
      <c r="AD275" s="357">
        <f>+VLOOKUP($E275,Primary_nrj!$1:$1048576,MATCH(DATE(AD$2,1,1),Primary_nrj!$A$1:$LI$1),FALSE)</f>
        <v>23.366594559999999</v>
      </c>
      <c r="AE275" s="357">
        <f>+VLOOKUP($E275,Primary_nrj!$1:$1048576,MATCH(DATE(AE$2,1,1),Primary_nrj!$A$1:$LI$1),FALSE)</f>
        <v>24.134774310000001</v>
      </c>
      <c r="AF275" s="357">
        <f>+VLOOKUP($E275,Primary_nrj!$1:$1048576,MATCH(DATE(AF$2,1,1),Primary_nrj!$A$1:$LI$1),FALSE)</f>
        <v>24.7138484</v>
      </c>
      <c r="AG275" s="357">
        <f>+VLOOKUP($E275,Primary_nrj!$1:$1048576,MATCH(DATE(AG$2,1,1),Primary_nrj!$A$1:$LI$1),FALSE)</f>
        <v>25.254404829999999</v>
      </c>
      <c r="AH275" s="357">
        <f>+VLOOKUP($E275,Primary_nrj!$1:$1048576,MATCH(DATE(AH$2,1,1),Primary_nrj!$A$1:$LI$1),FALSE)</f>
        <v>25.813486739999998</v>
      </c>
      <c r="AI275" s="357">
        <f>+VLOOKUP($E275,Primary_nrj!$1:$1048576,MATCH(DATE(AI$2,1,1),Primary_nrj!$A$1:$LI$1),FALSE)</f>
        <v>26.403366699999999</v>
      </c>
      <c r="AJ275" s="357">
        <f>+VLOOKUP($E275,Primary_nrj!$1:$1048576,MATCH(DATE(AJ$2,1,1),Primary_nrj!$A$1:$LI$1),FALSE)</f>
        <v>27.020769569999999</v>
      </c>
      <c r="AK275" s="357">
        <f>+VLOOKUP($E275,Primary_nrj!$1:$1048576,MATCH(DATE(AK$2,1,1),Primary_nrj!$A$1:$LI$1),FALSE)</f>
        <v>27.658705550000001</v>
      </c>
      <c r="AL275" s="357">
        <f>+VLOOKUP($E275,Primary_nrj!$1:$1048576,MATCH(DATE(AL$2,1,1),Primary_nrj!$A$1:$LI$1),FALSE)</f>
        <v>28.310197970000001</v>
      </c>
      <c r="AM275" s="357">
        <f>+VLOOKUP($E275,Primary_nrj!$1:$1048576,MATCH(DATE(AM$2,1,1),Primary_nrj!$A$1:$LI$1),FALSE)</f>
        <v>28.968890600000002</v>
      </c>
      <c r="AN275" s="357">
        <f>+VLOOKUP($E275,Primary_nrj!$1:$1048576,MATCH(DATE(AN$2,1,1),Primary_nrj!$A$1:$LI$1),FALSE)</f>
        <v>29.629025160000001</v>
      </c>
      <c r="AO275" s="357">
        <f>+VLOOKUP($E275,Primary_nrj!$1:$1048576,MATCH(DATE(AO$2,1,1),Primary_nrj!$A$1:$LI$1),FALSE)</f>
        <v>30.285272429999999</v>
      </c>
      <c r="AP275" s="61"/>
      <c r="AQ275" s="61"/>
    </row>
    <row r="276" spans="1:43" s="282" customFormat="1" ht="15" customHeight="1" x14ac:dyDescent="0.35">
      <c r="A276" s="426"/>
      <c r="B276" s="427"/>
      <c r="C276" s="298"/>
      <c r="D276" s="300"/>
      <c r="E276" s="304" t="s">
        <v>1435</v>
      </c>
      <c r="F276" s="358">
        <f>+VLOOKUP($E276,Primary_nrj!$1:$1048576,MATCH(DATE(F$2,1,1),Primary_nrj!$A$1:$LI$1),FALSE)</f>
        <v>1.226332089</v>
      </c>
      <c r="G276" s="358">
        <f>+VLOOKUP($E276,Primary_nrj!$1:$1048576,MATCH(DATE(G$2,1,1),Primary_nrj!$A$1:$LI$1),FALSE)</f>
        <v>1.2561390589999999</v>
      </c>
      <c r="H276" s="358">
        <f>+VLOOKUP($E276,Primary_nrj!$1:$1048576,MATCH(DATE(H$2,1,1),Primary_nrj!$A$1:$LI$1),FALSE)</f>
        <v>1.285365984</v>
      </c>
      <c r="I276" s="358">
        <f>+VLOOKUP($E276,Primary_nrj!$1:$1048576,MATCH(DATE(I$2,1,1),Primary_nrj!$A$1:$LI$1),FALSE)</f>
        <v>1.3072123069999999</v>
      </c>
      <c r="J276" s="358">
        <f>+VLOOKUP($E276,Primary_nrj!$1:$1048576,MATCH(DATE(J$2,1,1),Primary_nrj!$A$1:$LI$1),FALSE)</f>
        <v>1.32966198</v>
      </c>
      <c r="K276" s="358">
        <f>+VLOOKUP($E276,Primary_nrj!$1:$1048576,MATCH(DATE(K$2,1,1),Primary_nrj!$A$1:$LI$1),FALSE)</f>
        <v>1.3667728109999999</v>
      </c>
      <c r="L276" s="358">
        <f>+VLOOKUP($E276,Primary_nrj!$1:$1048576,MATCH(DATE(L$2,1,1),Primary_nrj!$A$1:$LI$1),FALSE)</f>
        <v>1.4154200779999999</v>
      </c>
      <c r="M276" s="358">
        <f>+VLOOKUP($E276,Primary_nrj!$1:$1048576,MATCH(DATE(M$2,1,1),Primary_nrj!$A$1:$LI$1),FALSE)</f>
        <v>1.4668385799999999</v>
      </c>
      <c r="N276" s="358">
        <f>+VLOOKUP($E276,Primary_nrj!$1:$1048576,MATCH(DATE(N$2,1,1),Primary_nrj!$A$1:$LI$1),FALSE)</f>
        <v>1.520351223</v>
      </c>
      <c r="O276" s="358">
        <f>+VLOOKUP($E276,Primary_nrj!$1:$1048576,MATCH(DATE(O$2,1,1),Primary_nrj!$A$1:$LI$1),FALSE)</f>
        <v>1.5727496759999999</v>
      </c>
      <c r="P276" s="358">
        <f>+VLOOKUP($E276,Primary_nrj!$1:$1048576,MATCH(DATE(P$2,1,1),Primary_nrj!$A$1:$LI$1),FALSE)</f>
        <v>1.6205497</v>
      </c>
      <c r="Q276" s="358">
        <f>+VLOOKUP($E276,Primary_nrj!$1:$1048576,MATCH(DATE(Q$2,1,1),Primary_nrj!$A$1:$LI$1),FALSE)</f>
        <v>1.662625367</v>
      </c>
      <c r="R276" s="358">
        <f>+VLOOKUP($E276,Primary_nrj!$1:$1048576,MATCH(DATE(R$2,1,1),Primary_nrj!$A$1:$LI$1),FALSE)</f>
        <v>1.7009306150000001</v>
      </c>
      <c r="S276" s="358">
        <f>+VLOOKUP($E276,Primary_nrj!$1:$1048576,MATCH(DATE(S$2,1,1),Primary_nrj!$A$1:$LI$1),FALSE)</f>
        <v>1.736955274</v>
      </c>
      <c r="T276" s="358">
        <f>+VLOOKUP($E276,Primary_nrj!$1:$1048576,MATCH(DATE(T$2,1,1),Primary_nrj!$A$1:$LI$1),FALSE)</f>
        <v>1.772017704</v>
      </c>
      <c r="U276" s="358">
        <f>+VLOOKUP($E276,Primary_nrj!$1:$1048576,MATCH(DATE(U$2,1,1),Primary_nrj!$A$1:$LI$1),FALSE)</f>
        <v>1.8073548500000001</v>
      </c>
      <c r="V276" s="358">
        <f>+VLOOKUP($E276,Primary_nrj!$1:$1048576,MATCH(DATE(V$2,1,1),Primary_nrj!$A$1:$LI$1),FALSE)</f>
        <v>1.84581291</v>
      </c>
      <c r="W276" s="358">
        <f>+VLOOKUP($E276,Primary_nrj!$1:$1048576,MATCH(DATE(W$2,1,1),Primary_nrj!$A$1:$LI$1),FALSE)</f>
        <v>1.8867491110000001</v>
      </c>
      <c r="X276" s="358">
        <f>+VLOOKUP($E276,Primary_nrj!$1:$1048576,MATCH(DATE(X$2,1,1),Primary_nrj!$A$1:$LI$1),FALSE)</f>
        <v>1.9304800179999999</v>
      </c>
      <c r="Y276" s="358">
        <f>+VLOOKUP($E276,Primary_nrj!$1:$1048576,MATCH(DATE(Y$2,1,1),Primary_nrj!$A$1:$LI$1),FALSE)</f>
        <v>1.977390352</v>
      </c>
      <c r="Z276" s="358">
        <f>+VLOOKUP($E276,Primary_nrj!$1:$1048576,MATCH(DATE(Z$2,1,1),Primary_nrj!$A$1:$LI$1),FALSE)</f>
        <v>2.027777129</v>
      </c>
      <c r="AA276" s="358">
        <f>+VLOOKUP($E276,Primary_nrj!$1:$1048576,MATCH(DATE(AA$2,1,1),Primary_nrj!$A$1:$LI$1),FALSE)</f>
        <v>2.0821608550000001</v>
      </c>
      <c r="AB276" s="358">
        <f>+VLOOKUP($E276,Primary_nrj!$1:$1048576,MATCH(DATE(AB$2,1,1),Primary_nrj!$A$1:$LI$1),FALSE)</f>
        <v>2.141009114</v>
      </c>
      <c r="AC276" s="358">
        <f>+VLOOKUP($E276,Primary_nrj!$1:$1048576,MATCH(DATE(AC$2,1,1),Primary_nrj!$A$1:$LI$1),FALSE)</f>
        <v>2.204774639</v>
      </c>
      <c r="AD276" s="358">
        <f>+VLOOKUP($E276,Primary_nrj!$1:$1048576,MATCH(DATE(AD$2,1,1),Primary_nrj!$A$1:$LI$1),FALSE)</f>
        <v>2.2739185430000002</v>
      </c>
      <c r="AE276" s="358">
        <f>+VLOOKUP($E276,Primary_nrj!$1:$1048576,MATCH(DATE(AE$2,1,1),Primary_nrj!$A$1:$LI$1),FALSE)</f>
        <v>2.3486739019999998</v>
      </c>
      <c r="AF276" s="358">
        <f>+VLOOKUP($E276,Primary_nrj!$1:$1048576,MATCH(DATE(AF$2,1,1),Primary_nrj!$A$1:$LI$1),FALSE)</f>
        <v>2.405026457</v>
      </c>
      <c r="AG276" s="358">
        <f>+VLOOKUP($E276,Primary_nrj!$1:$1048576,MATCH(DATE(AG$2,1,1),Primary_nrj!$A$1:$LI$1),FALSE)</f>
        <v>2.4576306689999998</v>
      </c>
      <c r="AH276" s="358">
        <f>+VLOOKUP($E276,Primary_nrj!$1:$1048576,MATCH(DATE(AH$2,1,1),Primary_nrj!$A$1:$LI$1),FALSE)</f>
        <v>2.5120376860000002</v>
      </c>
      <c r="AI276" s="358">
        <f>+VLOOKUP($E276,Primary_nrj!$1:$1048576,MATCH(DATE(AI$2,1,1),Primary_nrj!$A$1:$LI$1),FALSE)</f>
        <v>2.5694418140000002</v>
      </c>
      <c r="AJ276" s="358">
        <f>+VLOOKUP($E276,Primary_nrj!$1:$1048576,MATCH(DATE(AJ$2,1,1),Primary_nrj!$A$1:$LI$1),FALSE)</f>
        <v>2.629524333</v>
      </c>
      <c r="AK276" s="358">
        <f>+VLOOKUP($E276,Primary_nrj!$1:$1048576,MATCH(DATE(AK$2,1,1),Primary_nrj!$A$1:$LI$1),FALSE)</f>
        <v>2.6916050280000001</v>
      </c>
      <c r="AL276" s="358">
        <f>+VLOOKUP($E276,Primary_nrj!$1:$1048576,MATCH(DATE(AL$2,1,1),Primary_nrj!$A$1:$LI$1),FALSE)</f>
        <v>2.7550049680000002</v>
      </c>
      <c r="AM276" s="358">
        <f>+VLOOKUP($E276,Primary_nrj!$1:$1048576,MATCH(DATE(AM$2,1,1),Primary_nrj!$A$1:$LI$1),FALSE)</f>
        <v>2.819105596</v>
      </c>
      <c r="AN276" s="358">
        <f>+VLOOKUP($E276,Primary_nrj!$1:$1048576,MATCH(DATE(AN$2,1,1),Primary_nrj!$A$1:$LI$1),FALSE)</f>
        <v>2.8833465459999998</v>
      </c>
      <c r="AO276" s="358">
        <f>+VLOOKUP($E276,Primary_nrj!$1:$1048576,MATCH(DATE(AO$2,1,1),Primary_nrj!$A$1:$LI$1),FALSE)</f>
        <v>2.947209204</v>
      </c>
      <c r="AP276" s="61"/>
      <c r="AQ276" s="61"/>
    </row>
    <row r="277" spans="1:43" ht="15" customHeight="1" x14ac:dyDescent="0.35">
      <c r="A277" s="426"/>
      <c r="B277" s="428" t="s">
        <v>155</v>
      </c>
      <c r="C277" s="113" t="s">
        <v>156</v>
      </c>
      <c r="D277" s="113"/>
      <c r="E277" s="58"/>
      <c r="F277" s="333"/>
      <c r="G277" s="334"/>
      <c r="H277" s="334"/>
      <c r="I277" s="334"/>
      <c r="J277" s="334"/>
      <c r="K277" s="334"/>
      <c r="L277" s="334"/>
      <c r="M277" s="334"/>
      <c r="N277" s="334"/>
      <c r="O277" s="334"/>
      <c r="P277" s="334"/>
      <c r="Q277" s="334"/>
      <c r="R277" s="334"/>
      <c r="S277" s="334"/>
      <c r="T277" s="334"/>
      <c r="U277" s="334"/>
      <c r="V277" s="334"/>
      <c r="W277" s="334"/>
      <c r="X277" s="334"/>
      <c r="Y277" s="334"/>
      <c r="Z277" s="334"/>
      <c r="AA277" s="334"/>
      <c r="AB277" s="334"/>
      <c r="AC277" s="334"/>
      <c r="AD277" s="334"/>
      <c r="AE277" s="334"/>
      <c r="AF277" s="334"/>
      <c r="AG277" s="334"/>
      <c r="AH277" s="334"/>
      <c r="AI277" s="334"/>
      <c r="AJ277" s="334"/>
      <c r="AK277" s="334"/>
      <c r="AL277" s="334"/>
      <c r="AM277" s="334"/>
      <c r="AN277" s="334"/>
      <c r="AO277" s="334"/>
    </row>
    <row r="278" spans="1:43" ht="15" customHeight="1" x14ac:dyDescent="0.35">
      <c r="A278" s="426"/>
      <c r="B278" s="428"/>
      <c r="C278" s="113" t="s">
        <v>157</v>
      </c>
      <c r="D278" s="113"/>
      <c r="E278" s="48"/>
      <c r="F278" s="334"/>
      <c r="G278" s="334"/>
      <c r="H278" s="334"/>
      <c r="I278" s="334"/>
      <c r="J278" s="334"/>
      <c r="K278" s="334"/>
      <c r="L278" s="334"/>
      <c r="M278" s="334"/>
      <c r="N278" s="334"/>
      <c r="O278" s="334"/>
      <c r="P278" s="334"/>
      <c r="Q278" s="334"/>
      <c r="R278" s="334"/>
      <c r="S278" s="334"/>
      <c r="T278" s="334"/>
      <c r="U278" s="334"/>
      <c r="V278" s="334"/>
      <c r="W278" s="334"/>
      <c r="X278" s="334"/>
      <c r="Y278" s="334"/>
      <c r="Z278" s="334"/>
      <c r="AA278" s="334"/>
      <c r="AB278" s="334"/>
      <c r="AC278" s="334"/>
      <c r="AD278" s="334"/>
      <c r="AE278" s="334"/>
      <c r="AF278" s="334"/>
      <c r="AG278" s="334"/>
      <c r="AH278" s="334"/>
      <c r="AI278" s="334"/>
      <c r="AJ278" s="334"/>
      <c r="AK278" s="334"/>
      <c r="AL278" s="334"/>
      <c r="AM278" s="334"/>
      <c r="AN278" s="334"/>
      <c r="AO278" s="334"/>
    </row>
    <row r="279" spans="1:43" ht="15" customHeight="1" x14ac:dyDescent="0.35">
      <c r="A279" s="426"/>
      <c r="B279" s="428"/>
      <c r="C279" s="113" t="s">
        <v>158</v>
      </c>
      <c r="D279" s="113"/>
      <c r="E279" s="48"/>
      <c r="F279" s="334"/>
      <c r="G279" s="334"/>
      <c r="H279" s="334"/>
      <c r="I279" s="334"/>
      <c r="J279" s="334"/>
      <c r="K279" s="334"/>
      <c r="L279" s="334"/>
      <c r="M279" s="334"/>
      <c r="N279" s="334"/>
      <c r="O279" s="334"/>
      <c r="P279" s="334"/>
      <c r="Q279" s="334"/>
      <c r="R279" s="334"/>
      <c r="S279" s="334"/>
      <c r="T279" s="334"/>
      <c r="U279" s="334"/>
      <c r="V279" s="334"/>
      <c r="W279" s="334"/>
      <c r="X279" s="334"/>
      <c r="Y279" s="334"/>
      <c r="Z279" s="334"/>
      <c r="AA279" s="334"/>
      <c r="AB279" s="334"/>
      <c r="AC279" s="334"/>
      <c r="AD279" s="334"/>
      <c r="AE279" s="334"/>
      <c r="AF279" s="334"/>
      <c r="AG279" s="334"/>
      <c r="AH279" s="334"/>
      <c r="AI279" s="334"/>
      <c r="AJ279" s="334"/>
      <c r="AK279" s="334"/>
      <c r="AL279" s="334"/>
      <c r="AM279" s="334"/>
      <c r="AN279" s="334"/>
      <c r="AO279" s="334"/>
    </row>
    <row r="280" spans="1:43" ht="15" customHeight="1" x14ac:dyDescent="0.35">
      <c r="A280" s="426"/>
      <c r="B280" s="428"/>
      <c r="C280" s="113" t="s">
        <v>151</v>
      </c>
      <c r="D280" s="113"/>
      <c r="E280" s="48"/>
      <c r="F280" s="334"/>
      <c r="G280" s="334"/>
      <c r="H280" s="334"/>
      <c r="I280" s="334"/>
      <c r="J280" s="334"/>
      <c r="K280" s="334"/>
      <c r="L280" s="334"/>
      <c r="M280" s="334"/>
      <c r="N280" s="334"/>
      <c r="O280" s="334"/>
      <c r="P280" s="334"/>
      <c r="Q280" s="334"/>
      <c r="R280" s="334"/>
      <c r="S280" s="334"/>
      <c r="T280" s="334"/>
      <c r="U280" s="334"/>
      <c r="V280" s="334"/>
      <c r="W280" s="334"/>
      <c r="X280" s="334"/>
      <c r="Y280" s="334"/>
      <c r="Z280" s="334"/>
      <c r="AA280" s="334"/>
      <c r="AB280" s="334"/>
      <c r="AC280" s="334"/>
      <c r="AD280" s="334"/>
      <c r="AE280" s="334"/>
      <c r="AF280" s="334"/>
      <c r="AG280" s="334"/>
      <c r="AH280" s="334"/>
      <c r="AI280" s="334"/>
      <c r="AJ280" s="334"/>
      <c r="AK280" s="334"/>
      <c r="AL280" s="334"/>
      <c r="AM280" s="334"/>
      <c r="AN280" s="334"/>
      <c r="AO280" s="334"/>
    </row>
    <row r="281" spans="1:43" s="92" customFormat="1" ht="15" customHeight="1" x14ac:dyDescent="0.35">
      <c r="A281" s="426"/>
      <c r="B281" s="415" t="s">
        <v>3755</v>
      </c>
      <c r="C281" s="105" t="s">
        <v>737</v>
      </c>
      <c r="D281" s="105"/>
      <c r="E281" s="75" t="s">
        <v>995</v>
      </c>
      <c r="F281" s="317">
        <f>+VLOOKUP($E281,Final_nrj!$1:$1048576,MATCH(DATE(F$2,1,1),Final_nrj!$A$1:$LI$1),FALSE)</f>
        <v>161.78335100000001</v>
      </c>
      <c r="G281" s="317">
        <f>+VLOOKUP($E281,Final_nrj!$1:$1048576,MATCH(DATE(G$2,1,1),Final_nrj!$A$1:$LI$1),FALSE)</f>
        <v>162.59079030000001</v>
      </c>
      <c r="H281" s="317">
        <f>+VLOOKUP($E281,Final_nrj!$1:$1048576,MATCH(DATE(H$2,1,1),Final_nrj!$A$1:$LI$1),FALSE)</f>
        <v>162.62086339999999</v>
      </c>
      <c r="I281" s="317">
        <f>+VLOOKUP($E281,Final_nrj!$1:$1048576,MATCH(DATE(I$2,1,1),Final_nrj!$A$1:$LI$1),FALSE)</f>
        <v>162.61147389999999</v>
      </c>
      <c r="J281" s="317">
        <f>+VLOOKUP($E281,Final_nrj!$1:$1048576,MATCH(DATE(J$2,1,1),Final_nrj!$A$1:$LI$1),FALSE)</f>
        <v>163.79898549999999</v>
      </c>
      <c r="K281" s="317">
        <f>+VLOOKUP($E281,Final_nrj!$1:$1048576,MATCH(DATE(K$2,1,1),Final_nrj!$A$1:$LI$1),FALSE)</f>
        <v>166.3189864</v>
      </c>
      <c r="L281" s="317">
        <f>+VLOOKUP($E281,Final_nrj!$1:$1048576,MATCH(DATE(L$2,1,1),Final_nrj!$A$1:$LI$1),FALSE)</f>
        <v>168.33917840000001</v>
      </c>
      <c r="M281" s="317">
        <f>+VLOOKUP($E281,Final_nrj!$1:$1048576,MATCH(DATE(M$2,1,1),Final_nrj!$A$1:$LI$1),FALSE)</f>
        <v>169.96261430000001</v>
      </c>
      <c r="N281" s="317">
        <f>+VLOOKUP($E281,Final_nrj!$1:$1048576,MATCH(DATE(N$2,1,1),Final_nrj!$A$1:$LI$1),FALSE)</f>
        <v>170.99871970000001</v>
      </c>
      <c r="O281" s="317">
        <f>+VLOOKUP($E281,Final_nrj!$1:$1048576,MATCH(DATE(O$2,1,1),Final_nrj!$A$1:$LI$1),FALSE)</f>
        <v>171.30846600000001</v>
      </c>
      <c r="P281" s="317">
        <f>+VLOOKUP($E281,Final_nrj!$1:$1048576,MATCH(DATE(P$2,1,1),Final_nrj!$A$1:$LI$1),FALSE)</f>
        <v>170.82240350000001</v>
      </c>
      <c r="Q281" s="317">
        <f>+VLOOKUP($E281,Final_nrj!$1:$1048576,MATCH(DATE(Q$2,1,1),Final_nrj!$A$1:$LI$1),FALSE)</f>
        <v>170.7843082</v>
      </c>
      <c r="R281" s="317">
        <f>+VLOOKUP($E281,Final_nrj!$1:$1048576,MATCH(DATE(R$2,1,1),Final_nrj!$A$1:$LI$1),FALSE)</f>
        <v>171.23043670000001</v>
      </c>
      <c r="S281" s="317">
        <f>+VLOOKUP($E281,Final_nrj!$1:$1048576,MATCH(DATE(S$2,1,1),Final_nrj!$A$1:$LI$1),FALSE)</f>
        <v>172.07301050000001</v>
      </c>
      <c r="T281" s="317">
        <f>+VLOOKUP($E281,Final_nrj!$1:$1048576,MATCH(DATE(T$2,1,1),Final_nrj!$A$1:$LI$1),FALSE)</f>
        <v>173.19693219999999</v>
      </c>
      <c r="U281" s="317">
        <f>+VLOOKUP($E281,Final_nrj!$1:$1048576,MATCH(DATE(U$2,1,1),Final_nrj!$A$1:$LI$1),FALSE)</f>
        <v>174.4997865</v>
      </c>
      <c r="V281" s="317">
        <f>+VLOOKUP($E281,Final_nrj!$1:$1048576,MATCH(DATE(V$2,1,1),Final_nrj!$A$1:$LI$1),FALSE)</f>
        <v>175.7749584</v>
      </c>
      <c r="W281" s="317">
        <f>+VLOOKUP($E281,Final_nrj!$1:$1048576,MATCH(DATE(W$2,1,1),Final_nrj!$A$1:$LI$1),FALSE)</f>
        <v>177.0041161</v>
      </c>
      <c r="X281" s="317">
        <f>+VLOOKUP($E281,Final_nrj!$1:$1048576,MATCH(DATE(X$2,1,1),Final_nrj!$A$1:$LI$1),FALSE)</f>
        <v>178.15911259999999</v>
      </c>
      <c r="Y281" s="317">
        <f>+VLOOKUP($E281,Final_nrj!$1:$1048576,MATCH(DATE(Y$2,1,1),Final_nrj!$A$1:$LI$1),FALSE)</f>
        <v>179.2589835</v>
      </c>
      <c r="Z281" s="317">
        <f>+VLOOKUP($E281,Final_nrj!$1:$1048576,MATCH(DATE(Z$2,1,1),Final_nrj!$A$1:$LI$1),FALSE)</f>
        <v>180.29706870000001</v>
      </c>
      <c r="AA281" s="317">
        <f>+VLOOKUP($E281,Final_nrj!$1:$1048576,MATCH(DATE(AA$2,1,1),Final_nrj!$A$1:$LI$1),FALSE)</f>
        <v>181.42833880000001</v>
      </c>
      <c r="AB281" s="317">
        <f>+VLOOKUP($E281,Final_nrj!$1:$1048576,MATCH(DATE(AB$2,1,1),Final_nrj!$A$1:$LI$1),FALSE)</f>
        <v>182.66759379999999</v>
      </c>
      <c r="AC281" s="317">
        <f>+VLOOKUP($E281,Final_nrj!$1:$1048576,MATCH(DATE(AC$2,1,1),Final_nrj!$A$1:$LI$1),FALSE)</f>
        <v>184.00909329999999</v>
      </c>
      <c r="AD281" s="317">
        <f>+VLOOKUP($E281,Final_nrj!$1:$1048576,MATCH(DATE(AD$2,1,1),Final_nrj!$A$1:$LI$1),FALSE)</f>
        <v>185.44262800000001</v>
      </c>
      <c r="AE281" s="317">
        <f>+VLOOKUP($E281,Final_nrj!$1:$1048576,MATCH(DATE(AE$2,1,1),Final_nrj!$A$1:$LI$1),FALSE)</f>
        <v>186.8789946</v>
      </c>
      <c r="AF281" s="317">
        <f>+VLOOKUP($E281,Final_nrj!$1:$1048576,MATCH(DATE(AF$2,1,1),Final_nrj!$A$1:$LI$1),FALSE)</f>
        <v>188.93089950000001</v>
      </c>
      <c r="AG281" s="317">
        <f>+VLOOKUP($E281,Final_nrj!$1:$1048576,MATCH(DATE(AG$2,1,1),Final_nrj!$A$1:$LI$1),FALSE)</f>
        <v>191.21182730000001</v>
      </c>
      <c r="AH281" s="317">
        <f>+VLOOKUP($E281,Final_nrj!$1:$1048576,MATCH(DATE(AH$2,1,1),Final_nrj!$A$1:$LI$1),FALSE)</f>
        <v>193.58913419999999</v>
      </c>
      <c r="AI281" s="317">
        <f>+VLOOKUP($E281,Final_nrj!$1:$1048576,MATCH(DATE(AI$2,1,1),Final_nrj!$A$1:$LI$1),FALSE)</f>
        <v>195.9865911</v>
      </c>
      <c r="AJ281" s="317">
        <f>+VLOOKUP($E281,Final_nrj!$1:$1048576,MATCH(DATE(AJ$2,1,1),Final_nrj!$A$1:$LI$1),FALSE)</f>
        <v>198.35201530000001</v>
      </c>
      <c r="AK281" s="317">
        <f>+VLOOKUP($E281,Final_nrj!$1:$1048576,MATCH(DATE(AK$2,1,1),Final_nrj!$A$1:$LI$1),FALSE)</f>
        <v>200.69722809999999</v>
      </c>
      <c r="AL281" s="317">
        <f>+VLOOKUP($E281,Final_nrj!$1:$1048576,MATCH(DATE(AL$2,1,1),Final_nrj!$A$1:$LI$1),FALSE)</f>
        <v>203.0085048</v>
      </c>
      <c r="AM281" s="317">
        <f>+VLOOKUP($E281,Final_nrj!$1:$1048576,MATCH(DATE(AM$2,1,1),Final_nrj!$A$1:$LI$1),FALSE)</f>
        <v>205.27685869999999</v>
      </c>
      <c r="AN281" s="317">
        <f>+VLOOKUP($E281,Final_nrj!$1:$1048576,MATCH(DATE(AN$2,1,1),Final_nrj!$A$1:$LI$1),FALSE)</f>
        <v>207.4984499</v>
      </c>
      <c r="AO281" s="317">
        <f>+VLOOKUP($E281,Final_nrj!$1:$1048576,MATCH(DATE(AO$2,1,1),Final_nrj!$A$1:$LI$1),FALSE)</f>
        <v>209.6724949</v>
      </c>
    </row>
    <row r="282" spans="1:43" s="92" customFormat="1" ht="15" customHeight="1" x14ac:dyDescent="0.35">
      <c r="A282" s="426"/>
      <c r="B282" s="415"/>
      <c r="C282" s="105" t="s">
        <v>537</v>
      </c>
      <c r="D282" s="105"/>
      <c r="E282" s="75" t="s">
        <v>998</v>
      </c>
      <c r="F282" s="317">
        <f>+VLOOKUP($E282,Final_nrj!$1:$1048576,MATCH(DATE(F$2,1,1),Final_nrj!$A$1:$LI$1),FALSE)</f>
        <v>5.4395477520000002</v>
      </c>
      <c r="G282" s="317">
        <f>+VLOOKUP($E282,Final_nrj!$1:$1048576,MATCH(DATE(G$2,1,1),Final_nrj!$A$1:$LI$1),FALSE)</f>
        <v>5.3424918960000003</v>
      </c>
      <c r="H282" s="317">
        <f>+VLOOKUP($E282,Final_nrj!$1:$1048576,MATCH(DATE(H$2,1,1),Final_nrj!$A$1:$LI$1),FALSE)</f>
        <v>5.2693065270000004</v>
      </c>
      <c r="I282" s="317">
        <f>+VLOOKUP($E282,Final_nrj!$1:$1048576,MATCH(DATE(I$2,1,1),Final_nrj!$A$1:$LI$1),FALSE)</f>
        <v>5.2740534429999997</v>
      </c>
      <c r="J282" s="317">
        <f>+VLOOKUP($E282,Final_nrj!$1:$1048576,MATCH(DATE(J$2,1,1),Final_nrj!$A$1:$LI$1),FALSE)</f>
        <v>5.3214798920000002</v>
      </c>
      <c r="K282" s="317">
        <f>+VLOOKUP($E282,Final_nrj!$1:$1048576,MATCH(DATE(K$2,1,1),Final_nrj!$A$1:$LI$1),FALSE)</f>
        <v>5.431001899</v>
      </c>
      <c r="L282" s="317">
        <f>+VLOOKUP($E282,Final_nrj!$1:$1048576,MATCH(DATE(L$2,1,1),Final_nrj!$A$1:$LI$1),FALSE)</f>
        <v>5.5339010670000004</v>
      </c>
      <c r="M282" s="317">
        <f>+VLOOKUP($E282,Final_nrj!$1:$1048576,MATCH(DATE(M$2,1,1),Final_nrj!$A$1:$LI$1),FALSE)</f>
        <v>5.6182912739999997</v>
      </c>
      <c r="N282" s="317">
        <f>+VLOOKUP($E282,Final_nrj!$1:$1048576,MATCH(DATE(N$2,1,1),Final_nrj!$A$1:$LI$1),FALSE)</f>
        <v>5.6757247160000004</v>
      </c>
      <c r="O282" s="317">
        <f>+VLOOKUP($E282,Final_nrj!$1:$1048576,MATCH(DATE(O$2,1,1),Final_nrj!$A$1:$LI$1),FALSE)</f>
        <v>5.6987413609999997</v>
      </c>
      <c r="P282" s="317">
        <f>+VLOOKUP($E282,Final_nrj!$1:$1048576,MATCH(DATE(P$2,1,1),Final_nrj!$A$1:$LI$1),FALSE)</f>
        <v>5.6794593000000004</v>
      </c>
      <c r="Q282" s="317">
        <f>+VLOOKUP($E282,Final_nrj!$1:$1048576,MATCH(DATE(Q$2,1,1),Final_nrj!$A$1:$LI$1),FALSE)</f>
        <v>5.6777099849999999</v>
      </c>
      <c r="R282" s="317">
        <f>+VLOOKUP($E282,Final_nrj!$1:$1048576,MATCH(DATE(R$2,1,1),Final_nrj!$A$1:$LI$1),FALSE)</f>
        <v>5.6984434860000004</v>
      </c>
      <c r="S282" s="317">
        <f>+VLOOKUP($E282,Final_nrj!$1:$1048576,MATCH(DATE(S$2,1,1),Final_nrj!$A$1:$LI$1),FALSE)</f>
        <v>5.7388882629999998</v>
      </c>
      <c r="T282" s="317">
        <f>+VLOOKUP($E282,Final_nrj!$1:$1048576,MATCH(DATE(T$2,1,1),Final_nrj!$A$1:$LI$1),FALSE)</f>
        <v>5.7944916150000001</v>
      </c>
      <c r="U282" s="317">
        <f>+VLOOKUP($E282,Final_nrj!$1:$1048576,MATCH(DATE(U$2,1,1),Final_nrj!$A$1:$LI$1),FALSE)</f>
        <v>5.8609499869999997</v>
      </c>
      <c r="V282" s="317">
        <f>+VLOOKUP($E282,Final_nrj!$1:$1048576,MATCH(DATE(V$2,1,1),Final_nrj!$A$1:$LI$1),FALSE)</f>
        <v>5.9226820910000004</v>
      </c>
      <c r="W282" s="317">
        <f>+VLOOKUP($E282,Final_nrj!$1:$1048576,MATCH(DATE(W$2,1,1),Final_nrj!$A$1:$LI$1),FALSE)</f>
        <v>5.9818241629999997</v>
      </c>
      <c r="X282" s="317">
        <f>+VLOOKUP($E282,Final_nrj!$1:$1048576,MATCH(DATE(X$2,1,1),Final_nrj!$A$1:$LI$1),FALSE)</f>
        <v>6.0373763370000004</v>
      </c>
      <c r="Y282" s="317">
        <f>+VLOOKUP($E282,Final_nrj!$1:$1048576,MATCH(DATE(Y$2,1,1),Final_nrj!$A$1:$LI$1),FALSE)</f>
        <v>6.0890068959999999</v>
      </c>
      <c r="Z282" s="317">
        <f>+VLOOKUP($E282,Final_nrj!$1:$1048576,MATCH(DATE(Z$2,1,1),Final_nrj!$A$1:$LI$1),FALSE)</f>
        <v>6.1367505439999999</v>
      </c>
      <c r="AA282" s="317">
        <f>+VLOOKUP($E282,Final_nrj!$1:$1048576,MATCH(DATE(AA$2,1,1),Final_nrj!$A$1:$LI$1),FALSE)</f>
        <v>6.1878698270000001</v>
      </c>
      <c r="AB282" s="317">
        <f>+VLOOKUP($E282,Final_nrj!$1:$1048576,MATCH(DATE(AB$2,1,1),Final_nrj!$A$1:$LI$1),FALSE)</f>
        <v>6.243574433</v>
      </c>
      <c r="AC282" s="317">
        <f>+VLOOKUP($E282,Final_nrj!$1:$1048576,MATCH(DATE(AC$2,1,1),Final_nrj!$A$1:$LI$1),FALSE)</f>
        <v>6.3039833779999999</v>
      </c>
      <c r="AD282" s="317">
        <f>+VLOOKUP($E282,Final_nrj!$1:$1048576,MATCH(DATE(AD$2,1,1),Final_nrj!$A$1:$LI$1),FALSE)</f>
        <v>6.368857577</v>
      </c>
      <c r="AE282" s="317">
        <f>+VLOOKUP($E282,Final_nrj!$1:$1048576,MATCH(DATE(AE$2,1,1),Final_nrj!$A$1:$LI$1),FALSE)</f>
        <v>6.4369543690000004</v>
      </c>
      <c r="AF282" s="317">
        <f>+VLOOKUP($E282,Final_nrj!$1:$1048576,MATCH(DATE(AF$2,1,1),Final_nrj!$A$1:$LI$1),FALSE)</f>
        <v>6.5406716139999999</v>
      </c>
      <c r="AG282" s="317">
        <f>+VLOOKUP($E282,Final_nrj!$1:$1048576,MATCH(DATE(AG$2,1,1),Final_nrj!$A$1:$LI$1),FALSE)</f>
        <v>6.6554363759999999</v>
      </c>
      <c r="AH282" s="317">
        <f>+VLOOKUP($E282,Final_nrj!$1:$1048576,MATCH(DATE(AH$2,1,1),Final_nrj!$A$1:$LI$1),FALSE)</f>
        <v>6.7757379090000001</v>
      </c>
      <c r="AI282" s="317">
        <f>+VLOOKUP($E282,Final_nrj!$1:$1048576,MATCH(DATE(AI$2,1,1),Final_nrj!$A$1:$LI$1),FALSE)</f>
        <v>6.8992331269999996</v>
      </c>
      <c r="AJ282" s="317">
        <f>+VLOOKUP($E282,Final_nrj!$1:$1048576,MATCH(DATE(AJ$2,1,1),Final_nrj!$A$1:$LI$1),FALSE)</f>
        <v>7.024158581</v>
      </c>
      <c r="AK282" s="317">
        <f>+VLOOKUP($E282,Final_nrj!$1:$1048576,MATCH(DATE(AK$2,1,1),Final_nrj!$A$1:$LI$1),FALSE)</f>
        <v>7.151937781</v>
      </c>
      <c r="AL282" s="317">
        <f>+VLOOKUP($E282,Final_nrj!$1:$1048576,MATCH(DATE(AL$2,1,1),Final_nrj!$A$1:$LI$1),FALSE)</f>
        <v>7.2811487609999999</v>
      </c>
      <c r="AM282" s="317">
        <f>+VLOOKUP($E282,Final_nrj!$1:$1048576,MATCH(DATE(AM$2,1,1),Final_nrj!$A$1:$LI$1),FALSE)</f>
        <v>7.4104077799999999</v>
      </c>
      <c r="AN282" s="317">
        <f>+VLOOKUP($E282,Final_nrj!$1:$1048576,MATCH(DATE(AN$2,1,1),Final_nrj!$A$1:$LI$1),FALSE)</f>
        <v>7.5386367630000004</v>
      </c>
      <c r="AO282" s="317">
        <f>+VLOOKUP($E282,Final_nrj!$1:$1048576,MATCH(DATE(AO$2,1,1),Final_nrj!$A$1:$LI$1),FALSE)</f>
        <v>7.6650374790000004</v>
      </c>
    </row>
    <row r="283" spans="1:43" s="282" customFormat="1" ht="15" customHeight="1" x14ac:dyDescent="0.35">
      <c r="A283" s="426"/>
      <c r="B283" s="415"/>
      <c r="C283" s="106"/>
      <c r="D283" s="106" t="s">
        <v>1027</v>
      </c>
      <c r="E283" s="66" t="s">
        <v>1587</v>
      </c>
      <c r="F283" s="335">
        <f>+VLOOKUP($E283,Final_nrj!$1:$1048576,MATCH(DATE(F$2,1,1),Final_nrj!$A$1:$LI$1),FALSE)</f>
        <v>0.892207745</v>
      </c>
      <c r="G283" s="335">
        <f>+VLOOKUP($E283,Final_nrj!$1:$1048576,MATCH(DATE(G$2,1,1),Final_nrj!$A$1:$LI$1),FALSE)</f>
        <v>0.88277667390000003</v>
      </c>
      <c r="H283" s="335">
        <f>+VLOOKUP($E283,Final_nrj!$1:$1048576,MATCH(DATE(H$2,1,1),Final_nrj!$A$1:$LI$1),FALSE)</f>
        <v>0.87438026599999996</v>
      </c>
      <c r="I283" s="335">
        <f>+VLOOKUP($E283,Final_nrj!$1:$1048576,MATCH(DATE(I$2,1,1),Final_nrj!$A$1:$LI$1),FALSE)</f>
        <v>0.87606701399999998</v>
      </c>
      <c r="J283" s="335">
        <f>+VLOOKUP($E283,Final_nrj!$1:$1048576,MATCH(DATE(J$2,1,1),Final_nrj!$A$1:$LI$1),FALSE)</f>
        <v>0.88522507409999995</v>
      </c>
      <c r="K283" s="335">
        <f>+VLOOKUP($E283,Final_nrj!$1:$1048576,MATCH(DATE(K$2,1,1),Final_nrj!$A$1:$LI$1),FALSE)</f>
        <v>0.90659576809999998</v>
      </c>
      <c r="L283" s="335">
        <f>+VLOOKUP($E283,Final_nrj!$1:$1048576,MATCH(DATE(L$2,1,1),Final_nrj!$A$1:$LI$1),FALSE)</f>
        <v>0.92011834930000003</v>
      </c>
      <c r="M283" s="335">
        <f>+VLOOKUP($E283,Final_nrj!$1:$1048576,MATCH(DATE(M$2,1,1),Final_nrj!$A$1:$LI$1),FALSE)</f>
        <v>0.92996145279999998</v>
      </c>
      <c r="N283" s="335">
        <f>+VLOOKUP($E283,Final_nrj!$1:$1048576,MATCH(DATE(N$2,1,1),Final_nrj!$A$1:$LI$1),FALSE)</f>
        <v>0.93491753499999997</v>
      </c>
      <c r="O283" s="335">
        <f>+VLOOKUP($E283,Final_nrj!$1:$1048576,MATCH(DATE(O$2,1,1),Final_nrj!$A$1:$LI$1),FALSE)</f>
        <v>0.93370944330000005</v>
      </c>
      <c r="P283" s="335">
        <f>+VLOOKUP($E283,Final_nrj!$1:$1048576,MATCH(DATE(P$2,1,1),Final_nrj!$A$1:$LI$1),FALSE)</f>
        <v>0.92505223759999999</v>
      </c>
      <c r="Q283" s="335">
        <f>+VLOOKUP($E283,Final_nrj!$1:$1048576,MATCH(DATE(Q$2,1,1),Final_nrj!$A$1:$LI$1),FALSE)</f>
        <v>0.92613374550000005</v>
      </c>
      <c r="R283" s="335">
        <f>+VLOOKUP($E283,Final_nrj!$1:$1048576,MATCH(DATE(R$2,1,1),Final_nrj!$A$1:$LI$1),FALSE)</f>
        <v>0.93150617879999997</v>
      </c>
      <c r="S283" s="335">
        <f>+VLOOKUP($E283,Final_nrj!$1:$1048576,MATCH(DATE(S$2,1,1),Final_nrj!$A$1:$LI$1),FALSE)</f>
        <v>0.94032565319999994</v>
      </c>
      <c r="T283" s="335">
        <f>+VLOOKUP($E283,Final_nrj!$1:$1048576,MATCH(DATE(T$2,1,1),Final_nrj!$A$1:$LI$1),FALSE)</f>
        <v>0.95184221349999998</v>
      </c>
      <c r="U283" s="335">
        <f>+VLOOKUP($E283,Final_nrj!$1:$1048576,MATCH(DATE(U$2,1,1),Final_nrj!$A$1:$LI$1),FALSE)</f>
        <v>0.96539911079999996</v>
      </c>
      <c r="V283" s="335">
        <f>+VLOOKUP($E283,Final_nrj!$1:$1048576,MATCH(DATE(V$2,1,1),Final_nrj!$A$1:$LI$1),FALSE)</f>
        <v>0.97891934540000003</v>
      </c>
      <c r="W283" s="335">
        <f>+VLOOKUP($E283,Final_nrj!$1:$1048576,MATCH(DATE(W$2,1,1),Final_nrj!$A$1:$LI$1),FALSE)</f>
        <v>0.99196979200000002</v>
      </c>
      <c r="X283" s="335">
        <f>+VLOOKUP($E283,Final_nrj!$1:$1048576,MATCH(DATE(X$2,1,1),Final_nrj!$A$1:$LI$1),FALSE)</f>
        <v>1.0044927079999999</v>
      </c>
      <c r="Y283" s="335">
        <f>+VLOOKUP($E283,Final_nrj!$1:$1048576,MATCH(DATE(Y$2,1,1),Final_nrj!$A$1:$LI$1),FALSE)</f>
        <v>1.016992597</v>
      </c>
      <c r="Z283" s="335">
        <f>+VLOOKUP($E283,Final_nrj!$1:$1048576,MATCH(DATE(Z$2,1,1),Final_nrj!$A$1:$LI$1),FALSE)</f>
        <v>1.028902387</v>
      </c>
      <c r="AA283" s="335">
        <f>+VLOOKUP($E283,Final_nrj!$1:$1048576,MATCH(DATE(AA$2,1,1),Final_nrj!$A$1:$LI$1),FALSE)</f>
        <v>1.04153162</v>
      </c>
      <c r="AB283" s="335">
        <f>+VLOOKUP($E283,Final_nrj!$1:$1048576,MATCH(DATE(AB$2,1,1),Final_nrj!$A$1:$LI$1),FALSE)</f>
        <v>1.055114527</v>
      </c>
      <c r="AC283" s="335">
        <f>+VLOOKUP($E283,Final_nrj!$1:$1048576,MATCH(DATE(AC$2,1,1),Final_nrj!$A$1:$LI$1),FALSE)</f>
        <v>1.06970765</v>
      </c>
      <c r="AD283" s="335">
        <f>+VLOOKUP($E283,Final_nrj!$1:$1048576,MATCH(DATE(AD$2,1,1),Final_nrj!$A$1:$LI$1),FALSE)</f>
        <v>1.0853123499999999</v>
      </c>
      <c r="AE283" s="335">
        <f>+VLOOKUP($E283,Final_nrj!$1:$1048576,MATCH(DATE(AE$2,1,1),Final_nrj!$A$1:$LI$1),FALSE)</f>
        <v>1.101736504</v>
      </c>
      <c r="AF283" s="335">
        <f>+VLOOKUP($E283,Final_nrj!$1:$1048576,MATCH(DATE(AF$2,1,1),Final_nrj!$A$1:$LI$1),FALSE)</f>
        <v>1.1225437819999999</v>
      </c>
      <c r="AG283" s="335">
        <f>+VLOOKUP($E283,Final_nrj!$1:$1048576,MATCH(DATE(AG$2,1,1),Final_nrj!$A$1:$LI$1),FALSE)</f>
        <v>1.144830604</v>
      </c>
      <c r="AH283" s="335">
        <f>+VLOOKUP($E283,Final_nrj!$1:$1048576,MATCH(DATE(AH$2,1,1),Final_nrj!$A$1:$LI$1),FALSE)</f>
        <v>1.1681172289999999</v>
      </c>
      <c r="AI283" s="335">
        <f>+VLOOKUP($E283,Final_nrj!$1:$1048576,MATCH(DATE(AI$2,1,1),Final_nrj!$A$1:$LI$1),FALSE)</f>
        <v>1.192087908</v>
      </c>
      <c r="AJ283" s="335">
        <f>+VLOOKUP($E283,Final_nrj!$1:$1048576,MATCH(DATE(AJ$2,1,1),Final_nrj!$A$1:$LI$1),FALSE)</f>
        <v>1.216409412</v>
      </c>
      <c r="AK283" s="335">
        <f>+VLOOKUP($E283,Final_nrj!$1:$1048576,MATCH(DATE(AK$2,1,1),Final_nrj!$A$1:$LI$1),FALSE)</f>
        <v>1.2412845910000001</v>
      </c>
      <c r="AL283" s="335">
        <f>+VLOOKUP($E283,Final_nrj!$1:$1048576,MATCH(DATE(AL$2,1,1),Final_nrj!$A$1:$LI$1),FALSE)</f>
        <v>1.266416963</v>
      </c>
      <c r="AM283" s="335">
        <f>+VLOOKUP($E283,Final_nrj!$1:$1048576,MATCH(DATE(AM$2,1,1),Final_nrj!$A$1:$LI$1),FALSE)</f>
        <v>1.2915173049999999</v>
      </c>
      <c r="AN283" s="335">
        <f>+VLOOKUP($E283,Final_nrj!$1:$1048576,MATCH(DATE(AN$2,1,1),Final_nrj!$A$1:$LI$1),FALSE)</f>
        <v>1.316353769</v>
      </c>
      <c r="AO283" s="335">
        <f>+VLOOKUP($E283,Final_nrj!$1:$1048576,MATCH(DATE(AO$2,1,1),Final_nrj!$A$1:$LI$1),FALSE)</f>
        <v>1.340750001</v>
      </c>
    </row>
    <row r="284" spans="1:43" s="282" customFormat="1" ht="15" customHeight="1" x14ac:dyDescent="0.35">
      <c r="A284" s="426"/>
      <c r="B284" s="415"/>
      <c r="C284" s="106"/>
      <c r="D284" s="106" t="s">
        <v>1027</v>
      </c>
      <c r="E284" s="66" t="s">
        <v>1586</v>
      </c>
      <c r="F284" s="335">
        <f>+VLOOKUP($E284,Final_nrj!$1:$1048576,MATCH(DATE(F$2,1,1),Final_nrj!$A$1:$LI$1),FALSE)</f>
        <v>4.5473400069999999</v>
      </c>
      <c r="G284" s="335">
        <f>+VLOOKUP($E284,Final_nrj!$1:$1048576,MATCH(DATE(G$2,1,1),Final_nrj!$A$1:$LI$1),FALSE)</f>
        <v>4.4597152219999998</v>
      </c>
      <c r="H284" s="335">
        <f>+VLOOKUP($E284,Final_nrj!$1:$1048576,MATCH(DATE(H$2,1,1),Final_nrj!$A$1:$LI$1),FALSE)</f>
        <v>4.3949262600000001</v>
      </c>
      <c r="I284" s="335">
        <f>+VLOOKUP($E284,Final_nrj!$1:$1048576,MATCH(DATE(I$2,1,1),Final_nrj!$A$1:$LI$1),FALSE)</f>
        <v>4.3979864290000004</v>
      </c>
      <c r="J284" s="335">
        <f>+VLOOKUP($E284,Final_nrj!$1:$1048576,MATCH(DATE(J$2,1,1),Final_nrj!$A$1:$LI$1),FALSE)</f>
        <v>4.4362548180000001</v>
      </c>
      <c r="K284" s="335">
        <f>+VLOOKUP($E284,Final_nrj!$1:$1048576,MATCH(DATE(K$2,1,1),Final_nrj!$A$1:$LI$1),FALSE)</f>
        <v>4.5244061310000001</v>
      </c>
      <c r="L284" s="335">
        <f>+VLOOKUP($E284,Final_nrj!$1:$1048576,MATCH(DATE(L$2,1,1),Final_nrj!$A$1:$LI$1),FALSE)</f>
        <v>4.6137827170000003</v>
      </c>
      <c r="M284" s="335">
        <f>+VLOOKUP($E284,Final_nrj!$1:$1048576,MATCH(DATE(M$2,1,1),Final_nrj!$A$1:$LI$1),FALSE)</f>
        <v>4.688329821</v>
      </c>
      <c r="N284" s="335">
        <f>+VLOOKUP($E284,Final_nrj!$1:$1048576,MATCH(DATE(N$2,1,1),Final_nrj!$A$1:$LI$1),FALSE)</f>
        <v>4.7408071810000001</v>
      </c>
      <c r="O284" s="335">
        <f>+VLOOKUP($E284,Final_nrj!$1:$1048576,MATCH(DATE(O$2,1,1),Final_nrj!$A$1:$LI$1),FALSE)</f>
        <v>4.765031918</v>
      </c>
      <c r="P284" s="335">
        <f>+VLOOKUP($E284,Final_nrj!$1:$1048576,MATCH(DATE(P$2,1,1),Final_nrj!$A$1:$LI$1),FALSE)</f>
        <v>4.7544070620000003</v>
      </c>
      <c r="Q284" s="335">
        <f>+VLOOKUP($E284,Final_nrj!$1:$1048576,MATCH(DATE(Q$2,1,1),Final_nrj!$A$1:$LI$1),FALSE)</f>
        <v>4.7515762390000003</v>
      </c>
      <c r="R284" s="335">
        <f>+VLOOKUP($E284,Final_nrj!$1:$1048576,MATCH(DATE(R$2,1,1),Final_nrj!$A$1:$LI$1),FALSE)</f>
        <v>4.7669373070000001</v>
      </c>
      <c r="S284" s="335">
        <f>+VLOOKUP($E284,Final_nrj!$1:$1048576,MATCH(DATE(S$2,1,1),Final_nrj!$A$1:$LI$1),FALSE)</f>
        <v>4.7985626100000003</v>
      </c>
      <c r="T284" s="335">
        <f>+VLOOKUP($E284,Final_nrj!$1:$1048576,MATCH(DATE(T$2,1,1),Final_nrj!$A$1:$LI$1),FALSE)</f>
        <v>4.8426494010000001</v>
      </c>
      <c r="U284" s="335">
        <f>+VLOOKUP($E284,Final_nrj!$1:$1048576,MATCH(DATE(U$2,1,1),Final_nrj!$A$1:$LI$1),FALSE)</f>
        <v>4.8955508759999997</v>
      </c>
      <c r="V284" s="335">
        <f>+VLOOKUP($E284,Final_nrj!$1:$1048576,MATCH(DATE(V$2,1,1),Final_nrj!$A$1:$LI$1),FALSE)</f>
        <v>4.9437627449999999</v>
      </c>
      <c r="W284" s="335">
        <f>+VLOOKUP($E284,Final_nrj!$1:$1048576,MATCH(DATE(W$2,1,1),Final_nrj!$A$1:$LI$1),FALSE)</f>
        <v>4.9898543699999998</v>
      </c>
      <c r="X284" s="335">
        <f>+VLOOKUP($E284,Final_nrj!$1:$1048576,MATCH(DATE(X$2,1,1),Final_nrj!$A$1:$LI$1),FALSE)</f>
        <v>5.0328836280000004</v>
      </c>
      <c r="Y284" s="335">
        <f>+VLOOKUP($E284,Final_nrj!$1:$1048576,MATCH(DATE(Y$2,1,1),Final_nrj!$A$1:$LI$1),FALSE)</f>
        <v>5.0720142990000001</v>
      </c>
      <c r="Z284" s="335">
        <f>+VLOOKUP($E284,Final_nrj!$1:$1048576,MATCH(DATE(Z$2,1,1),Final_nrj!$A$1:$LI$1),FALSE)</f>
        <v>5.1078481560000002</v>
      </c>
      <c r="AA284" s="335">
        <f>+VLOOKUP($E284,Final_nrj!$1:$1048576,MATCH(DATE(AA$2,1,1),Final_nrj!$A$1:$LI$1),FALSE)</f>
        <v>5.1463382060000002</v>
      </c>
      <c r="AB284" s="335">
        <f>+VLOOKUP($E284,Final_nrj!$1:$1048576,MATCH(DATE(AB$2,1,1),Final_nrj!$A$1:$LI$1),FALSE)</f>
        <v>5.1884599060000003</v>
      </c>
      <c r="AC284" s="335">
        <f>+VLOOKUP($E284,Final_nrj!$1:$1048576,MATCH(DATE(AC$2,1,1),Final_nrj!$A$1:$LI$1),FALSE)</f>
        <v>5.234275727</v>
      </c>
      <c r="AD284" s="335">
        <f>+VLOOKUP($E284,Final_nrj!$1:$1048576,MATCH(DATE(AD$2,1,1),Final_nrj!$A$1:$LI$1),FALSE)</f>
        <v>5.2835452270000003</v>
      </c>
      <c r="AE284" s="335">
        <f>+VLOOKUP($E284,Final_nrj!$1:$1048576,MATCH(DATE(AE$2,1,1),Final_nrj!$A$1:$LI$1),FALSE)</f>
        <v>5.3352178649999997</v>
      </c>
      <c r="AF284" s="335">
        <f>+VLOOKUP($E284,Final_nrj!$1:$1048576,MATCH(DATE(AF$2,1,1),Final_nrj!$A$1:$LI$1),FALSE)</f>
        <v>5.4181278309999996</v>
      </c>
      <c r="AG284" s="335">
        <f>+VLOOKUP($E284,Final_nrj!$1:$1048576,MATCH(DATE(AG$2,1,1),Final_nrj!$A$1:$LI$1),FALSE)</f>
        <v>5.5106057709999998</v>
      </c>
      <c r="AH284" s="335">
        <f>+VLOOKUP($E284,Final_nrj!$1:$1048576,MATCH(DATE(AH$2,1,1),Final_nrj!$A$1:$LI$1),FALSE)</f>
        <v>5.6076206800000001</v>
      </c>
      <c r="AI284" s="335">
        <f>+VLOOKUP($E284,Final_nrj!$1:$1048576,MATCH(DATE(AI$2,1,1),Final_nrj!$A$1:$LI$1),FALSE)</f>
        <v>5.707145219</v>
      </c>
      <c r="AJ284" s="335">
        <f>+VLOOKUP($E284,Final_nrj!$1:$1048576,MATCH(DATE(AJ$2,1,1),Final_nrj!$A$1:$LI$1),FALSE)</f>
        <v>5.807749169</v>
      </c>
      <c r="AK284" s="335">
        <f>+VLOOKUP($E284,Final_nrj!$1:$1048576,MATCH(DATE(AK$2,1,1),Final_nrj!$A$1:$LI$1),FALSE)</f>
        <v>5.9106531899999997</v>
      </c>
      <c r="AL284" s="335">
        <f>+VLOOKUP($E284,Final_nrj!$1:$1048576,MATCH(DATE(AL$2,1,1),Final_nrj!$A$1:$LI$1),FALSE)</f>
        <v>6.0147317969999996</v>
      </c>
      <c r="AM284" s="335">
        <f>+VLOOKUP($E284,Final_nrj!$1:$1048576,MATCH(DATE(AM$2,1,1),Final_nrj!$A$1:$LI$1),FALSE)</f>
        <v>6.1188904739999996</v>
      </c>
      <c r="AN284" s="335">
        <f>+VLOOKUP($E284,Final_nrj!$1:$1048576,MATCH(DATE(AN$2,1,1),Final_nrj!$A$1:$LI$1),FALSE)</f>
        <v>6.2222829930000003</v>
      </c>
      <c r="AO284" s="335">
        <f>+VLOOKUP($E284,Final_nrj!$1:$1048576,MATCH(DATE(AO$2,1,1),Final_nrj!$A$1:$LI$1),FALSE)</f>
        <v>6.3242874779999996</v>
      </c>
    </row>
    <row r="285" spans="1:43" s="92" customFormat="1" ht="15" customHeight="1" x14ac:dyDescent="0.35">
      <c r="A285" s="426"/>
      <c r="B285" s="415"/>
      <c r="C285" s="105" t="s">
        <v>538</v>
      </c>
      <c r="D285" s="105"/>
      <c r="E285" s="75" t="s">
        <v>999</v>
      </c>
      <c r="F285" s="317">
        <f>+VLOOKUP($E285,Final_nrj!$1:$1048576,MATCH(DATE(F$2,1,1),Final_nrj!$A$1:$LI$1),FALSE)</f>
        <v>8.4286653599999997E-2</v>
      </c>
      <c r="G285" s="317">
        <f>+VLOOKUP($E285,Final_nrj!$1:$1048576,MATCH(DATE(G$2,1,1),Final_nrj!$A$1:$LI$1),FALSE)</f>
        <v>8.6158596399999995E-2</v>
      </c>
      <c r="H285" s="317">
        <f>+VLOOKUP($E285,Final_nrj!$1:$1048576,MATCH(DATE(H$2,1,1),Final_nrj!$A$1:$LI$1),FALSE)</f>
        <v>8.6779540200000005E-2</v>
      </c>
      <c r="I285" s="317">
        <f>+VLOOKUP($E285,Final_nrj!$1:$1048576,MATCH(DATE(I$2,1,1),Final_nrj!$A$1:$LI$1),FALSE)</f>
        <v>8.6306761900000001E-2</v>
      </c>
      <c r="J285" s="317">
        <f>+VLOOKUP($E285,Final_nrj!$1:$1048576,MATCH(DATE(J$2,1,1),Final_nrj!$A$1:$LI$1),FALSE)</f>
        <v>8.7037022500000005E-2</v>
      </c>
      <c r="K285" s="317">
        <f>+VLOOKUP($E285,Final_nrj!$1:$1048576,MATCH(DATE(K$2,1,1),Final_nrj!$A$1:$LI$1),FALSE)</f>
        <v>9.0686186099999996E-2</v>
      </c>
      <c r="L285" s="317">
        <f>+VLOOKUP($E285,Final_nrj!$1:$1048576,MATCH(DATE(L$2,1,1),Final_nrj!$A$1:$LI$1),FALSE)</f>
        <v>9.24901484E-2</v>
      </c>
      <c r="M285" s="317">
        <f>+VLOOKUP($E285,Final_nrj!$1:$1048576,MATCH(DATE(M$2,1,1),Final_nrj!$A$1:$LI$1),FALSE)</f>
        <v>9.4048449100000001E-2</v>
      </c>
      <c r="N285" s="317">
        <f>+VLOOKUP($E285,Final_nrj!$1:$1048576,MATCH(DATE(N$2,1,1),Final_nrj!$A$1:$LI$1),FALSE)</f>
        <v>9.5205252800000001E-2</v>
      </c>
      <c r="O285" s="317">
        <f>+VLOOKUP($E285,Final_nrj!$1:$1048576,MATCH(DATE(O$2,1,1),Final_nrj!$A$1:$LI$1),FALSE)</f>
        <v>9.5791844200000004E-2</v>
      </c>
      <c r="P285" s="317">
        <f>+VLOOKUP($E285,Final_nrj!$1:$1048576,MATCH(DATE(P$2,1,1),Final_nrj!$A$1:$LI$1),FALSE)</f>
        <v>9.5619300000000004E-2</v>
      </c>
      <c r="Q285" s="317">
        <f>+VLOOKUP($E285,Final_nrj!$1:$1048576,MATCH(DATE(Q$2,1,1),Final_nrj!$A$1:$LI$1),FALSE)</f>
        <v>9.5961105800000002E-2</v>
      </c>
      <c r="R285" s="317">
        <f>+VLOOKUP($E285,Final_nrj!$1:$1048576,MATCH(DATE(R$2,1,1),Final_nrj!$A$1:$LI$1),FALSE)</f>
        <v>9.6782864800000007E-2</v>
      </c>
      <c r="S285" s="317">
        <f>+VLOOKUP($E285,Final_nrj!$1:$1048576,MATCH(DATE(S$2,1,1),Final_nrj!$A$1:$LI$1),FALSE)</f>
        <v>9.7975757299999994E-2</v>
      </c>
      <c r="T285" s="317">
        <f>+VLOOKUP($E285,Final_nrj!$1:$1048576,MATCH(DATE(T$2,1,1),Final_nrj!$A$1:$LI$1),FALSE)</f>
        <v>9.9450688199999998E-2</v>
      </c>
      <c r="U285" s="317">
        <f>+VLOOKUP($E285,Final_nrj!$1:$1048576,MATCH(DATE(U$2,1,1),Final_nrj!$A$1:$LI$1),FALSE)</f>
        <v>0.1011439442</v>
      </c>
      <c r="V285" s="317">
        <f>+VLOOKUP($E285,Final_nrj!$1:$1048576,MATCH(DATE(V$2,1,1),Final_nrj!$A$1:$LI$1),FALSE)</f>
        <v>0.1027646151</v>
      </c>
      <c r="W285" s="317">
        <f>+VLOOKUP($E285,Final_nrj!$1:$1048576,MATCH(DATE(W$2,1,1),Final_nrj!$A$1:$LI$1),FALSE)</f>
        <v>0.1041306323</v>
      </c>
      <c r="X285" s="317">
        <f>+VLOOKUP($E285,Final_nrj!$1:$1048576,MATCH(DATE(X$2,1,1),Final_nrj!$A$1:$LI$1),FALSE)</f>
        <v>0.10516920909999999</v>
      </c>
      <c r="Y285" s="317">
        <f>+VLOOKUP($E285,Final_nrj!$1:$1048576,MATCH(DATE(Y$2,1,1),Final_nrj!$A$1:$LI$1),FALSE)</f>
        <v>0.1059185582</v>
      </c>
      <c r="Z285" s="317">
        <f>+VLOOKUP($E285,Final_nrj!$1:$1048576,MATCH(DATE(Z$2,1,1),Final_nrj!$A$1:$LI$1),FALSE)</f>
        <v>0.10643282950000001</v>
      </c>
      <c r="AA285" s="317">
        <f>+VLOOKUP($E285,Final_nrj!$1:$1048576,MATCH(DATE(AA$2,1,1),Final_nrj!$A$1:$LI$1),FALSE)</f>
        <v>0.1069241562</v>
      </c>
      <c r="AB285" s="317">
        <f>+VLOOKUP($E285,Final_nrj!$1:$1048576,MATCH(DATE(AB$2,1,1),Final_nrj!$A$1:$LI$1),FALSE)</f>
        <v>0.1074162585</v>
      </c>
      <c r="AC285" s="317">
        <f>+VLOOKUP($E285,Final_nrj!$1:$1048576,MATCH(DATE(AC$2,1,1),Final_nrj!$A$1:$LI$1),FALSE)</f>
        <v>0.1079228975</v>
      </c>
      <c r="AD285" s="317">
        <f>+VLOOKUP($E285,Final_nrj!$1:$1048576,MATCH(DATE(AD$2,1,1),Final_nrj!$A$1:$LI$1),FALSE)</f>
        <v>0.1084584339</v>
      </c>
      <c r="AE285" s="317">
        <f>+VLOOKUP($E285,Final_nrj!$1:$1048576,MATCH(DATE(AE$2,1,1),Final_nrj!$A$1:$LI$1),FALSE)</f>
        <v>0.10901223309999999</v>
      </c>
      <c r="AF285" s="317">
        <f>+VLOOKUP($E285,Final_nrj!$1:$1048576,MATCH(DATE(AF$2,1,1),Final_nrj!$A$1:$LI$1),FALSE)</f>
        <v>0.11013539560000001</v>
      </c>
      <c r="AG285" s="317">
        <f>+VLOOKUP($E285,Final_nrj!$1:$1048576,MATCH(DATE(AG$2,1,1),Final_nrj!$A$1:$LI$1),FALSE)</f>
        <v>0.1114979728</v>
      </c>
      <c r="AH285" s="317">
        <f>+VLOOKUP($E285,Final_nrj!$1:$1048576,MATCH(DATE(AH$2,1,1),Final_nrj!$A$1:$LI$1),FALSE)</f>
        <v>0.11302528100000001</v>
      </c>
      <c r="AI285" s="317">
        <f>+VLOOKUP($E285,Final_nrj!$1:$1048576,MATCH(DATE(AI$2,1,1),Final_nrj!$A$1:$LI$1),FALSE)</f>
        <v>0.1146706426</v>
      </c>
      <c r="AJ285" s="317">
        <f>+VLOOKUP($E285,Final_nrj!$1:$1048576,MATCH(DATE(AJ$2,1,1),Final_nrj!$A$1:$LI$1),FALSE)</f>
        <v>0.1163910042</v>
      </c>
      <c r="AK285" s="317">
        <f>+VLOOKUP($E285,Final_nrj!$1:$1048576,MATCH(DATE(AK$2,1,1),Final_nrj!$A$1:$LI$1),FALSE)</f>
        <v>0.1182065422</v>
      </c>
      <c r="AL285" s="317">
        <f>+VLOOKUP($E285,Final_nrj!$1:$1048576,MATCH(DATE(AL$2,1,1),Final_nrj!$A$1:$LI$1),FALSE)</f>
        <v>0.1200823078</v>
      </c>
      <c r="AM285" s="317">
        <f>+VLOOKUP($E285,Final_nrj!$1:$1048576,MATCH(DATE(AM$2,1,1),Final_nrj!$A$1:$LI$1),FALSE)</f>
        <v>0.121986675</v>
      </c>
      <c r="AN285" s="317">
        <f>+VLOOKUP($E285,Final_nrj!$1:$1048576,MATCH(DATE(AN$2,1,1),Final_nrj!$A$1:$LI$1),FALSE)</f>
        <v>0.12389347439999999</v>
      </c>
      <c r="AO285" s="317">
        <f>+VLOOKUP($E285,Final_nrj!$1:$1048576,MATCH(DATE(AO$2,1,1),Final_nrj!$A$1:$LI$1),FALSE)</f>
        <v>0.12578195489999999</v>
      </c>
    </row>
    <row r="286" spans="1:43" s="282" customFormat="1" ht="15" customHeight="1" x14ac:dyDescent="0.35">
      <c r="A286" s="426"/>
      <c r="B286" s="415"/>
      <c r="C286" s="106"/>
      <c r="D286" s="106" t="s">
        <v>1399</v>
      </c>
      <c r="E286" s="66" t="s">
        <v>1588</v>
      </c>
      <c r="F286" s="335">
        <f>+VLOOKUP($E286,Final_nrj!$1:$1048576,MATCH(DATE(F$2,1,1),Final_nrj!$A$1:$LI$1),FALSE)</f>
        <v>-4.8840764500000002E-2</v>
      </c>
      <c r="G286" s="335">
        <f>+VLOOKUP($E286,Final_nrj!$1:$1048576,MATCH(DATE(G$2,1,1),Final_nrj!$A$1:$LI$1),FALSE)</f>
        <v>-4.8813996200000001E-2</v>
      </c>
      <c r="H286" s="335">
        <f>+VLOOKUP($E286,Final_nrj!$1:$1048576,MATCH(DATE(H$2,1,1),Final_nrj!$A$1:$LI$1),FALSE)</f>
        <v>-4.9319435000000002E-2</v>
      </c>
      <c r="I286" s="335">
        <f>+VLOOKUP($E286,Final_nrj!$1:$1048576,MATCH(DATE(I$2,1,1),Final_nrj!$A$1:$LI$1),FALSE)</f>
        <v>-5.0051844099999999E-2</v>
      </c>
      <c r="J286" s="335">
        <f>+VLOOKUP($E286,Final_nrj!$1:$1048576,MATCH(DATE(J$2,1,1),Final_nrj!$A$1:$LI$1),FALSE)</f>
        <v>-5.0249316199999998E-2</v>
      </c>
      <c r="K286" s="335">
        <f>+VLOOKUP($E286,Final_nrj!$1:$1048576,MATCH(DATE(K$2,1,1),Final_nrj!$A$1:$LI$1),FALSE)</f>
        <v>-4.9686794100000001E-2</v>
      </c>
      <c r="L286" s="335">
        <f>+VLOOKUP($E286,Final_nrj!$1:$1048576,MATCH(DATE(L$2,1,1),Final_nrj!$A$1:$LI$1),FALSE)</f>
        <v>-5.0261237200000003E-2</v>
      </c>
      <c r="M286" s="335">
        <f>+VLOOKUP($E286,Final_nrj!$1:$1048576,MATCH(DATE(M$2,1,1),Final_nrj!$A$1:$LI$1),FALSE)</f>
        <v>-5.1036667799999998E-2</v>
      </c>
      <c r="N286" s="335">
        <f>+VLOOKUP($E286,Final_nrj!$1:$1048576,MATCH(DATE(N$2,1,1),Final_nrj!$A$1:$LI$1),FALSE)</f>
        <v>-5.2101978799999997E-2</v>
      </c>
      <c r="O286" s="335">
        <f>+VLOOKUP($E286,Final_nrj!$1:$1048576,MATCH(DATE(O$2,1,1),Final_nrj!$A$1:$LI$1),FALSE)</f>
        <v>-5.3502379799999999E-2</v>
      </c>
      <c r="P286" s="335">
        <f>+VLOOKUP($E286,Final_nrj!$1:$1048576,MATCH(DATE(P$2,1,1),Final_nrj!$A$1:$LI$1),FALSE)</f>
        <v>-5.5162541099999997E-2</v>
      </c>
      <c r="Q286" s="335">
        <f>+VLOOKUP($E286,Final_nrj!$1:$1048576,MATCH(DATE(Q$2,1,1),Final_nrj!$A$1:$LI$1),FALSE)</f>
        <v>-5.66208422E-2</v>
      </c>
      <c r="R286" s="335">
        <f>+VLOOKUP($E286,Final_nrj!$1:$1048576,MATCH(DATE(R$2,1,1),Final_nrj!$A$1:$LI$1),FALSE)</f>
        <v>-5.8040912799999997E-2</v>
      </c>
      <c r="S286" s="335">
        <f>+VLOOKUP($E286,Final_nrj!$1:$1048576,MATCH(DATE(S$2,1,1),Final_nrj!$A$1:$LI$1),FALSE)</f>
        <v>-5.9499975300000001E-2</v>
      </c>
      <c r="T286" s="335">
        <f>+VLOOKUP($E286,Final_nrj!$1:$1048576,MATCH(DATE(T$2,1,1),Final_nrj!$A$1:$LI$1),FALSE)</f>
        <v>-6.1038526400000001E-2</v>
      </c>
      <c r="U286" s="335">
        <f>+VLOOKUP($E286,Final_nrj!$1:$1048576,MATCH(DATE(U$2,1,1),Final_nrj!$A$1:$LI$1),FALSE)</f>
        <v>-6.2712412800000006E-2</v>
      </c>
      <c r="V286" s="335">
        <f>+VLOOKUP($E286,Final_nrj!$1:$1048576,MATCH(DATE(V$2,1,1),Final_nrj!$A$1:$LI$1),FALSE)</f>
        <v>-6.4362397900000007E-2</v>
      </c>
      <c r="W286" s="335">
        <f>+VLOOKUP($E286,Final_nrj!$1:$1048576,MATCH(DATE(W$2,1,1),Final_nrj!$A$1:$LI$1),FALSE)</f>
        <v>-6.6016899800000001E-2</v>
      </c>
      <c r="X286" s="335">
        <f>+VLOOKUP($E286,Final_nrj!$1:$1048576,MATCH(DATE(X$2,1,1),Final_nrj!$A$1:$LI$1),FALSE)</f>
        <v>-6.7092069099999999E-2</v>
      </c>
      <c r="Y286" s="335">
        <f>+VLOOKUP($E286,Final_nrj!$1:$1048576,MATCH(DATE(Y$2,1,1),Final_nrj!$A$1:$LI$1),FALSE)</f>
        <v>-6.6669843500000006E-2</v>
      </c>
      <c r="Z286" s="335">
        <f>+VLOOKUP($E286,Final_nrj!$1:$1048576,MATCH(DATE(Z$2,1,1),Final_nrj!$A$1:$LI$1),FALSE)</f>
        <v>-6.5723041699999998E-2</v>
      </c>
      <c r="AA286" s="335">
        <f>+VLOOKUP($E286,Final_nrj!$1:$1048576,MATCH(DATE(AA$2,1,1),Final_nrj!$A$1:$LI$1),FALSE)</f>
        <v>-6.4276900600000006E-2</v>
      </c>
      <c r="AB286" s="335">
        <f>+VLOOKUP($E286,Final_nrj!$1:$1048576,MATCH(DATE(AB$2,1,1),Final_nrj!$A$1:$LI$1),FALSE)</f>
        <v>-6.2359573299999999E-2</v>
      </c>
      <c r="AC286" s="335">
        <f>+VLOOKUP($E286,Final_nrj!$1:$1048576,MATCH(DATE(AC$2,1,1),Final_nrj!$A$1:$LI$1),FALSE)</f>
        <v>-6.0007939199999999E-2</v>
      </c>
      <c r="AD286" s="335">
        <f>+VLOOKUP($E286,Final_nrj!$1:$1048576,MATCH(DATE(AD$2,1,1),Final_nrj!$A$1:$LI$1),FALSE)</f>
        <v>-5.7268895200000003E-2</v>
      </c>
      <c r="AE286" s="335">
        <f>+VLOOKUP($E286,Final_nrj!$1:$1048576,MATCH(DATE(AE$2,1,1),Final_nrj!$A$1:$LI$1),FALSE)</f>
        <v>-5.4189988799999998E-2</v>
      </c>
      <c r="AF286" s="335">
        <f>+VLOOKUP($E286,Final_nrj!$1:$1048576,MATCH(DATE(AF$2,1,1),Final_nrj!$A$1:$LI$1),FALSE)</f>
        <v>-5.04919505E-2</v>
      </c>
      <c r="AG286" s="335">
        <f>+VLOOKUP($E286,Final_nrj!$1:$1048576,MATCH(DATE(AG$2,1,1),Final_nrj!$A$1:$LI$1),FALSE)</f>
        <v>-4.6434784799999997E-2</v>
      </c>
      <c r="AH286" s="335">
        <f>+VLOOKUP($E286,Final_nrj!$1:$1048576,MATCH(DATE(AH$2,1,1),Final_nrj!$A$1:$LI$1),FALSE)</f>
        <v>-4.21289002E-2</v>
      </c>
      <c r="AI286" s="335">
        <f>+VLOOKUP($E286,Final_nrj!$1:$1048576,MATCH(DATE(AI$2,1,1),Final_nrj!$A$1:$LI$1),FALSE)</f>
        <v>-3.7653513700000002E-2</v>
      </c>
      <c r="AJ286" s="335">
        <f>+VLOOKUP($E286,Final_nrj!$1:$1048576,MATCH(DATE(AJ$2,1,1),Final_nrj!$A$1:$LI$1),FALSE)</f>
        <v>-3.3078005799999997E-2</v>
      </c>
      <c r="AK286" s="335">
        <f>+VLOOKUP($E286,Final_nrj!$1:$1048576,MATCH(DATE(AK$2,1,1),Final_nrj!$A$1:$LI$1),FALSE)</f>
        <v>-2.8447058099999999E-2</v>
      </c>
      <c r="AL286" s="335">
        <f>+VLOOKUP($E286,Final_nrj!$1:$1048576,MATCH(DATE(AL$2,1,1),Final_nrj!$A$1:$LI$1),FALSE)</f>
        <v>-2.38327061E-2</v>
      </c>
      <c r="AM286" s="335">
        <f>+VLOOKUP($E286,Final_nrj!$1:$1048576,MATCH(DATE(AM$2,1,1),Final_nrj!$A$1:$LI$1),FALSE)</f>
        <v>-1.93042896E-2</v>
      </c>
      <c r="AN286" s="335">
        <f>+VLOOKUP($E286,Final_nrj!$1:$1048576,MATCH(DATE(AN$2,1,1),Final_nrj!$A$1:$LI$1),FALSE)</f>
        <v>-1.49241663E-2</v>
      </c>
      <c r="AO286" s="335">
        <f>+VLOOKUP($E286,Final_nrj!$1:$1048576,MATCH(DATE(AO$2,1,1),Final_nrj!$A$1:$LI$1),FALSE)</f>
        <v>-1.0746868099999999E-2</v>
      </c>
    </row>
    <row r="287" spans="1:43" s="282" customFormat="1" ht="15" customHeight="1" x14ac:dyDescent="0.35">
      <c r="A287" s="426"/>
      <c r="B287" s="415"/>
      <c r="C287" s="106"/>
      <c r="D287" s="106" t="s">
        <v>1399</v>
      </c>
      <c r="E287" s="66" t="s">
        <v>1588</v>
      </c>
      <c r="F287" s="335">
        <f>+VLOOKUP($E287,Final_nrj!$1:$1048576,MATCH(DATE(F$2,1,1),Final_nrj!$A$1:$LI$1),FALSE)</f>
        <v>-4.8840764500000002E-2</v>
      </c>
      <c r="G287" s="335">
        <f>+VLOOKUP($E287,Final_nrj!$1:$1048576,MATCH(DATE(G$2,1,1),Final_nrj!$A$1:$LI$1),FALSE)</f>
        <v>-4.8813996200000001E-2</v>
      </c>
      <c r="H287" s="335">
        <f>+VLOOKUP($E287,Final_nrj!$1:$1048576,MATCH(DATE(H$2,1,1),Final_nrj!$A$1:$LI$1),FALSE)</f>
        <v>-4.9319435000000002E-2</v>
      </c>
      <c r="I287" s="335">
        <f>+VLOOKUP($E287,Final_nrj!$1:$1048576,MATCH(DATE(I$2,1,1),Final_nrj!$A$1:$LI$1),FALSE)</f>
        <v>-5.0051844099999999E-2</v>
      </c>
      <c r="J287" s="335">
        <f>+VLOOKUP($E287,Final_nrj!$1:$1048576,MATCH(DATE(J$2,1,1),Final_nrj!$A$1:$LI$1),FALSE)</f>
        <v>-5.0249316199999998E-2</v>
      </c>
      <c r="K287" s="335">
        <f>+VLOOKUP($E287,Final_nrj!$1:$1048576,MATCH(DATE(K$2,1,1),Final_nrj!$A$1:$LI$1),FALSE)</f>
        <v>-4.9686794100000001E-2</v>
      </c>
      <c r="L287" s="335">
        <f>+VLOOKUP($E287,Final_nrj!$1:$1048576,MATCH(DATE(L$2,1,1),Final_nrj!$A$1:$LI$1),FALSE)</f>
        <v>-5.0261237200000003E-2</v>
      </c>
      <c r="M287" s="335">
        <f>+VLOOKUP($E287,Final_nrj!$1:$1048576,MATCH(DATE(M$2,1,1),Final_nrj!$A$1:$LI$1),FALSE)</f>
        <v>-5.1036667799999998E-2</v>
      </c>
      <c r="N287" s="335">
        <f>+VLOOKUP($E287,Final_nrj!$1:$1048576,MATCH(DATE(N$2,1,1),Final_nrj!$A$1:$LI$1),FALSE)</f>
        <v>-5.2101978799999997E-2</v>
      </c>
      <c r="O287" s="335">
        <f>+VLOOKUP($E287,Final_nrj!$1:$1048576,MATCH(DATE(O$2,1,1),Final_nrj!$A$1:$LI$1),FALSE)</f>
        <v>-5.3502379799999999E-2</v>
      </c>
      <c r="P287" s="335">
        <f>+VLOOKUP($E287,Final_nrj!$1:$1048576,MATCH(DATE(P$2,1,1),Final_nrj!$A$1:$LI$1),FALSE)</f>
        <v>-5.5162541099999997E-2</v>
      </c>
      <c r="Q287" s="335">
        <f>+VLOOKUP($E287,Final_nrj!$1:$1048576,MATCH(DATE(Q$2,1,1),Final_nrj!$A$1:$LI$1),FALSE)</f>
        <v>-5.66208422E-2</v>
      </c>
      <c r="R287" s="335">
        <f>+VLOOKUP($E287,Final_nrj!$1:$1048576,MATCH(DATE(R$2,1,1),Final_nrj!$A$1:$LI$1),FALSE)</f>
        <v>-5.8040912799999997E-2</v>
      </c>
      <c r="S287" s="335">
        <f>+VLOOKUP($E287,Final_nrj!$1:$1048576,MATCH(DATE(S$2,1,1),Final_nrj!$A$1:$LI$1),FALSE)</f>
        <v>-5.9499975300000001E-2</v>
      </c>
      <c r="T287" s="335">
        <f>+VLOOKUP($E287,Final_nrj!$1:$1048576,MATCH(DATE(T$2,1,1),Final_nrj!$A$1:$LI$1),FALSE)</f>
        <v>-6.1038526400000001E-2</v>
      </c>
      <c r="U287" s="335">
        <f>+VLOOKUP($E287,Final_nrj!$1:$1048576,MATCH(DATE(U$2,1,1),Final_nrj!$A$1:$LI$1),FALSE)</f>
        <v>-6.2712412800000006E-2</v>
      </c>
      <c r="V287" s="335">
        <f>+VLOOKUP($E287,Final_nrj!$1:$1048576,MATCH(DATE(V$2,1,1),Final_nrj!$A$1:$LI$1),FALSE)</f>
        <v>-6.4362397900000007E-2</v>
      </c>
      <c r="W287" s="335">
        <f>+VLOOKUP($E287,Final_nrj!$1:$1048576,MATCH(DATE(W$2,1,1),Final_nrj!$A$1:$LI$1),FALSE)</f>
        <v>-6.6016899800000001E-2</v>
      </c>
      <c r="X287" s="335">
        <f>+VLOOKUP($E287,Final_nrj!$1:$1048576,MATCH(DATE(X$2,1,1),Final_nrj!$A$1:$LI$1),FALSE)</f>
        <v>-6.7092069099999999E-2</v>
      </c>
      <c r="Y287" s="335">
        <f>+VLOOKUP($E287,Final_nrj!$1:$1048576,MATCH(DATE(Y$2,1,1),Final_nrj!$A$1:$LI$1),FALSE)</f>
        <v>-6.6669843500000006E-2</v>
      </c>
      <c r="Z287" s="335">
        <f>+VLOOKUP($E287,Final_nrj!$1:$1048576,MATCH(DATE(Z$2,1,1),Final_nrj!$A$1:$LI$1),FALSE)</f>
        <v>-6.5723041699999998E-2</v>
      </c>
      <c r="AA287" s="335">
        <f>+VLOOKUP($E287,Final_nrj!$1:$1048576,MATCH(DATE(AA$2,1,1),Final_nrj!$A$1:$LI$1),FALSE)</f>
        <v>-6.4276900600000006E-2</v>
      </c>
      <c r="AB287" s="335">
        <f>+VLOOKUP($E287,Final_nrj!$1:$1048576,MATCH(DATE(AB$2,1,1),Final_nrj!$A$1:$LI$1),FALSE)</f>
        <v>-6.2359573299999999E-2</v>
      </c>
      <c r="AC287" s="335">
        <f>+VLOOKUP($E287,Final_nrj!$1:$1048576,MATCH(DATE(AC$2,1,1),Final_nrj!$A$1:$LI$1),FALSE)</f>
        <v>-6.0007939199999999E-2</v>
      </c>
      <c r="AD287" s="335">
        <f>+VLOOKUP($E287,Final_nrj!$1:$1048576,MATCH(DATE(AD$2,1,1),Final_nrj!$A$1:$LI$1),FALSE)</f>
        <v>-5.7268895200000003E-2</v>
      </c>
      <c r="AE287" s="335">
        <f>+VLOOKUP($E287,Final_nrj!$1:$1048576,MATCH(DATE(AE$2,1,1),Final_nrj!$A$1:$LI$1),FALSE)</f>
        <v>-5.4189988799999998E-2</v>
      </c>
      <c r="AF287" s="335">
        <f>+VLOOKUP($E287,Final_nrj!$1:$1048576,MATCH(DATE(AF$2,1,1),Final_nrj!$A$1:$LI$1),FALSE)</f>
        <v>-5.04919505E-2</v>
      </c>
      <c r="AG287" s="335">
        <f>+VLOOKUP($E287,Final_nrj!$1:$1048576,MATCH(DATE(AG$2,1,1),Final_nrj!$A$1:$LI$1),FALSE)</f>
        <v>-4.6434784799999997E-2</v>
      </c>
      <c r="AH287" s="335">
        <f>+VLOOKUP($E287,Final_nrj!$1:$1048576,MATCH(DATE(AH$2,1,1),Final_nrj!$A$1:$LI$1),FALSE)</f>
        <v>-4.21289002E-2</v>
      </c>
      <c r="AI287" s="335">
        <f>+VLOOKUP($E287,Final_nrj!$1:$1048576,MATCH(DATE(AI$2,1,1),Final_nrj!$A$1:$LI$1),FALSE)</f>
        <v>-3.7653513700000002E-2</v>
      </c>
      <c r="AJ287" s="335">
        <f>+VLOOKUP($E287,Final_nrj!$1:$1048576,MATCH(DATE(AJ$2,1,1),Final_nrj!$A$1:$LI$1),FALSE)</f>
        <v>-3.3078005799999997E-2</v>
      </c>
      <c r="AK287" s="335">
        <f>+VLOOKUP($E287,Final_nrj!$1:$1048576,MATCH(DATE(AK$2,1,1),Final_nrj!$A$1:$LI$1),FALSE)</f>
        <v>-2.8447058099999999E-2</v>
      </c>
      <c r="AL287" s="335">
        <f>+VLOOKUP($E287,Final_nrj!$1:$1048576,MATCH(DATE(AL$2,1,1),Final_nrj!$A$1:$LI$1),FALSE)</f>
        <v>-2.38327061E-2</v>
      </c>
      <c r="AM287" s="335">
        <f>+VLOOKUP($E287,Final_nrj!$1:$1048576,MATCH(DATE(AM$2,1,1),Final_nrj!$A$1:$LI$1),FALSE)</f>
        <v>-1.93042896E-2</v>
      </c>
      <c r="AN287" s="335">
        <f>+VLOOKUP($E287,Final_nrj!$1:$1048576,MATCH(DATE(AN$2,1,1),Final_nrj!$A$1:$LI$1),FALSE)</f>
        <v>-1.49241663E-2</v>
      </c>
      <c r="AO287" s="335">
        <f>+VLOOKUP($E287,Final_nrj!$1:$1048576,MATCH(DATE(AO$2,1,1),Final_nrj!$A$1:$LI$1),FALSE)</f>
        <v>-1.0746868099999999E-2</v>
      </c>
    </row>
    <row r="288" spans="1:43" s="92" customFormat="1" ht="15" customHeight="1" x14ac:dyDescent="0.35">
      <c r="A288" s="426"/>
      <c r="B288" s="415"/>
      <c r="C288" s="105" t="s">
        <v>527</v>
      </c>
      <c r="D288" s="105"/>
      <c r="E288" s="75" t="s">
        <v>1000</v>
      </c>
      <c r="F288" s="317">
        <f>+VLOOKUP($E288,Final_nrj!$1:$1048576,MATCH(DATE(F$2,1,1),Final_nrj!$A$1:$LI$1),FALSE)</f>
        <v>47.278988130000002</v>
      </c>
      <c r="G288" s="317">
        <f>+VLOOKUP($E288,Final_nrj!$1:$1048576,MATCH(DATE(G$2,1,1),Final_nrj!$A$1:$LI$1),FALSE)</f>
        <v>47.523040610000002</v>
      </c>
      <c r="H288" s="317">
        <f>+VLOOKUP($E288,Final_nrj!$1:$1048576,MATCH(DATE(H$2,1,1),Final_nrj!$A$1:$LI$1),FALSE)</f>
        <v>47.700960780000003</v>
      </c>
      <c r="I288" s="317">
        <f>+VLOOKUP($E288,Final_nrj!$1:$1048576,MATCH(DATE(I$2,1,1),Final_nrj!$A$1:$LI$1),FALSE)</f>
        <v>47.849981890000002</v>
      </c>
      <c r="J288" s="317">
        <f>+VLOOKUP($E288,Final_nrj!$1:$1048576,MATCH(DATE(J$2,1,1),Final_nrj!$A$1:$LI$1),FALSE)</f>
        <v>48.168441000000001</v>
      </c>
      <c r="K288" s="317">
        <f>+VLOOKUP($E288,Final_nrj!$1:$1048576,MATCH(DATE(K$2,1,1),Final_nrj!$A$1:$LI$1),FALSE)</f>
        <v>48.819258189999999</v>
      </c>
      <c r="L288" s="317">
        <f>+VLOOKUP($E288,Final_nrj!$1:$1048576,MATCH(DATE(L$2,1,1),Final_nrj!$A$1:$LI$1),FALSE)</f>
        <v>49.50755968</v>
      </c>
      <c r="M288" s="317">
        <f>+VLOOKUP($E288,Final_nrj!$1:$1048576,MATCH(DATE(M$2,1,1),Final_nrj!$A$1:$LI$1),FALSE)</f>
        <v>50.136578180000001</v>
      </c>
      <c r="N288" s="317">
        <f>+VLOOKUP($E288,Final_nrj!$1:$1048576,MATCH(DATE(N$2,1,1),Final_nrj!$A$1:$LI$1),FALSE)</f>
        <v>50.655201560000002</v>
      </c>
      <c r="O288" s="317">
        <f>+VLOOKUP($E288,Final_nrj!$1:$1048576,MATCH(DATE(O$2,1,1),Final_nrj!$A$1:$LI$1),FALSE)</f>
        <v>51.028244180000002</v>
      </c>
      <c r="P288" s="317">
        <f>+VLOOKUP($E288,Final_nrj!$1:$1048576,MATCH(DATE(P$2,1,1),Final_nrj!$A$1:$LI$1),FALSE)</f>
        <v>51.227428750000001</v>
      </c>
      <c r="Q288" s="317">
        <f>+VLOOKUP($E288,Final_nrj!$1:$1048576,MATCH(DATE(Q$2,1,1),Final_nrj!$A$1:$LI$1),FALSE)</f>
        <v>51.495564029999997</v>
      </c>
      <c r="R288" s="317">
        <f>+VLOOKUP($E288,Final_nrj!$1:$1048576,MATCH(DATE(R$2,1,1),Final_nrj!$A$1:$LI$1),FALSE)</f>
        <v>51.873484400000002</v>
      </c>
      <c r="S288" s="317">
        <f>+VLOOKUP($E288,Final_nrj!$1:$1048576,MATCH(DATE(S$2,1,1),Final_nrj!$A$1:$LI$1),FALSE)</f>
        <v>52.343404169999999</v>
      </c>
      <c r="T288" s="317">
        <f>+VLOOKUP($E288,Final_nrj!$1:$1048576,MATCH(DATE(T$2,1,1),Final_nrj!$A$1:$LI$1),FALSE)</f>
        <v>52.872120760000001</v>
      </c>
      <c r="U288" s="317">
        <f>+VLOOKUP($E288,Final_nrj!$1:$1048576,MATCH(DATE(U$2,1,1),Final_nrj!$A$1:$LI$1),FALSE)</f>
        <v>53.429387669999997</v>
      </c>
      <c r="V288" s="317">
        <f>+VLOOKUP($E288,Final_nrj!$1:$1048576,MATCH(DATE(V$2,1,1),Final_nrj!$A$1:$LI$1),FALSE)</f>
        <v>53.946677909999998</v>
      </c>
      <c r="W288" s="317">
        <f>+VLOOKUP($E288,Final_nrj!$1:$1048576,MATCH(DATE(W$2,1,1),Final_nrj!$A$1:$LI$1),FALSE)</f>
        <v>54.41580055</v>
      </c>
      <c r="X288" s="317">
        <f>+VLOOKUP($E288,Final_nrj!$1:$1048576,MATCH(DATE(X$2,1,1),Final_nrj!$A$1:$LI$1),FALSE)</f>
        <v>54.828980610000002</v>
      </c>
      <c r="Y288" s="317">
        <f>+VLOOKUP($E288,Final_nrj!$1:$1048576,MATCH(DATE(Y$2,1,1),Final_nrj!$A$1:$LI$1),FALSE)</f>
        <v>55.195145109999999</v>
      </c>
      <c r="Z288" s="317">
        <f>+VLOOKUP($E288,Final_nrj!$1:$1048576,MATCH(DATE(Z$2,1,1),Final_nrj!$A$1:$LI$1),FALSE)</f>
        <v>55.516864269999999</v>
      </c>
      <c r="AA288" s="317">
        <f>+VLOOKUP($E288,Final_nrj!$1:$1048576,MATCH(DATE(AA$2,1,1),Final_nrj!$A$1:$LI$1),FALSE)</f>
        <v>55.8315944</v>
      </c>
      <c r="AB288" s="317">
        <f>+VLOOKUP($E288,Final_nrj!$1:$1048576,MATCH(DATE(AB$2,1,1),Final_nrj!$A$1:$LI$1),FALSE)</f>
        <v>56.151510530000003</v>
      </c>
      <c r="AC288" s="317">
        <f>+VLOOKUP($E288,Final_nrj!$1:$1048576,MATCH(DATE(AC$2,1,1),Final_nrj!$A$1:$LI$1),FALSE)</f>
        <v>56.481661440000003</v>
      </c>
      <c r="AD288" s="317">
        <f>+VLOOKUP($E288,Final_nrj!$1:$1048576,MATCH(DATE(AD$2,1,1),Final_nrj!$A$1:$LI$1),FALSE)</f>
        <v>56.82600025</v>
      </c>
      <c r="AE288" s="317">
        <f>+VLOOKUP($E288,Final_nrj!$1:$1048576,MATCH(DATE(AE$2,1,1),Final_nrj!$A$1:$LI$1),FALSE)</f>
        <v>57.177527599999998</v>
      </c>
      <c r="AF288" s="317">
        <f>+VLOOKUP($E288,Final_nrj!$1:$1048576,MATCH(DATE(AF$2,1,1),Final_nrj!$A$1:$LI$1),FALSE)</f>
        <v>57.676423069999998</v>
      </c>
      <c r="AG288" s="317">
        <f>+VLOOKUP($E288,Final_nrj!$1:$1048576,MATCH(DATE(AG$2,1,1),Final_nrj!$A$1:$LI$1),FALSE)</f>
        <v>58.251915179999997</v>
      </c>
      <c r="AH288" s="317">
        <f>+VLOOKUP($E288,Final_nrj!$1:$1048576,MATCH(DATE(AH$2,1,1),Final_nrj!$A$1:$LI$1),FALSE)</f>
        <v>58.89239061</v>
      </c>
      <c r="AI288" s="317">
        <f>+VLOOKUP($E288,Final_nrj!$1:$1048576,MATCH(DATE(AI$2,1,1),Final_nrj!$A$1:$LI$1),FALSE)</f>
        <v>59.592236829999997</v>
      </c>
      <c r="AJ288" s="317">
        <f>+VLOOKUP($E288,Final_nrj!$1:$1048576,MATCH(DATE(AJ$2,1,1),Final_nrj!$A$1:$LI$1),FALSE)</f>
        <v>60.34548684</v>
      </c>
      <c r="AK288" s="317">
        <f>+VLOOKUP($E288,Final_nrj!$1:$1048576,MATCH(DATE(AK$2,1,1),Final_nrj!$A$1:$LI$1),FALSE)</f>
        <v>61.15248416</v>
      </c>
      <c r="AL288" s="317">
        <f>+VLOOKUP($E288,Final_nrj!$1:$1048576,MATCH(DATE(AL$2,1,1),Final_nrj!$A$1:$LI$1),FALSE)</f>
        <v>62.007309450000001</v>
      </c>
      <c r="AM288" s="317">
        <f>+VLOOKUP($E288,Final_nrj!$1:$1048576,MATCH(DATE(AM$2,1,1),Final_nrj!$A$1:$LI$1),FALSE)</f>
        <v>62.901392100000002</v>
      </c>
      <c r="AN288" s="317">
        <f>+VLOOKUP($E288,Final_nrj!$1:$1048576,MATCH(DATE(AN$2,1,1),Final_nrj!$A$1:$LI$1),FALSE)</f>
        <v>63.825342820000003</v>
      </c>
      <c r="AO288" s="317">
        <f>+VLOOKUP($E288,Final_nrj!$1:$1048576,MATCH(DATE(AO$2,1,1),Final_nrj!$A$1:$LI$1),FALSE)</f>
        <v>64.769836029999993</v>
      </c>
    </row>
    <row r="289" spans="1:41" ht="15" customHeight="1" x14ac:dyDescent="0.35">
      <c r="A289" s="426"/>
      <c r="B289" s="415"/>
      <c r="C289" s="106"/>
      <c r="D289" s="106" t="s">
        <v>1402</v>
      </c>
      <c r="E289" s="66" t="s">
        <v>1001</v>
      </c>
      <c r="F289" s="335">
        <f>+VLOOKUP($E289,Final_nrj!$1:$1048576,MATCH(DATE(F$2,1,1),Final_nrj!$A$1:$LI$1),FALSE)</f>
        <v>40.68497215</v>
      </c>
      <c r="G289" s="335">
        <f>+VLOOKUP($E289,Final_nrj!$1:$1048576,MATCH(DATE(G$2,1,1),Final_nrj!$A$1:$LI$1),FALSE)</f>
        <v>40.89783396</v>
      </c>
      <c r="H289" s="335">
        <f>+VLOOKUP($E289,Final_nrj!$1:$1048576,MATCH(DATE(H$2,1,1),Final_nrj!$A$1:$LI$1),FALSE)</f>
        <v>41.053615729999997</v>
      </c>
      <c r="I289" s="335">
        <f>+VLOOKUP($E289,Final_nrj!$1:$1048576,MATCH(DATE(I$2,1,1),Final_nrj!$A$1:$LI$1),FALSE)</f>
        <v>41.182708830000003</v>
      </c>
      <c r="J289" s="335">
        <f>+VLOOKUP($E289,Final_nrj!$1:$1048576,MATCH(DATE(J$2,1,1),Final_nrj!$A$1:$LI$1),FALSE)</f>
        <v>41.45658401</v>
      </c>
      <c r="K289" s="335">
        <f>+VLOOKUP($E289,Final_nrj!$1:$1048576,MATCH(DATE(K$2,1,1),Final_nrj!$A$1:$LI$1),FALSE)</f>
        <v>42.018445049999997</v>
      </c>
      <c r="L289" s="335">
        <f>+VLOOKUP($E289,Final_nrj!$1:$1048576,MATCH(DATE(L$2,1,1),Final_nrj!$A$1:$LI$1),FALSE)</f>
        <v>42.60979347</v>
      </c>
      <c r="M289" s="335">
        <f>+VLOOKUP($E289,Final_nrj!$1:$1048576,MATCH(DATE(M$2,1,1),Final_nrj!$A$1:$LI$1),FALSE)</f>
        <v>43.149985690000001</v>
      </c>
      <c r="N289" s="335">
        <f>+VLOOKUP($E289,Final_nrj!$1:$1048576,MATCH(DATE(N$2,1,1),Final_nrj!$A$1:$LI$1),FALSE)</f>
        <v>43.59569758</v>
      </c>
      <c r="O289" s="335">
        <f>+VLOOKUP($E289,Final_nrj!$1:$1048576,MATCH(DATE(O$2,1,1),Final_nrj!$A$1:$LI$1),FALSE)</f>
        <v>43.916768830000002</v>
      </c>
      <c r="P289" s="335">
        <f>+VLOOKUP($E289,Final_nrj!$1:$1048576,MATCH(DATE(P$2,1,1),Final_nrj!$A$1:$LI$1),FALSE)</f>
        <v>44.08859339</v>
      </c>
      <c r="Q289" s="335">
        <f>+VLOOKUP($E289,Final_nrj!$1:$1048576,MATCH(DATE(Q$2,1,1),Final_nrj!$A$1:$LI$1),FALSE)</f>
        <v>44.323989939999997</v>
      </c>
      <c r="R289" s="335">
        <f>+VLOOKUP($E289,Final_nrj!$1:$1048576,MATCH(DATE(R$2,1,1),Final_nrj!$A$1:$LI$1),FALSE)</f>
        <v>44.653798979999998</v>
      </c>
      <c r="S289" s="335">
        <f>+VLOOKUP($E289,Final_nrj!$1:$1048576,MATCH(DATE(S$2,1,1),Final_nrj!$A$1:$LI$1),FALSE)</f>
        <v>45.062527029999998</v>
      </c>
      <c r="T289" s="335">
        <f>+VLOOKUP($E289,Final_nrj!$1:$1048576,MATCH(DATE(T$2,1,1),Final_nrj!$A$1:$LI$1),FALSE)</f>
        <v>45.52171998</v>
      </c>
      <c r="U289" s="335">
        <f>+VLOOKUP($E289,Final_nrj!$1:$1048576,MATCH(DATE(U$2,1,1),Final_nrj!$A$1:$LI$1),FALSE)</f>
        <v>46.00549736</v>
      </c>
      <c r="V289" s="335">
        <f>+VLOOKUP($E289,Final_nrj!$1:$1048576,MATCH(DATE(V$2,1,1),Final_nrj!$A$1:$LI$1),FALSE)</f>
        <v>46.453187450000001</v>
      </c>
      <c r="W289" s="335">
        <f>+VLOOKUP($E289,Final_nrj!$1:$1048576,MATCH(DATE(W$2,1,1),Final_nrj!$A$1:$LI$1),FALSE)</f>
        <v>46.859957469999998</v>
      </c>
      <c r="X289" s="335">
        <f>+VLOOKUP($E289,Final_nrj!$1:$1048576,MATCH(DATE(X$2,1,1),Final_nrj!$A$1:$LI$1),FALSE)</f>
        <v>46.874877660000003</v>
      </c>
      <c r="Y289" s="335">
        <f>+VLOOKUP($E289,Final_nrj!$1:$1048576,MATCH(DATE(Y$2,1,1),Final_nrj!$A$1:$LI$1),FALSE)</f>
        <v>45.877783610000002</v>
      </c>
      <c r="Z289" s="335">
        <f>+VLOOKUP($E289,Final_nrj!$1:$1048576,MATCH(DATE(Z$2,1,1),Final_nrj!$A$1:$LI$1),FALSE)</f>
        <v>44.664400270000002</v>
      </c>
      <c r="AA289" s="335">
        <f>+VLOOKUP($E289,Final_nrj!$1:$1048576,MATCH(DATE(AA$2,1,1),Final_nrj!$A$1:$LI$1),FALSE)</f>
        <v>43.259287440000001</v>
      </c>
      <c r="AB289" s="335">
        <f>+VLOOKUP($E289,Final_nrj!$1:$1048576,MATCH(DATE(AB$2,1,1),Final_nrj!$A$1:$LI$1),FALSE)</f>
        <v>41.670024220000002</v>
      </c>
      <c r="AC289" s="335">
        <f>+VLOOKUP($E289,Final_nrj!$1:$1048576,MATCH(DATE(AC$2,1,1),Final_nrj!$A$1:$LI$1),FALSE)</f>
        <v>39.903745819999997</v>
      </c>
      <c r="AD289" s="335">
        <f>+VLOOKUP($E289,Final_nrj!$1:$1048576,MATCH(DATE(AD$2,1,1),Final_nrj!$A$1:$LI$1),FALSE)</f>
        <v>37.972864260000001</v>
      </c>
      <c r="AE289" s="335">
        <f>+VLOOKUP($E289,Final_nrj!$1:$1048576,MATCH(DATE(AE$2,1,1),Final_nrj!$A$1:$LI$1),FALSE)</f>
        <v>35.88951831</v>
      </c>
      <c r="AF289" s="335">
        <f>+VLOOKUP($E289,Final_nrj!$1:$1048576,MATCH(DATE(AF$2,1,1),Final_nrj!$A$1:$LI$1),FALSE)</f>
        <v>33.756651959999999</v>
      </c>
      <c r="AG289" s="335">
        <f>+VLOOKUP($E289,Final_nrj!$1:$1048576,MATCH(DATE(AG$2,1,1),Final_nrj!$A$1:$LI$1),FALSE)</f>
        <v>31.549665879999999</v>
      </c>
      <c r="AH289" s="335">
        <f>+VLOOKUP($E289,Final_nrj!$1:$1048576,MATCH(DATE(AH$2,1,1),Final_nrj!$A$1:$LI$1),FALSE)</f>
        <v>29.28880079</v>
      </c>
      <c r="AI289" s="335">
        <f>+VLOOKUP($E289,Final_nrj!$1:$1048576,MATCH(DATE(AI$2,1,1),Final_nrj!$A$1:$LI$1),FALSE)</f>
        <v>27.002026650000001</v>
      </c>
      <c r="AJ289" s="335">
        <f>+VLOOKUP($E289,Final_nrj!$1:$1048576,MATCH(DATE(AJ$2,1,1),Final_nrj!$A$1:$LI$1),FALSE)</f>
        <v>24.71950485</v>
      </c>
      <c r="AK289" s="335">
        <f>+VLOOKUP($E289,Final_nrj!$1:$1048576,MATCH(DATE(AK$2,1,1),Final_nrj!$A$1:$LI$1),FALSE)</f>
        <v>22.474171500000001</v>
      </c>
      <c r="AL289" s="335">
        <f>+VLOOKUP($E289,Final_nrj!$1:$1048576,MATCH(DATE(AL$2,1,1),Final_nrj!$A$1:$LI$1),FALSE)</f>
        <v>20.294515090000001</v>
      </c>
      <c r="AM289" s="335">
        <f>+VLOOKUP($E289,Final_nrj!$1:$1048576,MATCH(DATE(AM$2,1,1),Final_nrj!$A$1:$LI$1),FALSE)</f>
        <v>18.2052248</v>
      </c>
      <c r="AN289" s="335">
        <f>+VLOOKUP($E289,Final_nrj!$1:$1048576,MATCH(DATE(AN$2,1,1),Final_nrj!$A$1:$LI$1),FALSE)</f>
        <v>16.226887909999999</v>
      </c>
      <c r="AO289" s="335">
        <f>+VLOOKUP($E289,Final_nrj!$1:$1048576,MATCH(DATE(AO$2,1,1),Final_nrj!$A$1:$LI$1),FALSE)</f>
        <v>14.375502729999999</v>
      </c>
    </row>
    <row r="290" spans="1:41" ht="15" customHeight="1" x14ac:dyDescent="0.35">
      <c r="A290" s="426"/>
      <c r="B290" s="415"/>
      <c r="C290" s="106"/>
      <c r="D290" s="106" t="s">
        <v>533</v>
      </c>
      <c r="E290" s="66" t="s">
        <v>1002</v>
      </c>
      <c r="F290" s="335">
        <f>+VLOOKUP($E290,Final_nrj!$1:$1048576,MATCH(DATE(F$2,1,1),Final_nrj!$A$1:$LI$1),FALSE)</f>
        <v>6.5940158589999998</v>
      </c>
      <c r="G290" s="335">
        <f>+VLOOKUP($E290,Final_nrj!$1:$1048576,MATCH(DATE(G$2,1,1),Final_nrj!$A$1:$LI$1),FALSE)</f>
        <v>6.6252065240000002</v>
      </c>
      <c r="H290" s="335">
        <f>+VLOOKUP($E290,Final_nrj!$1:$1048576,MATCH(DATE(H$2,1,1),Final_nrj!$A$1:$LI$1),FALSE)</f>
        <v>6.6473449249999996</v>
      </c>
      <c r="I290" s="335">
        <f>+VLOOKUP($E290,Final_nrj!$1:$1048576,MATCH(DATE(I$2,1,1),Final_nrj!$A$1:$LI$1),FALSE)</f>
        <v>6.6672729369999999</v>
      </c>
      <c r="J290" s="335">
        <f>+VLOOKUP($E290,Final_nrj!$1:$1048576,MATCH(DATE(J$2,1,1),Final_nrj!$A$1:$LI$1),FALSE)</f>
        <v>6.7118568539999997</v>
      </c>
      <c r="K290" s="335">
        <f>+VLOOKUP($E290,Final_nrj!$1:$1048576,MATCH(DATE(K$2,1,1),Final_nrj!$A$1:$LI$1),FALSE)</f>
        <v>6.8008130089999996</v>
      </c>
      <c r="L290" s="335">
        <f>+VLOOKUP($E290,Final_nrj!$1:$1048576,MATCH(DATE(L$2,1,1),Final_nrj!$A$1:$LI$1),FALSE)</f>
        <v>6.8977660790000002</v>
      </c>
      <c r="M290" s="335">
        <f>+VLOOKUP($E290,Final_nrj!$1:$1048576,MATCH(DATE(M$2,1,1),Final_nrj!$A$1:$LI$1),FALSE)</f>
        <v>6.9865923609999996</v>
      </c>
      <c r="N290" s="335">
        <f>+VLOOKUP($E290,Final_nrj!$1:$1048576,MATCH(DATE(N$2,1,1),Final_nrj!$A$1:$LI$1),FALSE)</f>
        <v>7.0595038480000003</v>
      </c>
      <c r="O290" s="335">
        <f>+VLOOKUP($E290,Final_nrj!$1:$1048576,MATCH(DATE(O$2,1,1),Final_nrj!$A$1:$LI$1),FALSE)</f>
        <v>7.1114752210000001</v>
      </c>
      <c r="P290" s="335">
        <f>+VLOOKUP($E290,Final_nrj!$1:$1048576,MATCH(DATE(P$2,1,1),Final_nrj!$A$1:$LI$1),FALSE)</f>
        <v>7.1388352179999996</v>
      </c>
      <c r="Q290" s="335">
        <f>+VLOOKUP($E290,Final_nrj!$1:$1048576,MATCH(DATE(Q$2,1,1),Final_nrj!$A$1:$LI$1),FALSE)</f>
        <v>7.1715739579999997</v>
      </c>
      <c r="R290" s="335">
        <f>+VLOOKUP($E290,Final_nrj!$1:$1048576,MATCH(DATE(R$2,1,1),Final_nrj!$A$1:$LI$1),FALSE)</f>
        <v>7.2196852859999998</v>
      </c>
      <c r="S290" s="335">
        <f>+VLOOKUP($E290,Final_nrj!$1:$1048576,MATCH(DATE(S$2,1,1),Final_nrj!$A$1:$LI$1),FALSE)</f>
        <v>7.2808770000000003</v>
      </c>
      <c r="T290" s="335">
        <f>+VLOOKUP($E290,Final_nrj!$1:$1048576,MATCH(DATE(T$2,1,1),Final_nrj!$A$1:$LI$1),FALSE)</f>
        <v>7.3504006410000002</v>
      </c>
      <c r="U290" s="335">
        <f>+VLOOKUP($E290,Final_nrj!$1:$1048576,MATCH(DATE(U$2,1,1),Final_nrj!$A$1:$LI$1),FALSE)</f>
        <v>7.4238901610000001</v>
      </c>
      <c r="V290" s="335">
        <f>+VLOOKUP($E290,Final_nrj!$1:$1048576,MATCH(DATE(V$2,1,1),Final_nrj!$A$1:$LI$1),FALSE)</f>
        <v>7.4934903080000002</v>
      </c>
      <c r="W290" s="335">
        <f>+VLOOKUP($E290,Final_nrj!$1:$1048576,MATCH(DATE(W$2,1,1),Final_nrj!$A$1:$LI$1),FALSE)</f>
        <v>7.5558429330000001</v>
      </c>
      <c r="X290" s="335">
        <f>+VLOOKUP($E290,Final_nrj!$1:$1048576,MATCH(DATE(X$2,1,1),Final_nrj!$A$1:$LI$1),FALSE)</f>
        <v>7.9541029419999996</v>
      </c>
      <c r="Y290" s="335">
        <f>+VLOOKUP($E290,Final_nrj!$1:$1048576,MATCH(DATE(Y$2,1,1),Final_nrj!$A$1:$LI$1),FALSE)</f>
        <v>9.3173614980000004</v>
      </c>
      <c r="Z290" s="335">
        <f>+VLOOKUP($E290,Final_nrj!$1:$1048576,MATCH(DATE(Z$2,1,1),Final_nrj!$A$1:$LI$1),FALSE)</f>
        <v>10.852463999999999</v>
      </c>
      <c r="AA290" s="335">
        <f>+VLOOKUP($E290,Final_nrj!$1:$1048576,MATCH(DATE(AA$2,1,1),Final_nrj!$A$1:$LI$1),FALSE)</f>
        <v>12.572306960000001</v>
      </c>
      <c r="AB290" s="335">
        <f>+VLOOKUP($E290,Final_nrj!$1:$1048576,MATCH(DATE(AB$2,1,1),Final_nrj!$A$1:$LI$1),FALSE)</f>
        <v>14.481486309999999</v>
      </c>
      <c r="AC290" s="335">
        <f>+VLOOKUP($E290,Final_nrj!$1:$1048576,MATCH(DATE(AC$2,1,1),Final_nrj!$A$1:$LI$1),FALSE)</f>
        <v>16.57791563</v>
      </c>
      <c r="AD290" s="335">
        <f>+VLOOKUP($E290,Final_nrj!$1:$1048576,MATCH(DATE(AD$2,1,1),Final_nrj!$A$1:$LI$1),FALSE)</f>
        <v>18.853135989999998</v>
      </c>
      <c r="AE290" s="335">
        <f>+VLOOKUP($E290,Final_nrj!$1:$1048576,MATCH(DATE(AE$2,1,1),Final_nrj!$A$1:$LI$1),FALSE)</f>
        <v>21.288009299999999</v>
      </c>
      <c r="AF290" s="335">
        <f>+VLOOKUP($E290,Final_nrj!$1:$1048576,MATCH(DATE(AF$2,1,1),Final_nrj!$A$1:$LI$1),FALSE)</f>
        <v>23.919771109999999</v>
      </c>
      <c r="AG290" s="335">
        <f>+VLOOKUP($E290,Final_nrj!$1:$1048576,MATCH(DATE(AG$2,1,1),Final_nrj!$A$1:$LI$1),FALSE)</f>
        <v>26.702249299999998</v>
      </c>
      <c r="AH290" s="335">
        <f>+VLOOKUP($E290,Final_nrj!$1:$1048576,MATCH(DATE(AH$2,1,1),Final_nrj!$A$1:$LI$1),FALSE)</f>
        <v>29.603589809999999</v>
      </c>
      <c r="AI290" s="335">
        <f>+VLOOKUP($E290,Final_nrj!$1:$1048576,MATCH(DATE(AI$2,1,1),Final_nrj!$A$1:$LI$1),FALSE)</f>
        <v>32.59021018</v>
      </c>
      <c r="AJ290" s="335">
        <f>+VLOOKUP($E290,Final_nrj!$1:$1048576,MATCH(DATE(AJ$2,1,1),Final_nrj!$A$1:$LI$1),FALSE)</f>
        <v>35.62598199</v>
      </c>
      <c r="AK290" s="335">
        <f>+VLOOKUP($E290,Final_nrj!$1:$1048576,MATCH(DATE(AK$2,1,1),Final_nrj!$A$1:$LI$1),FALSE)</f>
        <v>38.678312650000002</v>
      </c>
      <c r="AL290" s="335">
        <f>+VLOOKUP($E290,Final_nrj!$1:$1048576,MATCH(DATE(AL$2,1,1),Final_nrj!$A$1:$LI$1),FALSE)</f>
        <v>41.712794359999997</v>
      </c>
      <c r="AM290" s="335">
        <f>+VLOOKUP($E290,Final_nrj!$1:$1048576,MATCH(DATE(AM$2,1,1),Final_nrj!$A$1:$LI$1),FALSE)</f>
        <v>44.69616731</v>
      </c>
      <c r="AN290" s="335">
        <f>+VLOOKUP($E290,Final_nrj!$1:$1048576,MATCH(DATE(AN$2,1,1),Final_nrj!$A$1:$LI$1),FALSE)</f>
        <v>47.598454920000002</v>
      </c>
      <c r="AO290" s="335">
        <f>+VLOOKUP($E290,Final_nrj!$1:$1048576,MATCH(DATE(AO$2,1,1),Final_nrj!$A$1:$LI$1),FALSE)</f>
        <v>50.39433331</v>
      </c>
    </row>
    <row r="291" spans="1:41" s="92" customFormat="1" ht="15" customHeight="1" x14ac:dyDescent="0.35">
      <c r="A291" s="426"/>
      <c r="B291" s="415"/>
      <c r="C291" s="105" t="s">
        <v>528</v>
      </c>
      <c r="D291" s="105"/>
      <c r="E291" s="75" t="s">
        <v>1003</v>
      </c>
      <c r="F291" s="317">
        <f>+VLOOKUP($E291,Final_nrj!$1:$1048576,MATCH(DATE(F$2,1,1),Final_nrj!$A$1:$LI$1),FALSE)</f>
        <v>14.79647203</v>
      </c>
      <c r="G291" s="317">
        <f>+VLOOKUP($E291,Final_nrj!$1:$1048576,MATCH(DATE(G$2,1,1),Final_nrj!$A$1:$LI$1),FALSE)</f>
        <v>14.90646997</v>
      </c>
      <c r="H291" s="317">
        <f>+VLOOKUP($E291,Final_nrj!$1:$1048576,MATCH(DATE(H$2,1,1),Final_nrj!$A$1:$LI$1),FALSE)</f>
        <v>14.941806939999999</v>
      </c>
      <c r="I291" s="317">
        <f>+VLOOKUP($E291,Final_nrj!$1:$1048576,MATCH(DATE(I$2,1,1),Final_nrj!$A$1:$LI$1),FALSE)</f>
        <v>14.88908795</v>
      </c>
      <c r="J291" s="317">
        <f>+VLOOKUP($E291,Final_nrj!$1:$1048576,MATCH(DATE(J$2,1,1),Final_nrj!$A$1:$LI$1),FALSE)</f>
        <v>14.904167279999999</v>
      </c>
      <c r="K291" s="317">
        <f>+VLOOKUP($E291,Final_nrj!$1:$1048576,MATCH(DATE(K$2,1,1),Final_nrj!$A$1:$LI$1),FALSE)</f>
        <v>15.05898258</v>
      </c>
      <c r="L291" s="317">
        <f>+VLOOKUP($E291,Final_nrj!$1:$1048576,MATCH(DATE(L$2,1,1),Final_nrj!$A$1:$LI$1),FALSE)</f>
        <v>15.18896883</v>
      </c>
      <c r="M291" s="317">
        <f>+VLOOKUP($E291,Final_nrj!$1:$1048576,MATCH(DATE(M$2,1,1),Final_nrj!$A$1:$LI$1),FALSE)</f>
        <v>15.27801382</v>
      </c>
      <c r="N291" s="317">
        <f>+VLOOKUP($E291,Final_nrj!$1:$1048576,MATCH(DATE(N$2,1,1),Final_nrj!$A$1:$LI$1),FALSE)</f>
        <v>15.33237841</v>
      </c>
      <c r="O291" s="317">
        <f>+VLOOKUP($E291,Final_nrj!$1:$1048576,MATCH(DATE(O$2,1,1),Final_nrj!$A$1:$LI$1),FALSE)</f>
        <v>15.348179330000001</v>
      </c>
      <c r="P291" s="317">
        <f>+VLOOKUP($E291,Final_nrj!$1:$1048576,MATCH(DATE(P$2,1,1),Final_nrj!$A$1:$LI$1),FALSE)</f>
        <v>15.3197969</v>
      </c>
      <c r="Q291" s="317">
        <f>+VLOOKUP($E291,Final_nrj!$1:$1048576,MATCH(DATE(Q$2,1,1),Final_nrj!$A$1:$LI$1),FALSE)</f>
        <v>15.34725706</v>
      </c>
      <c r="R291" s="317">
        <f>+VLOOKUP($E291,Final_nrj!$1:$1048576,MATCH(DATE(R$2,1,1),Final_nrj!$A$1:$LI$1),FALSE)</f>
        <v>15.414731850000001</v>
      </c>
      <c r="S291" s="317">
        <f>+VLOOKUP($E291,Final_nrj!$1:$1048576,MATCH(DATE(S$2,1,1),Final_nrj!$A$1:$LI$1),FALSE)</f>
        <v>15.50784561</v>
      </c>
      <c r="T291" s="317">
        <f>+VLOOKUP($E291,Final_nrj!$1:$1048576,MATCH(DATE(T$2,1,1),Final_nrj!$A$1:$LI$1),FALSE)</f>
        <v>15.616029449999999</v>
      </c>
      <c r="U291" s="317">
        <f>+VLOOKUP($E291,Final_nrj!$1:$1048576,MATCH(DATE(U$2,1,1),Final_nrj!$A$1:$LI$1),FALSE)</f>
        <v>15.73237542</v>
      </c>
      <c r="V291" s="317">
        <f>+VLOOKUP($E291,Final_nrj!$1:$1048576,MATCH(DATE(V$2,1,1),Final_nrj!$A$1:$LI$1),FALSE)</f>
        <v>15.83932152</v>
      </c>
      <c r="W291" s="317">
        <f>+VLOOKUP($E291,Final_nrj!$1:$1048576,MATCH(DATE(W$2,1,1),Final_nrj!$A$1:$LI$1),FALSE)</f>
        <v>15.930647370000001</v>
      </c>
      <c r="X291" s="317">
        <f>+VLOOKUP($E291,Final_nrj!$1:$1048576,MATCH(DATE(X$2,1,1),Final_nrj!$A$1:$LI$1),FALSE)</f>
        <v>16.002876919999999</v>
      </c>
      <c r="Y291" s="317">
        <f>+VLOOKUP($E291,Final_nrj!$1:$1048576,MATCH(DATE(Y$2,1,1),Final_nrj!$A$1:$LI$1),FALSE)</f>
        <v>16.066539469999999</v>
      </c>
      <c r="Z291" s="317">
        <f>+VLOOKUP($E291,Final_nrj!$1:$1048576,MATCH(DATE(Z$2,1,1),Final_nrj!$A$1:$LI$1),FALSE)</f>
        <v>16.121642949999998</v>
      </c>
      <c r="AA291" s="317">
        <f>+VLOOKUP($E291,Final_nrj!$1:$1048576,MATCH(DATE(AA$2,1,1),Final_nrj!$A$1:$LI$1),FALSE)</f>
        <v>16.186694670000001</v>
      </c>
      <c r="AB291" s="317">
        <f>+VLOOKUP($E291,Final_nrj!$1:$1048576,MATCH(DATE(AB$2,1,1),Final_nrj!$A$1:$LI$1),FALSE)</f>
        <v>16.262164420000001</v>
      </c>
      <c r="AC291" s="317">
        <f>+VLOOKUP($E291,Final_nrj!$1:$1048576,MATCH(DATE(AC$2,1,1),Final_nrj!$A$1:$LI$1),FALSE)</f>
        <v>16.34879609</v>
      </c>
      <c r="AD291" s="317">
        <f>+VLOOKUP($E291,Final_nrj!$1:$1048576,MATCH(DATE(AD$2,1,1),Final_nrj!$A$1:$LI$1),FALSE)</f>
        <v>16.447926389999999</v>
      </c>
      <c r="AE291" s="317">
        <f>+VLOOKUP($E291,Final_nrj!$1:$1048576,MATCH(DATE(AE$2,1,1),Final_nrj!$A$1:$LI$1),FALSE)</f>
        <v>16.552905200000001</v>
      </c>
      <c r="AF291" s="317">
        <f>+VLOOKUP($E291,Final_nrj!$1:$1048576,MATCH(DATE(AF$2,1,1),Final_nrj!$A$1:$LI$1),FALSE)</f>
        <v>16.7058985</v>
      </c>
      <c r="AG291" s="317">
        <f>+VLOOKUP($E291,Final_nrj!$1:$1048576,MATCH(DATE(AG$2,1,1),Final_nrj!$A$1:$LI$1),FALSE)</f>
        <v>16.884772760000001</v>
      </c>
      <c r="AH291" s="317">
        <f>+VLOOKUP($E291,Final_nrj!$1:$1048576,MATCH(DATE(AH$2,1,1),Final_nrj!$A$1:$LI$1),FALSE)</f>
        <v>17.084530149999999</v>
      </c>
      <c r="AI291" s="317">
        <f>+VLOOKUP($E291,Final_nrj!$1:$1048576,MATCH(DATE(AI$2,1,1),Final_nrj!$A$1:$LI$1),FALSE)</f>
        <v>17.302553280000001</v>
      </c>
      <c r="AJ291" s="317">
        <f>+VLOOKUP($E291,Final_nrj!$1:$1048576,MATCH(DATE(AJ$2,1,1),Final_nrj!$A$1:$LI$1),FALSE)</f>
        <v>17.536360429999998</v>
      </c>
      <c r="AK291" s="317">
        <f>+VLOOKUP($E291,Final_nrj!$1:$1048576,MATCH(DATE(AK$2,1,1),Final_nrj!$A$1:$LI$1),FALSE)</f>
        <v>17.783289119999999</v>
      </c>
      <c r="AL291" s="317">
        <f>+VLOOKUP($E291,Final_nrj!$1:$1048576,MATCH(DATE(AL$2,1,1),Final_nrj!$A$1:$LI$1),FALSE)</f>
        <v>18.04186983</v>
      </c>
      <c r="AM291" s="317">
        <f>+VLOOKUP($E291,Final_nrj!$1:$1048576,MATCH(DATE(AM$2,1,1),Final_nrj!$A$1:$LI$1),FALSE)</f>
        <v>18.309776710000001</v>
      </c>
      <c r="AN291" s="317">
        <f>+VLOOKUP($E291,Final_nrj!$1:$1048576,MATCH(DATE(AN$2,1,1),Final_nrj!$A$1:$LI$1),FALSE)</f>
        <v>18.58447207</v>
      </c>
      <c r="AO291" s="317">
        <f>+VLOOKUP($E291,Final_nrj!$1:$1048576,MATCH(DATE(AO$2,1,1),Final_nrj!$A$1:$LI$1),FALSE)</f>
        <v>18.863516910000001</v>
      </c>
    </row>
    <row r="292" spans="1:41" ht="15" customHeight="1" x14ac:dyDescent="0.35">
      <c r="A292" s="426"/>
      <c r="B292" s="415"/>
      <c r="C292" s="106"/>
      <c r="D292" s="106" t="s">
        <v>1402</v>
      </c>
      <c r="E292" s="66" t="s">
        <v>1004</v>
      </c>
      <c r="F292" s="335">
        <f>+VLOOKUP($E292,Final_nrj!$1:$1048576,MATCH(DATE(F$2,1,1),Final_nrj!$A$1:$LI$1),FALSE)</f>
        <v>14.79647203</v>
      </c>
      <c r="G292" s="335">
        <f>+VLOOKUP($E292,Final_nrj!$1:$1048576,MATCH(DATE(G$2,1,1),Final_nrj!$A$1:$LI$1),FALSE)</f>
        <v>14.90646997</v>
      </c>
      <c r="H292" s="335">
        <f>+VLOOKUP($E292,Final_nrj!$1:$1048576,MATCH(DATE(H$2,1,1),Final_nrj!$A$1:$LI$1),FALSE)</f>
        <v>14.941806939999999</v>
      </c>
      <c r="I292" s="335">
        <f>+VLOOKUP($E292,Final_nrj!$1:$1048576,MATCH(DATE(I$2,1,1),Final_nrj!$A$1:$LI$1),FALSE)</f>
        <v>14.88908795</v>
      </c>
      <c r="J292" s="335">
        <f>+VLOOKUP($E292,Final_nrj!$1:$1048576,MATCH(DATE(J$2,1,1),Final_nrj!$A$1:$LI$1),FALSE)</f>
        <v>14.904167279999999</v>
      </c>
      <c r="K292" s="335">
        <f>+VLOOKUP($E292,Final_nrj!$1:$1048576,MATCH(DATE(K$2,1,1),Final_nrj!$A$1:$LI$1),FALSE)</f>
        <v>15.05898258</v>
      </c>
      <c r="L292" s="335">
        <f>+VLOOKUP($E292,Final_nrj!$1:$1048576,MATCH(DATE(L$2,1,1),Final_nrj!$A$1:$LI$1),FALSE)</f>
        <v>15.18896883</v>
      </c>
      <c r="M292" s="335">
        <f>+VLOOKUP($E292,Final_nrj!$1:$1048576,MATCH(DATE(M$2,1,1),Final_nrj!$A$1:$LI$1),FALSE)</f>
        <v>15.27801382</v>
      </c>
      <c r="N292" s="335">
        <f>+VLOOKUP($E292,Final_nrj!$1:$1048576,MATCH(DATE(N$2,1,1),Final_nrj!$A$1:$LI$1),FALSE)</f>
        <v>15.223467899999999</v>
      </c>
      <c r="O292" s="335">
        <f>+VLOOKUP($E292,Final_nrj!$1:$1048576,MATCH(DATE(O$2,1,1),Final_nrj!$A$1:$LI$1),FALSE)</f>
        <v>15.129437940000001</v>
      </c>
      <c r="P292" s="335">
        <f>+VLOOKUP($E292,Final_nrj!$1:$1048576,MATCH(DATE(P$2,1,1),Final_nrj!$A$1:$LI$1),FALSE)</f>
        <v>14.99112994</v>
      </c>
      <c r="Q292" s="335">
        <f>+VLOOKUP($E292,Final_nrj!$1:$1048576,MATCH(DATE(Q$2,1,1),Final_nrj!$A$1:$LI$1),FALSE)</f>
        <v>14.90701294</v>
      </c>
      <c r="R292" s="335">
        <f>+VLOOKUP($E292,Final_nrj!$1:$1048576,MATCH(DATE(R$2,1,1),Final_nrj!$A$1:$LI$1),FALSE)</f>
        <v>14.86067019</v>
      </c>
      <c r="S292" s="335">
        <f>+VLOOKUP($E292,Final_nrj!$1:$1048576,MATCH(DATE(S$2,1,1),Final_nrj!$A$1:$LI$1),FALSE)</f>
        <v>14.837484630000001</v>
      </c>
      <c r="T292" s="335">
        <f>+VLOOKUP($E292,Final_nrj!$1:$1048576,MATCH(DATE(T$2,1,1),Final_nrj!$A$1:$LI$1),FALSE)</f>
        <v>14.826860529999999</v>
      </c>
      <c r="U292" s="335">
        <f>+VLOOKUP($E292,Final_nrj!$1:$1048576,MATCH(DATE(U$2,1,1),Final_nrj!$A$1:$LI$1),FALSE)</f>
        <v>14.821950409999999</v>
      </c>
      <c r="V292" s="335">
        <f>+VLOOKUP($E292,Final_nrj!$1:$1048576,MATCH(DATE(V$2,1,1),Final_nrj!$A$1:$LI$1),FALSE)</f>
        <v>14.806099789999999</v>
      </c>
      <c r="W292" s="335">
        <f>+VLOOKUP($E292,Final_nrj!$1:$1048576,MATCH(DATE(W$2,1,1),Final_nrj!$A$1:$LI$1),FALSE)</f>
        <v>14.773686550000001</v>
      </c>
      <c r="X292" s="335">
        <f>+VLOOKUP($E292,Final_nrj!$1:$1048576,MATCH(DATE(X$2,1,1),Final_nrj!$A$1:$LI$1),FALSE)</f>
        <v>14.72186091</v>
      </c>
      <c r="Y292" s="335">
        <f>+VLOOKUP($E292,Final_nrj!$1:$1048576,MATCH(DATE(Y$2,1,1),Final_nrj!$A$1:$LI$1),FALSE)</f>
        <v>14.563514680000001</v>
      </c>
      <c r="Z292" s="335">
        <f>+VLOOKUP($E292,Final_nrj!$1:$1048576,MATCH(DATE(Z$2,1,1),Final_nrj!$A$1:$LI$1),FALSE)</f>
        <v>14.367369739999999</v>
      </c>
      <c r="AA292" s="335">
        <f>+VLOOKUP($E292,Final_nrj!$1:$1048576,MATCH(DATE(AA$2,1,1),Final_nrj!$A$1:$LI$1),FALSE)</f>
        <v>14.14898582</v>
      </c>
      <c r="AB292" s="335">
        <f>+VLOOKUP($E292,Final_nrj!$1:$1048576,MATCH(DATE(AB$2,1,1),Final_nrj!$A$1:$LI$1),FALSE)</f>
        <v>13.907748339999999</v>
      </c>
      <c r="AC292" s="335">
        <f>+VLOOKUP($E292,Final_nrj!$1:$1048576,MATCH(DATE(AC$2,1,1),Final_nrj!$A$1:$LI$1),FALSE)</f>
        <v>13.644210169999999</v>
      </c>
      <c r="AD292" s="335">
        <f>+VLOOKUP($E292,Final_nrj!$1:$1048576,MATCH(DATE(AD$2,1,1),Final_nrj!$A$1:$LI$1),FALSE)</f>
        <v>13.36050687</v>
      </c>
      <c r="AE292" s="335">
        <f>+VLOOKUP($E292,Final_nrj!$1:$1048576,MATCH(DATE(AE$2,1,1),Final_nrj!$A$1:$LI$1),FALSE)</f>
        <v>13.053371139999999</v>
      </c>
      <c r="AF292" s="335">
        <f>+VLOOKUP($E292,Final_nrj!$1:$1048576,MATCH(DATE(AF$2,1,1),Final_nrj!$A$1:$LI$1),FALSE)</f>
        <v>12.75916662</v>
      </c>
      <c r="AG292" s="335">
        <f>+VLOOKUP($E292,Final_nrj!$1:$1048576,MATCH(DATE(AG$2,1,1),Final_nrj!$A$1:$LI$1),FALSE)</f>
        <v>12.46358685</v>
      </c>
      <c r="AH292" s="335">
        <f>+VLOOKUP($E292,Final_nrj!$1:$1048576,MATCH(DATE(AH$2,1,1),Final_nrj!$A$1:$LI$1),FALSE)</f>
        <v>12.16761739</v>
      </c>
      <c r="AI292" s="335">
        <f>+VLOOKUP($E292,Final_nrj!$1:$1048576,MATCH(DATE(AI$2,1,1),Final_nrj!$A$1:$LI$1),FALSE)</f>
        <v>11.87502141</v>
      </c>
      <c r="AJ292" s="335">
        <f>+VLOOKUP($E292,Final_nrj!$1:$1048576,MATCH(DATE(AJ$2,1,1),Final_nrj!$A$1:$LI$1),FALSE)</f>
        <v>11.59019125</v>
      </c>
      <c r="AK292" s="335">
        <f>+VLOOKUP($E292,Final_nrj!$1:$1048576,MATCH(DATE(AK$2,1,1),Final_nrj!$A$1:$LI$1),FALSE)</f>
        <v>11.317397619999999</v>
      </c>
      <c r="AL292" s="335">
        <f>+VLOOKUP($E292,Final_nrj!$1:$1048576,MATCH(DATE(AL$2,1,1),Final_nrj!$A$1:$LI$1),FALSE)</f>
        <v>11.061500949999999</v>
      </c>
      <c r="AM292" s="335">
        <f>+VLOOKUP($E292,Final_nrj!$1:$1048576,MATCH(DATE(AM$2,1,1),Final_nrj!$A$1:$LI$1),FALSE)</f>
        <v>10.82610206</v>
      </c>
      <c r="AN292" s="335">
        <f>+VLOOKUP($E292,Final_nrj!$1:$1048576,MATCH(DATE(AN$2,1,1),Final_nrj!$A$1:$LI$1),FALSE)</f>
        <v>10.61377957</v>
      </c>
      <c r="AO292" s="335">
        <f>+VLOOKUP($E292,Final_nrj!$1:$1048576,MATCH(DATE(AO$2,1,1),Final_nrj!$A$1:$LI$1),FALSE)</f>
        <v>10.42615983</v>
      </c>
    </row>
    <row r="293" spans="1:41" s="92" customFormat="1" ht="15" customHeight="1" x14ac:dyDescent="0.35">
      <c r="A293" s="426"/>
      <c r="B293" s="415"/>
      <c r="C293" s="105" t="s">
        <v>529</v>
      </c>
      <c r="D293" s="105"/>
      <c r="E293" s="75" t="s">
        <v>1005</v>
      </c>
      <c r="F293" s="317">
        <f>+VLOOKUP($E293,Final_nrj!$1:$1048576,MATCH(DATE(F$2,1,1),Final_nrj!$A$1:$LI$1),FALSE)</f>
        <v>34.288647490000002</v>
      </c>
      <c r="G293" s="317">
        <f>+VLOOKUP($E293,Final_nrj!$1:$1048576,MATCH(DATE(G$2,1,1),Final_nrj!$A$1:$LI$1),FALSE)</f>
        <v>34.41540114</v>
      </c>
      <c r="H293" s="317">
        <f>+VLOOKUP($E293,Final_nrj!$1:$1048576,MATCH(DATE(H$2,1,1),Final_nrj!$A$1:$LI$1),FALSE)</f>
        <v>34.045615959999999</v>
      </c>
      <c r="I293" s="317">
        <f>+VLOOKUP($E293,Final_nrj!$1:$1048576,MATCH(DATE(I$2,1,1),Final_nrj!$A$1:$LI$1),FALSE)</f>
        <v>33.692370050000001</v>
      </c>
      <c r="J293" s="317">
        <f>+VLOOKUP($E293,Final_nrj!$1:$1048576,MATCH(DATE(J$2,1,1),Final_nrj!$A$1:$LI$1),FALSE)</f>
        <v>34.039291859999999</v>
      </c>
      <c r="K293" s="317">
        <f>+VLOOKUP($E293,Final_nrj!$1:$1048576,MATCH(DATE(K$2,1,1),Final_nrj!$A$1:$LI$1),FALSE)</f>
        <v>34.858336280000003</v>
      </c>
      <c r="L293" s="317">
        <f>+VLOOKUP($E293,Final_nrj!$1:$1048576,MATCH(DATE(L$2,1,1),Final_nrj!$A$1:$LI$1),FALSE)</f>
        <v>35.199168200000003</v>
      </c>
      <c r="M293" s="317">
        <f>+VLOOKUP($E293,Final_nrj!$1:$1048576,MATCH(DATE(M$2,1,1),Final_nrj!$A$1:$LI$1),FALSE)</f>
        <v>35.338259710000003</v>
      </c>
      <c r="N293" s="317">
        <f>+VLOOKUP($E293,Final_nrj!$1:$1048576,MATCH(DATE(N$2,1,1),Final_nrj!$A$1:$LI$1),FALSE)</f>
        <v>35.232431720000001</v>
      </c>
      <c r="O293" s="317">
        <f>+VLOOKUP($E293,Final_nrj!$1:$1048576,MATCH(DATE(O$2,1,1),Final_nrj!$A$1:$LI$1),FALSE)</f>
        <v>34.854167680000003</v>
      </c>
      <c r="P293" s="317">
        <f>+VLOOKUP($E293,Final_nrj!$1:$1048576,MATCH(DATE(P$2,1,1),Final_nrj!$A$1:$LI$1),FALSE)</f>
        <v>34.210549180000001</v>
      </c>
      <c r="Q293" s="317">
        <f>+VLOOKUP($E293,Final_nrj!$1:$1048576,MATCH(DATE(Q$2,1,1),Final_nrj!$A$1:$LI$1),FALSE)</f>
        <v>33.958312579999998</v>
      </c>
      <c r="R293" s="317">
        <f>+VLOOKUP($E293,Final_nrj!$1:$1048576,MATCH(DATE(R$2,1,1),Final_nrj!$A$1:$LI$1),FALSE)</f>
        <v>33.934093519999998</v>
      </c>
      <c r="S293" s="317">
        <f>+VLOOKUP($E293,Final_nrj!$1:$1048576,MATCH(DATE(S$2,1,1),Final_nrj!$A$1:$LI$1),FALSE)</f>
        <v>34.049015730000001</v>
      </c>
      <c r="T293" s="317">
        <f>+VLOOKUP($E293,Final_nrj!$1:$1048576,MATCH(DATE(T$2,1,1),Final_nrj!$A$1:$LI$1),FALSE)</f>
        <v>34.25104159</v>
      </c>
      <c r="U293" s="317">
        <f>+VLOOKUP($E293,Final_nrj!$1:$1048576,MATCH(DATE(U$2,1,1),Final_nrj!$A$1:$LI$1),FALSE)</f>
        <v>34.507909669999997</v>
      </c>
      <c r="V293" s="317">
        <f>+VLOOKUP($E293,Final_nrj!$1:$1048576,MATCH(DATE(V$2,1,1),Final_nrj!$A$1:$LI$1),FALSE)</f>
        <v>34.792856309999998</v>
      </c>
      <c r="W293" s="317">
        <f>+VLOOKUP($E293,Final_nrj!$1:$1048576,MATCH(DATE(W$2,1,1),Final_nrj!$A$1:$LI$1),FALSE)</f>
        <v>35.102723730000001</v>
      </c>
      <c r="X293" s="317">
        <f>+VLOOKUP($E293,Final_nrj!$1:$1048576,MATCH(DATE(X$2,1,1),Final_nrj!$A$1:$LI$1),FALSE)</f>
        <v>35.432652230000002</v>
      </c>
      <c r="Y293" s="317">
        <f>+VLOOKUP($E293,Final_nrj!$1:$1048576,MATCH(DATE(Y$2,1,1),Final_nrj!$A$1:$LI$1),FALSE)</f>
        <v>35.783136509999999</v>
      </c>
      <c r="Z293" s="317">
        <f>+VLOOKUP($E293,Final_nrj!$1:$1048576,MATCH(DATE(Z$2,1,1),Final_nrj!$A$1:$LI$1),FALSE)</f>
        <v>36.150480160000001</v>
      </c>
      <c r="AA293" s="317">
        <f>+VLOOKUP($E293,Final_nrj!$1:$1048576,MATCH(DATE(AA$2,1,1),Final_nrj!$A$1:$LI$1),FALSE)</f>
        <v>36.57595448</v>
      </c>
      <c r="AB293" s="317">
        <f>+VLOOKUP($E293,Final_nrj!$1:$1048576,MATCH(DATE(AB$2,1,1),Final_nrj!$A$1:$LI$1),FALSE)</f>
        <v>37.043340069999999</v>
      </c>
      <c r="AC293" s="317">
        <f>+VLOOKUP($E293,Final_nrj!$1:$1048576,MATCH(DATE(AC$2,1,1),Final_nrj!$A$1:$LI$1),FALSE)</f>
        <v>37.538753810000003</v>
      </c>
      <c r="AD293" s="317">
        <f>+VLOOKUP($E293,Final_nrj!$1:$1048576,MATCH(DATE(AD$2,1,1),Final_nrj!$A$1:$LI$1),FALSE)</f>
        <v>38.050085719999998</v>
      </c>
      <c r="AE293" s="317">
        <f>+VLOOKUP($E293,Final_nrj!$1:$1048576,MATCH(DATE(AE$2,1,1),Final_nrj!$A$1:$LI$1),FALSE)</f>
        <v>38.543122369999999</v>
      </c>
      <c r="AF293" s="317">
        <f>+VLOOKUP($E293,Final_nrj!$1:$1048576,MATCH(DATE(AF$2,1,1),Final_nrj!$A$1:$LI$1),FALSE)</f>
        <v>39.13915909</v>
      </c>
      <c r="AG293" s="317">
        <f>+VLOOKUP($E293,Final_nrj!$1:$1048576,MATCH(DATE(AG$2,1,1),Final_nrj!$A$1:$LI$1),FALSE)</f>
        <v>39.727693189999997</v>
      </c>
      <c r="AH293" s="317">
        <f>+VLOOKUP($E293,Final_nrj!$1:$1048576,MATCH(DATE(AH$2,1,1),Final_nrj!$A$1:$LI$1),FALSE)</f>
        <v>40.252025539999998</v>
      </c>
      <c r="AI293" s="317">
        <f>+VLOOKUP($E293,Final_nrj!$1:$1048576,MATCH(DATE(AI$2,1,1),Final_nrj!$A$1:$LI$1),FALSE)</f>
        <v>40.686607969999997</v>
      </c>
      <c r="AJ293" s="317">
        <f>+VLOOKUP($E293,Final_nrj!$1:$1048576,MATCH(DATE(AJ$2,1,1),Final_nrj!$A$1:$LI$1),FALSE)</f>
        <v>41.022285009999997</v>
      </c>
      <c r="AK293" s="317">
        <f>+VLOOKUP($E293,Final_nrj!$1:$1048576,MATCH(DATE(AK$2,1,1),Final_nrj!$A$1:$LI$1),FALSE)</f>
        <v>41.284152329999998</v>
      </c>
      <c r="AL293" s="317">
        <f>+VLOOKUP($E293,Final_nrj!$1:$1048576,MATCH(DATE(AL$2,1,1),Final_nrj!$A$1:$LI$1),FALSE)</f>
        <v>41.474382259999999</v>
      </c>
      <c r="AM293" s="317">
        <f>+VLOOKUP($E293,Final_nrj!$1:$1048576,MATCH(DATE(AM$2,1,1),Final_nrj!$A$1:$LI$1),FALSE)</f>
        <v>41.602914149999997</v>
      </c>
      <c r="AN293" s="317">
        <f>+VLOOKUP($E293,Final_nrj!$1:$1048576,MATCH(DATE(AN$2,1,1),Final_nrj!$A$1:$LI$1),FALSE)</f>
        <v>41.682680130000001</v>
      </c>
      <c r="AO293" s="317">
        <f>+VLOOKUP($E293,Final_nrj!$1:$1048576,MATCH(DATE(AO$2,1,1),Final_nrj!$A$1:$LI$1),FALSE)</f>
        <v>41.726331649999999</v>
      </c>
    </row>
    <row r="294" spans="1:41" ht="15" customHeight="1" x14ac:dyDescent="0.35">
      <c r="A294" s="426"/>
      <c r="B294" s="415"/>
      <c r="C294" s="105"/>
      <c r="D294" s="106" t="s">
        <v>534</v>
      </c>
      <c r="E294" s="66" t="s">
        <v>1512</v>
      </c>
      <c r="F294" s="335">
        <f>+VLOOKUP($E294,Final_nrj!$1:$1048576,MATCH(DATE(F$2,1,1),Final_nrj!$A$1:$LI$1),FALSE)</f>
        <v>0.32370009230000002</v>
      </c>
      <c r="G294" s="335">
        <f>+VLOOKUP($E294,Final_nrj!$1:$1048576,MATCH(DATE(G$2,1,1),Final_nrj!$A$1:$LI$1),FALSE)</f>
        <v>0.32371630080000002</v>
      </c>
      <c r="H294" s="335">
        <f>+VLOOKUP($E294,Final_nrj!$1:$1048576,MATCH(DATE(H$2,1,1),Final_nrj!$A$1:$LI$1),FALSE)</f>
        <v>0.32369370520000001</v>
      </c>
      <c r="I294" s="335">
        <f>+VLOOKUP($E294,Final_nrj!$1:$1048576,MATCH(DATE(I$2,1,1),Final_nrj!$A$1:$LI$1),FALSE)</f>
        <v>0.32367228790000002</v>
      </c>
      <c r="J294" s="335">
        <f>+VLOOKUP($E294,Final_nrj!$1:$1048576,MATCH(DATE(J$2,1,1),Final_nrj!$A$1:$LI$1),FALSE)</f>
        <v>0.32371160630000001</v>
      </c>
      <c r="K294" s="335">
        <f>+VLOOKUP($E294,Final_nrj!$1:$1048576,MATCH(DATE(K$2,1,1),Final_nrj!$A$1:$LI$1),FALSE)</f>
        <v>0.32379225169999998</v>
      </c>
      <c r="L294" s="335">
        <f>+VLOOKUP($E294,Final_nrj!$1:$1048576,MATCH(DATE(L$2,1,1),Final_nrj!$A$1:$LI$1),FALSE)</f>
        <v>0.32382653579999998</v>
      </c>
      <c r="M294" s="335">
        <f>+VLOOKUP($E294,Final_nrj!$1:$1048576,MATCH(DATE(M$2,1,1),Final_nrj!$A$1:$LI$1),FALSE)</f>
        <v>0.32384402579999999</v>
      </c>
      <c r="N294" s="335">
        <f>+VLOOKUP($E294,Final_nrj!$1:$1048576,MATCH(DATE(N$2,1,1),Final_nrj!$A$1:$LI$1),FALSE)</f>
        <v>0.32384104429999999</v>
      </c>
      <c r="O294" s="335">
        <f>+VLOOKUP($E294,Final_nrj!$1:$1048576,MATCH(DATE(O$2,1,1),Final_nrj!$A$1:$LI$1),FALSE)</f>
        <v>0.3238150642</v>
      </c>
      <c r="P294" s="335">
        <f>+VLOOKUP($E294,Final_nrj!$1:$1048576,MATCH(DATE(P$2,1,1),Final_nrj!$A$1:$LI$1),FALSE)</f>
        <v>0.3198808588</v>
      </c>
      <c r="Q294" s="335">
        <f>+VLOOKUP($E294,Final_nrj!$1:$1048576,MATCH(DATE(Q$2,1,1),Final_nrj!$A$1:$LI$1),FALSE)</f>
        <v>0.31582095869999999</v>
      </c>
      <c r="R294" s="335">
        <f>+VLOOKUP($E294,Final_nrj!$1:$1048576,MATCH(DATE(R$2,1,1),Final_nrj!$A$1:$LI$1),FALSE)</f>
        <v>0.31164532350000002</v>
      </c>
      <c r="S294" s="335">
        <f>+VLOOKUP($E294,Final_nrj!$1:$1048576,MATCH(DATE(S$2,1,1),Final_nrj!$A$1:$LI$1),FALSE)</f>
        <v>0.30736548860000001</v>
      </c>
      <c r="T294" s="335">
        <f>+VLOOKUP($E294,Final_nrj!$1:$1048576,MATCH(DATE(T$2,1,1),Final_nrj!$A$1:$LI$1),FALSE)</f>
        <v>0.30300112689999997</v>
      </c>
      <c r="U294" s="335">
        <f>+VLOOKUP($E294,Final_nrj!$1:$1048576,MATCH(DATE(U$2,1,1),Final_nrj!$A$1:$LI$1),FALSE)</f>
        <v>0.29857949900000003</v>
      </c>
      <c r="V294" s="335">
        <f>+VLOOKUP($E294,Final_nrj!$1:$1048576,MATCH(DATE(V$2,1,1),Final_nrj!$A$1:$LI$1),FALSE)</f>
        <v>0.28572566980000003</v>
      </c>
      <c r="W294" s="335">
        <f>+VLOOKUP($E294,Final_nrj!$1:$1048576,MATCH(DATE(W$2,1,1),Final_nrj!$A$1:$LI$1),FALSE)</f>
        <v>0.27176919319999998</v>
      </c>
      <c r="X294" s="335">
        <f>+VLOOKUP($E294,Final_nrj!$1:$1048576,MATCH(DATE(X$2,1,1),Final_nrj!$A$1:$LI$1),FALSE)</f>
        <v>0.25688440299999998</v>
      </c>
      <c r="Y294" s="335">
        <f>+VLOOKUP($E294,Final_nrj!$1:$1048576,MATCH(DATE(Y$2,1,1),Final_nrj!$A$1:$LI$1),FALSE)</f>
        <v>0.24135100400000001</v>
      </c>
      <c r="Z294" s="335">
        <f>+VLOOKUP($E294,Final_nrj!$1:$1048576,MATCH(DATE(Z$2,1,1),Final_nrj!$A$1:$LI$1),FALSE)</f>
        <v>0.22556106500000001</v>
      </c>
      <c r="AA294" s="335">
        <f>+VLOOKUP($E294,Final_nrj!$1:$1048576,MATCH(DATE(AA$2,1,1),Final_nrj!$A$1:$LI$1),FALSE)</f>
        <v>0.21001329930000001</v>
      </c>
      <c r="AB294" s="335">
        <f>+VLOOKUP($E294,Final_nrj!$1:$1048576,MATCH(DATE(AB$2,1,1),Final_nrj!$A$1:$LI$1),FALSE)</f>
        <v>0.19528070619999999</v>
      </c>
      <c r="AC294" s="335">
        <f>+VLOOKUP($E294,Final_nrj!$1:$1048576,MATCH(DATE(AC$2,1,1),Final_nrj!$A$1:$LI$1),FALSE)</f>
        <v>0.18196823479999999</v>
      </c>
      <c r="AD294" s="335">
        <f>+VLOOKUP($E294,Final_nrj!$1:$1048576,MATCH(DATE(AD$2,1,1),Final_nrj!$A$1:$LI$1),FALSE)</f>
        <v>0.17065051040000001</v>
      </c>
      <c r="AE294" s="335">
        <f>+VLOOKUP($E294,Final_nrj!$1:$1048576,MATCH(DATE(AE$2,1,1),Final_nrj!$A$1:$LI$1),FALSE)</f>
        <v>0.16180430109999999</v>
      </c>
      <c r="AF294" s="335">
        <f>+VLOOKUP($E294,Final_nrj!$1:$1048576,MATCH(DATE(AF$2,1,1),Final_nrj!$A$1:$LI$1),FALSE)</f>
        <v>0.1557540989</v>
      </c>
      <c r="AG294" s="335">
        <f>+VLOOKUP($E294,Final_nrj!$1:$1048576,MATCH(DATE(AG$2,1,1),Final_nrj!$A$1:$LI$1),FALSE)</f>
        <v>0.1526365019</v>
      </c>
      <c r="AH294" s="335">
        <f>+VLOOKUP($E294,Final_nrj!$1:$1048576,MATCH(DATE(AH$2,1,1),Final_nrj!$A$1:$LI$1),FALSE)</f>
        <v>0.15239815570000001</v>
      </c>
      <c r="AI294" s="335">
        <f>+VLOOKUP($E294,Final_nrj!$1:$1048576,MATCH(DATE(AI$2,1,1),Final_nrj!$A$1:$LI$1),FALSE)</f>
        <v>0.1548214892</v>
      </c>
      <c r="AJ294" s="335">
        <f>+VLOOKUP($E294,Final_nrj!$1:$1048576,MATCH(DATE(AJ$2,1,1),Final_nrj!$A$1:$LI$1),FALSE)</f>
        <v>0.1595685017</v>
      </c>
      <c r="AK294" s="335">
        <f>+VLOOKUP($E294,Final_nrj!$1:$1048576,MATCH(DATE(AK$2,1,1),Final_nrj!$A$1:$LI$1),FALSE)</f>
        <v>0.16623286309999999</v>
      </c>
      <c r="AL294" s="335">
        <f>+VLOOKUP($E294,Final_nrj!$1:$1048576,MATCH(DATE(AL$2,1,1),Final_nrj!$A$1:$LI$1),FALSE)</f>
        <v>0.17438617749999999</v>
      </c>
      <c r="AM294" s="335">
        <f>+VLOOKUP($E294,Final_nrj!$1:$1048576,MATCH(DATE(AM$2,1,1),Final_nrj!$A$1:$LI$1),FALSE)</f>
        <v>0.1836168762</v>
      </c>
      <c r="AN294" s="335">
        <f>+VLOOKUP($E294,Final_nrj!$1:$1048576,MATCH(DATE(AN$2,1,1),Final_nrj!$A$1:$LI$1),FALSE)</f>
        <v>0.19355526410000001</v>
      </c>
      <c r="AO294" s="335">
        <f>+VLOOKUP($E294,Final_nrj!$1:$1048576,MATCH(DATE(AO$2,1,1),Final_nrj!$A$1:$LI$1),FALSE)</f>
        <v>0.2038865913</v>
      </c>
    </row>
    <row r="295" spans="1:41" ht="15" customHeight="1" x14ac:dyDescent="0.35">
      <c r="A295" s="426"/>
      <c r="B295" s="415"/>
      <c r="C295" s="105"/>
      <c r="D295" s="106" t="s">
        <v>534</v>
      </c>
      <c r="E295" s="66" t="s">
        <v>1513</v>
      </c>
      <c r="F295" s="335">
        <f>+VLOOKUP($E295,Final_nrj!$1:$1048576,MATCH(DATE(F$2,1,1),Final_nrj!$A$1:$LI$1),FALSE)</f>
        <v>22.04150374</v>
      </c>
      <c r="G295" s="335">
        <f>+VLOOKUP($E295,Final_nrj!$1:$1048576,MATCH(DATE(G$2,1,1),Final_nrj!$A$1:$LI$1),FALSE)</f>
        <v>22.167973320000002</v>
      </c>
      <c r="H295" s="335">
        <f>+VLOOKUP($E295,Final_nrj!$1:$1048576,MATCH(DATE(H$2,1,1),Final_nrj!$A$1:$LI$1),FALSE)</f>
        <v>21.991667339999999</v>
      </c>
      <c r="I295" s="335">
        <f>+VLOOKUP($E295,Final_nrj!$1:$1048576,MATCH(DATE(I$2,1,1),Final_nrj!$A$1:$LI$1),FALSE)</f>
        <v>21.824556170000001</v>
      </c>
      <c r="J295" s="335">
        <f>+VLOOKUP($E295,Final_nrj!$1:$1048576,MATCH(DATE(J$2,1,1),Final_nrj!$A$1:$LI$1),FALSE)</f>
        <v>22.131343690000001</v>
      </c>
      <c r="K295" s="335">
        <f>+VLOOKUP($E295,Final_nrj!$1:$1048576,MATCH(DATE(K$2,1,1),Final_nrj!$A$1:$LI$1),FALSE)</f>
        <v>22.760591699999999</v>
      </c>
      <c r="L295" s="335">
        <f>+VLOOKUP($E295,Final_nrj!$1:$1048576,MATCH(DATE(L$2,1,1),Final_nrj!$A$1:$LI$1),FALSE)</f>
        <v>23.028098480000001</v>
      </c>
      <c r="M295" s="335">
        <f>+VLOOKUP($E295,Final_nrj!$1:$1048576,MATCH(DATE(M$2,1,1),Final_nrj!$A$1:$LI$1),FALSE)</f>
        <v>23.164566919999999</v>
      </c>
      <c r="N295" s="335">
        <f>+VLOOKUP($E295,Final_nrj!$1:$1048576,MATCH(DATE(N$2,1,1),Final_nrj!$A$1:$LI$1),FALSE)</f>
        <v>23.141303279999999</v>
      </c>
      <c r="O295" s="335">
        <f>+VLOOKUP($E295,Final_nrj!$1:$1048576,MATCH(DATE(O$2,1,1),Final_nrj!$A$1:$LI$1),FALSE)</f>
        <v>22.938589820000001</v>
      </c>
      <c r="P295" s="335">
        <f>+VLOOKUP($E295,Final_nrj!$1:$1048576,MATCH(DATE(P$2,1,1),Final_nrj!$A$1:$LI$1),FALSE)</f>
        <v>22.233061679999999</v>
      </c>
      <c r="Q295" s="335">
        <f>+VLOOKUP($E295,Final_nrj!$1:$1048576,MATCH(DATE(Q$2,1,1),Final_nrj!$A$1:$LI$1),FALSE)</f>
        <v>21.768358259999999</v>
      </c>
      <c r="R295" s="335">
        <f>+VLOOKUP($E295,Final_nrj!$1:$1048576,MATCH(DATE(R$2,1,1),Final_nrj!$A$1:$LI$1),FALSE)</f>
        <v>21.436280069999999</v>
      </c>
      <c r="S295" s="335">
        <f>+VLOOKUP($E295,Final_nrj!$1:$1048576,MATCH(DATE(S$2,1,1),Final_nrj!$A$1:$LI$1),FALSE)</f>
        <v>21.187641259999999</v>
      </c>
      <c r="T295" s="335">
        <f>+VLOOKUP($E295,Final_nrj!$1:$1048576,MATCH(DATE(T$2,1,1),Final_nrj!$A$1:$LI$1),FALSE)</f>
        <v>20.993603050000001</v>
      </c>
      <c r="U295" s="335">
        <f>+VLOOKUP($E295,Final_nrj!$1:$1048576,MATCH(DATE(U$2,1,1),Final_nrj!$A$1:$LI$1),FALSE)</f>
        <v>20.835930820000002</v>
      </c>
      <c r="V295" s="335">
        <f>+VLOOKUP($E295,Final_nrj!$1:$1048576,MATCH(DATE(V$2,1,1),Final_nrj!$A$1:$LI$1),FALSE)</f>
        <v>20.027450129999998</v>
      </c>
      <c r="W295" s="335">
        <f>+VLOOKUP($E295,Final_nrj!$1:$1048576,MATCH(DATE(W$2,1,1),Final_nrj!$A$1:$LI$1),FALSE)</f>
        <v>19.15038019</v>
      </c>
      <c r="X295" s="335">
        <f>+VLOOKUP($E295,Final_nrj!$1:$1048576,MATCH(DATE(X$2,1,1),Final_nrj!$A$1:$LI$1),FALSE)</f>
        <v>18.210759629999998</v>
      </c>
      <c r="Y295" s="335">
        <f>+VLOOKUP($E295,Final_nrj!$1:$1048576,MATCH(DATE(Y$2,1,1),Final_nrj!$A$1:$LI$1),FALSE)</f>
        <v>17.225984230000002</v>
      </c>
      <c r="Z295" s="335">
        <f>+VLOOKUP($E295,Final_nrj!$1:$1048576,MATCH(DATE(Z$2,1,1),Final_nrj!$A$1:$LI$1),FALSE)</f>
        <v>16.223690099999999</v>
      </c>
      <c r="AA295" s="335">
        <f>+VLOOKUP($E295,Final_nrj!$1:$1048576,MATCH(DATE(AA$2,1,1),Final_nrj!$A$1:$LI$1),FALSE)</f>
        <v>15.25477255</v>
      </c>
      <c r="AB295" s="335">
        <f>+VLOOKUP($E295,Final_nrj!$1:$1048576,MATCH(DATE(AB$2,1,1),Final_nrj!$A$1:$LI$1),FALSE)</f>
        <v>14.347695999999999</v>
      </c>
      <c r="AC295" s="335">
        <f>+VLOOKUP($E295,Final_nrj!$1:$1048576,MATCH(DATE(AC$2,1,1),Final_nrj!$A$1:$LI$1),FALSE)</f>
        <v>13.541041460000001</v>
      </c>
      <c r="AD295" s="335">
        <f>+VLOOKUP($E295,Final_nrj!$1:$1048576,MATCH(DATE(AD$2,1,1),Final_nrj!$A$1:$LI$1),FALSE)</f>
        <v>12.87827721</v>
      </c>
      <c r="AE295" s="335">
        <f>+VLOOKUP($E295,Final_nrj!$1:$1048576,MATCH(DATE(AE$2,1,1),Final_nrj!$A$1:$LI$1),FALSE)</f>
        <v>12.394063149999999</v>
      </c>
      <c r="AF295" s="335">
        <f>+VLOOKUP($E295,Final_nrj!$1:$1048576,MATCH(DATE(AF$2,1,1),Final_nrj!$A$1:$LI$1),FALSE)</f>
        <v>12.12363987</v>
      </c>
      <c r="AG295" s="335">
        <f>+VLOOKUP($E295,Final_nrj!$1:$1048576,MATCH(DATE(AG$2,1,1),Final_nrj!$A$1:$LI$1),FALSE)</f>
        <v>12.079207630000001</v>
      </c>
      <c r="AH295" s="335">
        <f>+VLOOKUP($E295,Final_nrj!$1:$1048576,MATCH(DATE(AH$2,1,1),Final_nrj!$A$1:$LI$1),FALSE)</f>
        <v>12.256820619999999</v>
      </c>
      <c r="AI295" s="335">
        <f>+VLOOKUP($E295,Final_nrj!$1:$1048576,MATCH(DATE(AI$2,1,1),Final_nrj!$A$1:$LI$1),FALSE)</f>
        <v>12.64328031</v>
      </c>
      <c r="AJ295" s="335">
        <f>+VLOOKUP($E295,Final_nrj!$1:$1048576,MATCH(DATE(AJ$2,1,1),Final_nrj!$A$1:$LI$1),FALSE)</f>
        <v>13.215953170000001</v>
      </c>
      <c r="AK295" s="335">
        <f>+VLOOKUP($E295,Final_nrj!$1:$1048576,MATCH(DATE(AK$2,1,1),Final_nrj!$A$1:$LI$1),FALSE)</f>
        <v>13.951644010000001</v>
      </c>
      <c r="AL295" s="335">
        <f>+VLOOKUP($E295,Final_nrj!$1:$1048576,MATCH(DATE(AL$2,1,1),Final_nrj!$A$1:$LI$1),FALSE)</f>
        <v>14.81652334</v>
      </c>
      <c r="AM295" s="335">
        <f>+VLOOKUP($E295,Final_nrj!$1:$1048576,MATCH(DATE(AM$2,1,1),Final_nrj!$A$1:$LI$1),FALSE)</f>
        <v>15.77775274</v>
      </c>
      <c r="AN295" s="335">
        <f>+VLOOKUP($E295,Final_nrj!$1:$1048576,MATCH(DATE(AN$2,1,1),Final_nrj!$A$1:$LI$1),FALSE)</f>
        <v>16.80555339</v>
      </c>
      <c r="AO295" s="335">
        <f>+VLOOKUP($E295,Final_nrj!$1:$1048576,MATCH(DATE(AO$2,1,1),Final_nrj!$A$1:$LI$1),FALSE)</f>
        <v>17.874132549999999</v>
      </c>
    </row>
    <row r="296" spans="1:41" ht="15" customHeight="1" x14ac:dyDescent="0.35">
      <c r="A296" s="426"/>
      <c r="B296" s="415"/>
      <c r="C296" s="105"/>
      <c r="D296" s="106" t="s">
        <v>534</v>
      </c>
      <c r="E296" s="66" t="s">
        <v>1007</v>
      </c>
      <c r="F296" s="335">
        <f>+VLOOKUP($E296,Final_nrj!$1:$1048576,MATCH(DATE(F$2,1,1),Final_nrj!$A$1:$LI$1),FALSE)</f>
        <v>4.9349869479999997</v>
      </c>
      <c r="G296" s="335">
        <f>+VLOOKUP($E296,Final_nrj!$1:$1048576,MATCH(DATE(G$2,1,1),Final_nrj!$A$1:$LI$1),FALSE)</f>
        <v>4.9638969050000004</v>
      </c>
      <c r="H296" s="335">
        <f>+VLOOKUP($E296,Final_nrj!$1:$1048576,MATCH(DATE(H$2,1,1),Final_nrj!$A$1:$LI$1),FALSE)</f>
        <v>4.9235947380000002</v>
      </c>
      <c r="I296" s="335">
        <f>+VLOOKUP($E296,Final_nrj!$1:$1048576,MATCH(DATE(I$2,1,1),Final_nrj!$A$1:$LI$1),FALSE)</f>
        <v>4.885394432</v>
      </c>
      <c r="J296" s="335">
        <f>+VLOOKUP($E296,Final_nrj!$1:$1048576,MATCH(DATE(J$2,1,1),Final_nrj!$A$1:$LI$1),FALSE)</f>
        <v>4.9555236569999996</v>
      </c>
      <c r="K296" s="335">
        <f>+VLOOKUP($E296,Final_nrj!$1:$1048576,MATCH(DATE(K$2,1,1),Final_nrj!$A$1:$LI$1),FALSE)</f>
        <v>5.0993648299999998</v>
      </c>
      <c r="L296" s="335">
        <f>+VLOOKUP($E296,Final_nrj!$1:$1048576,MATCH(DATE(L$2,1,1),Final_nrj!$A$1:$LI$1),FALSE)</f>
        <v>5.1605147880000004</v>
      </c>
      <c r="M296" s="335">
        <f>+VLOOKUP($E296,Final_nrj!$1:$1048576,MATCH(DATE(M$2,1,1),Final_nrj!$A$1:$LI$1),FALSE)</f>
        <v>5.1917104040000002</v>
      </c>
      <c r="N296" s="335">
        <f>+VLOOKUP($E296,Final_nrj!$1:$1048576,MATCH(DATE(N$2,1,1),Final_nrj!$A$1:$LI$1),FALSE)</f>
        <v>5.186392519</v>
      </c>
      <c r="O296" s="335">
        <f>+VLOOKUP($E296,Final_nrj!$1:$1048576,MATCH(DATE(O$2,1,1),Final_nrj!$A$1:$LI$1),FALSE)</f>
        <v>5.1400538080000002</v>
      </c>
      <c r="P296" s="335">
        <f>+VLOOKUP($E296,Final_nrj!$1:$1048576,MATCH(DATE(P$2,1,1),Final_nrj!$A$1:$LI$1),FALSE)</f>
        <v>4.9800157680000003</v>
      </c>
      <c r="Q296" s="335">
        <f>+VLOOKUP($E296,Final_nrj!$1:$1048576,MATCH(DATE(Q$2,1,1),Final_nrj!$A$1:$LI$1),FALSE)</f>
        <v>4.8750788849999998</v>
      </c>
      <c r="R296" s="335">
        <f>+VLOOKUP($E296,Final_nrj!$1:$1048576,MATCH(DATE(R$2,1,1),Final_nrj!$A$1:$LI$1),FALSE)</f>
        <v>4.8005019219999996</v>
      </c>
      <c r="S296" s="335">
        <f>+VLOOKUP($E296,Final_nrj!$1:$1048576,MATCH(DATE(S$2,1,1),Final_nrj!$A$1:$LI$1),FALSE)</f>
        <v>4.7450356149999999</v>
      </c>
      <c r="T296" s="335">
        <f>+VLOOKUP($E296,Final_nrj!$1:$1048576,MATCH(DATE(T$2,1,1),Final_nrj!$A$1:$LI$1),FALSE)</f>
        <v>4.7020801069999996</v>
      </c>
      <c r="U296" s="335">
        <f>+VLOOKUP($E296,Final_nrj!$1:$1048576,MATCH(DATE(U$2,1,1),Final_nrj!$A$1:$LI$1),FALSE)</f>
        <v>4.6674575589999998</v>
      </c>
      <c r="V296" s="335">
        <f>+VLOOKUP($E296,Final_nrj!$1:$1048576,MATCH(DATE(V$2,1,1),Final_nrj!$A$1:$LI$1),FALSE)</f>
        <v>4.486758976</v>
      </c>
      <c r="W296" s="335">
        <f>+VLOOKUP($E296,Final_nrj!$1:$1048576,MATCH(DATE(W$2,1,1),Final_nrj!$A$1:$LI$1),FALSE)</f>
        <v>4.2907343500000001</v>
      </c>
      <c r="X296" s="335">
        <f>+VLOOKUP($E296,Final_nrj!$1:$1048576,MATCH(DATE(X$2,1,1),Final_nrj!$A$1:$LI$1),FALSE)</f>
        <v>4.0807080710000001</v>
      </c>
      <c r="Y296" s="335">
        <f>+VLOOKUP($E296,Final_nrj!$1:$1048576,MATCH(DATE(Y$2,1,1),Final_nrj!$A$1:$LI$1),FALSE)</f>
        <v>3.8605671519999998</v>
      </c>
      <c r="Z296" s="335">
        <f>+VLOOKUP($E296,Final_nrj!$1:$1048576,MATCH(DATE(Z$2,1,1),Final_nrj!$A$1:$LI$1),FALSE)</f>
        <v>3.6365036329999998</v>
      </c>
      <c r="AA296" s="335">
        <f>+VLOOKUP($E296,Final_nrj!$1:$1048576,MATCH(DATE(AA$2,1,1),Final_nrj!$A$1:$LI$1),FALSE)</f>
        <v>3.4199929849999999</v>
      </c>
      <c r="AB296" s="335">
        <f>+VLOOKUP($E296,Final_nrj!$1:$1048576,MATCH(DATE(AB$2,1,1),Final_nrj!$A$1:$LI$1),FALSE)</f>
        <v>3.217358253</v>
      </c>
      <c r="AC296" s="335">
        <f>+VLOOKUP($E296,Final_nrj!$1:$1048576,MATCH(DATE(AC$2,1,1),Final_nrj!$A$1:$LI$1),FALSE)</f>
        <v>3.0372251650000002</v>
      </c>
      <c r="AD296" s="335">
        <f>+VLOOKUP($E296,Final_nrj!$1:$1048576,MATCH(DATE(AD$2,1,1),Final_nrj!$A$1:$LI$1),FALSE)</f>
        <v>2.8893466280000002</v>
      </c>
      <c r="AE296" s="335">
        <f>+VLOOKUP($E296,Final_nrj!$1:$1048576,MATCH(DATE(AE$2,1,1),Final_nrj!$A$1:$LI$1),FALSE)</f>
        <v>2.7814932350000001</v>
      </c>
      <c r="AF296" s="335">
        <f>+VLOOKUP($E296,Final_nrj!$1:$1048576,MATCH(DATE(AF$2,1,1),Final_nrj!$A$1:$LI$1),FALSE)</f>
        <v>2.721617465</v>
      </c>
      <c r="AG296" s="335">
        <f>+VLOOKUP($E296,Final_nrj!$1:$1048576,MATCH(DATE(AG$2,1,1),Final_nrj!$A$1:$LI$1),FALSE)</f>
        <v>2.7124646380000001</v>
      </c>
      <c r="AH296" s="335">
        <f>+VLOOKUP($E296,Final_nrj!$1:$1048576,MATCH(DATE(AH$2,1,1),Final_nrj!$A$1:$LI$1),FALSE)</f>
        <v>2.7531498239999999</v>
      </c>
      <c r="AI296" s="335">
        <f>+VLOOKUP($E296,Final_nrj!$1:$1048576,MATCH(DATE(AI$2,1,1),Final_nrj!$A$1:$LI$1),FALSE)</f>
        <v>2.840725591</v>
      </c>
      <c r="AJ296" s="335">
        <f>+VLOOKUP($E296,Final_nrj!$1:$1048576,MATCH(DATE(AJ$2,1,1),Final_nrj!$A$1:$LI$1),FALSE)</f>
        <v>2.970126214</v>
      </c>
      <c r="AK296" s="335">
        <f>+VLOOKUP($E296,Final_nrj!$1:$1048576,MATCH(DATE(AK$2,1,1),Final_nrj!$A$1:$LI$1),FALSE)</f>
        <v>3.1361795909999999</v>
      </c>
      <c r="AL296" s="335">
        <f>+VLOOKUP($E296,Final_nrj!$1:$1048576,MATCH(DATE(AL$2,1,1),Final_nrj!$A$1:$LI$1),FALSE)</f>
        <v>3.331289387</v>
      </c>
      <c r="AM296" s="335">
        <f>+VLOOKUP($E296,Final_nrj!$1:$1048576,MATCH(DATE(AM$2,1,1),Final_nrj!$A$1:$LI$1),FALSE)</f>
        <v>3.5480804290000001</v>
      </c>
      <c r="AN296" s="335">
        <f>+VLOOKUP($E296,Final_nrj!$1:$1048576,MATCH(DATE(AN$2,1,1),Final_nrj!$A$1:$LI$1),FALSE)</f>
        <v>3.7798635570000001</v>
      </c>
      <c r="AO296" s="335">
        <f>+VLOOKUP($E296,Final_nrj!$1:$1048576,MATCH(DATE(AO$2,1,1),Final_nrj!$A$1:$LI$1),FALSE)</f>
        <v>4.0208432409999997</v>
      </c>
    </row>
    <row r="297" spans="1:41" s="340" customFormat="1" ht="15" customHeight="1" x14ac:dyDescent="0.35">
      <c r="A297" s="426"/>
      <c r="B297" s="415"/>
      <c r="C297" s="345"/>
      <c r="D297" s="345" t="s">
        <v>4415</v>
      </c>
      <c r="E297" s="346" t="s">
        <v>4411</v>
      </c>
      <c r="F297" s="382">
        <f>+VLOOKUP($E297,Final_nrj!$1:$1048576,MATCH(DATE(F$2,1,1),Final_nrj!$A$1:$LI$1),FALSE)</f>
        <v>27.300190780299999</v>
      </c>
      <c r="G297" s="382">
        <f>+VLOOKUP($E297,Final_nrj!$1:$1048576,MATCH(DATE(G$2,1,1),Final_nrj!$A$1:$LI$1),FALSE)</f>
        <v>27.455586525800001</v>
      </c>
      <c r="H297" s="382">
        <f>+VLOOKUP($E297,Final_nrj!$1:$1048576,MATCH(DATE(H$2,1,1),Final_nrj!$A$1:$LI$1),FALSE)</f>
        <v>27.238955783199998</v>
      </c>
      <c r="I297" s="382">
        <f>+VLOOKUP($E297,Final_nrj!$1:$1048576,MATCH(DATE(I$2,1,1),Final_nrj!$A$1:$LI$1),FALSE)</f>
        <v>27.033622889900002</v>
      </c>
      <c r="J297" s="382">
        <f>+VLOOKUP($E297,Final_nrj!$1:$1048576,MATCH(DATE(J$2,1,1),Final_nrj!$A$1:$LI$1),FALSE)</f>
        <v>27.410578953300003</v>
      </c>
      <c r="K297" s="382">
        <f>+VLOOKUP($E297,Final_nrj!$1:$1048576,MATCH(DATE(K$2,1,1),Final_nrj!$A$1:$LI$1),FALSE)</f>
        <v>28.183748781699997</v>
      </c>
      <c r="L297" s="382">
        <f>+VLOOKUP($E297,Final_nrj!$1:$1048576,MATCH(DATE(L$2,1,1),Final_nrj!$A$1:$LI$1),FALSE)</f>
        <v>28.5124398038</v>
      </c>
      <c r="M297" s="382">
        <f>+VLOOKUP($E297,Final_nrj!$1:$1048576,MATCH(DATE(M$2,1,1),Final_nrj!$A$1:$LI$1),FALSE)</f>
        <v>28.680121349799997</v>
      </c>
      <c r="N297" s="382">
        <f>+VLOOKUP($E297,Final_nrj!$1:$1048576,MATCH(DATE(N$2,1,1),Final_nrj!$A$1:$LI$1),FALSE)</f>
        <v>28.651536843300001</v>
      </c>
      <c r="O297" s="382">
        <f>+VLOOKUP($E297,Final_nrj!$1:$1048576,MATCH(DATE(O$2,1,1),Final_nrj!$A$1:$LI$1),FALSE)</f>
        <v>28.402458692200003</v>
      </c>
      <c r="P297" s="382">
        <f>+VLOOKUP($E297,Final_nrj!$1:$1048576,MATCH(DATE(P$2,1,1),Final_nrj!$A$1:$LI$1),FALSE)</f>
        <v>27.532958306800001</v>
      </c>
      <c r="Q297" s="382">
        <f>+VLOOKUP($E297,Final_nrj!$1:$1048576,MATCH(DATE(Q$2,1,1),Final_nrj!$A$1:$LI$1),FALSE)</f>
        <v>26.959258103700002</v>
      </c>
      <c r="R297" s="382">
        <f>+VLOOKUP($E297,Final_nrj!$1:$1048576,MATCH(DATE(R$2,1,1),Final_nrj!$A$1:$LI$1),FALSE)</f>
        <v>26.548427315499996</v>
      </c>
      <c r="S297" s="382">
        <f>+VLOOKUP($E297,Final_nrj!$1:$1048576,MATCH(DATE(S$2,1,1),Final_nrj!$A$1:$LI$1),FALSE)</f>
        <v>26.240042363599997</v>
      </c>
      <c r="T297" s="382">
        <f>+VLOOKUP($E297,Final_nrj!$1:$1048576,MATCH(DATE(T$2,1,1),Final_nrj!$A$1:$LI$1),FALSE)</f>
        <v>25.998684283900001</v>
      </c>
      <c r="U297" s="382">
        <f>+VLOOKUP($E297,Final_nrj!$1:$1048576,MATCH(DATE(U$2,1,1),Final_nrj!$A$1:$LI$1),FALSE)</f>
        <v>25.801967877999999</v>
      </c>
      <c r="V297" s="382">
        <f>+VLOOKUP($E297,Final_nrj!$1:$1048576,MATCH(DATE(V$2,1,1),Final_nrj!$A$1:$LI$1),FALSE)</f>
        <v>24.799934775800001</v>
      </c>
      <c r="W297" s="382">
        <f>+VLOOKUP($E297,Final_nrj!$1:$1048576,MATCH(DATE(W$2,1,1),Final_nrj!$A$1:$LI$1),FALSE)</f>
        <v>23.712883733200002</v>
      </c>
      <c r="X297" s="382">
        <f>+VLOOKUP($E297,Final_nrj!$1:$1048576,MATCH(DATE(X$2,1,1),Final_nrj!$A$1:$LI$1),FALSE)</f>
        <v>22.548352103999999</v>
      </c>
      <c r="Y297" s="382">
        <f>+VLOOKUP($E297,Final_nrj!$1:$1048576,MATCH(DATE(Y$2,1,1),Final_nrj!$A$1:$LI$1),FALSE)</f>
        <v>21.327902385999998</v>
      </c>
      <c r="Z297" s="382">
        <f>+VLOOKUP($E297,Final_nrj!$1:$1048576,MATCH(DATE(Z$2,1,1),Final_nrj!$A$1:$LI$1),FALSE)</f>
        <v>20.085754798</v>
      </c>
      <c r="AA297" s="382">
        <f>+VLOOKUP($E297,Final_nrj!$1:$1048576,MATCH(DATE(AA$2,1,1),Final_nrj!$A$1:$LI$1),FALSE)</f>
        <v>18.8847788343</v>
      </c>
      <c r="AB297" s="382">
        <f>+VLOOKUP($E297,Final_nrj!$1:$1048576,MATCH(DATE(AB$2,1,1),Final_nrj!$A$1:$LI$1),FALSE)</f>
        <v>17.760334959199998</v>
      </c>
      <c r="AC297" s="382">
        <f>+VLOOKUP($E297,Final_nrj!$1:$1048576,MATCH(DATE(AC$2,1,1),Final_nrj!$A$1:$LI$1),FALSE)</f>
        <v>16.760234859800001</v>
      </c>
      <c r="AD297" s="382">
        <f>+VLOOKUP($E297,Final_nrj!$1:$1048576,MATCH(DATE(AD$2,1,1),Final_nrj!$A$1:$LI$1),FALSE)</f>
        <v>15.9382743484</v>
      </c>
      <c r="AE297" s="382">
        <f>+VLOOKUP($E297,Final_nrj!$1:$1048576,MATCH(DATE(AE$2,1,1),Final_nrj!$A$1:$LI$1),FALSE)</f>
        <v>15.337360686099998</v>
      </c>
      <c r="AF297" s="382">
        <f>+VLOOKUP($E297,Final_nrj!$1:$1048576,MATCH(DATE(AF$2,1,1),Final_nrj!$A$1:$LI$1),FALSE)</f>
        <v>15.001011433899999</v>
      </c>
      <c r="AG297" s="382">
        <f>+VLOOKUP($E297,Final_nrj!$1:$1048576,MATCH(DATE(AG$2,1,1),Final_nrj!$A$1:$LI$1),FALSE)</f>
        <v>14.944308769900001</v>
      </c>
      <c r="AH297" s="382">
        <f>+VLOOKUP($E297,Final_nrj!$1:$1048576,MATCH(DATE(AH$2,1,1),Final_nrj!$A$1:$LI$1),FALSE)</f>
        <v>15.162368599699999</v>
      </c>
      <c r="AI297" s="382">
        <f>+VLOOKUP($E297,Final_nrj!$1:$1048576,MATCH(DATE(AI$2,1,1),Final_nrj!$A$1:$LI$1),FALSE)</f>
        <v>15.638827390199999</v>
      </c>
      <c r="AJ297" s="382">
        <f>+VLOOKUP($E297,Final_nrj!$1:$1048576,MATCH(DATE(AJ$2,1,1),Final_nrj!$A$1:$LI$1),FALSE)</f>
        <v>16.3456478857</v>
      </c>
      <c r="AK297" s="382">
        <f>+VLOOKUP($E297,Final_nrj!$1:$1048576,MATCH(DATE(AK$2,1,1),Final_nrj!$A$1:$LI$1),FALSE)</f>
        <v>17.2540564641</v>
      </c>
      <c r="AL297" s="382">
        <f>+VLOOKUP($E297,Final_nrj!$1:$1048576,MATCH(DATE(AL$2,1,1),Final_nrj!$A$1:$LI$1),FALSE)</f>
        <v>18.322198904499999</v>
      </c>
      <c r="AM297" s="382">
        <f>+VLOOKUP($E297,Final_nrj!$1:$1048576,MATCH(DATE(AM$2,1,1),Final_nrj!$A$1:$LI$1),FALSE)</f>
        <v>19.509450045200001</v>
      </c>
      <c r="AN297" s="382">
        <f>+VLOOKUP($E297,Final_nrj!$1:$1048576,MATCH(DATE(AN$2,1,1),Final_nrj!$A$1:$LI$1),FALSE)</f>
        <v>20.778972211099997</v>
      </c>
      <c r="AO297" s="382">
        <f>+VLOOKUP($E297,Final_nrj!$1:$1048576,MATCH(DATE(AO$2,1,1),Final_nrj!$A$1:$LI$1),FALSE)</f>
        <v>22.098862382299998</v>
      </c>
    </row>
    <row r="298" spans="1:41" ht="15" customHeight="1" x14ac:dyDescent="0.35">
      <c r="A298" s="426"/>
      <c r="B298" s="415"/>
      <c r="C298" s="105"/>
      <c r="D298" s="106" t="s">
        <v>535</v>
      </c>
      <c r="E298" s="66" t="s">
        <v>1008</v>
      </c>
      <c r="F298" s="335">
        <f>+VLOOKUP($E298,Final_nrj!$1:$1048576,MATCH(DATE(F$2,1,1),Final_nrj!$A$1:$LI$1),FALSE)</f>
        <v>6.9279260850000002</v>
      </c>
      <c r="G298" s="335">
        <f>+VLOOKUP($E298,Final_nrj!$1:$1048576,MATCH(DATE(G$2,1,1),Final_nrj!$A$1:$LI$1),FALSE)</f>
        <v>6.9685110039999998</v>
      </c>
      <c r="H298" s="335">
        <f>+VLOOKUP($E298,Final_nrj!$1:$1048576,MATCH(DATE(H$2,1,1),Final_nrj!$A$1:$LI$1),FALSE)</f>
        <v>6.9119332590000004</v>
      </c>
      <c r="I298" s="335">
        <f>+VLOOKUP($E298,Final_nrj!$1:$1048576,MATCH(DATE(I$2,1,1),Final_nrj!$A$1:$LI$1),FALSE)</f>
        <v>6.8583061890000003</v>
      </c>
      <c r="J298" s="335">
        <f>+VLOOKUP($E298,Final_nrj!$1:$1048576,MATCH(DATE(J$2,1,1),Final_nrj!$A$1:$LI$1),FALSE)</f>
        <v>6.9567563139999997</v>
      </c>
      <c r="K298" s="335">
        <f>+VLOOKUP($E298,Final_nrj!$1:$1048576,MATCH(DATE(K$2,1,1),Final_nrj!$A$1:$LI$1),FALSE)</f>
        <v>7.1586861319999997</v>
      </c>
      <c r="L298" s="335">
        <f>+VLOOKUP($E298,Final_nrj!$1:$1048576,MATCH(DATE(L$2,1,1),Final_nrj!$A$1:$LI$1),FALSE)</f>
        <v>7.244530814</v>
      </c>
      <c r="M298" s="335">
        <f>+VLOOKUP($E298,Final_nrj!$1:$1048576,MATCH(DATE(M$2,1,1),Final_nrj!$A$1:$LI$1),FALSE)</f>
        <v>7.2883244300000003</v>
      </c>
      <c r="N298" s="335">
        <f>+VLOOKUP($E298,Final_nrj!$1:$1048576,MATCH(DATE(N$2,1,1),Final_nrj!$A$1:$LI$1),FALSE)</f>
        <v>7.2808589770000003</v>
      </c>
      <c r="O298" s="335">
        <f>+VLOOKUP($E298,Final_nrj!$1:$1048576,MATCH(DATE(O$2,1,1),Final_nrj!$A$1:$LI$1),FALSE)</f>
        <v>7.2158068980000003</v>
      </c>
      <c r="P298" s="335">
        <f>+VLOOKUP($E298,Final_nrj!$1:$1048576,MATCH(DATE(P$2,1,1),Final_nrj!$A$1:$LI$1),FALSE)</f>
        <v>7.4918637859999997</v>
      </c>
      <c r="Q298" s="335">
        <f>+VLOOKUP($E298,Final_nrj!$1:$1048576,MATCH(DATE(Q$2,1,1),Final_nrj!$A$1:$LI$1),FALSE)</f>
        <v>7.8569200600000002</v>
      </c>
      <c r="R298" s="335">
        <f>+VLOOKUP($E298,Final_nrj!$1:$1048576,MATCH(DATE(R$2,1,1),Final_nrj!$A$1:$LI$1),FALSE)</f>
        <v>8.2827437190000008</v>
      </c>
      <c r="S298" s="335">
        <f>+VLOOKUP($E298,Final_nrj!$1:$1048576,MATCH(DATE(S$2,1,1),Final_nrj!$A$1:$LI$1),FALSE)</f>
        <v>8.7570127909999993</v>
      </c>
      <c r="T298" s="335">
        <f>+VLOOKUP($E298,Final_nrj!$1:$1048576,MATCH(DATE(T$2,1,1),Final_nrj!$A$1:$LI$1),FALSE)</f>
        <v>9.2712163180000005</v>
      </c>
      <c r="U298" s="335">
        <f>+VLOOKUP($E298,Final_nrj!$1:$1048576,MATCH(DATE(U$2,1,1),Final_nrj!$A$1:$LI$1),FALSE)</f>
        <v>9.8181155639999993</v>
      </c>
      <c r="V298" s="335">
        <f>+VLOOKUP($E298,Final_nrj!$1:$1048576,MATCH(DATE(V$2,1,1),Final_nrj!$A$1:$LI$1),FALSE)</f>
        <v>11.25482034</v>
      </c>
      <c r="W298" s="335">
        <f>+VLOOKUP($E298,Final_nrj!$1:$1048576,MATCH(DATE(W$2,1,1),Final_nrj!$A$1:$LI$1),FALSE)</f>
        <v>12.8358787</v>
      </c>
      <c r="X298" s="335">
        <f>+VLOOKUP($E298,Final_nrj!$1:$1048576,MATCH(DATE(X$2,1,1),Final_nrj!$A$1:$LI$1),FALSE)</f>
        <v>14.5462202</v>
      </c>
      <c r="Y298" s="335">
        <f>+VLOOKUP($E298,Final_nrj!$1:$1048576,MATCH(DATE(Y$2,1,1),Final_nrj!$A$1:$LI$1),FALSE)</f>
        <v>16.361598919999999</v>
      </c>
      <c r="Z298" s="335">
        <f>+VLOOKUP($E298,Final_nrj!$1:$1048576,MATCH(DATE(Z$2,1,1),Final_nrj!$A$1:$LI$1),FALSE)</f>
        <v>18.247713390000001</v>
      </c>
      <c r="AA298" s="335">
        <f>+VLOOKUP($E298,Final_nrj!$1:$1048576,MATCH(DATE(AA$2,1,1),Final_nrj!$A$1:$LI$1),FALSE)</f>
        <v>20.180056870000001</v>
      </c>
      <c r="AB298" s="335">
        <f>+VLOOKUP($E298,Final_nrj!$1:$1048576,MATCH(DATE(AB$2,1,1),Final_nrj!$A$1:$LI$1),FALSE)</f>
        <v>22.09359976</v>
      </c>
      <c r="AC298" s="335">
        <f>+VLOOKUP($E298,Final_nrj!$1:$1048576,MATCH(DATE(AC$2,1,1),Final_nrj!$A$1:$LI$1),FALSE)</f>
        <v>23.918682369999999</v>
      </c>
      <c r="AD298" s="335">
        <f>+VLOOKUP($E298,Final_nrj!$1:$1048576,MATCH(DATE(AD$2,1,1),Final_nrj!$A$1:$LI$1),FALSE)</f>
        <v>25.58951175</v>
      </c>
      <c r="AE298" s="335">
        <f>+VLOOKUP($E298,Final_nrj!$1:$1048576,MATCH(DATE(AE$2,1,1),Final_nrj!$A$1:$LI$1),FALSE)</f>
        <v>27.03553496</v>
      </c>
      <c r="AF298" s="335">
        <f>+VLOOKUP($E298,Final_nrj!$1:$1048576,MATCH(DATE(AF$2,1,1),Final_nrj!$A$1:$LI$1),FALSE)</f>
        <v>28.216987799999998</v>
      </c>
      <c r="AG298" s="335">
        <f>+VLOOKUP($E298,Final_nrj!$1:$1048576,MATCH(DATE(AG$2,1,1),Final_nrj!$A$1:$LI$1),FALSE)</f>
        <v>29.086192090000001</v>
      </c>
      <c r="AH298" s="335">
        <f>+VLOOKUP($E298,Final_nrj!$1:$1048576,MATCH(DATE(AH$2,1,1),Final_nrj!$A$1:$LI$1),FALSE)</f>
        <v>29.60640969</v>
      </c>
      <c r="AI298" s="335">
        <f>+VLOOKUP($E298,Final_nrj!$1:$1048576,MATCH(DATE(AI$2,1,1),Final_nrj!$A$1:$LI$1),FALSE)</f>
        <v>29.771599949999999</v>
      </c>
      <c r="AJ298" s="335">
        <f>+VLOOKUP($E298,Final_nrj!$1:$1048576,MATCH(DATE(AJ$2,1,1),Final_nrj!$A$1:$LI$1),FALSE)</f>
        <v>29.600535910000001</v>
      </c>
      <c r="AK298" s="335">
        <f>+VLOOKUP($E298,Final_nrj!$1:$1048576,MATCH(DATE(AK$2,1,1),Final_nrj!$A$1:$LI$1),FALSE)</f>
        <v>29.143476209999999</v>
      </c>
      <c r="AL298" s="335">
        <f>+VLOOKUP($E298,Final_nrj!$1:$1048576,MATCH(DATE(AL$2,1,1),Final_nrj!$A$1:$LI$1),FALSE)</f>
        <v>28.443104940000001</v>
      </c>
      <c r="AM298" s="335">
        <f>+VLOOKUP($E298,Final_nrj!$1:$1048576,MATCH(DATE(AM$2,1,1),Final_nrj!$A$1:$LI$1),FALSE)</f>
        <v>27.548863799999999</v>
      </c>
      <c r="AN298" s="335">
        <f>+VLOOKUP($E298,Final_nrj!$1:$1048576,MATCH(DATE(AN$2,1,1),Final_nrj!$A$1:$LI$1),FALSE)</f>
        <v>26.510634119999999</v>
      </c>
      <c r="AO298" s="335">
        <f>+VLOOKUP($E298,Final_nrj!$1:$1048576,MATCH(DATE(AO$2,1,1),Final_nrj!$A$1:$LI$1),FALSE)</f>
        <v>25.37395691</v>
      </c>
    </row>
    <row r="299" spans="1:41" s="92" customFormat="1" ht="15" customHeight="1" x14ac:dyDescent="0.35">
      <c r="A299" s="426"/>
      <c r="B299" s="415"/>
      <c r="C299" s="105" t="s">
        <v>530</v>
      </c>
      <c r="D299" s="105"/>
      <c r="E299" s="75" t="s">
        <v>1006</v>
      </c>
      <c r="F299" s="317">
        <f>+VLOOKUP($E299,Final_nrj!$1:$1048576,MATCH(DATE(F$2,1,1),Final_nrj!$A$1:$LI$1),FALSE)</f>
        <v>37.894844069999998</v>
      </c>
      <c r="G299" s="317">
        <f>+VLOOKUP($E299,Final_nrj!$1:$1048576,MATCH(DATE(G$2,1,1),Final_nrj!$A$1:$LI$1),FALSE)</f>
        <v>38.169566459999999</v>
      </c>
      <c r="H299" s="317">
        <f>+VLOOKUP($E299,Final_nrj!$1:$1048576,MATCH(DATE(H$2,1,1),Final_nrj!$A$1:$LI$1),FALSE)</f>
        <v>38.293561820000001</v>
      </c>
      <c r="I299" s="317">
        <f>+VLOOKUP($E299,Final_nrj!$1:$1048576,MATCH(DATE(I$2,1,1),Final_nrj!$A$1:$LI$1),FALSE)</f>
        <v>38.4390164</v>
      </c>
      <c r="J299" s="317">
        <f>+VLOOKUP($E299,Final_nrj!$1:$1048576,MATCH(DATE(J$2,1,1),Final_nrj!$A$1:$LI$1),FALSE)</f>
        <v>38.700830490000001</v>
      </c>
      <c r="K299" s="317">
        <f>+VLOOKUP($E299,Final_nrj!$1:$1048576,MATCH(DATE(K$2,1,1),Final_nrj!$A$1:$LI$1),FALSE)</f>
        <v>39.13848685</v>
      </c>
      <c r="L299" s="317">
        <f>+VLOOKUP($E299,Final_nrj!$1:$1048576,MATCH(DATE(L$2,1,1),Final_nrj!$A$1:$LI$1),FALSE)</f>
        <v>39.579558599999999</v>
      </c>
      <c r="M299" s="317">
        <f>+VLOOKUP($E299,Final_nrj!$1:$1048576,MATCH(DATE(M$2,1,1),Final_nrj!$A$1:$LI$1),FALSE)</f>
        <v>40.042349219999998</v>
      </c>
      <c r="N299" s="317">
        <f>+VLOOKUP($E299,Final_nrj!$1:$1048576,MATCH(DATE(N$2,1,1),Final_nrj!$A$1:$LI$1),FALSE)</f>
        <v>40.441012450000002</v>
      </c>
      <c r="O299" s="317">
        <f>+VLOOKUP($E299,Final_nrj!$1:$1048576,MATCH(DATE(O$2,1,1),Final_nrj!$A$1:$LI$1),FALSE)</f>
        <v>40.721939140000003</v>
      </c>
      <c r="P299" s="317">
        <f>+VLOOKUP($E299,Final_nrj!$1:$1048576,MATCH(DATE(P$2,1,1),Final_nrj!$A$1:$LI$1),FALSE)</f>
        <v>40.854720489999998</v>
      </c>
      <c r="Q299" s="317">
        <f>+VLOOKUP($E299,Final_nrj!$1:$1048576,MATCH(DATE(Q$2,1,1),Final_nrj!$A$1:$LI$1),FALSE)</f>
        <v>40.80922108</v>
      </c>
      <c r="R299" s="317">
        <f>+VLOOKUP($E299,Final_nrj!$1:$1048576,MATCH(DATE(R$2,1,1),Final_nrj!$A$1:$LI$1),FALSE)</f>
        <v>40.757164830000001</v>
      </c>
      <c r="S299" s="317">
        <f>+VLOOKUP($E299,Final_nrj!$1:$1048576,MATCH(DATE(S$2,1,1),Final_nrj!$A$1:$LI$1),FALSE)</f>
        <v>40.75550922</v>
      </c>
      <c r="T299" s="317">
        <f>+VLOOKUP($E299,Final_nrj!$1:$1048576,MATCH(DATE(T$2,1,1),Final_nrj!$A$1:$LI$1),FALSE)</f>
        <v>40.81167679</v>
      </c>
      <c r="U299" s="317">
        <f>+VLOOKUP($E299,Final_nrj!$1:$1048576,MATCH(DATE(U$2,1,1),Final_nrj!$A$1:$LI$1),FALSE)</f>
        <v>40.914530239999998</v>
      </c>
      <c r="V299" s="317">
        <f>+VLOOKUP($E299,Final_nrj!$1:$1048576,MATCH(DATE(V$2,1,1),Final_nrj!$A$1:$LI$1),FALSE)</f>
        <v>41.029816949999997</v>
      </c>
      <c r="W299" s="317">
        <f>+VLOOKUP($E299,Final_nrj!$1:$1048576,MATCH(DATE(W$2,1,1),Final_nrj!$A$1:$LI$1),FALSE)</f>
        <v>41.15117146</v>
      </c>
      <c r="X299" s="317">
        <f>+VLOOKUP($E299,Final_nrj!$1:$1048576,MATCH(DATE(X$2,1,1),Final_nrj!$A$1:$LI$1),FALSE)</f>
        <v>41.271647969999997</v>
      </c>
      <c r="Y299" s="317">
        <f>+VLOOKUP($E299,Final_nrj!$1:$1048576,MATCH(DATE(Y$2,1,1),Final_nrj!$A$1:$LI$1),FALSE)</f>
        <v>41.391258839999999</v>
      </c>
      <c r="Z299" s="317">
        <f>+VLOOKUP($E299,Final_nrj!$1:$1048576,MATCH(DATE(Z$2,1,1),Final_nrj!$A$1:$LI$1),FALSE)</f>
        <v>41.508262819999999</v>
      </c>
      <c r="AA299" s="317">
        <f>+VLOOKUP($E299,Final_nrj!$1:$1048576,MATCH(DATE(AA$2,1,1),Final_nrj!$A$1:$LI$1),FALSE)</f>
        <v>41.641377859999999</v>
      </c>
      <c r="AB299" s="317">
        <f>+VLOOKUP($E299,Final_nrj!$1:$1048576,MATCH(DATE(AB$2,1,1),Final_nrj!$A$1:$LI$1),FALSE)</f>
        <v>41.808181640000001</v>
      </c>
      <c r="AC299" s="317">
        <f>+VLOOKUP($E299,Final_nrj!$1:$1048576,MATCH(DATE(AC$2,1,1),Final_nrj!$A$1:$LI$1),FALSE)</f>
        <v>42.012426130000001</v>
      </c>
      <c r="AD299" s="317">
        <f>+VLOOKUP($E299,Final_nrj!$1:$1048576,MATCH(DATE(AD$2,1,1),Final_nrj!$A$1:$LI$1),FALSE)</f>
        <v>42.252100820000003</v>
      </c>
      <c r="AE299" s="317">
        <f>+VLOOKUP($E299,Final_nrj!$1:$1048576,MATCH(DATE(AE$2,1,1),Final_nrj!$A$1:$LI$1),FALSE)</f>
        <v>42.506239010000002</v>
      </c>
      <c r="AF299" s="317">
        <f>+VLOOKUP($E299,Final_nrj!$1:$1048576,MATCH(DATE(AF$2,1,1),Final_nrj!$A$1:$LI$1),FALSE)</f>
        <v>42.933959770000001</v>
      </c>
      <c r="AG299" s="317">
        <f>+VLOOKUP($E299,Final_nrj!$1:$1048576,MATCH(DATE(AG$2,1,1),Final_nrj!$A$1:$LI$1),FALSE)</f>
        <v>43.453254690000001</v>
      </c>
      <c r="AH299" s="317">
        <f>+VLOOKUP($E299,Final_nrj!$1:$1048576,MATCH(DATE(AH$2,1,1),Final_nrj!$A$1:$LI$1),FALSE)</f>
        <v>44.02747505</v>
      </c>
      <c r="AI299" s="317">
        <f>+VLOOKUP($E299,Final_nrj!$1:$1048576,MATCH(DATE(AI$2,1,1),Final_nrj!$A$1:$LI$1),FALSE)</f>
        <v>44.625534260000002</v>
      </c>
      <c r="AJ299" s="317">
        <f>+VLOOKUP($E299,Final_nrj!$1:$1048576,MATCH(DATE(AJ$2,1,1),Final_nrj!$A$1:$LI$1),FALSE)</f>
        <v>45.221131389999996</v>
      </c>
      <c r="AK299" s="317">
        <f>+VLOOKUP($E299,Final_nrj!$1:$1048576,MATCH(DATE(AK$2,1,1),Final_nrj!$A$1:$LI$1),FALSE)</f>
        <v>45.798133319999998</v>
      </c>
      <c r="AL299" s="317">
        <f>+VLOOKUP($E299,Final_nrj!$1:$1048576,MATCH(DATE(AL$2,1,1),Final_nrj!$A$1:$LI$1),FALSE)</f>
        <v>46.352017199999999</v>
      </c>
      <c r="AM299" s="317">
        <f>+VLOOKUP($E299,Final_nrj!$1:$1048576,MATCH(DATE(AM$2,1,1),Final_nrj!$A$1:$LI$1),FALSE)</f>
        <v>46.878688840000002</v>
      </c>
      <c r="AN299" s="317">
        <f>+VLOOKUP($E299,Final_nrj!$1:$1048576,MATCH(DATE(AN$2,1,1),Final_nrj!$A$1:$LI$1),FALSE)</f>
        <v>47.376279760000003</v>
      </c>
      <c r="AO299" s="317">
        <f>+VLOOKUP($E299,Final_nrj!$1:$1048576,MATCH(DATE(AO$2,1,1),Final_nrj!$A$1:$LI$1),FALSE)</f>
        <v>47.845137319999999</v>
      </c>
    </row>
    <row r="300" spans="1:41" ht="15" customHeight="1" x14ac:dyDescent="0.35">
      <c r="A300" s="426"/>
      <c r="B300" s="415"/>
      <c r="C300" s="106"/>
      <c r="D300" s="106" t="s">
        <v>159</v>
      </c>
      <c r="E300" s="66" t="s">
        <v>4387</v>
      </c>
      <c r="F300" s="335">
        <f>+VLOOKUP($E300,Final_nrj!$1:$1048576,MATCH(DATE(F$2,1,1),Final_nrj!$A$1:$LI$1),FALSE)</f>
        <v>27.502944200000002</v>
      </c>
      <c r="G300" s="335">
        <f>+VLOOKUP($E300,Final_nrj!$1:$1048576,MATCH(DATE(G$2,1,1),Final_nrj!$A$1:$LI$1),FALSE)</f>
        <v>27.70232949</v>
      </c>
      <c r="H300" s="335">
        <f>+VLOOKUP($E300,Final_nrj!$1:$1048576,MATCH(DATE(H$2,1,1),Final_nrj!$A$1:$LI$1),FALSE)</f>
        <v>27.792321619999999</v>
      </c>
      <c r="I300" s="335">
        <f>+VLOOKUP($E300,Final_nrj!$1:$1048576,MATCH(DATE(I$2,1,1),Final_nrj!$A$1:$LI$1),FALSE)</f>
        <v>27.897888200000001</v>
      </c>
      <c r="J300" s="335">
        <f>+VLOOKUP($E300,Final_nrj!$1:$1048576,MATCH(DATE(J$2,1,1),Final_nrj!$A$1:$LI$1),FALSE)</f>
        <v>28.087905030000002</v>
      </c>
      <c r="K300" s="335">
        <f>+VLOOKUP($E300,Final_nrj!$1:$1048576,MATCH(DATE(K$2,1,1),Final_nrj!$A$1:$LI$1),FALSE)</f>
        <v>28.405542929999999</v>
      </c>
      <c r="L300" s="335">
        <f>+VLOOKUP($E300,Final_nrj!$1:$1048576,MATCH(DATE(L$2,1,1),Final_nrj!$A$1:$LI$1),FALSE)</f>
        <v>27.616184759999999</v>
      </c>
      <c r="M300" s="335">
        <f>+VLOOKUP($E300,Final_nrj!$1:$1048576,MATCH(DATE(M$2,1,1),Final_nrj!$A$1:$LI$1),FALSE)</f>
        <v>26.816644060000002</v>
      </c>
      <c r="N300" s="335">
        <f>+VLOOKUP($E300,Final_nrj!$1:$1048576,MATCH(DATE(N$2,1,1),Final_nrj!$A$1:$LI$1),FALSE)</f>
        <v>25.950008929999999</v>
      </c>
      <c r="O300" s="335">
        <f>+VLOOKUP($E300,Final_nrj!$1:$1048576,MATCH(DATE(O$2,1,1),Final_nrj!$A$1:$LI$1),FALSE)</f>
        <v>24.988775220000001</v>
      </c>
      <c r="P300" s="335">
        <f>+VLOOKUP($E300,Final_nrj!$1:$1048576,MATCH(DATE(P$2,1,1),Final_nrj!$A$1:$LI$1),FALSE)</f>
        <v>23.92503614</v>
      </c>
      <c r="Q300" s="335">
        <f>+VLOOKUP($E300,Final_nrj!$1:$1048576,MATCH(DATE(Q$2,1,1),Final_nrj!$A$1:$LI$1),FALSE)</f>
        <v>23.04924303</v>
      </c>
      <c r="R300" s="335">
        <f>+VLOOKUP($E300,Final_nrj!$1:$1048576,MATCH(DATE(R$2,1,1),Final_nrj!$A$1:$LI$1),FALSE)</f>
        <v>22.149958819999998</v>
      </c>
      <c r="S300" s="335">
        <f>+VLOOKUP($E300,Final_nrj!$1:$1048576,MATCH(DATE(S$2,1,1),Final_nrj!$A$1:$LI$1),FALSE)</f>
        <v>21.26032412</v>
      </c>
      <c r="T300" s="335">
        <f>+VLOOKUP($E300,Final_nrj!$1:$1048576,MATCH(DATE(T$2,1,1),Final_nrj!$A$1:$LI$1),FALSE)</f>
        <v>20.38409635</v>
      </c>
      <c r="U300" s="335">
        <f>+VLOOKUP($E300,Final_nrj!$1:$1048576,MATCH(DATE(U$2,1,1),Final_nrj!$A$1:$LI$1),FALSE)</f>
        <v>19.51578327</v>
      </c>
      <c r="V300" s="335">
        <f>+VLOOKUP($E300,Final_nrj!$1:$1048576,MATCH(DATE(V$2,1,1),Final_nrj!$A$1:$LI$1),FALSE)</f>
        <v>18.52062102</v>
      </c>
      <c r="W300" s="335">
        <f>+VLOOKUP($E300,Final_nrj!$1:$1048576,MATCH(DATE(W$2,1,1),Final_nrj!$A$1:$LI$1),FALSE)</f>
        <v>17.521587</v>
      </c>
      <c r="X300" s="335">
        <f>+VLOOKUP($E300,Final_nrj!$1:$1048576,MATCH(DATE(X$2,1,1),Final_nrj!$A$1:$LI$1),FALSE)</f>
        <v>16.52714692</v>
      </c>
      <c r="Y300" s="335">
        <f>+VLOOKUP($E300,Final_nrj!$1:$1048576,MATCH(DATE(Y$2,1,1),Final_nrj!$A$1:$LI$1),FALSE)</f>
        <v>15.546999789999999</v>
      </c>
      <c r="Z300" s="335">
        <f>+VLOOKUP($E300,Final_nrj!$1:$1048576,MATCH(DATE(Z$2,1,1),Final_nrj!$A$1:$LI$1),FALSE)</f>
        <v>14.588270830000001</v>
      </c>
      <c r="AA300" s="335">
        <f>+VLOOKUP($E300,Final_nrj!$1:$1048576,MATCH(DATE(AA$2,1,1),Final_nrj!$A$1:$LI$1),FALSE)</f>
        <v>13.66314167</v>
      </c>
      <c r="AB300" s="335">
        <f>+VLOOKUP($E300,Final_nrj!$1:$1048576,MATCH(DATE(AB$2,1,1),Final_nrj!$A$1:$LI$1),FALSE)</f>
        <v>12.78012322</v>
      </c>
      <c r="AC300" s="335">
        <f>+VLOOKUP($E300,Final_nrj!$1:$1048576,MATCH(DATE(AC$2,1,1),Final_nrj!$A$1:$LI$1),FALSE)</f>
        <v>11.94098994</v>
      </c>
      <c r="AD300" s="335">
        <f>+VLOOKUP($E300,Final_nrj!$1:$1048576,MATCH(DATE(AD$2,1,1),Final_nrj!$A$1:$LI$1),FALSE)</f>
        <v>11.144770230000001</v>
      </c>
      <c r="AE300" s="335">
        <f>+VLOOKUP($E300,Final_nrj!$1:$1048576,MATCH(DATE(AE$2,1,1),Final_nrj!$A$1:$LI$1),FALSE)</f>
        <v>10.385392510000001</v>
      </c>
      <c r="AF300" s="335">
        <f>+VLOOKUP($E300,Final_nrj!$1:$1048576,MATCH(DATE(AF$2,1,1),Final_nrj!$A$1:$LI$1),FALSE)</f>
        <v>10.48989594</v>
      </c>
      <c r="AG300" s="335">
        <f>+VLOOKUP($E300,Final_nrj!$1:$1048576,MATCH(DATE(AG$2,1,1),Final_nrj!$A$1:$LI$1),FALSE)</f>
        <v>10.61677336</v>
      </c>
      <c r="AH300" s="335">
        <f>+VLOOKUP($E300,Final_nrj!$1:$1048576,MATCH(DATE(AH$2,1,1),Final_nrj!$A$1:$LI$1),FALSE)</f>
        <v>10.757070499999999</v>
      </c>
      <c r="AI300" s="335">
        <f>+VLOOKUP($E300,Final_nrj!$1:$1048576,MATCH(DATE(AI$2,1,1),Final_nrj!$A$1:$LI$1),FALSE)</f>
        <v>10.9031921</v>
      </c>
      <c r="AJ300" s="335">
        <f>+VLOOKUP($E300,Final_nrj!$1:$1048576,MATCH(DATE(AJ$2,1,1),Final_nrj!$A$1:$LI$1),FALSE)</f>
        <v>11.04871215</v>
      </c>
      <c r="AK300" s="335">
        <f>+VLOOKUP($E300,Final_nrj!$1:$1048576,MATCH(DATE(AK$2,1,1),Final_nrj!$A$1:$LI$1),FALSE)</f>
        <v>11.1896889</v>
      </c>
      <c r="AL300" s="335">
        <f>+VLOOKUP($E300,Final_nrj!$1:$1048576,MATCH(DATE(AL$2,1,1),Final_nrj!$A$1:$LI$1),FALSE)</f>
        <v>11.325017300000001</v>
      </c>
      <c r="AM300" s="335">
        <f>+VLOOKUP($E300,Final_nrj!$1:$1048576,MATCH(DATE(AM$2,1,1),Final_nrj!$A$1:$LI$1),FALSE)</f>
        <v>11.45369704</v>
      </c>
      <c r="AN300" s="335">
        <f>+VLOOKUP($E300,Final_nrj!$1:$1048576,MATCH(DATE(AN$2,1,1),Final_nrj!$A$1:$LI$1),FALSE)</f>
        <v>11.57527159</v>
      </c>
      <c r="AO300" s="335">
        <f>+VLOOKUP($E300,Final_nrj!$1:$1048576,MATCH(DATE(AO$2,1,1),Final_nrj!$A$1:$LI$1),FALSE)</f>
        <v>11.68982583</v>
      </c>
    </row>
    <row r="301" spans="1:41" ht="15" customHeight="1" x14ac:dyDescent="0.35">
      <c r="A301" s="426"/>
      <c r="B301" s="415"/>
      <c r="C301" s="106"/>
      <c r="D301" s="106" t="s">
        <v>160</v>
      </c>
      <c r="E301" s="66" t="s">
        <v>4388</v>
      </c>
      <c r="F301" s="335">
        <f>+VLOOKUP($E301,Final_nrj!$1:$1048576,MATCH(DATE(F$2,1,1),Final_nrj!$A$1:$LI$1),FALSE)</f>
        <v>0.54812981630000002</v>
      </c>
      <c r="G301" s="335">
        <f>+VLOOKUP($E301,Final_nrj!$1:$1048576,MATCH(DATE(G$2,1,1),Final_nrj!$A$1:$LI$1),FALSE)</f>
        <v>0.55210353720000005</v>
      </c>
      <c r="H301" s="335">
        <f>+VLOOKUP($E301,Final_nrj!$1:$1048576,MATCH(DATE(H$2,1,1),Final_nrj!$A$1:$LI$1),FALSE)</f>
        <v>0.55389706770000002</v>
      </c>
      <c r="I301" s="335">
        <f>+VLOOKUP($E301,Final_nrj!$1:$1048576,MATCH(DATE(I$2,1,1),Final_nrj!$A$1:$LI$1),FALSE)</f>
        <v>0.55600099479999998</v>
      </c>
      <c r="J301" s="335">
        <f>+VLOOKUP($E301,Final_nrj!$1:$1048576,MATCH(DATE(J$2,1,1),Final_nrj!$A$1:$LI$1),FALSE)</f>
        <v>0.55978800360000003</v>
      </c>
      <c r="K301" s="335">
        <f>+VLOOKUP($E301,Final_nrj!$1:$1048576,MATCH(DATE(K$2,1,1),Final_nrj!$A$1:$LI$1),FALSE)</f>
        <v>0.56611848229999995</v>
      </c>
      <c r="L301" s="335">
        <f>+VLOOKUP($E301,Final_nrj!$1:$1048576,MATCH(DATE(L$2,1,1),Final_nrj!$A$1:$LI$1),FALSE)</f>
        <v>0.47676831139999998</v>
      </c>
      <c r="M301" s="335">
        <f>+VLOOKUP($E301,Final_nrj!$1:$1048576,MATCH(DATE(M$2,1,1),Final_nrj!$A$1:$LI$1),FALSE)</f>
        <v>0.38549361389999998</v>
      </c>
      <c r="N301" s="335">
        <f>+VLOOKUP($E301,Final_nrj!$1:$1048576,MATCH(DATE(N$2,1,1),Final_nrj!$A$1:$LI$1),FALSE)</f>
        <v>0.29151797629999998</v>
      </c>
      <c r="O301" s="335">
        <f>+VLOOKUP($E301,Final_nrj!$1:$1048576,MATCH(DATE(O$2,1,1),Final_nrj!$A$1:$LI$1),FALSE)</f>
        <v>0.1950499315</v>
      </c>
      <c r="P301" s="335">
        <f>+VLOOKUP($E301,Final_nrj!$1:$1048576,MATCH(DATE(P$2,1,1),Final_nrj!$A$1:$LI$1),FALSE)</f>
        <v>9.6871675300000001E-2</v>
      </c>
      <c r="Q301" s="335">
        <f>+VLOOKUP($E301,Final_nrj!$1:$1048576,MATCH(DATE(Q$2,1,1),Final_nrj!$A$1:$LI$1),FALSE)</f>
        <v>9.6592229799999998E-2</v>
      </c>
      <c r="R301" s="335">
        <f>+VLOOKUP($E301,Final_nrj!$1:$1048576,MATCH(DATE(R$2,1,1),Final_nrj!$A$1:$LI$1),FALSE)</f>
        <v>9.6072648699999999E-2</v>
      </c>
      <c r="S301" s="335">
        <f>+VLOOKUP($E301,Final_nrj!$1:$1048576,MATCH(DATE(S$2,1,1),Final_nrj!$A$1:$LI$1),FALSE)</f>
        <v>9.5441672000000005E-2</v>
      </c>
      <c r="T301" s="335">
        <f>+VLOOKUP($E301,Final_nrj!$1:$1048576,MATCH(DATE(T$2,1,1),Final_nrj!$A$1:$LI$1),FALSE)</f>
        <v>9.4711112400000005E-2</v>
      </c>
      <c r="U301" s="335">
        <f>+VLOOKUP($E301,Final_nrj!$1:$1048576,MATCH(DATE(U$2,1,1),Final_nrj!$A$1:$LI$1),FALSE)</f>
        <v>9.3850540299999993E-2</v>
      </c>
      <c r="V301" s="335">
        <f>+VLOOKUP($E301,Final_nrj!$1:$1048576,MATCH(DATE(V$2,1,1),Final_nrj!$A$1:$LI$1),FALSE)</f>
        <v>5.96407251E-2</v>
      </c>
      <c r="W301" s="335">
        <f>+VLOOKUP($E301,Final_nrj!$1:$1048576,MATCH(DATE(W$2,1,1),Final_nrj!$A$1:$LI$1),FALSE)</f>
        <v>3.7783082699999998E-2</v>
      </c>
      <c r="X301" s="335">
        <f>+VLOOKUP($E301,Final_nrj!$1:$1048576,MATCH(DATE(X$2,1,1),Final_nrj!$A$1:$LI$1),FALSE)</f>
        <v>2.38648339E-2</v>
      </c>
      <c r="Y301" s="335">
        <f>+VLOOKUP($E301,Final_nrj!$1:$1048576,MATCH(DATE(Y$2,1,1),Final_nrj!$A$1:$LI$1),FALSE)</f>
        <v>1.5032932299999999E-2</v>
      </c>
      <c r="Z301" s="335">
        <f>+VLOOKUP($E301,Final_nrj!$1:$1048576,MATCH(DATE(Z$2,1,1),Final_nrj!$A$1:$LI$1),FALSE)</f>
        <v>9.4457730199999992E-3</v>
      </c>
      <c r="AA301" s="335">
        <f>+VLOOKUP($E301,Final_nrj!$1:$1048576,MATCH(DATE(AA$2,1,1),Final_nrj!$A$1:$LI$1),FALSE)</f>
        <v>5.9240789699999997E-3</v>
      </c>
      <c r="AB301" s="335">
        <f>+VLOOKUP($E301,Final_nrj!$1:$1048576,MATCH(DATE(AB$2,1,1),Final_nrj!$A$1:$LI$1),FALSE)</f>
        <v>3.7105807600000002E-3</v>
      </c>
      <c r="AC301" s="335">
        <f>+VLOOKUP($E301,Final_nrj!$1:$1048576,MATCH(DATE(AC$2,1,1),Final_nrj!$A$1:$LI$1),FALSE)</f>
        <v>2.3215805600000001E-3</v>
      </c>
      <c r="AD301" s="335">
        <f>+VLOOKUP($E301,Final_nrj!$1:$1048576,MATCH(DATE(AD$2,1,1),Final_nrj!$A$1:$LI$1),FALSE)</f>
        <v>1.45094558E-3</v>
      </c>
      <c r="AE301" s="335">
        <f>+VLOOKUP($E301,Final_nrj!$1:$1048576,MATCH(DATE(AE$2,1,1),Final_nrj!$A$1:$LI$1),FALSE)</f>
        <v>9.05397937E-4</v>
      </c>
      <c r="AF301" s="335">
        <f>+VLOOKUP($E301,Final_nrj!$1:$1048576,MATCH(DATE(AF$2,1,1),Final_nrj!$A$1:$LI$1),FALSE)</f>
        <v>9.1450853999999998E-4</v>
      </c>
      <c r="AG301" s="335">
        <f>+VLOOKUP($E301,Final_nrj!$1:$1048576,MATCH(DATE(AG$2,1,1),Final_nrj!$A$1:$LI$1),FALSE)</f>
        <v>9.25569706E-4</v>
      </c>
      <c r="AH301" s="335">
        <f>+VLOOKUP($E301,Final_nrj!$1:$1048576,MATCH(DATE(AH$2,1,1),Final_nrj!$A$1:$LI$1),FALSE)</f>
        <v>9.3780080299999996E-4</v>
      </c>
      <c r="AI301" s="335">
        <f>+VLOOKUP($E301,Final_nrj!$1:$1048576,MATCH(DATE(AI$2,1,1),Final_nrj!$A$1:$LI$1),FALSE)</f>
        <v>9.5053967500000004E-4</v>
      </c>
      <c r="AJ301" s="335">
        <f>+VLOOKUP($E301,Final_nrj!$1:$1048576,MATCH(DATE(AJ$2,1,1),Final_nrj!$A$1:$LI$1),FALSE)</f>
        <v>9.6322610499999998E-4</v>
      </c>
      <c r="AK301" s="335">
        <f>+VLOOKUP($E301,Final_nrj!$1:$1048576,MATCH(DATE(AK$2,1,1),Final_nrj!$A$1:$LI$1),FALSE)</f>
        <v>9.7551645099999999E-4</v>
      </c>
      <c r="AL301" s="335">
        <f>+VLOOKUP($E301,Final_nrj!$1:$1048576,MATCH(DATE(AL$2,1,1),Final_nrj!$A$1:$LI$1),FALSE)</f>
        <v>9.8731437300000001E-4</v>
      </c>
      <c r="AM301" s="335">
        <f>+VLOOKUP($E301,Final_nrj!$1:$1048576,MATCH(DATE(AM$2,1,1),Final_nrj!$A$1:$LI$1),FALSE)</f>
        <v>9.9853266600000005E-4</v>
      </c>
      <c r="AN301" s="335">
        <f>+VLOOKUP($E301,Final_nrj!$1:$1048576,MATCH(DATE(AN$2,1,1),Final_nrj!$A$1:$LI$1),FALSE)</f>
        <v>1.00913153E-3</v>
      </c>
      <c r="AO301" s="335">
        <f>+VLOOKUP($E301,Final_nrj!$1:$1048576,MATCH(DATE(AO$2,1,1),Final_nrj!$A$1:$LI$1),FALSE)</f>
        <v>1.0191183599999999E-3</v>
      </c>
    </row>
    <row r="302" spans="1:41" ht="15" customHeight="1" x14ac:dyDescent="0.35">
      <c r="A302" s="426"/>
      <c r="B302" s="415"/>
      <c r="C302" s="106"/>
      <c r="D302" s="106" t="s">
        <v>161</v>
      </c>
      <c r="E302" s="66" t="s">
        <v>4389</v>
      </c>
      <c r="F302" s="335">
        <f>+VLOOKUP($E302,Final_nrj!$1:$1048576,MATCH(DATE(F$2,1,1),Final_nrj!$A$1:$LI$1),FALSE)</f>
        <v>0.79652470180000001</v>
      </c>
      <c r="G302" s="335">
        <f>+VLOOKUP($E302,Final_nrj!$1:$1048576,MATCH(DATE(G$2,1,1),Final_nrj!$A$1:$LI$1),FALSE)</f>
        <v>0.80229918590000004</v>
      </c>
      <c r="H302" s="335">
        <f>+VLOOKUP($E302,Final_nrj!$1:$1048576,MATCH(DATE(H$2,1,1),Final_nrj!$A$1:$LI$1),FALSE)</f>
        <v>0.80490548689999997</v>
      </c>
      <c r="I302" s="335">
        <f>+VLOOKUP($E302,Final_nrj!$1:$1048576,MATCH(DATE(I$2,1,1),Final_nrj!$A$1:$LI$1),FALSE)</f>
        <v>0.80796284650000005</v>
      </c>
      <c r="J302" s="335">
        <f>+VLOOKUP($E302,Final_nrj!$1:$1048576,MATCH(DATE(J$2,1,1),Final_nrj!$A$1:$LI$1),FALSE)</f>
        <v>0.8134660064</v>
      </c>
      <c r="K302" s="335">
        <f>+VLOOKUP($E302,Final_nrj!$1:$1048576,MATCH(DATE(K$2,1,1),Final_nrj!$A$1:$LI$1),FALSE)</f>
        <v>0.82266525540000002</v>
      </c>
      <c r="L302" s="335">
        <f>+VLOOKUP($E302,Final_nrj!$1:$1048576,MATCH(DATE(L$2,1,1),Final_nrj!$A$1:$LI$1),FALSE)</f>
        <v>0.9763422209</v>
      </c>
      <c r="M302" s="335">
        <f>+VLOOKUP($E302,Final_nrj!$1:$1048576,MATCH(DATE(M$2,1,1),Final_nrj!$A$1:$LI$1),FALSE)</f>
        <v>1.1338526840000001</v>
      </c>
      <c r="N302" s="335">
        <f>+VLOOKUP($E302,Final_nrj!$1:$1048576,MATCH(DATE(N$2,1,1),Final_nrj!$A$1:$LI$1),FALSE)</f>
        <v>1.2926903059999999</v>
      </c>
      <c r="O302" s="335">
        <f>+VLOOKUP($E302,Final_nrj!$1:$1048576,MATCH(DATE(O$2,1,1),Final_nrj!$A$1:$LI$1),FALSE)</f>
        <v>1.4502439819999999</v>
      </c>
      <c r="P302" s="335">
        <f>+VLOOKUP($E302,Final_nrj!$1:$1048576,MATCH(DATE(P$2,1,1),Final_nrj!$A$1:$LI$1),FALSE)</f>
        <v>1.604031121</v>
      </c>
      <c r="Q302" s="335">
        <f>+VLOOKUP($E302,Final_nrj!$1:$1048576,MATCH(DATE(Q$2,1,1),Final_nrj!$A$1:$LI$1),FALSE)</f>
        <v>1.613162942</v>
      </c>
      <c r="R302" s="335">
        <f>+VLOOKUP($E302,Final_nrj!$1:$1048576,MATCH(DATE(R$2,1,1),Final_nrj!$A$1:$LI$1),FALSE)</f>
        <v>1.6182882270000001</v>
      </c>
      <c r="S302" s="335">
        <f>+VLOOKUP($E302,Final_nrj!$1:$1048576,MATCH(DATE(S$2,1,1),Final_nrj!$A$1:$LI$1),FALSE)</f>
        <v>1.621489776</v>
      </c>
      <c r="T302" s="335">
        <f>+VLOOKUP($E302,Final_nrj!$1:$1048576,MATCH(DATE(T$2,1,1),Final_nrj!$A$1:$LI$1),FALSE)</f>
        <v>1.6229202490000001</v>
      </c>
      <c r="U302" s="335">
        <f>+VLOOKUP($E302,Final_nrj!$1:$1048576,MATCH(DATE(U$2,1,1),Final_nrj!$A$1:$LI$1),FALSE)</f>
        <v>1.6220083430000001</v>
      </c>
      <c r="V302" s="335">
        <f>+VLOOKUP($E302,Final_nrj!$1:$1048576,MATCH(DATE(V$2,1,1),Final_nrj!$A$1:$LI$1),FALSE)</f>
        <v>1.589838101</v>
      </c>
      <c r="W302" s="335">
        <f>+VLOOKUP($E302,Final_nrj!$1:$1048576,MATCH(DATE(W$2,1,1),Final_nrj!$A$1:$LI$1),FALSE)</f>
        <v>1.5534635000000001</v>
      </c>
      <c r="X302" s="335">
        <f>+VLOOKUP($E302,Final_nrj!$1:$1048576,MATCH(DATE(X$2,1,1),Final_nrj!$A$1:$LI$1),FALSE)</f>
        <v>1.5134070770000001</v>
      </c>
      <c r="Y302" s="335">
        <f>+VLOOKUP($E302,Final_nrj!$1:$1048576,MATCH(DATE(Y$2,1,1),Final_nrj!$A$1:$LI$1),FALSE)</f>
        <v>1.4703973910000001</v>
      </c>
      <c r="Z302" s="335">
        <f>+VLOOKUP($E302,Final_nrj!$1:$1048576,MATCH(DATE(Z$2,1,1),Final_nrj!$A$1:$LI$1),FALSE)</f>
        <v>1.4250240919999999</v>
      </c>
      <c r="AA302" s="335">
        <f>+VLOOKUP($E302,Final_nrj!$1:$1048576,MATCH(DATE(AA$2,1,1),Final_nrj!$A$1:$LI$1),FALSE)</f>
        <v>1.378476032</v>
      </c>
      <c r="AB302" s="335">
        <f>+VLOOKUP($E302,Final_nrj!$1:$1048576,MATCH(DATE(AB$2,1,1),Final_nrj!$A$1:$LI$1),FALSE)</f>
        <v>1.3317231439999999</v>
      </c>
      <c r="AC302" s="335">
        <f>+VLOOKUP($E302,Final_nrj!$1:$1048576,MATCH(DATE(AC$2,1,1),Final_nrj!$A$1:$LI$1),FALSE)</f>
        <v>1.285137207</v>
      </c>
      <c r="AD302" s="335">
        <f>+VLOOKUP($E302,Final_nrj!$1:$1048576,MATCH(DATE(AD$2,1,1),Final_nrj!$A$1:$LI$1),FALSE)</f>
        <v>1.238826658</v>
      </c>
      <c r="AE302" s="335">
        <f>+VLOOKUP($E302,Final_nrj!$1:$1048576,MATCH(DATE(AE$2,1,1),Final_nrj!$A$1:$LI$1),FALSE)</f>
        <v>1.1923193620000001</v>
      </c>
      <c r="AF302" s="335">
        <f>+VLOOKUP($E302,Final_nrj!$1:$1048576,MATCH(DATE(AF$2,1,1),Final_nrj!$A$1:$LI$1),FALSE)</f>
        <v>1.2043171239999999</v>
      </c>
      <c r="AG302" s="335">
        <f>+VLOOKUP($E302,Final_nrj!$1:$1048576,MATCH(DATE(AG$2,1,1),Final_nrj!$A$1:$LI$1),FALSE)</f>
        <v>1.218883583</v>
      </c>
      <c r="AH302" s="335">
        <f>+VLOOKUP($E302,Final_nrj!$1:$1048576,MATCH(DATE(AH$2,1,1),Final_nrj!$A$1:$LI$1),FALSE)</f>
        <v>1.2349907259999999</v>
      </c>
      <c r="AI302" s="335">
        <f>+VLOOKUP($E302,Final_nrj!$1:$1048576,MATCH(DATE(AI$2,1,1),Final_nrj!$A$1:$LI$1),FALSE)</f>
        <v>1.251766559</v>
      </c>
      <c r="AJ302" s="335">
        <f>+VLOOKUP($E302,Final_nrj!$1:$1048576,MATCH(DATE(AJ$2,1,1),Final_nrj!$A$1:$LI$1),FALSE)</f>
        <v>1.26847333</v>
      </c>
      <c r="AK302" s="335">
        <f>+VLOOKUP($E302,Final_nrj!$1:$1048576,MATCH(DATE(AK$2,1,1),Final_nrj!$A$1:$LI$1),FALSE)</f>
        <v>1.2846584969999999</v>
      </c>
      <c r="AL302" s="335">
        <f>+VLOOKUP($E302,Final_nrj!$1:$1048576,MATCH(DATE(AL$2,1,1),Final_nrj!$A$1:$LI$1),FALSE)</f>
        <v>1.3001951920000001</v>
      </c>
      <c r="AM302" s="335">
        <f>+VLOOKUP($E302,Final_nrj!$1:$1048576,MATCH(DATE(AM$2,1,1),Final_nrj!$A$1:$LI$1),FALSE)</f>
        <v>1.3149685710000001</v>
      </c>
      <c r="AN302" s="335">
        <f>+VLOOKUP($E302,Final_nrj!$1:$1048576,MATCH(DATE(AN$2,1,1),Final_nrj!$A$1:$LI$1),FALSE)</f>
        <v>1.3289262230000001</v>
      </c>
      <c r="AO302" s="335">
        <f>+VLOOKUP($E302,Final_nrj!$1:$1048576,MATCH(DATE(AO$2,1,1),Final_nrj!$A$1:$LI$1),FALSE)</f>
        <v>1.342077891</v>
      </c>
    </row>
    <row r="303" spans="1:41" ht="15" customHeight="1" x14ac:dyDescent="0.35">
      <c r="A303" s="426"/>
      <c r="B303" s="415"/>
      <c r="C303" s="106"/>
      <c r="D303" s="106" t="s">
        <v>162</v>
      </c>
      <c r="E303" s="66" t="s">
        <v>4390</v>
      </c>
      <c r="F303" s="335">
        <f>+VLOOKUP($E303,Final_nrj!$1:$1048576,MATCH(DATE(F$2,1,1),Final_nrj!$A$1:$LI$1),FALSE)</f>
        <v>0.72364720390000004</v>
      </c>
      <c r="G303" s="335">
        <f>+VLOOKUP($E303,Final_nrj!$1:$1048576,MATCH(DATE(G$2,1,1),Final_nrj!$A$1:$LI$1),FALSE)</f>
        <v>0.7288933554</v>
      </c>
      <c r="H303" s="335">
        <f>+VLOOKUP($E303,Final_nrj!$1:$1048576,MATCH(DATE(H$2,1,1),Final_nrj!$A$1:$LI$1),FALSE)</f>
        <v>0.73126119460000005</v>
      </c>
      <c r="I303" s="335">
        <f>+VLOOKUP($E303,Final_nrj!$1:$1048576,MATCH(DATE(I$2,1,1),Final_nrj!$A$1:$LI$1),FALSE)</f>
        <v>0.73403882310000002</v>
      </c>
      <c r="J303" s="335">
        <f>+VLOOKUP($E303,Final_nrj!$1:$1048576,MATCH(DATE(J$2,1,1),Final_nrj!$A$1:$LI$1),FALSE)</f>
        <v>0.73903847509999998</v>
      </c>
      <c r="K303" s="335">
        <f>+VLOOKUP($E303,Final_nrj!$1:$1048576,MATCH(DATE(K$2,1,1),Final_nrj!$A$1:$LI$1),FALSE)</f>
        <v>0.7473960449</v>
      </c>
      <c r="L303" s="335">
        <f>+VLOOKUP($E303,Final_nrj!$1:$1048576,MATCH(DATE(L$2,1,1),Final_nrj!$A$1:$LI$1),FALSE)</f>
        <v>0.62342468959999997</v>
      </c>
      <c r="M303" s="335">
        <f>+VLOOKUP($E303,Final_nrj!$1:$1048576,MATCH(DATE(M$2,1,1),Final_nrj!$A$1:$LI$1),FALSE)</f>
        <v>0.49677200069999999</v>
      </c>
      <c r="N303" s="335">
        <f>+VLOOKUP($E303,Final_nrj!$1:$1048576,MATCH(DATE(N$2,1,1),Final_nrj!$A$1:$LI$1),FALSE)</f>
        <v>0.36644216229999999</v>
      </c>
      <c r="O303" s="335">
        <f>+VLOOKUP($E303,Final_nrj!$1:$1048576,MATCH(DATE(O$2,1,1),Final_nrj!$A$1:$LI$1),FALSE)</f>
        <v>0.23277225779999999</v>
      </c>
      <c r="P303" s="335">
        <f>+VLOOKUP($E303,Final_nrj!$1:$1048576,MATCH(DATE(P$2,1,1),Final_nrj!$A$1:$LI$1),FALSE)</f>
        <v>9.6871675300000001E-2</v>
      </c>
      <c r="Q303" s="335">
        <f>+VLOOKUP($E303,Final_nrj!$1:$1048576,MATCH(DATE(Q$2,1,1),Final_nrj!$A$1:$LI$1),FALSE)</f>
        <v>9.6592229799999998E-2</v>
      </c>
      <c r="R303" s="335">
        <f>+VLOOKUP($E303,Final_nrj!$1:$1048576,MATCH(DATE(R$2,1,1),Final_nrj!$A$1:$LI$1),FALSE)</f>
        <v>9.6072648699999999E-2</v>
      </c>
      <c r="S303" s="335">
        <f>+VLOOKUP($E303,Final_nrj!$1:$1048576,MATCH(DATE(S$2,1,1),Final_nrj!$A$1:$LI$1),FALSE)</f>
        <v>9.5441672000000005E-2</v>
      </c>
      <c r="T303" s="335">
        <f>+VLOOKUP($E303,Final_nrj!$1:$1048576,MATCH(DATE(T$2,1,1),Final_nrj!$A$1:$LI$1),FALSE)</f>
        <v>9.4711112400000005E-2</v>
      </c>
      <c r="U303" s="335">
        <f>+VLOOKUP($E303,Final_nrj!$1:$1048576,MATCH(DATE(U$2,1,1),Final_nrj!$A$1:$LI$1),FALSE)</f>
        <v>9.3850540299999993E-2</v>
      </c>
      <c r="V303" s="335">
        <f>+VLOOKUP($E303,Final_nrj!$1:$1048576,MATCH(DATE(V$2,1,1),Final_nrj!$A$1:$LI$1),FALSE)</f>
        <v>9.4524179200000003E-2</v>
      </c>
      <c r="W303" s="335">
        <f>+VLOOKUP($E303,Final_nrj!$1:$1048576,MATCH(DATE(W$2,1,1),Final_nrj!$A$1:$LI$1),FALSE)</f>
        <v>9.4906812800000004E-2</v>
      </c>
      <c r="X303" s="335">
        <f>+VLOOKUP($E303,Final_nrj!$1:$1048576,MATCH(DATE(X$2,1,1),Final_nrj!$A$1:$LI$1),FALSE)</f>
        <v>9.5007615200000006E-2</v>
      </c>
      <c r="Y303" s="335">
        <f>+VLOOKUP($E303,Final_nrj!$1:$1048576,MATCH(DATE(Y$2,1,1),Final_nrj!$A$1:$LI$1),FALSE)</f>
        <v>9.4851390300000005E-2</v>
      </c>
      <c r="Z303" s="335">
        <f>+VLOOKUP($E303,Final_nrj!$1:$1048576,MATCH(DATE(Z$2,1,1),Final_nrj!$A$1:$LI$1),FALSE)</f>
        <v>9.4457730200000006E-2</v>
      </c>
      <c r="AA303" s="335">
        <f>+VLOOKUP($E303,Final_nrj!$1:$1048576,MATCH(DATE(AA$2,1,1),Final_nrj!$A$1:$LI$1),FALSE)</f>
        <v>9.3890324299999994E-2</v>
      </c>
      <c r="AB303" s="335">
        <f>+VLOOKUP($E303,Final_nrj!$1:$1048576,MATCH(DATE(AB$2,1,1),Final_nrj!$A$1:$LI$1),FALSE)</f>
        <v>9.3205574599999994E-2</v>
      </c>
      <c r="AC303" s="335">
        <f>+VLOOKUP($E303,Final_nrj!$1:$1048576,MATCH(DATE(AC$2,1,1),Final_nrj!$A$1:$LI$1),FALSE)</f>
        <v>9.2423786899999999E-2</v>
      </c>
      <c r="AD303" s="335">
        <f>+VLOOKUP($E303,Final_nrj!$1:$1048576,MATCH(DATE(AD$2,1,1),Final_nrj!$A$1:$LI$1),FALSE)</f>
        <v>9.15484773E-2</v>
      </c>
      <c r="AE303" s="335">
        <f>+VLOOKUP($E303,Final_nrj!$1:$1048576,MATCH(DATE(AE$2,1,1),Final_nrj!$A$1:$LI$1),FALSE)</f>
        <v>9.0539793699999996E-2</v>
      </c>
      <c r="AF303" s="335">
        <f>+VLOOKUP($E303,Final_nrj!$1:$1048576,MATCH(DATE(AF$2,1,1),Final_nrj!$A$1:$LI$1),FALSE)</f>
        <v>9.1450853999999998E-2</v>
      </c>
      <c r="AG303" s="335">
        <f>+VLOOKUP($E303,Final_nrj!$1:$1048576,MATCH(DATE(AG$2,1,1),Final_nrj!$A$1:$LI$1),FALSE)</f>
        <v>9.2556970599999996E-2</v>
      </c>
      <c r="AH303" s="335">
        <f>+VLOOKUP($E303,Final_nrj!$1:$1048576,MATCH(DATE(AH$2,1,1),Final_nrj!$A$1:$LI$1),FALSE)</f>
        <v>9.3780080299999999E-2</v>
      </c>
      <c r="AI303" s="335">
        <f>+VLOOKUP($E303,Final_nrj!$1:$1048576,MATCH(DATE(AI$2,1,1),Final_nrj!$A$1:$LI$1),FALSE)</f>
        <v>9.5053967500000003E-2</v>
      </c>
      <c r="AJ303" s="335">
        <f>+VLOOKUP($E303,Final_nrj!$1:$1048576,MATCH(DATE(AJ$2,1,1),Final_nrj!$A$1:$LI$1),FALSE)</f>
        <v>9.6322610500000003E-2</v>
      </c>
      <c r="AK303" s="335">
        <f>+VLOOKUP($E303,Final_nrj!$1:$1048576,MATCH(DATE(AK$2,1,1),Final_nrj!$A$1:$LI$1),FALSE)</f>
        <v>9.7551645100000001E-2</v>
      </c>
      <c r="AL303" s="335">
        <f>+VLOOKUP($E303,Final_nrj!$1:$1048576,MATCH(DATE(AL$2,1,1),Final_nrj!$A$1:$LI$1),FALSE)</f>
        <v>9.8731437300000002E-2</v>
      </c>
      <c r="AM303" s="335">
        <f>+VLOOKUP($E303,Final_nrj!$1:$1048576,MATCH(DATE(AM$2,1,1),Final_nrj!$A$1:$LI$1),FALSE)</f>
        <v>9.9853266600000004E-2</v>
      </c>
      <c r="AN303" s="335">
        <f>+VLOOKUP($E303,Final_nrj!$1:$1048576,MATCH(DATE(AN$2,1,1),Final_nrj!$A$1:$LI$1),FALSE)</f>
        <v>0.1009131528</v>
      </c>
      <c r="AO303" s="335">
        <f>+VLOOKUP($E303,Final_nrj!$1:$1048576,MATCH(DATE(AO$2,1,1),Final_nrj!$A$1:$LI$1),FALSE)</f>
        <v>0.10191183600000001</v>
      </c>
    </row>
    <row r="304" spans="1:41" ht="15" customHeight="1" x14ac:dyDescent="0.35">
      <c r="A304" s="426"/>
      <c r="B304" s="415"/>
      <c r="C304" s="106"/>
      <c r="D304" s="106" t="s">
        <v>163</v>
      </c>
      <c r="E304" s="66" t="s">
        <v>4391</v>
      </c>
      <c r="F304" s="335">
        <f>+VLOOKUP($E304,Final_nrj!$1:$1048576,MATCH(DATE(F$2,1,1),Final_nrj!$A$1:$LI$1),FALSE)</f>
        <v>1.4241228720000001</v>
      </c>
      <c r="G304" s="335">
        <f>+VLOOKUP($E304,Final_nrj!$1:$1048576,MATCH(DATE(G$2,1,1),Final_nrj!$A$1:$LI$1),FALSE)</f>
        <v>1.4344471910000001</v>
      </c>
      <c r="H304" s="335">
        <f>+VLOOKUP($E304,Final_nrj!$1:$1048576,MATCH(DATE(H$2,1,1),Final_nrj!$A$1:$LI$1),FALSE)</f>
        <v>1.4391070500000001</v>
      </c>
      <c r="I304" s="335">
        <f>+VLOOKUP($E304,Final_nrj!$1:$1048576,MATCH(DATE(I$2,1,1),Final_nrj!$A$1:$LI$1),FALSE)</f>
        <v>1.444573366</v>
      </c>
      <c r="J304" s="335">
        <f>+VLOOKUP($E304,Final_nrj!$1:$1048576,MATCH(DATE(J$2,1,1),Final_nrj!$A$1:$LI$1),FALSE)</f>
        <v>1.4544125779999999</v>
      </c>
      <c r="K304" s="335">
        <f>+VLOOKUP($E304,Final_nrj!$1:$1048576,MATCH(DATE(K$2,1,1),Final_nrj!$A$1:$LI$1),FALSE)</f>
        <v>1.470860104</v>
      </c>
      <c r="L304" s="335">
        <f>+VLOOKUP($E304,Final_nrj!$1:$1048576,MATCH(DATE(L$2,1,1),Final_nrj!$A$1:$LI$1),FALSE)</f>
        <v>2.1249397210000001</v>
      </c>
      <c r="M304" s="335">
        <f>+VLOOKUP($E304,Final_nrj!$1:$1048576,MATCH(DATE(M$2,1,1),Final_nrj!$A$1:$LI$1),FALSE)</f>
        <v>2.7947437919999998</v>
      </c>
      <c r="N304" s="335">
        <f>+VLOOKUP($E304,Final_nrj!$1:$1048576,MATCH(DATE(N$2,1,1),Final_nrj!$A$1:$LI$1),FALSE)</f>
        <v>3.4739474559999999</v>
      </c>
      <c r="O304" s="335">
        <f>+VLOOKUP($E304,Final_nrj!$1:$1048576,MATCH(DATE(O$2,1,1),Final_nrj!$A$1:$LI$1),FALSE)</f>
        <v>4.1539834449999997</v>
      </c>
      <c r="P304" s="335">
        <f>+VLOOKUP($E304,Final_nrj!$1:$1048576,MATCH(DATE(P$2,1,1),Final_nrj!$A$1:$LI$1),FALSE)</f>
        <v>4.8255709050000002</v>
      </c>
      <c r="Q304" s="335">
        <f>+VLOOKUP($E304,Final_nrj!$1:$1048576,MATCH(DATE(Q$2,1,1),Final_nrj!$A$1:$LI$1),FALSE)</f>
        <v>5.1817476339999997</v>
      </c>
      <c r="R304" s="335">
        <f>+VLOOKUP($E304,Final_nrj!$1:$1048576,MATCH(DATE(R$2,1,1),Final_nrj!$A$1:$LI$1),FALSE)</f>
        <v>5.5502942219999998</v>
      </c>
      <c r="S304" s="335">
        <f>+VLOOKUP($E304,Final_nrj!$1:$1048576,MATCH(DATE(S$2,1,1),Final_nrj!$A$1:$LI$1),FALSE)</f>
        <v>5.937948896</v>
      </c>
      <c r="T304" s="335">
        <f>+VLOOKUP($E304,Final_nrj!$1:$1048576,MATCH(DATE(T$2,1,1),Final_nrj!$A$1:$LI$1),FALSE)</f>
        <v>6.345729124</v>
      </c>
      <c r="U304" s="335">
        <f>+VLOOKUP($E304,Final_nrj!$1:$1048576,MATCH(DATE(U$2,1,1),Final_nrj!$A$1:$LI$1),FALSE)</f>
        <v>6.7717286090000002</v>
      </c>
      <c r="V304" s="335">
        <f>+VLOOKUP($E304,Final_nrj!$1:$1048576,MATCH(DATE(V$2,1,1),Final_nrj!$A$1:$LI$1),FALSE)</f>
        <v>7.1017059629999997</v>
      </c>
      <c r="W304" s="335">
        <f>+VLOOKUP($E304,Final_nrj!$1:$1048576,MATCH(DATE(W$2,1,1),Final_nrj!$A$1:$LI$1),FALSE)</f>
        <v>7.4246188789999996</v>
      </c>
      <c r="X304" s="335">
        <f>+VLOOKUP($E304,Final_nrj!$1:$1048576,MATCH(DATE(X$2,1,1),Final_nrj!$A$1:$LI$1),FALSE)</f>
        <v>7.739130995</v>
      </c>
      <c r="Y304" s="335">
        <f>+VLOOKUP($E304,Final_nrj!$1:$1048576,MATCH(DATE(Y$2,1,1),Final_nrj!$A$1:$LI$1),FALSE)</f>
        <v>8.0451563099999994</v>
      </c>
      <c r="Z304" s="335">
        <f>+VLOOKUP($E304,Final_nrj!$1:$1048576,MATCH(DATE(Z$2,1,1),Final_nrj!$A$1:$LI$1),FALSE)</f>
        <v>8.3422902360000002</v>
      </c>
      <c r="AA304" s="335">
        <f>+VLOOKUP($E304,Final_nrj!$1:$1048576,MATCH(DATE(AA$2,1,1),Final_nrj!$A$1:$LI$1),FALSE)</f>
        <v>8.634270162</v>
      </c>
      <c r="AB304" s="335">
        <f>+VLOOKUP($E304,Final_nrj!$1:$1048576,MATCH(DATE(AB$2,1,1),Final_nrj!$A$1:$LI$1),FALSE)</f>
        <v>8.9249067449999995</v>
      </c>
      <c r="AC304" s="335">
        <f>+VLOOKUP($E304,Final_nrj!$1:$1048576,MATCH(DATE(AC$2,1,1),Final_nrj!$A$1:$LI$1),FALSE)</f>
        <v>9.2151532560000007</v>
      </c>
      <c r="AD304" s="335">
        <f>+VLOOKUP($E304,Final_nrj!$1:$1048576,MATCH(DATE(AD$2,1,1),Final_nrj!$A$1:$LI$1),FALSE)</f>
        <v>9.5044487449999995</v>
      </c>
      <c r="AE304" s="335">
        <f>+VLOOKUP($E304,Final_nrj!$1:$1048576,MATCH(DATE(AE$2,1,1),Final_nrj!$A$1:$LI$1),FALSE)</f>
        <v>9.7875121160000003</v>
      </c>
      <c r="AF304" s="335">
        <f>+VLOOKUP($E304,Final_nrj!$1:$1048576,MATCH(DATE(AF$2,1,1),Final_nrj!$A$1:$LI$1),FALSE)</f>
        <v>9.8859993559999992</v>
      </c>
      <c r="AG304" s="335">
        <f>+VLOOKUP($E304,Final_nrj!$1:$1048576,MATCH(DATE(AG$2,1,1),Final_nrj!$A$1:$LI$1),FALSE)</f>
        <v>10.005572519999999</v>
      </c>
      <c r="AH304" s="335">
        <f>+VLOOKUP($E304,Final_nrj!$1:$1048576,MATCH(DATE(AH$2,1,1),Final_nrj!$A$1:$LI$1),FALSE)</f>
        <v>10.137792839999999</v>
      </c>
      <c r="AI304" s="335">
        <f>+VLOOKUP($E304,Final_nrj!$1:$1048576,MATCH(DATE(AI$2,1,1),Final_nrj!$A$1:$LI$1),FALSE)</f>
        <v>10.27550231</v>
      </c>
      <c r="AJ304" s="335">
        <f>+VLOOKUP($E304,Final_nrj!$1:$1048576,MATCH(DATE(AJ$2,1,1),Final_nrj!$A$1:$LI$1),FALSE)</f>
        <v>10.412644869999999</v>
      </c>
      <c r="AK304" s="335">
        <f>+VLOOKUP($E304,Final_nrj!$1:$1048576,MATCH(DATE(AK$2,1,1),Final_nrj!$A$1:$LI$1),FALSE)</f>
        <v>10.54550568</v>
      </c>
      <c r="AL304" s="335">
        <f>+VLOOKUP($E304,Final_nrj!$1:$1048576,MATCH(DATE(AL$2,1,1),Final_nrj!$A$1:$LI$1),FALSE)</f>
        <v>10.673043310000001</v>
      </c>
      <c r="AM304" s="335">
        <f>+VLOOKUP($E304,Final_nrj!$1:$1048576,MATCH(DATE(AM$2,1,1),Final_nrj!$A$1:$LI$1),FALSE)</f>
        <v>10.794315040000001</v>
      </c>
      <c r="AN304" s="335">
        <f>+VLOOKUP($E304,Final_nrj!$1:$1048576,MATCH(DATE(AN$2,1,1),Final_nrj!$A$1:$LI$1),FALSE)</f>
        <v>10.908890619999999</v>
      </c>
      <c r="AO304" s="335">
        <f>+VLOOKUP($E304,Final_nrj!$1:$1048576,MATCH(DATE(AO$2,1,1),Final_nrj!$A$1:$LI$1),FALSE)</f>
        <v>11.01685005</v>
      </c>
    </row>
    <row r="305" spans="1:51" ht="15" customHeight="1" x14ac:dyDescent="0.35">
      <c r="A305" s="426"/>
      <c r="B305" s="415"/>
      <c r="C305" s="106"/>
      <c r="D305" s="106" t="s">
        <v>164</v>
      </c>
      <c r="E305" s="66" t="s">
        <v>4392</v>
      </c>
      <c r="F305" s="335">
        <f>+VLOOKUP($E305,Final_nrj!$1:$1048576,MATCH(DATE(F$2,1,1),Final_nrj!$A$1:$LI$1),FALSE)</f>
        <v>0.51772385740000004</v>
      </c>
      <c r="G305" s="335">
        <f>+VLOOKUP($E305,Final_nrj!$1:$1048576,MATCH(DATE(G$2,1,1),Final_nrj!$A$1:$LI$1),FALSE)</f>
        <v>0.52147714730000005</v>
      </c>
      <c r="H305" s="335">
        <f>+VLOOKUP($E305,Final_nrj!$1:$1048576,MATCH(DATE(H$2,1,1),Final_nrj!$A$1:$LI$1),FALSE)</f>
        <v>0.52317118669999996</v>
      </c>
      <c r="I305" s="335">
        <f>+VLOOKUP($E305,Final_nrj!$1:$1048576,MATCH(DATE(I$2,1,1),Final_nrj!$A$1:$LI$1),FALSE)</f>
        <v>0.52515840439999995</v>
      </c>
      <c r="J305" s="335">
        <f>+VLOOKUP($E305,Final_nrj!$1:$1048576,MATCH(DATE(J$2,1,1),Final_nrj!$A$1:$LI$1),FALSE)</f>
        <v>0.52873533959999997</v>
      </c>
      <c r="K305" s="335">
        <f>+VLOOKUP($E305,Final_nrj!$1:$1048576,MATCH(DATE(K$2,1,1),Final_nrj!$A$1:$LI$1),FALSE)</f>
        <v>0.53471465269999996</v>
      </c>
      <c r="L305" s="335">
        <f>+VLOOKUP($E305,Final_nrj!$1:$1048576,MATCH(DATE(L$2,1,1),Final_nrj!$A$1:$LI$1),FALSE)</f>
        <v>0.84015265269999995</v>
      </c>
      <c r="M305" s="335">
        <f>+VLOOKUP($E305,Final_nrj!$1:$1048576,MATCH(DATE(M$2,1,1),Final_nrj!$A$1:$LI$1),FALSE)</f>
        <v>1.1528892289999999</v>
      </c>
      <c r="N305" s="335">
        <f>+VLOOKUP($E305,Final_nrj!$1:$1048576,MATCH(DATE(N$2,1,1),Final_nrj!$A$1:$LI$1),FALSE)</f>
        <v>1.4702962040000001</v>
      </c>
      <c r="O305" s="335">
        <f>+VLOOKUP($E305,Final_nrj!$1:$1048576,MATCH(DATE(O$2,1,1),Final_nrj!$A$1:$LI$1),FALSE)</f>
        <v>1.7885636549999999</v>
      </c>
      <c r="P305" s="335">
        <f>+VLOOKUP($E305,Final_nrj!$1:$1048576,MATCH(DATE(P$2,1,1),Final_nrj!$A$1:$LI$1),FALSE)</f>
        <v>2.1034539840000002</v>
      </c>
      <c r="Q305" s="335">
        <f>+VLOOKUP($E305,Final_nrj!$1:$1048576,MATCH(DATE(Q$2,1,1),Final_nrj!$A$1:$LI$1),FALSE)</f>
        <v>2.274479651</v>
      </c>
      <c r="R305" s="335">
        <f>+VLOOKUP($E305,Final_nrj!$1:$1048576,MATCH(DATE(R$2,1,1),Final_nrj!$A$1:$LI$1),FALSE)</f>
        <v>2.45325836</v>
      </c>
      <c r="S305" s="335">
        <f>+VLOOKUP($E305,Final_nrj!$1:$1048576,MATCH(DATE(S$2,1,1),Final_nrj!$A$1:$LI$1),FALSE)</f>
        <v>2.642927324</v>
      </c>
      <c r="T305" s="335">
        <f>+VLOOKUP($E305,Final_nrj!$1:$1048576,MATCH(DATE(T$2,1,1),Final_nrj!$A$1:$LI$1),FALSE)</f>
        <v>2.844145294</v>
      </c>
      <c r="U305" s="335">
        <f>+VLOOKUP($E305,Final_nrj!$1:$1048576,MATCH(DATE(U$2,1,1),Final_nrj!$A$1:$LI$1),FALSE)</f>
        <v>3.0562668940000002</v>
      </c>
      <c r="V305" s="335">
        <f>+VLOOKUP($E305,Final_nrj!$1:$1048576,MATCH(DATE(V$2,1,1),Final_nrj!$A$1:$LI$1),FALSE)</f>
        <v>3.3491950570000002</v>
      </c>
      <c r="W305" s="335">
        <f>+VLOOKUP($E305,Final_nrj!$1:$1048576,MATCH(DATE(W$2,1,1),Final_nrj!$A$1:$LI$1),FALSE)</f>
        <v>3.6587938630000001</v>
      </c>
      <c r="X305" s="335">
        <f>+VLOOKUP($E305,Final_nrj!$1:$1048576,MATCH(DATE(X$2,1,1),Final_nrj!$A$1:$LI$1),FALSE)</f>
        <v>3.9851254410000001</v>
      </c>
      <c r="Y305" s="335">
        <f>+VLOOKUP($E305,Final_nrj!$1:$1048576,MATCH(DATE(Y$2,1,1),Final_nrj!$A$1:$LI$1),FALSE)</f>
        <v>4.3288277710000003</v>
      </c>
      <c r="Z305" s="335">
        <f>+VLOOKUP($E305,Final_nrj!$1:$1048576,MATCH(DATE(Z$2,1,1),Final_nrj!$A$1:$LI$1),FALSE)</f>
        <v>4.6903703730000004</v>
      </c>
      <c r="AA305" s="335">
        <f>+VLOOKUP($E305,Final_nrj!$1:$1048576,MATCH(DATE(AA$2,1,1),Final_nrj!$A$1:$LI$1),FALSE)</f>
        <v>5.0726336459999999</v>
      </c>
      <c r="AB305" s="335">
        <f>+VLOOKUP($E305,Final_nrj!$1:$1048576,MATCH(DATE(AB$2,1,1),Final_nrj!$A$1:$LI$1),FALSE)</f>
        <v>5.478952982</v>
      </c>
      <c r="AC305" s="335">
        <f>+VLOOKUP($E305,Final_nrj!$1:$1048576,MATCH(DATE(AC$2,1,1),Final_nrj!$A$1:$LI$1),FALSE)</f>
        <v>5.9112927920000002</v>
      </c>
      <c r="AD305" s="335">
        <f>+VLOOKUP($E305,Final_nrj!$1:$1048576,MATCH(DATE(AD$2,1,1),Final_nrj!$A$1:$LI$1),FALSE)</f>
        <v>6.3707837500000002</v>
      </c>
      <c r="AE305" s="335">
        <f>+VLOOKUP($E305,Final_nrj!$1:$1048576,MATCH(DATE(AE$2,1,1),Final_nrj!$A$1:$LI$1),FALSE)</f>
        <v>6.8552652780000001</v>
      </c>
      <c r="AF305" s="335">
        <f>+VLOOKUP($E305,Final_nrj!$1:$1048576,MATCH(DATE(AF$2,1,1),Final_nrj!$A$1:$LI$1),FALSE)</f>
        <v>6.924246664</v>
      </c>
      <c r="AG305" s="335">
        <f>+VLOOKUP($E305,Final_nrj!$1:$1048576,MATCH(DATE(AG$2,1,1),Final_nrj!$A$1:$LI$1),FALSE)</f>
        <v>7.0079968270000004</v>
      </c>
      <c r="AH305" s="335">
        <f>+VLOOKUP($E305,Final_nrj!$1:$1048576,MATCH(DATE(AH$2,1,1),Final_nrj!$A$1:$LI$1),FALSE)</f>
        <v>7.1006051819999998</v>
      </c>
      <c r="AI305" s="335">
        <f>+VLOOKUP($E305,Final_nrj!$1:$1048576,MATCH(DATE(AI$2,1,1),Final_nrj!$A$1:$LI$1),FALSE)</f>
        <v>7.1970581879999997</v>
      </c>
      <c r="AJ305" s="335">
        <f>+VLOOKUP($E305,Final_nrj!$1:$1048576,MATCH(DATE(AJ$2,1,1),Final_nrj!$A$1:$LI$1),FALSE)</f>
        <v>7.2931141180000001</v>
      </c>
      <c r="AK305" s="335">
        <f>+VLOOKUP($E305,Final_nrj!$1:$1048576,MATCH(DATE(AK$2,1,1),Final_nrj!$A$1:$LI$1),FALSE)</f>
        <v>7.3861710770000002</v>
      </c>
      <c r="AL305" s="335">
        <f>+VLOOKUP($E305,Final_nrj!$1:$1048576,MATCH(DATE(AL$2,1,1),Final_nrj!$A$1:$LI$1),FALSE)</f>
        <v>7.475499632</v>
      </c>
      <c r="AM305" s="335">
        <f>+VLOOKUP($E305,Final_nrj!$1:$1048576,MATCH(DATE(AM$2,1,1),Final_nrj!$A$1:$LI$1),FALSE)</f>
        <v>7.5604394880000001</v>
      </c>
      <c r="AN305" s="335">
        <f>+VLOOKUP($E305,Final_nrj!$1:$1048576,MATCH(DATE(AN$2,1,1),Final_nrj!$A$1:$LI$1),FALSE)</f>
        <v>7.6406893020000002</v>
      </c>
      <c r="AO305" s="335">
        <f>+VLOOKUP($E305,Final_nrj!$1:$1048576,MATCH(DATE(AO$2,1,1),Final_nrj!$A$1:$LI$1),FALSE)</f>
        <v>7.716305094</v>
      </c>
    </row>
    <row r="306" spans="1:51" ht="15" customHeight="1" x14ac:dyDescent="0.35">
      <c r="A306" s="426"/>
      <c r="B306" s="415"/>
      <c r="C306" s="106"/>
      <c r="D306" s="106" t="s">
        <v>536</v>
      </c>
      <c r="E306" s="66" t="s">
        <v>4393</v>
      </c>
      <c r="F306" s="335">
        <f>+VLOOKUP($E306,Final_nrj!$1:$1048576,MATCH(DATE(F$2,1,1),Final_nrj!$A$1:$LI$1),FALSE)</f>
        <v>3.985516579</v>
      </c>
      <c r="G306" s="335">
        <f>+VLOOKUP($E306,Final_nrj!$1:$1048576,MATCH(DATE(G$2,1,1),Final_nrj!$A$1:$LI$1),FALSE)</f>
        <v>4.0144099730000002</v>
      </c>
      <c r="H306" s="335">
        <f>+VLOOKUP($E306,Final_nrj!$1:$1048576,MATCH(DATE(H$2,1,1),Final_nrj!$A$1:$LI$1),FALSE)</f>
        <v>4.0274509439999999</v>
      </c>
      <c r="I306" s="335">
        <f>+VLOOKUP($E306,Final_nrj!$1:$1048576,MATCH(DATE(I$2,1,1),Final_nrj!$A$1:$LI$1),FALSE)</f>
        <v>4.0427488470000004</v>
      </c>
      <c r="J306" s="335">
        <f>+VLOOKUP($E306,Final_nrj!$1:$1048576,MATCH(DATE(J$2,1,1),Final_nrj!$A$1:$LI$1),FALSE)</f>
        <v>4.0702846350000002</v>
      </c>
      <c r="K306" s="335">
        <f>+VLOOKUP($E306,Final_nrj!$1:$1048576,MATCH(DATE(K$2,1,1),Final_nrj!$A$1:$LI$1),FALSE)</f>
        <v>4.1163142920000002</v>
      </c>
      <c r="L306" s="335">
        <f>+VLOOKUP($E306,Final_nrj!$1:$1048576,MATCH(DATE(L$2,1,1),Final_nrj!$A$1:$LI$1),FALSE)</f>
        <v>3.9990406549999999</v>
      </c>
      <c r="M306" s="335">
        <f>+VLOOKUP($E306,Final_nrj!$1:$1048576,MATCH(DATE(M$2,1,1),Final_nrj!$A$1:$LI$1),FALSE)</f>
        <v>3.8802239549999999</v>
      </c>
      <c r="N306" s="335">
        <f>+VLOOKUP($E306,Final_nrj!$1:$1048576,MATCH(DATE(N$2,1,1),Final_nrj!$A$1:$LI$1),FALSE)</f>
        <v>3.7516309849999998</v>
      </c>
      <c r="O306" s="335">
        <f>+VLOOKUP($E306,Final_nrj!$1:$1048576,MATCH(DATE(O$2,1,1),Final_nrj!$A$1:$LI$1),FALSE)</f>
        <v>3.6093057110000002</v>
      </c>
      <c r="P306" s="335">
        <f>+VLOOKUP($E306,Final_nrj!$1:$1048576,MATCH(DATE(P$2,1,1),Final_nrj!$A$1:$LI$1),FALSE)</f>
        <v>3.4521391860000001</v>
      </c>
      <c r="Q306" s="335">
        <f>+VLOOKUP($E306,Final_nrj!$1:$1048576,MATCH(DATE(Q$2,1,1),Final_nrj!$A$1:$LI$1),FALSE)</f>
        <v>3.4639909019999999</v>
      </c>
      <c r="R306" s="335">
        <f>+VLOOKUP($E306,Final_nrj!$1:$1048576,MATCH(DATE(R$2,1,1),Final_nrj!$A$1:$LI$1),FALSE)</f>
        <v>3.4671879090000002</v>
      </c>
      <c r="S306" s="335">
        <f>+VLOOKUP($E306,Final_nrj!$1:$1048576,MATCH(DATE(S$2,1,1),Final_nrj!$A$1:$LI$1),FALSE)</f>
        <v>3.4662407050000001</v>
      </c>
      <c r="T306" s="335">
        <f>+VLOOKUP($E306,Final_nrj!$1:$1048576,MATCH(DATE(T$2,1,1),Final_nrj!$A$1:$LI$1),FALSE)</f>
        <v>3.4615027490000001</v>
      </c>
      <c r="U306" s="335">
        <f>+VLOOKUP($E306,Final_nrj!$1:$1048576,MATCH(DATE(U$2,1,1),Final_nrj!$A$1:$LI$1),FALSE)</f>
        <v>3.451783786</v>
      </c>
      <c r="V306" s="335">
        <f>+VLOOKUP($E306,Final_nrj!$1:$1048576,MATCH(DATE(V$2,1,1),Final_nrj!$A$1:$LI$1),FALSE)</f>
        <v>3.5120616579999999</v>
      </c>
      <c r="W306" s="335">
        <f>+VLOOKUP($E306,Final_nrj!$1:$1048576,MATCH(DATE(W$2,1,1),Final_nrj!$A$1:$LI$1),FALSE)</f>
        <v>3.5622878949999999</v>
      </c>
      <c r="X306" s="335">
        <f>+VLOOKUP($E306,Final_nrj!$1:$1048576,MATCH(DATE(X$2,1,1),Final_nrj!$A$1:$LI$1),FALSE)</f>
        <v>3.6024872499999998</v>
      </c>
      <c r="Y306" s="335">
        <f>+VLOOKUP($E306,Final_nrj!$1:$1048576,MATCH(DATE(Y$2,1,1),Final_nrj!$A$1:$LI$1),FALSE)</f>
        <v>3.6332906899999999</v>
      </c>
      <c r="Z306" s="335">
        <f>+VLOOKUP($E306,Final_nrj!$1:$1048576,MATCH(DATE(Z$2,1,1),Final_nrj!$A$1:$LI$1),FALSE)</f>
        <v>3.6551597249999999</v>
      </c>
      <c r="AA306" s="335">
        <f>+VLOOKUP($E306,Final_nrj!$1:$1048576,MATCH(DATE(AA$2,1,1),Final_nrj!$A$1:$LI$1),FALSE)</f>
        <v>3.670304555</v>
      </c>
      <c r="AB306" s="335">
        <f>+VLOOKUP($E306,Final_nrj!$1:$1048576,MATCH(DATE(AB$2,1,1),Final_nrj!$A$1:$LI$1),FALSE)</f>
        <v>3.680743562</v>
      </c>
      <c r="AC306" s="335">
        <f>+VLOOKUP($E306,Final_nrj!$1:$1048576,MATCH(DATE(AC$2,1,1),Final_nrj!$A$1:$LI$1),FALSE)</f>
        <v>3.6871418120000001</v>
      </c>
      <c r="AD306" s="335">
        <f>+VLOOKUP($E306,Final_nrj!$1:$1048576,MATCH(DATE(AD$2,1,1),Final_nrj!$A$1:$LI$1),FALSE)</f>
        <v>3.68951786</v>
      </c>
      <c r="AE306" s="335">
        <f>+VLOOKUP($E306,Final_nrj!$1:$1048576,MATCH(DATE(AE$2,1,1),Final_nrj!$A$1:$LI$1),FALSE)</f>
        <v>3.686127913</v>
      </c>
      <c r="AF306" s="335">
        <f>+VLOOKUP($E306,Final_nrj!$1:$1048576,MATCH(DATE(AF$2,1,1),Final_nrj!$A$1:$LI$1),FALSE)</f>
        <v>3.7232197249999999</v>
      </c>
      <c r="AG306" s="335">
        <f>+VLOOKUP($E306,Final_nrj!$1:$1048576,MATCH(DATE(AG$2,1,1),Final_nrj!$A$1:$LI$1),FALSE)</f>
        <v>3.7682528199999998</v>
      </c>
      <c r="AH306" s="335">
        <f>+VLOOKUP($E306,Final_nrj!$1:$1048576,MATCH(DATE(AH$2,1,1),Final_nrj!$A$1:$LI$1),FALSE)</f>
        <v>3.8180490319999998</v>
      </c>
      <c r="AI306" s="335">
        <f>+VLOOKUP($E306,Final_nrj!$1:$1048576,MATCH(DATE(AI$2,1,1),Final_nrj!$A$1:$LI$1),FALSE)</f>
        <v>3.8699125419999998</v>
      </c>
      <c r="AJ306" s="335">
        <f>+VLOOKUP($E306,Final_nrj!$1:$1048576,MATCH(DATE(AJ$2,1,1),Final_nrj!$A$1:$LI$1),FALSE)</f>
        <v>3.9215625410000001</v>
      </c>
      <c r="AK306" s="335">
        <f>+VLOOKUP($E306,Final_nrj!$1:$1048576,MATCH(DATE(AK$2,1,1),Final_nrj!$A$1:$LI$1),FALSE)</f>
        <v>3.9715999709999998</v>
      </c>
      <c r="AL306" s="335">
        <f>+VLOOKUP($E306,Final_nrj!$1:$1048576,MATCH(DATE(AL$2,1,1),Final_nrj!$A$1:$LI$1),FALSE)</f>
        <v>4.0196326090000003</v>
      </c>
      <c r="AM306" s="335">
        <f>+VLOOKUP($E306,Final_nrj!$1:$1048576,MATCH(DATE(AM$2,1,1),Final_nrj!$A$1:$LI$1),FALSE)</f>
        <v>4.0653054109999998</v>
      </c>
      <c r="AN306" s="335">
        <f>+VLOOKUP($E306,Final_nrj!$1:$1048576,MATCH(DATE(AN$2,1,1),Final_nrj!$A$1:$LI$1),FALSE)</f>
        <v>4.1084563420000002</v>
      </c>
      <c r="AO306" s="335">
        <f>+VLOOKUP($E306,Final_nrj!$1:$1048576,MATCH(DATE(AO$2,1,1),Final_nrj!$A$1:$LI$1),FALSE)</f>
        <v>4.1491155239999999</v>
      </c>
    </row>
    <row r="307" spans="1:51" ht="15" customHeight="1" x14ac:dyDescent="0.35">
      <c r="A307" s="426"/>
      <c r="B307" s="415"/>
      <c r="C307" s="106"/>
      <c r="D307" s="106" t="s">
        <v>470</v>
      </c>
      <c r="E307" s="66" t="s">
        <v>4394</v>
      </c>
      <c r="F307" s="335">
        <f>+VLOOKUP($E307,Final_nrj!$1:$1048576,MATCH(DATE(F$2,1,1),Final_nrj!$A$1:$LI$1),FALSE)</f>
        <v>2.3311312320000002</v>
      </c>
      <c r="G307" s="335">
        <f>+VLOOKUP($E307,Final_nrj!$1:$1048576,MATCH(DATE(G$2,1,1),Final_nrj!$A$1:$LI$1),FALSE)</f>
        <v>2.348030997</v>
      </c>
      <c r="H307" s="335">
        <f>+VLOOKUP($E307,Final_nrj!$1:$1048576,MATCH(DATE(H$2,1,1),Final_nrj!$A$1:$LI$1),FALSE)</f>
        <v>2.35565867</v>
      </c>
      <c r="I307" s="335">
        <f>+VLOOKUP($E307,Final_nrj!$1:$1048576,MATCH(DATE(I$2,1,1),Final_nrj!$A$1:$LI$1),FALSE)</f>
        <v>2.3646064230000001</v>
      </c>
      <c r="J307" s="335">
        <f>+VLOOKUP($E307,Final_nrj!$1:$1048576,MATCH(DATE(J$2,1,1),Final_nrj!$A$1:$LI$1),FALSE)</f>
        <v>2.3807121229999999</v>
      </c>
      <c r="K307" s="335">
        <f>+VLOOKUP($E307,Final_nrj!$1:$1048576,MATCH(DATE(K$2,1,1),Final_nrj!$A$1:$LI$1),FALSE)</f>
        <v>2.4076348990000001</v>
      </c>
      <c r="L307" s="335">
        <f>+VLOOKUP($E307,Final_nrj!$1:$1048576,MATCH(DATE(L$2,1,1),Final_nrj!$A$1:$LI$1),FALSE)</f>
        <v>2.8560863470000002</v>
      </c>
      <c r="M307" s="335">
        <f>+VLOOKUP($E307,Final_nrj!$1:$1048576,MATCH(DATE(M$2,1,1),Final_nrj!$A$1:$LI$1),FALSE)</f>
        <v>3.315726524</v>
      </c>
      <c r="N307" s="335">
        <f>+VLOOKUP($E307,Final_nrj!$1:$1048576,MATCH(DATE(N$2,1,1),Final_nrj!$A$1:$LI$1),FALSE)</f>
        <v>3.77922665</v>
      </c>
      <c r="O307" s="335">
        <f>+VLOOKUP($E307,Final_nrj!$1:$1048576,MATCH(DATE(O$2,1,1),Final_nrj!$A$1:$LI$1),FALSE)</f>
        <v>4.2389583890000004</v>
      </c>
      <c r="P307" s="335">
        <f>+VLOOKUP($E307,Final_nrj!$1:$1048576,MATCH(DATE(P$2,1,1),Final_nrj!$A$1:$LI$1),FALSE)</f>
        <v>4.687672772</v>
      </c>
      <c r="Q307" s="335">
        <f>+VLOOKUP($E307,Final_nrj!$1:$1048576,MATCH(DATE(Q$2,1,1),Final_nrj!$A$1:$LI$1),FALSE)</f>
        <v>4.9708828250000003</v>
      </c>
      <c r="R307" s="335">
        <f>+VLOOKUP($E307,Final_nrj!$1:$1048576,MATCH(DATE(R$2,1,1),Final_nrj!$A$1:$LI$1),FALSE)</f>
        <v>5.2640764300000003</v>
      </c>
      <c r="S307" s="335">
        <f>+VLOOKUP($E307,Final_nrj!$1:$1048576,MATCH(DATE(S$2,1,1),Final_nrj!$A$1:$LI$1),FALSE)</f>
        <v>5.5742572770000001</v>
      </c>
      <c r="T307" s="335">
        <f>+VLOOKUP($E307,Final_nrj!$1:$1048576,MATCH(DATE(T$2,1,1),Final_nrj!$A$1:$LI$1),FALSE)</f>
        <v>5.9028742090000001</v>
      </c>
      <c r="U307" s="335">
        <f>+VLOOKUP($E307,Final_nrj!$1:$1048576,MATCH(DATE(U$2,1,1),Final_nrj!$A$1:$LI$1),FALSE)</f>
        <v>6.2486736540000001</v>
      </c>
      <c r="V307" s="335">
        <f>+VLOOKUP($E307,Final_nrj!$1:$1048576,MATCH(DATE(V$2,1,1),Final_nrj!$A$1:$LI$1),FALSE)</f>
        <v>6.7423923119999998</v>
      </c>
      <c r="W307" s="335">
        <f>+VLOOKUP($E307,Final_nrj!$1:$1048576,MATCH(DATE(W$2,1,1),Final_nrj!$A$1:$LI$1),FALSE)</f>
        <v>7.2386275629999997</v>
      </c>
      <c r="X307" s="335">
        <f>+VLOOKUP($E307,Final_nrj!$1:$1048576,MATCH(DATE(X$2,1,1),Final_nrj!$A$1:$LI$1),FALSE)</f>
        <v>7.7270925620000002</v>
      </c>
      <c r="Y307" s="335">
        <f>+VLOOKUP($E307,Final_nrj!$1:$1048576,MATCH(DATE(Y$2,1,1),Final_nrj!$A$1:$LI$1),FALSE)</f>
        <v>8.1990021150000008</v>
      </c>
      <c r="Z307" s="335">
        <f>+VLOOKUP($E307,Final_nrj!$1:$1048576,MATCH(DATE(Z$2,1,1),Final_nrj!$A$1:$LI$1),FALSE)</f>
        <v>8.6461846490000003</v>
      </c>
      <c r="AA307" s="335">
        <f>+VLOOKUP($E307,Final_nrj!$1:$1048576,MATCH(DATE(AA$2,1,1),Final_nrj!$A$1:$LI$1),FALSE)</f>
        <v>9.0662388099999998</v>
      </c>
      <c r="AB307" s="335">
        <f>+VLOOKUP($E307,Final_nrj!$1:$1048576,MATCH(DATE(AB$2,1,1),Final_nrj!$A$1:$LI$1),FALSE)</f>
        <v>9.4587670859999999</v>
      </c>
      <c r="AC307" s="335">
        <f>+VLOOKUP($E307,Final_nrj!$1:$1048576,MATCH(DATE(AC$2,1,1),Final_nrj!$A$1:$LI$1),FALSE)</f>
        <v>9.8222471339999995</v>
      </c>
      <c r="AD307" s="335">
        <f>+VLOOKUP($E307,Final_nrj!$1:$1048576,MATCH(DATE(AD$2,1,1),Final_nrj!$A$1:$LI$1),FALSE)</f>
        <v>10.15524738</v>
      </c>
      <c r="AE307" s="335">
        <f>+VLOOKUP($E307,Final_nrj!$1:$1048576,MATCH(DATE(AE$2,1,1),Final_nrj!$A$1:$LI$1),FALSE)</f>
        <v>10.4527915</v>
      </c>
      <c r="AF307" s="335">
        <f>+VLOOKUP($E307,Final_nrj!$1:$1048576,MATCH(DATE(AF$2,1,1),Final_nrj!$A$1:$LI$1),FALSE)</f>
        <v>10.55797314</v>
      </c>
      <c r="AG307" s="335">
        <f>+VLOOKUP($E307,Final_nrj!$1:$1048576,MATCH(DATE(AG$2,1,1),Final_nrj!$A$1:$LI$1),FALSE)</f>
        <v>10.685673960000001</v>
      </c>
      <c r="AH307" s="335">
        <f>+VLOOKUP($E307,Final_nrj!$1:$1048576,MATCH(DATE(AH$2,1,1),Final_nrj!$A$1:$LI$1),FALSE)</f>
        <v>10.8268816</v>
      </c>
      <c r="AI307" s="335">
        <f>+VLOOKUP($E307,Final_nrj!$1:$1048576,MATCH(DATE(AI$2,1,1),Final_nrj!$A$1:$LI$1),FALSE)</f>
        <v>10.9739515</v>
      </c>
      <c r="AJ307" s="335">
        <f>+VLOOKUP($E307,Final_nrj!$1:$1048576,MATCH(DATE(AJ$2,1,1),Final_nrj!$A$1:$LI$1),FALSE)</f>
        <v>11.120415940000001</v>
      </c>
      <c r="AK307" s="335">
        <f>+VLOOKUP($E307,Final_nrj!$1:$1048576,MATCH(DATE(AK$2,1,1),Final_nrj!$A$1:$LI$1),FALSE)</f>
        <v>11.2623076</v>
      </c>
      <c r="AL307" s="335">
        <f>+VLOOKUP($E307,Final_nrj!$1:$1048576,MATCH(DATE(AL$2,1,1),Final_nrj!$A$1:$LI$1),FALSE)</f>
        <v>11.398514260000001</v>
      </c>
      <c r="AM307" s="335">
        <f>+VLOOKUP($E307,Final_nrj!$1:$1048576,MATCH(DATE(AM$2,1,1),Final_nrj!$A$1:$LI$1),FALSE)</f>
        <v>11.528029099999999</v>
      </c>
      <c r="AN307" s="335">
        <f>+VLOOKUP($E307,Final_nrj!$1:$1048576,MATCH(DATE(AN$2,1,1),Final_nrj!$A$1:$LI$1),FALSE)</f>
        <v>11.650392650000001</v>
      </c>
      <c r="AO307" s="335">
        <f>+VLOOKUP($E307,Final_nrj!$1:$1048576,MATCH(DATE(AO$2,1,1),Final_nrj!$A$1:$LI$1),FALSE)</f>
        <v>11.765690319999999</v>
      </c>
    </row>
    <row r="308" spans="1:51" ht="15" customHeight="1" x14ac:dyDescent="0.35">
      <c r="A308" s="426"/>
      <c r="B308" s="415"/>
      <c r="C308" s="106"/>
      <c r="D308" s="106" t="s">
        <v>471</v>
      </c>
      <c r="E308" s="66" t="s">
        <v>4395</v>
      </c>
      <c r="F308" s="335">
        <f>+VLOOKUP($E308,Final_nrj!$1:$1048576,MATCH(DATE(F$2,1,1),Final_nrj!$A$1:$LI$1),FALSE)</f>
        <v>6.51036064E-2</v>
      </c>
      <c r="G308" s="335">
        <f>+VLOOKUP($E308,Final_nrj!$1:$1048576,MATCH(DATE(G$2,1,1),Final_nrj!$A$1:$LI$1),FALSE)</f>
        <v>6.5575581399999999E-2</v>
      </c>
      <c r="H308" s="335">
        <f>+VLOOKUP($E308,Final_nrj!$1:$1048576,MATCH(DATE(H$2,1,1),Final_nrj!$A$1:$LI$1),FALSE)</f>
        <v>6.5788606299999997E-2</v>
      </c>
      <c r="I308" s="335">
        <f>+VLOOKUP($E308,Final_nrj!$1:$1048576,MATCH(DATE(I$2,1,1),Final_nrj!$A$1:$LI$1),FALSE)</f>
        <v>6.6038498299999998E-2</v>
      </c>
      <c r="J308" s="335">
        <f>+VLOOKUP($E308,Final_nrj!$1:$1048576,MATCH(DATE(J$2,1,1),Final_nrj!$A$1:$LI$1),FALSE)</f>
        <v>6.6488296700000005E-2</v>
      </c>
      <c r="K308" s="335">
        <f>+VLOOKUP($E308,Final_nrj!$1:$1048576,MATCH(DATE(K$2,1,1),Final_nrj!$A$1:$LI$1),FALSE)</f>
        <v>6.7240193399999995E-2</v>
      </c>
      <c r="L308" s="335">
        <f>+VLOOKUP($E308,Final_nrj!$1:$1048576,MATCH(DATE(L$2,1,1),Final_nrj!$A$1:$LI$1),FALSE)</f>
        <v>6.6619245600000002E-2</v>
      </c>
      <c r="M308" s="335">
        <f>+VLOOKUP($E308,Final_nrj!$1:$1048576,MATCH(DATE(M$2,1,1),Final_nrj!$A$1:$LI$1),FALSE)</f>
        <v>6.6003369399999998E-2</v>
      </c>
      <c r="N308" s="335">
        <f>+VLOOKUP($E308,Final_nrj!$1:$1048576,MATCH(DATE(N$2,1,1),Final_nrj!$A$1:$LI$1),FALSE)</f>
        <v>6.5251781600000003E-2</v>
      </c>
      <c r="O308" s="335">
        <f>+VLOOKUP($E308,Final_nrj!$1:$1048576,MATCH(DATE(O$2,1,1),Final_nrj!$A$1:$LI$1),FALSE)</f>
        <v>6.4286552600000005E-2</v>
      </c>
      <c r="P308" s="335">
        <f>+VLOOKUP($E308,Final_nrj!$1:$1048576,MATCH(DATE(P$2,1,1),Final_nrj!$A$1:$LI$1),FALSE)</f>
        <v>6.3073039600000005E-2</v>
      </c>
      <c r="Q308" s="335">
        <f>+VLOOKUP($E308,Final_nrj!$1:$1048576,MATCH(DATE(Q$2,1,1),Final_nrj!$A$1:$LI$1),FALSE)</f>
        <v>6.2529644100000004E-2</v>
      </c>
      <c r="R308" s="335">
        <f>+VLOOKUP($E308,Final_nrj!$1:$1048576,MATCH(DATE(R$2,1,1),Final_nrj!$A$1:$LI$1),FALSE)</f>
        <v>6.1955562200000001E-2</v>
      </c>
      <c r="S308" s="335">
        <f>+VLOOKUP($E308,Final_nrj!$1:$1048576,MATCH(DATE(S$2,1,1),Final_nrj!$A$1:$LI$1),FALSE)</f>
        <v>6.1437776200000002E-2</v>
      </c>
      <c r="T308" s="335">
        <f>+VLOOKUP($E308,Final_nrj!$1:$1048576,MATCH(DATE(T$2,1,1),Final_nrj!$A$1:$LI$1),FALSE)</f>
        <v>6.0986587299999999E-2</v>
      </c>
      <c r="U308" s="335">
        <f>+VLOOKUP($E308,Final_nrj!$1:$1048576,MATCH(DATE(U$2,1,1),Final_nrj!$A$1:$LI$1),FALSE)</f>
        <v>6.0584599900000001E-2</v>
      </c>
      <c r="V308" s="335">
        <f>+VLOOKUP($E308,Final_nrj!$1:$1048576,MATCH(DATE(V$2,1,1),Final_nrj!$A$1:$LI$1),FALSE)</f>
        <v>5.98379364E-2</v>
      </c>
      <c r="W308" s="335">
        <f>+VLOOKUP($E308,Final_nrj!$1:$1048576,MATCH(DATE(W$2,1,1),Final_nrj!$A$1:$LI$1),FALSE)</f>
        <v>5.9102861600000001E-2</v>
      </c>
      <c r="X308" s="335">
        <f>+VLOOKUP($E308,Final_nrj!$1:$1048576,MATCH(DATE(X$2,1,1),Final_nrj!$A$1:$LI$1),FALSE)</f>
        <v>5.8385276799999997E-2</v>
      </c>
      <c r="Y308" s="335">
        <f>+VLOOKUP($E308,Final_nrj!$1:$1048576,MATCH(DATE(Y$2,1,1),Final_nrj!$A$1:$LI$1),FALSE)</f>
        <v>5.7700449700000003E-2</v>
      </c>
      <c r="Z308" s="335">
        <f>+VLOOKUP($E308,Final_nrj!$1:$1048576,MATCH(DATE(Z$2,1,1),Final_nrj!$A$1:$LI$1),FALSE)</f>
        <v>5.7059407700000002E-2</v>
      </c>
      <c r="AA308" s="335">
        <f>+VLOOKUP($E308,Final_nrj!$1:$1048576,MATCH(DATE(AA$2,1,1),Final_nrj!$A$1:$LI$1),FALSE)</f>
        <v>5.6498571300000001E-2</v>
      </c>
      <c r="AB308" s="335">
        <f>+VLOOKUP($E308,Final_nrj!$1:$1048576,MATCH(DATE(AB$2,1,1),Final_nrj!$A$1:$LI$1),FALSE)</f>
        <v>5.60487426E-2</v>
      </c>
      <c r="AC308" s="335">
        <f>+VLOOKUP($E308,Final_nrj!$1:$1048576,MATCH(DATE(AC$2,1,1),Final_nrj!$A$1:$LI$1),FALSE)</f>
        <v>5.5718620199999999E-2</v>
      </c>
      <c r="AD308" s="335">
        <f>+VLOOKUP($E308,Final_nrj!$1:$1048576,MATCH(DATE(AD$2,1,1),Final_nrj!$A$1:$LI$1),FALSE)</f>
        <v>5.5506765399999998E-2</v>
      </c>
      <c r="AE308" s="335">
        <f>+VLOOKUP($E308,Final_nrj!$1:$1048576,MATCH(DATE(AE$2,1,1),Final_nrj!$A$1:$LI$1),FALSE)</f>
        <v>5.5385137000000001E-2</v>
      </c>
      <c r="AF308" s="335">
        <f>+VLOOKUP($E308,Final_nrj!$1:$1048576,MATCH(DATE(AF$2,1,1),Final_nrj!$A$1:$LI$1),FALSE)</f>
        <v>5.5942452199999999E-2</v>
      </c>
      <c r="AG308" s="335">
        <f>+VLOOKUP($E308,Final_nrj!$1:$1048576,MATCH(DATE(AG$2,1,1),Final_nrj!$A$1:$LI$1),FALSE)</f>
        <v>5.6619087499999998E-2</v>
      </c>
      <c r="AH308" s="335">
        <f>+VLOOKUP($E308,Final_nrj!$1:$1048576,MATCH(DATE(AH$2,1,1),Final_nrj!$A$1:$LI$1),FALSE)</f>
        <v>5.73672899E-2</v>
      </c>
      <c r="AI308" s="335">
        <f>+VLOOKUP($E308,Final_nrj!$1:$1048576,MATCH(DATE(AI$2,1,1),Final_nrj!$A$1:$LI$1),FALSE)</f>
        <v>5.8146554199999999E-2</v>
      </c>
      <c r="AJ308" s="335">
        <f>+VLOOKUP($E308,Final_nrj!$1:$1048576,MATCH(DATE(AJ$2,1,1),Final_nrj!$A$1:$LI$1),FALSE)</f>
        <v>5.8922610299999997E-2</v>
      </c>
      <c r="AK308" s="335">
        <f>+VLOOKUP($E308,Final_nrj!$1:$1048576,MATCH(DATE(AK$2,1,1),Final_nrj!$A$1:$LI$1),FALSE)</f>
        <v>5.96744372E-2</v>
      </c>
      <c r="AL308" s="335">
        <f>+VLOOKUP($E308,Final_nrj!$1:$1048576,MATCH(DATE(AL$2,1,1),Final_nrj!$A$1:$LI$1),FALSE)</f>
        <v>6.0396141399999999E-2</v>
      </c>
      <c r="AM308" s="335">
        <f>+VLOOKUP($E308,Final_nrj!$1:$1048576,MATCH(DATE(AM$2,1,1),Final_nrj!$A$1:$LI$1),FALSE)</f>
        <v>6.1082388500000001E-2</v>
      </c>
      <c r="AN308" s="335">
        <f>+VLOOKUP($E308,Final_nrj!$1:$1048576,MATCH(DATE(AN$2,1,1),Final_nrj!$A$1:$LI$1),FALSE)</f>
        <v>6.17307437E-2</v>
      </c>
      <c r="AO308" s="335">
        <f>+VLOOKUP($E308,Final_nrj!$1:$1048576,MATCH(DATE(AO$2,1,1),Final_nrj!$A$1:$LI$1),FALSE)</f>
        <v>6.2341659600000002E-2</v>
      </c>
    </row>
    <row r="309" spans="1:51" s="92" customFormat="1" ht="15" customHeight="1" x14ac:dyDescent="0.35">
      <c r="A309" s="426"/>
      <c r="B309" s="415"/>
      <c r="C309" s="105" t="s">
        <v>531</v>
      </c>
      <c r="D309" s="105"/>
      <c r="E309" s="75" t="s">
        <v>1009</v>
      </c>
      <c r="F309" s="317">
        <f>+VLOOKUP($E309,Final_nrj!$1:$1048576,MATCH(DATE(F$2,1,1),Final_nrj!$A$1:$LI$1),FALSE)</f>
        <v>5.1297900959999998</v>
      </c>
      <c r="G309" s="317">
        <f>+VLOOKUP($E309,Final_nrj!$1:$1048576,MATCH(DATE(G$2,1,1),Final_nrj!$A$1:$LI$1),FALSE)</f>
        <v>5.1467897530000002</v>
      </c>
      <c r="H309" s="317">
        <f>+VLOOKUP($E309,Final_nrj!$1:$1048576,MATCH(DATE(H$2,1,1),Final_nrj!$A$1:$LI$1),FALSE)</f>
        <v>5.1486848490000003</v>
      </c>
      <c r="I309" s="317">
        <f>+VLOOKUP($E309,Final_nrj!$1:$1048576,MATCH(DATE(I$2,1,1),Final_nrj!$A$1:$LI$1),FALSE)</f>
        <v>5.1609503270000001</v>
      </c>
      <c r="J309" s="317">
        <f>+VLOOKUP($E309,Final_nrj!$1:$1048576,MATCH(DATE(J$2,1,1),Final_nrj!$A$1:$LI$1),FALSE)</f>
        <v>5.2118895289999996</v>
      </c>
      <c r="K309" s="317">
        <f>+VLOOKUP($E309,Final_nrj!$1:$1048576,MATCH(DATE(K$2,1,1),Final_nrj!$A$1:$LI$1),FALSE)</f>
        <v>5.2977144669999996</v>
      </c>
      <c r="L309" s="317">
        <f>+VLOOKUP($E309,Final_nrj!$1:$1048576,MATCH(DATE(L$2,1,1),Final_nrj!$A$1:$LI$1),FALSE)</f>
        <v>5.3798129120000002</v>
      </c>
      <c r="M309" s="317">
        <f>+VLOOKUP($E309,Final_nrj!$1:$1048576,MATCH(DATE(M$2,1,1),Final_nrj!$A$1:$LI$1),FALSE)</f>
        <v>5.4458837740000003</v>
      </c>
      <c r="N309" s="317">
        <f>+VLOOKUP($E309,Final_nrj!$1:$1048576,MATCH(DATE(N$2,1,1),Final_nrj!$A$1:$LI$1),FALSE)</f>
        <v>5.4795534699999999</v>
      </c>
      <c r="O309" s="317">
        <f>+VLOOKUP($E309,Final_nrj!$1:$1048576,MATCH(DATE(O$2,1,1),Final_nrj!$A$1:$LI$1),FALSE)</f>
        <v>5.4744137459999997</v>
      </c>
      <c r="P309" s="317">
        <f>+VLOOKUP($E309,Final_nrj!$1:$1048576,MATCH(DATE(P$2,1,1),Final_nrj!$A$1:$LI$1),FALSE)</f>
        <v>5.4332771949999996</v>
      </c>
      <c r="Q309" s="317">
        <f>+VLOOKUP($E309,Final_nrj!$1:$1048576,MATCH(DATE(Q$2,1,1),Final_nrj!$A$1:$LI$1),FALSE)</f>
        <v>5.3882503860000002</v>
      </c>
      <c r="R309" s="317">
        <f>+VLOOKUP($E309,Final_nrj!$1:$1048576,MATCH(DATE(R$2,1,1),Final_nrj!$A$1:$LI$1),FALSE)</f>
        <v>5.3710613619999998</v>
      </c>
      <c r="S309" s="317">
        <f>+VLOOKUP($E309,Final_nrj!$1:$1048576,MATCH(DATE(S$2,1,1),Final_nrj!$A$1:$LI$1),FALSE)</f>
        <v>5.3820589669999999</v>
      </c>
      <c r="T309" s="317">
        <f>+VLOOKUP($E309,Final_nrj!$1:$1048576,MATCH(DATE(T$2,1,1),Final_nrj!$A$1:$LI$1),FALSE)</f>
        <v>5.4133873499999998</v>
      </c>
      <c r="U309" s="317">
        <f>+VLOOKUP($E309,Final_nrj!$1:$1048576,MATCH(DATE(U$2,1,1),Final_nrj!$A$1:$LI$1),FALSE)</f>
        <v>5.4569691919999999</v>
      </c>
      <c r="V309" s="317">
        <f>+VLOOKUP($E309,Final_nrj!$1:$1048576,MATCH(DATE(V$2,1,1),Final_nrj!$A$1:$LI$1),FALSE)</f>
        <v>5.5059930829999999</v>
      </c>
      <c r="W309" s="317">
        <f>+VLOOKUP($E309,Final_nrj!$1:$1048576,MATCH(DATE(W$2,1,1),Final_nrj!$A$1:$LI$1),FALSE)</f>
        <v>5.5566509999999996</v>
      </c>
      <c r="X309" s="317">
        <f>+VLOOKUP($E309,Final_nrj!$1:$1048576,MATCH(DATE(X$2,1,1),Final_nrj!$A$1:$LI$1),FALSE)</f>
        <v>5.6076407640000001</v>
      </c>
      <c r="Y309" s="317">
        <f>+VLOOKUP($E309,Final_nrj!$1:$1048576,MATCH(DATE(Y$2,1,1),Final_nrj!$A$1:$LI$1),FALSE)</f>
        <v>5.6591911809999997</v>
      </c>
      <c r="Z309" s="317">
        <f>+VLOOKUP($E309,Final_nrj!$1:$1048576,MATCH(DATE(Z$2,1,1),Final_nrj!$A$1:$LI$1),FALSE)</f>
        <v>5.7084355870000003</v>
      </c>
      <c r="AA309" s="317">
        <f>+VLOOKUP($E309,Final_nrj!$1:$1048576,MATCH(DATE(AA$2,1,1),Final_nrj!$A$1:$LI$1),FALSE)</f>
        <v>5.7639699499999999</v>
      </c>
      <c r="AB309" s="317">
        <f>+VLOOKUP($E309,Final_nrj!$1:$1048576,MATCH(DATE(AB$2,1,1),Final_nrj!$A$1:$LI$1),FALSE)</f>
        <v>5.8258727869999998</v>
      </c>
      <c r="AC309" s="317">
        <f>+VLOOKUP($E309,Final_nrj!$1:$1048576,MATCH(DATE(AC$2,1,1),Final_nrj!$A$1:$LI$1),FALSE)</f>
        <v>5.8925982929999998</v>
      </c>
      <c r="AD309" s="317">
        <f>+VLOOKUP($E309,Final_nrj!$1:$1048576,MATCH(DATE(AD$2,1,1),Final_nrj!$A$1:$LI$1),FALSE)</f>
        <v>5.9624986360000003</v>
      </c>
      <c r="AE309" s="317">
        <f>+VLOOKUP($E309,Final_nrj!$1:$1048576,MATCH(DATE(AE$2,1,1),Final_nrj!$A$1:$LI$1),FALSE)</f>
        <v>6.0230430029999997</v>
      </c>
      <c r="AF309" s="317">
        <f>+VLOOKUP($E309,Final_nrj!$1:$1048576,MATCH(DATE(AF$2,1,1),Final_nrj!$A$1:$LI$1),FALSE)</f>
        <v>6.096067015</v>
      </c>
      <c r="AG309" s="317">
        <f>+VLOOKUP($E309,Final_nrj!$1:$1048576,MATCH(DATE(AG$2,1,1),Final_nrj!$A$1:$LI$1),FALSE)</f>
        <v>6.1728137439999999</v>
      </c>
      <c r="AH309" s="317">
        <f>+VLOOKUP($E309,Final_nrj!$1:$1048576,MATCH(DATE(AH$2,1,1),Final_nrj!$A$1:$LI$1),FALSE)</f>
        <v>6.2479460199999997</v>
      </c>
      <c r="AI309" s="317">
        <f>+VLOOKUP($E309,Final_nrj!$1:$1048576,MATCH(DATE(AI$2,1,1),Final_nrj!$A$1:$LI$1),FALSE)</f>
        <v>6.3170542750000003</v>
      </c>
      <c r="AJ309" s="317">
        <f>+VLOOKUP($E309,Final_nrj!$1:$1048576,MATCH(DATE(AJ$2,1,1),Final_nrj!$A$1:$LI$1),FALSE)</f>
        <v>6.3772419090000003</v>
      </c>
      <c r="AK309" s="317">
        <f>+VLOOKUP($E309,Final_nrj!$1:$1048576,MATCH(DATE(AK$2,1,1),Final_nrj!$A$1:$LI$1),FALSE)</f>
        <v>6.4284048260000004</v>
      </c>
      <c r="AL309" s="317">
        <f>+VLOOKUP($E309,Final_nrj!$1:$1048576,MATCH(DATE(AL$2,1,1),Final_nrj!$A$1:$LI$1),FALSE)</f>
        <v>6.4717955610000004</v>
      </c>
      <c r="AM309" s="317">
        <f>+VLOOKUP($E309,Final_nrj!$1:$1048576,MATCH(DATE(AM$2,1,1),Final_nrj!$A$1:$LI$1),FALSE)</f>
        <v>6.5081575550000004</v>
      </c>
      <c r="AN309" s="317">
        <f>+VLOOKUP($E309,Final_nrj!$1:$1048576,MATCH(DATE(AN$2,1,1),Final_nrj!$A$1:$LI$1),FALSE)</f>
        <v>6.5383600509999997</v>
      </c>
      <c r="AO309" s="317">
        <f>+VLOOKUP($E309,Final_nrj!$1:$1048576,MATCH(DATE(AO$2,1,1),Final_nrj!$A$1:$LI$1),FALSE)</f>
        <v>6.5634158679999999</v>
      </c>
    </row>
    <row r="310" spans="1:51" ht="15" customHeight="1" x14ac:dyDescent="0.35">
      <c r="A310" s="426"/>
      <c r="B310" s="415"/>
      <c r="C310" s="106"/>
      <c r="D310" s="106" t="s">
        <v>470</v>
      </c>
      <c r="E310" s="66" t="s">
        <v>4396</v>
      </c>
      <c r="F310" s="335">
        <f>+VLOOKUP($E310,Final_nrj!$1:$1048576,MATCH(DATE(F$2,1,1),Final_nrj!$A$1:$LI$1),FALSE)</f>
        <v>5.1297900969999999</v>
      </c>
      <c r="G310" s="335">
        <f>+VLOOKUP($E310,Final_nrj!$1:$1048576,MATCH(DATE(G$2,1,1),Final_nrj!$A$1:$LI$1),FALSE)</f>
        <v>5.1467897540000003</v>
      </c>
      <c r="H310" s="335">
        <f>+VLOOKUP($E310,Final_nrj!$1:$1048576,MATCH(DATE(H$2,1,1),Final_nrj!$A$1:$LI$1),FALSE)</f>
        <v>5.1486848500000004</v>
      </c>
      <c r="I310" s="335">
        <f>+VLOOKUP($E310,Final_nrj!$1:$1048576,MATCH(DATE(I$2,1,1),Final_nrj!$A$1:$LI$1),FALSE)</f>
        <v>5.1609503280000002</v>
      </c>
      <c r="J310" s="335">
        <f>+VLOOKUP($E310,Final_nrj!$1:$1048576,MATCH(DATE(J$2,1,1),Final_nrj!$A$1:$LI$1),FALSE)</f>
        <v>5.2118895299999997</v>
      </c>
      <c r="K310" s="335">
        <f>+VLOOKUP($E310,Final_nrj!$1:$1048576,MATCH(DATE(K$2,1,1),Final_nrj!$A$1:$LI$1),FALSE)</f>
        <v>5.2977144669999996</v>
      </c>
      <c r="L310" s="335">
        <f>+VLOOKUP($E310,Final_nrj!$1:$1048576,MATCH(DATE(L$2,1,1),Final_nrj!$A$1:$LI$1),FALSE)</f>
        <v>5.3798129120000002</v>
      </c>
      <c r="M310" s="335">
        <f>+VLOOKUP($E310,Final_nrj!$1:$1048576,MATCH(DATE(M$2,1,1),Final_nrj!$A$1:$LI$1),FALSE)</f>
        <v>5.4458837750000004</v>
      </c>
      <c r="N310" s="335">
        <f>+VLOOKUP($E310,Final_nrj!$1:$1048576,MATCH(DATE(N$2,1,1),Final_nrj!$A$1:$LI$1),FALSE)</f>
        <v>5.4795534699999999</v>
      </c>
      <c r="O310" s="335">
        <f>+VLOOKUP($E310,Final_nrj!$1:$1048576,MATCH(DATE(O$2,1,1),Final_nrj!$A$1:$LI$1),FALSE)</f>
        <v>5.4744137459999997</v>
      </c>
      <c r="P310" s="335">
        <f>+VLOOKUP($E310,Final_nrj!$1:$1048576,MATCH(DATE(P$2,1,1),Final_nrj!$A$1:$LI$1),FALSE)</f>
        <v>5.4332771949999996</v>
      </c>
      <c r="Q310" s="335">
        <f>+VLOOKUP($E310,Final_nrj!$1:$1048576,MATCH(DATE(Q$2,1,1),Final_nrj!$A$1:$LI$1),FALSE)</f>
        <v>5.3882503860000002</v>
      </c>
      <c r="R310" s="335">
        <f>+VLOOKUP($E310,Final_nrj!$1:$1048576,MATCH(DATE(R$2,1,1),Final_nrj!$A$1:$LI$1),FALSE)</f>
        <v>5.3710613629999999</v>
      </c>
      <c r="S310" s="335">
        <f>+VLOOKUP($E310,Final_nrj!$1:$1048576,MATCH(DATE(S$2,1,1),Final_nrj!$A$1:$LI$1),FALSE)</f>
        <v>5.3820589679999999</v>
      </c>
      <c r="T310" s="335">
        <f>+VLOOKUP($E310,Final_nrj!$1:$1048576,MATCH(DATE(T$2,1,1),Final_nrj!$A$1:$LI$1),FALSE)</f>
        <v>5.4133873499999998</v>
      </c>
      <c r="U310" s="335">
        <f>+VLOOKUP($E310,Final_nrj!$1:$1048576,MATCH(DATE(U$2,1,1),Final_nrj!$A$1:$LI$1),FALSE)</f>
        <v>5.4569691919999999</v>
      </c>
      <c r="V310" s="335">
        <f>+VLOOKUP($E310,Final_nrj!$1:$1048576,MATCH(DATE(V$2,1,1),Final_nrj!$A$1:$LI$1),FALSE)</f>
        <v>5.5059930829999999</v>
      </c>
      <c r="W310" s="335">
        <f>+VLOOKUP($E310,Final_nrj!$1:$1048576,MATCH(DATE(W$2,1,1),Final_nrj!$A$1:$LI$1),FALSE)</f>
        <v>5.5566509999999996</v>
      </c>
      <c r="X310" s="335">
        <f>+VLOOKUP($E310,Final_nrj!$1:$1048576,MATCH(DATE(X$2,1,1),Final_nrj!$A$1:$LI$1),FALSE)</f>
        <v>5.6076407650000002</v>
      </c>
      <c r="Y310" s="335">
        <f>+VLOOKUP($E310,Final_nrj!$1:$1048576,MATCH(DATE(Y$2,1,1),Final_nrj!$A$1:$LI$1),FALSE)</f>
        <v>5.6591911819999998</v>
      </c>
      <c r="Z310" s="335">
        <f>+VLOOKUP($E310,Final_nrj!$1:$1048576,MATCH(DATE(Z$2,1,1),Final_nrj!$A$1:$LI$1),FALSE)</f>
        <v>5.7084355870000003</v>
      </c>
      <c r="AA310" s="335">
        <f>+VLOOKUP($E310,Final_nrj!$1:$1048576,MATCH(DATE(AA$2,1,1),Final_nrj!$A$1:$LI$1),FALSE)</f>
        <v>5.7639699499999999</v>
      </c>
      <c r="AB310" s="335">
        <f>+VLOOKUP($E310,Final_nrj!$1:$1048576,MATCH(DATE(AB$2,1,1),Final_nrj!$A$1:$LI$1),FALSE)</f>
        <v>5.8258727869999998</v>
      </c>
      <c r="AC310" s="335">
        <f>+VLOOKUP($E310,Final_nrj!$1:$1048576,MATCH(DATE(AC$2,1,1),Final_nrj!$A$1:$LI$1),FALSE)</f>
        <v>5.8925982929999998</v>
      </c>
      <c r="AD310" s="335">
        <f>+VLOOKUP($E310,Final_nrj!$1:$1048576,MATCH(DATE(AD$2,1,1),Final_nrj!$A$1:$LI$1),FALSE)</f>
        <v>5.9624986360000003</v>
      </c>
      <c r="AE310" s="335">
        <f>+VLOOKUP($E310,Final_nrj!$1:$1048576,MATCH(DATE(AE$2,1,1),Final_nrj!$A$1:$LI$1),FALSE)</f>
        <v>6.0230430029999997</v>
      </c>
      <c r="AF310" s="335">
        <f>+VLOOKUP($E310,Final_nrj!$1:$1048576,MATCH(DATE(AF$2,1,1),Final_nrj!$A$1:$LI$1),FALSE)</f>
        <v>6.0960670160000001</v>
      </c>
      <c r="AG310" s="335">
        <f>+VLOOKUP($E310,Final_nrj!$1:$1048576,MATCH(DATE(AG$2,1,1),Final_nrj!$A$1:$LI$1),FALSE)</f>
        <v>6.1728137439999999</v>
      </c>
      <c r="AH310" s="335">
        <f>+VLOOKUP($E310,Final_nrj!$1:$1048576,MATCH(DATE(AH$2,1,1),Final_nrj!$A$1:$LI$1),FALSE)</f>
        <v>6.2479460209999997</v>
      </c>
      <c r="AI310" s="335">
        <f>+VLOOKUP($E310,Final_nrj!$1:$1048576,MATCH(DATE(AI$2,1,1),Final_nrj!$A$1:$LI$1),FALSE)</f>
        <v>6.3170542750000003</v>
      </c>
      <c r="AJ310" s="335">
        <f>+VLOOKUP($E310,Final_nrj!$1:$1048576,MATCH(DATE(AJ$2,1,1),Final_nrj!$A$1:$LI$1),FALSE)</f>
        <v>6.3772419090000003</v>
      </c>
      <c r="AK310" s="335">
        <f>+VLOOKUP($E310,Final_nrj!$1:$1048576,MATCH(DATE(AK$2,1,1),Final_nrj!$A$1:$LI$1),FALSE)</f>
        <v>6.4284048260000004</v>
      </c>
      <c r="AL310" s="335">
        <f>+VLOOKUP($E310,Final_nrj!$1:$1048576,MATCH(DATE(AL$2,1,1),Final_nrj!$A$1:$LI$1),FALSE)</f>
        <v>6.4717955610000004</v>
      </c>
      <c r="AM310" s="335">
        <f>+VLOOKUP($E310,Final_nrj!$1:$1048576,MATCH(DATE(AM$2,1,1),Final_nrj!$A$1:$LI$1),FALSE)</f>
        <v>6.5081575559999996</v>
      </c>
      <c r="AN310" s="335">
        <f>+VLOOKUP($E310,Final_nrj!$1:$1048576,MATCH(DATE(AN$2,1,1),Final_nrj!$A$1:$LI$1),FALSE)</f>
        <v>6.5383600519999998</v>
      </c>
      <c r="AO310" s="335">
        <f>+VLOOKUP($E310,Final_nrj!$1:$1048576,MATCH(DATE(AO$2,1,1),Final_nrj!$A$1:$LI$1),FALSE)</f>
        <v>6.5634158679999999</v>
      </c>
    </row>
    <row r="311" spans="1:51" s="92" customFormat="1" ht="15" customHeight="1" x14ac:dyDescent="0.35">
      <c r="A311" s="426"/>
      <c r="B311" s="415"/>
      <c r="C311" s="105" t="s">
        <v>539</v>
      </c>
      <c r="D311" s="105"/>
      <c r="E311" s="75" t="s">
        <v>1010</v>
      </c>
      <c r="F311" s="317">
        <f>+VLOOKUP($E311,Final_nrj!$1:$1048576,MATCH(DATE(F$2,1,1),Final_nrj!$A$1:$LI$1),FALSE)</f>
        <v>8.1744220540000008</v>
      </c>
      <c r="G311" s="317">
        <f>+VLOOKUP($E311,Final_nrj!$1:$1048576,MATCH(DATE(G$2,1,1),Final_nrj!$A$1:$LI$1),FALSE)</f>
        <v>8.1018040520000003</v>
      </c>
      <c r="H311" s="317">
        <f>+VLOOKUP($E311,Final_nrj!$1:$1048576,MATCH(DATE(H$2,1,1),Final_nrj!$A$1:$LI$1),FALSE)</f>
        <v>8.0248194739999992</v>
      </c>
      <c r="I311" s="317">
        <f>+VLOOKUP($E311,Final_nrj!$1:$1048576,MATCH(DATE(I$2,1,1),Final_nrj!$A$1:$LI$1),FALSE)</f>
        <v>7.9340879490000003</v>
      </c>
      <c r="J311" s="317">
        <f>+VLOOKUP($E311,Final_nrj!$1:$1048576,MATCH(DATE(J$2,1,1),Final_nrj!$A$1:$LI$1),FALSE)</f>
        <v>7.892196169</v>
      </c>
      <c r="K311" s="317">
        <f>+VLOOKUP($E311,Final_nrj!$1:$1048576,MATCH(DATE(K$2,1,1),Final_nrj!$A$1:$LI$1),FALSE)</f>
        <v>7.8795441689999999</v>
      </c>
      <c r="L311" s="317">
        <f>+VLOOKUP($E311,Final_nrj!$1:$1048576,MATCH(DATE(L$2,1,1),Final_nrj!$A$1:$LI$1),FALSE)</f>
        <v>7.8750382930000002</v>
      </c>
      <c r="M311" s="317">
        <f>+VLOOKUP($E311,Final_nrj!$1:$1048576,MATCH(DATE(M$2,1,1),Final_nrj!$A$1:$LI$1),FALSE)</f>
        <v>7.8113584229999997</v>
      </c>
      <c r="N311" s="317">
        <f>+VLOOKUP($E311,Final_nrj!$1:$1048576,MATCH(DATE(N$2,1,1),Final_nrj!$A$1:$LI$1),FALSE)</f>
        <v>7.6997236679999999</v>
      </c>
      <c r="O311" s="317">
        <f>+VLOOKUP($E311,Final_nrj!$1:$1048576,MATCH(DATE(O$2,1,1),Final_nrj!$A$1:$LI$1),FALSE)</f>
        <v>7.5430154619999996</v>
      </c>
      <c r="P311" s="317">
        <f>+VLOOKUP($E311,Final_nrj!$1:$1048576,MATCH(DATE(P$2,1,1),Final_nrj!$A$1:$LI$1),FALSE)</f>
        <v>7.3447656859999997</v>
      </c>
      <c r="Q311" s="317">
        <f>+VLOOKUP($E311,Final_nrj!$1:$1048576,MATCH(DATE(Q$2,1,1),Final_nrj!$A$1:$LI$1),FALSE)</f>
        <v>7.2354912139999996</v>
      </c>
      <c r="R311" s="317">
        <f>+VLOOKUP($E311,Final_nrj!$1:$1048576,MATCH(DATE(R$2,1,1),Final_nrj!$A$1:$LI$1),FALSE)</f>
        <v>7.168103125</v>
      </c>
      <c r="S311" s="317">
        <f>+VLOOKUP($E311,Final_nrj!$1:$1048576,MATCH(DATE(S$2,1,1),Final_nrj!$A$1:$LI$1),FALSE)</f>
        <v>7.1207623460000002</v>
      </c>
      <c r="T311" s="317">
        <f>+VLOOKUP($E311,Final_nrj!$1:$1048576,MATCH(DATE(T$2,1,1),Final_nrj!$A$1:$LI$1),FALSE)</f>
        <v>7.0831699029999999</v>
      </c>
      <c r="U311" s="317">
        <f>+VLOOKUP($E311,Final_nrj!$1:$1048576,MATCH(DATE(U$2,1,1),Final_nrj!$A$1:$LI$1),FALSE)</f>
        <v>7.050330067</v>
      </c>
      <c r="V311" s="317">
        <f>+VLOOKUP($E311,Final_nrj!$1:$1048576,MATCH(DATE(V$2,1,1),Final_nrj!$A$1:$LI$1),FALSE)</f>
        <v>7.0099659330000001</v>
      </c>
      <c r="W311" s="317">
        <f>+VLOOKUP($E311,Final_nrj!$1:$1048576,MATCH(DATE(W$2,1,1),Final_nrj!$A$1:$LI$1),FALSE)</f>
        <v>6.965767542</v>
      </c>
      <c r="X311" s="317">
        <f>+VLOOKUP($E311,Final_nrj!$1:$1048576,MATCH(DATE(X$2,1,1),Final_nrj!$A$1:$LI$1),FALSE)</f>
        <v>6.9191840930000001</v>
      </c>
      <c r="Y311" s="317">
        <f>+VLOOKUP($E311,Final_nrj!$1:$1048576,MATCH(DATE(Y$2,1,1),Final_nrj!$A$1:$LI$1),FALSE)</f>
        <v>6.8710052499999996</v>
      </c>
      <c r="Z311" s="317">
        <f>+VLOOKUP($E311,Final_nrj!$1:$1048576,MATCH(DATE(Z$2,1,1),Final_nrj!$A$1:$LI$1),FALSE)</f>
        <v>6.8197372139999999</v>
      </c>
      <c r="AA311" s="317">
        <f>+VLOOKUP($E311,Final_nrj!$1:$1048576,MATCH(DATE(AA$2,1,1),Final_nrj!$A$1:$LI$1),FALSE)</f>
        <v>6.7782816180000003</v>
      </c>
      <c r="AB311" s="317">
        <f>+VLOOKUP($E311,Final_nrj!$1:$1048576,MATCH(DATE(AB$2,1,1),Final_nrj!$A$1:$LI$1),FALSE)</f>
        <v>6.7418208420000001</v>
      </c>
      <c r="AC311" s="317">
        <f>+VLOOKUP($E311,Final_nrj!$1:$1048576,MATCH(DATE(AC$2,1,1),Final_nrj!$A$1:$LI$1),FALSE)</f>
        <v>6.7081948269999998</v>
      </c>
      <c r="AD311" s="317">
        <f>+VLOOKUP($E311,Final_nrj!$1:$1048576,MATCH(DATE(AD$2,1,1),Final_nrj!$A$1:$LI$1),FALSE)</f>
        <v>6.6765549020000003</v>
      </c>
      <c r="AE311" s="317">
        <f>+VLOOKUP($E311,Final_nrj!$1:$1048576,MATCH(DATE(AE$2,1,1),Final_nrj!$A$1:$LI$1),FALSE)</f>
        <v>6.6413386049999996</v>
      </c>
      <c r="AF311" s="317">
        <f>+VLOOKUP($E311,Final_nrj!$1:$1048576,MATCH(DATE(AF$2,1,1),Final_nrj!$A$1:$LI$1),FALSE)</f>
        <v>6.6210658110000002</v>
      </c>
      <c r="AG311" s="317">
        <f>+VLOOKUP($E311,Final_nrj!$1:$1048576,MATCH(DATE(AG$2,1,1),Final_nrj!$A$1:$LI$1),FALSE)</f>
        <v>6.6080236049999996</v>
      </c>
      <c r="AH311" s="317">
        <f>+VLOOKUP($E311,Final_nrj!$1:$1048576,MATCH(DATE(AH$2,1,1),Final_nrj!$A$1:$LI$1),FALSE)</f>
        <v>6.5995746559999997</v>
      </c>
      <c r="AI311" s="317">
        <f>+VLOOKUP($E311,Final_nrj!$1:$1048576,MATCH(DATE(AI$2,1,1),Final_nrj!$A$1:$LI$1),FALSE)</f>
        <v>6.5941499759999997</v>
      </c>
      <c r="AJ311" s="317">
        <f>+VLOOKUP($E311,Final_nrj!$1:$1048576,MATCH(DATE(AJ$2,1,1),Final_nrj!$A$1:$LI$1),FALSE)</f>
        <v>6.5906200420000003</v>
      </c>
      <c r="AK311" s="317">
        <f>+VLOOKUP($E311,Final_nrj!$1:$1048576,MATCH(DATE(AK$2,1,1),Final_nrj!$A$1:$LI$1),FALSE)</f>
        <v>6.591819933</v>
      </c>
      <c r="AL311" s="317">
        <f>+VLOOKUP($E311,Final_nrj!$1:$1048576,MATCH(DATE(AL$2,1,1),Final_nrj!$A$1:$LI$1),FALSE)</f>
        <v>6.5953976729999999</v>
      </c>
      <c r="AM311" s="317">
        <f>+VLOOKUP($E311,Final_nrj!$1:$1048576,MATCH(DATE(AM$2,1,1),Final_nrj!$A$1:$LI$1),FALSE)</f>
        <v>6.6000850169999996</v>
      </c>
      <c r="AN311" s="317">
        <f>+VLOOKUP($E311,Final_nrj!$1:$1048576,MATCH(DATE(AN$2,1,1),Final_nrj!$A$1:$LI$1),FALSE)</f>
        <v>6.6051537250000001</v>
      </c>
      <c r="AO311" s="317">
        <f>+VLOOKUP($E311,Final_nrj!$1:$1048576,MATCH(DATE(AO$2,1,1),Final_nrj!$A$1:$LI$1),FALSE)</f>
        <v>6.6101488939999999</v>
      </c>
    </row>
    <row r="312" spans="1:51" s="282" customFormat="1" ht="15" customHeight="1" x14ac:dyDescent="0.35">
      <c r="A312" s="426"/>
      <c r="B312" s="415"/>
      <c r="C312" s="106"/>
      <c r="D312" s="106"/>
      <c r="E312" s="66" t="s">
        <v>4397</v>
      </c>
      <c r="F312" s="335">
        <f>+VLOOKUP($E312,Final_nrj!$1:$1048576,MATCH(DATE(F$2,1,1),Final_nrj!$A$1:$LI$1),FALSE)</f>
        <v>7.0434417859999998</v>
      </c>
      <c r="G312" s="335">
        <f>+VLOOKUP($E312,Final_nrj!$1:$1048576,MATCH(DATE(G$2,1,1),Final_nrj!$A$1:$LI$1),FALSE)</f>
        <v>6.9722747500000004</v>
      </c>
      <c r="H312" s="335">
        <f>+VLOOKUP($E312,Final_nrj!$1:$1048576,MATCH(DATE(H$2,1,1),Final_nrj!$A$1:$LI$1),FALSE)</f>
        <v>6.8974922599999999</v>
      </c>
      <c r="I312" s="335">
        <f>+VLOOKUP($E312,Final_nrj!$1:$1048576,MATCH(DATE(I$2,1,1),Final_nrj!$A$1:$LI$1),FALSE)</f>
        <v>6.8118499139999997</v>
      </c>
      <c r="J312" s="335">
        <f>+VLOOKUP($E312,Final_nrj!$1:$1048576,MATCH(DATE(J$2,1,1),Final_nrj!$A$1:$LI$1),FALSE)</f>
        <v>6.7705350790000001</v>
      </c>
      <c r="K312" s="335">
        <f>+VLOOKUP($E312,Final_nrj!$1:$1048576,MATCH(DATE(K$2,1,1),Final_nrj!$A$1:$LI$1),FALSE)</f>
        <v>6.7556406210000004</v>
      </c>
      <c r="L312" s="335">
        <f>+VLOOKUP($E312,Final_nrj!$1:$1048576,MATCH(DATE(L$2,1,1),Final_nrj!$A$1:$LI$1),FALSE)</f>
        <v>6.7356686720000001</v>
      </c>
      <c r="M312" s="335">
        <f>+VLOOKUP($E312,Final_nrj!$1:$1048576,MATCH(DATE(M$2,1,1),Final_nrj!$A$1:$LI$1),FALSE)</f>
        <v>6.6590411060000001</v>
      </c>
      <c r="N312" s="335">
        <f>+VLOOKUP($E312,Final_nrj!$1:$1048576,MATCH(DATE(N$2,1,1),Final_nrj!$A$1:$LI$1),FALSE)</f>
        <v>6.5376399249999997</v>
      </c>
      <c r="O312" s="335">
        <f>+VLOOKUP($E312,Final_nrj!$1:$1048576,MATCH(DATE(O$2,1,1),Final_nrj!$A$1:$LI$1),FALSE)</f>
        <v>6.3743594510000001</v>
      </c>
      <c r="P312" s="335">
        <f>+VLOOKUP($E312,Final_nrj!$1:$1048576,MATCH(DATE(P$2,1,1),Final_nrj!$A$1:$LI$1),FALSE)</f>
        <v>6.172096904</v>
      </c>
      <c r="Q312" s="335">
        <f>+VLOOKUP($E312,Final_nrj!$1:$1048576,MATCH(DATE(Q$2,1,1),Final_nrj!$A$1:$LI$1),FALSE)</f>
        <v>6.0490884019999998</v>
      </c>
      <c r="R312" s="335">
        <f>+VLOOKUP($E312,Final_nrj!$1:$1048576,MATCH(DATE(R$2,1,1),Final_nrj!$A$1:$LI$1),FALSE)</f>
        <v>5.9628585169999999</v>
      </c>
      <c r="S312" s="335">
        <f>+VLOOKUP($E312,Final_nrj!$1:$1048576,MATCH(DATE(S$2,1,1),Final_nrj!$A$1:$LI$1),FALSE)</f>
        <v>5.8921425770000004</v>
      </c>
      <c r="T312" s="335">
        <f>+VLOOKUP($E312,Final_nrj!$1:$1048576,MATCH(DATE(T$2,1,1),Final_nrj!$A$1:$LI$1),FALSE)</f>
        <v>5.8271178179999996</v>
      </c>
      <c r="U312" s="335">
        <f>+VLOOKUP($E312,Final_nrj!$1:$1048576,MATCH(DATE(U$2,1,1),Final_nrj!$A$1:$LI$1),FALSE)</f>
        <v>5.763064795</v>
      </c>
      <c r="V312" s="335">
        <f>+VLOOKUP($E312,Final_nrj!$1:$1048576,MATCH(DATE(V$2,1,1),Final_nrj!$A$1:$LI$1),FALSE)</f>
        <v>5.6803488270000004</v>
      </c>
      <c r="W312" s="335">
        <f>+VLOOKUP($E312,Final_nrj!$1:$1048576,MATCH(DATE(W$2,1,1),Final_nrj!$A$1:$LI$1),FALSE)</f>
        <v>5.5892821039999996</v>
      </c>
      <c r="X312" s="335">
        <f>+VLOOKUP($E312,Final_nrj!$1:$1048576,MATCH(DATE(X$2,1,1),Final_nrj!$A$1:$LI$1),FALSE)</f>
        <v>5.4924025470000002</v>
      </c>
      <c r="Y312" s="335">
        <f>+VLOOKUP($E312,Final_nrj!$1:$1048576,MATCH(DATE(Y$2,1,1),Final_nrj!$A$1:$LI$1),FALSE)</f>
        <v>5.3907240410000004</v>
      </c>
      <c r="Z312" s="335">
        <f>+VLOOKUP($E312,Final_nrj!$1:$1048576,MATCH(DATE(Z$2,1,1),Final_nrj!$A$1:$LI$1),FALSE)</f>
        <v>5.2831278490000004</v>
      </c>
      <c r="AA312" s="335">
        <f>+VLOOKUP($E312,Final_nrj!$1:$1048576,MATCH(DATE(AA$2,1,1),Final_nrj!$A$1:$LI$1),FALSE)</f>
        <v>5.1812609370000002</v>
      </c>
      <c r="AB312" s="335">
        <f>+VLOOKUP($E312,Final_nrj!$1:$1048576,MATCH(DATE(AB$2,1,1),Final_nrj!$A$1:$LI$1),FALSE)</f>
        <v>5.0801089130000001</v>
      </c>
      <c r="AC312" s="335">
        <f>+VLOOKUP($E312,Final_nrj!$1:$1048576,MATCH(DATE(AC$2,1,1),Final_nrj!$A$1:$LI$1),FALSE)</f>
        <v>4.9770288999999996</v>
      </c>
      <c r="AD312" s="335">
        <f>+VLOOKUP($E312,Final_nrj!$1:$1048576,MATCH(DATE(AD$2,1,1),Final_nrj!$A$1:$LI$1),FALSE)</f>
        <v>4.8704766529999999</v>
      </c>
      <c r="AE312" s="335">
        <f>+VLOOKUP($E312,Final_nrj!$1:$1048576,MATCH(DATE(AE$2,1,1),Final_nrj!$A$1:$LI$1),FALSE)</f>
        <v>4.7551327749999999</v>
      </c>
      <c r="AF312" s="335">
        <f>+VLOOKUP($E312,Final_nrj!$1:$1048576,MATCH(DATE(AF$2,1,1),Final_nrj!$A$1:$LI$1),FALSE)</f>
        <v>4.7077056730000004</v>
      </c>
      <c r="AG312" s="335">
        <f>+VLOOKUP($E312,Final_nrj!$1:$1048576,MATCH(DATE(AG$2,1,1),Final_nrj!$A$1:$LI$1),FALSE)</f>
        <v>4.6810218509999997</v>
      </c>
      <c r="AH312" s="335">
        <f>+VLOOKUP($E312,Final_nrj!$1:$1048576,MATCH(DATE(AH$2,1,1),Final_nrj!$A$1:$LI$1),FALSE)</f>
        <v>4.6596267569999998</v>
      </c>
      <c r="AI312" s="335">
        <f>+VLOOKUP($E312,Final_nrj!$1:$1048576,MATCH(DATE(AI$2,1,1),Final_nrj!$A$1:$LI$1),FALSE)</f>
        <v>4.6391332700000003</v>
      </c>
      <c r="AJ312" s="335">
        <f>+VLOOKUP($E312,Final_nrj!$1:$1048576,MATCH(DATE(AJ$2,1,1),Final_nrj!$A$1:$LI$1),FALSE)</f>
        <v>4.6185240810000003</v>
      </c>
      <c r="AK312" s="335">
        <f>+VLOOKUP($E312,Final_nrj!$1:$1048576,MATCH(DATE(AK$2,1,1),Final_nrj!$A$1:$LI$1),FALSE)</f>
        <v>4.6012348569999997</v>
      </c>
      <c r="AL312" s="335">
        <f>+VLOOKUP($E312,Final_nrj!$1:$1048576,MATCH(DATE(AL$2,1,1),Final_nrj!$A$1:$LI$1),FALSE)</f>
        <v>4.5854609929999999</v>
      </c>
      <c r="AM312" s="335">
        <f>+VLOOKUP($E312,Final_nrj!$1:$1048576,MATCH(DATE(AM$2,1,1),Final_nrj!$A$1:$LI$1),FALSE)</f>
        <v>4.5703453959999996</v>
      </c>
      <c r="AN312" s="335">
        <f>+VLOOKUP($E312,Final_nrj!$1:$1048576,MATCH(DATE(AN$2,1,1),Final_nrj!$A$1:$LI$1),FALSE)</f>
        <v>4.5554612069999996</v>
      </c>
      <c r="AO312" s="335">
        <f>+VLOOKUP($E312,Final_nrj!$1:$1048576,MATCH(DATE(AO$2,1,1),Final_nrj!$A$1:$LI$1),FALSE)</f>
        <v>4.5405562379999997</v>
      </c>
    </row>
    <row r="313" spans="1:51" s="282" customFormat="1" ht="15" customHeight="1" x14ac:dyDescent="0.35">
      <c r="A313" s="426"/>
      <c r="B313" s="415"/>
      <c r="C313" s="106"/>
      <c r="D313" s="106"/>
      <c r="E313" s="66" t="s">
        <v>4398</v>
      </c>
      <c r="F313" s="335">
        <f>+VLOOKUP($E313,Final_nrj!$1:$1048576,MATCH(DATE(F$2,1,1),Final_nrj!$A$1:$LI$1),FALSE)</f>
        <v>1.1309822650000001</v>
      </c>
      <c r="G313" s="335">
        <f>+VLOOKUP($E313,Final_nrj!$1:$1048576,MATCH(DATE(G$2,1,1),Final_nrj!$A$1:$LI$1),FALSE)</f>
        <v>1.129531302</v>
      </c>
      <c r="H313" s="335">
        <f>+VLOOKUP($E313,Final_nrj!$1:$1048576,MATCH(DATE(H$2,1,1),Final_nrj!$A$1:$LI$1),FALSE)</f>
        <v>1.1273292130000001</v>
      </c>
      <c r="I313" s="335">
        <f>+VLOOKUP($E313,Final_nrj!$1:$1048576,MATCH(DATE(I$2,1,1),Final_nrj!$A$1:$LI$1),FALSE)</f>
        <v>1.1222400299999999</v>
      </c>
      <c r="J313" s="335">
        <f>+VLOOKUP($E313,Final_nrj!$1:$1048576,MATCH(DATE(J$2,1,1),Final_nrj!$A$1:$LI$1),FALSE)</f>
        <v>1.1216630869999999</v>
      </c>
      <c r="K313" s="335">
        <f>+VLOOKUP($E313,Final_nrj!$1:$1048576,MATCH(DATE(K$2,1,1),Final_nrj!$A$1:$LI$1),FALSE)</f>
        <v>1.123905551</v>
      </c>
      <c r="L313" s="335">
        <f>+VLOOKUP($E313,Final_nrj!$1:$1048576,MATCH(DATE(L$2,1,1),Final_nrj!$A$1:$LI$1),FALSE)</f>
        <v>1.139371659</v>
      </c>
      <c r="M313" s="335">
        <f>+VLOOKUP($E313,Final_nrj!$1:$1048576,MATCH(DATE(M$2,1,1),Final_nrj!$A$1:$LI$1),FALSE)</f>
        <v>1.1523193899999999</v>
      </c>
      <c r="N313" s="335">
        <f>+VLOOKUP($E313,Final_nrj!$1:$1048576,MATCH(DATE(N$2,1,1),Final_nrj!$A$1:$LI$1),FALSE)</f>
        <v>1.1620858460000001</v>
      </c>
      <c r="O313" s="335">
        <f>+VLOOKUP($E313,Final_nrj!$1:$1048576,MATCH(DATE(O$2,1,1),Final_nrj!$A$1:$LI$1),FALSE)</f>
        <v>1.1686581410000001</v>
      </c>
      <c r="P313" s="335">
        <f>+VLOOKUP($E313,Final_nrj!$1:$1048576,MATCH(DATE(P$2,1,1),Final_nrj!$A$1:$LI$1),FALSE)</f>
        <v>1.1726709360000001</v>
      </c>
      <c r="Q313" s="335">
        <f>+VLOOKUP($E313,Final_nrj!$1:$1048576,MATCH(DATE(Q$2,1,1),Final_nrj!$A$1:$LI$1),FALSE)</f>
        <v>1.1864050049999999</v>
      </c>
      <c r="R313" s="335">
        <f>+VLOOKUP($E313,Final_nrj!$1:$1048576,MATCH(DATE(R$2,1,1),Final_nrj!$A$1:$LI$1),FALSE)</f>
        <v>1.2052468489999999</v>
      </c>
      <c r="S313" s="335">
        <f>+VLOOKUP($E313,Final_nrj!$1:$1048576,MATCH(DATE(S$2,1,1),Final_nrj!$A$1:$LI$1),FALSE)</f>
        <v>1.228622068</v>
      </c>
      <c r="T313" s="335">
        <f>+VLOOKUP($E313,Final_nrj!$1:$1048576,MATCH(DATE(T$2,1,1),Final_nrj!$A$1:$LI$1),FALSE)</f>
        <v>1.2560544490000001</v>
      </c>
      <c r="U313" s="335">
        <f>+VLOOKUP($E313,Final_nrj!$1:$1048576,MATCH(DATE(U$2,1,1),Final_nrj!$A$1:$LI$1),FALSE)</f>
        <v>1.2872677109999999</v>
      </c>
      <c r="V313" s="335">
        <f>+VLOOKUP($E313,Final_nrj!$1:$1048576,MATCH(DATE(V$2,1,1),Final_nrj!$A$1:$LI$1),FALSE)</f>
        <v>1.3296196440000001</v>
      </c>
      <c r="W313" s="335">
        <f>+VLOOKUP($E313,Final_nrj!$1:$1048576,MATCH(DATE(W$2,1,1),Final_nrj!$A$1:$LI$1),FALSE)</f>
        <v>1.3764880880000001</v>
      </c>
      <c r="X313" s="335">
        <f>+VLOOKUP($E313,Final_nrj!$1:$1048576,MATCH(DATE(X$2,1,1),Final_nrj!$A$1:$LI$1),FALSE)</f>
        <v>1.4267843140000001</v>
      </c>
      <c r="Y313" s="335">
        <f>+VLOOKUP($E313,Final_nrj!$1:$1048576,MATCH(DATE(Y$2,1,1),Final_nrj!$A$1:$LI$1),FALSE)</f>
        <v>1.4802841040000001</v>
      </c>
      <c r="Z313" s="335">
        <f>+VLOOKUP($E313,Final_nrj!$1:$1048576,MATCH(DATE(Z$2,1,1),Final_nrj!$A$1:$LI$1),FALSE)</f>
        <v>1.536612393</v>
      </c>
      <c r="AA313" s="335">
        <f>+VLOOKUP($E313,Final_nrj!$1:$1048576,MATCH(DATE(AA$2,1,1),Final_nrj!$A$1:$LI$1),FALSE)</f>
        <v>1.59702385</v>
      </c>
      <c r="AB313" s="335">
        <f>+VLOOKUP($E313,Final_nrj!$1:$1048576,MATCH(DATE(AB$2,1,1),Final_nrj!$A$1:$LI$1),FALSE)</f>
        <v>1.661715249</v>
      </c>
      <c r="AC313" s="335">
        <f>+VLOOKUP($E313,Final_nrj!$1:$1048576,MATCH(DATE(AC$2,1,1),Final_nrj!$A$1:$LI$1),FALSE)</f>
        <v>1.7311694099999999</v>
      </c>
      <c r="AD313" s="335">
        <f>+VLOOKUP($E313,Final_nrj!$1:$1048576,MATCH(DATE(AD$2,1,1),Final_nrj!$A$1:$LI$1),FALSE)</f>
        <v>1.806081906</v>
      </c>
      <c r="AE313" s="335">
        <f>+VLOOKUP($E313,Final_nrj!$1:$1048576,MATCH(DATE(AE$2,1,1),Final_nrj!$A$1:$LI$1),FALSE)</f>
        <v>1.8862096740000001</v>
      </c>
      <c r="AF313" s="335">
        <f>+VLOOKUP($E313,Final_nrj!$1:$1048576,MATCH(DATE(AF$2,1,1),Final_nrj!$A$1:$LI$1),FALSE)</f>
        <v>1.913364045</v>
      </c>
      <c r="AG313" s="335">
        <f>+VLOOKUP($E313,Final_nrj!$1:$1048576,MATCH(DATE(AG$2,1,1),Final_nrj!$A$1:$LI$1),FALSE)</f>
        <v>1.927005694</v>
      </c>
      <c r="AH313" s="335">
        <f>+VLOOKUP($E313,Final_nrj!$1:$1048576,MATCH(DATE(AH$2,1,1),Final_nrj!$A$1:$LI$1),FALSE)</f>
        <v>1.9399518680000001</v>
      </c>
      <c r="AI313" s="335">
        <f>+VLOOKUP($E313,Final_nrj!$1:$1048576,MATCH(DATE(AI$2,1,1),Final_nrj!$A$1:$LI$1),FALSE)</f>
        <v>1.955020712</v>
      </c>
      <c r="AJ313" s="335">
        <f>+VLOOKUP($E313,Final_nrj!$1:$1048576,MATCH(DATE(AJ$2,1,1),Final_nrj!$A$1:$LI$1),FALSE)</f>
        <v>1.9721000049999999</v>
      </c>
      <c r="AK313" s="335">
        <f>+VLOOKUP($E313,Final_nrj!$1:$1048576,MATCH(DATE(AK$2,1,1),Final_nrj!$A$1:$LI$1),FALSE)</f>
        <v>1.9905891630000001</v>
      </c>
      <c r="AL313" s="335">
        <f>+VLOOKUP($E313,Final_nrj!$1:$1048576,MATCH(DATE(AL$2,1,1),Final_nrj!$A$1:$LI$1),FALSE)</f>
        <v>2.0099408109999999</v>
      </c>
      <c r="AM313" s="335">
        <f>+VLOOKUP($E313,Final_nrj!$1:$1048576,MATCH(DATE(AM$2,1,1),Final_nrj!$A$1:$LI$1),FALSE)</f>
        <v>2.0297437970000001</v>
      </c>
      <c r="AN313" s="335">
        <f>+VLOOKUP($E313,Final_nrj!$1:$1048576,MATCH(DATE(AN$2,1,1),Final_nrj!$A$1:$LI$1),FALSE)</f>
        <v>2.0496967399999999</v>
      </c>
      <c r="AO313" s="335">
        <f>+VLOOKUP($E313,Final_nrj!$1:$1048576,MATCH(DATE(AO$2,1,1),Final_nrj!$A$1:$LI$1),FALSE)</f>
        <v>2.0695969230000002</v>
      </c>
    </row>
    <row r="314" spans="1:51" s="92" customFormat="1" ht="15" customHeight="1" x14ac:dyDescent="0.35">
      <c r="A314" s="426"/>
      <c r="B314" s="415"/>
      <c r="C314" s="105" t="s">
        <v>540</v>
      </c>
      <c r="D314" s="105"/>
      <c r="E314" s="75" t="s">
        <v>1011</v>
      </c>
      <c r="F314" s="317">
        <f>+VLOOKUP($E314,Final_nrj!$1:$1048576,MATCH(DATE(F$2,1,1),Final_nrj!$A$1:$LI$1),FALSE)</f>
        <v>8.6963527109999994</v>
      </c>
      <c r="G314" s="317">
        <f>+VLOOKUP($E314,Final_nrj!$1:$1048576,MATCH(DATE(G$2,1,1),Final_nrj!$A$1:$LI$1),FALSE)</f>
        <v>8.8990677869999999</v>
      </c>
      <c r="H314" s="317">
        <f>+VLOOKUP($E314,Final_nrj!$1:$1048576,MATCH(DATE(H$2,1,1),Final_nrj!$A$1:$LI$1),FALSE)</f>
        <v>9.1093274879999999</v>
      </c>
      <c r="I314" s="317">
        <f>+VLOOKUP($E314,Final_nrj!$1:$1048576,MATCH(DATE(I$2,1,1),Final_nrj!$A$1:$LI$1),FALSE)</f>
        <v>9.2856191490000004</v>
      </c>
      <c r="J314" s="317">
        <f>+VLOOKUP($E314,Final_nrj!$1:$1048576,MATCH(DATE(J$2,1,1),Final_nrj!$A$1:$LI$1),FALSE)</f>
        <v>9.4736523039999998</v>
      </c>
      <c r="K314" s="317">
        <f>+VLOOKUP($E314,Final_nrj!$1:$1048576,MATCH(DATE(K$2,1,1),Final_nrj!$A$1:$LI$1),FALSE)</f>
        <v>9.7449757449999996</v>
      </c>
      <c r="L314" s="317">
        <f>+VLOOKUP($E314,Final_nrj!$1:$1048576,MATCH(DATE(L$2,1,1),Final_nrj!$A$1:$LI$1),FALSE)</f>
        <v>9.9826806309999991</v>
      </c>
      <c r="M314" s="317">
        <f>+VLOOKUP($E314,Final_nrj!$1:$1048576,MATCH(DATE(M$2,1,1),Final_nrj!$A$1:$LI$1),FALSE)</f>
        <v>10.197831409999999</v>
      </c>
      <c r="N314" s="317">
        <f>+VLOOKUP($E314,Final_nrj!$1:$1048576,MATCH(DATE(N$2,1,1),Final_nrj!$A$1:$LI$1),FALSE)</f>
        <v>10.38748844</v>
      </c>
      <c r="O314" s="317">
        <f>+VLOOKUP($E314,Final_nrj!$1:$1048576,MATCH(DATE(O$2,1,1),Final_nrj!$A$1:$LI$1),FALSE)</f>
        <v>10.54397326</v>
      </c>
      <c r="P314" s="317">
        <f>+VLOOKUP($E314,Final_nrj!$1:$1048576,MATCH(DATE(P$2,1,1),Final_nrj!$A$1:$LI$1),FALSE)</f>
        <v>10.6567867</v>
      </c>
      <c r="Q314" s="317">
        <f>+VLOOKUP($E314,Final_nrj!$1:$1048576,MATCH(DATE(Q$2,1,1),Final_nrj!$A$1:$LI$1),FALSE)</f>
        <v>10.77654077</v>
      </c>
      <c r="R314" s="317">
        <f>+VLOOKUP($E314,Final_nrj!$1:$1048576,MATCH(DATE(R$2,1,1),Final_nrj!$A$1:$LI$1),FALSE)</f>
        <v>10.91657124</v>
      </c>
      <c r="S314" s="317">
        <f>+VLOOKUP($E314,Final_nrj!$1:$1048576,MATCH(DATE(S$2,1,1),Final_nrj!$A$1:$LI$1),FALSE)</f>
        <v>11.0775504</v>
      </c>
      <c r="T314" s="317">
        <f>+VLOOKUP($E314,Final_nrj!$1:$1048576,MATCH(DATE(T$2,1,1),Final_nrj!$A$1:$LI$1),FALSE)</f>
        <v>11.255564010000001</v>
      </c>
      <c r="U314" s="317">
        <f>+VLOOKUP($E314,Final_nrj!$1:$1048576,MATCH(DATE(U$2,1,1),Final_nrj!$A$1:$LI$1),FALSE)</f>
        <v>11.446190359999999</v>
      </c>
      <c r="V314" s="317">
        <f>+VLOOKUP($E314,Final_nrj!$1:$1048576,MATCH(DATE(V$2,1,1),Final_nrj!$A$1:$LI$1),FALSE)</f>
        <v>11.624879959999999</v>
      </c>
      <c r="W314" s="317">
        <f>+VLOOKUP($E314,Final_nrj!$1:$1048576,MATCH(DATE(W$2,1,1),Final_nrj!$A$1:$LI$1),FALSE)</f>
        <v>11.79539963</v>
      </c>
      <c r="X314" s="317">
        <f>+VLOOKUP($E314,Final_nrj!$1:$1048576,MATCH(DATE(X$2,1,1),Final_nrj!$A$1:$LI$1),FALSE)</f>
        <v>11.953584469999999</v>
      </c>
      <c r="Y314" s="317">
        <f>+VLOOKUP($E314,Final_nrj!$1:$1048576,MATCH(DATE(Y$2,1,1),Final_nrj!$A$1:$LI$1),FALSE)</f>
        <v>12.097781729999999</v>
      </c>
      <c r="Z314" s="317">
        <f>+VLOOKUP($E314,Final_nrj!$1:$1048576,MATCH(DATE(Z$2,1,1),Final_nrj!$A$1:$LI$1),FALSE)</f>
        <v>12.228462309999999</v>
      </c>
      <c r="AA314" s="317">
        <f>+VLOOKUP($E314,Final_nrj!$1:$1048576,MATCH(DATE(AA$2,1,1),Final_nrj!$A$1:$LI$1),FALSE)</f>
        <v>12.35567182</v>
      </c>
      <c r="AB314" s="317">
        <f>+VLOOKUP($E314,Final_nrj!$1:$1048576,MATCH(DATE(AB$2,1,1),Final_nrj!$A$1:$LI$1),FALSE)</f>
        <v>12.483712860000001</v>
      </c>
      <c r="AC314" s="317">
        <f>+VLOOKUP($E314,Final_nrj!$1:$1048576,MATCH(DATE(AC$2,1,1),Final_nrj!$A$1:$LI$1),FALSE)</f>
        <v>12.614756460000001</v>
      </c>
      <c r="AD314" s="317">
        <f>+VLOOKUP($E314,Final_nrj!$1:$1048576,MATCH(DATE(AD$2,1,1),Final_nrj!$A$1:$LI$1),FALSE)</f>
        <v>12.75014524</v>
      </c>
      <c r="AE314" s="317">
        <f>+VLOOKUP($E314,Final_nrj!$1:$1048576,MATCH(DATE(AE$2,1,1),Final_nrj!$A$1:$LI$1),FALSE)</f>
        <v>12.88885219</v>
      </c>
      <c r="AF314" s="317">
        <f>+VLOOKUP($E314,Final_nrj!$1:$1048576,MATCH(DATE(AF$2,1,1),Final_nrj!$A$1:$LI$1),FALSE)</f>
        <v>13.10751924</v>
      </c>
      <c r="AG314" s="317">
        <f>+VLOOKUP($E314,Final_nrj!$1:$1048576,MATCH(DATE(AG$2,1,1),Final_nrj!$A$1:$LI$1),FALSE)</f>
        <v>13.346419770000001</v>
      </c>
      <c r="AH314" s="317">
        <f>+VLOOKUP($E314,Final_nrj!$1:$1048576,MATCH(DATE(AH$2,1,1),Final_nrj!$A$1:$LI$1),FALSE)</f>
        <v>13.596428980000001</v>
      </c>
      <c r="AI314" s="317">
        <f>+VLOOKUP($E314,Final_nrj!$1:$1048576,MATCH(DATE(AI$2,1,1),Final_nrj!$A$1:$LI$1),FALSE)</f>
        <v>13.85455073</v>
      </c>
      <c r="AJ314" s="317">
        <f>+VLOOKUP($E314,Final_nrj!$1:$1048576,MATCH(DATE(AJ$2,1,1),Final_nrj!$A$1:$LI$1),FALSE)</f>
        <v>14.11834006</v>
      </c>
      <c r="AK314" s="317">
        <f>+VLOOKUP($E314,Final_nrj!$1:$1048576,MATCH(DATE(AK$2,1,1),Final_nrj!$A$1:$LI$1),FALSE)</f>
        <v>14.38880004</v>
      </c>
      <c r="AL314" s="317">
        <f>+VLOOKUP($E314,Final_nrj!$1:$1048576,MATCH(DATE(AL$2,1,1),Final_nrj!$A$1:$LI$1),FALSE)</f>
        <v>14.66450174</v>
      </c>
      <c r="AM314" s="317">
        <f>+VLOOKUP($E314,Final_nrj!$1:$1048576,MATCH(DATE(AM$2,1,1),Final_nrj!$A$1:$LI$1),FALSE)</f>
        <v>14.943449879999999</v>
      </c>
      <c r="AN314" s="317">
        <f>+VLOOKUP($E314,Final_nrj!$1:$1048576,MATCH(DATE(AN$2,1,1),Final_nrj!$A$1:$LI$1),FALSE)</f>
        <v>15.2236311</v>
      </c>
      <c r="AO314" s="317">
        <f>+VLOOKUP($E314,Final_nrj!$1:$1048576,MATCH(DATE(AO$2,1,1),Final_nrj!$A$1:$LI$1),FALSE)</f>
        <v>15.5032888</v>
      </c>
    </row>
    <row r="315" spans="1:51" s="282" customFormat="1" ht="15" customHeight="1" x14ac:dyDescent="0.35">
      <c r="A315" s="426"/>
      <c r="B315" s="415"/>
      <c r="C315" s="106"/>
      <c r="D315" s="106"/>
      <c r="E315" s="66" t="s">
        <v>4399</v>
      </c>
      <c r="F315" s="335">
        <f>+VLOOKUP($E315,Final_nrj!$1:$1048576,MATCH(DATE(F$2,1,1),Final_nrj!$A$1:$LI$1),FALSE)</f>
        <v>7.4705059870000001</v>
      </c>
      <c r="G315" s="335">
        <f>+VLOOKUP($E315,Final_nrj!$1:$1048576,MATCH(DATE(G$2,1,1),Final_nrj!$A$1:$LI$1),FALSE)</f>
        <v>7.6434267790000003</v>
      </c>
      <c r="H315" s="335">
        <f>+VLOOKUP($E315,Final_nrj!$1:$1048576,MATCH(DATE(H$2,1,1),Final_nrj!$A$1:$LI$1),FALSE)</f>
        <v>7.8244708139999997</v>
      </c>
      <c r="I315" s="335">
        <f>+VLOOKUP($E315,Final_nrj!$1:$1048576,MATCH(DATE(I$2,1,1),Final_nrj!$A$1:$LI$1),FALSE)</f>
        <v>7.9789226040000001</v>
      </c>
      <c r="J315" s="335">
        <f>+VLOOKUP($E315,Final_nrj!$1:$1048576,MATCH(DATE(J$2,1,1),Final_nrj!$A$1:$LI$1),FALSE)</f>
        <v>8.1445120079999995</v>
      </c>
      <c r="K315" s="335">
        <f>+VLOOKUP($E315,Final_nrj!$1:$1048576,MATCH(DATE(K$2,1,1),Final_nrj!$A$1:$LI$1),FALSE)</f>
        <v>8.378738469</v>
      </c>
      <c r="L315" s="335">
        <f>+VLOOKUP($E315,Final_nrj!$1:$1048576,MATCH(DATE(L$2,1,1),Final_nrj!$A$1:$LI$1),FALSE)</f>
        <v>8.5739353539999996</v>
      </c>
      <c r="M315" s="335">
        <f>+VLOOKUP($E315,Final_nrj!$1:$1048576,MATCH(DATE(M$2,1,1),Final_nrj!$A$1:$LI$1),FALSE)</f>
        <v>8.7489457720000008</v>
      </c>
      <c r="N315" s="335">
        <f>+VLOOKUP($E315,Final_nrj!$1:$1048576,MATCH(DATE(N$2,1,1),Final_nrj!$A$1:$LI$1),FALSE)</f>
        <v>8.8991194440000001</v>
      </c>
      <c r="O315" s="335">
        <f>+VLOOKUP($E315,Final_nrj!$1:$1048576,MATCH(DATE(O$2,1,1),Final_nrj!$A$1:$LI$1),FALSE)</f>
        <v>9.0199372380000007</v>
      </c>
      <c r="P315" s="335">
        <f>+VLOOKUP($E315,Final_nrj!$1:$1048576,MATCH(DATE(P$2,1,1),Final_nrj!$A$1:$LI$1),FALSE)</f>
        <v>9.1044987230000007</v>
      </c>
      <c r="Q315" s="335">
        <f>+VLOOKUP($E315,Final_nrj!$1:$1048576,MATCH(DATE(Q$2,1,1),Final_nrj!$A$1:$LI$1),FALSE)</f>
        <v>9.1972992639999998</v>
      </c>
      <c r="R315" s="335">
        <f>+VLOOKUP($E315,Final_nrj!$1:$1048576,MATCH(DATE(R$2,1,1),Final_nrj!$A$1:$LI$1),FALSE)</f>
        <v>9.3077829889999997</v>
      </c>
      <c r="S315" s="335">
        <f>+VLOOKUP($E315,Final_nrj!$1:$1048576,MATCH(DATE(S$2,1,1),Final_nrj!$A$1:$LI$1),FALSE)</f>
        <v>9.4357295299999997</v>
      </c>
      <c r="T315" s="335">
        <f>+VLOOKUP($E315,Final_nrj!$1:$1048576,MATCH(DATE(T$2,1,1),Final_nrj!$A$1:$LI$1),FALSE)</f>
        <v>9.5774381099999992</v>
      </c>
      <c r="U315" s="335">
        <f>+VLOOKUP($E315,Final_nrj!$1:$1048576,MATCH(DATE(U$2,1,1),Final_nrj!$A$1:$LI$1),FALSE)</f>
        <v>9.7288636519999994</v>
      </c>
      <c r="V315" s="335">
        <f>+VLOOKUP($E315,Final_nrj!$1:$1048576,MATCH(DATE(V$2,1,1),Final_nrj!$A$1:$LI$1),FALSE)</f>
        <v>9.8662100749999997</v>
      </c>
      <c r="W315" s="335">
        <f>+VLOOKUP($E315,Final_nrj!$1:$1048576,MATCH(DATE(W$2,1,1),Final_nrj!$A$1:$LI$1),FALSE)</f>
        <v>9.9948572979999994</v>
      </c>
      <c r="X315" s="335">
        <f>+VLOOKUP($E315,Final_nrj!$1:$1048576,MATCH(DATE(X$2,1,1),Final_nrj!$A$1:$LI$1),FALSE)</f>
        <v>10.112815980000001</v>
      </c>
      <c r="Y315" s="335">
        <f>+VLOOKUP($E315,Final_nrj!$1:$1048576,MATCH(DATE(Y$2,1,1),Final_nrj!$A$1:$LI$1),FALSE)</f>
        <v>10.220293030000001</v>
      </c>
      <c r="Z315" s="335">
        <f>+VLOOKUP($E315,Final_nrj!$1:$1048576,MATCH(DATE(Z$2,1,1),Final_nrj!$A$1:$LI$1),FALSE)</f>
        <v>10.316353530000001</v>
      </c>
      <c r="AA315" s="335">
        <f>+VLOOKUP($E315,Final_nrj!$1:$1048576,MATCH(DATE(AA$2,1,1),Final_nrj!$A$1:$LI$1),FALSE)</f>
        <v>10.40908582</v>
      </c>
      <c r="AB315" s="335">
        <f>+VLOOKUP($E315,Final_nrj!$1:$1048576,MATCH(DATE(AB$2,1,1),Final_nrj!$A$1:$LI$1),FALSE)</f>
        <v>10.50194312</v>
      </c>
      <c r="AC315" s="335">
        <f>+VLOOKUP($E315,Final_nrj!$1:$1048576,MATCH(DATE(AC$2,1,1),Final_nrj!$A$1:$LI$1),FALSE)</f>
        <v>10.5964928</v>
      </c>
      <c r="AD315" s="335">
        <f>+VLOOKUP($E315,Final_nrj!$1:$1048576,MATCH(DATE(AD$2,1,1),Final_nrj!$A$1:$LI$1),FALSE)</f>
        <v>10.69350171</v>
      </c>
      <c r="AE315" s="335">
        <f>+VLOOKUP($E315,Final_nrj!$1:$1048576,MATCH(DATE(AE$2,1,1),Final_nrj!$A$1:$LI$1),FALSE)</f>
        <v>10.79171915</v>
      </c>
      <c r="AF315" s="335">
        <f>+VLOOKUP($E315,Final_nrj!$1:$1048576,MATCH(DATE(AF$2,1,1),Final_nrj!$A$1:$LI$1),FALSE)</f>
        <v>10.979619319999999</v>
      </c>
      <c r="AG315" s="335">
        <f>+VLOOKUP($E315,Final_nrj!$1:$1048576,MATCH(DATE(AG$2,1,1),Final_nrj!$A$1:$LI$1),FALSE)</f>
        <v>11.18979998</v>
      </c>
      <c r="AH315" s="335">
        <f>+VLOOKUP($E315,Final_nrj!$1:$1048576,MATCH(DATE(AH$2,1,1),Final_nrj!$A$1:$LI$1),FALSE)</f>
        <v>11.40967472</v>
      </c>
      <c r="AI315" s="335">
        <f>+VLOOKUP($E315,Final_nrj!$1:$1048576,MATCH(DATE(AI$2,1,1),Final_nrj!$A$1:$LI$1),FALSE)</f>
        <v>11.635636529999999</v>
      </c>
      <c r="AJ315" s="335">
        <f>+VLOOKUP($E315,Final_nrj!$1:$1048576,MATCH(DATE(AJ$2,1,1),Final_nrj!$A$1:$LI$1),FALSE)</f>
        <v>11.865618019999999</v>
      </c>
      <c r="AK315" s="335">
        <f>+VLOOKUP($E315,Final_nrj!$1:$1048576,MATCH(DATE(AK$2,1,1),Final_nrj!$A$1:$LI$1),FALSE)</f>
        <v>12.100650399999999</v>
      </c>
      <c r="AL315" s="335">
        <f>+VLOOKUP($E315,Final_nrj!$1:$1048576,MATCH(DATE(AL$2,1,1),Final_nrj!$A$1:$LI$1),FALSE)</f>
        <v>12.33971038</v>
      </c>
      <c r="AM315" s="335">
        <f>+VLOOKUP($E315,Final_nrj!$1:$1048576,MATCH(DATE(AM$2,1,1),Final_nrj!$A$1:$LI$1),FALSE)</f>
        <v>12.58112895</v>
      </c>
      <c r="AN315" s="335">
        <f>+VLOOKUP($E315,Final_nrj!$1:$1048576,MATCH(DATE(AN$2,1,1),Final_nrj!$A$1:$LI$1),FALSE)</f>
        <v>12.82325925</v>
      </c>
      <c r="AO315" s="335">
        <f>+VLOOKUP($E315,Final_nrj!$1:$1048576,MATCH(DATE(AO$2,1,1),Final_nrj!$A$1:$LI$1),FALSE)</f>
        <v>13.064682980000001</v>
      </c>
    </row>
    <row r="316" spans="1:51" s="282" customFormat="1" ht="15" customHeight="1" x14ac:dyDescent="0.35">
      <c r="A316" s="426"/>
      <c r="B316" s="415"/>
      <c r="C316" s="144"/>
      <c r="D316" s="144"/>
      <c r="E316" s="49" t="s">
        <v>4400</v>
      </c>
      <c r="F316" s="336">
        <f>+VLOOKUP($E316,Final_nrj!$1:$1048576,MATCH(DATE(F$2,1,1),Final_nrj!$A$1:$LI$1),FALSE)</f>
        <v>1.225848721</v>
      </c>
      <c r="G316" s="336">
        <f>+VLOOKUP($E316,Final_nrj!$1:$1048576,MATCH(DATE(G$2,1,1),Final_nrj!$A$1:$LI$1),FALSE)</f>
        <v>1.255643053</v>
      </c>
      <c r="H316" s="336">
        <f>+VLOOKUP($E316,Final_nrj!$1:$1048576,MATCH(DATE(H$2,1,1),Final_nrj!$A$1:$LI$1),FALSE)</f>
        <v>1.2848587659999999</v>
      </c>
      <c r="I316" s="336">
        <f>+VLOOKUP($E316,Final_nrj!$1:$1048576,MATCH(DATE(I$2,1,1),Final_nrj!$A$1:$LI$1),FALSE)</f>
        <v>1.3066986730000001</v>
      </c>
      <c r="J316" s="336">
        <f>+VLOOKUP($E316,Final_nrj!$1:$1048576,MATCH(DATE(J$2,1,1),Final_nrj!$A$1:$LI$1),FALSE)</f>
        <v>1.3291424599999999</v>
      </c>
      <c r="K316" s="336">
        <f>+VLOOKUP($E316,Final_nrj!$1:$1048576,MATCH(DATE(K$2,1,1),Final_nrj!$A$1:$LI$1),FALSE)</f>
        <v>1.3662395009999999</v>
      </c>
      <c r="L316" s="336">
        <f>+VLOOKUP($E316,Final_nrj!$1:$1048576,MATCH(DATE(L$2,1,1),Final_nrj!$A$1:$LI$1),FALSE)</f>
        <v>1.4087475709999999</v>
      </c>
      <c r="M316" s="336">
        <f>+VLOOKUP($E316,Final_nrj!$1:$1048576,MATCH(DATE(M$2,1,1),Final_nrj!$A$1:$LI$1),FALSE)</f>
        <v>1.4488880019999999</v>
      </c>
      <c r="N316" s="336">
        <f>+VLOOKUP($E316,Final_nrj!$1:$1048576,MATCH(DATE(N$2,1,1),Final_nrj!$A$1:$LI$1),FALSE)</f>
        <v>1.488371423</v>
      </c>
      <c r="O316" s="336">
        <f>+VLOOKUP($E316,Final_nrj!$1:$1048576,MATCH(DATE(O$2,1,1),Final_nrj!$A$1:$LI$1),FALSE)</f>
        <v>1.5240385080000001</v>
      </c>
      <c r="P316" s="336">
        <f>+VLOOKUP($E316,Final_nrj!$1:$1048576,MATCH(DATE(P$2,1,1),Final_nrj!$A$1:$LI$1),FALSE)</f>
        <v>1.552290502</v>
      </c>
      <c r="Q316" s="336">
        <f>+VLOOKUP($E316,Final_nrj!$1:$1048576,MATCH(DATE(Q$2,1,1),Final_nrj!$A$1:$LI$1),FALSE)</f>
        <v>1.5792440809999999</v>
      </c>
      <c r="R316" s="336">
        <f>+VLOOKUP($E316,Final_nrj!$1:$1048576,MATCH(DATE(R$2,1,1),Final_nrj!$A$1:$LI$1),FALSE)</f>
        <v>1.6087908689999999</v>
      </c>
      <c r="S316" s="336">
        <f>+VLOOKUP($E316,Final_nrj!$1:$1048576,MATCH(DATE(S$2,1,1),Final_nrj!$A$1:$LI$1),FALSE)</f>
        <v>1.6418235480000001</v>
      </c>
      <c r="T316" s="336">
        <f>+VLOOKUP($E316,Final_nrj!$1:$1048576,MATCH(DATE(T$2,1,1),Final_nrj!$A$1:$LI$1),FALSE)</f>
        <v>1.678128632</v>
      </c>
      <c r="U316" s="336">
        <f>+VLOOKUP($E316,Final_nrj!$1:$1048576,MATCH(DATE(U$2,1,1),Final_nrj!$A$1:$LI$1),FALSE)</f>
        <v>1.7173295049999999</v>
      </c>
      <c r="V316" s="336">
        <f>+VLOOKUP($E316,Final_nrj!$1:$1048576,MATCH(DATE(V$2,1,1),Final_nrj!$A$1:$LI$1),FALSE)</f>
        <v>1.758672751</v>
      </c>
      <c r="W316" s="336">
        <f>+VLOOKUP($E316,Final_nrj!$1:$1048576,MATCH(DATE(W$2,1,1),Final_nrj!$A$1:$LI$1),FALSE)</f>
        <v>1.8005452630000001</v>
      </c>
      <c r="X316" s="336">
        <f>+VLOOKUP($E316,Final_nrj!$1:$1048576,MATCH(DATE(X$2,1,1),Final_nrj!$A$1:$LI$1),FALSE)</f>
        <v>1.840771489</v>
      </c>
      <c r="Y316" s="336">
        <f>+VLOOKUP($E316,Final_nrj!$1:$1048576,MATCH(DATE(Y$2,1,1),Final_nrj!$A$1:$LI$1),FALSE)</f>
        <v>1.877491759</v>
      </c>
      <c r="Z316" s="336">
        <f>+VLOOKUP($E316,Final_nrj!$1:$1048576,MATCH(DATE(Z$2,1,1),Final_nrj!$A$1:$LI$1),FALSE)</f>
        <v>1.9121119019999999</v>
      </c>
      <c r="AA316" s="336">
        <f>+VLOOKUP($E316,Final_nrj!$1:$1048576,MATCH(DATE(AA$2,1,1),Final_nrj!$A$1:$LI$1),FALSE)</f>
        <v>1.94658917</v>
      </c>
      <c r="AB316" s="336">
        <f>+VLOOKUP($E316,Final_nrj!$1:$1048576,MATCH(DATE(AB$2,1,1),Final_nrj!$A$1:$LI$1),FALSE)</f>
        <v>1.9817729719999999</v>
      </c>
      <c r="AC316" s="336">
        <f>+VLOOKUP($E316,Final_nrj!$1:$1048576,MATCH(DATE(AC$2,1,1),Final_nrj!$A$1:$LI$1),FALSE)</f>
        <v>2.0182669469999999</v>
      </c>
      <c r="AD316" s="336">
        <f>+VLOOKUP($E316,Final_nrj!$1:$1048576,MATCH(DATE(AD$2,1,1),Final_nrj!$A$1:$LI$1),FALSE)</f>
        <v>2.0566468859999998</v>
      </c>
      <c r="AE316" s="336">
        <f>+VLOOKUP($E316,Final_nrj!$1:$1048576,MATCH(DATE(AE$2,1,1),Final_nrj!$A$1:$LI$1),FALSE)</f>
        <v>2.0971364509999999</v>
      </c>
      <c r="AF316" s="336">
        <f>+VLOOKUP($E316,Final_nrj!$1:$1048576,MATCH(DATE(AF$2,1,1),Final_nrj!$A$1:$LI$1),FALSE)</f>
        <v>2.1279033859999998</v>
      </c>
      <c r="AG316" s="336">
        <f>+VLOOKUP($E316,Final_nrj!$1:$1048576,MATCH(DATE(AG$2,1,1),Final_nrj!$A$1:$LI$1),FALSE)</f>
        <v>2.156623304</v>
      </c>
      <c r="AH316" s="336">
        <f>+VLOOKUP($E316,Final_nrj!$1:$1048576,MATCH(DATE(AH$2,1,1),Final_nrj!$A$1:$LI$1),FALSE)</f>
        <v>2.18675782</v>
      </c>
      <c r="AI316" s="336">
        <f>+VLOOKUP($E316,Final_nrj!$1:$1048576,MATCH(DATE(AI$2,1,1),Final_nrj!$A$1:$LI$1),FALSE)</f>
        <v>2.218917808</v>
      </c>
      <c r="AJ316" s="336">
        <f>+VLOOKUP($E316,Final_nrj!$1:$1048576,MATCH(DATE(AJ$2,1,1),Final_nrj!$A$1:$LI$1),FALSE)</f>
        <v>2.2527257089999999</v>
      </c>
      <c r="AK316" s="336">
        <f>+VLOOKUP($E316,Final_nrj!$1:$1048576,MATCH(DATE(AK$2,1,1),Final_nrj!$A$1:$LI$1),FALSE)</f>
        <v>2.288153361</v>
      </c>
      <c r="AL316" s="336">
        <f>+VLOOKUP($E316,Final_nrj!$1:$1048576,MATCH(DATE(AL$2,1,1),Final_nrj!$A$1:$LI$1),FALSE)</f>
        <v>2.3247951489999998</v>
      </c>
      <c r="AM316" s="336">
        <f>+VLOOKUP($E316,Final_nrj!$1:$1048576,MATCH(DATE(AM$2,1,1),Final_nrj!$A$1:$LI$1),FALSE)</f>
        <v>2.362324783</v>
      </c>
      <c r="AN316" s="336">
        <f>+VLOOKUP($E316,Final_nrj!$1:$1048576,MATCH(DATE(AN$2,1,1),Final_nrj!$A$1:$LI$1),FALSE)</f>
        <v>2.400375758</v>
      </c>
      <c r="AO316" s="336">
        <f>+VLOOKUP($E316,Final_nrj!$1:$1048576,MATCH(DATE(AO$2,1,1),Final_nrj!$A$1:$LI$1),FALSE)</f>
        <v>2.4386097910000002</v>
      </c>
      <c r="AP316" s="283"/>
      <c r="AQ316" s="283"/>
      <c r="AR316" s="283"/>
      <c r="AS316" s="283"/>
      <c r="AT316" s="283"/>
      <c r="AU316" s="283"/>
      <c r="AV316" s="283"/>
      <c r="AW316" s="283"/>
      <c r="AX316" s="283"/>
      <c r="AY316" s="283"/>
    </row>
    <row r="317" spans="1:51" s="92" customFormat="1" ht="15" customHeight="1" x14ac:dyDescent="0.35">
      <c r="A317" s="426"/>
      <c r="B317" s="415"/>
      <c r="C317" s="105" t="s">
        <v>782</v>
      </c>
      <c r="D317" s="105"/>
      <c r="E317" s="75" t="s">
        <v>1012</v>
      </c>
      <c r="F317" s="317">
        <f>+VLOOKUP($E317,Final_nrj!$1:$1048576,MATCH(DATE(F$2,1,1),Final_nrj!$A$1:$LI$1),FALSE)</f>
        <v>161.78335100000001</v>
      </c>
      <c r="G317" s="317">
        <f>+VLOOKUP($E317,Final_nrj!$1:$1048576,MATCH(DATE(G$2,1,1),Final_nrj!$A$1:$LI$1),FALSE)</f>
        <v>162.5907905</v>
      </c>
      <c r="H317" s="317">
        <f>+VLOOKUP($E317,Final_nrj!$1:$1048576,MATCH(DATE(H$2,1,1),Final_nrj!$A$1:$LI$1),FALSE)</f>
        <v>162.6208637</v>
      </c>
      <c r="I317" s="317">
        <f>+VLOOKUP($E317,Final_nrj!$1:$1048576,MATCH(DATE(I$2,1,1),Final_nrj!$A$1:$LI$1),FALSE)</f>
        <v>162.61147439999999</v>
      </c>
      <c r="J317" s="317">
        <f>+VLOOKUP($E317,Final_nrj!$1:$1048576,MATCH(DATE(J$2,1,1),Final_nrj!$A$1:$LI$1),FALSE)</f>
        <v>163.79898610000001</v>
      </c>
      <c r="K317" s="317">
        <f>+VLOOKUP($E317,Final_nrj!$1:$1048576,MATCH(DATE(K$2,1,1),Final_nrj!$A$1:$LI$1),FALSE)</f>
        <v>166.31898699999999</v>
      </c>
      <c r="L317" s="317">
        <f>+VLOOKUP($E317,Final_nrj!$1:$1048576,MATCH(DATE(L$2,1,1),Final_nrj!$A$1:$LI$1),FALSE)</f>
        <v>168.7981814</v>
      </c>
      <c r="M317" s="317">
        <f>+VLOOKUP($E317,Final_nrj!$1:$1048576,MATCH(DATE(M$2,1,1),Final_nrj!$A$1:$LI$1),FALSE)</f>
        <v>171.69996309999999</v>
      </c>
      <c r="N317" s="317">
        <f>+VLOOKUP($E317,Final_nrj!$1:$1048576,MATCH(DATE(N$2,1,1),Final_nrj!$A$1:$LI$1),FALSE)</f>
        <v>174.8600429</v>
      </c>
      <c r="O317" s="317">
        <f>+VLOOKUP($E317,Final_nrj!$1:$1048576,MATCH(DATE(O$2,1,1),Final_nrj!$A$1:$LI$1),FALSE)</f>
        <v>178.05738410000001</v>
      </c>
      <c r="P317" s="317">
        <f>+VLOOKUP($E317,Final_nrj!$1:$1048576,MATCH(DATE(P$2,1,1),Final_nrj!$A$1:$LI$1),FALSE)</f>
        <v>181.08309510000001</v>
      </c>
      <c r="Q317" s="317">
        <f>+VLOOKUP($E317,Final_nrj!$1:$1048576,MATCH(DATE(Q$2,1,1),Final_nrj!$A$1:$LI$1),FALSE)</f>
        <v>183.8057259</v>
      </c>
      <c r="R317" s="317">
        <f>+VLOOKUP($E317,Final_nrj!$1:$1048576,MATCH(DATE(R$2,1,1),Final_nrj!$A$1:$LI$1),FALSE)</f>
        <v>186.2268583</v>
      </c>
      <c r="S317" s="317">
        <f>+VLOOKUP($E317,Final_nrj!$1:$1048576,MATCH(DATE(S$2,1,1),Final_nrj!$A$1:$LI$1),FALSE)</f>
        <v>188.37443189999999</v>
      </c>
      <c r="T317" s="317">
        <f>+VLOOKUP($E317,Final_nrj!$1:$1048576,MATCH(DATE(T$2,1,1),Final_nrj!$A$1:$LI$1),FALSE)</f>
        <v>190.29880979999999</v>
      </c>
      <c r="U317" s="317">
        <f>+VLOOKUP($E317,Final_nrj!$1:$1048576,MATCH(DATE(U$2,1,1),Final_nrj!$A$1:$LI$1),FALSE)</f>
        <v>192.0635188</v>
      </c>
      <c r="V317" s="317">
        <f>+VLOOKUP($E317,Final_nrj!$1:$1048576,MATCH(DATE(V$2,1,1),Final_nrj!$A$1:$LI$1),FALSE)</f>
        <v>193.72400949999999</v>
      </c>
      <c r="W317" s="317">
        <f>+VLOOKUP($E317,Final_nrj!$1:$1048576,MATCH(DATE(W$2,1,1),Final_nrj!$A$1:$LI$1),FALSE)</f>
        <v>195.3325451</v>
      </c>
      <c r="X317" s="317">
        <f>+VLOOKUP($E317,Final_nrj!$1:$1048576,MATCH(DATE(X$2,1,1),Final_nrj!$A$1:$LI$1),FALSE)</f>
        <v>196.94498060000001</v>
      </c>
      <c r="Y317" s="317">
        <f>+VLOOKUP($E317,Final_nrj!$1:$1048576,MATCH(DATE(Y$2,1,1),Final_nrj!$A$1:$LI$1),FALSE)</f>
        <v>198.61270339999999</v>
      </c>
      <c r="Z317" s="317">
        <f>+VLOOKUP($E317,Final_nrj!$1:$1048576,MATCH(DATE(Z$2,1,1),Final_nrj!$A$1:$LI$1),FALSE)</f>
        <v>200.35589229999999</v>
      </c>
      <c r="AA317" s="317">
        <f>+VLOOKUP($E317,Final_nrj!$1:$1048576,MATCH(DATE(AA$2,1,1),Final_nrj!$A$1:$LI$1),FALSE)</f>
        <v>202.2545743</v>
      </c>
      <c r="AB317" s="317">
        <f>+VLOOKUP($E317,Final_nrj!$1:$1048576,MATCH(DATE(AB$2,1,1),Final_nrj!$A$1:$LI$1),FALSE)</f>
        <v>204.33939659999999</v>
      </c>
      <c r="AC317" s="317">
        <f>+VLOOKUP($E317,Final_nrj!$1:$1048576,MATCH(DATE(AC$2,1,1),Final_nrj!$A$1:$LI$1),FALSE)</f>
        <v>206.63752210000001</v>
      </c>
      <c r="AD317" s="317">
        <f>+VLOOKUP($E317,Final_nrj!$1:$1048576,MATCH(DATE(AD$2,1,1),Final_nrj!$A$1:$LI$1),FALSE)</f>
        <v>209.17334059999999</v>
      </c>
      <c r="AE317" s="317">
        <f>+VLOOKUP($E317,Final_nrj!$1:$1048576,MATCH(DATE(AE$2,1,1),Final_nrj!$A$1:$LI$1),FALSE)</f>
        <v>211.89595879999999</v>
      </c>
      <c r="AF317" s="317">
        <f>+VLOOKUP($E317,Final_nrj!$1:$1048576,MATCH(DATE(AF$2,1,1),Final_nrj!$A$1:$LI$1),FALSE)</f>
        <v>214.8595631</v>
      </c>
      <c r="AG317" s="317">
        <f>+VLOOKUP($E317,Final_nrj!$1:$1048576,MATCH(DATE(AG$2,1,1),Final_nrj!$A$1:$LI$1),FALSE)</f>
        <v>218.0752368</v>
      </c>
      <c r="AH317" s="317">
        <f>+VLOOKUP($E317,Final_nrj!$1:$1048576,MATCH(DATE(AH$2,1,1),Final_nrj!$A$1:$LI$1),FALSE)</f>
        <v>221.54963179999999</v>
      </c>
      <c r="AI317" s="317">
        <f>+VLOOKUP($E317,Final_nrj!$1:$1048576,MATCH(DATE(AI$2,1,1),Final_nrj!$A$1:$LI$1),FALSE)</f>
        <v>225.2614811</v>
      </c>
      <c r="AJ317" s="317">
        <f>+VLOOKUP($E317,Final_nrj!$1:$1048576,MATCH(DATE(AJ$2,1,1),Final_nrj!$A$1:$LI$1),FALSE)</f>
        <v>229.1719727</v>
      </c>
      <c r="AK317" s="317">
        <f>+VLOOKUP($E317,Final_nrj!$1:$1048576,MATCH(DATE(AK$2,1,1),Final_nrj!$A$1:$LI$1),FALSE)</f>
        <v>233.23692869999999</v>
      </c>
      <c r="AL317" s="317">
        <f>+VLOOKUP($E317,Final_nrj!$1:$1048576,MATCH(DATE(AL$2,1,1),Final_nrj!$A$1:$LI$1),FALSE)</f>
        <v>237.4121787</v>
      </c>
      <c r="AM317" s="317">
        <f>+VLOOKUP($E317,Final_nrj!$1:$1048576,MATCH(DATE(AM$2,1,1),Final_nrj!$A$1:$LI$1),FALSE)</f>
        <v>241.6542839</v>
      </c>
      <c r="AN317" s="317">
        <f>+VLOOKUP($E317,Final_nrj!$1:$1048576,MATCH(DATE(AN$2,1,1),Final_nrj!$A$1:$LI$1),FALSE)</f>
        <v>245.92137</v>
      </c>
      <c r="AO317" s="317">
        <f>+VLOOKUP($E317,Final_nrj!$1:$1048576,MATCH(DATE(AO$2,1,1),Final_nrj!$A$1:$LI$1),FALSE)</f>
        <v>250.17254389999999</v>
      </c>
      <c r="AP317" s="169"/>
      <c r="AQ317" s="169"/>
      <c r="AR317" s="169"/>
      <c r="AS317" s="169"/>
      <c r="AT317" s="169"/>
    </row>
    <row r="318" spans="1:51" s="92" customFormat="1" ht="15" customHeight="1" x14ac:dyDescent="0.35">
      <c r="A318" s="426"/>
      <c r="B318" s="415"/>
      <c r="C318" s="105" t="s">
        <v>564</v>
      </c>
      <c r="D318" s="105"/>
      <c r="E318" s="75" t="s">
        <v>1013</v>
      </c>
      <c r="F318" s="317">
        <f>+VLOOKUP($E318,Final_nrj!$1:$1048576,MATCH(DATE(F$2,1,1),Final_nrj!$A$1:$LI$1),FALSE)</f>
        <v>5.4395477530000003</v>
      </c>
      <c r="G318" s="317">
        <f>+VLOOKUP($E318,Final_nrj!$1:$1048576,MATCH(DATE(G$2,1,1),Final_nrj!$A$1:$LI$1),FALSE)</f>
        <v>5.3424918970000004</v>
      </c>
      <c r="H318" s="317">
        <f>+VLOOKUP($E318,Final_nrj!$1:$1048576,MATCH(DATE(H$2,1,1),Final_nrj!$A$1:$LI$1),FALSE)</f>
        <v>5.2693065280000004</v>
      </c>
      <c r="I318" s="317">
        <f>+VLOOKUP($E318,Final_nrj!$1:$1048576,MATCH(DATE(I$2,1,1),Final_nrj!$A$1:$LI$1),FALSE)</f>
        <v>5.2740534459999999</v>
      </c>
      <c r="J318" s="317">
        <f>+VLOOKUP($E318,Final_nrj!$1:$1048576,MATCH(DATE(J$2,1,1),Final_nrj!$A$1:$LI$1),FALSE)</f>
        <v>5.3214798959999996</v>
      </c>
      <c r="K318" s="317">
        <f>+VLOOKUP($E318,Final_nrj!$1:$1048576,MATCH(DATE(K$2,1,1),Final_nrj!$A$1:$LI$1),FALSE)</f>
        <v>5.4310019040000004</v>
      </c>
      <c r="L318" s="317">
        <f>+VLOOKUP($E318,Final_nrj!$1:$1048576,MATCH(DATE(L$2,1,1),Final_nrj!$A$1:$LI$1),FALSE)</f>
        <v>5.5648366280000001</v>
      </c>
      <c r="M318" s="317">
        <f>+VLOOKUP($E318,Final_nrj!$1:$1048576,MATCH(DATE(M$2,1,1),Final_nrj!$A$1:$LI$1),FALSE)</f>
        <v>5.7184486019999996</v>
      </c>
      <c r="N318" s="317">
        <f>+VLOOKUP($E318,Final_nrj!$1:$1048576,MATCH(DATE(N$2,1,1),Final_nrj!$A$1:$LI$1),FALSE)</f>
        <v>5.8853041990000001</v>
      </c>
      <c r="O318" s="317">
        <f>+VLOOKUP($E318,Final_nrj!$1:$1048576,MATCH(DATE(O$2,1,1),Final_nrj!$A$1:$LI$1),FALSE)</f>
        <v>6.0526387860000002</v>
      </c>
      <c r="P318" s="317">
        <f>+VLOOKUP($E318,Final_nrj!$1:$1048576,MATCH(DATE(P$2,1,1),Final_nrj!$A$1:$LI$1),FALSE)</f>
        <v>6.2059531750000003</v>
      </c>
      <c r="Q318" s="317">
        <f>+VLOOKUP($E318,Final_nrj!$1:$1048576,MATCH(DATE(Q$2,1,1),Final_nrj!$A$1:$LI$1),FALSE)</f>
        <v>6.3440720580000001</v>
      </c>
      <c r="R318" s="317">
        <f>+VLOOKUP($E318,Final_nrj!$1:$1048576,MATCH(DATE(R$2,1,1),Final_nrj!$A$1:$LI$1),FALSE)</f>
        <v>6.4684127360000003</v>
      </c>
      <c r="S318" s="317">
        <f>+VLOOKUP($E318,Final_nrj!$1:$1048576,MATCH(DATE(S$2,1,1),Final_nrj!$A$1:$LI$1),FALSE)</f>
        <v>6.5818905609999998</v>
      </c>
      <c r="T318" s="317">
        <f>+VLOOKUP($E318,Final_nrj!$1:$1048576,MATCH(DATE(T$2,1,1),Final_nrj!$A$1:$LI$1),FALSE)</f>
        <v>6.6883290000000004</v>
      </c>
      <c r="U318" s="317">
        <f>+VLOOKUP($E318,Final_nrj!$1:$1048576,MATCH(DATE(U$2,1,1),Final_nrj!$A$1:$LI$1),FALSE)</f>
        <v>6.7917848699999999</v>
      </c>
      <c r="V318" s="317">
        <f>+VLOOKUP($E318,Final_nrj!$1:$1048576,MATCH(DATE(V$2,1,1),Final_nrj!$A$1:$LI$1),FALSE)</f>
        <v>6.8954611720000001</v>
      </c>
      <c r="W318" s="317">
        <f>+VLOOKUP($E318,Final_nrj!$1:$1048576,MATCH(DATE(W$2,1,1),Final_nrj!$A$1:$LI$1),FALSE)</f>
        <v>7.001933009</v>
      </c>
      <c r="X318" s="317">
        <f>+VLOOKUP($E318,Final_nrj!$1:$1048576,MATCH(DATE(X$2,1,1),Final_nrj!$A$1:$LI$1),FALSE)</f>
        <v>7.1135786210000003</v>
      </c>
      <c r="Y318" s="317">
        <f>+VLOOKUP($E318,Final_nrj!$1:$1048576,MATCH(DATE(Y$2,1,1),Final_nrj!$A$1:$LI$1),FALSE)</f>
        <v>7.2322829449999997</v>
      </c>
      <c r="Z318" s="317">
        <f>+VLOOKUP($E318,Final_nrj!$1:$1048576,MATCH(DATE(Z$2,1,1),Final_nrj!$A$1:$LI$1),FALSE)</f>
        <v>7.3593328199999997</v>
      </c>
      <c r="AA318" s="317">
        <f>+VLOOKUP($E318,Final_nrj!$1:$1048576,MATCH(DATE(AA$2,1,1),Final_nrj!$A$1:$LI$1),FALSE)</f>
        <v>7.4963287980000004</v>
      </c>
      <c r="AB318" s="317">
        <f>+VLOOKUP($E318,Final_nrj!$1:$1048576,MATCH(DATE(AB$2,1,1),Final_nrj!$A$1:$LI$1),FALSE)</f>
        <v>7.6445129850000004</v>
      </c>
      <c r="AC318" s="317">
        <f>+VLOOKUP($E318,Final_nrj!$1:$1048576,MATCH(DATE(AC$2,1,1),Final_nrj!$A$1:$LI$1),FALSE)</f>
        <v>7.8048360509999997</v>
      </c>
      <c r="AD318" s="317">
        <f>+VLOOKUP($E318,Final_nrj!$1:$1048576,MATCH(DATE(AD$2,1,1),Final_nrj!$A$1:$LI$1),FALSE)</f>
        <v>7.9779932599999999</v>
      </c>
      <c r="AE318" s="317">
        <f>+VLOOKUP($E318,Final_nrj!$1:$1048576,MATCH(DATE(AE$2,1,1),Final_nrj!$A$1:$LI$1),FALSE)</f>
        <v>8.1637426180000006</v>
      </c>
      <c r="AF318" s="317">
        <f>+VLOOKUP($E318,Final_nrj!$1:$1048576,MATCH(DATE(AF$2,1,1),Final_nrj!$A$1:$LI$1),FALSE)</f>
        <v>8.3588167559999995</v>
      </c>
      <c r="AG318" s="317">
        <f>+VLOOKUP($E318,Final_nrj!$1:$1048576,MATCH(DATE(AG$2,1,1),Final_nrj!$A$1:$LI$1),FALSE)</f>
        <v>8.5636513240000003</v>
      </c>
      <c r="AH318" s="317">
        <f>+VLOOKUP($E318,Final_nrj!$1:$1048576,MATCH(DATE(AH$2,1,1),Final_nrj!$A$1:$LI$1),FALSE)</f>
        <v>8.7791225589999993</v>
      </c>
      <c r="AI318" s="317">
        <f>+VLOOKUP($E318,Final_nrj!$1:$1048576,MATCH(DATE(AI$2,1,1),Final_nrj!$A$1:$LI$1),FALSE)</f>
        <v>9.0045117589999997</v>
      </c>
      <c r="AJ318" s="317">
        <f>+VLOOKUP($E318,Final_nrj!$1:$1048576,MATCH(DATE(AJ$2,1,1),Final_nrj!$A$1:$LI$1),FALSE)</f>
        <v>9.2379745639999999</v>
      </c>
      <c r="AK318" s="317">
        <f>+VLOOKUP($E318,Final_nrj!$1:$1048576,MATCH(DATE(AK$2,1,1),Final_nrj!$A$1:$LI$1),FALSE)</f>
        <v>9.4773613520000008</v>
      </c>
      <c r="AL318" s="317">
        <f>+VLOOKUP($E318,Final_nrj!$1:$1048576,MATCH(DATE(AL$2,1,1),Final_nrj!$A$1:$LI$1),FALSE)</f>
        <v>9.7206179069999994</v>
      </c>
      <c r="AM318" s="317">
        <f>+VLOOKUP($E318,Final_nrj!$1:$1048576,MATCH(DATE(AM$2,1,1),Final_nrj!$A$1:$LI$1),FALSE)</f>
        <v>9.9658183079999993</v>
      </c>
      <c r="AN318" s="317">
        <f>+VLOOKUP($E318,Final_nrj!$1:$1048576,MATCH(DATE(AN$2,1,1),Final_nrj!$A$1:$LI$1),FALSE)</f>
        <v>10.21114017</v>
      </c>
      <c r="AO318" s="317">
        <f>+VLOOKUP($E318,Final_nrj!$1:$1048576,MATCH(DATE(AO$2,1,1),Final_nrj!$A$1:$LI$1),FALSE)</f>
        <v>10.454830039999999</v>
      </c>
    </row>
    <row r="319" spans="1:51" s="282" customFormat="1" ht="15" customHeight="1" x14ac:dyDescent="0.35">
      <c r="A319" s="426"/>
      <c r="B319" s="415"/>
      <c r="C319" s="106"/>
      <c r="D319" s="106" t="s">
        <v>1027</v>
      </c>
      <c r="E319" s="66" t="s">
        <v>1589</v>
      </c>
      <c r="F319" s="335">
        <f>+VLOOKUP($E319,Final_nrj!$1:$1048576,MATCH(DATE(F$2,1,1),Final_nrj!$A$1:$LI$1),FALSE)</f>
        <v>0.89220774540000003</v>
      </c>
      <c r="G319" s="335">
        <f>+VLOOKUP($E319,Final_nrj!$1:$1048576,MATCH(DATE(G$2,1,1),Final_nrj!$A$1:$LI$1),FALSE)</f>
        <v>0.88277667439999996</v>
      </c>
      <c r="H319" s="335">
        <f>+VLOOKUP($E319,Final_nrj!$1:$1048576,MATCH(DATE(H$2,1,1),Final_nrj!$A$1:$LI$1),FALSE)</f>
        <v>0.87438026660000001</v>
      </c>
      <c r="I319" s="335">
        <f>+VLOOKUP($E319,Final_nrj!$1:$1048576,MATCH(DATE(I$2,1,1),Final_nrj!$A$1:$LI$1),FALSE)</f>
        <v>0.87606701480000004</v>
      </c>
      <c r="J319" s="335">
        <f>+VLOOKUP($E319,Final_nrj!$1:$1048576,MATCH(DATE(J$2,1,1),Final_nrj!$A$1:$LI$1),FALSE)</f>
        <v>0.88522507510000004</v>
      </c>
      <c r="K319" s="335">
        <f>+VLOOKUP($E319,Final_nrj!$1:$1048576,MATCH(DATE(K$2,1,1),Final_nrj!$A$1:$LI$1),FALSE)</f>
        <v>0.90659576929999997</v>
      </c>
      <c r="L319" s="335">
        <f>+VLOOKUP($E319,Final_nrj!$1:$1048576,MATCH(DATE(L$2,1,1),Final_nrj!$A$1:$LI$1),FALSE)</f>
        <v>0.92543873580000002</v>
      </c>
      <c r="M319" s="335">
        <f>+VLOOKUP($E319,Final_nrj!$1:$1048576,MATCH(DATE(M$2,1,1),Final_nrj!$A$1:$LI$1),FALSE)</f>
        <v>0.94683720130000004</v>
      </c>
      <c r="N319" s="335">
        <f>+VLOOKUP($E319,Final_nrj!$1:$1048576,MATCH(DATE(N$2,1,1),Final_nrj!$A$1:$LI$1),FALSE)</f>
        <v>0.96988398860000002</v>
      </c>
      <c r="O319" s="335">
        <f>+VLOOKUP($E319,Final_nrj!$1:$1048576,MATCH(DATE(O$2,1,1),Final_nrj!$A$1:$LI$1),FALSE)</f>
        <v>0.99235322879999999</v>
      </c>
      <c r="P319" s="335">
        <f>+VLOOKUP($E319,Final_nrj!$1:$1048576,MATCH(DATE(P$2,1,1),Final_nrj!$A$1:$LI$1),FALSE)</f>
        <v>1.011714515</v>
      </c>
      <c r="Q319" s="335">
        <f>+VLOOKUP($E319,Final_nrj!$1:$1048576,MATCH(DATE(Q$2,1,1),Final_nrj!$A$1:$LI$1),FALSE)</f>
        <v>1.0352777129999999</v>
      </c>
      <c r="R319" s="335">
        <f>+VLOOKUP($E319,Final_nrj!$1:$1048576,MATCH(DATE(R$2,1,1),Final_nrj!$A$1:$LI$1),FALSE)</f>
        <v>1.0569783429999999</v>
      </c>
      <c r="S319" s="335">
        <f>+VLOOKUP($E319,Final_nrj!$1:$1048576,MATCH(DATE(S$2,1,1),Final_nrj!$A$1:$LI$1),FALSE)</f>
        <v>1.07692908</v>
      </c>
      <c r="T319" s="335">
        <f>+VLOOKUP($E319,Final_nrj!$1:$1048576,MATCH(DATE(T$2,1,1),Final_nrj!$A$1:$LI$1),FALSE)</f>
        <v>1.0957460560000001</v>
      </c>
      <c r="U319" s="335">
        <f>+VLOOKUP($E319,Final_nrj!$1:$1048576,MATCH(DATE(U$2,1,1),Final_nrj!$A$1:$LI$1),FALSE)</f>
        <v>1.11412351</v>
      </c>
      <c r="V319" s="335">
        <f>+VLOOKUP($E319,Final_nrj!$1:$1048576,MATCH(DATE(V$2,1,1),Final_nrj!$A$1:$LI$1),FALSE)</f>
        <v>1.133085549</v>
      </c>
      <c r="W319" s="335">
        <f>+VLOOKUP($E319,Final_nrj!$1:$1048576,MATCH(DATE(W$2,1,1),Final_nrj!$A$1:$LI$1),FALSE)</f>
        <v>1.1526766159999999</v>
      </c>
      <c r="X319" s="335">
        <f>+VLOOKUP($E319,Final_nrj!$1:$1048576,MATCH(DATE(X$2,1,1),Final_nrj!$A$1:$LI$1),FALSE)</f>
        <v>1.173251389</v>
      </c>
      <c r="Y319" s="335">
        <f>+VLOOKUP($E319,Final_nrj!$1:$1048576,MATCH(DATE(Y$2,1,1),Final_nrj!$A$1:$LI$1),FALSE)</f>
        <v>1.195132512</v>
      </c>
      <c r="Z319" s="335">
        <f>+VLOOKUP($E319,Final_nrj!$1:$1048576,MATCH(DATE(Z$2,1,1),Final_nrj!$A$1:$LI$1),FALSE)</f>
        <v>1.218546728</v>
      </c>
      <c r="AA319" s="335">
        <f>+VLOOKUP($E319,Final_nrj!$1:$1048576,MATCH(DATE(AA$2,1,1),Final_nrj!$A$1:$LI$1),FALSE)</f>
        <v>1.2437899400000001</v>
      </c>
      <c r="AB319" s="335">
        <f>+VLOOKUP($E319,Final_nrj!$1:$1048576,MATCH(DATE(AB$2,1,1),Final_nrj!$A$1:$LI$1),FALSE)</f>
        <v>1.271094068</v>
      </c>
      <c r="AC319" s="335">
        <f>+VLOOKUP($E319,Final_nrj!$1:$1048576,MATCH(DATE(AC$2,1,1),Final_nrj!$A$1:$LI$1),FALSE)</f>
        <v>1.3006483950000001</v>
      </c>
      <c r="AD319" s="335">
        <f>+VLOOKUP($E319,Final_nrj!$1:$1048576,MATCH(DATE(AD$2,1,1),Final_nrj!$A$1:$LI$1),FALSE)</f>
        <v>1.332607538</v>
      </c>
      <c r="AE319" s="335">
        <f>+VLOOKUP($E319,Final_nrj!$1:$1048576,MATCH(DATE(AE$2,1,1),Final_nrj!$A$1:$LI$1),FALSE)</f>
        <v>1.366960569</v>
      </c>
      <c r="AF319" s="335">
        <f>+VLOOKUP($E319,Final_nrj!$1:$1048576,MATCH(DATE(AF$2,1,1),Final_nrj!$A$1:$LI$1),FALSE)</f>
        <v>1.400715717</v>
      </c>
      <c r="AG319" s="335">
        <f>+VLOOKUP($E319,Final_nrj!$1:$1048576,MATCH(DATE(AG$2,1,1),Final_nrj!$A$1:$LI$1),FALSE)</f>
        <v>1.435492649</v>
      </c>
      <c r="AH319" s="335">
        <f>+VLOOKUP($E319,Final_nrj!$1:$1048576,MATCH(DATE(AH$2,1,1),Final_nrj!$A$1:$LI$1),FALSE)</f>
        <v>1.471989913</v>
      </c>
      <c r="AI319" s="335">
        <f>+VLOOKUP($E319,Final_nrj!$1:$1048576,MATCH(DATE(AI$2,1,1),Final_nrj!$A$1:$LI$1),FALSE)</f>
        <v>1.51022897</v>
      </c>
      <c r="AJ319" s="335">
        <f>+VLOOKUP($E319,Final_nrj!$1:$1048576,MATCH(DATE(AJ$2,1,1),Final_nrj!$A$1:$LI$1),FALSE)</f>
        <v>1.549915258</v>
      </c>
      <c r="AK319" s="335">
        <f>+VLOOKUP($E319,Final_nrj!$1:$1048576,MATCH(DATE(AK$2,1,1),Final_nrj!$A$1:$LI$1),FALSE)</f>
        <v>1.5906702610000001</v>
      </c>
      <c r="AL319" s="335">
        <f>+VLOOKUP($E319,Final_nrj!$1:$1048576,MATCH(DATE(AL$2,1,1),Final_nrj!$A$1:$LI$1),FALSE)</f>
        <v>1.6321266379999999</v>
      </c>
      <c r="AM319" s="335">
        <f>+VLOOKUP($E319,Final_nrj!$1:$1048576,MATCH(DATE(AM$2,1,1),Final_nrj!$A$1:$LI$1),FALSE)</f>
        <v>1.673940685</v>
      </c>
      <c r="AN319" s="335">
        <f>+VLOOKUP($E319,Final_nrj!$1:$1048576,MATCH(DATE(AN$2,1,1),Final_nrj!$A$1:$LI$1),FALSE)</f>
        <v>1.7157890760000001</v>
      </c>
      <c r="AO319" s="335">
        <f>+VLOOKUP($E319,Final_nrj!$1:$1048576,MATCH(DATE(AO$2,1,1),Final_nrj!$A$1:$LI$1),FALSE)</f>
        <v>1.7573625509999999</v>
      </c>
    </row>
    <row r="320" spans="1:51" s="282" customFormat="1" ht="15" customHeight="1" x14ac:dyDescent="0.35">
      <c r="A320" s="426"/>
      <c r="B320" s="415"/>
      <c r="C320" s="106"/>
      <c r="D320" s="106" t="s">
        <v>1027</v>
      </c>
      <c r="E320" s="66" t="s">
        <v>1590</v>
      </c>
      <c r="F320" s="335">
        <f>+VLOOKUP($E320,Final_nrj!$1:$1048576,MATCH(DATE(F$2,1,1),Final_nrj!$A$1:$LI$1),FALSE)</f>
        <v>4.5473400069999999</v>
      </c>
      <c r="G320" s="335">
        <f>+VLOOKUP($E320,Final_nrj!$1:$1048576,MATCH(DATE(G$2,1,1),Final_nrj!$A$1:$LI$1),FALSE)</f>
        <v>4.4597152219999998</v>
      </c>
      <c r="H320" s="335">
        <f>+VLOOKUP($E320,Final_nrj!$1:$1048576,MATCH(DATE(H$2,1,1),Final_nrj!$A$1:$LI$1),FALSE)</f>
        <v>4.3949262610000002</v>
      </c>
      <c r="I320" s="335">
        <f>+VLOOKUP($E320,Final_nrj!$1:$1048576,MATCH(DATE(I$2,1,1),Final_nrj!$A$1:$LI$1),FALSE)</f>
        <v>4.3979864309999996</v>
      </c>
      <c r="J320" s="335">
        <f>+VLOOKUP($E320,Final_nrj!$1:$1048576,MATCH(DATE(J$2,1,1),Final_nrj!$A$1:$LI$1),FALSE)</f>
        <v>4.4362548210000003</v>
      </c>
      <c r="K320" s="335">
        <f>+VLOOKUP($E320,Final_nrj!$1:$1048576,MATCH(DATE(K$2,1,1),Final_nrj!$A$1:$LI$1),FALSE)</f>
        <v>4.5244061340000004</v>
      </c>
      <c r="L320" s="335">
        <f>+VLOOKUP($E320,Final_nrj!$1:$1048576,MATCH(DATE(L$2,1,1),Final_nrj!$A$1:$LI$1),FALSE)</f>
        <v>4.6393978919999999</v>
      </c>
      <c r="M320" s="335">
        <f>+VLOOKUP($E320,Final_nrj!$1:$1048576,MATCH(DATE(M$2,1,1),Final_nrj!$A$1:$LI$1),FALSE)</f>
        <v>4.7716114010000004</v>
      </c>
      <c r="N320" s="335">
        <f>+VLOOKUP($E320,Final_nrj!$1:$1048576,MATCH(DATE(N$2,1,1),Final_nrj!$A$1:$LI$1),FALSE)</f>
        <v>4.9154202099999997</v>
      </c>
      <c r="O320" s="335">
        <f>+VLOOKUP($E320,Final_nrj!$1:$1048576,MATCH(DATE(O$2,1,1),Final_nrj!$A$1:$LI$1),FALSE)</f>
        <v>5.0602855570000003</v>
      </c>
      <c r="P320" s="335">
        <f>+VLOOKUP($E320,Final_nrj!$1:$1048576,MATCH(DATE(P$2,1,1),Final_nrj!$A$1:$LI$1),FALSE)</f>
        <v>5.1942386599999999</v>
      </c>
      <c r="Q320" s="335">
        <f>+VLOOKUP($E320,Final_nrj!$1:$1048576,MATCH(DATE(Q$2,1,1),Final_nrj!$A$1:$LI$1),FALSE)</f>
        <v>5.3087943439999998</v>
      </c>
      <c r="R320" s="335">
        <f>+VLOOKUP($E320,Final_nrj!$1:$1048576,MATCH(DATE(R$2,1,1),Final_nrj!$A$1:$LI$1),FALSE)</f>
        <v>5.4114343920000003</v>
      </c>
      <c r="S320" s="335">
        <f>+VLOOKUP($E320,Final_nrj!$1:$1048576,MATCH(DATE(S$2,1,1),Final_nrj!$A$1:$LI$1),FALSE)</f>
        <v>5.5049614800000004</v>
      </c>
      <c r="T320" s="335">
        <f>+VLOOKUP($E320,Final_nrj!$1:$1048576,MATCH(DATE(T$2,1,1),Final_nrj!$A$1:$LI$1),FALSE)</f>
        <v>5.5925829440000001</v>
      </c>
      <c r="U320" s="335">
        <f>+VLOOKUP($E320,Final_nrj!$1:$1048576,MATCH(DATE(U$2,1,1),Final_nrj!$A$1:$LI$1),FALSE)</f>
        <v>5.677661359</v>
      </c>
      <c r="V320" s="335">
        <f>+VLOOKUP($E320,Final_nrj!$1:$1048576,MATCH(DATE(V$2,1,1),Final_nrj!$A$1:$LI$1),FALSE)</f>
        <v>5.7623756229999996</v>
      </c>
      <c r="W320" s="335">
        <f>+VLOOKUP($E320,Final_nrj!$1:$1048576,MATCH(DATE(W$2,1,1),Final_nrj!$A$1:$LI$1),FALSE)</f>
        <v>5.849256392</v>
      </c>
      <c r="X320" s="335">
        <f>+VLOOKUP($E320,Final_nrj!$1:$1048576,MATCH(DATE(X$2,1,1),Final_nrj!$A$1:$LI$1),FALSE)</f>
        <v>5.9403272319999996</v>
      </c>
      <c r="Y320" s="335">
        <f>+VLOOKUP($E320,Final_nrj!$1:$1048576,MATCH(DATE(Y$2,1,1),Final_nrj!$A$1:$LI$1),FALSE)</f>
        <v>6.0371504329999999</v>
      </c>
      <c r="Z320" s="335">
        <f>+VLOOKUP($E320,Final_nrj!$1:$1048576,MATCH(DATE(Z$2,1,1),Final_nrj!$A$1:$LI$1),FALSE)</f>
        <v>6.1407860919999999</v>
      </c>
      <c r="AA320" s="335">
        <f>+VLOOKUP($E320,Final_nrj!$1:$1048576,MATCH(DATE(AA$2,1,1),Final_nrj!$A$1:$LI$1),FALSE)</f>
        <v>6.2525388570000002</v>
      </c>
      <c r="AB320" s="335">
        <f>+VLOOKUP($E320,Final_nrj!$1:$1048576,MATCH(DATE(AB$2,1,1),Final_nrj!$A$1:$LI$1),FALSE)</f>
        <v>6.3734189160000003</v>
      </c>
      <c r="AC320" s="335">
        <f>+VLOOKUP($E320,Final_nrj!$1:$1048576,MATCH(DATE(AC$2,1,1),Final_nrj!$A$1:$LI$1),FALSE)</f>
        <v>6.504187656</v>
      </c>
      <c r="AD320" s="335">
        <f>+VLOOKUP($E320,Final_nrj!$1:$1048576,MATCH(DATE(AD$2,1,1),Final_nrj!$A$1:$LI$1),FALSE)</f>
        <v>6.6453857210000002</v>
      </c>
      <c r="AE320" s="335">
        <f>+VLOOKUP($E320,Final_nrj!$1:$1048576,MATCH(DATE(AE$2,1,1),Final_nrj!$A$1:$LI$1),FALSE)</f>
        <v>6.7967820479999999</v>
      </c>
      <c r="AF320" s="335">
        <f>+VLOOKUP($E320,Final_nrj!$1:$1048576,MATCH(DATE(AF$2,1,1),Final_nrj!$A$1:$LI$1),FALSE)</f>
        <v>6.9581010389999998</v>
      </c>
      <c r="AG320" s="335">
        <f>+VLOOKUP($E320,Final_nrj!$1:$1048576,MATCH(DATE(AG$2,1,1),Final_nrj!$A$1:$LI$1),FALSE)</f>
        <v>7.1281586749999999</v>
      </c>
      <c r="AH320" s="335">
        <f>+VLOOKUP($E320,Final_nrj!$1:$1048576,MATCH(DATE(AH$2,1,1),Final_nrj!$A$1:$LI$1),FALSE)</f>
        <v>7.3071326450000003</v>
      </c>
      <c r="AI320" s="335">
        <f>+VLOOKUP($E320,Final_nrj!$1:$1048576,MATCH(DATE(AI$2,1,1),Final_nrj!$A$1:$LI$1),FALSE)</f>
        <v>7.4942827889999997</v>
      </c>
      <c r="AJ320" s="335">
        <f>+VLOOKUP($E320,Final_nrj!$1:$1048576,MATCH(DATE(AJ$2,1,1),Final_nrj!$A$1:$LI$1),FALSE)</f>
        <v>7.6880593060000004</v>
      </c>
      <c r="AK320" s="335">
        <f>+VLOOKUP($E320,Final_nrj!$1:$1048576,MATCH(DATE(AK$2,1,1),Final_nrj!$A$1:$LI$1),FALSE)</f>
        <v>7.8866910910000003</v>
      </c>
      <c r="AL320" s="335">
        <f>+VLOOKUP($E320,Final_nrj!$1:$1048576,MATCH(DATE(AL$2,1,1),Final_nrj!$A$1:$LI$1),FALSE)</f>
        <v>8.0884912680000003</v>
      </c>
      <c r="AM320" s="335">
        <f>+VLOOKUP($E320,Final_nrj!$1:$1048576,MATCH(DATE(AM$2,1,1),Final_nrj!$A$1:$LI$1),FALSE)</f>
        <v>8.2918776219999994</v>
      </c>
      <c r="AN320" s="335">
        <f>+VLOOKUP($E320,Final_nrj!$1:$1048576,MATCH(DATE(AN$2,1,1),Final_nrj!$A$1:$LI$1),FALSE)</f>
        <v>8.4953510909999999</v>
      </c>
      <c r="AO320" s="335">
        <f>+VLOOKUP($E320,Final_nrj!$1:$1048576,MATCH(DATE(AO$2,1,1),Final_nrj!$A$1:$LI$1),FALSE)</f>
        <v>8.6974674879999991</v>
      </c>
    </row>
    <row r="321" spans="1:41" s="92" customFormat="1" ht="15" customHeight="1" x14ac:dyDescent="0.35">
      <c r="A321" s="426"/>
      <c r="B321" s="415"/>
      <c r="C321" s="105" t="s">
        <v>565</v>
      </c>
      <c r="D321" s="105"/>
      <c r="E321" s="75" t="s">
        <v>1014</v>
      </c>
      <c r="F321" s="317">
        <f>+VLOOKUP($E321,Final_nrj!$1:$1048576,MATCH(DATE(F$2,1,1),Final_nrj!$A$1:$LI$1),FALSE)</f>
        <v>8.4286653599999997E-2</v>
      </c>
      <c r="G321" s="317">
        <f>+VLOOKUP($E321,Final_nrj!$1:$1048576,MATCH(DATE(G$2,1,1),Final_nrj!$A$1:$LI$1),FALSE)</f>
        <v>8.6158596500000004E-2</v>
      </c>
      <c r="H321" s="317">
        <f>+VLOOKUP($E321,Final_nrj!$1:$1048576,MATCH(DATE(H$2,1,1),Final_nrj!$A$1:$LI$1),FALSE)</f>
        <v>8.6779540299999999E-2</v>
      </c>
      <c r="I321" s="317">
        <f>+VLOOKUP($E321,Final_nrj!$1:$1048576,MATCH(DATE(I$2,1,1),Final_nrj!$A$1:$LI$1),FALSE)</f>
        <v>8.6306762100000003E-2</v>
      </c>
      <c r="J321" s="317">
        <f>+VLOOKUP($E321,Final_nrj!$1:$1048576,MATCH(DATE(J$2,1,1),Final_nrj!$A$1:$LI$1),FALSE)</f>
        <v>8.70370226E-2</v>
      </c>
      <c r="K321" s="317">
        <f>+VLOOKUP($E321,Final_nrj!$1:$1048576,MATCH(DATE(K$2,1,1),Final_nrj!$A$1:$LI$1),FALSE)</f>
        <v>9.0686186299999999E-2</v>
      </c>
      <c r="L321" s="317">
        <f>+VLOOKUP($E321,Final_nrj!$1:$1048576,MATCH(DATE(L$2,1,1),Final_nrj!$A$1:$LI$1),FALSE)</f>
        <v>9.2895067200000001E-2</v>
      </c>
      <c r="M321" s="317">
        <f>+VLOOKUP($E321,Final_nrj!$1:$1048576,MATCH(DATE(M$2,1,1),Final_nrj!$A$1:$LI$1),FALSE)</f>
        <v>9.5476625999999995E-2</v>
      </c>
      <c r="N321" s="317">
        <f>+VLOOKUP($E321,Final_nrj!$1:$1048576,MATCH(DATE(N$2,1,1),Final_nrj!$A$1:$LI$1),FALSE)</f>
        <v>9.8281112599999998E-2</v>
      </c>
      <c r="O321" s="317">
        <f>+VLOOKUP($E321,Final_nrj!$1:$1048576,MATCH(DATE(O$2,1,1),Final_nrj!$A$1:$LI$1),FALSE)</f>
        <v>0.1011262174</v>
      </c>
      <c r="P321" s="317">
        <f>+VLOOKUP($E321,Final_nrj!$1:$1048576,MATCH(DATE(P$2,1,1),Final_nrj!$A$1:$LI$1),FALSE)</f>
        <v>0.1037986969</v>
      </c>
      <c r="Q321" s="317">
        <f>+VLOOKUP($E321,Final_nrj!$1:$1048576,MATCH(DATE(Q$2,1,1),Final_nrj!$A$1:$LI$1),FALSE)</f>
        <v>0.1062226298</v>
      </c>
      <c r="R321" s="317">
        <f>+VLOOKUP($E321,Final_nrj!$1:$1048576,MATCH(DATE(R$2,1,1),Final_nrj!$A$1:$LI$1),FALSE)</f>
        <v>0.10837836820000001</v>
      </c>
      <c r="S321" s="317">
        <f>+VLOOKUP($E321,Final_nrj!$1:$1048576,MATCH(DATE(S$2,1,1),Final_nrj!$A$1:$LI$1),FALSE)</f>
        <v>0.1102786525</v>
      </c>
      <c r="T321" s="317">
        <f>+VLOOKUP($E321,Final_nrj!$1:$1048576,MATCH(DATE(T$2,1,1),Final_nrj!$A$1:$LI$1),FALSE)</f>
        <v>0.1119630105</v>
      </c>
      <c r="U321" s="317">
        <f>+VLOOKUP($E321,Final_nrj!$1:$1048576,MATCH(DATE(U$2,1,1),Final_nrj!$A$1:$LI$1),FALSE)</f>
        <v>0.1134873626</v>
      </c>
      <c r="V321" s="317">
        <f>+VLOOKUP($E321,Final_nrj!$1:$1048576,MATCH(DATE(V$2,1,1),Final_nrj!$A$1:$LI$1),FALSE)</f>
        <v>0.1149036241</v>
      </c>
      <c r="W321" s="317">
        <f>+VLOOKUP($E321,Final_nrj!$1:$1048576,MATCH(DATE(W$2,1,1),Final_nrj!$A$1:$LI$1),FALSE)</f>
        <v>0.1162610459</v>
      </c>
      <c r="X321" s="317">
        <f>+VLOOKUP($E321,Final_nrj!$1:$1048576,MATCH(DATE(X$2,1,1),Final_nrj!$A$1:$LI$1),FALSE)</f>
        <v>0.11761158989999999</v>
      </c>
      <c r="Y321" s="317">
        <f>+VLOOKUP($E321,Final_nrj!$1:$1048576,MATCH(DATE(Y$2,1,1),Final_nrj!$A$1:$LI$1),FALSE)</f>
        <v>0.11900364049999999</v>
      </c>
      <c r="Z321" s="317">
        <f>+VLOOKUP($E321,Final_nrj!$1:$1048576,MATCH(DATE(Z$2,1,1),Final_nrj!$A$1:$LI$1),FALSE)</f>
        <v>0.1204744613</v>
      </c>
      <c r="AA321" s="317">
        <f>+VLOOKUP($E321,Final_nrj!$1:$1048576,MATCH(DATE(AA$2,1,1),Final_nrj!$A$1:$LI$1),FALSE)</f>
        <v>0.122074866</v>
      </c>
      <c r="AB321" s="317">
        <f>+VLOOKUP($E321,Final_nrj!$1:$1048576,MATCH(DATE(AB$2,1,1),Final_nrj!$A$1:$LI$1),FALSE)</f>
        <v>0.1238396325</v>
      </c>
      <c r="AC321" s="317">
        <f>+VLOOKUP($E321,Final_nrj!$1:$1048576,MATCH(DATE(AC$2,1,1),Final_nrj!$A$1:$LI$1),FALSE)</f>
        <v>0.12579821799999999</v>
      </c>
      <c r="AD321" s="317">
        <f>+VLOOKUP($E321,Final_nrj!$1:$1048576,MATCH(DATE(AD$2,1,1),Final_nrj!$A$1:$LI$1),FALSE)</f>
        <v>0.12797712510000001</v>
      </c>
      <c r="AE321" s="317">
        <f>+VLOOKUP($E321,Final_nrj!$1:$1048576,MATCH(DATE(AE$2,1,1),Final_nrj!$A$1:$LI$1),FALSE)</f>
        <v>0.13037900769999999</v>
      </c>
      <c r="AF321" s="317">
        <f>+VLOOKUP($E321,Final_nrj!$1:$1048576,MATCH(DATE(AF$2,1,1),Final_nrj!$A$1:$LI$1),FALSE)</f>
        <v>0.1330001378</v>
      </c>
      <c r="AG321" s="317">
        <f>+VLOOKUP($E321,Final_nrj!$1:$1048576,MATCH(DATE(AG$2,1,1),Final_nrj!$A$1:$LI$1),FALSE)</f>
        <v>0.1358537142</v>
      </c>
      <c r="AH321" s="317">
        <f>+VLOOKUP($E321,Final_nrj!$1:$1048576,MATCH(DATE(AH$2,1,1),Final_nrj!$A$1:$LI$1),FALSE)</f>
        <v>0.138947817</v>
      </c>
      <c r="AI321" s="317">
        <f>+VLOOKUP($E321,Final_nrj!$1:$1048576,MATCH(DATE(AI$2,1,1),Final_nrj!$A$1:$LI$1),FALSE)</f>
        <v>0.14226410640000001</v>
      </c>
      <c r="AJ321" s="317">
        <f>+VLOOKUP($E321,Final_nrj!$1:$1048576,MATCH(DATE(AJ$2,1,1),Final_nrj!$A$1:$LI$1),FALSE)</f>
        <v>0.14576762700000001</v>
      </c>
      <c r="AK321" s="317">
        <f>+VLOOKUP($E321,Final_nrj!$1:$1048576,MATCH(DATE(AK$2,1,1),Final_nrj!$A$1:$LI$1),FALSE)</f>
        <v>0.14941772859999999</v>
      </c>
      <c r="AL321" s="317">
        <f>+VLOOKUP($E321,Final_nrj!$1:$1048576,MATCH(DATE(AL$2,1,1),Final_nrj!$A$1:$LI$1),FALSE)</f>
        <v>0.15317332040000001</v>
      </c>
      <c r="AM321" s="317">
        <f>+VLOOKUP($E321,Final_nrj!$1:$1048576,MATCH(DATE(AM$2,1,1),Final_nrj!$A$1:$LI$1),FALSE)</f>
        <v>0.15699358899999999</v>
      </c>
      <c r="AN321" s="317">
        <f>+VLOOKUP($E321,Final_nrj!$1:$1048576,MATCH(DATE(AN$2,1,1),Final_nrj!$A$1:$LI$1),FALSE)</f>
        <v>0.16083793660000001</v>
      </c>
      <c r="AO321" s="317">
        <f>+VLOOKUP($E321,Final_nrj!$1:$1048576,MATCH(DATE(AO$2,1,1),Final_nrj!$A$1:$LI$1),FALSE)</f>
        <v>0.16466594030000001</v>
      </c>
    </row>
    <row r="322" spans="1:41" s="282" customFormat="1" ht="15" customHeight="1" x14ac:dyDescent="0.35">
      <c r="A322" s="426"/>
      <c r="B322" s="415"/>
      <c r="C322" s="106"/>
      <c r="D322" s="106" t="s">
        <v>1399</v>
      </c>
      <c r="E322" s="66" t="s">
        <v>1591</v>
      </c>
      <c r="F322" s="335">
        <f>+VLOOKUP($E322,Final_nrj!$1:$1048576,MATCH(DATE(F$2,1,1),Final_nrj!$A$1:$LI$1),FALSE)</f>
        <v>-4.8840764199999998E-2</v>
      </c>
      <c r="G322" s="335">
        <f>+VLOOKUP($E322,Final_nrj!$1:$1048576,MATCH(DATE(G$2,1,1),Final_nrj!$A$1:$LI$1),FALSE)</f>
        <v>-4.8813995800000003E-2</v>
      </c>
      <c r="H322" s="335">
        <f>+VLOOKUP($E322,Final_nrj!$1:$1048576,MATCH(DATE(H$2,1,1),Final_nrj!$A$1:$LI$1),FALSE)</f>
        <v>-4.9319434500000002E-2</v>
      </c>
      <c r="I322" s="335">
        <f>+VLOOKUP($E322,Final_nrj!$1:$1048576,MATCH(DATE(I$2,1,1),Final_nrj!$A$1:$LI$1),FALSE)</f>
        <v>-5.00518436E-2</v>
      </c>
      <c r="J322" s="335">
        <f>+VLOOKUP($E322,Final_nrj!$1:$1048576,MATCH(DATE(J$2,1,1),Final_nrj!$A$1:$LI$1),FALSE)</f>
        <v>-5.0249315699999998E-2</v>
      </c>
      <c r="K322" s="335">
        <f>+VLOOKUP($E322,Final_nrj!$1:$1048576,MATCH(DATE(K$2,1,1),Final_nrj!$A$1:$LI$1),FALSE)</f>
        <v>-4.9686793600000001E-2</v>
      </c>
      <c r="L322" s="335">
        <f>+VLOOKUP($E322,Final_nrj!$1:$1048576,MATCH(DATE(L$2,1,1),Final_nrj!$A$1:$LI$1),FALSE)</f>
        <v>-5.0210580999999997E-2</v>
      </c>
      <c r="M322" s="335">
        <f>+VLOOKUP($E322,Final_nrj!$1:$1048576,MATCH(DATE(M$2,1,1),Final_nrj!$A$1:$LI$1),FALSE)</f>
        <v>-5.0716261899999997E-2</v>
      </c>
      <c r="N322" s="335">
        <f>+VLOOKUP($E322,Final_nrj!$1:$1048576,MATCH(DATE(N$2,1,1),Final_nrj!$A$1:$LI$1),FALSE)</f>
        <v>-5.1204092200000002E-2</v>
      </c>
      <c r="O322" s="335">
        <f>+VLOOKUP($E322,Final_nrj!$1:$1048576,MATCH(DATE(O$2,1,1),Final_nrj!$A$1:$LI$1),FALSE)</f>
        <v>-5.16646838E-2</v>
      </c>
      <c r="P322" s="335">
        <f>+VLOOKUP($E322,Final_nrj!$1:$1048576,MATCH(DATE(P$2,1,1),Final_nrj!$A$1:$LI$1),FALSE)</f>
        <v>-5.21018922E-2</v>
      </c>
      <c r="Q322" s="335">
        <f>+VLOOKUP($E322,Final_nrj!$1:$1048576,MATCH(DATE(Q$2,1,1),Final_nrj!$A$1:$LI$1),FALSE)</f>
        <v>-5.2524493499999998E-2</v>
      </c>
      <c r="R322" s="335">
        <f>+VLOOKUP($E322,Final_nrj!$1:$1048576,MATCH(DATE(R$2,1,1),Final_nrj!$A$1:$LI$1),FALSE)</f>
        <v>-5.29525816E-2</v>
      </c>
      <c r="S322" s="335">
        <f>+VLOOKUP($E322,Final_nrj!$1:$1048576,MATCH(DATE(S$2,1,1),Final_nrj!$A$1:$LI$1),FALSE)</f>
        <v>-5.34147861E-2</v>
      </c>
      <c r="T322" s="335">
        <f>+VLOOKUP($E322,Final_nrj!$1:$1048576,MATCH(DATE(T$2,1,1),Final_nrj!$A$1:$LI$1),FALSE)</f>
        <v>-5.3925862999999997E-2</v>
      </c>
      <c r="U322" s="335">
        <f>+VLOOKUP($E322,Final_nrj!$1:$1048576,MATCH(DATE(U$2,1,1),Final_nrj!$A$1:$LI$1),FALSE)</f>
        <v>-5.4490672300000001E-2</v>
      </c>
      <c r="V322" s="335">
        <f>+VLOOKUP($E322,Final_nrj!$1:$1048576,MATCH(DATE(V$2,1,1),Final_nrj!$A$1:$LI$1),FALSE)</f>
        <v>-5.5082938400000003E-2</v>
      </c>
      <c r="W322" s="335">
        <f>+VLOOKUP($E322,Final_nrj!$1:$1048576,MATCH(DATE(W$2,1,1),Final_nrj!$A$1:$LI$1),FALSE)</f>
        <v>-5.5737104199999998E-2</v>
      </c>
      <c r="X322" s="335">
        <f>+VLOOKUP($E322,Final_nrj!$1:$1048576,MATCH(DATE(X$2,1,1),Final_nrj!$A$1:$LI$1),FALSE)</f>
        <v>-5.6448257299999999E-2</v>
      </c>
      <c r="Y322" s="335">
        <f>+VLOOKUP($E322,Final_nrj!$1:$1048576,MATCH(DATE(Y$2,1,1),Final_nrj!$A$1:$LI$1),FALSE)</f>
        <v>-5.7203480799999998E-2</v>
      </c>
      <c r="Z322" s="335">
        <f>+VLOOKUP($E322,Final_nrj!$1:$1048576,MATCH(DATE(Z$2,1,1),Final_nrj!$A$1:$LI$1),FALSE)</f>
        <v>-5.7987885099999997E-2</v>
      </c>
      <c r="AA322" s="335">
        <f>+VLOOKUP($E322,Final_nrj!$1:$1048576,MATCH(DATE(AA$2,1,1),Final_nrj!$A$1:$LI$1),FALSE)</f>
        <v>-5.8792233700000002E-2</v>
      </c>
      <c r="AB322" s="335">
        <f>+VLOOKUP($E322,Final_nrj!$1:$1048576,MATCH(DATE(AB$2,1,1),Final_nrj!$A$1:$LI$1),FALSE)</f>
        <v>-5.9611107300000001E-2</v>
      </c>
      <c r="AC322" s="335">
        <f>+VLOOKUP($E322,Final_nrj!$1:$1048576,MATCH(DATE(AC$2,1,1),Final_nrj!$A$1:$LI$1),FALSE)</f>
        <v>-6.04396538E-2</v>
      </c>
      <c r="AD322" s="335">
        <f>+VLOOKUP($E322,Final_nrj!$1:$1048576,MATCH(DATE(AD$2,1,1),Final_nrj!$A$1:$LI$1),FALSE)</f>
        <v>-6.1272909600000001E-2</v>
      </c>
      <c r="AE322" s="335">
        <f>+VLOOKUP($E322,Final_nrj!$1:$1048576,MATCH(DATE(AE$2,1,1),Final_nrj!$A$1:$LI$1),FALSE)</f>
        <v>-6.21012788E-2</v>
      </c>
      <c r="AF322" s="335">
        <f>+VLOOKUP($E322,Final_nrj!$1:$1048576,MATCH(DATE(AF$2,1,1),Final_nrj!$A$1:$LI$1),FALSE)</f>
        <v>-6.2610757899999994E-2</v>
      </c>
      <c r="AG322" s="335">
        <f>+VLOOKUP($E322,Final_nrj!$1:$1048576,MATCH(DATE(AG$2,1,1),Final_nrj!$A$1:$LI$1),FALSE)</f>
        <v>-6.2943415099999997E-2</v>
      </c>
      <c r="AH322" s="335">
        <f>+VLOOKUP($E322,Final_nrj!$1:$1048576,MATCH(DATE(AH$2,1,1),Final_nrj!$A$1:$LI$1),FALSE)</f>
        <v>-6.3201936700000003E-2</v>
      </c>
      <c r="AI322" s="335">
        <f>+VLOOKUP($E322,Final_nrj!$1:$1048576,MATCH(DATE(AI$2,1,1),Final_nrj!$A$1:$LI$1),FALSE)</f>
        <v>-6.3428246600000002E-2</v>
      </c>
      <c r="AJ322" s="335">
        <f>+VLOOKUP($E322,Final_nrj!$1:$1048576,MATCH(DATE(AJ$2,1,1),Final_nrj!$A$1:$LI$1),FALSE)</f>
        <v>-6.3636328500000006E-2</v>
      </c>
      <c r="AK322" s="335">
        <f>+VLOOKUP($E322,Final_nrj!$1:$1048576,MATCH(DATE(AK$2,1,1),Final_nrj!$A$1:$LI$1),FALSE)</f>
        <v>-6.3831411099999999E-2</v>
      </c>
      <c r="AL322" s="335">
        <f>+VLOOKUP($E322,Final_nrj!$1:$1048576,MATCH(DATE(AL$2,1,1),Final_nrj!$A$1:$LI$1),FALSE)</f>
        <v>-6.4017189200000005E-2</v>
      </c>
      <c r="AM322" s="335">
        <f>+VLOOKUP($E322,Final_nrj!$1:$1048576,MATCH(DATE(AM$2,1,1),Final_nrj!$A$1:$LI$1),FALSE)</f>
        <v>-6.4197859499999996E-2</v>
      </c>
      <c r="AN322" s="335">
        <f>+VLOOKUP($E322,Final_nrj!$1:$1048576,MATCH(DATE(AN$2,1,1),Final_nrj!$A$1:$LI$1),FALSE)</f>
        <v>-6.4378567600000006E-2</v>
      </c>
      <c r="AO322" s="335">
        <f>+VLOOKUP($E322,Final_nrj!$1:$1048576,MATCH(DATE(AO$2,1,1),Final_nrj!$A$1:$LI$1),FALSE)</f>
        <v>-6.4565205400000006E-2</v>
      </c>
    </row>
    <row r="323" spans="1:41" s="282" customFormat="1" ht="15" customHeight="1" x14ac:dyDescent="0.35">
      <c r="A323" s="426"/>
      <c r="B323" s="415"/>
      <c r="C323" s="106"/>
      <c r="D323" s="106" t="s">
        <v>1399</v>
      </c>
      <c r="E323" s="66" t="s">
        <v>1591</v>
      </c>
      <c r="F323" s="335">
        <f>+VLOOKUP($E323,Final_nrj!$1:$1048576,MATCH(DATE(F$2,1,1),Final_nrj!$A$1:$LI$1),FALSE)</f>
        <v>-4.8840764199999998E-2</v>
      </c>
      <c r="G323" s="335">
        <f>+VLOOKUP($E323,Final_nrj!$1:$1048576,MATCH(DATE(G$2,1,1),Final_nrj!$A$1:$LI$1),FALSE)</f>
        <v>-4.8813995800000003E-2</v>
      </c>
      <c r="H323" s="335">
        <f>+VLOOKUP($E323,Final_nrj!$1:$1048576,MATCH(DATE(H$2,1,1),Final_nrj!$A$1:$LI$1),FALSE)</f>
        <v>-4.9319434500000002E-2</v>
      </c>
      <c r="I323" s="335">
        <f>+VLOOKUP($E323,Final_nrj!$1:$1048576,MATCH(DATE(I$2,1,1),Final_nrj!$A$1:$LI$1),FALSE)</f>
        <v>-5.00518436E-2</v>
      </c>
      <c r="J323" s="335">
        <f>+VLOOKUP($E323,Final_nrj!$1:$1048576,MATCH(DATE(J$2,1,1),Final_nrj!$A$1:$LI$1),FALSE)</f>
        <v>-5.0249315699999998E-2</v>
      </c>
      <c r="K323" s="335">
        <f>+VLOOKUP($E323,Final_nrj!$1:$1048576,MATCH(DATE(K$2,1,1),Final_nrj!$A$1:$LI$1),FALSE)</f>
        <v>-4.9686793600000001E-2</v>
      </c>
      <c r="L323" s="335">
        <f>+VLOOKUP($E323,Final_nrj!$1:$1048576,MATCH(DATE(L$2,1,1),Final_nrj!$A$1:$LI$1),FALSE)</f>
        <v>-5.0210580999999997E-2</v>
      </c>
      <c r="M323" s="335">
        <f>+VLOOKUP($E323,Final_nrj!$1:$1048576,MATCH(DATE(M$2,1,1),Final_nrj!$A$1:$LI$1),FALSE)</f>
        <v>-5.0716261899999997E-2</v>
      </c>
      <c r="N323" s="335">
        <f>+VLOOKUP($E323,Final_nrj!$1:$1048576,MATCH(DATE(N$2,1,1),Final_nrj!$A$1:$LI$1),FALSE)</f>
        <v>-5.1204092200000002E-2</v>
      </c>
      <c r="O323" s="335">
        <f>+VLOOKUP($E323,Final_nrj!$1:$1048576,MATCH(DATE(O$2,1,1),Final_nrj!$A$1:$LI$1),FALSE)</f>
        <v>-5.16646838E-2</v>
      </c>
      <c r="P323" s="335">
        <f>+VLOOKUP($E323,Final_nrj!$1:$1048576,MATCH(DATE(P$2,1,1),Final_nrj!$A$1:$LI$1),FALSE)</f>
        <v>-5.21018922E-2</v>
      </c>
      <c r="Q323" s="335">
        <f>+VLOOKUP($E323,Final_nrj!$1:$1048576,MATCH(DATE(Q$2,1,1),Final_nrj!$A$1:$LI$1),FALSE)</f>
        <v>-5.2524493499999998E-2</v>
      </c>
      <c r="R323" s="335">
        <f>+VLOOKUP($E323,Final_nrj!$1:$1048576,MATCH(DATE(R$2,1,1),Final_nrj!$A$1:$LI$1),FALSE)</f>
        <v>-5.29525816E-2</v>
      </c>
      <c r="S323" s="335">
        <f>+VLOOKUP($E323,Final_nrj!$1:$1048576,MATCH(DATE(S$2,1,1),Final_nrj!$A$1:$LI$1),FALSE)</f>
        <v>-5.34147861E-2</v>
      </c>
      <c r="T323" s="335">
        <f>+VLOOKUP($E323,Final_nrj!$1:$1048576,MATCH(DATE(T$2,1,1),Final_nrj!$A$1:$LI$1),FALSE)</f>
        <v>-5.3925862999999997E-2</v>
      </c>
      <c r="U323" s="335">
        <f>+VLOOKUP($E323,Final_nrj!$1:$1048576,MATCH(DATE(U$2,1,1),Final_nrj!$A$1:$LI$1),FALSE)</f>
        <v>-5.4490672300000001E-2</v>
      </c>
      <c r="V323" s="335">
        <f>+VLOOKUP($E323,Final_nrj!$1:$1048576,MATCH(DATE(V$2,1,1),Final_nrj!$A$1:$LI$1),FALSE)</f>
        <v>-5.5082938400000003E-2</v>
      </c>
      <c r="W323" s="335">
        <f>+VLOOKUP($E323,Final_nrj!$1:$1048576,MATCH(DATE(W$2,1,1),Final_nrj!$A$1:$LI$1),FALSE)</f>
        <v>-5.5737104199999998E-2</v>
      </c>
      <c r="X323" s="335">
        <f>+VLOOKUP($E323,Final_nrj!$1:$1048576,MATCH(DATE(X$2,1,1),Final_nrj!$A$1:$LI$1),FALSE)</f>
        <v>-5.6448257299999999E-2</v>
      </c>
      <c r="Y323" s="335">
        <f>+VLOOKUP($E323,Final_nrj!$1:$1048576,MATCH(DATE(Y$2,1,1),Final_nrj!$A$1:$LI$1),FALSE)</f>
        <v>-5.7203480799999998E-2</v>
      </c>
      <c r="Z323" s="335">
        <f>+VLOOKUP($E323,Final_nrj!$1:$1048576,MATCH(DATE(Z$2,1,1),Final_nrj!$A$1:$LI$1),FALSE)</f>
        <v>-5.7987885099999997E-2</v>
      </c>
      <c r="AA323" s="335">
        <f>+VLOOKUP($E323,Final_nrj!$1:$1048576,MATCH(DATE(AA$2,1,1),Final_nrj!$A$1:$LI$1),FALSE)</f>
        <v>-5.8792233700000002E-2</v>
      </c>
      <c r="AB323" s="335">
        <f>+VLOOKUP($E323,Final_nrj!$1:$1048576,MATCH(DATE(AB$2,1,1),Final_nrj!$A$1:$LI$1),FALSE)</f>
        <v>-5.9611107300000001E-2</v>
      </c>
      <c r="AC323" s="335">
        <f>+VLOOKUP($E323,Final_nrj!$1:$1048576,MATCH(DATE(AC$2,1,1),Final_nrj!$A$1:$LI$1),FALSE)</f>
        <v>-6.04396538E-2</v>
      </c>
      <c r="AD323" s="335">
        <f>+VLOOKUP($E323,Final_nrj!$1:$1048576,MATCH(DATE(AD$2,1,1),Final_nrj!$A$1:$LI$1),FALSE)</f>
        <v>-6.1272909600000001E-2</v>
      </c>
      <c r="AE323" s="335">
        <f>+VLOOKUP($E323,Final_nrj!$1:$1048576,MATCH(DATE(AE$2,1,1),Final_nrj!$A$1:$LI$1),FALSE)</f>
        <v>-6.21012788E-2</v>
      </c>
      <c r="AF323" s="335">
        <f>+VLOOKUP($E323,Final_nrj!$1:$1048576,MATCH(DATE(AF$2,1,1),Final_nrj!$A$1:$LI$1),FALSE)</f>
        <v>-6.2610757899999994E-2</v>
      </c>
      <c r="AG323" s="335">
        <f>+VLOOKUP($E323,Final_nrj!$1:$1048576,MATCH(DATE(AG$2,1,1),Final_nrj!$A$1:$LI$1),FALSE)</f>
        <v>-6.2943415099999997E-2</v>
      </c>
      <c r="AH323" s="335">
        <f>+VLOOKUP($E323,Final_nrj!$1:$1048576,MATCH(DATE(AH$2,1,1),Final_nrj!$A$1:$LI$1),FALSE)</f>
        <v>-6.3201936700000003E-2</v>
      </c>
      <c r="AI323" s="335">
        <f>+VLOOKUP($E323,Final_nrj!$1:$1048576,MATCH(DATE(AI$2,1,1),Final_nrj!$A$1:$LI$1),FALSE)</f>
        <v>-6.3428246600000002E-2</v>
      </c>
      <c r="AJ323" s="335">
        <f>+VLOOKUP($E323,Final_nrj!$1:$1048576,MATCH(DATE(AJ$2,1,1),Final_nrj!$A$1:$LI$1),FALSE)</f>
        <v>-6.3636328500000006E-2</v>
      </c>
      <c r="AK323" s="335">
        <f>+VLOOKUP($E323,Final_nrj!$1:$1048576,MATCH(DATE(AK$2,1,1),Final_nrj!$A$1:$LI$1),FALSE)</f>
        <v>-6.3831411099999999E-2</v>
      </c>
      <c r="AL323" s="335">
        <f>+VLOOKUP($E323,Final_nrj!$1:$1048576,MATCH(DATE(AL$2,1,1),Final_nrj!$A$1:$LI$1),FALSE)</f>
        <v>-6.4017189200000005E-2</v>
      </c>
      <c r="AM323" s="335">
        <f>+VLOOKUP($E323,Final_nrj!$1:$1048576,MATCH(DATE(AM$2,1,1),Final_nrj!$A$1:$LI$1),FALSE)</f>
        <v>-6.4197859499999996E-2</v>
      </c>
      <c r="AN323" s="335">
        <f>+VLOOKUP($E323,Final_nrj!$1:$1048576,MATCH(DATE(AN$2,1,1),Final_nrj!$A$1:$LI$1),FALSE)</f>
        <v>-6.4378567600000006E-2</v>
      </c>
      <c r="AO323" s="335">
        <f>+VLOOKUP($E323,Final_nrj!$1:$1048576,MATCH(DATE(AO$2,1,1),Final_nrj!$A$1:$LI$1),FALSE)</f>
        <v>-6.4565205400000006E-2</v>
      </c>
    </row>
    <row r="324" spans="1:41" s="92" customFormat="1" ht="15" customHeight="1" x14ac:dyDescent="0.35">
      <c r="A324" s="426"/>
      <c r="B324" s="415"/>
      <c r="C324" s="105" t="s">
        <v>481</v>
      </c>
      <c r="D324" s="105"/>
      <c r="E324" s="75" t="s">
        <v>1015</v>
      </c>
      <c r="F324" s="317">
        <f>+VLOOKUP($E324,Final_nrj!$1:$1048576,MATCH(DATE(F$2,1,1),Final_nrj!$A$1:$LI$1),FALSE)</f>
        <v>47.278988140000003</v>
      </c>
      <c r="G324" s="317">
        <f>+VLOOKUP($E324,Final_nrj!$1:$1048576,MATCH(DATE(G$2,1,1),Final_nrj!$A$1:$LI$1),FALSE)</f>
        <v>47.523040620000003</v>
      </c>
      <c r="H324" s="317">
        <f>+VLOOKUP($E324,Final_nrj!$1:$1048576,MATCH(DATE(H$2,1,1),Final_nrj!$A$1:$LI$1),FALSE)</f>
        <v>47.700960790000003</v>
      </c>
      <c r="I324" s="317">
        <f>+VLOOKUP($E324,Final_nrj!$1:$1048576,MATCH(DATE(I$2,1,1),Final_nrj!$A$1:$LI$1),FALSE)</f>
        <v>47.849981909999997</v>
      </c>
      <c r="J324" s="317">
        <f>+VLOOKUP($E324,Final_nrj!$1:$1048576,MATCH(DATE(J$2,1,1),Final_nrj!$A$1:$LI$1),FALSE)</f>
        <v>48.168441010000002</v>
      </c>
      <c r="K324" s="317">
        <f>+VLOOKUP($E324,Final_nrj!$1:$1048576,MATCH(DATE(K$2,1,1),Final_nrj!$A$1:$LI$1),FALSE)</f>
        <v>48.8192582</v>
      </c>
      <c r="L324" s="317">
        <f>+VLOOKUP($E324,Final_nrj!$1:$1048576,MATCH(DATE(L$2,1,1),Final_nrj!$A$1:$LI$1),FALSE)</f>
        <v>49.620048300000001</v>
      </c>
      <c r="M324" s="317">
        <f>+VLOOKUP($E324,Final_nrj!$1:$1048576,MATCH(DATE(M$2,1,1),Final_nrj!$A$1:$LI$1),FALSE)</f>
        <v>50.51656474</v>
      </c>
      <c r="N324" s="317">
        <f>+VLOOKUP($E324,Final_nrj!$1:$1048576,MATCH(DATE(N$2,1,1),Final_nrj!$A$1:$LI$1),FALSE)</f>
        <v>51.477821910000003</v>
      </c>
      <c r="O324" s="317">
        <f>+VLOOKUP($E324,Final_nrj!$1:$1048576,MATCH(DATE(O$2,1,1),Final_nrj!$A$1:$LI$1),FALSE)</f>
        <v>52.451368049999999</v>
      </c>
      <c r="P324" s="317">
        <f>+VLOOKUP($E324,Final_nrj!$1:$1048576,MATCH(DATE(P$2,1,1),Final_nrj!$A$1:$LI$1),FALSE)</f>
        <v>53.383388459999999</v>
      </c>
      <c r="Q324" s="317">
        <f>+VLOOKUP($E324,Final_nrj!$1:$1048576,MATCH(DATE(Q$2,1,1),Final_nrj!$A$1:$LI$1),FALSE)</f>
        <v>54.252257839999999</v>
      </c>
      <c r="R324" s="317">
        <f>+VLOOKUP($E324,Final_nrj!$1:$1048576,MATCH(DATE(R$2,1,1),Final_nrj!$A$1:$LI$1),FALSE)</f>
        <v>55.051237059999998</v>
      </c>
      <c r="S324" s="317">
        <f>+VLOOKUP($E324,Final_nrj!$1:$1048576,MATCH(DATE(S$2,1,1),Final_nrj!$A$1:$LI$1),FALSE)</f>
        <v>55.781663279999997</v>
      </c>
      <c r="T324" s="317">
        <f>+VLOOKUP($E324,Final_nrj!$1:$1048576,MATCH(DATE(T$2,1,1),Final_nrj!$A$1:$LI$1),FALSE)</f>
        <v>56.45102361</v>
      </c>
      <c r="U324" s="317">
        <f>+VLOOKUP($E324,Final_nrj!$1:$1048576,MATCH(DATE(U$2,1,1),Final_nrj!$A$1:$LI$1),FALSE)</f>
        <v>57.071027700000002</v>
      </c>
      <c r="V324" s="317">
        <f>+VLOOKUP($E324,Final_nrj!$1:$1048576,MATCH(DATE(V$2,1,1),Final_nrj!$A$1:$LI$1),FALSE)</f>
        <v>57.654132570000002</v>
      </c>
      <c r="W324" s="317">
        <f>+VLOOKUP($E324,Final_nrj!$1:$1048576,MATCH(DATE(W$2,1,1),Final_nrj!$A$1:$LI$1),FALSE)</f>
        <v>58.212752180000003</v>
      </c>
      <c r="X324" s="317">
        <f>+VLOOKUP($E324,Final_nrj!$1:$1048576,MATCH(DATE(X$2,1,1),Final_nrj!$A$1:$LI$1),FALSE)</f>
        <v>58.760241020000002</v>
      </c>
      <c r="Y324" s="317">
        <f>+VLOOKUP($E324,Final_nrj!$1:$1048576,MATCH(DATE(Y$2,1,1),Final_nrj!$A$1:$LI$1),FALSE)</f>
        <v>59.309085969999998</v>
      </c>
      <c r="Z324" s="317">
        <f>+VLOOKUP($E324,Final_nrj!$1:$1048576,MATCH(DATE(Z$2,1,1),Final_nrj!$A$1:$LI$1),FALSE)</f>
        <v>59.866928989999998</v>
      </c>
      <c r="AA324" s="317">
        <f>+VLOOKUP($E324,Final_nrj!$1:$1048576,MATCH(DATE(AA$2,1,1),Final_nrj!$A$1:$LI$1),FALSE)</f>
        <v>60.449353160000001</v>
      </c>
      <c r="AB324" s="317">
        <f>+VLOOKUP($E324,Final_nrj!$1:$1048576,MATCH(DATE(AB$2,1,1),Final_nrj!$A$1:$LI$1),FALSE)</f>
        <v>61.06660445</v>
      </c>
      <c r="AC324" s="317">
        <f>+VLOOKUP($E324,Final_nrj!$1:$1048576,MATCH(DATE(AC$2,1,1),Final_nrj!$A$1:$LI$1),FALSE)</f>
        <v>61.727195389999999</v>
      </c>
      <c r="AD324" s="317">
        <f>+VLOOKUP($E324,Final_nrj!$1:$1048576,MATCH(DATE(AD$2,1,1),Final_nrj!$A$1:$LI$1),FALSE)</f>
        <v>62.438347419999999</v>
      </c>
      <c r="AE324" s="317">
        <f>+VLOOKUP($E324,Final_nrj!$1:$1048576,MATCH(DATE(AE$2,1,1),Final_nrj!$A$1:$LI$1),FALSE)</f>
        <v>63.195133599999998</v>
      </c>
      <c r="AF324" s="317">
        <f>+VLOOKUP($E324,Final_nrj!$1:$1048576,MATCH(DATE(AF$2,1,1),Final_nrj!$A$1:$LI$1),FALSE)</f>
        <v>63.995452059999998</v>
      </c>
      <c r="AG324" s="317">
        <f>+VLOOKUP($E324,Final_nrj!$1:$1048576,MATCH(DATE(AG$2,1,1),Final_nrj!$A$1:$LI$1),FALSE)</f>
        <v>64.845843779999996</v>
      </c>
      <c r="AH324" s="317">
        <f>+VLOOKUP($E324,Final_nrj!$1:$1048576,MATCH(DATE(AH$2,1,1),Final_nrj!$A$1:$LI$1),FALSE)</f>
        <v>65.751761130000006</v>
      </c>
      <c r="AI324" s="317">
        <f>+VLOOKUP($E324,Final_nrj!$1:$1048576,MATCH(DATE(AI$2,1,1),Final_nrj!$A$1:$LI$1),FALSE)</f>
        <v>66.712374729999993</v>
      </c>
      <c r="AJ324" s="317">
        <f>+VLOOKUP($E324,Final_nrj!$1:$1048576,MATCH(DATE(AJ$2,1,1),Final_nrj!$A$1:$LI$1),FALSE)</f>
        <v>67.722196539999999</v>
      </c>
      <c r="AK324" s="317">
        <f>+VLOOKUP($E324,Final_nrj!$1:$1048576,MATCH(DATE(AK$2,1,1),Final_nrj!$A$1:$LI$1),FALSE)</f>
        <v>68.773458860000005</v>
      </c>
      <c r="AL324" s="317">
        <f>+VLOOKUP($E324,Final_nrj!$1:$1048576,MATCH(DATE(AL$2,1,1),Final_nrj!$A$1:$LI$1),FALSE)</f>
        <v>69.857358509999997</v>
      </c>
      <c r="AM324" s="317">
        <f>+VLOOKUP($E324,Final_nrj!$1:$1048576,MATCH(DATE(AM$2,1,1),Final_nrj!$A$1:$LI$1),FALSE)</f>
        <v>70.964328289999997</v>
      </c>
      <c r="AN324" s="317">
        <f>+VLOOKUP($E324,Final_nrj!$1:$1048576,MATCH(DATE(AN$2,1,1),Final_nrj!$A$1:$LI$1),FALSE)</f>
        <v>72.084207300000003</v>
      </c>
      <c r="AO324" s="317">
        <f>+VLOOKUP($E324,Final_nrj!$1:$1048576,MATCH(DATE(AO$2,1,1),Final_nrj!$A$1:$LI$1),FALSE)</f>
        <v>73.206394619999998</v>
      </c>
    </row>
    <row r="325" spans="1:41" ht="15" customHeight="1" x14ac:dyDescent="0.35">
      <c r="A325" s="426"/>
      <c r="B325" s="415"/>
      <c r="C325" s="106"/>
      <c r="D325" s="106" t="s">
        <v>1402</v>
      </c>
      <c r="E325" s="66" t="s">
        <v>1016</v>
      </c>
      <c r="F325" s="335">
        <f>+VLOOKUP($E325,Final_nrj!$1:$1048576,MATCH(DATE(F$2,1,1),Final_nrj!$A$1:$LI$1),FALSE)</f>
        <v>40.68497215</v>
      </c>
      <c r="G325" s="335">
        <f>+VLOOKUP($E325,Final_nrj!$1:$1048576,MATCH(DATE(G$2,1,1),Final_nrj!$A$1:$LI$1),FALSE)</f>
        <v>40.897833970000001</v>
      </c>
      <c r="H325" s="335">
        <f>+VLOOKUP($E325,Final_nrj!$1:$1048576,MATCH(DATE(H$2,1,1),Final_nrj!$A$1:$LI$1),FALSE)</f>
        <v>41.053615729999997</v>
      </c>
      <c r="I325" s="335">
        <f>+VLOOKUP($E325,Final_nrj!$1:$1048576,MATCH(DATE(I$2,1,1),Final_nrj!$A$1:$LI$1),FALSE)</f>
        <v>41.182708839999997</v>
      </c>
      <c r="J325" s="335">
        <f>+VLOOKUP($E325,Final_nrj!$1:$1048576,MATCH(DATE(J$2,1,1),Final_nrj!$A$1:$LI$1),FALSE)</f>
        <v>41.456584030000002</v>
      </c>
      <c r="K325" s="335">
        <f>+VLOOKUP($E325,Final_nrj!$1:$1048576,MATCH(DATE(K$2,1,1),Final_nrj!$A$1:$LI$1),FALSE)</f>
        <v>42.018445059999998</v>
      </c>
      <c r="L325" s="335">
        <f>+VLOOKUP($E325,Final_nrj!$1:$1048576,MATCH(DATE(L$2,1,1),Final_nrj!$A$1:$LI$1),FALSE)</f>
        <v>42.705880919999998</v>
      </c>
      <c r="M325" s="335">
        <f>+VLOOKUP($E325,Final_nrj!$1:$1048576,MATCH(DATE(M$2,1,1),Final_nrj!$A$1:$LI$1),FALSE)</f>
        <v>43.474444149999997</v>
      </c>
      <c r="N325" s="335">
        <f>+VLOOKUP($E325,Final_nrj!$1:$1048576,MATCH(DATE(N$2,1,1),Final_nrj!$A$1:$LI$1),FALSE)</f>
        <v>44.297803260000002</v>
      </c>
      <c r="O325" s="335">
        <f>+VLOOKUP($E325,Final_nrj!$1:$1048576,MATCH(DATE(O$2,1,1),Final_nrj!$A$1:$LI$1),FALSE)</f>
        <v>45.131009290000001</v>
      </c>
      <c r="P325" s="335">
        <f>+VLOOKUP($E325,Final_nrj!$1:$1048576,MATCH(DATE(P$2,1,1),Final_nrj!$A$1:$LI$1),FALSE)</f>
        <v>45.927896660000002</v>
      </c>
      <c r="Q325" s="335">
        <f>+VLOOKUP($E325,Final_nrj!$1:$1048576,MATCH(DATE(Q$2,1,1),Final_nrj!$A$1:$LI$1),FALSE)</f>
        <v>46.675183500000003</v>
      </c>
      <c r="R325" s="335">
        <f>+VLOOKUP($E325,Final_nrj!$1:$1048576,MATCH(DATE(R$2,1,1),Final_nrj!$A$1:$LI$1),FALSE)</f>
        <v>47.36280747</v>
      </c>
      <c r="S325" s="335">
        <f>+VLOOKUP($E325,Final_nrj!$1:$1048576,MATCH(DATE(S$2,1,1),Final_nrj!$A$1:$LI$1),FALSE)</f>
        <v>47.991673609999999</v>
      </c>
      <c r="T325" s="335">
        <f>+VLOOKUP($E325,Final_nrj!$1:$1048576,MATCH(DATE(T$2,1,1),Final_nrj!$A$1:$LI$1),FALSE)</f>
        <v>48.568238649999998</v>
      </c>
      <c r="U325" s="335">
        <f>+VLOOKUP($E325,Final_nrj!$1:$1048576,MATCH(DATE(U$2,1,1),Final_nrj!$A$1:$LI$1),FALSE)</f>
        <v>49.102598159999999</v>
      </c>
      <c r="V325" s="335">
        <f>+VLOOKUP($E325,Final_nrj!$1:$1048576,MATCH(DATE(V$2,1,1),Final_nrj!$A$1:$LI$1),FALSE)</f>
        <v>49.603385789999997</v>
      </c>
      <c r="W325" s="335">
        <f>+VLOOKUP($E325,Final_nrj!$1:$1048576,MATCH(DATE(W$2,1,1),Final_nrj!$A$1:$LI$1),FALSE)</f>
        <v>50.083879230000001</v>
      </c>
      <c r="X325" s="335">
        <f>+VLOOKUP($E325,Final_nrj!$1:$1048576,MATCH(DATE(X$2,1,1),Final_nrj!$A$1:$LI$1),FALSE)</f>
        <v>50.555547249999996</v>
      </c>
      <c r="Y325" s="335">
        <f>+VLOOKUP($E325,Final_nrj!$1:$1048576,MATCH(DATE(Y$2,1,1),Final_nrj!$A$1:$LI$1),FALSE)</f>
        <v>51.028925899999997</v>
      </c>
      <c r="Z325" s="335">
        <f>+VLOOKUP($E325,Final_nrj!$1:$1048576,MATCH(DATE(Z$2,1,1),Final_nrj!$A$1:$LI$1),FALSE)</f>
        <v>51.51044529</v>
      </c>
      <c r="AA325" s="335">
        <f>+VLOOKUP($E325,Final_nrj!$1:$1048576,MATCH(DATE(AA$2,1,1),Final_nrj!$A$1:$LI$1),FALSE)</f>
        <v>52.013344869999997</v>
      </c>
      <c r="AB325" s="335">
        <f>+VLOOKUP($E325,Final_nrj!$1:$1048576,MATCH(DATE(AB$2,1,1),Final_nrj!$A$1:$LI$1),FALSE)</f>
        <v>52.546334090000002</v>
      </c>
      <c r="AC325" s="335">
        <f>+VLOOKUP($E325,Final_nrj!$1:$1048576,MATCH(DATE(AC$2,1,1),Final_nrj!$A$1:$LI$1),FALSE)</f>
        <v>53.11665352</v>
      </c>
      <c r="AD325" s="335">
        <f>+VLOOKUP($E325,Final_nrj!$1:$1048576,MATCH(DATE(AD$2,1,1),Final_nrj!$A$1:$LI$1),FALSE)</f>
        <v>53.730445359999997</v>
      </c>
      <c r="AE325" s="335">
        <f>+VLOOKUP($E325,Final_nrj!$1:$1048576,MATCH(DATE(AE$2,1,1),Final_nrj!$A$1:$LI$1),FALSE)</f>
        <v>54.38348173</v>
      </c>
      <c r="AF325" s="335">
        <f>+VLOOKUP($E325,Final_nrj!$1:$1048576,MATCH(DATE(AF$2,1,1),Final_nrj!$A$1:$LI$1),FALSE)</f>
        <v>55.073191780000002</v>
      </c>
      <c r="AG325" s="335">
        <f>+VLOOKUP($E325,Final_nrj!$1:$1048576,MATCH(DATE(AG$2,1,1),Final_nrj!$A$1:$LI$1),FALSE)</f>
        <v>55.805573260000003</v>
      </c>
      <c r="AH325" s="335">
        <f>+VLOOKUP($E325,Final_nrj!$1:$1048576,MATCH(DATE(AH$2,1,1),Final_nrj!$A$1:$LI$1),FALSE)</f>
        <v>56.585447309999999</v>
      </c>
      <c r="AI325" s="335">
        <f>+VLOOKUP($E325,Final_nrj!$1:$1048576,MATCH(DATE(AI$2,1,1),Final_nrj!$A$1:$LI$1),FALSE)</f>
        <v>57.412136959999998</v>
      </c>
      <c r="AJ325" s="335">
        <f>+VLOOKUP($E325,Final_nrj!$1:$1048576,MATCH(DATE(AJ$2,1,1),Final_nrj!$A$1:$LI$1),FALSE)</f>
        <v>58.280935059999997</v>
      </c>
      <c r="AK325" s="335">
        <f>+VLOOKUP($E325,Final_nrj!$1:$1048576,MATCH(DATE(AK$2,1,1),Final_nrj!$A$1:$LI$1),FALSE)</f>
        <v>59.185172940000001</v>
      </c>
      <c r="AL325" s="335">
        <f>+VLOOKUP($E325,Final_nrj!$1:$1048576,MATCH(DATE(AL$2,1,1),Final_nrj!$A$1:$LI$1),FALSE)</f>
        <v>60.117297929999999</v>
      </c>
      <c r="AM325" s="335">
        <f>+VLOOKUP($E325,Final_nrj!$1:$1048576,MATCH(DATE(AM$2,1,1),Final_nrj!$A$1:$LI$1),FALSE)</f>
        <v>61.069109900000001</v>
      </c>
      <c r="AN325" s="335">
        <f>+VLOOKUP($E325,Final_nrj!$1:$1048576,MATCH(DATE(AN$2,1,1),Final_nrj!$A$1:$LI$1),FALSE)</f>
        <v>62.031907680000003</v>
      </c>
      <c r="AO325" s="335">
        <f>+VLOOKUP($E325,Final_nrj!$1:$1048576,MATCH(DATE(AO$2,1,1),Final_nrj!$A$1:$LI$1),FALSE)</f>
        <v>62.996619850000002</v>
      </c>
    </row>
    <row r="326" spans="1:41" ht="15" customHeight="1" x14ac:dyDescent="0.35">
      <c r="A326" s="426"/>
      <c r="B326" s="415"/>
      <c r="C326" s="106"/>
      <c r="D326" s="106" t="s">
        <v>533</v>
      </c>
      <c r="E326" s="66" t="s">
        <v>1017</v>
      </c>
      <c r="F326" s="335">
        <f>+VLOOKUP($E326,Final_nrj!$1:$1048576,MATCH(DATE(F$2,1,1),Final_nrj!$A$1:$LI$1),FALSE)</f>
        <v>6.5940158599999998</v>
      </c>
      <c r="G326" s="335">
        <f>+VLOOKUP($E326,Final_nrj!$1:$1048576,MATCH(DATE(G$2,1,1),Final_nrj!$A$1:$LI$1),FALSE)</f>
        <v>6.6252065250000003</v>
      </c>
      <c r="H326" s="335">
        <f>+VLOOKUP($E326,Final_nrj!$1:$1048576,MATCH(DATE(H$2,1,1),Final_nrj!$A$1:$LI$1),FALSE)</f>
        <v>6.6473449259999997</v>
      </c>
      <c r="I326" s="335">
        <f>+VLOOKUP($E326,Final_nrj!$1:$1048576,MATCH(DATE(I$2,1,1),Final_nrj!$A$1:$LI$1),FALSE)</f>
        <v>6.6672729390000001</v>
      </c>
      <c r="J326" s="335">
        <f>+VLOOKUP($E326,Final_nrj!$1:$1048576,MATCH(DATE(J$2,1,1),Final_nrj!$A$1:$LI$1),FALSE)</f>
        <v>6.7118568559999998</v>
      </c>
      <c r="K326" s="335">
        <f>+VLOOKUP($E326,Final_nrj!$1:$1048576,MATCH(DATE(K$2,1,1),Final_nrj!$A$1:$LI$1),FALSE)</f>
        <v>6.8008130109999998</v>
      </c>
      <c r="L326" s="335">
        <f>+VLOOKUP($E326,Final_nrj!$1:$1048576,MATCH(DATE(L$2,1,1),Final_nrj!$A$1:$LI$1),FALSE)</f>
        <v>6.9141672500000002</v>
      </c>
      <c r="M326" s="335">
        <f>+VLOOKUP($E326,Final_nrj!$1:$1048576,MATCH(DATE(M$2,1,1),Final_nrj!$A$1:$LI$1),FALSE)</f>
        <v>7.0421204609999997</v>
      </c>
      <c r="N326" s="335">
        <f>+VLOOKUP($E326,Final_nrj!$1:$1048576,MATCH(DATE(N$2,1,1),Final_nrj!$A$1:$LI$1),FALSE)</f>
        <v>7.1800185150000004</v>
      </c>
      <c r="O326" s="335">
        <f>+VLOOKUP($E326,Final_nrj!$1:$1048576,MATCH(DATE(O$2,1,1),Final_nrj!$A$1:$LI$1),FALSE)</f>
        <v>7.320358626</v>
      </c>
      <c r="P326" s="335">
        <f>+VLOOKUP($E326,Final_nrj!$1:$1048576,MATCH(DATE(P$2,1,1),Final_nrj!$A$1:$LI$1),FALSE)</f>
        <v>7.4554916569999996</v>
      </c>
      <c r="Q326" s="335">
        <f>+VLOOKUP($E326,Final_nrj!$1:$1048576,MATCH(DATE(Q$2,1,1),Final_nrj!$A$1:$LI$1),FALSE)</f>
        <v>7.5770742000000002</v>
      </c>
      <c r="R326" s="335">
        <f>+VLOOKUP($E326,Final_nrj!$1:$1048576,MATCH(DATE(R$2,1,1),Final_nrj!$A$1:$LI$1),FALSE)</f>
        <v>7.6884294530000004</v>
      </c>
      <c r="S326" s="335">
        <f>+VLOOKUP($E326,Final_nrj!$1:$1048576,MATCH(DATE(S$2,1,1),Final_nrj!$A$1:$LI$1),FALSE)</f>
        <v>7.7899895280000004</v>
      </c>
      <c r="T326" s="335">
        <f>+VLOOKUP($E326,Final_nrj!$1:$1048576,MATCH(DATE(T$2,1,1),Final_nrj!$A$1:$LI$1),FALSE)</f>
        <v>7.8827848149999999</v>
      </c>
      <c r="U326" s="335">
        <f>+VLOOKUP($E326,Final_nrj!$1:$1048576,MATCH(DATE(U$2,1,1),Final_nrj!$A$1:$LI$1),FALSE)</f>
        <v>7.9684293860000004</v>
      </c>
      <c r="V326" s="335">
        <f>+VLOOKUP($E326,Final_nrj!$1:$1048576,MATCH(DATE(V$2,1,1),Final_nrj!$A$1:$LI$1),FALSE)</f>
        <v>8.0507466339999993</v>
      </c>
      <c r="W326" s="335">
        <f>+VLOOKUP($E326,Final_nrj!$1:$1048576,MATCH(DATE(W$2,1,1),Final_nrj!$A$1:$LI$1),FALSE)</f>
        <v>8.1288727949999995</v>
      </c>
      <c r="X326" s="335">
        <f>+VLOOKUP($E326,Final_nrj!$1:$1048576,MATCH(DATE(X$2,1,1),Final_nrj!$A$1:$LI$1),FALSE)</f>
        <v>8.2046936230000007</v>
      </c>
      <c r="Y326" s="335">
        <f>+VLOOKUP($E326,Final_nrj!$1:$1048576,MATCH(DATE(Y$2,1,1),Final_nrj!$A$1:$LI$1),FALSE)</f>
        <v>8.2801599190000008</v>
      </c>
      <c r="Z326" s="335">
        <f>+VLOOKUP($E326,Final_nrj!$1:$1048576,MATCH(DATE(Z$2,1,1),Final_nrj!$A$1:$LI$1),FALSE)</f>
        <v>8.3564835419999994</v>
      </c>
      <c r="AA326" s="335">
        <f>+VLOOKUP($E326,Final_nrj!$1:$1048576,MATCH(DATE(AA$2,1,1),Final_nrj!$A$1:$LI$1),FALSE)</f>
        <v>8.4360081299999994</v>
      </c>
      <c r="AB326" s="335">
        <f>+VLOOKUP($E326,Final_nrj!$1:$1048576,MATCH(DATE(AB$2,1,1),Final_nrj!$A$1:$LI$1),FALSE)</f>
        <v>8.5202702000000006</v>
      </c>
      <c r="AC326" s="335">
        <f>+VLOOKUP($E326,Final_nrj!$1:$1048576,MATCH(DATE(AC$2,1,1),Final_nrj!$A$1:$LI$1),FALSE)</f>
        <v>8.6105417129999999</v>
      </c>
      <c r="AD326" s="335">
        <f>+VLOOKUP($E326,Final_nrj!$1:$1048576,MATCH(DATE(AD$2,1,1),Final_nrj!$A$1:$LI$1),FALSE)</f>
        <v>8.7079018989999994</v>
      </c>
      <c r="AE326" s="335">
        <f>+VLOOKUP($E326,Final_nrj!$1:$1048576,MATCH(DATE(AE$2,1,1),Final_nrj!$A$1:$LI$1),FALSE)</f>
        <v>8.8116516990000004</v>
      </c>
      <c r="AF326" s="335">
        <f>+VLOOKUP($E326,Final_nrj!$1:$1048576,MATCH(DATE(AF$2,1,1),Final_nrj!$A$1:$LI$1),FALSE)</f>
        <v>8.9222601059999995</v>
      </c>
      <c r="AG326" s="335">
        <f>+VLOOKUP($E326,Final_nrj!$1:$1048576,MATCH(DATE(AG$2,1,1),Final_nrj!$A$1:$LI$1),FALSE)</f>
        <v>9.040270349</v>
      </c>
      <c r="AH326" s="335">
        <f>+VLOOKUP($E326,Final_nrj!$1:$1048576,MATCH(DATE(AH$2,1,1),Final_nrj!$A$1:$LI$1),FALSE)</f>
        <v>9.1663136489999992</v>
      </c>
      <c r="AI326" s="335">
        <f>+VLOOKUP($E326,Final_nrj!$1:$1048576,MATCH(DATE(AI$2,1,1),Final_nrj!$A$1:$LI$1),FALSE)</f>
        <v>9.3002375940000004</v>
      </c>
      <c r="AJ326" s="335">
        <f>+VLOOKUP($E326,Final_nrj!$1:$1048576,MATCH(DATE(AJ$2,1,1),Final_nrj!$A$1:$LI$1),FALSE)</f>
        <v>9.4412612990000007</v>
      </c>
      <c r="AK326" s="335">
        <f>+VLOOKUP($E326,Final_nrj!$1:$1048576,MATCH(DATE(AK$2,1,1),Final_nrj!$A$1:$LI$1),FALSE)</f>
        <v>9.5882857359999996</v>
      </c>
      <c r="AL326" s="335">
        <f>+VLOOKUP($E326,Final_nrj!$1:$1048576,MATCH(DATE(AL$2,1,1),Final_nrj!$A$1:$LI$1),FALSE)</f>
        <v>9.7400603910000001</v>
      </c>
      <c r="AM326" s="335">
        <f>+VLOOKUP($E326,Final_nrj!$1:$1048576,MATCH(DATE(AM$2,1,1),Final_nrj!$A$1:$LI$1),FALSE)</f>
        <v>9.8952182000000004</v>
      </c>
      <c r="AN326" s="335">
        <f>+VLOOKUP($E326,Final_nrj!$1:$1048576,MATCH(DATE(AN$2,1,1),Final_nrj!$A$1:$LI$1),FALSE)</f>
        <v>10.05229943</v>
      </c>
      <c r="AO326" s="335">
        <f>+VLOOKUP($E326,Final_nrj!$1:$1048576,MATCH(DATE(AO$2,1,1),Final_nrj!$A$1:$LI$1),FALSE)</f>
        <v>10.209774579999999</v>
      </c>
    </row>
    <row r="327" spans="1:41" s="92" customFormat="1" ht="15" customHeight="1" x14ac:dyDescent="0.35">
      <c r="A327" s="426"/>
      <c r="B327" s="415"/>
      <c r="C327" s="105" t="s">
        <v>482</v>
      </c>
      <c r="D327" s="105"/>
      <c r="E327" s="75" t="s">
        <v>1018</v>
      </c>
      <c r="F327" s="317">
        <f>+VLOOKUP($E327,Final_nrj!$1:$1048576,MATCH(DATE(F$2,1,1),Final_nrj!$A$1:$LI$1),FALSE)</f>
        <v>14.79647203</v>
      </c>
      <c r="G327" s="317">
        <f>+VLOOKUP($E327,Final_nrj!$1:$1048576,MATCH(DATE(G$2,1,1),Final_nrj!$A$1:$LI$1),FALSE)</f>
        <v>14.90646997</v>
      </c>
      <c r="H327" s="317">
        <f>+VLOOKUP($E327,Final_nrj!$1:$1048576,MATCH(DATE(H$2,1,1),Final_nrj!$A$1:$LI$1),FALSE)</f>
        <v>14.941806939999999</v>
      </c>
      <c r="I327" s="317">
        <f>+VLOOKUP($E327,Final_nrj!$1:$1048576,MATCH(DATE(I$2,1,1),Final_nrj!$A$1:$LI$1),FALSE)</f>
        <v>14.88908795</v>
      </c>
      <c r="J327" s="317">
        <f>+VLOOKUP($E327,Final_nrj!$1:$1048576,MATCH(DATE(J$2,1,1),Final_nrj!$A$1:$LI$1),FALSE)</f>
        <v>14.90416729</v>
      </c>
      <c r="K327" s="317">
        <f>+VLOOKUP($E327,Final_nrj!$1:$1048576,MATCH(DATE(K$2,1,1),Final_nrj!$A$1:$LI$1),FALSE)</f>
        <v>15.05898258</v>
      </c>
      <c r="L327" s="317">
        <f>+VLOOKUP($E327,Final_nrj!$1:$1048576,MATCH(DATE(L$2,1,1),Final_nrj!$A$1:$LI$1),FALSE)</f>
        <v>15.220862950000001</v>
      </c>
      <c r="M327" s="317">
        <f>+VLOOKUP($E327,Final_nrj!$1:$1048576,MATCH(DATE(M$2,1,1),Final_nrj!$A$1:$LI$1),FALSE)</f>
        <v>15.396370259999999</v>
      </c>
      <c r="N327" s="317">
        <f>+VLOOKUP($E327,Final_nrj!$1:$1048576,MATCH(DATE(N$2,1,1),Final_nrj!$A$1:$LI$1),FALSE)</f>
        <v>15.58307417</v>
      </c>
      <c r="O327" s="317">
        <f>+VLOOKUP($E327,Final_nrj!$1:$1048576,MATCH(DATE(O$2,1,1),Final_nrj!$A$1:$LI$1),FALSE)</f>
        <v>15.771313109999999</v>
      </c>
      <c r="P327" s="317">
        <f>+VLOOKUP($E327,Final_nrj!$1:$1048576,MATCH(DATE(P$2,1,1),Final_nrj!$A$1:$LI$1),FALSE)</f>
        <v>15.952722919999999</v>
      </c>
      <c r="Q327" s="317">
        <f>+VLOOKUP($E327,Final_nrj!$1:$1048576,MATCH(DATE(Q$2,1,1),Final_nrj!$A$1:$LI$1),FALSE)</f>
        <v>16.117867390000001</v>
      </c>
      <c r="R327" s="317">
        <f>+VLOOKUP($E327,Final_nrj!$1:$1048576,MATCH(DATE(R$2,1,1),Final_nrj!$A$1:$LI$1),FALSE)</f>
        <v>16.265619470000001</v>
      </c>
      <c r="S327" s="317">
        <f>+VLOOKUP($E327,Final_nrj!$1:$1048576,MATCH(DATE(S$2,1,1),Final_nrj!$A$1:$LI$1),FALSE)</f>
        <v>16.39702299</v>
      </c>
      <c r="T327" s="317">
        <f>+VLOOKUP($E327,Final_nrj!$1:$1048576,MATCH(DATE(T$2,1,1),Final_nrj!$A$1:$LI$1),FALSE)</f>
        <v>16.514777299999999</v>
      </c>
      <c r="U327" s="317">
        <f>+VLOOKUP($E327,Final_nrj!$1:$1048576,MATCH(DATE(U$2,1,1),Final_nrj!$A$1:$LI$1),FALSE)</f>
        <v>16.62213277</v>
      </c>
      <c r="V327" s="317">
        <f>+VLOOKUP($E327,Final_nrj!$1:$1048576,MATCH(DATE(V$2,1,1),Final_nrj!$A$1:$LI$1),FALSE)</f>
        <v>16.72225577</v>
      </c>
      <c r="W327" s="317">
        <f>+VLOOKUP($E327,Final_nrj!$1:$1048576,MATCH(DATE(W$2,1,1),Final_nrj!$A$1:$LI$1),FALSE)</f>
        <v>16.81814722</v>
      </c>
      <c r="X327" s="317">
        <f>+VLOOKUP($E327,Final_nrj!$1:$1048576,MATCH(DATE(X$2,1,1),Final_nrj!$A$1:$LI$1),FALSE)</f>
        <v>16.913143940000001</v>
      </c>
      <c r="Y327" s="317">
        <f>+VLOOKUP($E327,Final_nrj!$1:$1048576,MATCH(DATE(Y$2,1,1),Final_nrj!$A$1:$LI$1),FALSE)</f>
        <v>17.010509299999999</v>
      </c>
      <c r="Z327" s="317">
        <f>+VLOOKUP($E327,Final_nrj!$1:$1048576,MATCH(DATE(Z$2,1,1),Final_nrj!$A$1:$LI$1),FALSE)</f>
        <v>17.110488759999999</v>
      </c>
      <c r="AA327" s="317">
        <f>+VLOOKUP($E327,Final_nrj!$1:$1048576,MATCH(DATE(AA$2,1,1),Final_nrj!$A$1:$LI$1),FALSE)</f>
        <v>17.220431359999999</v>
      </c>
      <c r="AB327" s="317">
        <f>+VLOOKUP($E327,Final_nrj!$1:$1048576,MATCH(DATE(AB$2,1,1),Final_nrj!$A$1:$LI$1),FALSE)</f>
        <v>17.342326140000001</v>
      </c>
      <c r="AC327" s="317">
        <f>+VLOOKUP($E327,Final_nrj!$1:$1048576,MATCH(DATE(AC$2,1,1),Final_nrj!$A$1:$LI$1),FALSE)</f>
        <v>17.478147839999998</v>
      </c>
      <c r="AD327" s="317">
        <f>+VLOOKUP($E327,Final_nrj!$1:$1048576,MATCH(DATE(AD$2,1,1),Final_nrj!$A$1:$LI$1),FALSE)</f>
        <v>17.629843990000001</v>
      </c>
      <c r="AE327" s="317">
        <f>+VLOOKUP($E327,Final_nrj!$1:$1048576,MATCH(DATE(AE$2,1,1),Final_nrj!$A$1:$LI$1),FALSE)</f>
        <v>17.791292680000002</v>
      </c>
      <c r="AF327" s="317">
        <f>+VLOOKUP($E327,Final_nrj!$1:$1048576,MATCH(DATE(AF$2,1,1),Final_nrj!$A$1:$LI$1),FALSE)</f>
        <v>17.966609389999999</v>
      </c>
      <c r="AG327" s="317">
        <f>+VLOOKUP($E327,Final_nrj!$1:$1048576,MATCH(DATE(AG$2,1,1),Final_nrj!$A$1:$LI$1),FALSE)</f>
        <v>18.157169159999999</v>
      </c>
      <c r="AH327" s="317">
        <f>+VLOOKUP($E327,Final_nrj!$1:$1048576,MATCH(DATE(AH$2,1,1),Final_nrj!$A$1:$LI$1),FALSE)</f>
        <v>18.36443027</v>
      </c>
      <c r="AI327" s="317">
        <f>+VLOOKUP($E327,Final_nrj!$1:$1048576,MATCH(DATE(AI$2,1,1),Final_nrj!$A$1:$LI$1),FALSE)</f>
        <v>18.588045180000002</v>
      </c>
      <c r="AJ327" s="317">
        <f>+VLOOKUP($E327,Final_nrj!$1:$1048576,MATCH(DATE(AJ$2,1,1),Final_nrj!$A$1:$LI$1),FALSE)</f>
        <v>18.826315619999999</v>
      </c>
      <c r="AK327" s="317">
        <f>+VLOOKUP($E327,Final_nrj!$1:$1048576,MATCH(DATE(AK$2,1,1),Final_nrj!$A$1:$LI$1),FALSE)</f>
        <v>19.076878579999999</v>
      </c>
      <c r="AL327" s="317">
        <f>+VLOOKUP($E327,Final_nrj!$1:$1048576,MATCH(DATE(AL$2,1,1),Final_nrj!$A$1:$LI$1),FALSE)</f>
        <v>19.3371064</v>
      </c>
      <c r="AM327" s="317">
        <f>+VLOOKUP($E327,Final_nrj!$1:$1048576,MATCH(DATE(AM$2,1,1),Final_nrj!$A$1:$LI$1),FALSE)</f>
        <v>19.604237269999999</v>
      </c>
      <c r="AN327" s="317">
        <f>+VLOOKUP($E327,Final_nrj!$1:$1048576,MATCH(DATE(AN$2,1,1),Final_nrj!$A$1:$LI$1),FALSE)</f>
        <v>19.87544595</v>
      </c>
      <c r="AO327" s="317">
        <f>+VLOOKUP($E327,Final_nrj!$1:$1048576,MATCH(DATE(AO$2,1,1),Final_nrj!$A$1:$LI$1),FALSE)</f>
        <v>20.14789206</v>
      </c>
    </row>
    <row r="328" spans="1:41" ht="15" customHeight="1" x14ac:dyDescent="0.35">
      <c r="A328" s="426"/>
      <c r="B328" s="415"/>
      <c r="C328" s="106"/>
      <c r="D328" s="106" t="s">
        <v>1402</v>
      </c>
      <c r="E328" s="66" t="s">
        <v>1019</v>
      </c>
      <c r="F328" s="335">
        <f>+VLOOKUP($E328,Final_nrj!$1:$1048576,MATCH(DATE(F$2,1,1),Final_nrj!$A$1:$LI$1),FALSE)</f>
        <v>14.79647203</v>
      </c>
      <c r="G328" s="335">
        <f>+VLOOKUP($E328,Final_nrj!$1:$1048576,MATCH(DATE(G$2,1,1),Final_nrj!$A$1:$LI$1),FALSE)</f>
        <v>14.90646997</v>
      </c>
      <c r="H328" s="335">
        <f>+VLOOKUP($E328,Final_nrj!$1:$1048576,MATCH(DATE(H$2,1,1),Final_nrj!$A$1:$LI$1),FALSE)</f>
        <v>14.941806939999999</v>
      </c>
      <c r="I328" s="335">
        <f>+VLOOKUP($E328,Final_nrj!$1:$1048576,MATCH(DATE(I$2,1,1),Final_nrj!$A$1:$LI$1),FALSE)</f>
        <v>14.88908795</v>
      </c>
      <c r="J328" s="335">
        <f>+VLOOKUP($E328,Final_nrj!$1:$1048576,MATCH(DATE(J$2,1,1),Final_nrj!$A$1:$LI$1),FALSE)</f>
        <v>14.90416729</v>
      </c>
      <c r="K328" s="335">
        <f>+VLOOKUP($E328,Final_nrj!$1:$1048576,MATCH(DATE(K$2,1,1),Final_nrj!$A$1:$LI$1),FALSE)</f>
        <v>15.05898258</v>
      </c>
      <c r="L328" s="335">
        <f>+VLOOKUP($E328,Final_nrj!$1:$1048576,MATCH(DATE(L$2,1,1),Final_nrj!$A$1:$LI$1),FALSE)</f>
        <v>15.220862950000001</v>
      </c>
      <c r="M328" s="335">
        <f>+VLOOKUP($E328,Final_nrj!$1:$1048576,MATCH(DATE(M$2,1,1),Final_nrj!$A$1:$LI$1),FALSE)</f>
        <v>15.396370259999999</v>
      </c>
      <c r="N328" s="335">
        <f>+VLOOKUP($E328,Final_nrj!$1:$1048576,MATCH(DATE(N$2,1,1),Final_nrj!$A$1:$LI$1),FALSE)</f>
        <v>15.583074180000001</v>
      </c>
      <c r="O328" s="335">
        <f>+VLOOKUP($E328,Final_nrj!$1:$1048576,MATCH(DATE(O$2,1,1),Final_nrj!$A$1:$LI$1),FALSE)</f>
        <v>15.771313109999999</v>
      </c>
      <c r="P328" s="335">
        <f>+VLOOKUP($E328,Final_nrj!$1:$1048576,MATCH(DATE(P$2,1,1),Final_nrj!$A$1:$LI$1),FALSE)</f>
        <v>15.952722919999999</v>
      </c>
      <c r="Q328" s="335">
        <f>+VLOOKUP($E328,Final_nrj!$1:$1048576,MATCH(DATE(Q$2,1,1),Final_nrj!$A$1:$LI$1),FALSE)</f>
        <v>16.117867390000001</v>
      </c>
      <c r="R328" s="335">
        <f>+VLOOKUP($E328,Final_nrj!$1:$1048576,MATCH(DATE(R$2,1,1),Final_nrj!$A$1:$LI$1),FALSE)</f>
        <v>16.265619470000001</v>
      </c>
      <c r="S328" s="335">
        <f>+VLOOKUP($E328,Final_nrj!$1:$1048576,MATCH(DATE(S$2,1,1),Final_nrj!$A$1:$LI$1),FALSE)</f>
        <v>16.39702299</v>
      </c>
      <c r="T328" s="335">
        <f>+VLOOKUP($E328,Final_nrj!$1:$1048576,MATCH(DATE(T$2,1,1),Final_nrj!$A$1:$LI$1),FALSE)</f>
        <v>16.514777299999999</v>
      </c>
      <c r="U328" s="335">
        <f>+VLOOKUP($E328,Final_nrj!$1:$1048576,MATCH(DATE(U$2,1,1),Final_nrj!$A$1:$LI$1),FALSE)</f>
        <v>16.62213277</v>
      </c>
      <c r="V328" s="335">
        <f>+VLOOKUP($E328,Final_nrj!$1:$1048576,MATCH(DATE(V$2,1,1),Final_nrj!$A$1:$LI$1),FALSE)</f>
        <v>16.72225577</v>
      </c>
      <c r="W328" s="335">
        <f>+VLOOKUP($E328,Final_nrj!$1:$1048576,MATCH(DATE(W$2,1,1),Final_nrj!$A$1:$LI$1),FALSE)</f>
        <v>16.81814722</v>
      </c>
      <c r="X328" s="335">
        <f>+VLOOKUP($E328,Final_nrj!$1:$1048576,MATCH(DATE(X$2,1,1),Final_nrj!$A$1:$LI$1),FALSE)</f>
        <v>16.913143940000001</v>
      </c>
      <c r="Y328" s="335">
        <f>+VLOOKUP($E328,Final_nrj!$1:$1048576,MATCH(DATE(Y$2,1,1),Final_nrj!$A$1:$LI$1),FALSE)</f>
        <v>17.010509299999999</v>
      </c>
      <c r="Z328" s="335">
        <f>+VLOOKUP($E328,Final_nrj!$1:$1048576,MATCH(DATE(Z$2,1,1),Final_nrj!$A$1:$LI$1),FALSE)</f>
        <v>17.110488759999999</v>
      </c>
      <c r="AA328" s="335">
        <f>+VLOOKUP($E328,Final_nrj!$1:$1048576,MATCH(DATE(AA$2,1,1),Final_nrj!$A$1:$LI$1),FALSE)</f>
        <v>17.220431359999999</v>
      </c>
      <c r="AB328" s="335">
        <f>+VLOOKUP($E328,Final_nrj!$1:$1048576,MATCH(DATE(AB$2,1,1),Final_nrj!$A$1:$LI$1),FALSE)</f>
        <v>17.342326140000001</v>
      </c>
      <c r="AC328" s="335">
        <f>+VLOOKUP($E328,Final_nrj!$1:$1048576,MATCH(DATE(AC$2,1,1),Final_nrj!$A$1:$LI$1),FALSE)</f>
        <v>17.478147839999998</v>
      </c>
      <c r="AD328" s="335">
        <f>+VLOOKUP($E328,Final_nrj!$1:$1048576,MATCH(DATE(AD$2,1,1),Final_nrj!$A$1:$LI$1),FALSE)</f>
        <v>17.629843990000001</v>
      </c>
      <c r="AE328" s="335">
        <f>+VLOOKUP($E328,Final_nrj!$1:$1048576,MATCH(DATE(AE$2,1,1),Final_nrj!$A$1:$LI$1),FALSE)</f>
        <v>17.791292680000002</v>
      </c>
      <c r="AF328" s="335">
        <f>+VLOOKUP($E328,Final_nrj!$1:$1048576,MATCH(DATE(AF$2,1,1),Final_nrj!$A$1:$LI$1),FALSE)</f>
        <v>17.966609389999999</v>
      </c>
      <c r="AG328" s="335">
        <f>+VLOOKUP($E328,Final_nrj!$1:$1048576,MATCH(DATE(AG$2,1,1),Final_nrj!$A$1:$LI$1),FALSE)</f>
        <v>18.157169159999999</v>
      </c>
      <c r="AH328" s="335">
        <f>+VLOOKUP($E328,Final_nrj!$1:$1048576,MATCH(DATE(AH$2,1,1),Final_nrj!$A$1:$LI$1),FALSE)</f>
        <v>18.36443027</v>
      </c>
      <c r="AI328" s="335">
        <f>+VLOOKUP($E328,Final_nrj!$1:$1048576,MATCH(DATE(AI$2,1,1),Final_nrj!$A$1:$LI$1),FALSE)</f>
        <v>18.588045189999999</v>
      </c>
      <c r="AJ328" s="335">
        <f>+VLOOKUP($E328,Final_nrj!$1:$1048576,MATCH(DATE(AJ$2,1,1),Final_nrj!$A$1:$LI$1),FALSE)</f>
        <v>18.82631563</v>
      </c>
      <c r="AK328" s="335">
        <f>+VLOOKUP($E328,Final_nrj!$1:$1048576,MATCH(DATE(AK$2,1,1),Final_nrj!$A$1:$LI$1),FALSE)</f>
        <v>19.076878579999999</v>
      </c>
      <c r="AL328" s="335">
        <f>+VLOOKUP($E328,Final_nrj!$1:$1048576,MATCH(DATE(AL$2,1,1),Final_nrj!$A$1:$LI$1),FALSE)</f>
        <v>19.3371064</v>
      </c>
      <c r="AM328" s="335">
        <f>+VLOOKUP($E328,Final_nrj!$1:$1048576,MATCH(DATE(AM$2,1,1),Final_nrj!$A$1:$LI$1),FALSE)</f>
        <v>19.604237269999999</v>
      </c>
      <c r="AN328" s="335">
        <f>+VLOOKUP($E328,Final_nrj!$1:$1048576,MATCH(DATE(AN$2,1,1),Final_nrj!$A$1:$LI$1),FALSE)</f>
        <v>19.87544596</v>
      </c>
      <c r="AO328" s="335">
        <f>+VLOOKUP($E328,Final_nrj!$1:$1048576,MATCH(DATE(AO$2,1,1),Final_nrj!$A$1:$LI$1),FALSE)</f>
        <v>20.14789206</v>
      </c>
    </row>
    <row r="329" spans="1:41" s="92" customFormat="1" ht="15" customHeight="1" x14ac:dyDescent="0.35">
      <c r="A329" s="426"/>
      <c r="B329" s="415"/>
      <c r="C329" s="105" t="s">
        <v>483</v>
      </c>
      <c r="D329" s="105"/>
      <c r="E329" s="75" t="s">
        <v>1020</v>
      </c>
      <c r="F329" s="317">
        <f>+VLOOKUP($E329,Final_nrj!$1:$1048576,MATCH(DATE(F$2,1,1),Final_nrj!$A$1:$LI$1),FALSE)</f>
        <v>34.288647519999998</v>
      </c>
      <c r="G329" s="317">
        <f>+VLOOKUP($E329,Final_nrj!$1:$1048576,MATCH(DATE(G$2,1,1),Final_nrj!$A$1:$LI$1),FALSE)</f>
        <v>34.415401279999998</v>
      </c>
      <c r="H329" s="317">
        <f>+VLOOKUP($E329,Final_nrj!$1:$1048576,MATCH(DATE(H$2,1,1),Final_nrj!$A$1:$LI$1),FALSE)</f>
        <v>34.045616180000003</v>
      </c>
      <c r="I329" s="317">
        <f>+VLOOKUP($E329,Final_nrj!$1:$1048576,MATCH(DATE(I$2,1,1),Final_nrj!$A$1:$LI$1),FALSE)</f>
        <v>33.692370359999998</v>
      </c>
      <c r="J329" s="317">
        <f>+VLOOKUP($E329,Final_nrj!$1:$1048576,MATCH(DATE(J$2,1,1),Final_nrj!$A$1:$LI$1),FALSE)</f>
        <v>34.039292240000002</v>
      </c>
      <c r="K329" s="317">
        <f>+VLOOKUP($E329,Final_nrj!$1:$1048576,MATCH(DATE(K$2,1,1),Final_nrj!$A$1:$LI$1),FALSE)</f>
        <v>34.858336729999998</v>
      </c>
      <c r="L329" s="317">
        <f>+VLOOKUP($E329,Final_nrj!$1:$1048576,MATCH(DATE(L$2,1,1),Final_nrj!$A$1:$LI$1),FALSE)</f>
        <v>35.298359679999997</v>
      </c>
      <c r="M329" s="317">
        <f>+VLOOKUP($E329,Final_nrj!$1:$1048576,MATCH(DATE(M$2,1,1),Final_nrj!$A$1:$LI$1),FALSE)</f>
        <v>35.910252909999997</v>
      </c>
      <c r="N329" s="317">
        <f>+VLOOKUP($E329,Final_nrj!$1:$1048576,MATCH(DATE(N$2,1,1),Final_nrj!$A$1:$LI$1),FALSE)</f>
        <v>36.601871340000002</v>
      </c>
      <c r="O329" s="317">
        <f>+VLOOKUP($E329,Final_nrj!$1:$1048576,MATCH(DATE(O$2,1,1),Final_nrj!$A$1:$LI$1),FALSE)</f>
        <v>37.309538109999998</v>
      </c>
      <c r="P329" s="317">
        <f>+VLOOKUP($E329,Final_nrj!$1:$1048576,MATCH(DATE(P$2,1,1),Final_nrj!$A$1:$LI$1),FALSE)</f>
        <v>37.981539570000002</v>
      </c>
      <c r="Q329" s="317">
        <f>+VLOOKUP($E329,Final_nrj!$1:$1048576,MATCH(DATE(Q$2,1,1),Final_nrj!$A$1:$LI$1),FALSE)</f>
        <v>38.583198070000002</v>
      </c>
      <c r="R329" s="317">
        <f>+VLOOKUP($E329,Final_nrj!$1:$1048576,MATCH(DATE(R$2,1,1),Final_nrj!$A$1:$LI$1),FALSE)</f>
        <v>39.112571260000003</v>
      </c>
      <c r="S329" s="317">
        <f>+VLOOKUP($E329,Final_nrj!$1:$1048576,MATCH(DATE(S$2,1,1),Final_nrj!$A$1:$LI$1),FALSE)</f>
        <v>39.575162030000001</v>
      </c>
      <c r="T329" s="317">
        <f>+VLOOKUP($E329,Final_nrj!$1:$1048576,MATCH(DATE(T$2,1,1),Final_nrj!$A$1:$LI$1),FALSE)</f>
        <v>39.982570459999998</v>
      </c>
      <c r="U329" s="317">
        <f>+VLOOKUP($E329,Final_nrj!$1:$1048576,MATCH(DATE(U$2,1,1),Final_nrj!$A$1:$LI$1),FALSE)</f>
        <v>40.3499567</v>
      </c>
      <c r="V329" s="317">
        <f>+VLOOKUP($E329,Final_nrj!$1:$1048576,MATCH(DATE(V$2,1,1),Final_nrj!$A$1:$LI$1),FALSE)</f>
        <v>40.691065539999997</v>
      </c>
      <c r="W329" s="317">
        <f>+VLOOKUP($E329,Final_nrj!$1:$1048576,MATCH(DATE(W$2,1,1),Final_nrj!$A$1:$LI$1),FALSE)</f>
        <v>41.016555779999997</v>
      </c>
      <c r="X329" s="317">
        <f>+VLOOKUP($E329,Final_nrj!$1:$1048576,MATCH(DATE(X$2,1,1),Final_nrj!$A$1:$LI$1),FALSE)</f>
        <v>41.338708320000002</v>
      </c>
      <c r="Y329" s="317">
        <f>+VLOOKUP($E329,Final_nrj!$1:$1048576,MATCH(DATE(Y$2,1,1),Final_nrj!$A$1:$LI$1),FALSE)</f>
        <v>41.669461169999998</v>
      </c>
      <c r="Z329" s="317">
        <f>+VLOOKUP($E329,Final_nrj!$1:$1048576,MATCH(DATE(Z$2,1,1),Final_nrj!$A$1:$LI$1),FALSE)</f>
        <v>42.012896230000003</v>
      </c>
      <c r="AA329" s="317">
        <f>+VLOOKUP($E329,Final_nrj!$1:$1048576,MATCH(DATE(AA$2,1,1),Final_nrj!$A$1:$LI$1),FALSE)</f>
        <v>42.390450569999999</v>
      </c>
      <c r="AB329" s="317">
        <f>+VLOOKUP($E329,Final_nrj!$1:$1048576,MATCH(DATE(AB$2,1,1),Final_nrj!$A$1:$LI$1),FALSE)</f>
        <v>42.809171380000002</v>
      </c>
      <c r="AC329" s="317">
        <f>+VLOOKUP($E329,Final_nrj!$1:$1048576,MATCH(DATE(AC$2,1,1),Final_nrj!$A$1:$LI$1),FALSE)</f>
        <v>43.275839740000002</v>
      </c>
      <c r="AD329" s="317">
        <f>+VLOOKUP($E329,Final_nrj!$1:$1048576,MATCH(DATE(AD$2,1,1),Final_nrj!$A$1:$LI$1),FALSE)</f>
        <v>43.797014040000001</v>
      </c>
      <c r="AE329" s="317">
        <f>+VLOOKUP($E329,Final_nrj!$1:$1048576,MATCH(DATE(AE$2,1,1),Final_nrj!$A$1:$LI$1),FALSE)</f>
        <v>44.359121289999997</v>
      </c>
      <c r="AF329" s="317">
        <f>+VLOOKUP($E329,Final_nrj!$1:$1048576,MATCH(DATE(AF$2,1,1),Final_nrj!$A$1:$LI$1),FALSE)</f>
        <v>44.978264179999996</v>
      </c>
      <c r="AG329" s="317">
        <f>+VLOOKUP($E329,Final_nrj!$1:$1048576,MATCH(DATE(AG$2,1,1),Final_nrj!$A$1:$LI$1),FALSE)</f>
        <v>45.656997680000003</v>
      </c>
      <c r="AH329" s="317">
        <f>+VLOOKUP($E329,Final_nrj!$1:$1048576,MATCH(DATE(AH$2,1,1),Final_nrj!$A$1:$LI$1),FALSE)</f>
        <v>46.397306720000003</v>
      </c>
      <c r="AI329" s="317">
        <f>+VLOOKUP($E329,Final_nrj!$1:$1048576,MATCH(DATE(AI$2,1,1),Final_nrj!$A$1:$LI$1),FALSE)</f>
        <v>47.194744579999998</v>
      </c>
      <c r="AJ329" s="317">
        <f>+VLOOKUP($E329,Final_nrj!$1:$1048576,MATCH(DATE(AJ$2,1,1),Final_nrj!$A$1:$LI$1),FALSE)</f>
        <v>48.040659789999999</v>
      </c>
      <c r="AK329" s="317">
        <f>+VLOOKUP($E329,Final_nrj!$1:$1048576,MATCH(DATE(AK$2,1,1),Final_nrj!$A$1:$LI$1),FALSE)</f>
        <v>48.924877590000001</v>
      </c>
      <c r="AL329" s="317">
        <f>+VLOOKUP($E329,Final_nrj!$1:$1048576,MATCH(DATE(AL$2,1,1),Final_nrj!$A$1:$LI$1),FALSE)</f>
        <v>49.836628419999997</v>
      </c>
      <c r="AM329" s="317">
        <f>+VLOOKUP($E329,Final_nrj!$1:$1048576,MATCH(DATE(AM$2,1,1),Final_nrj!$A$1:$LI$1),FALSE)</f>
        <v>50.764853709999997</v>
      </c>
      <c r="AN329" s="317">
        <f>+VLOOKUP($E329,Final_nrj!$1:$1048576,MATCH(DATE(AN$2,1,1),Final_nrj!$A$1:$LI$1),FALSE)</f>
        <v>51.699267489999997</v>
      </c>
      <c r="AO329" s="317">
        <f>+VLOOKUP($E329,Final_nrj!$1:$1048576,MATCH(DATE(AO$2,1,1),Final_nrj!$A$1:$LI$1),FALSE)</f>
        <v>52.630007220000003</v>
      </c>
    </row>
    <row r="330" spans="1:41" s="282" customFormat="1" ht="15" customHeight="1" x14ac:dyDescent="0.35">
      <c r="A330" s="426"/>
      <c r="B330" s="415"/>
      <c r="C330" s="106"/>
      <c r="D330" s="106" t="s">
        <v>534</v>
      </c>
      <c r="E330" s="66" t="s">
        <v>1592</v>
      </c>
      <c r="F330" s="335">
        <f>+VLOOKUP($E330,Final_nrj!$1:$1048576,MATCH(DATE(F$2,1,1),Final_nrj!$A$1:$LI$1),FALSE)</f>
        <v>0.32370000230000001</v>
      </c>
      <c r="G330" s="335">
        <f>+VLOOKUP($E330,Final_nrj!$1:$1048576,MATCH(DATE(G$2,1,1),Final_nrj!$A$1:$LI$1),FALSE)</f>
        <v>0.32371621080000001</v>
      </c>
      <c r="H330" s="335">
        <f>+VLOOKUP($E330,Final_nrj!$1:$1048576,MATCH(DATE(H$2,1,1),Final_nrj!$A$1:$LI$1),FALSE)</f>
        <v>0.32369361520000001</v>
      </c>
      <c r="I330" s="335">
        <f>+VLOOKUP($E330,Final_nrj!$1:$1048576,MATCH(DATE(I$2,1,1),Final_nrj!$A$1:$LI$1),FALSE)</f>
        <v>0.32367219800000002</v>
      </c>
      <c r="J330" s="335">
        <f>+VLOOKUP($E330,Final_nrj!$1:$1048576,MATCH(DATE(J$2,1,1),Final_nrj!$A$1:$LI$1),FALSE)</f>
        <v>0.3237115163</v>
      </c>
      <c r="K330" s="335">
        <f>+VLOOKUP($E330,Final_nrj!$1:$1048576,MATCH(DATE(K$2,1,1),Final_nrj!$A$1:$LI$1),FALSE)</f>
        <v>0.32379216179999998</v>
      </c>
      <c r="L330" s="335">
        <f>+VLOOKUP($E330,Final_nrj!$1:$1048576,MATCH(DATE(L$2,1,1),Final_nrj!$A$1:$LI$1),FALSE)</f>
        <v>0.32383642419999997</v>
      </c>
      <c r="M330" s="335">
        <f>+VLOOKUP($E330,Final_nrj!$1:$1048576,MATCH(DATE(M$2,1,1),Final_nrj!$A$1:$LI$1),FALSE)</f>
        <v>0.32389233909999998</v>
      </c>
      <c r="N330" s="335">
        <f>+VLOOKUP($E330,Final_nrj!$1:$1048576,MATCH(DATE(N$2,1,1),Final_nrj!$A$1:$LI$1),FALSE)</f>
        <v>0.32395348950000002</v>
      </c>
      <c r="O330" s="335">
        <f>+VLOOKUP($E330,Final_nrj!$1:$1048576,MATCH(DATE(O$2,1,1),Final_nrj!$A$1:$LI$1),FALSE)</f>
        <v>0.32401459379999997</v>
      </c>
      <c r="P330" s="335">
        <f>+VLOOKUP($E330,Final_nrj!$1:$1048576,MATCH(DATE(P$2,1,1),Final_nrj!$A$1:$LI$1),FALSE)</f>
        <v>0.32407062489999999</v>
      </c>
      <c r="Q330" s="335">
        <f>+VLOOKUP($E330,Final_nrj!$1:$1048576,MATCH(DATE(Q$2,1,1),Final_nrj!$A$1:$LI$1),FALSE)</f>
        <v>0.32412565209999999</v>
      </c>
      <c r="R330" s="335">
        <f>+VLOOKUP($E330,Final_nrj!$1:$1048576,MATCH(DATE(R$2,1,1),Final_nrj!$A$1:$LI$1),FALSE)</f>
        <v>0.32417470059999998</v>
      </c>
      <c r="S330" s="335">
        <f>+VLOOKUP($E330,Final_nrj!$1:$1048576,MATCH(DATE(S$2,1,1),Final_nrj!$A$1:$LI$1),FALSE)</f>
        <v>0.32421767670000001</v>
      </c>
      <c r="T330" s="335">
        <f>+VLOOKUP($E330,Final_nrj!$1:$1048576,MATCH(DATE(T$2,1,1),Final_nrj!$A$1:$LI$1),FALSE)</f>
        <v>0.32425570799999998</v>
      </c>
      <c r="U330" s="335">
        <f>+VLOOKUP($E330,Final_nrj!$1:$1048576,MATCH(DATE(U$2,1,1),Final_nrj!$A$1:$LI$1),FALSE)</f>
        <v>0.32429034680000002</v>
      </c>
      <c r="V330" s="335">
        <f>+VLOOKUP($E330,Final_nrj!$1:$1048576,MATCH(DATE(V$2,1,1),Final_nrj!$A$1:$LI$1),FALSE)</f>
        <v>0.32432638149999998</v>
      </c>
      <c r="W330" s="335">
        <f>+VLOOKUP($E330,Final_nrj!$1:$1048576,MATCH(DATE(W$2,1,1),Final_nrj!$A$1:$LI$1),FALSE)</f>
        <v>0.32436219449999998</v>
      </c>
      <c r="X330" s="335">
        <f>+VLOOKUP($E330,Final_nrj!$1:$1048576,MATCH(DATE(X$2,1,1),Final_nrj!$A$1:$LI$1),FALSE)</f>
        <v>0.32439864159999998</v>
      </c>
      <c r="Y330" s="335">
        <f>+VLOOKUP($E330,Final_nrj!$1:$1048576,MATCH(DATE(Y$2,1,1),Final_nrj!$A$1:$LI$1),FALSE)</f>
        <v>0.32443678069999998</v>
      </c>
      <c r="Z330" s="335">
        <f>+VLOOKUP($E330,Final_nrj!$1:$1048576,MATCH(DATE(Z$2,1,1),Final_nrj!$A$1:$LI$1),FALSE)</f>
        <v>0.32447713950000001</v>
      </c>
      <c r="AA330" s="335">
        <f>+VLOOKUP($E330,Final_nrj!$1:$1048576,MATCH(DATE(AA$2,1,1),Final_nrj!$A$1:$LI$1),FALSE)</f>
        <v>0.32452141029999998</v>
      </c>
      <c r="AB330" s="335">
        <f>+VLOOKUP($E330,Final_nrj!$1:$1048576,MATCH(DATE(AB$2,1,1),Final_nrj!$A$1:$LI$1),FALSE)</f>
        <v>0.32457033759999998</v>
      </c>
      <c r="AC330" s="335">
        <f>+VLOOKUP($E330,Final_nrj!$1:$1048576,MATCH(DATE(AC$2,1,1),Final_nrj!$A$1:$LI$1),FALSE)</f>
        <v>0.3246246378</v>
      </c>
      <c r="AD330" s="335">
        <f>+VLOOKUP($E330,Final_nrj!$1:$1048576,MATCH(DATE(AD$2,1,1),Final_nrj!$A$1:$LI$1),FALSE)</f>
        <v>0.32468502919999997</v>
      </c>
      <c r="AE330" s="335">
        <f>+VLOOKUP($E330,Final_nrj!$1:$1048576,MATCH(DATE(AE$2,1,1),Final_nrj!$A$1:$LI$1),FALSE)</f>
        <v>0.32475086279999998</v>
      </c>
      <c r="AF330" s="335">
        <f>+VLOOKUP($E330,Final_nrj!$1:$1048576,MATCH(DATE(AF$2,1,1),Final_nrj!$A$1:$LI$1),FALSE)</f>
        <v>0.32481039620000002</v>
      </c>
      <c r="AG330" s="335">
        <f>+VLOOKUP($E330,Final_nrj!$1:$1048576,MATCH(DATE(AG$2,1,1),Final_nrj!$A$1:$LI$1),FALSE)</f>
        <v>0.32487367369999998</v>
      </c>
      <c r="AH330" s="335">
        <f>+VLOOKUP($E330,Final_nrj!$1:$1048576,MATCH(DATE(AH$2,1,1),Final_nrj!$A$1:$LI$1),FALSE)</f>
        <v>0.32494264960000002</v>
      </c>
      <c r="AI330" s="335">
        <f>+VLOOKUP($E330,Final_nrj!$1:$1048576,MATCH(DATE(AI$2,1,1),Final_nrj!$A$1:$LI$1),FALSE)</f>
        <v>0.32501720239999998</v>
      </c>
      <c r="AJ330" s="335">
        <f>+VLOOKUP($E330,Final_nrj!$1:$1048576,MATCH(DATE(AJ$2,1,1),Final_nrj!$A$1:$LI$1),FALSE)</f>
        <v>0.32509650759999997</v>
      </c>
      <c r="AK330" s="335">
        <f>+VLOOKUP($E330,Final_nrj!$1:$1048576,MATCH(DATE(AK$2,1,1),Final_nrj!$A$1:$LI$1),FALSE)</f>
        <v>0.32517954189999998</v>
      </c>
      <c r="AL330" s="335">
        <f>+VLOOKUP($E330,Final_nrj!$1:$1048576,MATCH(DATE(AL$2,1,1),Final_nrj!$A$1:$LI$1),FALSE)</f>
        <v>0.3252652446</v>
      </c>
      <c r="AM330" s="335">
        <f>+VLOOKUP($E330,Final_nrj!$1:$1048576,MATCH(DATE(AM$2,1,1),Final_nrj!$A$1:$LI$1),FALSE)</f>
        <v>0.32535255239999999</v>
      </c>
      <c r="AN330" s="335">
        <f>+VLOOKUP($E330,Final_nrj!$1:$1048576,MATCH(DATE(AN$2,1,1),Final_nrj!$A$1:$LI$1),FALSE)</f>
        <v>0.32544045789999998</v>
      </c>
      <c r="AO330" s="335">
        <f>+VLOOKUP($E330,Final_nrj!$1:$1048576,MATCH(DATE(AO$2,1,1),Final_nrj!$A$1:$LI$1),FALSE)</f>
        <v>0.32552798710000003</v>
      </c>
    </row>
    <row r="331" spans="1:41" s="282" customFormat="1" ht="15" customHeight="1" x14ac:dyDescent="0.35">
      <c r="A331" s="426"/>
      <c r="B331" s="415"/>
      <c r="C331" s="106"/>
      <c r="D331" s="106" t="s">
        <v>534</v>
      </c>
      <c r="E331" s="66" t="s">
        <v>1593</v>
      </c>
      <c r="F331" s="335">
        <f>+VLOOKUP($E331,Final_nrj!$1:$1048576,MATCH(DATE(F$2,1,1),Final_nrj!$A$1:$LI$1),FALSE)</f>
        <v>22.041501889999999</v>
      </c>
      <c r="G331" s="335">
        <f>+VLOOKUP($E331,Final_nrj!$1:$1048576,MATCH(DATE(G$2,1,1),Final_nrj!$A$1:$LI$1),FALSE)</f>
        <v>22.167971519999998</v>
      </c>
      <c r="H331" s="335">
        <f>+VLOOKUP($E331,Final_nrj!$1:$1048576,MATCH(DATE(H$2,1,1),Final_nrj!$A$1:$LI$1),FALSE)</f>
        <v>21.991665600000001</v>
      </c>
      <c r="I331" s="335">
        <f>+VLOOKUP($E331,Final_nrj!$1:$1048576,MATCH(DATE(I$2,1,1),Final_nrj!$A$1:$LI$1),FALSE)</f>
        <v>21.824554500000001</v>
      </c>
      <c r="J331" s="335">
        <f>+VLOOKUP($E331,Final_nrj!$1:$1048576,MATCH(DATE(J$2,1,1),Final_nrj!$A$1:$LI$1),FALSE)</f>
        <v>22.131342029999999</v>
      </c>
      <c r="K331" s="335">
        <f>+VLOOKUP($E331,Final_nrj!$1:$1048576,MATCH(DATE(K$2,1,1),Final_nrj!$A$1:$LI$1),FALSE)</f>
        <v>22.760590059999998</v>
      </c>
      <c r="L331" s="335">
        <f>+VLOOKUP($E331,Final_nrj!$1:$1048576,MATCH(DATE(L$2,1,1),Final_nrj!$A$1:$LI$1),FALSE)</f>
        <v>23.10595481</v>
      </c>
      <c r="M331" s="335">
        <f>+VLOOKUP($E331,Final_nrj!$1:$1048576,MATCH(DATE(M$2,1,1),Final_nrj!$A$1:$LI$1),FALSE)</f>
        <v>23.54223919</v>
      </c>
      <c r="N331" s="335">
        <f>+VLOOKUP($E331,Final_nrj!$1:$1048576,MATCH(DATE(N$2,1,1),Final_nrj!$A$1:$LI$1),FALSE)</f>
        <v>24.01937461</v>
      </c>
      <c r="O331" s="335">
        <f>+VLOOKUP($E331,Final_nrj!$1:$1048576,MATCH(DATE(O$2,1,1),Final_nrj!$A$1:$LI$1),FALSE)</f>
        <v>24.496149710000001</v>
      </c>
      <c r="P331" s="335">
        <f>+VLOOKUP($E331,Final_nrj!$1:$1048576,MATCH(DATE(P$2,1,1),Final_nrj!$A$1:$LI$1),FALSE)</f>
        <v>24.933340730000001</v>
      </c>
      <c r="Q331" s="335">
        <f>+VLOOKUP($E331,Final_nrj!$1:$1048576,MATCH(DATE(Q$2,1,1),Final_nrj!$A$1:$LI$1),FALSE)</f>
        <v>25.36269931</v>
      </c>
      <c r="R331" s="335">
        <f>+VLOOKUP($E331,Final_nrj!$1:$1048576,MATCH(DATE(R$2,1,1),Final_nrj!$A$1:$LI$1),FALSE)</f>
        <v>25.74540709</v>
      </c>
      <c r="S331" s="335">
        <f>+VLOOKUP($E331,Final_nrj!$1:$1048576,MATCH(DATE(S$2,1,1),Final_nrj!$A$1:$LI$1),FALSE)</f>
        <v>26.080735010000001</v>
      </c>
      <c r="T331" s="335">
        <f>+VLOOKUP($E331,Final_nrj!$1:$1048576,MATCH(DATE(T$2,1,1),Final_nrj!$A$1:$LI$1),FALSE)</f>
        <v>26.37747968</v>
      </c>
      <c r="U331" s="335">
        <f>+VLOOKUP($E331,Final_nrj!$1:$1048576,MATCH(DATE(U$2,1,1),Final_nrj!$A$1:$LI$1),FALSE)</f>
        <v>26.647754190000001</v>
      </c>
      <c r="V331" s="335">
        <f>+VLOOKUP($E331,Final_nrj!$1:$1048576,MATCH(DATE(V$2,1,1),Final_nrj!$A$1:$LI$1),FALSE)</f>
        <v>26.928920819999998</v>
      </c>
      <c r="W331" s="335">
        <f>+VLOOKUP($E331,Final_nrj!$1:$1048576,MATCH(DATE(W$2,1,1),Final_nrj!$A$1:$LI$1),FALSE)</f>
        <v>27.20835654</v>
      </c>
      <c r="X331" s="335">
        <f>+VLOOKUP($E331,Final_nrj!$1:$1048576,MATCH(DATE(X$2,1,1),Final_nrj!$A$1:$LI$1),FALSE)</f>
        <v>27.49274054</v>
      </c>
      <c r="Y331" s="335">
        <f>+VLOOKUP($E331,Final_nrj!$1:$1048576,MATCH(DATE(Y$2,1,1),Final_nrj!$A$1:$LI$1),FALSE)</f>
        <v>27.79032664</v>
      </c>
      <c r="Z331" s="335">
        <f>+VLOOKUP($E331,Final_nrj!$1:$1048576,MATCH(DATE(Z$2,1,1),Final_nrj!$A$1:$LI$1),FALSE)</f>
        <v>28.105232820000001</v>
      </c>
      <c r="AA331" s="335">
        <f>+VLOOKUP($E331,Final_nrj!$1:$1048576,MATCH(DATE(AA$2,1,1),Final_nrj!$A$1:$LI$1),FALSE)</f>
        <v>28.450662309999998</v>
      </c>
      <c r="AB331" s="335">
        <f>+VLOOKUP($E331,Final_nrj!$1:$1048576,MATCH(DATE(AB$2,1,1),Final_nrj!$A$1:$LI$1),FALSE)</f>
        <v>28.832425189999999</v>
      </c>
      <c r="AC331" s="335">
        <f>+VLOOKUP($E331,Final_nrj!$1:$1048576,MATCH(DATE(AC$2,1,1),Final_nrj!$A$1:$LI$1),FALSE)</f>
        <v>29.256110759999999</v>
      </c>
      <c r="AD331" s="335">
        <f>+VLOOKUP($E331,Final_nrj!$1:$1048576,MATCH(DATE(AD$2,1,1),Final_nrj!$A$1:$LI$1),FALSE)</f>
        <v>29.727323500000001</v>
      </c>
      <c r="AE331" s="335">
        <f>+VLOOKUP($E331,Final_nrj!$1:$1048576,MATCH(DATE(AE$2,1,1),Final_nrj!$A$1:$LI$1),FALSE)</f>
        <v>30.24099992</v>
      </c>
      <c r="AF331" s="335">
        <f>+VLOOKUP($E331,Final_nrj!$1:$1048576,MATCH(DATE(AF$2,1,1),Final_nrj!$A$1:$LI$1),FALSE)</f>
        <v>30.70551828</v>
      </c>
      <c r="AG331" s="335">
        <f>+VLOOKUP($E331,Final_nrj!$1:$1048576,MATCH(DATE(AG$2,1,1),Final_nrj!$A$1:$LI$1),FALSE)</f>
        <v>31.199250469999999</v>
      </c>
      <c r="AH331" s="335">
        <f>+VLOOKUP($E331,Final_nrj!$1:$1048576,MATCH(DATE(AH$2,1,1),Final_nrj!$A$1:$LI$1),FALSE)</f>
        <v>31.737445820000001</v>
      </c>
      <c r="AI331" s="335">
        <f>+VLOOKUP($E331,Final_nrj!$1:$1048576,MATCH(DATE(AI$2,1,1),Final_nrj!$A$1:$LI$1),FALSE)</f>
        <v>32.319155039999998</v>
      </c>
      <c r="AJ331" s="335">
        <f>+VLOOKUP($E331,Final_nrj!$1:$1048576,MATCH(DATE(AJ$2,1,1),Final_nrj!$A$1:$LI$1),FALSE)</f>
        <v>32.937945939999999</v>
      </c>
      <c r="AK331" s="335">
        <f>+VLOOKUP($E331,Final_nrj!$1:$1048576,MATCH(DATE(AK$2,1,1),Final_nrj!$A$1:$LI$1),FALSE)</f>
        <v>33.585833559999998</v>
      </c>
      <c r="AL331" s="335">
        <f>+VLOOKUP($E331,Final_nrj!$1:$1048576,MATCH(DATE(AL$2,1,1),Final_nrj!$A$1:$LI$1),FALSE)</f>
        <v>34.254542319999999</v>
      </c>
      <c r="AM331" s="335">
        <f>+VLOOKUP($E331,Final_nrj!$1:$1048576,MATCH(DATE(AM$2,1,1),Final_nrj!$A$1:$LI$1),FALSE)</f>
        <v>34.935774600000002</v>
      </c>
      <c r="AN331" s="335">
        <f>+VLOOKUP($E331,Final_nrj!$1:$1048576,MATCH(DATE(AN$2,1,1),Final_nrj!$A$1:$LI$1),FALSE)</f>
        <v>35.6216705</v>
      </c>
      <c r="AO331" s="335">
        <f>+VLOOKUP($E331,Final_nrj!$1:$1048576,MATCH(DATE(AO$2,1,1),Final_nrj!$A$1:$LI$1),FALSE)</f>
        <v>36.304630490000001</v>
      </c>
    </row>
    <row r="332" spans="1:41" s="282" customFormat="1" ht="15" customHeight="1" x14ac:dyDescent="0.35">
      <c r="A332" s="426"/>
      <c r="B332" s="415"/>
      <c r="C332" s="106"/>
      <c r="D332" s="106" t="s">
        <v>534</v>
      </c>
      <c r="E332" s="66" t="s">
        <v>1594</v>
      </c>
      <c r="F332" s="335">
        <f>+VLOOKUP($E332,Final_nrj!$1:$1048576,MATCH(DATE(F$2,1,1),Final_nrj!$A$1:$LI$1),FALSE)</f>
        <v>4.934986554</v>
      </c>
      <c r="G332" s="335">
        <f>+VLOOKUP($E332,Final_nrj!$1:$1048576,MATCH(DATE(G$2,1,1),Final_nrj!$A$1:$LI$1),FALSE)</f>
        <v>4.9638965229999998</v>
      </c>
      <c r="H332" s="335">
        <f>+VLOOKUP($E332,Final_nrj!$1:$1048576,MATCH(DATE(H$2,1,1),Final_nrj!$A$1:$LI$1),FALSE)</f>
        <v>4.9235943689999999</v>
      </c>
      <c r="I332" s="335">
        <f>+VLOOKUP($E332,Final_nrj!$1:$1048576,MATCH(DATE(I$2,1,1),Final_nrj!$A$1:$LI$1),FALSE)</f>
        <v>4.885394078</v>
      </c>
      <c r="J332" s="335">
        <f>+VLOOKUP($E332,Final_nrj!$1:$1048576,MATCH(DATE(J$2,1,1),Final_nrj!$A$1:$LI$1),FALSE)</f>
        <v>4.9555233080000001</v>
      </c>
      <c r="K332" s="335">
        <f>+VLOOKUP($E332,Final_nrj!$1:$1048576,MATCH(DATE(K$2,1,1),Final_nrj!$A$1:$LI$1),FALSE)</f>
        <v>5.0993644829999996</v>
      </c>
      <c r="L332" s="335">
        <f>+VLOOKUP($E332,Final_nrj!$1:$1048576,MATCH(DATE(L$2,1,1),Final_nrj!$A$1:$LI$1),FALSE)</f>
        <v>5.1783121640000003</v>
      </c>
      <c r="M332" s="335">
        <f>+VLOOKUP($E332,Final_nrj!$1:$1048576,MATCH(DATE(M$2,1,1),Final_nrj!$A$1:$LI$1),FALSE)</f>
        <v>5.2780433599999999</v>
      </c>
      <c r="N332" s="335">
        <f>+VLOOKUP($E332,Final_nrj!$1:$1048576,MATCH(DATE(N$2,1,1),Final_nrj!$A$1:$LI$1),FALSE)</f>
        <v>5.3871127830000001</v>
      </c>
      <c r="O332" s="335">
        <f>+VLOOKUP($E332,Final_nrj!$1:$1048576,MATCH(DATE(O$2,1,1),Final_nrj!$A$1:$LI$1),FALSE)</f>
        <v>5.4960998410000004</v>
      </c>
      <c r="P332" s="335">
        <f>+VLOOKUP($E332,Final_nrj!$1:$1048576,MATCH(DATE(P$2,1,1),Final_nrj!$A$1:$LI$1),FALSE)</f>
        <v>5.5960382869999998</v>
      </c>
      <c r="Q332" s="335">
        <f>+VLOOKUP($E332,Final_nrj!$1:$1048576,MATCH(DATE(Q$2,1,1),Final_nrj!$A$1:$LI$1),FALSE)</f>
        <v>5.694186298</v>
      </c>
      <c r="R332" s="335">
        <f>+VLOOKUP($E332,Final_nrj!$1:$1048576,MATCH(DATE(R$2,1,1),Final_nrj!$A$1:$LI$1),FALSE)</f>
        <v>5.7816703030000003</v>
      </c>
      <c r="S332" s="335">
        <f>+VLOOKUP($E332,Final_nrj!$1:$1048576,MATCH(DATE(S$2,1,1),Final_nrj!$A$1:$LI$1),FALSE)</f>
        <v>5.8583236420000002</v>
      </c>
      <c r="T332" s="335">
        <f>+VLOOKUP($E332,Final_nrj!$1:$1048576,MATCH(DATE(T$2,1,1),Final_nrj!$A$1:$LI$1),FALSE)</f>
        <v>5.926157152</v>
      </c>
      <c r="U332" s="335">
        <f>+VLOOKUP($E332,Final_nrj!$1:$1048576,MATCH(DATE(U$2,1,1),Final_nrj!$A$1:$LI$1),FALSE)</f>
        <v>5.9879397890000003</v>
      </c>
      <c r="V332" s="335">
        <f>+VLOOKUP($E332,Final_nrj!$1:$1048576,MATCH(DATE(V$2,1,1),Final_nrj!$A$1:$LI$1),FALSE)</f>
        <v>6.0522122820000002</v>
      </c>
      <c r="W332" s="335">
        <f>+VLOOKUP($E332,Final_nrj!$1:$1048576,MATCH(DATE(W$2,1,1),Final_nrj!$A$1:$LI$1),FALSE)</f>
        <v>6.116089101</v>
      </c>
      <c r="X332" s="335">
        <f>+VLOOKUP($E332,Final_nrj!$1:$1048576,MATCH(DATE(X$2,1,1),Final_nrj!$A$1:$LI$1),FALSE)</f>
        <v>6.1810970589999998</v>
      </c>
      <c r="Y332" s="335">
        <f>+VLOOKUP($E332,Final_nrj!$1:$1048576,MATCH(DATE(Y$2,1,1),Final_nrj!$A$1:$LI$1),FALSE)</f>
        <v>6.2491229109999997</v>
      </c>
      <c r="Z332" s="335">
        <f>+VLOOKUP($E332,Final_nrj!$1:$1048576,MATCH(DATE(Z$2,1,1),Final_nrj!$A$1:$LI$1),FALSE)</f>
        <v>6.3211079999999997</v>
      </c>
      <c r="AA332" s="335">
        <f>+VLOOKUP($E332,Final_nrj!$1:$1048576,MATCH(DATE(AA$2,1,1),Final_nrj!$A$1:$LI$1),FALSE)</f>
        <v>6.400070479</v>
      </c>
      <c r="AB332" s="335">
        <f>+VLOOKUP($E332,Final_nrj!$1:$1048576,MATCH(DATE(AB$2,1,1),Final_nrj!$A$1:$LI$1),FALSE)</f>
        <v>6.4873384879999998</v>
      </c>
      <c r="AC332" s="335">
        <f>+VLOOKUP($E332,Final_nrj!$1:$1048576,MATCH(DATE(AC$2,1,1),Final_nrj!$A$1:$LI$1),FALSE)</f>
        <v>6.5841896929999999</v>
      </c>
      <c r="AD332" s="335">
        <f>+VLOOKUP($E332,Final_nrj!$1:$1048576,MATCH(DATE(AD$2,1,1),Final_nrj!$A$1:$LI$1),FALSE)</f>
        <v>6.6919052389999996</v>
      </c>
      <c r="AE332" s="335">
        <f>+VLOOKUP($E332,Final_nrj!$1:$1048576,MATCH(DATE(AE$2,1,1),Final_nrj!$A$1:$LI$1),FALSE)</f>
        <v>6.8093276500000002</v>
      </c>
      <c r="AF332" s="335">
        <f>+VLOOKUP($E332,Final_nrj!$1:$1048576,MATCH(DATE(AF$2,1,1),Final_nrj!$A$1:$LI$1),FALSE)</f>
        <v>6.9155129110000004</v>
      </c>
      <c r="AG332" s="335">
        <f>+VLOOKUP($E332,Final_nrj!$1:$1048576,MATCH(DATE(AG$2,1,1),Final_nrj!$A$1:$LI$1),FALSE)</f>
        <v>7.0283762269999999</v>
      </c>
      <c r="AH332" s="335">
        <f>+VLOOKUP($E332,Final_nrj!$1:$1048576,MATCH(DATE(AH$2,1,1),Final_nrj!$A$1:$LI$1),FALSE)</f>
        <v>7.1514034750000004</v>
      </c>
      <c r="AI332" s="335">
        <f>+VLOOKUP($E332,Final_nrj!$1:$1048576,MATCH(DATE(AI$2,1,1),Final_nrj!$A$1:$LI$1),FALSE)</f>
        <v>7.2843776499999997</v>
      </c>
      <c r="AJ332" s="335">
        <f>+VLOOKUP($E332,Final_nrj!$1:$1048576,MATCH(DATE(AJ$2,1,1),Final_nrj!$A$1:$LI$1),FALSE)</f>
        <v>7.425828407</v>
      </c>
      <c r="AK332" s="335">
        <f>+VLOOKUP($E332,Final_nrj!$1:$1048576,MATCH(DATE(AK$2,1,1),Final_nrj!$A$1:$LI$1),FALSE)</f>
        <v>7.5739304479999996</v>
      </c>
      <c r="AL332" s="335">
        <f>+VLOOKUP($E332,Final_nrj!$1:$1048576,MATCH(DATE(AL$2,1,1),Final_nrj!$A$1:$LI$1),FALSE)</f>
        <v>7.7267920390000002</v>
      </c>
      <c r="AM332" s="335">
        <f>+VLOOKUP($E332,Final_nrj!$1:$1048576,MATCH(DATE(AM$2,1,1),Final_nrj!$A$1:$LI$1),FALSE)</f>
        <v>7.8825164089999999</v>
      </c>
      <c r="AN332" s="335">
        <f>+VLOOKUP($E332,Final_nrj!$1:$1048576,MATCH(DATE(AN$2,1,1),Final_nrj!$A$1:$LI$1),FALSE)</f>
        <v>8.0393068440000004</v>
      </c>
      <c r="AO332" s="335">
        <f>+VLOOKUP($E332,Final_nrj!$1:$1048576,MATCH(DATE(AO$2,1,1),Final_nrj!$A$1:$LI$1),FALSE)</f>
        <v>8.1954261539999997</v>
      </c>
    </row>
    <row r="333" spans="1:41" s="340" customFormat="1" ht="15" customHeight="1" x14ac:dyDescent="0.35">
      <c r="A333" s="426"/>
      <c r="B333" s="415"/>
      <c r="C333" s="345"/>
      <c r="D333" s="345" t="s">
        <v>4415</v>
      </c>
      <c r="E333" s="346" t="s">
        <v>4412</v>
      </c>
      <c r="F333" s="382">
        <f>+VLOOKUP($E333,Final_nrj!$1:$1048576,MATCH(DATE(F$2,1,1),Final_nrj!$A$1:$LI$1),FALSE)</f>
        <v>27.300188446299998</v>
      </c>
      <c r="G333" s="382">
        <f>+VLOOKUP($E333,Final_nrj!$1:$1048576,MATCH(DATE(G$2,1,1),Final_nrj!$A$1:$LI$1),FALSE)</f>
        <v>27.455584253799998</v>
      </c>
      <c r="H333" s="382">
        <f>+VLOOKUP($E333,Final_nrj!$1:$1048576,MATCH(DATE(H$2,1,1),Final_nrj!$A$1:$LI$1),FALSE)</f>
        <v>27.238953584200001</v>
      </c>
      <c r="I333" s="382">
        <f>+VLOOKUP($E333,Final_nrj!$1:$1048576,MATCH(DATE(I$2,1,1),Final_nrj!$A$1:$LI$1),FALSE)</f>
        <v>27.033620776000003</v>
      </c>
      <c r="J333" s="382">
        <f>+VLOOKUP($E333,Final_nrj!$1:$1048576,MATCH(DATE(J$2,1,1),Final_nrj!$A$1:$LI$1),FALSE)</f>
        <v>27.4105768543</v>
      </c>
      <c r="K333" s="382">
        <f>+VLOOKUP($E333,Final_nrj!$1:$1048576,MATCH(DATE(K$2,1,1),Final_nrj!$A$1:$LI$1),FALSE)</f>
        <v>28.183746704799997</v>
      </c>
      <c r="L333" s="382">
        <f>+VLOOKUP($E333,Final_nrj!$1:$1048576,MATCH(DATE(L$2,1,1),Final_nrj!$A$1:$LI$1),FALSE)</f>
        <v>28.608103398200001</v>
      </c>
      <c r="M333" s="382">
        <f>+VLOOKUP($E333,Final_nrj!$1:$1048576,MATCH(DATE(M$2,1,1),Final_nrj!$A$1:$LI$1),FALSE)</f>
        <v>29.1441748891</v>
      </c>
      <c r="N333" s="382">
        <f>+VLOOKUP($E333,Final_nrj!$1:$1048576,MATCH(DATE(N$2,1,1),Final_nrj!$A$1:$LI$1),FALSE)</f>
        <v>29.730440882499998</v>
      </c>
      <c r="O333" s="382">
        <f>+VLOOKUP($E333,Final_nrj!$1:$1048576,MATCH(DATE(O$2,1,1),Final_nrj!$A$1:$LI$1),FALSE)</f>
        <v>30.316264144800002</v>
      </c>
      <c r="P333" s="382">
        <f>+VLOOKUP($E333,Final_nrj!$1:$1048576,MATCH(DATE(P$2,1,1),Final_nrj!$A$1:$LI$1),FALSE)</f>
        <v>30.853449641899999</v>
      </c>
      <c r="Q333" s="382">
        <f>+VLOOKUP($E333,Final_nrj!$1:$1048576,MATCH(DATE(Q$2,1,1),Final_nrj!$A$1:$LI$1),FALSE)</f>
        <v>31.381011260100003</v>
      </c>
      <c r="R333" s="382">
        <f>+VLOOKUP($E333,Final_nrj!$1:$1048576,MATCH(DATE(R$2,1,1),Final_nrj!$A$1:$LI$1),FALSE)</f>
        <v>31.851252093600003</v>
      </c>
      <c r="S333" s="382">
        <f>+VLOOKUP($E333,Final_nrj!$1:$1048576,MATCH(DATE(S$2,1,1),Final_nrj!$A$1:$LI$1),FALSE)</f>
        <v>32.263276328700002</v>
      </c>
      <c r="T333" s="382">
        <f>+VLOOKUP($E333,Final_nrj!$1:$1048576,MATCH(DATE(T$2,1,1),Final_nrj!$A$1:$LI$1),FALSE)</f>
        <v>32.627892539999998</v>
      </c>
      <c r="U333" s="382">
        <f>+VLOOKUP($E333,Final_nrj!$1:$1048576,MATCH(DATE(U$2,1,1),Final_nrj!$A$1:$LI$1),FALSE)</f>
        <v>32.959984325800001</v>
      </c>
      <c r="V333" s="382">
        <f>+VLOOKUP($E333,Final_nrj!$1:$1048576,MATCH(DATE(V$2,1,1),Final_nrj!$A$1:$LI$1),FALSE)</f>
        <v>33.305459483500002</v>
      </c>
      <c r="W333" s="382">
        <f>+VLOOKUP($E333,Final_nrj!$1:$1048576,MATCH(DATE(W$2,1,1),Final_nrj!$A$1:$LI$1),FALSE)</f>
        <v>33.648807835500001</v>
      </c>
      <c r="X333" s="382">
        <f>+VLOOKUP($E333,Final_nrj!$1:$1048576,MATCH(DATE(X$2,1,1),Final_nrj!$A$1:$LI$1),FALSE)</f>
        <v>33.998236240600001</v>
      </c>
      <c r="Y333" s="382">
        <f>+VLOOKUP($E333,Final_nrj!$1:$1048576,MATCH(DATE(Y$2,1,1),Final_nrj!$A$1:$LI$1),FALSE)</f>
        <v>34.363886331700002</v>
      </c>
      <c r="Z333" s="382">
        <f>+VLOOKUP($E333,Final_nrj!$1:$1048576,MATCH(DATE(Z$2,1,1),Final_nrj!$A$1:$LI$1),FALSE)</f>
        <v>34.750817959500004</v>
      </c>
      <c r="AA333" s="382">
        <f>+VLOOKUP($E333,Final_nrj!$1:$1048576,MATCH(DATE(AA$2,1,1),Final_nrj!$A$1:$LI$1),FALSE)</f>
        <v>35.175254199299999</v>
      </c>
      <c r="AB333" s="382">
        <f>+VLOOKUP($E333,Final_nrj!$1:$1048576,MATCH(DATE(AB$2,1,1),Final_nrj!$A$1:$LI$1),FALSE)</f>
        <v>35.644334015600002</v>
      </c>
      <c r="AC333" s="382">
        <f>+VLOOKUP($E333,Final_nrj!$1:$1048576,MATCH(DATE(AC$2,1,1),Final_nrj!$A$1:$LI$1),FALSE)</f>
        <v>36.164925090799997</v>
      </c>
      <c r="AD333" s="382">
        <f>+VLOOKUP($E333,Final_nrj!$1:$1048576,MATCH(DATE(AD$2,1,1),Final_nrj!$A$1:$LI$1),FALSE)</f>
        <v>36.743913768200002</v>
      </c>
      <c r="AE333" s="382">
        <f>+VLOOKUP($E333,Final_nrj!$1:$1048576,MATCH(DATE(AE$2,1,1),Final_nrj!$A$1:$LI$1),FALSE)</f>
        <v>37.375078432799995</v>
      </c>
      <c r="AF333" s="382">
        <f>+VLOOKUP($E333,Final_nrj!$1:$1048576,MATCH(DATE(AF$2,1,1),Final_nrj!$A$1:$LI$1),FALSE)</f>
        <v>37.9458415872</v>
      </c>
      <c r="AG333" s="382">
        <f>+VLOOKUP($E333,Final_nrj!$1:$1048576,MATCH(DATE(AG$2,1,1),Final_nrj!$A$1:$LI$1),FALSE)</f>
        <v>38.552500370700002</v>
      </c>
      <c r="AH333" s="382">
        <f>+VLOOKUP($E333,Final_nrj!$1:$1048576,MATCH(DATE(AH$2,1,1),Final_nrj!$A$1:$LI$1),FALSE)</f>
        <v>39.213791944600004</v>
      </c>
      <c r="AI333" s="382">
        <f>+VLOOKUP($E333,Final_nrj!$1:$1048576,MATCH(DATE(AI$2,1,1),Final_nrj!$A$1:$LI$1),FALSE)</f>
        <v>39.9285498924</v>
      </c>
      <c r="AJ333" s="382">
        <f>+VLOOKUP($E333,Final_nrj!$1:$1048576,MATCH(DATE(AJ$2,1,1),Final_nrj!$A$1:$LI$1),FALSE)</f>
        <v>40.688870854599998</v>
      </c>
      <c r="AK333" s="382">
        <f>+VLOOKUP($E333,Final_nrj!$1:$1048576,MATCH(DATE(AK$2,1,1),Final_nrj!$A$1:$LI$1),FALSE)</f>
        <v>41.484943549899995</v>
      </c>
      <c r="AL333" s="382">
        <f>+VLOOKUP($E333,Final_nrj!$1:$1048576,MATCH(DATE(AL$2,1,1),Final_nrj!$A$1:$LI$1),FALSE)</f>
        <v>42.306599603599999</v>
      </c>
      <c r="AM333" s="382">
        <f>+VLOOKUP($E333,Final_nrj!$1:$1048576,MATCH(DATE(AM$2,1,1),Final_nrj!$A$1:$LI$1),FALSE)</f>
        <v>43.143643561399998</v>
      </c>
      <c r="AN333" s="382">
        <f>+VLOOKUP($E333,Final_nrj!$1:$1048576,MATCH(DATE(AN$2,1,1),Final_nrj!$A$1:$LI$1),FALSE)</f>
        <v>43.986417801900004</v>
      </c>
      <c r="AO333" s="382">
        <f>+VLOOKUP($E333,Final_nrj!$1:$1048576,MATCH(DATE(AO$2,1,1),Final_nrj!$A$1:$LI$1),FALSE)</f>
        <v>44.8255846311</v>
      </c>
    </row>
    <row r="334" spans="1:41" s="282" customFormat="1" ht="15" customHeight="1" x14ac:dyDescent="0.35">
      <c r="A334" s="426"/>
      <c r="B334" s="415"/>
      <c r="C334" s="106"/>
      <c r="D334" s="106" t="s">
        <v>535</v>
      </c>
      <c r="E334" s="66" t="s">
        <v>1595</v>
      </c>
      <c r="F334" s="335">
        <f>+VLOOKUP($E334,Final_nrj!$1:$1048576,MATCH(DATE(F$2,1,1),Final_nrj!$A$1:$LI$1),FALSE)</f>
        <v>6.9279274700000002</v>
      </c>
      <c r="G334" s="335">
        <f>+VLOOKUP($E334,Final_nrj!$1:$1048576,MATCH(DATE(G$2,1,1),Final_nrj!$A$1:$LI$1),FALSE)</f>
        <v>6.9685124180000004</v>
      </c>
      <c r="H334" s="335">
        <f>+VLOOKUP($E334,Final_nrj!$1:$1048576,MATCH(DATE(H$2,1,1),Final_nrj!$A$1:$LI$1),FALSE)</f>
        <v>6.9119346750000004</v>
      </c>
      <c r="I334" s="335">
        <f>+VLOOKUP($E334,Final_nrj!$1:$1048576,MATCH(DATE(I$2,1,1),Final_nrj!$A$1:$LI$1),FALSE)</f>
        <v>6.8583076099999998</v>
      </c>
      <c r="J334" s="335">
        <f>+VLOOKUP($E334,Final_nrj!$1:$1048576,MATCH(DATE(J$2,1,1),Final_nrj!$A$1:$LI$1),FALSE)</f>
        <v>6.9567577710000004</v>
      </c>
      <c r="K334" s="335">
        <f>+VLOOKUP($E334,Final_nrj!$1:$1048576,MATCH(DATE(K$2,1,1),Final_nrj!$A$1:$LI$1),FALSE)</f>
        <v>7.1586876469999998</v>
      </c>
      <c r="L334" s="335">
        <f>+VLOOKUP($E334,Final_nrj!$1:$1048576,MATCH(DATE(L$2,1,1),Final_nrj!$A$1:$LI$1),FALSE)</f>
        <v>7.2695174959999997</v>
      </c>
      <c r="M334" s="335">
        <f>+VLOOKUP($E334,Final_nrj!$1:$1048576,MATCH(DATE(M$2,1,1),Final_nrj!$A$1:$LI$1),FALSE)</f>
        <v>7.4095240550000003</v>
      </c>
      <c r="N334" s="335">
        <f>+VLOOKUP($E334,Final_nrj!$1:$1048576,MATCH(DATE(N$2,1,1),Final_nrj!$A$1:$LI$1),FALSE)</f>
        <v>7.5626399839999996</v>
      </c>
      <c r="O334" s="335">
        <f>+VLOOKUP($E334,Final_nrj!$1:$1048576,MATCH(DATE(O$2,1,1),Final_nrj!$A$1:$LI$1),FALSE)</f>
        <v>7.7156402860000002</v>
      </c>
      <c r="P334" s="335">
        <f>+VLOOKUP($E334,Final_nrj!$1:$1048576,MATCH(DATE(P$2,1,1),Final_nrj!$A$1:$LI$1),FALSE)</f>
        <v>7.8559377919999998</v>
      </c>
      <c r="Q334" s="335">
        <f>+VLOOKUP($E334,Final_nrj!$1:$1048576,MATCH(DATE(Q$2,1,1),Final_nrj!$A$1:$LI$1),FALSE)</f>
        <v>7.9937218159999999</v>
      </c>
      <c r="R334" s="335">
        <f>+VLOOKUP($E334,Final_nrj!$1:$1048576,MATCH(DATE(R$2,1,1),Final_nrj!$A$1:$LI$1),FALSE)</f>
        <v>8.1165352889999998</v>
      </c>
      <c r="S334" s="335">
        <f>+VLOOKUP($E334,Final_nrj!$1:$1048576,MATCH(DATE(S$2,1,1),Final_nrj!$A$1:$LI$1),FALSE)</f>
        <v>8.2241442500000002</v>
      </c>
      <c r="T334" s="335">
        <f>+VLOOKUP($E334,Final_nrj!$1:$1048576,MATCH(DATE(T$2,1,1),Final_nrj!$A$1:$LI$1),FALSE)</f>
        <v>8.3193715889999993</v>
      </c>
      <c r="U334" s="335">
        <f>+VLOOKUP($E334,Final_nrj!$1:$1048576,MATCH(DATE(U$2,1,1),Final_nrj!$A$1:$LI$1),FALSE)</f>
        <v>8.4061044749999994</v>
      </c>
      <c r="V334" s="335">
        <f>+VLOOKUP($E334,Final_nrj!$1:$1048576,MATCH(DATE(V$2,1,1),Final_nrj!$A$1:$LI$1),FALSE)</f>
        <v>8.4963327189999998</v>
      </c>
      <c r="W334" s="335">
        <f>+VLOOKUP($E334,Final_nrj!$1:$1048576,MATCH(DATE(W$2,1,1),Final_nrj!$A$1:$LI$1),FALSE)</f>
        <v>8.5860055000000006</v>
      </c>
      <c r="X334" s="335">
        <f>+VLOOKUP($E334,Final_nrj!$1:$1048576,MATCH(DATE(X$2,1,1),Final_nrj!$A$1:$LI$1),FALSE)</f>
        <v>8.6772662179999998</v>
      </c>
      <c r="Y334" s="335">
        <f>+VLOOKUP($E334,Final_nrj!$1:$1048576,MATCH(DATE(Y$2,1,1),Final_nrj!$A$1:$LI$1),FALSE)</f>
        <v>8.7727635750000008</v>
      </c>
      <c r="Z334" s="335">
        <f>+VLOOKUP($E334,Final_nrj!$1:$1048576,MATCH(DATE(Z$2,1,1),Final_nrj!$A$1:$LI$1),FALSE)</f>
        <v>8.8738190629999991</v>
      </c>
      <c r="AA334" s="335">
        <f>+VLOOKUP($E334,Final_nrj!$1:$1048576,MATCH(DATE(AA$2,1,1),Final_nrj!$A$1:$LI$1),FALSE)</f>
        <v>8.984669684</v>
      </c>
      <c r="AB334" s="335">
        <f>+VLOOKUP($E334,Final_nrj!$1:$1048576,MATCH(DATE(AB$2,1,1),Final_nrj!$A$1:$LI$1),FALSE)</f>
        <v>9.1071799339999995</v>
      </c>
      <c r="AC334" s="335">
        <f>+VLOOKUP($E334,Final_nrj!$1:$1048576,MATCH(DATE(AC$2,1,1),Final_nrj!$A$1:$LI$1),FALSE)</f>
        <v>9.2431434509999999</v>
      </c>
      <c r="AD334" s="335">
        <f>+VLOOKUP($E334,Final_nrj!$1:$1048576,MATCH(DATE(AD$2,1,1),Final_nrj!$A$1:$LI$1),FALSE)</f>
        <v>9.3943587540000006</v>
      </c>
      <c r="AE334" s="335">
        <f>+VLOOKUP($E334,Final_nrj!$1:$1048576,MATCH(DATE(AE$2,1,1),Final_nrj!$A$1:$LI$1),FALSE)</f>
        <v>9.5592009339999997</v>
      </c>
      <c r="AF334" s="335">
        <f>+VLOOKUP($E334,Final_nrj!$1:$1048576,MATCH(DATE(AF$2,1,1),Final_nrj!$A$1:$LI$1),FALSE)</f>
        <v>9.7082679649999992</v>
      </c>
      <c r="AG334" s="335">
        <f>+VLOOKUP($E334,Final_nrj!$1:$1048576,MATCH(DATE(AG$2,1,1),Final_nrj!$A$1:$LI$1),FALSE)</f>
        <v>9.8667099090000008</v>
      </c>
      <c r="AH334" s="335">
        <f>+VLOOKUP($E334,Final_nrj!$1:$1048576,MATCH(DATE(AH$2,1,1),Final_nrj!$A$1:$LI$1),FALSE)</f>
        <v>10.039420379999999</v>
      </c>
      <c r="AI334" s="335">
        <f>+VLOOKUP($E334,Final_nrj!$1:$1048576,MATCH(DATE(AI$2,1,1),Final_nrj!$A$1:$LI$1),FALSE)</f>
        <v>10.226094740000001</v>
      </c>
      <c r="AJ334" s="335">
        <f>+VLOOKUP($E334,Final_nrj!$1:$1048576,MATCH(DATE(AJ$2,1,1),Final_nrj!$A$1:$LI$1),FALSE)</f>
        <v>10.42466885</v>
      </c>
      <c r="AK334" s="335">
        <f>+VLOOKUP($E334,Final_nrj!$1:$1048576,MATCH(DATE(AK$2,1,1),Final_nrj!$A$1:$LI$1),FALSE)</f>
        <v>10.632580300000001</v>
      </c>
      <c r="AL334" s="335">
        <f>+VLOOKUP($E334,Final_nrj!$1:$1048576,MATCH(DATE(AL$2,1,1),Final_nrj!$A$1:$LI$1),FALSE)</f>
        <v>10.84717339</v>
      </c>
      <c r="AM334" s="335">
        <f>+VLOOKUP($E334,Final_nrj!$1:$1048576,MATCH(DATE(AM$2,1,1),Final_nrj!$A$1:$LI$1),FALSE)</f>
        <v>11.06578536</v>
      </c>
      <c r="AN334" s="335">
        <f>+VLOOKUP($E334,Final_nrj!$1:$1048576,MATCH(DATE(AN$2,1,1),Final_nrj!$A$1:$LI$1),FALSE)</f>
        <v>11.285893919999999</v>
      </c>
      <c r="AO334" s="335">
        <f>+VLOOKUP($E334,Final_nrj!$1:$1048576,MATCH(DATE(AO$2,1,1),Final_nrj!$A$1:$LI$1),FALSE)</f>
        <v>11.50506032</v>
      </c>
    </row>
    <row r="335" spans="1:41" s="92" customFormat="1" ht="15" customHeight="1" x14ac:dyDescent="0.35">
      <c r="A335" s="426"/>
      <c r="B335" s="415"/>
      <c r="C335" s="105" t="s">
        <v>484</v>
      </c>
      <c r="D335" s="105"/>
      <c r="E335" s="75" t="s">
        <v>1021</v>
      </c>
      <c r="F335" s="317">
        <f>+VLOOKUP($E335,Final_nrj!$1:$1048576,MATCH(DATE(F$2,1,1),Final_nrj!$A$1:$LI$1),FALSE)</f>
        <v>37.894844069999998</v>
      </c>
      <c r="G335" s="317">
        <f>+VLOOKUP($E335,Final_nrj!$1:$1048576,MATCH(DATE(G$2,1,1),Final_nrj!$A$1:$LI$1),FALSE)</f>
        <v>38.169566490000001</v>
      </c>
      <c r="H335" s="317">
        <f>+VLOOKUP($E335,Final_nrj!$1:$1048576,MATCH(DATE(H$2,1,1),Final_nrj!$A$1:$LI$1),FALSE)</f>
        <v>38.293561869999998</v>
      </c>
      <c r="I335" s="317">
        <f>+VLOOKUP($E335,Final_nrj!$1:$1048576,MATCH(DATE(I$2,1,1),Final_nrj!$A$1:$LI$1),FALSE)</f>
        <v>38.439016469999999</v>
      </c>
      <c r="J335" s="317">
        <f>+VLOOKUP($E335,Final_nrj!$1:$1048576,MATCH(DATE(J$2,1,1),Final_nrj!$A$1:$LI$1),FALSE)</f>
        <v>38.700830570000001</v>
      </c>
      <c r="K335" s="317">
        <f>+VLOOKUP($E335,Final_nrj!$1:$1048576,MATCH(DATE(K$2,1,1),Final_nrj!$A$1:$LI$1),FALSE)</f>
        <v>39.138486950000001</v>
      </c>
      <c r="L335" s="317">
        <f>+VLOOKUP($E335,Final_nrj!$1:$1048576,MATCH(DATE(L$2,1,1),Final_nrj!$A$1:$LI$1),FALSE)</f>
        <v>39.6840732</v>
      </c>
      <c r="M335" s="317">
        <f>+VLOOKUP($E335,Final_nrj!$1:$1048576,MATCH(DATE(M$2,1,1),Final_nrj!$A$1:$LI$1),FALSE)</f>
        <v>40.320343399999999</v>
      </c>
      <c r="N335" s="317">
        <f>+VLOOKUP($E335,Final_nrj!$1:$1048576,MATCH(DATE(N$2,1,1),Final_nrj!$A$1:$LI$1),FALSE)</f>
        <v>41.022826700000003</v>
      </c>
      <c r="O335" s="317">
        <f>+VLOOKUP($E335,Final_nrj!$1:$1048576,MATCH(DATE(O$2,1,1),Final_nrj!$A$1:$LI$1),FALSE)</f>
        <v>41.74002273</v>
      </c>
      <c r="P335" s="317">
        <f>+VLOOKUP($E335,Final_nrj!$1:$1048576,MATCH(DATE(P$2,1,1),Final_nrj!$A$1:$LI$1),FALSE)</f>
        <v>42.41831269</v>
      </c>
      <c r="Q335" s="317">
        <f>+VLOOKUP($E335,Final_nrj!$1:$1048576,MATCH(DATE(Q$2,1,1),Final_nrj!$A$1:$LI$1),FALSE)</f>
        <v>43.00766402</v>
      </c>
      <c r="R335" s="317">
        <f>+VLOOKUP($E335,Final_nrj!$1:$1048576,MATCH(DATE(R$2,1,1),Final_nrj!$A$1:$LI$1),FALSE)</f>
        <v>43.510970260000001</v>
      </c>
      <c r="S335" s="317">
        <f>+VLOOKUP($E335,Final_nrj!$1:$1048576,MATCH(DATE(S$2,1,1),Final_nrj!$A$1:$LI$1),FALSE)</f>
        <v>43.936542299999999</v>
      </c>
      <c r="T335" s="317">
        <f>+VLOOKUP($E335,Final_nrj!$1:$1048576,MATCH(DATE(T$2,1,1),Final_nrj!$A$1:$LI$1),FALSE)</f>
        <v>44.298579449999998</v>
      </c>
      <c r="U335" s="317">
        <f>+VLOOKUP($E335,Final_nrj!$1:$1048576,MATCH(DATE(U$2,1,1),Final_nrj!$A$1:$LI$1),FALSE)</f>
        <v>44.615319120000002</v>
      </c>
      <c r="V335" s="317">
        <f>+VLOOKUP($E335,Final_nrj!$1:$1048576,MATCH(DATE(V$2,1,1),Final_nrj!$A$1:$LI$1),FALSE)</f>
        <v>44.90153274</v>
      </c>
      <c r="W335" s="317">
        <f>+VLOOKUP($E335,Final_nrj!$1:$1048576,MATCH(DATE(W$2,1,1),Final_nrj!$A$1:$LI$1),FALSE)</f>
        <v>45.173501119999997</v>
      </c>
      <c r="X335" s="317">
        <f>+VLOOKUP($E335,Final_nrj!$1:$1048576,MATCH(DATE(X$2,1,1),Final_nrj!$A$1:$LI$1),FALSE)</f>
        <v>45.448159580000002</v>
      </c>
      <c r="Y335" s="317">
        <f>+VLOOKUP($E335,Final_nrj!$1:$1048576,MATCH(DATE(Y$2,1,1),Final_nrj!$A$1:$LI$1),FALSE)</f>
        <v>45.741095049999998</v>
      </c>
      <c r="Z335" s="317">
        <f>+VLOOKUP($E335,Final_nrj!$1:$1048576,MATCH(DATE(Z$2,1,1),Final_nrj!$A$1:$LI$1),FALSE)</f>
        <v>46.060748580000002</v>
      </c>
      <c r="AA335" s="317">
        <f>+VLOOKUP($E335,Final_nrj!$1:$1048576,MATCH(DATE(AA$2,1,1),Final_nrj!$A$1:$LI$1),FALSE)</f>
        <v>46.42720387</v>
      </c>
      <c r="AB335" s="317">
        <f>+VLOOKUP($E335,Final_nrj!$1:$1048576,MATCH(DATE(AB$2,1,1),Final_nrj!$A$1:$LI$1),FALSE)</f>
        <v>46.849012440000003</v>
      </c>
      <c r="AC335" s="317">
        <f>+VLOOKUP($E335,Final_nrj!$1:$1048576,MATCH(DATE(AC$2,1,1),Final_nrj!$A$1:$LI$1),FALSE)</f>
        <v>47.333477100000003</v>
      </c>
      <c r="AD335" s="317">
        <f>+VLOOKUP($E335,Final_nrj!$1:$1048576,MATCH(DATE(AD$2,1,1),Final_nrj!$A$1:$LI$1),FALSE)</f>
        <v>47.887189309999997</v>
      </c>
      <c r="AE335" s="317">
        <f>+VLOOKUP($E335,Final_nrj!$1:$1048576,MATCH(DATE(AE$2,1,1),Final_nrj!$A$1:$LI$1),FALSE)</f>
        <v>48.500841909999998</v>
      </c>
      <c r="AF335" s="317">
        <f>+VLOOKUP($E335,Final_nrj!$1:$1048576,MATCH(DATE(AF$2,1,1),Final_nrj!$A$1:$LI$1),FALSE)</f>
        <v>49.198867739999997</v>
      </c>
      <c r="AG335" s="317">
        <f>+VLOOKUP($E335,Final_nrj!$1:$1048576,MATCH(DATE(AG$2,1,1),Final_nrj!$A$1:$LI$1),FALSE)</f>
        <v>49.981180719999998</v>
      </c>
      <c r="AH335" s="317">
        <f>+VLOOKUP($E335,Final_nrj!$1:$1048576,MATCH(DATE(AH$2,1,1),Final_nrj!$A$1:$LI$1),FALSE)</f>
        <v>50.844695850000001</v>
      </c>
      <c r="AI335" s="317">
        <f>+VLOOKUP($E335,Final_nrj!$1:$1048576,MATCH(DATE(AI$2,1,1),Final_nrj!$A$1:$LI$1),FALSE)</f>
        <v>51.778396309999998</v>
      </c>
      <c r="AJ335" s="317">
        <f>+VLOOKUP($E335,Final_nrj!$1:$1048576,MATCH(DATE(AJ$2,1,1),Final_nrj!$A$1:$LI$1),FALSE)</f>
        <v>52.767358100000003</v>
      </c>
      <c r="AK335" s="317">
        <f>+VLOOKUP($E335,Final_nrj!$1:$1048576,MATCH(DATE(AK$2,1,1),Final_nrj!$A$1:$LI$1),FALSE)</f>
        <v>53.79634764</v>
      </c>
      <c r="AL335" s="317">
        <f>+VLOOKUP($E335,Final_nrj!$1:$1048576,MATCH(DATE(AL$2,1,1),Final_nrj!$A$1:$LI$1),FALSE)</f>
        <v>54.851392060000002</v>
      </c>
      <c r="AM335" s="317">
        <f>+VLOOKUP($E335,Final_nrj!$1:$1048576,MATCH(DATE(AM$2,1,1),Final_nrj!$A$1:$LI$1),FALSE)</f>
        <v>55.919825459999998</v>
      </c>
      <c r="AN335" s="317">
        <f>+VLOOKUP($E335,Final_nrj!$1:$1048576,MATCH(DATE(AN$2,1,1),Final_nrj!$A$1:$LI$1),FALSE)</f>
        <v>56.989980279999997</v>
      </c>
      <c r="AO335" s="317">
        <f>+VLOOKUP($E335,Final_nrj!$1:$1048576,MATCH(DATE(AO$2,1,1),Final_nrj!$A$1:$LI$1),FALSE)</f>
        <v>58.050898779999997</v>
      </c>
    </row>
    <row r="336" spans="1:41" ht="15" customHeight="1" x14ac:dyDescent="0.35">
      <c r="A336" s="426"/>
      <c r="B336" s="415"/>
      <c r="C336" s="106"/>
      <c r="D336" s="106" t="s">
        <v>159</v>
      </c>
      <c r="E336" s="66" t="s">
        <v>4401</v>
      </c>
      <c r="F336" s="335">
        <f>+VLOOKUP($E336,Final_nrj!$1:$1048576,MATCH(DATE(F$2,1,1),Final_nrj!$A$1:$LI$1),FALSE)</f>
        <v>27.502944200000002</v>
      </c>
      <c r="G336" s="335">
        <f>+VLOOKUP($E336,Final_nrj!$1:$1048576,MATCH(DATE(G$2,1,1),Final_nrj!$A$1:$LI$1),FALSE)</f>
        <v>27.702329509999998</v>
      </c>
      <c r="H336" s="335">
        <f>+VLOOKUP($E336,Final_nrj!$1:$1048576,MATCH(DATE(H$2,1,1),Final_nrj!$A$1:$LI$1),FALSE)</f>
        <v>27.792321650000002</v>
      </c>
      <c r="I336" s="335">
        <f>+VLOOKUP($E336,Final_nrj!$1:$1048576,MATCH(DATE(I$2,1,1),Final_nrj!$A$1:$LI$1),FALSE)</f>
        <v>27.897888250000001</v>
      </c>
      <c r="J336" s="335">
        <f>+VLOOKUP($E336,Final_nrj!$1:$1048576,MATCH(DATE(J$2,1,1),Final_nrj!$A$1:$LI$1),FALSE)</f>
        <v>28.08790509</v>
      </c>
      <c r="K336" s="335">
        <f>+VLOOKUP($E336,Final_nrj!$1:$1048576,MATCH(DATE(K$2,1,1),Final_nrj!$A$1:$LI$1),FALSE)</f>
        <v>28.405543000000002</v>
      </c>
      <c r="L336" s="335">
        <f>+VLOOKUP($E336,Final_nrj!$1:$1048576,MATCH(DATE(L$2,1,1),Final_nrj!$A$1:$LI$1),FALSE)</f>
        <v>27.689108619999999</v>
      </c>
      <c r="M336" s="335">
        <f>+VLOOKUP($E336,Final_nrj!$1:$1048576,MATCH(DATE(M$2,1,1),Final_nrj!$A$1:$LI$1),FALSE)</f>
        <v>27.00281872</v>
      </c>
      <c r="N336" s="335">
        <f>+VLOOKUP($E336,Final_nrj!$1:$1048576,MATCH(DATE(N$2,1,1),Final_nrj!$A$1:$LI$1),FALSE)</f>
        <v>26.323344909999999</v>
      </c>
      <c r="O336" s="335">
        <f>+VLOOKUP($E336,Final_nrj!$1:$1048576,MATCH(DATE(O$2,1,1),Final_nrj!$A$1:$LI$1),FALSE)</f>
        <v>25.613516140000002</v>
      </c>
      <c r="P336" s="335">
        <f>+VLOOKUP($E336,Final_nrj!$1:$1048576,MATCH(DATE(P$2,1,1),Final_nrj!$A$1:$LI$1),FALSE)</f>
        <v>24.840695319999998</v>
      </c>
      <c r="Q336" s="335">
        <f>+VLOOKUP($E336,Final_nrj!$1:$1048576,MATCH(DATE(Q$2,1,1),Final_nrj!$A$1:$LI$1),FALSE)</f>
        <v>24.290934100000001</v>
      </c>
      <c r="R336" s="335">
        <f>+VLOOKUP($E336,Final_nrj!$1:$1048576,MATCH(DATE(R$2,1,1),Final_nrj!$A$1:$LI$1),FALSE)</f>
        <v>23.646546650000001</v>
      </c>
      <c r="S336" s="335">
        <f>+VLOOKUP($E336,Final_nrj!$1:$1048576,MATCH(DATE(S$2,1,1),Final_nrj!$A$1:$LI$1),FALSE)</f>
        <v>22.91972663</v>
      </c>
      <c r="T336" s="335">
        <f>+VLOOKUP($E336,Final_nrj!$1:$1048576,MATCH(DATE(T$2,1,1),Final_nrj!$A$1:$LI$1),FALSE)</f>
        <v>22.125690070000001</v>
      </c>
      <c r="U336" s="335">
        <f>+VLOOKUP($E336,Final_nrj!$1:$1048576,MATCH(DATE(U$2,1,1),Final_nrj!$A$1:$LI$1),FALSE)</f>
        <v>21.28101908</v>
      </c>
      <c r="V336" s="335">
        <f>+VLOOKUP($E336,Final_nrj!$1:$1048576,MATCH(DATE(V$2,1,1),Final_nrj!$A$1:$LI$1),FALSE)</f>
        <v>20.26829103</v>
      </c>
      <c r="W336" s="335">
        <f>+VLOOKUP($E336,Final_nrj!$1:$1048576,MATCH(DATE(W$2,1,1),Final_nrj!$A$1:$LI$1),FALSE)</f>
        <v>19.234238099999999</v>
      </c>
      <c r="X336" s="335">
        <f>+VLOOKUP($E336,Final_nrj!$1:$1048576,MATCH(DATE(X$2,1,1),Final_nrj!$A$1:$LI$1),FALSE)</f>
        <v>18.199622439999999</v>
      </c>
      <c r="Y336" s="335">
        <f>+VLOOKUP($E336,Final_nrj!$1:$1048576,MATCH(DATE(Y$2,1,1),Final_nrj!$A$1:$LI$1),FALSE)</f>
        <v>17.180844820000001</v>
      </c>
      <c r="Z336" s="335">
        <f>+VLOOKUP($E336,Final_nrj!$1:$1048576,MATCH(DATE(Z$2,1,1),Final_nrj!$A$1:$LI$1),FALSE)</f>
        <v>16.188262999999999</v>
      </c>
      <c r="AA336" s="335">
        <f>+VLOOKUP($E336,Final_nrj!$1:$1048576,MATCH(DATE(AA$2,1,1),Final_nrj!$A$1:$LI$1),FALSE)</f>
        <v>15.23344079</v>
      </c>
      <c r="AB336" s="335">
        <f>+VLOOKUP($E336,Final_nrj!$1:$1048576,MATCH(DATE(AB$2,1,1),Final_nrj!$A$1:$LI$1),FALSE)</f>
        <v>14.32102828</v>
      </c>
      <c r="AC336" s="335">
        <f>+VLOOKUP($E336,Final_nrj!$1:$1048576,MATCH(DATE(AC$2,1,1),Final_nrj!$A$1:$LI$1),FALSE)</f>
        <v>13.453366689999999</v>
      </c>
      <c r="AD336" s="335">
        <f>+VLOOKUP($E336,Final_nrj!$1:$1048576,MATCH(DATE(AD$2,1,1),Final_nrj!$A$1:$LI$1),FALSE)</f>
        <v>12.631128670000001</v>
      </c>
      <c r="AE336" s="335">
        <f>+VLOOKUP($E336,Final_nrj!$1:$1048576,MATCH(DATE(AE$2,1,1),Final_nrj!$A$1:$LI$1),FALSE)</f>
        <v>11.85003171</v>
      </c>
      <c r="AF336" s="335">
        <f>+VLOOKUP($E336,Final_nrj!$1:$1048576,MATCH(DATE(AF$2,1,1),Final_nrj!$A$1:$LI$1),FALSE)</f>
        <v>12.020577790000001</v>
      </c>
      <c r="AG336" s="335">
        <f>+VLOOKUP($E336,Final_nrj!$1:$1048576,MATCH(DATE(AG$2,1,1),Final_nrj!$A$1:$LI$1),FALSE)</f>
        <v>12.21171743</v>
      </c>
      <c r="AH336" s="335">
        <f>+VLOOKUP($E336,Final_nrj!$1:$1048576,MATCH(DATE(AH$2,1,1),Final_nrj!$A$1:$LI$1),FALSE)</f>
        <v>12.4226969</v>
      </c>
      <c r="AI336" s="335">
        <f>+VLOOKUP($E336,Final_nrj!$1:$1048576,MATCH(DATE(AI$2,1,1),Final_nrj!$A$1:$LI$1),FALSE)</f>
        <v>12.650824480000001</v>
      </c>
      <c r="AJ336" s="335">
        <f>+VLOOKUP($E336,Final_nrj!$1:$1048576,MATCH(DATE(AJ$2,1,1),Final_nrj!$A$1:$LI$1),FALSE)</f>
        <v>12.892453870000001</v>
      </c>
      <c r="AK336" s="335">
        <f>+VLOOKUP($E336,Final_nrj!$1:$1048576,MATCH(DATE(AK$2,1,1),Final_nrj!$A$1:$LI$1),FALSE)</f>
        <v>13.14386309</v>
      </c>
      <c r="AL336" s="335">
        <f>+VLOOKUP($E336,Final_nrj!$1:$1048576,MATCH(DATE(AL$2,1,1),Final_nrj!$A$1:$LI$1),FALSE)</f>
        <v>13.40163819</v>
      </c>
      <c r="AM336" s="335">
        <f>+VLOOKUP($E336,Final_nrj!$1:$1048576,MATCH(DATE(AM$2,1,1),Final_nrj!$A$1:$LI$1),FALSE)</f>
        <v>13.662684580000001</v>
      </c>
      <c r="AN336" s="335">
        <f>+VLOOKUP($E336,Final_nrj!$1:$1048576,MATCH(DATE(AN$2,1,1),Final_nrj!$A$1:$LI$1),FALSE)</f>
        <v>13.92415156</v>
      </c>
      <c r="AO336" s="335">
        <f>+VLOOKUP($E336,Final_nrj!$1:$1048576,MATCH(DATE(AO$2,1,1),Final_nrj!$A$1:$LI$1),FALSE)</f>
        <v>14.18336186</v>
      </c>
    </row>
    <row r="337" spans="1:41" ht="15" customHeight="1" x14ac:dyDescent="0.35">
      <c r="A337" s="426"/>
      <c r="B337" s="415"/>
      <c r="C337" s="106"/>
      <c r="D337" s="106" t="s">
        <v>160</v>
      </c>
      <c r="E337" s="66" t="s">
        <v>4402</v>
      </c>
      <c r="F337" s="335">
        <f>+VLOOKUP($E337,Final_nrj!$1:$1048576,MATCH(DATE(F$2,1,1),Final_nrj!$A$1:$LI$1),FALSE)</f>
        <v>0.54812981640000003</v>
      </c>
      <c r="G337" s="335">
        <f>+VLOOKUP($E337,Final_nrj!$1:$1048576,MATCH(DATE(G$2,1,1),Final_nrj!$A$1:$LI$1),FALSE)</f>
        <v>0.55210353759999997</v>
      </c>
      <c r="H337" s="335">
        <f>+VLOOKUP($E337,Final_nrj!$1:$1048576,MATCH(DATE(H$2,1,1),Final_nrj!$A$1:$LI$1),FALSE)</f>
        <v>0.55389706819999995</v>
      </c>
      <c r="I337" s="335">
        <f>+VLOOKUP($E337,Final_nrj!$1:$1048576,MATCH(DATE(I$2,1,1),Final_nrj!$A$1:$LI$1),FALSE)</f>
        <v>0.55600099569999994</v>
      </c>
      <c r="J337" s="335">
        <f>+VLOOKUP($E337,Final_nrj!$1:$1048576,MATCH(DATE(J$2,1,1),Final_nrj!$A$1:$LI$1),FALSE)</f>
        <v>0.55978800480000002</v>
      </c>
      <c r="K337" s="335">
        <f>+VLOOKUP($E337,Final_nrj!$1:$1048576,MATCH(DATE(K$2,1,1),Final_nrj!$A$1:$LI$1),FALSE)</f>
        <v>0.56611848369999995</v>
      </c>
      <c r="L337" s="335">
        <f>+VLOOKUP($E337,Final_nrj!$1:$1048576,MATCH(DATE(L$2,1,1),Final_nrj!$A$1:$LI$1),FALSE)</f>
        <v>0.47802727560000002</v>
      </c>
      <c r="M337" s="335">
        <f>+VLOOKUP($E337,Final_nrj!$1:$1048576,MATCH(DATE(M$2,1,1),Final_nrj!$A$1:$LI$1),FALSE)</f>
        <v>0.38816990489999997</v>
      </c>
      <c r="N337" s="335">
        <f>+VLOOKUP($E337,Final_nrj!$1:$1048576,MATCH(DATE(N$2,1,1),Final_nrj!$A$1:$LI$1),FALSE)</f>
        <v>0.29571196900000002</v>
      </c>
      <c r="O337" s="335">
        <f>+VLOOKUP($E337,Final_nrj!$1:$1048576,MATCH(DATE(O$2,1,1),Final_nrj!$A$1:$LI$1),FALSE)</f>
        <v>0.199926348</v>
      </c>
      <c r="P337" s="335">
        <f>+VLOOKUP($E337,Final_nrj!$1:$1048576,MATCH(DATE(P$2,1,1),Final_nrj!$A$1:$LI$1),FALSE)</f>
        <v>0.1005791488</v>
      </c>
      <c r="Q337" s="335">
        <f>+VLOOKUP($E337,Final_nrj!$1:$1048576,MATCH(DATE(Q$2,1,1),Final_nrj!$A$1:$LI$1),FALSE)</f>
        <v>0.10179577200000001</v>
      </c>
      <c r="R337" s="335">
        <f>+VLOOKUP($E337,Final_nrj!$1:$1048576,MATCH(DATE(R$2,1,1),Final_nrj!$A$1:$LI$1),FALSE)</f>
        <v>0.1025639094</v>
      </c>
      <c r="S337" s="335">
        <f>+VLOOKUP($E337,Final_nrj!$1:$1048576,MATCH(DATE(S$2,1,1),Final_nrj!$A$1:$LI$1),FALSE)</f>
        <v>0.102891048</v>
      </c>
      <c r="T337" s="335">
        <f>+VLOOKUP($E337,Final_nrj!$1:$1048576,MATCH(DATE(T$2,1,1),Final_nrj!$A$1:$LI$1),FALSE)</f>
        <v>0.10280312079999999</v>
      </c>
      <c r="U337" s="335">
        <f>+VLOOKUP($E337,Final_nrj!$1:$1048576,MATCH(DATE(U$2,1,1),Final_nrj!$A$1:$LI$1),FALSE)</f>
        <v>0.10233948129999999</v>
      </c>
      <c r="V337" s="335">
        <f>+VLOOKUP($E337,Final_nrj!$1:$1048576,MATCH(DATE(V$2,1,1),Final_nrj!$A$1:$LI$1),FALSE)</f>
        <v>6.5268630699999997E-2</v>
      </c>
      <c r="W337" s="335">
        <f>+VLOOKUP($E337,Final_nrj!$1:$1048576,MATCH(DATE(W$2,1,1),Final_nrj!$A$1:$LI$1),FALSE)</f>
        <v>4.1476197800000003E-2</v>
      </c>
      <c r="X337" s="335">
        <f>+VLOOKUP($E337,Final_nrj!$1:$1048576,MATCH(DATE(X$2,1,1),Final_nrj!$A$1:$LI$1),FALSE)</f>
        <v>2.62798515E-2</v>
      </c>
      <c r="Y337" s="335">
        <f>+VLOOKUP($E337,Final_nrj!$1:$1048576,MATCH(DATE(Y$2,1,1),Final_nrj!$A$1:$LI$1),FALSE)</f>
        <v>1.6612753599999999E-2</v>
      </c>
      <c r="Z337" s="335">
        <f>+VLOOKUP($E337,Final_nrj!$1:$1048576,MATCH(DATE(Z$2,1,1),Final_nrj!$A$1:$LI$1),FALSE)</f>
        <v>1.04817534E-2</v>
      </c>
      <c r="AA337" s="335">
        <f>+VLOOKUP($E337,Final_nrj!$1:$1048576,MATCH(DATE(AA$2,1,1),Final_nrj!$A$1:$LI$1),FALSE)</f>
        <v>6.6049308700000002E-3</v>
      </c>
      <c r="AB337" s="335">
        <f>+VLOOKUP($E337,Final_nrj!$1:$1048576,MATCH(DATE(AB$2,1,1),Final_nrj!$A$1:$LI$1),FALSE)</f>
        <v>4.1579671099999998E-3</v>
      </c>
      <c r="AC337" s="335">
        <f>+VLOOKUP($E337,Final_nrj!$1:$1048576,MATCH(DATE(AC$2,1,1),Final_nrj!$A$1:$LI$1),FALSE)</f>
        <v>2.6156185300000002E-3</v>
      </c>
      <c r="AD337" s="335">
        <f>+VLOOKUP($E337,Final_nrj!$1:$1048576,MATCH(DATE(AD$2,1,1),Final_nrj!$A$1:$LI$1),FALSE)</f>
        <v>1.64445565E-3</v>
      </c>
      <c r="AE337" s="335">
        <f>+VLOOKUP($E337,Final_nrj!$1:$1048576,MATCH(DATE(AE$2,1,1),Final_nrj!$A$1:$LI$1),FALSE)</f>
        <v>1.0330851E-3</v>
      </c>
      <c r="AF337" s="335">
        <f>+VLOOKUP($E337,Final_nrj!$1:$1048576,MATCH(DATE(AF$2,1,1),Final_nrj!$A$1:$LI$1),FALSE)</f>
        <v>1.0479533E-3</v>
      </c>
      <c r="AG337" s="335">
        <f>+VLOOKUP($E337,Final_nrj!$1:$1048576,MATCH(DATE(AG$2,1,1),Final_nrj!$A$1:$LI$1),FALSE)</f>
        <v>1.0646168399999999E-3</v>
      </c>
      <c r="AH337" s="335">
        <f>+VLOOKUP($E337,Final_nrj!$1:$1048576,MATCH(DATE(AH$2,1,1),Final_nrj!$A$1:$LI$1),FALSE)</f>
        <v>1.0830100200000001E-3</v>
      </c>
      <c r="AI337" s="335">
        <f>+VLOOKUP($E337,Final_nrj!$1:$1048576,MATCH(DATE(AI$2,1,1),Final_nrj!$A$1:$LI$1),FALSE)</f>
        <v>1.1028981699999999E-3</v>
      </c>
      <c r="AJ337" s="335">
        <f>+VLOOKUP($E337,Final_nrj!$1:$1048576,MATCH(DATE(AJ$2,1,1),Final_nrj!$A$1:$LI$1),FALSE)</f>
        <v>1.1239634100000001E-3</v>
      </c>
      <c r="AK337" s="335">
        <f>+VLOOKUP($E337,Final_nrj!$1:$1048576,MATCH(DATE(AK$2,1,1),Final_nrj!$A$1:$LI$1),FALSE)</f>
        <v>1.1458812499999999E-3</v>
      </c>
      <c r="AL337" s="335">
        <f>+VLOOKUP($E337,Final_nrj!$1:$1048576,MATCH(DATE(AL$2,1,1),Final_nrj!$A$1:$LI$1),FALSE)</f>
        <v>1.1683540700000001E-3</v>
      </c>
      <c r="AM337" s="335">
        <f>+VLOOKUP($E337,Final_nrj!$1:$1048576,MATCH(DATE(AM$2,1,1),Final_nrj!$A$1:$LI$1),FALSE)</f>
        <v>1.1911120799999999E-3</v>
      </c>
      <c r="AN337" s="335">
        <f>+VLOOKUP($E337,Final_nrj!$1:$1048576,MATCH(DATE(AN$2,1,1),Final_nrj!$A$1:$LI$1),FALSE)</f>
        <v>1.2139067500000001E-3</v>
      </c>
      <c r="AO337" s="335">
        <f>+VLOOKUP($E337,Final_nrj!$1:$1048576,MATCH(DATE(AO$2,1,1),Final_nrj!$A$1:$LI$1),FALSE)</f>
        <v>1.2365046900000001E-3</v>
      </c>
    </row>
    <row r="338" spans="1:41" ht="15" customHeight="1" x14ac:dyDescent="0.35">
      <c r="A338" s="426"/>
      <c r="B338" s="415"/>
      <c r="C338" s="106"/>
      <c r="D338" s="106" t="s">
        <v>161</v>
      </c>
      <c r="E338" s="66" t="s">
        <v>4403</v>
      </c>
      <c r="F338" s="335">
        <f>+VLOOKUP($E338,Final_nrj!$1:$1048576,MATCH(DATE(F$2,1,1),Final_nrj!$A$1:$LI$1),FALSE)</f>
        <v>0.79652470200000003</v>
      </c>
      <c r="G338" s="335">
        <f>+VLOOKUP($E338,Final_nrj!$1:$1048576,MATCH(DATE(G$2,1,1),Final_nrj!$A$1:$LI$1),FALSE)</f>
        <v>0.80229918639999998</v>
      </c>
      <c r="H338" s="335">
        <f>+VLOOKUP($E338,Final_nrj!$1:$1048576,MATCH(DATE(H$2,1,1),Final_nrj!$A$1:$LI$1),FALSE)</f>
        <v>0.80490548780000004</v>
      </c>
      <c r="I338" s="335">
        <f>+VLOOKUP($E338,Final_nrj!$1:$1048576,MATCH(DATE(I$2,1,1),Final_nrj!$A$1:$LI$1),FALSE)</f>
        <v>0.80796284780000005</v>
      </c>
      <c r="J338" s="335">
        <f>+VLOOKUP($E338,Final_nrj!$1:$1048576,MATCH(DATE(J$2,1,1),Final_nrj!$A$1:$LI$1),FALSE)</f>
        <v>0.81346600820000003</v>
      </c>
      <c r="K338" s="335">
        <f>+VLOOKUP($E338,Final_nrj!$1:$1048576,MATCH(DATE(K$2,1,1),Final_nrj!$A$1:$LI$1),FALSE)</f>
        <v>0.82266525749999997</v>
      </c>
      <c r="L338" s="335">
        <f>+VLOOKUP($E338,Final_nrj!$1:$1048576,MATCH(DATE(L$2,1,1),Final_nrj!$A$1:$LI$1),FALSE)</f>
        <v>0.9789203702</v>
      </c>
      <c r="M338" s="335">
        <f>+VLOOKUP($E338,Final_nrj!$1:$1048576,MATCH(DATE(M$2,1,1),Final_nrj!$A$1:$LI$1),FALSE)</f>
        <v>1.1417244609999999</v>
      </c>
      <c r="N338" s="335">
        <f>+VLOOKUP($E338,Final_nrj!$1:$1048576,MATCH(DATE(N$2,1,1),Final_nrj!$A$1:$LI$1),FALSE)</f>
        <v>1.311287903</v>
      </c>
      <c r="O338" s="335">
        <f>+VLOOKUP($E338,Final_nrj!$1:$1048576,MATCH(DATE(O$2,1,1),Final_nrj!$A$1:$LI$1),FALSE)</f>
        <v>1.486501332</v>
      </c>
      <c r="P338" s="335">
        <f>+VLOOKUP($E338,Final_nrj!$1:$1048576,MATCH(DATE(P$2,1,1),Final_nrj!$A$1:$LI$1),FALSE)</f>
        <v>1.665420613</v>
      </c>
      <c r="Q338" s="335">
        <f>+VLOOKUP($E338,Final_nrj!$1:$1048576,MATCH(DATE(Q$2,1,1),Final_nrj!$A$1:$LI$1),FALSE)</f>
        <v>1.7000660139999999</v>
      </c>
      <c r="R338" s="335">
        <f>+VLOOKUP($E338,Final_nrj!$1:$1048576,MATCH(DATE(R$2,1,1),Final_nrj!$A$1:$LI$1),FALSE)</f>
        <v>1.727629761</v>
      </c>
      <c r="S338" s="335">
        <f>+VLOOKUP($E338,Final_nrj!$1:$1048576,MATCH(DATE(S$2,1,1),Final_nrj!$A$1:$LI$1),FALSE)</f>
        <v>1.748049663</v>
      </c>
      <c r="T338" s="335">
        <f>+VLOOKUP($E338,Final_nrj!$1:$1048576,MATCH(DATE(T$2,1,1),Final_nrj!$A$1:$LI$1),FALSE)</f>
        <v>1.7615806860000001</v>
      </c>
      <c r="U338" s="335">
        <f>+VLOOKUP($E338,Final_nrj!$1:$1048576,MATCH(DATE(U$2,1,1),Final_nrj!$A$1:$LI$1),FALSE)</f>
        <v>1.7687217580000001</v>
      </c>
      <c r="V338" s="335">
        <f>+VLOOKUP($E338,Final_nrj!$1:$1048576,MATCH(DATE(V$2,1,1),Final_nrj!$A$1:$LI$1),FALSE)</f>
        <v>1.739860736</v>
      </c>
      <c r="W338" s="335">
        <f>+VLOOKUP($E338,Final_nrj!$1:$1048576,MATCH(DATE(W$2,1,1),Final_nrj!$A$1:$LI$1),FALSE)</f>
        <v>1.7053071070000001</v>
      </c>
      <c r="X338" s="335">
        <f>+VLOOKUP($E338,Final_nrj!$1:$1048576,MATCH(DATE(X$2,1,1),Final_nrj!$A$1:$LI$1),FALSE)</f>
        <v>1.666557303</v>
      </c>
      <c r="Y338" s="335">
        <f>+VLOOKUP($E338,Final_nrj!$1:$1048576,MATCH(DATE(Y$2,1,1),Final_nrj!$A$1:$LI$1),FALSE)</f>
        <v>1.6249224769999999</v>
      </c>
      <c r="Z338" s="335">
        <f>+VLOOKUP($E338,Final_nrj!$1:$1048576,MATCH(DATE(Z$2,1,1),Final_nrj!$A$1:$LI$1),FALSE)</f>
        <v>1.5813159109999999</v>
      </c>
      <c r="AA338" s="335">
        <f>+VLOOKUP($E338,Final_nrj!$1:$1048576,MATCH(DATE(AA$2,1,1),Final_nrj!$A$1:$LI$1),FALSE)</f>
        <v>1.536903702</v>
      </c>
      <c r="AB338" s="335">
        <f>+VLOOKUP($E338,Final_nrj!$1:$1048576,MATCH(DATE(AB$2,1,1),Final_nrj!$A$1:$LI$1),FALSE)</f>
        <v>1.492289588</v>
      </c>
      <c r="AC338" s="335">
        <f>+VLOOKUP($E338,Final_nrj!$1:$1048576,MATCH(DATE(AC$2,1,1),Final_nrj!$A$1:$LI$1),FALSE)</f>
        <v>1.4479052539999999</v>
      </c>
      <c r="AD338" s="335">
        <f>+VLOOKUP($E338,Final_nrj!$1:$1048576,MATCH(DATE(AD$2,1,1),Final_nrj!$A$1:$LI$1),FALSE)</f>
        <v>1.4040467940000001</v>
      </c>
      <c r="AE338" s="335">
        <f>+VLOOKUP($E338,Final_nrj!$1:$1048576,MATCH(DATE(AE$2,1,1),Final_nrj!$A$1:$LI$1),FALSE)</f>
        <v>1.3604707030000001</v>
      </c>
      <c r="AF338" s="335">
        <f>+VLOOKUP($E338,Final_nrj!$1:$1048576,MATCH(DATE(AF$2,1,1),Final_nrj!$A$1:$LI$1),FALSE)</f>
        <v>1.3800506459999999</v>
      </c>
      <c r="AG338" s="335">
        <f>+VLOOKUP($E338,Final_nrj!$1:$1048576,MATCH(DATE(AG$2,1,1),Final_nrj!$A$1:$LI$1),FALSE)</f>
        <v>1.401994881</v>
      </c>
      <c r="AH338" s="335">
        <f>+VLOOKUP($E338,Final_nrj!$1:$1048576,MATCH(DATE(AH$2,1,1),Final_nrj!$A$1:$LI$1),FALSE)</f>
        <v>1.4262168740000001</v>
      </c>
      <c r="AI338" s="335">
        <f>+VLOOKUP($E338,Final_nrj!$1:$1048576,MATCH(DATE(AI$2,1,1),Final_nrj!$A$1:$LI$1),FALSE)</f>
        <v>1.4524075970000001</v>
      </c>
      <c r="AJ338" s="335">
        <f>+VLOOKUP($E338,Final_nrj!$1:$1048576,MATCH(DATE(AJ$2,1,1),Final_nrj!$A$1:$LI$1),FALSE)</f>
        <v>1.480148426</v>
      </c>
      <c r="AK338" s="335">
        <f>+VLOOKUP($E338,Final_nrj!$1:$1048576,MATCH(DATE(AK$2,1,1),Final_nrj!$A$1:$LI$1),FALSE)</f>
        <v>1.509012051</v>
      </c>
      <c r="AL338" s="335">
        <f>+VLOOKUP($E338,Final_nrj!$1:$1048576,MATCH(DATE(AL$2,1,1),Final_nrj!$A$1:$LI$1),FALSE)</f>
        <v>1.538606527</v>
      </c>
      <c r="AM338" s="335">
        <f>+VLOOKUP($E338,Final_nrj!$1:$1048576,MATCH(DATE(AM$2,1,1),Final_nrj!$A$1:$LI$1),FALSE)</f>
        <v>1.5685765709999999</v>
      </c>
      <c r="AN338" s="335">
        <f>+VLOOKUP($E338,Final_nrj!$1:$1048576,MATCH(DATE(AN$2,1,1),Final_nrj!$A$1:$LI$1),FALSE)</f>
        <v>1.598594901</v>
      </c>
      <c r="AO338" s="335">
        <f>+VLOOKUP($E338,Final_nrj!$1:$1048576,MATCH(DATE(AO$2,1,1),Final_nrj!$A$1:$LI$1),FALSE)</f>
        <v>1.6283541479999999</v>
      </c>
    </row>
    <row r="339" spans="1:41" ht="15" customHeight="1" x14ac:dyDescent="0.35">
      <c r="A339" s="426"/>
      <c r="B339" s="415"/>
      <c r="C339" s="106"/>
      <c r="D339" s="106" t="s">
        <v>162</v>
      </c>
      <c r="E339" s="66" t="s">
        <v>4404</v>
      </c>
      <c r="F339" s="335">
        <f>+VLOOKUP($E339,Final_nrj!$1:$1048576,MATCH(DATE(F$2,1,1),Final_nrj!$A$1:$LI$1),FALSE)</f>
        <v>0.72364720410000005</v>
      </c>
      <c r="G339" s="335">
        <f>+VLOOKUP($E339,Final_nrj!$1:$1048576,MATCH(DATE(G$2,1,1),Final_nrj!$A$1:$LI$1),FALSE)</f>
        <v>0.72889335590000004</v>
      </c>
      <c r="H339" s="335">
        <f>+VLOOKUP($E339,Final_nrj!$1:$1048576,MATCH(DATE(H$2,1,1),Final_nrj!$A$1:$LI$1),FALSE)</f>
        <v>0.73126119540000001</v>
      </c>
      <c r="I339" s="335">
        <f>+VLOOKUP($E339,Final_nrj!$1:$1048576,MATCH(DATE(I$2,1,1),Final_nrj!$A$1:$LI$1),FALSE)</f>
        <v>0.7340388243</v>
      </c>
      <c r="J339" s="335">
        <f>+VLOOKUP($E339,Final_nrj!$1:$1048576,MATCH(DATE(J$2,1,1),Final_nrj!$A$1:$LI$1),FALSE)</f>
        <v>0.7390384767</v>
      </c>
      <c r="K339" s="335">
        <f>+VLOOKUP($E339,Final_nrj!$1:$1048576,MATCH(DATE(K$2,1,1),Final_nrj!$A$1:$LI$1),FALSE)</f>
        <v>0.74739604680000005</v>
      </c>
      <c r="L339" s="335">
        <f>+VLOOKUP($E339,Final_nrj!$1:$1048576,MATCH(DATE(L$2,1,1),Final_nrj!$A$1:$LI$1),FALSE)</f>
        <v>0.62507091770000001</v>
      </c>
      <c r="M339" s="335">
        <f>+VLOOKUP($E339,Final_nrj!$1:$1048576,MATCH(DATE(M$2,1,1),Final_nrj!$A$1:$LI$1),FALSE)</f>
        <v>0.50022084239999998</v>
      </c>
      <c r="N339" s="335">
        <f>+VLOOKUP($E339,Final_nrj!$1:$1048576,MATCH(DATE(N$2,1,1),Final_nrj!$A$1:$LI$1),FALSE)</f>
        <v>0.37171406959999997</v>
      </c>
      <c r="O339" s="335">
        <f>+VLOOKUP($E339,Final_nrj!$1:$1048576,MATCH(DATE(O$2,1,1),Final_nrj!$A$1:$LI$1),FALSE)</f>
        <v>0.23859176500000001</v>
      </c>
      <c r="P339" s="335">
        <f>+VLOOKUP($E339,Final_nrj!$1:$1048576,MATCH(DATE(P$2,1,1),Final_nrj!$A$1:$LI$1),FALSE)</f>
        <v>0.1005791488</v>
      </c>
      <c r="Q339" s="335">
        <f>+VLOOKUP($E339,Final_nrj!$1:$1048576,MATCH(DATE(Q$2,1,1),Final_nrj!$A$1:$LI$1),FALSE)</f>
        <v>0.10179577200000001</v>
      </c>
      <c r="R339" s="335">
        <f>+VLOOKUP($E339,Final_nrj!$1:$1048576,MATCH(DATE(R$2,1,1),Final_nrj!$A$1:$LI$1),FALSE)</f>
        <v>0.1025639094</v>
      </c>
      <c r="S339" s="335">
        <f>+VLOOKUP($E339,Final_nrj!$1:$1048576,MATCH(DATE(S$2,1,1),Final_nrj!$A$1:$LI$1),FALSE)</f>
        <v>0.102891048</v>
      </c>
      <c r="T339" s="335">
        <f>+VLOOKUP($E339,Final_nrj!$1:$1048576,MATCH(DATE(T$2,1,1),Final_nrj!$A$1:$LI$1),FALSE)</f>
        <v>0.10280312079999999</v>
      </c>
      <c r="U339" s="335">
        <f>+VLOOKUP($E339,Final_nrj!$1:$1048576,MATCH(DATE(U$2,1,1),Final_nrj!$A$1:$LI$1),FALSE)</f>
        <v>0.10233948129999999</v>
      </c>
      <c r="V339" s="335">
        <f>+VLOOKUP($E339,Final_nrj!$1:$1048576,MATCH(DATE(V$2,1,1),Final_nrj!$A$1:$LI$1),FALSE)</f>
        <v>0.1034438085</v>
      </c>
      <c r="W339" s="335">
        <f>+VLOOKUP($E339,Final_nrj!$1:$1048576,MATCH(DATE(W$2,1,1),Final_nrj!$A$1:$LI$1),FALSE)</f>
        <v>0.10418349859999999</v>
      </c>
      <c r="X339" s="335">
        <f>+VLOOKUP($E339,Final_nrj!$1:$1048576,MATCH(DATE(X$2,1,1),Final_nrj!$A$1:$LI$1),FALSE)</f>
        <v>0.1046219734</v>
      </c>
      <c r="Y339" s="335">
        <f>+VLOOKUP($E339,Final_nrj!$1:$1048576,MATCH(DATE(Y$2,1,1),Final_nrj!$A$1:$LI$1),FALSE)</f>
        <v>0.104819389</v>
      </c>
      <c r="Z339" s="335">
        <f>+VLOOKUP($E339,Final_nrj!$1:$1048576,MATCH(DATE(Z$2,1,1),Final_nrj!$A$1:$LI$1),FALSE)</f>
        <v>0.1048175343</v>
      </c>
      <c r="AA339" s="335">
        <f>+VLOOKUP($E339,Final_nrj!$1:$1048576,MATCH(DATE(AA$2,1,1),Final_nrj!$A$1:$LI$1),FALSE)</f>
        <v>0.1046810997</v>
      </c>
      <c r="AB339" s="335">
        <f>+VLOOKUP($E339,Final_nrj!$1:$1048576,MATCH(DATE(AB$2,1,1),Final_nrj!$A$1:$LI$1),FALSE)</f>
        <v>0.10444341159999999</v>
      </c>
      <c r="AC339" s="335">
        <f>+VLOOKUP($E339,Final_nrj!$1:$1048576,MATCH(DATE(AC$2,1,1),Final_nrj!$A$1:$LI$1),FALSE)</f>
        <v>0.1041296493</v>
      </c>
      <c r="AD339" s="335">
        <f>+VLOOKUP($E339,Final_nrj!$1:$1048576,MATCH(DATE(AD$2,1,1),Final_nrj!$A$1:$LI$1),FALSE)</f>
        <v>0.10375813690000001</v>
      </c>
      <c r="AE339" s="335">
        <f>+VLOOKUP($E339,Final_nrj!$1:$1048576,MATCH(DATE(AE$2,1,1),Final_nrj!$A$1:$LI$1),FALSE)</f>
        <v>0.10330851000000001</v>
      </c>
      <c r="AF339" s="335">
        <f>+VLOOKUP($E339,Final_nrj!$1:$1048576,MATCH(DATE(AF$2,1,1),Final_nrj!$A$1:$LI$1),FALSE)</f>
        <v>0.1047953297</v>
      </c>
      <c r="AG339" s="335">
        <f>+VLOOKUP($E339,Final_nrj!$1:$1048576,MATCH(DATE(AG$2,1,1),Final_nrj!$A$1:$LI$1),FALSE)</f>
        <v>0.1064616841</v>
      </c>
      <c r="AH339" s="335">
        <f>+VLOOKUP($E339,Final_nrj!$1:$1048576,MATCH(DATE(AH$2,1,1),Final_nrj!$A$1:$LI$1),FALSE)</f>
        <v>0.1083010019</v>
      </c>
      <c r="AI339" s="335">
        <f>+VLOOKUP($E339,Final_nrj!$1:$1048576,MATCH(DATE(AI$2,1,1),Final_nrj!$A$1:$LI$1),FALSE)</f>
        <v>0.1102898169</v>
      </c>
      <c r="AJ339" s="335">
        <f>+VLOOKUP($E339,Final_nrj!$1:$1048576,MATCH(DATE(AJ$2,1,1),Final_nrj!$A$1:$LI$1),FALSE)</f>
        <v>0.1123963405</v>
      </c>
      <c r="AK339" s="335">
        <f>+VLOOKUP($E339,Final_nrj!$1:$1048576,MATCH(DATE(AK$2,1,1),Final_nrj!$A$1:$LI$1),FALSE)</f>
        <v>0.1145881247</v>
      </c>
      <c r="AL339" s="335">
        <f>+VLOOKUP($E339,Final_nrj!$1:$1048576,MATCH(DATE(AL$2,1,1),Final_nrj!$A$1:$LI$1),FALSE)</f>
        <v>0.1168354066</v>
      </c>
      <c r="AM339" s="335">
        <f>+VLOOKUP($E339,Final_nrj!$1:$1048576,MATCH(DATE(AM$2,1,1),Final_nrj!$A$1:$LI$1),FALSE)</f>
        <v>0.1191112076</v>
      </c>
      <c r="AN339" s="335">
        <f>+VLOOKUP($E339,Final_nrj!$1:$1048576,MATCH(DATE(AN$2,1,1),Final_nrj!$A$1:$LI$1),FALSE)</f>
        <v>0.12139067520000001</v>
      </c>
      <c r="AO339" s="335">
        <f>+VLOOKUP($E339,Final_nrj!$1:$1048576,MATCH(DATE(AO$2,1,1),Final_nrj!$A$1:$LI$1),FALSE)</f>
        <v>0.1236504692</v>
      </c>
    </row>
    <row r="340" spans="1:41" ht="15" customHeight="1" x14ac:dyDescent="0.35">
      <c r="A340" s="426"/>
      <c r="B340" s="415"/>
      <c r="C340" s="106"/>
      <c r="D340" s="106" t="s">
        <v>163</v>
      </c>
      <c r="E340" s="66" t="s">
        <v>4405</v>
      </c>
      <c r="F340" s="335">
        <f>+VLOOKUP($E340,Final_nrj!$1:$1048576,MATCH(DATE(F$2,1,1),Final_nrj!$A$1:$LI$1),FALSE)</f>
        <v>1.4241228720000001</v>
      </c>
      <c r="G340" s="335">
        <f>+VLOOKUP($E340,Final_nrj!$1:$1048576,MATCH(DATE(G$2,1,1),Final_nrj!$A$1:$LI$1),FALSE)</f>
        <v>1.4344471919999999</v>
      </c>
      <c r="H340" s="335">
        <f>+VLOOKUP($E340,Final_nrj!$1:$1048576,MATCH(DATE(H$2,1,1),Final_nrj!$A$1:$LI$1),FALSE)</f>
        <v>1.4391070509999999</v>
      </c>
      <c r="I340" s="335">
        <f>+VLOOKUP($E340,Final_nrj!$1:$1048576,MATCH(DATE(I$2,1,1),Final_nrj!$A$1:$LI$1),FALSE)</f>
        <v>1.4445733679999999</v>
      </c>
      <c r="J340" s="335">
        <f>+VLOOKUP($E340,Final_nrj!$1:$1048576,MATCH(DATE(J$2,1,1),Final_nrj!$A$1:$LI$1),FALSE)</f>
        <v>1.4544125809999999</v>
      </c>
      <c r="K340" s="335">
        <f>+VLOOKUP($E340,Final_nrj!$1:$1048576,MATCH(DATE(K$2,1,1),Final_nrj!$A$1:$LI$1),FALSE)</f>
        <v>1.4708601080000001</v>
      </c>
      <c r="L340" s="335">
        <f>+VLOOKUP($E340,Final_nrj!$1:$1048576,MATCH(DATE(L$2,1,1),Final_nrj!$A$1:$LI$1),FALSE)</f>
        <v>2.130550881</v>
      </c>
      <c r="M340" s="335">
        <f>+VLOOKUP($E340,Final_nrj!$1:$1048576,MATCH(DATE(M$2,1,1),Final_nrj!$A$1:$LI$1),FALSE)</f>
        <v>2.8141463120000001</v>
      </c>
      <c r="N340" s="335">
        <f>+VLOOKUP($E340,Final_nrj!$1:$1048576,MATCH(DATE(N$2,1,1),Final_nrj!$A$1:$LI$1),FALSE)</f>
        <v>3.523926227</v>
      </c>
      <c r="O340" s="335">
        <f>+VLOOKUP($E340,Final_nrj!$1:$1048576,MATCH(DATE(O$2,1,1),Final_nrj!$A$1:$LI$1),FALSE)</f>
        <v>4.2578366130000003</v>
      </c>
      <c r="P340" s="335">
        <f>+VLOOKUP($E340,Final_nrj!$1:$1048576,MATCH(DATE(P$2,1,1),Final_nrj!$A$1:$LI$1),FALSE)</f>
        <v>5.010255194</v>
      </c>
      <c r="Q340" s="335">
        <f>+VLOOKUP($E340,Final_nrj!$1:$1048576,MATCH(DATE(Q$2,1,1),Final_nrj!$A$1:$LI$1),FALSE)</f>
        <v>5.4608947529999998</v>
      </c>
      <c r="R340" s="335">
        <f>+VLOOKUP($E340,Final_nrj!$1:$1048576,MATCH(DATE(R$2,1,1),Final_nrj!$A$1:$LI$1),FALSE)</f>
        <v>5.9253063319999999</v>
      </c>
      <c r="S340" s="335">
        <f>+VLOOKUP($E340,Final_nrj!$1:$1048576,MATCH(DATE(S$2,1,1),Final_nrj!$A$1:$LI$1),FALSE)</f>
        <v>6.4014153629999999</v>
      </c>
      <c r="T340" s="335">
        <f>+VLOOKUP($E340,Final_nrj!$1:$1048576,MATCH(DATE(T$2,1,1),Final_nrj!$A$1:$LI$1),FALSE)</f>
        <v>6.887900911</v>
      </c>
      <c r="U340" s="335">
        <f>+VLOOKUP($E340,Final_nrj!$1:$1048576,MATCH(DATE(U$2,1,1),Final_nrj!$A$1:$LI$1),FALSE)</f>
        <v>7.384242983</v>
      </c>
      <c r="V340" s="335">
        <f>+VLOOKUP($E340,Final_nrj!$1:$1048576,MATCH(DATE(V$2,1,1),Final_nrj!$A$1:$LI$1),FALSE)</f>
        <v>7.7718475610000004</v>
      </c>
      <c r="W340" s="335">
        <f>+VLOOKUP($E340,Final_nrj!$1:$1048576,MATCH(DATE(W$2,1,1),Final_nrj!$A$1:$LI$1),FALSE)</f>
        <v>8.1503397690000003</v>
      </c>
      <c r="X340" s="335">
        <f>+VLOOKUP($E340,Final_nrj!$1:$1048576,MATCH(DATE(X$2,1,1),Final_nrj!$A$1:$LI$1),FALSE)</f>
        <v>8.5222974550000004</v>
      </c>
      <c r="Y340" s="335">
        <f>+VLOOKUP($E340,Final_nrj!$1:$1048576,MATCH(DATE(Y$2,1,1),Final_nrj!$A$1:$LI$1),FALSE)</f>
        <v>8.8906273880000004</v>
      </c>
      <c r="Z340" s="335">
        <f>+VLOOKUP($E340,Final_nrj!$1:$1048576,MATCH(DATE(Z$2,1,1),Final_nrj!$A$1:$LI$1),FALSE)</f>
        <v>9.2572443900000003</v>
      </c>
      <c r="AA340" s="335">
        <f>+VLOOKUP($E340,Final_nrj!$1:$1048576,MATCH(DATE(AA$2,1,1),Final_nrj!$A$1:$LI$1),FALSE)</f>
        <v>9.6266031939999994</v>
      </c>
      <c r="AB340" s="335">
        <f>+VLOOKUP($E340,Final_nrj!$1:$1048576,MATCH(DATE(AB$2,1,1),Final_nrj!$A$1:$LI$1),FALSE)</f>
        <v>10.00098667</v>
      </c>
      <c r="AC340" s="335">
        <f>+VLOOKUP($E340,Final_nrj!$1:$1048576,MATCH(DATE(AC$2,1,1),Final_nrj!$A$1:$LI$1),FALSE)</f>
        <v>10.38229128</v>
      </c>
      <c r="AD340" s="335">
        <f>+VLOOKUP($E340,Final_nrj!$1:$1048576,MATCH(DATE(AD$2,1,1),Final_nrj!$A$1:$LI$1),FALSE)</f>
        <v>10.77204038</v>
      </c>
      <c r="AE340" s="335">
        <f>+VLOOKUP($E340,Final_nrj!$1:$1048576,MATCH(DATE(AE$2,1,1),Final_nrj!$A$1:$LI$1),FALSE)</f>
        <v>11.16783298</v>
      </c>
      <c r="AF340" s="335">
        <f>+VLOOKUP($E340,Final_nrj!$1:$1048576,MATCH(DATE(AF$2,1,1),Final_nrj!$A$1:$LI$1),FALSE)</f>
        <v>11.328560830000001</v>
      </c>
      <c r="AG340" s="335">
        <f>+VLOOKUP($E340,Final_nrj!$1:$1048576,MATCH(DATE(AG$2,1,1),Final_nrj!$A$1:$LI$1),FALSE)</f>
        <v>11.50869668</v>
      </c>
      <c r="AH340" s="335">
        <f>+VLOOKUP($E340,Final_nrj!$1:$1048576,MATCH(DATE(AH$2,1,1),Final_nrj!$A$1:$LI$1),FALSE)</f>
        <v>11.70753019</v>
      </c>
      <c r="AI340" s="335">
        <f>+VLOOKUP($E340,Final_nrj!$1:$1048576,MATCH(DATE(AI$2,1,1),Final_nrj!$A$1:$LI$1),FALSE)</f>
        <v>11.922524620000001</v>
      </c>
      <c r="AJ340" s="335">
        <f>+VLOOKUP($E340,Final_nrj!$1:$1048576,MATCH(DATE(AJ$2,1,1),Final_nrj!$A$1:$LI$1),FALSE)</f>
        <v>12.15024356</v>
      </c>
      <c r="AK340" s="335">
        <f>+VLOOKUP($E340,Final_nrj!$1:$1048576,MATCH(DATE(AK$2,1,1),Final_nrj!$A$1:$LI$1),FALSE)</f>
        <v>12.38717931</v>
      </c>
      <c r="AL340" s="335">
        <f>+VLOOKUP($E340,Final_nrj!$1:$1048576,MATCH(DATE(AL$2,1,1),Final_nrj!$A$1:$LI$1),FALSE)</f>
        <v>12.630114470000001</v>
      </c>
      <c r="AM340" s="335">
        <f>+VLOOKUP($E340,Final_nrj!$1:$1048576,MATCH(DATE(AM$2,1,1),Final_nrj!$A$1:$LI$1),FALSE)</f>
        <v>12.876132589999999</v>
      </c>
      <c r="AN340" s="335">
        <f>+VLOOKUP($E340,Final_nrj!$1:$1048576,MATCH(DATE(AN$2,1,1),Final_nrj!$A$1:$LI$1),FALSE)</f>
        <v>13.12254708</v>
      </c>
      <c r="AO340" s="335">
        <f>+VLOOKUP($E340,Final_nrj!$1:$1048576,MATCH(DATE(AO$2,1,1),Final_nrj!$A$1:$LI$1),FALSE)</f>
        <v>13.36683481</v>
      </c>
    </row>
    <row r="341" spans="1:41" ht="15" customHeight="1" x14ac:dyDescent="0.35">
      <c r="A341" s="426"/>
      <c r="B341" s="415"/>
      <c r="C341" s="106"/>
      <c r="D341" s="106" t="s">
        <v>164</v>
      </c>
      <c r="E341" s="66" t="s">
        <v>4406</v>
      </c>
      <c r="F341" s="335">
        <f>+VLOOKUP($E341,Final_nrj!$1:$1048576,MATCH(DATE(F$2,1,1),Final_nrj!$A$1:$LI$1),FALSE)</f>
        <v>0.51772385750000005</v>
      </c>
      <c r="G341" s="335">
        <f>+VLOOKUP($E341,Final_nrj!$1:$1048576,MATCH(DATE(G$2,1,1),Final_nrj!$A$1:$LI$1),FALSE)</f>
        <v>0.52147714769999998</v>
      </c>
      <c r="H341" s="335">
        <f>+VLOOKUP($E341,Final_nrj!$1:$1048576,MATCH(DATE(H$2,1,1),Final_nrj!$A$1:$LI$1),FALSE)</f>
        <v>0.52317118730000001</v>
      </c>
      <c r="I341" s="335">
        <f>+VLOOKUP($E341,Final_nrj!$1:$1048576,MATCH(DATE(I$2,1,1),Final_nrj!$A$1:$LI$1),FALSE)</f>
        <v>0.52515840530000002</v>
      </c>
      <c r="J341" s="335">
        <f>+VLOOKUP($E341,Final_nrj!$1:$1048576,MATCH(DATE(J$2,1,1),Final_nrj!$A$1:$LI$1),FALSE)</f>
        <v>0.52873534069999995</v>
      </c>
      <c r="K341" s="335">
        <f>+VLOOKUP($E341,Final_nrj!$1:$1048576,MATCH(DATE(K$2,1,1),Final_nrj!$A$1:$LI$1),FALSE)</f>
        <v>0.53471465409999996</v>
      </c>
      <c r="L341" s="335">
        <f>+VLOOKUP($E341,Final_nrj!$1:$1048576,MATCH(DATE(L$2,1,1),Final_nrj!$A$1:$LI$1),FALSE)</f>
        <v>0.84237117699999997</v>
      </c>
      <c r="M341" s="335">
        <f>+VLOOKUP($E341,Final_nrj!$1:$1048576,MATCH(DATE(M$2,1,1),Final_nrj!$A$1:$LI$1),FALSE)</f>
        <v>1.160893167</v>
      </c>
      <c r="N341" s="335">
        <f>+VLOOKUP($E341,Final_nrj!$1:$1048576,MATCH(DATE(N$2,1,1),Final_nrj!$A$1:$LI$1),FALSE)</f>
        <v>1.49144897</v>
      </c>
      <c r="O341" s="335">
        <f>+VLOOKUP($E341,Final_nrj!$1:$1048576,MATCH(DATE(O$2,1,1),Final_nrj!$A$1:$LI$1),FALSE)</f>
        <v>1.833279289</v>
      </c>
      <c r="P341" s="335">
        <f>+VLOOKUP($E341,Final_nrj!$1:$1048576,MATCH(DATE(P$2,1,1),Final_nrj!$A$1:$LI$1),FALSE)</f>
        <v>2.1839573919999999</v>
      </c>
      <c r="Q341" s="335">
        <f>+VLOOKUP($E341,Final_nrj!$1:$1048576,MATCH(DATE(Q$2,1,1),Final_nrj!$A$1:$LI$1),FALSE)</f>
        <v>2.3970086679999998</v>
      </c>
      <c r="R341" s="335">
        <f>+VLOOKUP($E341,Final_nrj!$1:$1048576,MATCH(DATE(R$2,1,1),Final_nrj!$A$1:$LI$1),FALSE)</f>
        <v>2.6190156249999998</v>
      </c>
      <c r="S341" s="335">
        <f>+VLOOKUP($E341,Final_nrj!$1:$1048576,MATCH(DATE(S$2,1,1),Final_nrj!$A$1:$LI$1),FALSE)</f>
        <v>2.8492120550000002</v>
      </c>
      <c r="T341" s="335">
        <f>+VLOOKUP($E341,Final_nrj!$1:$1048576,MATCH(DATE(T$2,1,1),Final_nrj!$A$1:$LI$1),FALSE)</f>
        <v>3.0871457919999998</v>
      </c>
      <c r="U341" s="335">
        <f>+VLOOKUP($E341,Final_nrj!$1:$1048576,MATCH(DATE(U$2,1,1),Final_nrj!$A$1:$LI$1),FALSE)</f>
        <v>3.3327114350000002</v>
      </c>
      <c r="V341" s="335">
        <f>+VLOOKUP($E341,Final_nrj!$1:$1048576,MATCH(DATE(V$2,1,1),Final_nrj!$A$1:$LI$1),FALSE)</f>
        <v>3.6652367149999998</v>
      </c>
      <c r="W341" s="335">
        <f>+VLOOKUP($E341,Final_nrj!$1:$1048576,MATCH(DATE(W$2,1,1),Final_nrj!$A$1:$LI$1),FALSE)</f>
        <v>4.0164234170000004</v>
      </c>
      <c r="X341" s="335">
        <f>+VLOOKUP($E341,Final_nrj!$1:$1048576,MATCH(DATE(X$2,1,1),Final_nrj!$A$1:$LI$1),FALSE)</f>
        <v>4.388402836</v>
      </c>
      <c r="Y341" s="335">
        <f>+VLOOKUP($E341,Final_nrj!$1:$1048576,MATCH(DATE(Y$2,1,1),Final_nrj!$A$1:$LI$1),FALSE)</f>
        <v>4.7837472950000004</v>
      </c>
      <c r="Z341" s="335">
        <f>+VLOOKUP($E341,Final_nrj!$1:$1048576,MATCH(DATE(Z$2,1,1),Final_nrj!$A$1:$LI$1),FALSE)</f>
        <v>5.2047943180000003</v>
      </c>
      <c r="AA341" s="335">
        <f>+VLOOKUP($E341,Final_nrj!$1:$1048576,MATCH(DATE(AA$2,1,1),Final_nrj!$A$1:$LI$1),FALSE)</f>
        <v>5.6556292939999997</v>
      </c>
      <c r="AB341" s="335">
        <f>+VLOOKUP($E341,Final_nrj!$1:$1048576,MATCH(DATE(AB$2,1,1),Final_nrj!$A$1:$LI$1),FALSE)</f>
        <v>6.1395527469999998</v>
      </c>
      <c r="AC341" s="335">
        <f>+VLOOKUP($E341,Final_nrj!$1:$1048576,MATCH(DATE(AC$2,1,1),Final_nrj!$A$1:$LI$1),FALSE)</f>
        <v>6.6599829570000004</v>
      </c>
      <c r="AD341" s="335">
        <f>+VLOOKUP($E341,Final_nrj!$1:$1048576,MATCH(DATE(AD$2,1,1),Final_nrj!$A$1:$LI$1),FALSE)</f>
        <v>7.2204439909999998</v>
      </c>
      <c r="AE341" s="335">
        <f>+VLOOKUP($E341,Final_nrj!$1:$1048576,MATCH(DATE(AE$2,1,1),Final_nrj!$A$1:$LI$1),FALSE)</f>
        <v>7.8220549559999997</v>
      </c>
      <c r="AF341" s="335">
        <f>+VLOOKUP($E341,Final_nrj!$1:$1048576,MATCH(DATE(AF$2,1,1),Final_nrj!$A$1:$LI$1),FALSE)</f>
        <v>7.9346302480000004</v>
      </c>
      <c r="AG341" s="335">
        <f>+VLOOKUP($E341,Final_nrj!$1:$1048576,MATCH(DATE(AG$2,1,1),Final_nrj!$A$1:$LI$1),FALSE)</f>
        <v>8.0607990899999997</v>
      </c>
      <c r="AH341" s="335">
        <f>+VLOOKUP($E341,Final_nrj!$1:$1048576,MATCH(DATE(AH$2,1,1),Final_nrj!$A$1:$LI$1),FALSE)</f>
        <v>8.2000639470000003</v>
      </c>
      <c r="AI341" s="335">
        <f>+VLOOKUP($E341,Final_nrj!$1:$1048576,MATCH(DATE(AI$2,1,1),Final_nrj!$A$1:$LI$1),FALSE)</f>
        <v>8.3506480619999994</v>
      </c>
      <c r="AJ341" s="335">
        <f>+VLOOKUP($E341,Final_nrj!$1:$1048576,MATCH(DATE(AJ$2,1,1),Final_nrj!$A$1:$LI$1),FALSE)</f>
        <v>8.5101445390000006</v>
      </c>
      <c r="AK341" s="335">
        <f>+VLOOKUP($E341,Final_nrj!$1:$1048576,MATCH(DATE(AK$2,1,1),Final_nrj!$A$1:$LI$1),FALSE)</f>
        <v>8.6760965609999996</v>
      </c>
      <c r="AL341" s="335">
        <f>+VLOOKUP($E341,Final_nrj!$1:$1048576,MATCH(DATE(AL$2,1,1),Final_nrj!$A$1:$LI$1),FALSE)</f>
        <v>8.8462506249999997</v>
      </c>
      <c r="AM341" s="335">
        <f>+VLOOKUP($E341,Final_nrj!$1:$1048576,MATCH(DATE(AM$2,1,1),Final_nrj!$A$1:$LI$1),FALSE)</f>
        <v>9.0185640209999995</v>
      </c>
      <c r="AN341" s="335">
        <f>+VLOOKUP($E341,Final_nrj!$1:$1048576,MATCH(DATE(AN$2,1,1),Final_nrj!$A$1:$LI$1),FALSE)</f>
        <v>9.1911550420000001</v>
      </c>
      <c r="AO341" s="335">
        <f>+VLOOKUP($E341,Final_nrj!$1:$1048576,MATCH(DATE(AO$2,1,1),Final_nrj!$A$1:$LI$1),FALSE)</f>
        <v>9.3622564599999993</v>
      </c>
    </row>
    <row r="342" spans="1:41" ht="15" customHeight="1" x14ac:dyDescent="0.35">
      <c r="A342" s="426"/>
      <c r="B342" s="415"/>
      <c r="C342" s="106"/>
      <c r="D342" s="106" t="s">
        <v>536</v>
      </c>
      <c r="E342" s="66" t="s">
        <v>4407</v>
      </c>
      <c r="F342" s="335">
        <f>+VLOOKUP($E342,Final_nrj!$1:$1048576,MATCH(DATE(F$2,1,1),Final_nrj!$A$1:$LI$1),FALSE)</f>
        <v>3.9855165800000001</v>
      </c>
      <c r="G342" s="335">
        <f>+VLOOKUP($E342,Final_nrj!$1:$1048576,MATCH(DATE(G$2,1,1),Final_nrj!$A$1:$LI$1),FALSE)</f>
        <v>4.0144099759999996</v>
      </c>
      <c r="H342" s="335">
        <f>+VLOOKUP($E342,Final_nrj!$1:$1048576,MATCH(DATE(H$2,1,1),Final_nrj!$A$1:$LI$1),FALSE)</f>
        <v>4.0274509490000003</v>
      </c>
      <c r="I342" s="335">
        <f>+VLOOKUP($E342,Final_nrj!$1:$1048576,MATCH(DATE(I$2,1,1),Final_nrj!$A$1:$LI$1),FALSE)</f>
        <v>4.0427488540000001</v>
      </c>
      <c r="J342" s="335">
        <f>+VLOOKUP($E342,Final_nrj!$1:$1048576,MATCH(DATE(J$2,1,1),Final_nrj!$A$1:$LI$1),FALSE)</f>
        <v>4.070284644</v>
      </c>
      <c r="K342" s="335">
        <f>+VLOOKUP($E342,Final_nrj!$1:$1048576,MATCH(DATE(K$2,1,1),Final_nrj!$A$1:$LI$1),FALSE)</f>
        <v>4.1163143030000002</v>
      </c>
      <c r="L342" s="335">
        <f>+VLOOKUP($E342,Final_nrj!$1:$1048576,MATCH(DATE(L$2,1,1),Final_nrj!$A$1:$LI$1),FALSE)</f>
        <v>4.0096006040000001</v>
      </c>
      <c r="M342" s="335">
        <f>+VLOOKUP($E342,Final_nrj!$1:$1048576,MATCH(DATE(M$2,1,1),Final_nrj!$A$1:$LI$1),FALSE)</f>
        <v>3.9071624260000002</v>
      </c>
      <c r="N342" s="335">
        <f>+VLOOKUP($E342,Final_nrj!$1:$1048576,MATCH(DATE(N$2,1,1),Final_nrj!$A$1:$LI$1),FALSE)</f>
        <v>3.8056047159999999</v>
      </c>
      <c r="O342" s="335">
        <f>+VLOOKUP($E342,Final_nrj!$1:$1048576,MATCH(DATE(O$2,1,1),Final_nrj!$A$1:$LI$1),FALSE)</f>
        <v>3.6995414659999999</v>
      </c>
      <c r="P342" s="335">
        <f>+VLOOKUP($E342,Final_nrj!$1:$1048576,MATCH(DATE(P$2,1,1),Final_nrj!$A$1:$LI$1),FALSE)</f>
        <v>3.584259485</v>
      </c>
      <c r="Q342" s="335">
        <f>+VLOOKUP($E342,Final_nrj!$1:$1048576,MATCH(DATE(Q$2,1,1),Final_nrj!$A$1:$LI$1),FALSE)</f>
        <v>3.6506003530000002</v>
      </c>
      <c r="R342" s="335">
        <f>+VLOOKUP($E342,Final_nrj!$1:$1048576,MATCH(DATE(R$2,1,1),Final_nrj!$A$1:$LI$1),FALSE)</f>
        <v>3.701452508</v>
      </c>
      <c r="S342" s="335">
        <f>+VLOOKUP($E342,Final_nrj!$1:$1048576,MATCH(DATE(S$2,1,1),Final_nrj!$A$1:$LI$1),FALSE)</f>
        <v>3.736786371</v>
      </c>
      <c r="T342" s="335">
        <f>+VLOOKUP($E342,Final_nrj!$1:$1048576,MATCH(DATE(T$2,1,1),Final_nrj!$A$1:$LI$1),FALSE)</f>
        <v>3.7572495570000002</v>
      </c>
      <c r="U342" s="335">
        <f>+VLOOKUP($E342,Final_nrj!$1:$1048576,MATCH(DATE(U$2,1,1),Final_nrj!$A$1:$LI$1),FALSE)</f>
        <v>3.7640035030000001</v>
      </c>
      <c r="V342" s="335">
        <f>+VLOOKUP($E342,Final_nrj!$1:$1048576,MATCH(DATE(V$2,1,1),Final_nrj!$A$1:$LI$1),FALSE)</f>
        <v>3.8434719730000002</v>
      </c>
      <c r="W342" s="335">
        <f>+VLOOKUP($E342,Final_nrj!$1:$1048576,MATCH(DATE(W$2,1,1),Final_nrj!$A$1:$LI$1),FALSE)</f>
        <v>3.910484453</v>
      </c>
      <c r="X342" s="335">
        <f>+VLOOKUP($E342,Final_nrj!$1:$1048576,MATCH(DATE(X$2,1,1),Final_nrj!$A$1:$LI$1),FALSE)</f>
        <v>3.9670433200000002</v>
      </c>
      <c r="Y342" s="335">
        <f>+VLOOKUP($E342,Final_nrj!$1:$1048576,MATCH(DATE(Y$2,1,1),Final_nrj!$A$1:$LI$1),FALSE)</f>
        <v>4.0151157380000004</v>
      </c>
      <c r="Z342" s="335">
        <f>+VLOOKUP($E342,Final_nrj!$1:$1048576,MATCH(DATE(Z$2,1,1),Final_nrj!$A$1:$LI$1),FALSE)</f>
        <v>4.0560452710000003</v>
      </c>
      <c r="AA342" s="335">
        <f>+VLOOKUP($E342,Final_nrj!$1:$1048576,MATCH(DATE(AA$2,1,1),Final_nrj!$A$1:$LI$1),FALSE)</f>
        <v>4.0921311119999997</v>
      </c>
      <c r="AB342" s="335">
        <f>+VLOOKUP($E342,Final_nrj!$1:$1048576,MATCH(DATE(AB$2,1,1),Final_nrj!$A$1:$LI$1),FALSE)</f>
        <v>4.1245324280000002</v>
      </c>
      <c r="AC342" s="335">
        <f>+VLOOKUP($E342,Final_nrj!$1:$1048576,MATCH(DATE(AC$2,1,1),Final_nrj!$A$1:$LI$1),FALSE)</f>
        <v>4.1541338740000002</v>
      </c>
      <c r="AD342" s="335">
        <f>+VLOOKUP($E342,Final_nrj!$1:$1048576,MATCH(DATE(AD$2,1,1),Final_nrj!$A$1:$LI$1),FALSE)</f>
        <v>4.1815823779999999</v>
      </c>
      <c r="AE342" s="335">
        <f>+VLOOKUP($E342,Final_nrj!$1:$1048576,MATCH(DATE(AE$2,1,1),Final_nrj!$A$1:$LI$1),FALSE)</f>
        <v>4.2059780240000002</v>
      </c>
      <c r="AF342" s="335">
        <f>+VLOOKUP($E342,Final_nrj!$1:$1048576,MATCH(DATE(AF$2,1,1),Final_nrj!$A$1:$LI$1),FALSE)</f>
        <v>4.266510609</v>
      </c>
      <c r="AG342" s="335">
        <f>+VLOOKUP($E342,Final_nrj!$1:$1048576,MATCH(DATE(AG$2,1,1),Final_nrj!$A$1:$LI$1),FALSE)</f>
        <v>4.334352548</v>
      </c>
      <c r="AH342" s="335">
        <f>+VLOOKUP($E342,Final_nrj!$1:$1048576,MATCH(DATE(AH$2,1,1),Final_nrj!$A$1:$LI$1),FALSE)</f>
        <v>4.4092363130000001</v>
      </c>
      <c r="AI342" s="335">
        <f>+VLOOKUP($E342,Final_nrj!$1:$1048576,MATCH(DATE(AI$2,1,1),Final_nrj!$A$1:$LI$1),FALSE)</f>
        <v>4.4902065289999999</v>
      </c>
      <c r="AJ342" s="335">
        <f>+VLOOKUP($E342,Final_nrj!$1:$1048576,MATCH(DATE(AJ$2,1,1),Final_nrj!$A$1:$LI$1),FALSE)</f>
        <v>4.5759689899999998</v>
      </c>
      <c r="AK342" s="335">
        <f>+VLOOKUP($E342,Final_nrj!$1:$1048576,MATCH(DATE(AK$2,1,1),Final_nrj!$A$1:$LI$1),FALSE)</f>
        <v>4.6652026449999999</v>
      </c>
      <c r="AL342" s="335">
        <f>+VLOOKUP($E342,Final_nrj!$1:$1048576,MATCH(DATE(AL$2,1,1),Final_nrj!$A$1:$LI$1),FALSE)</f>
        <v>4.7566957700000003</v>
      </c>
      <c r="AM342" s="335">
        <f>+VLOOKUP($E342,Final_nrj!$1:$1048576,MATCH(DATE(AM$2,1,1),Final_nrj!$A$1:$LI$1),FALSE)</f>
        <v>4.8493499849999999</v>
      </c>
      <c r="AN342" s="335">
        <f>+VLOOKUP($E342,Final_nrj!$1:$1048576,MATCH(DATE(AN$2,1,1),Final_nrj!$A$1:$LI$1),FALSE)</f>
        <v>4.94215348</v>
      </c>
      <c r="AO342" s="335">
        <f>+VLOOKUP($E342,Final_nrj!$1:$1048576,MATCH(DATE(AO$2,1,1),Final_nrj!$A$1:$LI$1),FALSE)</f>
        <v>5.0341560049999998</v>
      </c>
    </row>
    <row r="343" spans="1:41" ht="15" customHeight="1" x14ac:dyDescent="0.35">
      <c r="A343" s="426"/>
      <c r="B343" s="415"/>
      <c r="C343" s="106"/>
      <c r="D343" s="106" t="s">
        <v>470</v>
      </c>
      <c r="E343" s="66" t="s">
        <v>4408</v>
      </c>
      <c r="F343" s="335">
        <f>+VLOOKUP($E343,Final_nrj!$1:$1048576,MATCH(DATE(F$2,1,1),Final_nrj!$A$1:$LI$1),FALSE)</f>
        <v>2.3311312329999998</v>
      </c>
      <c r="G343" s="335">
        <f>+VLOOKUP($E343,Final_nrj!$1:$1048576,MATCH(DATE(G$2,1,1),Final_nrj!$A$1:$LI$1),FALSE)</f>
        <v>2.3480309990000001</v>
      </c>
      <c r="H343" s="335">
        <f>+VLOOKUP($E343,Final_nrj!$1:$1048576,MATCH(DATE(H$2,1,1),Final_nrj!$A$1:$LI$1),FALSE)</f>
        <v>2.3556586720000001</v>
      </c>
      <c r="I343" s="335">
        <f>+VLOOKUP($E343,Final_nrj!$1:$1048576,MATCH(DATE(I$2,1,1),Final_nrj!$A$1:$LI$1),FALSE)</f>
        <v>2.364606427</v>
      </c>
      <c r="J343" s="335">
        <f>+VLOOKUP($E343,Final_nrj!$1:$1048576,MATCH(DATE(J$2,1,1),Final_nrj!$A$1:$LI$1),FALSE)</f>
        <v>2.3807121279999999</v>
      </c>
      <c r="K343" s="335">
        <f>+VLOOKUP($E343,Final_nrj!$1:$1048576,MATCH(DATE(K$2,1,1),Final_nrj!$A$1:$LI$1),FALSE)</f>
        <v>2.4076349060000002</v>
      </c>
      <c r="L343" s="335">
        <f>+VLOOKUP($E343,Final_nrj!$1:$1048576,MATCH(DATE(L$2,1,1),Final_nrj!$A$1:$LI$1),FALSE)</f>
        <v>2.8636281870000002</v>
      </c>
      <c r="M343" s="335">
        <f>+VLOOKUP($E343,Final_nrj!$1:$1048576,MATCH(DATE(M$2,1,1),Final_nrj!$A$1:$LI$1),FALSE)</f>
        <v>3.3387459690000001</v>
      </c>
      <c r="N343" s="335">
        <f>+VLOOKUP($E343,Final_nrj!$1:$1048576,MATCH(DATE(N$2,1,1),Final_nrj!$A$1:$LI$1),FALSE)</f>
        <v>3.8335973929999998</v>
      </c>
      <c r="O343" s="335">
        <f>+VLOOKUP($E343,Final_nrj!$1:$1048576,MATCH(DATE(O$2,1,1),Final_nrj!$A$1:$LI$1),FALSE)</f>
        <v>4.344936004</v>
      </c>
      <c r="P343" s="335">
        <f>+VLOOKUP($E343,Final_nrj!$1:$1048576,MATCH(DATE(P$2,1,1),Final_nrj!$A$1:$LI$1),FALSE)</f>
        <v>4.8670794229999998</v>
      </c>
      <c r="Q343" s="335">
        <f>+VLOOKUP($E343,Final_nrj!$1:$1048576,MATCH(DATE(Q$2,1,1),Final_nrj!$A$1:$LI$1),FALSE)</f>
        <v>5.238670398</v>
      </c>
      <c r="R343" s="335">
        <f>+VLOOKUP($E343,Final_nrj!$1:$1048576,MATCH(DATE(R$2,1,1),Final_nrj!$A$1:$LI$1),FALSE)</f>
        <v>5.6197499000000004</v>
      </c>
      <c r="S343" s="335">
        <f>+VLOOKUP($E343,Final_nrj!$1:$1048576,MATCH(DATE(S$2,1,1),Final_nrj!$A$1:$LI$1),FALSE)</f>
        <v>6.009337028</v>
      </c>
      <c r="T343" s="335">
        <f>+VLOOKUP($E343,Final_nrj!$1:$1048576,MATCH(DATE(T$2,1,1),Final_nrj!$A$1:$LI$1),FALSE)</f>
        <v>6.4072089830000003</v>
      </c>
      <c r="U343" s="335">
        <f>+VLOOKUP($E343,Final_nrj!$1:$1048576,MATCH(DATE(U$2,1,1),Final_nrj!$A$1:$LI$1),FALSE)</f>
        <v>6.8138768179999998</v>
      </c>
      <c r="V343" s="335">
        <f>+VLOOKUP($E343,Final_nrj!$1:$1048576,MATCH(DATE(V$2,1,1),Final_nrj!$A$1:$LI$1),FALSE)</f>
        <v>7.3786278279999999</v>
      </c>
      <c r="W343" s="335">
        <f>+VLOOKUP($E343,Final_nrj!$1:$1048576,MATCH(DATE(W$2,1,1),Final_nrj!$A$1:$LI$1),FALSE)</f>
        <v>7.9461686939999998</v>
      </c>
      <c r="X343" s="335">
        <f>+VLOOKUP($E343,Final_nrj!$1:$1048576,MATCH(DATE(X$2,1,1),Final_nrj!$A$1:$LI$1),FALSE)</f>
        <v>8.5090407839999997</v>
      </c>
      <c r="Y343" s="335">
        <f>+VLOOKUP($E343,Final_nrj!$1:$1048576,MATCH(DATE(Y$2,1,1),Final_nrj!$A$1:$LI$1),FALSE)</f>
        <v>9.0606409570000004</v>
      </c>
      <c r="Z343" s="335">
        <f>+VLOOKUP($E343,Final_nrj!$1:$1048576,MATCH(DATE(Z$2,1,1),Final_nrj!$A$1:$LI$1),FALSE)</f>
        <v>9.594468913</v>
      </c>
      <c r="AA343" s="335">
        <f>+VLOOKUP($E343,Final_nrj!$1:$1048576,MATCH(DATE(AA$2,1,1),Final_nrj!$A$1:$LI$1),FALSE)</f>
        <v>10.10821782</v>
      </c>
      <c r="AB343" s="335">
        <f>+VLOOKUP($E343,Final_nrj!$1:$1048576,MATCH(DATE(AB$2,1,1),Final_nrj!$A$1:$LI$1),FALSE)</f>
        <v>10.599214780000001</v>
      </c>
      <c r="AC343" s="335">
        <f>+VLOOKUP($E343,Final_nrj!$1:$1048576,MATCH(DATE(AC$2,1,1),Final_nrj!$A$1:$LI$1),FALSE)</f>
        <v>11.066276159999999</v>
      </c>
      <c r="AD343" s="335">
        <f>+VLOOKUP($E343,Final_nrj!$1:$1048576,MATCH(DATE(AD$2,1,1),Final_nrj!$A$1:$LI$1),FALSE)</f>
        <v>11.509634889999999</v>
      </c>
      <c r="AE343" s="335">
        <f>+VLOOKUP($E343,Final_nrj!$1:$1048576,MATCH(DATE(AE$2,1,1),Final_nrj!$A$1:$LI$1),FALSE)</f>
        <v>11.9269359</v>
      </c>
      <c r="AF343" s="335">
        <f>+VLOOKUP($E343,Final_nrj!$1:$1048576,MATCH(DATE(AF$2,1,1),Final_nrj!$A$1:$LI$1),FALSE)</f>
        <v>12.098588790000001</v>
      </c>
      <c r="AG343" s="335">
        <f>+VLOOKUP($E343,Final_nrj!$1:$1048576,MATCH(DATE(AG$2,1,1),Final_nrj!$A$1:$LI$1),FALSE)</f>
        <v>12.29096889</v>
      </c>
      <c r="AH343" s="335">
        <f>+VLOOKUP($E343,Final_nrj!$1:$1048576,MATCH(DATE(AH$2,1,1),Final_nrj!$A$1:$LI$1),FALSE)</f>
        <v>12.503317559999999</v>
      </c>
      <c r="AI343" s="335">
        <f>+VLOOKUP($E343,Final_nrj!$1:$1048576,MATCH(DATE(AI$2,1,1),Final_nrj!$A$1:$LI$1),FALSE)</f>
        <v>12.73292565</v>
      </c>
      <c r="AJ343" s="335">
        <f>+VLOOKUP($E343,Final_nrj!$1:$1048576,MATCH(DATE(AJ$2,1,1),Final_nrj!$A$1:$LI$1),FALSE)</f>
        <v>12.97612316</v>
      </c>
      <c r="AK343" s="335">
        <f>+VLOOKUP($E343,Final_nrj!$1:$1048576,MATCH(DATE(AK$2,1,1),Final_nrj!$A$1:$LI$1),FALSE)</f>
        <v>13.22916397</v>
      </c>
      <c r="AL343" s="335">
        <f>+VLOOKUP($E343,Final_nrj!$1:$1048576,MATCH(DATE(AL$2,1,1),Final_nrj!$A$1:$LI$1),FALSE)</f>
        <v>13.48861198</v>
      </c>
      <c r="AM343" s="335">
        <f>+VLOOKUP($E343,Final_nrj!$1:$1048576,MATCH(DATE(AM$2,1,1),Final_nrj!$A$1:$LI$1),FALSE)</f>
        <v>13.75135251</v>
      </c>
      <c r="AN343" s="335">
        <f>+VLOOKUP($E343,Final_nrj!$1:$1048576,MATCH(DATE(AN$2,1,1),Final_nrj!$A$1:$LI$1),FALSE)</f>
        <v>14.014516349999999</v>
      </c>
      <c r="AO343" s="335">
        <f>+VLOOKUP($E343,Final_nrj!$1:$1048576,MATCH(DATE(AO$2,1,1),Final_nrj!$A$1:$LI$1),FALSE)</f>
        <v>14.27540887</v>
      </c>
    </row>
    <row r="344" spans="1:41" ht="15" customHeight="1" x14ac:dyDescent="0.35">
      <c r="A344" s="426"/>
      <c r="B344" s="415"/>
      <c r="C344" s="106"/>
      <c r="D344" s="106" t="s">
        <v>471</v>
      </c>
      <c r="E344" s="66" t="s">
        <v>4409</v>
      </c>
      <c r="F344" s="335">
        <f>+VLOOKUP($E344,Final_nrj!$1:$1048576,MATCH(DATE(F$2,1,1),Final_nrj!$A$1:$LI$1),FALSE)</f>
        <v>6.51036064E-2</v>
      </c>
      <c r="G344" s="335">
        <f>+VLOOKUP($E344,Final_nrj!$1:$1048576,MATCH(DATE(G$2,1,1),Final_nrj!$A$1:$LI$1),FALSE)</f>
        <v>6.5575581499999994E-2</v>
      </c>
      <c r="H344" s="335">
        <f>+VLOOKUP($E344,Final_nrj!$1:$1048576,MATCH(DATE(H$2,1,1),Final_nrj!$A$1:$LI$1),FALSE)</f>
        <v>6.5788606400000005E-2</v>
      </c>
      <c r="I344" s="335">
        <f>+VLOOKUP($E344,Final_nrj!$1:$1048576,MATCH(DATE(I$2,1,1),Final_nrj!$A$1:$LI$1),FALSE)</f>
        <v>6.6038498400000006E-2</v>
      </c>
      <c r="J344" s="335">
        <f>+VLOOKUP($E344,Final_nrj!$1:$1048576,MATCH(DATE(J$2,1,1),Final_nrj!$A$1:$LI$1),FALSE)</f>
        <v>6.6488296899999993E-2</v>
      </c>
      <c r="K344" s="335">
        <f>+VLOOKUP($E344,Final_nrj!$1:$1048576,MATCH(DATE(K$2,1,1),Final_nrj!$A$1:$LI$1),FALSE)</f>
        <v>6.7240193599999998E-2</v>
      </c>
      <c r="L344" s="335">
        <f>+VLOOKUP($E344,Final_nrj!$1:$1048576,MATCH(DATE(L$2,1,1),Final_nrj!$A$1:$LI$1),FALSE)</f>
        <v>6.6795161800000002E-2</v>
      </c>
      <c r="M344" s="335">
        <f>+VLOOKUP($E344,Final_nrj!$1:$1048576,MATCH(DATE(M$2,1,1),Final_nrj!$A$1:$LI$1),FALSE)</f>
        <v>6.6461598100000005E-2</v>
      </c>
      <c r="N344" s="335">
        <f>+VLOOKUP($E344,Final_nrj!$1:$1048576,MATCH(DATE(N$2,1,1),Final_nrj!$A$1:$LI$1),FALSE)</f>
        <v>6.6190541899999997E-2</v>
      </c>
      <c r="O344" s="335">
        <f>+VLOOKUP($E344,Final_nrj!$1:$1048576,MATCH(DATE(O$2,1,1),Final_nrj!$A$1:$LI$1),FALSE)</f>
        <v>6.5893771800000001E-2</v>
      </c>
      <c r="P344" s="335">
        <f>+VLOOKUP($E344,Final_nrj!$1:$1048576,MATCH(DATE(P$2,1,1),Final_nrj!$A$1:$LI$1),FALSE)</f>
        <v>6.5486971500000005E-2</v>
      </c>
      <c r="Q344" s="335">
        <f>+VLOOKUP($E344,Final_nrj!$1:$1048576,MATCH(DATE(Q$2,1,1),Final_nrj!$A$1:$LI$1),FALSE)</f>
        <v>6.5898192899999999E-2</v>
      </c>
      <c r="R344" s="335">
        <f>+VLOOKUP($E344,Final_nrj!$1:$1048576,MATCH(DATE(R$2,1,1),Final_nrj!$A$1:$LI$1),FALSE)</f>
        <v>6.6141662099999998E-2</v>
      </c>
      <c r="S344" s="335">
        <f>+VLOOKUP($E344,Final_nrj!$1:$1048576,MATCH(DATE(S$2,1,1),Final_nrj!$A$1:$LI$1),FALSE)</f>
        <v>6.6233093500000007E-2</v>
      </c>
      <c r="T344" s="335">
        <f>+VLOOKUP($E344,Final_nrj!$1:$1048576,MATCH(DATE(T$2,1,1),Final_nrj!$A$1:$LI$1),FALSE)</f>
        <v>6.61972111E-2</v>
      </c>
      <c r="U344" s="335">
        <f>+VLOOKUP($E344,Final_nrj!$1:$1048576,MATCH(DATE(U$2,1,1),Final_nrj!$A$1:$LI$1),FALSE)</f>
        <v>6.6064580100000006E-2</v>
      </c>
      <c r="V344" s="335">
        <f>+VLOOKUP($E344,Final_nrj!$1:$1048576,MATCH(DATE(V$2,1,1),Final_nrj!$A$1:$LI$1),FALSE)</f>
        <v>6.5484451499999999E-2</v>
      </c>
      <c r="W344" s="335">
        <f>+VLOOKUP($E344,Final_nrj!$1:$1048576,MATCH(DATE(W$2,1,1),Final_nrj!$A$1:$LI$1),FALSE)</f>
        <v>6.4879882900000005E-2</v>
      </c>
      <c r="X344" s="335">
        <f>+VLOOKUP($E344,Final_nrj!$1:$1048576,MATCH(DATE(X$2,1,1),Final_nrj!$A$1:$LI$1),FALSE)</f>
        <v>6.4293613400000005E-2</v>
      </c>
      <c r="Y344" s="335">
        <f>+VLOOKUP($E344,Final_nrj!$1:$1048576,MATCH(DATE(Y$2,1,1),Final_nrj!$A$1:$LI$1),FALSE)</f>
        <v>6.3764230099999999E-2</v>
      </c>
      <c r="Z344" s="335">
        <f>+VLOOKUP($E344,Final_nrj!$1:$1048576,MATCH(DATE(Z$2,1,1),Final_nrj!$A$1:$LI$1),FALSE)</f>
        <v>6.3317490300000001E-2</v>
      </c>
      <c r="AA344" s="335">
        <f>+VLOOKUP($E344,Final_nrj!$1:$1048576,MATCH(DATE(AA$2,1,1),Final_nrj!$A$1:$LI$1),FALSE)</f>
        <v>6.29919283E-2</v>
      </c>
      <c r="AB344" s="335">
        <f>+VLOOKUP($E344,Final_nrj!$1:$1048576,MATCH(DATE(AB$2,1,1),Final_nrj!$A$1:$LI$1),FALSE)</f>
        <v>6.2806564100000004E-2</v>
      </c>
      <c r="AC344" s="335">
        <f>+VLOOKUP($E344,Final_nrj!$1:$1048576,MATCH(DATE(AC$2,1,1),Final_nrj!$A$1:$LI$1),FALSE)</f>
        <v>6.2775618500000005E-2</v>
      </c>
      <c r="AD344" s="335">
        <f>+VLOOKUP($E344,Final_nrj!$1:$1048576,MATCH(DATE(AD$2,1,1),Final_nrj!$A$1:$LI$1),FALSE)</f>
        <v>6.2909605300000004E-2</v>
      </c>
      <c r="AE344" s="335">
        <f>+VLOOKUP($E344,Final_nrj!$1:$1048576,MATCH(DATE(AE$2,1,1),Final_nrj!$A$1:$LI$1),FALSE)</f>
        <v>6.3196035100000006E-2</v>
      </c>
      <c r="AF344" s="335">
        <f>+VLOOKUP($E344,Final_nrj!$1:$1048576,MATCH(DATE(AF$2,1,1),Final_nrj!$A$1:$LI$1),FALSE)</f>
        <v>6.4105554699999998E-2</v>
      </c>
      <c r="AG344" s="335">
        <f>+VLOOKUP($E344,Final_nrj!$1:$1048576,MATCH(DATE(AG$2,1,1),Final_nrj!$A$1:$LI$1),FALSE)</f>
        <v>6.5124899400000005E-2</v>
      </c>
      <c r="AH344" s="335">
        <f>+VLOOKUP($E344,Final_nrj!$1:$1048576,MATCH(DATE(AH$2,1,1),Final_nrj!$A$1:$LI$1),FALSE)</f>
        <v>6.6250049699999994E-2</v>
      </c>
      <c r="AI344" s="335">
        <f>+VLOOKUP($E344,Final_nrj!$1:$1048576,MATCH(DATE(AI$2,1,1),Final_nrj!$A$1:$LI$1),FALSE)</f>
        <v>6.7466650500000003E-2</v>
      </c>
      <c r="AJ344" s="335">
        <f>+VLOOKUP($E344,Final_nrj!$1:$1048576,MATCH(DATE(AJ$2,1,1),Final_nrj!$A$1:$LI$1),FALSE)</f>
        <v>6.8755256299999998E-2</v>
      </c>
      <c r="AK344" s="335">
        <f>+VLOOKUP($E344,Final_nrj!$1:$1048576,MATCH(DATE(AK$2,1,1),Final_nrj!$A$1:$LI$1),FALSE)</f>
        <v>7.0096017799999993E-2</v>
      </c>
      <c r="AL344" s="335">
        <f>+VLOOKUP($E344,Final_nrj!$1:$1048576,MATCH(DATE(AL$2,1,1),Final_nrj!$A$1:$LI$1),FALSE)</f>
        <v>7.1470728400000003E-2</v>
      </c>
      <c r="AM344" s="335">
        <f>+VLOOKUP($E344,Final_nrj!$1:$1048576,MATCH(DATE(AM$2,1,1),Final_nrj!$A$1:$LI$1),FALSE)</f>
        <v>7.2862884700000005E-2</v>
      </c>
      <c r="AN344" s="335">
        <f>+VLOOKUP($E344,Final_nrj!$1:$1048576,MATCH(DATE(AN$2,1,1),Final_nrj!$A$1:$LI$1),FALSE)</f>
        <v>7.4257284100000001E-2</v>
      </c>
      <c r="AO344" s="335">
        <f>+VLOOKUP($E344,Final_nrj!$1:$1048576,MATCH(DATE(AO$2,1,1),Final_nrj!$A$1:$LI$1),FALSE)</f>
        <v>7.5639648599999998E-2</v>
      </c>
    </row>
    <row r="345" spans="1:41" s="92" customFormat="1" ht="15" customHeight="1" x14ac:dyDescent="0.35">
      <c r="A345" s="426"/>
      <c r="B345" s="415"/>
      <c r="C345" s="105" t="s">
        <v>485</v>
      </c>
      <c r="D345" s="105"/>
      <c r="E345" s="75" t="s">
        <v>1022</v>
      </c>
      <c r="F345" s="317">
        <f>+VLOOKUP($E345,Final_nrj!$1:$1048576,MATCH(DATE(F$2,1,1),Final_nrj!$A$1:$LI$1),FALSE)</f>
        <v>5.129790098</v>
      </c>
      <c r="G345" s="317">
        <f>+VLOOKUP($E345,Final_nrj!$1:$1048576,MATCH(DATE(G$2,1,1),Final_nrj!$A$1:$LI$1),FALSE)</f>
        <v>5.1467897630000001</v>
      </c>
      <c r="H345" s="317">
        <f>+VLOOKUP($E345,Final_nrj!$1:$1048576,MATCH(DATE(H$2,1,1),Final_nrj!$A$1:$LI$1),FALSE)</f>
        <v>5.1486848670000001</v>
      </c>
      <c r="I345" s="317">
        <f>+VLOOKUP($E345,Final_nrj!$1:$1048576,MATCH(DATE(I$2,1,1),Final_nrj!$A$1:$LI$1),FALSE)</f>
        <v>5.1609503529999996</v>
      </c>
      <c r="J345" s="317">
        <f>+VLOOKUP($E345,Final_nrj!$1:$1048576,MATCH(DATE(J$2,1,1),Final_nrj!$A$1:$LI$1),FALSE)</f>
        <v>5.2118895609999996</v>
      </c>
      <c r="K345" s="317">
        <f>+VLOOKUP($E345,Final_nrj!$1:$1048576,MATCH(DATE(K$2,1,1),Final_nrj!$A$1:$LI$1),FALSE)</f>
        <v>5.2977145029999999</v>
      </c>
      <c r="L345" s="317">
        <f>+VLOOKUP($E345,Final_nrj!$1:$1048576,MATCH(DATE(L$2,1,1),Final_nrj!$A$1:$LI$1),FALSE)</f>
        <v>5.3897235329999997</v>
      </c>
      <c r="M345" s="317">
        <f>+VLOOKUP($E345,Final_nrj!$1:$1048576,MATCH(DATE(M$2,1,1),Final_nrj!$A$1:$LI$1),FALSE)</f>
        <v>5.4867091270000001</v>
      </c>
      <c r="N345" s="317">
        <f>+VLOOKUP($E345,Final_nrj!$1:$1048576,MATCH(DATE(N$2,1,1),Final_nrj!$A$1:$LI$1),FALSE)</f>
        <v>5.5870838909999998</v>
      </c>
      <c r="O345" s="317">
        <f>+VLOOKUP($E345,Final_nrj!$1:$1048576,MATCH(DATE(O$2,1,1),Final_nrj!$A$1:$LI$1),FALSE)</f>
        <v>5.6867837120000004</v>
      </c>
      <c r="P345" s="317">
        <f>+VLOOKUP($E345,Final_nrj!$1:$1048576,MATCH(DATE(P$2,1,1),Final_nrj!$A$1:$LI$1),FALSE)</f>
        <v>5.7862806750000004</v>
      </c>
      <c r="Q345" s="317">
        <f>+VLOOKUP($E345,Final_nrj!$1:$1048576,MATCH(DATE(Q$2,1,1),Final_nrj!$A$1:$LI$1),FALSE)</f>
        <v>5.8763498869999999</v>
      </c>
      <c r="R345" s="317">
        <f>+VLOOKUP($E345,Final_nrj!$1:$1048576,MATCH(DATE(R$2,1,1),Final_nrj!$A$1:$LI$1),FALSE)</f>
        <v>5.9587586229999996</v>
      </c>
      <c r="S345" s="317">
        <f>+VLOOKUP($E345,Final_nrj!$1:$1048576,MATCH(DATE(S$2,1,1),Final_nrj!$A$1:$LI$1),FALSE)</f>
        <v>6.0347459050000003</v>
      </c>
      <c r="T345" s="317">
        <f>+VLOOKUP($E345,Final_nrj!$1:$1048576,MATCH(DATE(T$2,1,1),Final_nrj!$A$1:$LI$1),FALSE)</f>
        <v>6.1056595290000004</v>
      </c>
      <c r="U345" s="317">
        <f>+VLOOKUP($E345,Final_nrj!$1:$1048576,MATCH(DATE(U$2,1,1),Final_nrj!$A$1:$LI$1),FALSE)</f>
        <v>6.1730571339999996</v>
      </c>
      <c r="V345" s="317">
        <f>+VLOOKUP($E345,Final_nrj!$1:$1048576,MATCH(DATE(V$2,1,1),Final_nrj!$A$1:$LI$1),FALSE)</f>
        <v>6.2375408070000002</v>
      </c>
      <c r="W345" s="317">
        <f>+VLOOKUP($E345,Final_nrj!$1:$1048576,MATCH(DATE(W$2,1,1),Final_nrj!$A$1:$LI$1),FALSE)</f>
        <v>6.3003293319999996</v>
      </c>
      <c r="X345" s="317">
        <f>+VLOOKUP($E345,Final_nrj!$1:$1048576,MATCH(DATE(X$2,1,1),Final_nrj!$A$1:$LI$1),FALSE)</f>
        <v>6.3632569930000003</v>
      </c>
      <c r="Y345" s="317">
        <f>+VLOOKUP($E345,Final_nrj!$1:$1048576,MATCH(DATE(Y$2,1,1),Final_nrj!$A$1:$LI$1),FALSE)</f>
        <v>6.428017455</v>
      </c>
      <c r="Z345" s="317">
        <f>+VLOOKUP($E345,Final_nrj!$1:$1048576,MATCH(DATE(Z$2,1,1),Final_nrj!$A$1:$LI$1),FALSE)</f>
        <v>6.4922950740000003</v>
      </c>
      <c r="AA345" s="317">
        <f>+VLOOKUP($E345,Final_nrj!$1:$1048576,MATCH(DATE(AA$2,1,1),Final_nrj!$A$1:$LI$1),FALSE)</f>
        <v>6.5628964109999997</v>
      </c>
      <c r="AB345" s="317">
        <f>+VLOOKUP($E345,Final_nrj!$1:$1048576,MATCH(DATE(AB$2,1,1),Final_nrj!$A$1:$LI$1),FALSE)</f>
        <v>6.639386998</v>
      </c>
      <c r="AC345" s="317">
        <f>+VLOOKUP($E345,Final_nrj!$1:$1048576,MATCH(DATE(AC$2,1,1),Final_nrj!$A$1:$LI$1),FALSE)</f>
        <v>6.721754732</v>
      </c>
      <c r="AD345" s="317">
        <f>+VLOOKUP($E345,Final_nrj!$1:$1048576,MATCH(DATE(AD$2,1,1),Final_nrj!$A$1:$LI$1),FALSE)</f>
        <v>6.8102064699999998</v>
      </c>
      <c r="AE345" s="317">
        <f>+VLOOKUP($E345,Final_nrj!$1:$1048576,MATCH(DATE(AE$2,1,1),Final_nrj!$A$1:$LI$1),FALSE)</f>
        <v>6.8950123630000002</v>
      </c>
      <c r="AF345" s="317">
        <f>+VLOOKUP($E345,Final_nrj!$1:$1048576,MATCH(DATE(AF$2,1,1),Final_nrj!$A$1:$LI$1),FALSE)</f>
        <v>6.9876174459999998</v>
      </c>
      <c r="AG345" s="317">
        <f>+VLOOKUP($E345,Final_nrj!$1:$1048576,MATCH(DATE(AG$2,1,1),Final_nrj!$A$1:$LI$1),FALSE)</f>
        <v>7.0879375830000004</v>
      </c>
      <c r="AH345" s="317">
        <f>+VLOOKUP($E345,Final_nrj!$1:$1048576,MATCH(DATE(AH$2,1,1),Final_nrj!$A$1:$LI$1),FALSE)</f>
        <v>7.1953095869999997</v>
      </c>
      <c r="AI345" s="317">
        <f>+VLOOKUP($E345,Final_nrj!$1:$1048576,MATCH(DATE(AI$2,1,1),Final_nrj!$A$1:$LI$1),FALSE)</f>
        <v>7.3083425860000002</v>
      </c>
      <c r="AJ345" s="317">
        <f>+VLOOKUP($E345,Final_nrj!$1:$1048576,MATCH(DATE(AJ$2,1,1),Final_nrj!$A$1:$LI$1),FALSE)</f>
        <v>7.4254641059999997</v>
      </c>
      <c r="AK345" s="317">
        <f>+VLOOKUP($E345,Final_nrj!$1:$1048576,MATCH(DATE(AK$2,1,1),Final_nrj!$A$1:$LI$1),FALSE)</f>
        <v>7.5452654749999999</v>
      </c>
      <c r="AL345" s="317">
        <f>+VLOOKUP($E345,Final_nrj!$1:$1048576,MATCH(DATE(AL$2,1,1),Final_nrj!$A$1:$LI$1),FALSE)</f>
        <v>7.6665810060000004</v>
      </c>
      <c r="AM345" s="317">
        <f>+VLOOKUP($E345,Final_nrj!$1:$1048576,MATCH(DATE(AM$2,1,1),Final_nrj!$A$1:$LI$1),FALSE)</f>
        <v>7.7884185019999999</v>
      </c>
      <c r="AN345" s="317">
        <f>+VLOOKUP($E345,Final_nrj!$1:$1048576,MATCH(DATE(AN$2,1,1),Final_nrj!$A$1:$LI$1),FALSE)</f>
        <v>7.9098822230000003</v>
      </c>
      <c r="AO345" s="317">
        <f>+VLOOKUP($E345,Final_nrj!$1:$1048576,MATCH(DATE(AO$2,1,1),Final_nrj!$A$1:$LI$1),FALSE)</f>
        <v>8.0301219530000001</v>
      </c>
    </row>
    <row r="346" spans="1:41" ht="15" customHeight="1" x14ac:dyDescent="0.35">
      <c r="A346" s="426"/>
      <c r="B346" s="415"/>
      <c r="C346" s="106"/>
      <c r="D346" s="106" t="s">
        <v>470</v>
      </c>
      <c r="E346" s="66" t="s">
        <v>4410</v>
      </c>
      <c r="F346" s="335">
        <f>+VLOOKUP($E346,Final_nrj!$1:$1048576,MATCH(DATE(F$2,1,1),Final_nrj!$A$1:$LI$1),FALSE)</f>
        <v>5.129790098</v>
      </c>
      <c r="G346" s="335">
        <f>+VLOOKUP($E346,Final_nrj!$1:$1048576,MATCH(DATE(G$2,1,1),Final_nrj!$A$1:$LI$1),FALSE)</f>
        <v>5.1467897630000001</v>
      </c>
      <c r="H346" s="335">
        <f>+VLOOKUP($E346,Final_nrj!$1:$1048576,MATCH(DATE(H$2,1,1),Final_nrj!$A$1:$LI$1),FALSE)</f>
        <v>5.1486848670000001</v>
      </c>
      <c r="I346" s="335">
        <f>+VLOOKUP($E346,Final_nrj!$1:$1048576,MATCH(DATE(I$2,1,1),Final_nrj!$A$1:$LI$1),FALSE)</f>
        <v>5.1609503529999996</v>
      </c>
      <c r="J346" s="335">
        <f>+VLOOKUP($E346,Final_nrj!$1:$1048576,MATCH(DATE(J$2,1,1),Final_nrj!$A$1:$LI$1),FALSE)</f>
        <v>5.2118895609999996</v>
      </c>
      <c r="K346" s="335">
        <f>+VLOOKUP($E346,Final_nrj!$1:$1048576,MATCH(DATE(K$2,1,1),Final_nrj!$A$1:$LI$1),FALSE)</f>
        <v>5.2977145029999999</v>
      </c>
      <c r="L346" s="335">
        <f>+VLOOKUP($E346,Final_nrj!$1:$1048576,MATCH(DATE(L$2,1,1),Final_nrj!$A$1:$LI$1),FALSE)</f>
        <v>5.3897235339999998</v>
      </c>
      <c r="M346" s="335">
        <f>+VLOOKUP($E346,Final_nrj!$1:$1048576,MATCH(DATE(M$2,1,1),Final_nrj!$A$1:$LI$1),FALSE)</f>
        <v>5.4867091270000001</v>
      </c>
      <c r="N346" s="335">
        <f>+VLOOKUP($E346,Final_nrj!$1:$1048576,MATCH(DATE(N$2,1,1),Final_nrj!$A$1:$LI$1),FALSE)</f>
        <v>5.5870838919999999</v>
      </c>
      <c r="O346" s="335">
        <f>+VLOOKUP($E346,Final_nrj!$1:$1048576,MATCH(DATE(O$2,1,1),Final_nrj!$A$1:$LI$1),FALSE)</f>
        <v>5.6867837120000004</v>
      </c>
      <c r="P346" s="335">
        <f>+VLOOKUP($E346,Final_nrj!$1:$1048576,MATCH(DATE(P$2,1,1),Final_nrj!$A$1:$LI$1),FALSE)</f>
        <v>5.7862806759999996</v>
      </c>
      <c r="Q346" s="335">
        <f>+VLOOKUP($E346,Final_nrj!$1:$1048576,MATCH(DATE(Q$2,1,1),Final_nrj!$A$1:$LI$1),FALSE)</f>
        <v>5.8763498869999999</v>
      </c>
      <c r="R346" s="335">
        <f>+VLOOKUP($E346,Final_nrj!$1:$1048576,MATCH(DATE(R$2,1,1),Final_nrj!$A$1:$LI$1),FALSE)</f>
        <v>5.9587586239999997</v>
      </c>
      <c r="S346" s="335">
        <f>+VLOOKUP($E346,Final_nrj!$1:$1048576,MATCH(DATE(S$2,1,1),Final_nrj!$A$1:$LI$1),FALSE)</f>
        <v>6.0347459050000003</v>
      </c>
      <c r="T346" s="335">
        <f>+VLOOKUP($E346,Final_nrj!$1:$1048576,MATCH(DATE(T$2,1,1),Final_nrj!$A$1:$LI$1),FALSE)</f>
        <v>6.1056595290000004</v>
      </c>
      <c r="U346" s="335">
        <f>+VLOOKUP($E346,Final_nrj!$1:$1048576,MATCH(DATE(U$2,1,1),Final_nrj!$A$1:$LI$1),FALSE)</f>
        <v>6.1730571349999996</v>
      </c>
      <c r="V346" s="335">
        <f>+VLOOKUP($E346,Final_nrj!$1:$1048576,MATCH(DATE(V$2,1,1),Final_nrj!$A$1:$LI$1),FALSE)</f>
        <v>6.2375408070000002</v>
      </c>
      <c r="W346" s="335">
        <f>+VLOOKUP($E346,Final_nrj!$1:$1048576,MATCH(DATE(W$2,1,1),Final_nrj!$A$1:$LI$1),FALSE)</f>
        <v>6.3003293319999996</v>
      </c>
      <c r="X346" s="335">
        <f>+VLOOKUP($E346,Final_nrj!$1:$1048576,MATCH(DATE(X$2,1,1),Final_nrj!$A$1:$LI$1),FALSE)</f>
        <v>6.3632569940000003</v>
      </c>
      <c r="Y346" s="335">
        <f>+VLOOKUP($E346,Final_nrj!$1:$1048576,MATCH(DATE(Y$2,1,1),Final_nrj!$A$1:$LI$1),FALSE)</f>
        <v>6.428017455</v>
      </c>
      <c r="Z346" s="335">
        <f>+VLOOKUP($E346,Final_nrj!$1:$1048576,MATCH(DATE(Z$2,1,1),Final_nrj!$A$1:$LI$1),FALSE)</f>
        <v>6.4922950740000003</v>
      </c>
      <c r="AA346" s="335">
        <f>+VLOOKUP($E346,Final_nrj!$1:$1048576,MATCH(DATE(AA$2,1,1),Final_nrj!$A$1:$LI$1),FALSE)</f>
        <v>6.5628964109999997</v>
      </c>
      <c r="AB346" s="335">
        <f>+VLOOKUP($E346,Final_nrj!$1:$1048576,MATCH(DATE(AB$2,1,1),Final_nrj!$A$1:$LI$1),FALSE)</f>
        <v>6.6393869990000001</v>
      </c>
      <c r="AC346" s="335">
        <f>+VLOOKUP($E346,Final_nrj!$1:$1048576,MATCH(DATE(AC$2,1,1),Final_nrj!$A$1:$LI$1),FALSE)</f>
        <v>6.721754732</v>
      </c>
      <c r="AD346" s="335">
        <f>+VLOOKUP($E346,Final_nrj!$1:$1048576,MATCH(DATE(AD$2,1,1),Final_nrj!$A$1:$LI$1),FALSE)</f>
        <v>6.8102064699999998</v>
      </c>
      <c r="AE346" s="335">
        <f>+VLOOKUP($E346,Final_nrj!$1:$1048576,MATCH(DATE(AE$2,1,1),Final_nrj!$A$1:$LI$1),FALSE)</f>
        <v>6.8950123630000002</v>
      </c>
      <c r="AF346" s="335">
        <f>+VLOOKUP($E346,Final_nrj!$1:$1048576,MATCH(DATE(AF$2,1,1),Final_nrj!$A$1:$LI$1),FALSE)</f>
        <v>6.9876174469999999</v>
      </c>
      <c r="AG346" s="335">
        <f>+VLOOKUP($E346,Final_nrj!$1:$1048576,MATCH(DATE(AG$2,1,1),Final_nrj!$A$1:$LI$1),FALSE)</f>
        <v>7.0879375839999996</v>
      </c>
      <c r="AH346" s="335">
        <f>+VLOOKUP($E346,Final_nrj!$1:$1048576,MATCH(DATE(AH$2,1,1),Final_nrj!$A$1:$LI$1),FALSE)</f>
        <v>7.1953095869999997</v>
      </c>
      <c r="AI346" s="335">
        <f>+VLOOKUP($E346,Final_nrj!$1:$1048576,MATCH(DATE(AI$2,1,1),Final_nrj!$A$1:$LI$1),FALSE)</f>
        <v>7.3083425870000003</v>
      </c>
      <c r="AJ346" s="335">
        <f>+VLOOKUP($E346,Final_nrj!$1:$1048576,MATCH(DATE(AJ$2,1,1),Final_nrj!$A$1:$LI$1),FALSE)</f>
        <v>7.4254641069999998</v>
      </c>
      <c r="AK346" s="335">
        <f>+VLOOKUP($E346,Final_nrj!$1:$1048576,MATCH(DATE(AK$2,1,1),Final_nrj!$A$1:$LI$1),FALSE)</f>
        <v>7.545265476</v>
      </c>
      <c r="AL346" s="335">
        <f>+VLOOKUP($E346,Final_nrj!$1:$1048576,MATCH(DATE(AL$2,1,1),Final_nrj!$A$1:$LI$1),FALSE)</f>
        <v>7.6665810060000004</v>
      </c>
      <c r="AM346" s="335">
        <f>+VLOOKUP($E346,Final_nrj!$1:$1048576,MATCH(DATE(AM$2,1,1),Final_nrj!$A$1:$LI$1),FALSE)</f>
        <v>7.7884185029999999</v>
      </c>
      <c r="AN346" s="335">
        <f>+VLOOKUP($E346,Final_nrj!$1:$1048576,MATCH(DATE(AN$2,1,1),Final_nrj!$A$1:$LI$1),FALSE)</f>
        <v>7.9098822230000003</v>
      </c>
      <c r="AO346" s="335">
        <f>+VLOOKUP($E346,Final_nrj!$1:$1048576,MATCH(DATE(AO$2,1,1),Final_nrj!$A$1:$LI$1),FALSE)</f>
        <v>8.0301219540000002</v>
      </c>
    </row>
    <row r="347" spans="1:41" s="92" customFormat="1" ht="15" customHeight="1" x14ac:dyDescent="0.35">
      <c r="A347" s="426"/>
      <c r="B347" s="415"/>
      <c r="C347" s="105" t="s">
        <v>566</v>
      </c>
      <c r="D347" s="105"/>
      <c r="E347" s="75" t="s">
        <v>1023</v>
      </c>
      <c r="F347" s="317">
        <f>+VLOOKUP($E347,Final_nrj!$1:$1048576,MATCH(DATE(F$2,1,1),Final_nrj!$A$1:$LI$1),FALSE)</f>
        <v>8.1744220550000009</v>
      </c>
      <c r="G347" s="317">
        <f>+VLOOKUP($E347,Final_nrj!$1:$1048576,MATCH(DATE(G$2,1,1),Final_nrj!$A$1:$LI$1),FALSE)</f>
        <v>8.1018040530000004</v>
      </c>
      <c r="H347" s="317">
        <f>+VLOOKUP($E347,Final_nrj!$1:$1048576,MATCH(DATE(H$2,1,1),Final_nrj!$A$1:$LI$1),FALSE)</f>
        <v>8.0248194749999993</v>
      </c>
      <c r="I347" s="317">
        <f>+VLOOKUP($E347,Final_nrj!$1:$1048576,MATCH(DATE(I$2,1,1),Final_nrj!$A$1:$LI$1),FALSE)</f>
        <v>7.9340879510000004</v>
      </c>
      <c r="J347" s="317">
        <f>+VLOOKUP($E347,Final_nrj!$1:$1048576,MATCH(DATE(J$2,1,1),Final_nrj!$A$1:$LI$1),FALSE)</f>
        <v>7.8921961710000001</v>
      </c>
      <c r="K347" s="317">
        <f>+VLOOKUP($E347,Final_nrj!$1:$1048576,MATCH(DATE(K$2,1,1),Final_nrj!$A$1:$LI$1),FALSE)</f>
        <v>7.8795441730000002</v>
      </c>
      <c r="L347" s="317">
        <f>+VLOOKUP($E347,Final_nrj!$1:$1048576,MATCH(DATE(L$2,1,1),Final_nrj!$A$1:$LI$1),FALSE)</f>
        <v>7.8826731949999997</v>
      </c>
      <c r="M347" s="317">
        <f>+VLOOKUP($E347,Final_nrj!$1:$1048576,MATCH(DATE(M$2,1,1),Final_nrj!$A$1:$LI$1),FALSE)</f>
        <v>7.8961051820000003</v>
      </c>
      <c r="N347" s="317">
        <f>+VLOOKUP($E347,Final_nrj!$1:$1048576,MATCH(DATE(N$2,1,1),Final_nrj!$A$1:$LI$1),FALSE)</f>
        <v>7.9166187849999998</v>
      </c>
      <c r="O347" s="317">
        <f>+VLOOKUP($E347,Final_nrj!$1:$1048576,MATCH(DATE(O$2,1,1),Final_nrj!$A$1:$LI$1),FALSE)</f>
        <v>7.9396755649999999</v>
      </c>
      <c r="P347" s="317">
        <f>+VLOOKUP($E347,Final_nrj!$1:$1048576,MATCH(DATE(P$2,1,1),Final_nrj!$A$1:$LI$1),FALSE)</f>
        <v>7.9638528380000002</v>
      </c>
      <c r="Q347" s="317">
        <f>+VLOOKUP($E347,Final_nrj!$1:$1048576,MATCH(DATE(Q$2,1,1),Final_nrj!$A$1:$LI$1),FALSE)</f>
        <v>7.9823333930000002</v>
      </c>
      <c r="R347" s="317">
        <f>+VLOOKUP($E347,Final_nrj!$1:$1048576,MATCH(DATE(R$2,1,1),Final_nrj!$A$1:$LI$1),FALSE)</f>
        <v>7.9957317559999996</v>
      </c>
      <c r="S347" s="317">
        <f>+VLOOKUP($E347,Final_nrj!$1:$1048576,MATCH(DATE(S$2,1,1),Final_nrj!$A$1:$LI$1),FALSE)</f>
        <v>8.0048255039999994</v>
      </c>
      <c r="T347" s="317">
        <f>+VLOOKUP($E347,Final_nrj!$1:$1048576,MATCH(DATE(T$2,1,1),Final_nrj!$A$1:$LI$1),FALSE)</f>
        <v>8.0106633899999995</v>
      </c>
      <c r="U347" s="317">
        <f>+VLOOKUP($E347,Final_nrj!$1:$1048576,MATCH(DATE(U$2,1,1),Final_nrj!$A$1:$LI$1),FALSE)</f>
        <v>8.0144785459999994</v>
      </c>
      <c r="V347" s="317">
        <f>+VLOOKUP($E347,Final_nrj!$1:$1048576,MATCH(DATE(V$2,1,1),Final_nrj!$A$1:$LI$1),FALSE)</f>
        <v>8.0172721189999994</v>
      </c>
      <c r="W347" s="317">
        <f>+VLOOKUP($E347,Final_nrj!$1:$1048576,MATCH(DATE(W$2,1,1),Final_nrj!$A$1:$LI$1),FALSE)</f>
        <v>8.0199808939999997</v>
      </c>
      <c r="X347" s="317">
        <f>+VLOOKUP($E347,Final_nrj!$1:$1048576,MATCH(DATE(X$2,1,1),Final_nrj!$A$1:$LI$1),FALSE)</f>
        <v>8.0237231659999999</v>
      </c>
      <c r="Y347" s="317">
        <f>+VLOOKUP($E347,Final_nrj!$1:$1048576,MATCH(DATE(Y$2,1,1),Final_nrj!$A$1:$LI$1),FALSE)</f>
        <v>8.0295485580000001</v>
      </c>
      <c r="Z347" s="317">
        <f>+VLOOKUP($E347,Final_nrj!$1:$1048576,MATCH(DATE(Z$2,1,1),Final_nrj!$A$1:$LI$1),FALSE)</f>
        <v>8.0360439990000003</v>
      </c>
      <c r="AA347" s="317">
        <f>+VLOOKUP($E347,Final_nrj!$1:$1048576,MATCH(DATE(AA$2,1,1),Final_nrj!$A$1:$LI$1),FALSE)</f>
        <v>8.0474279430000006</v>
      </c>
      <c r="AB347" s="317">
        <f>+VLOOKUP($E347,Final_nrj!$1:$1048576,MATCH(DATE(AB$2,1,1),Final_nrj!$A$1:$LI$1),FALSE)</f>
        <v>8.0635730849999998</v>
      </c>
      <c r="AC347" s="317">
        <f>+VLOOKUP($E347,Final_nrj!$1:$1048576,MATCH(DATE(AC$2,1,1),Final_nrj!$A$1:$LI$1),FALSE)</f>
        <v>8.0846308639999993</v>
      </c>
      <c r="AD347" s="317">
        <f>+VLOOKUP($E347,Final_nrj!$1:$1048576,MATCH(DATE(AD$2,1,1),Final_nrj!$A$1:$LI$1),FALSE)</f>
        <v>8.1108641670000008</v>
      </c>
      <c r="AE347" s="317">
        <f>+VLOOKUP($E347,Final_nrj!$1:$1048576,MATCH(DATE(AE$2,1,1),Final_nrj!$A$1:$LI$1),FALSE)</f>
        <v>8.1363355140000007</v>
      </c>
      <c r="AF347" s="317">
        <f>+VLOOKUP($E347,Final_nrj!$1:$1048576,MATCH(DATE(AF$2,1,1),Final_nrj!$A$1:$LI$1),FALSE)</f>
        <v>8.1673154320000005</v>
      </c>
      <c r="AG347" s="317">
        <f>+VLOOKUP($E347,Final_nrj!$1:$1048576,MATCH(DATE(AG$2,1,1),Final_nrj!$A$1:$LI$1),FALSE)</f>
        <v>8.2037441260000001</v>
      </c>
      <c r="AH347" s="317">
        <f>+VLOOKUP($E347,Final_nrj!$1:$1048576,MATCH(DATE(AH$2,1,1),Final_nrj!$A$1:$LI$1),FALSE)</f>
        <v>8.2455258780000005</v>
      </c>
      <c r="AI347" s="317">
        <f>+VLOOKUP($E347,Final_nrj!$1:$1048576,MATCH(DATE(AI$2,1,1),Final_nrj!$A$1:$LI$1),FALSE)</f>
        <v>8.2920926589999997</v>
      </c>
      <c r="AJ347" s="317">
        <f>+VLOOKUP($E347,Final_nrj!$1:$1048576,MATCH(DATE(AJ$2,1,1),Final_nrj!$A$1:$LI$1),FALSE)</f>
        <v>8.3425932720000002</v>
      </c>
      <c r="AK347" s="317">
        <f>+VLOOKUP($E347,Final_nrj!$1:$1048576,MATCH(DATE(AK$2,1,1),Final_nrj!$A$1:$LI$1),FALSE)</f>
        <v>8.3961124849999997</v>
      </c>
      <c r="AL347" s="317">
        <f>+VLOOKUP($E347,Final_nrj!$1:$1048576,MATCH(DATE(AL$2,1,1),Final_nrj!$A$1:$LI$1),FALSE)</f>
        <v>8.4517754440000008</v>
      </c>
      <c r="AM347" s="317">
        <f>+VLOOKUP($E347,Final_nrj!$1:$1048576,MATCH(DATE(AM$2,1,1),Final_nrj!$A$1:$LI$1),FALSE)</f>
        <v>8.5087571729999993</v>
      </c>
      <c r="AN347" s="317">
        <f>+VLOOKUP($E347,Final_nrj!$1:$1048576,MATCH(DATE(AN$2,1,1),Final_nrj!$A$1:$LI$1),FALSE)</f>
        <v>8.5662734020000002</v>
      </c>
      <c r="AO347" s="317">
        <f>+VLOOKUP($E347,Final_nrj!$1:$1048576,MATCH(DATE(AO$2,1,1),Final_nrj!$A$1:$LI$1),FALSE)</f>
        <v>8.6235715899999992</v>
      </c>
    </row>
    <row r="348" spans="1:41" s="282" customFormat="1" ht="15" customHeight="1" x14ac:dyDescent="0.35">
      <c r="A348" s="426"/>
      <c r="B348" s="415"/>
      <c r="C348" s="106"/>
      <c r="D348" s="106"/>
      <c r="E348" s="66" t="s">
        <v>1596</v>
      </c>
      <c r="F348" s="335">
        <f>+VLOOKUP($E348,Final_nrj!$1:$1048576,MATCH(DATE(F$2,1,1),Final_nrj!$A$1:$LI$1),FALSE)</f>
        <v>7.0434417869999999</v>
      </c>
      <c r="G348" s="335">
        <f>+VLOOKUP($E348,Final_nrj!$1:$1048576,MATCH(DATE(G$2,1,1),Final_nrj!$A$1:$LI$1),FALSE)</f>
        <v>6.9722747500000004</v>
      </c>
      <c r="H348" s="335">
        <f>+VLOOKUP($E348,Final_nrj!$1:$1048576,MATCH(DATE(H$2,1,1),Final_nrj!$A$1:$LI$1),FALSE)</f>
        <v>6.897492261</v>
      </c>
      <c r="I348" s="335">
        <f>+VLOOKUP($E348,Final_nrj!$1:$1048576,MATCH(DATE(I$2,1,1),Final_nrj!$A$1:$LI$1),FALSE)</f>
        <v>6.8118499159999999</v>
      </c>
      <c r="J348" s="335">
        <f>+VLOOKUP($E348,Final_nrj!$1:$1048576,MATCH(DATE(J$2,1,1),Final_nrj!$A$1:$LI$1),FALSE)</f>
        <v>6.7705350810000002</v>
      </c>
      <c r="K348" s="335">
        <f>+VLOOKUP($E348,Final_nrj!$1:$1048576,MATCH(DATE(K$2,1,1),Final_nrj!$A$1:$LI$1),FALSE)</f>
        <v>6.7556406229999997</v>
      </c>
      <c r="L348" s="335">
        <f>+VLOOKUP($E348,Final_nrj!$1:$1048576,MATCH(DATE(L$2,1,1),Final_nrj!$A$1:$LI$1),FALSE)</f>
        <v>6.7413722050000002</v>
      </c>
      <c r="M348" s="335">
        <f>+VLOOKUP($E348,Final_nrj!$1:$1048576,MATCH(DATE(M$2,1,1),Final_nrj!$A$1:$LI$1),FALSE)</f>
        <v>6.7327713989999998</v>
      </c>
      <c r="N348" s="335">
        <f>+VLOOKUP($E348,Final_nrj!$1:$1048576,MATCH(DATE(N$2,1,1),Final_nrj!$A$1:$LI$1),FALSE)</f>
        <v>6.7283359960000002</v>
      </c>
      <c r="O348" s="335">
        <f>+VLOOKUP($E348,Final_nrj!$1:$1048576,MATCH(DATE(O$2,1,1),Final_nrj!$A$1:$LI$1),FALSE)</f>
        <v>6.7244633189999998</v>
      </c>
      <c r="P348" s="335">
        <f>+VLOOKUP($E348,Final_nrj!$1:$1048576,MATCH(DATE(P$2,1,1),Final_nrj!$A$1:$LI$1),FALSE)</f>
        <v>6.7200541009999997</v>
      </c>
      <c r="Q348" s="335">
        <f>+VLOOKUP($E348,Final_nrj!$1:$1048576,MATCH(DATE(Q$2,1,1),Final_nrj!$A$1:$LI$1),FALSE)</f>
        <v>6.7084871460000004</v>
      </c>
      <c r="R348" s="335">
        <f>+VLOOKUP($E348,Final_nrj!$1:$1048576,MATCH(DATE(R$2,1,1),Final_nrj!$A$1:$LI$1),FALSE)</f>
        <v>6.6914763690000001</v>
      </c>
      <c r="S348" s="335">
        <f>+VLOOKUP($E348,Final_nrj!$1:$1048576,MATCH(DATE(S$2,1,1),Final_nrj!$A$1:$LI$1),FALSE)</f>
        <v>6.6686670130000003</v>
      </c>
      <c r="T348" s="335">
        <f>+VLOOKUP($E348,Final_nrj!$1:$1048576,MATCH(DATE(T$2,1,1),Final_nrj!$A$1:$LI$1),FALSE)</f>
        <v>6.6404860499999998</v>
      </c>
      <c r="U348" s="335">
        <f>+VLOOKUP($E348,Final_nrj!$1:$1048576,MATCH(DATE(U$2,1,1),Final_nrj!$A$1:$LI$1),FALSE)</f>
        <v>6.607615816</v>
      </c>
      <c r="V348" s="335">
        <f>+VLOOKUP($E348,Final_nrj!$1:$1048576,MATCH(DATE(V$2,1,1),Final_nrj!$A$1:$LI$1),FALSE)</f>
        <v>6.5616494679999997</v>
      </c>
      <c r="W348" s="335">
        <f>+VLOOKUP($E348,Final_nrj!$1:$1048576,MATCH(DATE(W$2,1,1),Final_nrj!$A$1:$LI$1),FALSE)</f>
        <v>6.5104999770000003</v>
      </c>
      <c r="X348" s="335">
        <f>+VLOOKUP($E348,Final_nrj!$1:$1048576,MATCH(DATE(X$2,1,1),Final_nrj!$A$1:$LI$1),FALSE)</f>
        <v>6.4561089540000003</v>
      </c>
      <c r="Y348" s="335">
        <f>+VLOOKUP($E348,Final_nrj!$1:$1048576,MATCH(DATE(Y$2,1,1),Final_nrj!$A$1:$LI$1),FALSE)</f>
        <v>6.3994393860000001</v>
      </c>
      <c r="Z348" s="335">
        <f>+VLOOKUP($E348,Final_nrj!$1:$1048576,MATCH(DATE(Z$2,1,1),Final_nrj!$A$1:$LI$1),FALSE)</f>
        <v>6.3391812290000003</v>
      </c>
      <c r="AA348" s="335">
        <f>+VLOOKUP($E348,Final_nrj!$1:$1048576,MATCH(DATE(AA$2,1,1),Final_nrj!$A$1:$LI$1),FALSE)</f>
        <v>6.2785492869999997</v>
      </c>
      <c r="AB348" s="335">
        <f>+VLOOKUP($E348,Final_nrj!$1:$1048576,MATCH(DATE(AB$2,1,1),Final_nrj!$A$1:$LI$1),FALSE)</f>
        <v>6.2169143160000004</v>
      </c>
      <c r="AC348" s="335">
        <f>+VLOOKUP($E348,Final_nrj!$1:$1048576,MATCH(DATE(AC$2,1,1),Final_nrj!$A$1:$LI$1),FALSE)</f>
        <v>6.1537257030000001</v>
      </c>
      <c r="AD348" s="335">
        <f>+VLOOKUP($E348,Final_nrj!$1:$1048576,MATCH(DATE(AD$2,1,1),Final_nrj!$A$1:$LI$1),FALSE)</f>
        <v>6.0883140620000002</v>
      </c>
      <c r="AE348" s="335">
        <f>+VLOOKUP($E348,Final_nrj!$1:$1048576,MATCH(DATE(AE$2,1,1),Final_nrj!$A$1:$LI$1),FALSE)</f>
        <v>6.0147400949999996</v>
      </c>
      <c r="AF348" s="335">
        <f>+VLOOKUP($E348,Final_nrj!$1:$1048576,MATCH(DATE(AF$2,1,1),Final_nrj!$A$1:$LI$1),FALSE)</f>
        <v>6.0057276960000001</v>
      </c>
      <c r="AG348" s="335">
        <f>+VLOOKUP($E348,Final_nrj!$1:$1048576,MATCH(DATE(AG$2,1,1),Final_nrj!$A$1:$LI$1),FALSE)</f>
        <v>6.0181151829999999</v>
      </c>
      <c r="AH348" s="335">
        <f>+VLOOKUP($E348,Final_nrj!$1:$1048576,MATCH(DATE(AH$2,1,1),Final_nrj!$A$1:$LI$1),FALSE)</f>
        <v>6.0371902520000003</v>
      </c>
      <c r="AI348" s="335">
        <f>+VLOOKUP($E348,Final_nrj!$1:$1048576,MATCH(DATE(AI$2,1,1),Final_nrj!$A$1:$LI$1),FALSE)</f>
        <v>6.0587013780000003</v>
      </c>
      <c r="AJ348" s="335">
        <f>+VLOOKUP($E348,Final_nrj!$1:$1048576,MATCH(DATE(AJ$2,1,1),Final_nrj!$A$1:$LI$1),FALSE)</f>
        <v>6.0815239080000003</v>
      </c>
      <c r="AK348" s="335">
        <f>+VLOOKUP($E348,Final_nrj!$1:$1048576,MATCH(DATE(AK$2,1,1),Final_nrj!$A$1:$LI$1),FALSE)</f>
        <v>6.1053352040000002</v>
      </c>
      <c r="AL348" s="335">
        <f>+VLOOKUP($E348,Final_nrj!$1:$1048576,MATCH(DATE(AL$2,1,1),Final_nrj!$A$1:$LI$1),FALSE)</f>
        <v>6.1299527889999998</v>
      </c>
      <c r="AM348" s="335">
        <f>+VLOOKUP($E348,Final_nrj!$1:$1048576,MATCH(DATE(AM$2,1,1),Final_nrj!$A$1:$LI$1),FALSE)</f>
        <v>6.1551589</v>
      </c>
      <c r="AN348" s="335">
        <f>+VLOOKUP($E348,Final_nrj!$1:$1048576,MATCH(DATE(AN$2,1,1),Final_nrj!$A$1:$LI$1),FALSE)</f>
        <v>6.1806728189999998</v>
      </c>
      <c r="AO348" s="335">
        <f>+VLOOKUP($E348,Final_nrj!$1:$1048576,MATCH(DATE(AO$2,1,1),Final_nrj!$A$1:$LI$1),FALSE)</f>
        <v>6.206162537</v>
      </c>
    </row>
    <row r="349" spans="1:41" s="282" customFormat="1" ht="15" customHeight="1" x14ac:dyDescent="0.35">
      <c r="A349" s="426"/>
      <c r="B349" s="415"/>
      <c r="C349" s="106"/>
      <c r="D349" s="106"/>
      <c r="E349" s="66" t="s">
        <v>1597</v>
      </c>
      <c r="F349" s="335">
        <f>+VLOOKUP($E349,Final_nrj!$1:$1048576,MATCH(DATE(F$2,1,1),Final_nrj!$A$1:$LI$1),FALSE)</f>
        <v>1.1309822650000001</v>
      </c>
      <c r="G349" s="335">
        <f>+VLOOKUP($E349,Final_nrj!$1:$1048576,MATCH(DATE(G$2,1,1),Final_nrj!$A$1:$LI$1),FALSE)</f>
        <v>1.129531302</v>
      </c>
      <c r="H349" s="335">
        <f>+VLOOKUP($E349,Final_nrj!$1:$1048576,MATCH(DATE(H$2,1,1),Final_nrj!$A$1:$LI$1),FALSE)</f>
        <v>1.1273292130000001</v>
      </c>
      <c r="I349" s="335">
        <f>+VLOOKUP($E349,Final_nrj!$1:$1048576,MATCH(DATE(I$2,1,1),Final_nrj!$A$1:$LI$1),FALSE)</f>
        <v>1.1222400299999999</v>
      </c>
      <c r="J349" s="335">
        <f>+VLOOKUP($E349,Final_nrj!$1:$1048576,MATCH(DATE(J$2,1,1),Final_nrj!$A$1:$LI$1),FALSE)</f>
        <v>1.1216630869999999</v>
      </c>
      <c r="K349" s="335">
        <f>+VLOOKUP($E349,Final_nrj!$1:$1048576,MATCH(DATE(K$2,1,1),Final_nrj!$A$1:$LI$1),FALSE)</f>
        <v>1.1239055520000001</v>
      </c>
      <c r="L349" s="335">
        <f>+VLOOKUP($E349,Final_nrj!$1:$1048576,MATCH(DATE(L$2,1,1),Final_nrj!$A$1:$LI$1),FALSE)</f>
        <v>1.141303033</v>
      </c>
      <c r="M349" s="335">
        <f>+VLOOKUP($E349,Final_nrj!$1:$1048576,MATCH(DATE(M$2,1,1),Final_nrj!$A$1:$LI$1),FALSE)</f>
        <v>1.163335875</v>
      </c>
      <c r="N349" s="335">
        <f>+VLOOKUP($E349,Final_nrj!$1:$1048576,MATCH(DATE(N$2,1,1),Final_nrj!$A$1:$LI$1),FALSE)</f>
        <v>1.1882849360000001</v>
      </c>
      <c r="O349" s="335">
        <f>+VLOOKUP($E349,Final_nrj!$1:$1048576,MATCH(DATE(O$2,1,1),Final_nrj!$A$1:$LI$1),FALSE)</f>
        <v>1.215214453</v>
      </c>
      <c r="P349" s="335">
        <f>+VLOOKUP($E349,Final_nrj!$1:$1048576,MATCH(DATE(P$2,1,1),Final_nrj!$A$1:$LI$1),FALSE)</f>
        <v>1.2438010079999999</v>
      </c>
      <c r="Q349" s="335">
        <f>+VLOOKUP($E349,Final_nrj!$1:$1048576,MATCH(DATE(Q$2,1,1),Final_nrj!$A$1:$LI$1),FALSE)</f>
        <v>1.2738485859999999</v>
      </c>
      <c r="R349" s="335">
        <f>+VLOOKUP($E349,Final_nrj!$1:$1048576,MATCH(DATE(R$2,1,1),Final_nrj!$A$1:$LI$1),FALSE)</f>
        <v>1.3042577950000001</v>
      </c>
      <c r="S349" s="335">
        <f>+VLOOKUP($E349,Final_nrj!$1:$1048576,MATCH(DATE(S$2,1,1),Final_nrj!$A$1:$LI$1),FALSE)</f>
        <v>1.3361609720000001</v>
      </c>
      <c r="T349" s="335">
        <f>+VLOOKUP($E349,Final_nrj!$1:$1048576,MATCH(DATE(T$2,1,1),Final_nrj!$A$1:$LI$1),FALSE)</f>
        <v>1.370179898</v>
      </c>
      <c r="U349" s="335">
        <f>+VLOOKUP($E349,Final_nrj!$1:$1048576,MATCH(DATE(U$2,1,1),Final_nrj!$A$1:$LI$1),FALSE)</f>
        <v>1.4068653719999999</v>
      </c>
      <c r="V349" s="335">
        <f>+VLOOKUP($E349,Final_nrj!$1:$1048576,MATCH(DATE(V$2,1,1),Final_nrj!$A$1:$LI$1),FALSE)</f>
        <v>1.4556254049999999</v>
      </c>
      <c r="W349" s="335">
        <f>+VLOOKUP($E349,Final_nrj!$1:$1048576,MATCH(DATE(W$2,1,1),Final_nrj!$A$1:$LI$1),FALSE)</f>
        <v>1.509483795</v>
      </c>
      <c r="X349" s="335">
        <f>+VLOOKUP($E349,Final_nrj!$1:$1048576,MATCH(DATE(X$2,1,1),Final_nrj!$A$1:$LI$1),FALSE)</f>
        <v>1.5676172230000001</v>
      </c>
      <c r="Y349" s="335">
        <f>+VLOOKUP($E349,Final_nrj!$1:$1048576,MATCH(DATE(Y$2,1,1),Final_nrj!$A$1:$LI$1),FALSE)</f>
        <v>1.6301123259999999</v>
      </c>
      <c r="Z349" s="335">
        <f>+VLOOKUP($E349,Final_nrj!$1:$1048576,MATCH(DATE(Z$2,1,1),Final_nrj!$A$1:$LI$1),FALSE)</f>
        <v>1.6968660760000001</v>
      </c>
      <c r="AA349" s="335">
        <f>+VLOOKUP($E349,Final_nrj!$1:$1048576,MATCH(DATE(AA$2,1,1),Final_nrj!$A$1:$LI$1),FALSE)</f>
        <v>1.7688821269999999</v>
      </c>
      <c r="AB349" s="335">
        <f>+VLOOKUP($E349,Final_nrj!$1:$1048576,MATCH(DATE(AB$2,1,1),Final_nrj!$A$1:$LI$1),FALSE)</f>
        <v>1.8466624169999999</v>
      </c>
      <c r="AC349" s="335">
        <f>+VLOOKUP($E349,Final_nrj!$1:$1048576,MATCH(DATE(AC$2,1,1),Final_nrj!$A$1:$LI$1),FALSE)</f>
        <v>1.9309090019999999</v>
      </c>
      <c r="AD349" s="335">
        <f>+VLOOKUP($E349,Final_nrj!$1:$1048576,MATCH(DATE(AD$2,1,1),Final_nrj!$A$1:$LI$1),FALSE)</f>
        <v>2.0225541539999998</v>
      </c>
      <c r="AE349" s="335">
        <f>+VLOOKUP($E349,Final_nrj!$1:$1048576,MATCH(DATE(AE$2,1,1),Final_nrj!$A$1:$LI$1),FALSE)</f>
        <v>2.1215996939999999</v>
      </c>
      <c r="AF349" s="335">
        <f>+VLOOKUP($E349,Final_nrj!$1:$1048576,MATCH(DATE(AF$2,1,1),Final_nrj!$A$1:$LI$1),FALSE)</f>
        <v>2.1615921010000001</v>
      </c>
      <c r="AG349" s="335">
        <f>+VLOOKUP($E349,Final_nrj!$1:$1048576,MATCH(DATE(AG$2,1,1),Final_nrj!$A$1:$LI$1),FALSE)</f>
        <v>2.1856333600000002</v>
      </c>
      <c r="AH349" s="335">
        <f>+VLOOKUP($E349,Final_nrj!$1:$1048576,MATCH(DATE(AH$2,1,1),Final_nrj!$A$1:$LI$1),FALSE)</f>
        <v>2.2083400910000002</v>
      </c>
      <c r="AI349" s="335">
        <f>+VLOOKUP($E349,Final_nrj!$1:$1048576,MATCH(DATE(AI$2,1,1),Final_nrj!$A$1:$LI$1),FALSE)</f>
        <v>2.2333957999999998</v>
      </c>
      <c r="AJ349" s="335">
        <f>+VLOOKUP($E349,Final_nrj!$1:$1048576,MATCH(DATE(AJ$2,1,1),Final_nrj!$A$1:$LI$1),FALSE)</f>
        <v>2.2610739440000001</v>
      </c>
      <c r="AK349" s="335">
        <f>+VLOOKUP($E349,Final_nrj!$1:$1048576,MATCH(DATE(AK$2,1,1),Final_nrj!$A$1:$LI$1),FALSE)</f>
        <v>2.2907819250000001</v>
      </c>
      <c r="AL349" s="335">
        <f>+VLOOKUP($E349,Final_nrj!$1:$1048576,MATCH(DATE(AL$2,1,1),Final_nrj!$A$1:$LI$1),FALSE)</f>
        <v>2.3218273659999999</v>
      </c>
      <c r="AM349" s="335">
        <f>+VLOOKUP($E349,Final_nrj!$1:$1048576,MATCH(DATE(AM$2,1,1),Final_nrj!$A$1:$LI$1),FALSE)</f>
        <v>2.3536030540000001</v>
      </c>
      <c r="AN349" s="335">
        <f>+VLOOKUP($E349,Final_nrj!$1:$1048576,MATCH(DATE(AN$2,1,1),Final_nrj!$A$1:$LI$1),FALSE)</f>
        <v>2.3856054329999998</v>
      </c>
      <c r="AO349" s="335">
        <f>+VLOOKUP($E349,Final_nrj!$1:$1048576,MATCH(DATE(AO$2,1,1),Final_nrj!$A$1:$LI$1),FALSE)</f>
        <v>2.4174139710000002</v>
      </c>
    </row>
    <row r="350" spans="1:41" s="92" customFormat="1" ht="15" customHeight="1" x14ac:dyDescent="0.35">
      <c r="A350" s="426"/>
      <c r="B350" s="415"/>
      <c r="C350" s="105" t="s">
        <v>567</v>
      </c>
      <c r="D350" s="105"/>
      <c r="E350" s="75" t="s">
        <v>1024</v>
      </c>
      <c r="F350" s="317">
        <f>+VLOOKUP($E350,Final_nrj!$1:$1048576,MATCH(DATE(F$2,1,1),Final_nrj!$A$1:$LI$1),FALSE)</f>
        <v>8.6963527109999994</v>
      </c>
      <c r="G350" s="317">
        <f>+VLOOKUP($E350,Final_nrj!$1:$1048576,MATCH(DATE(G$2,1,1),Final_nrj!$A$1:$LI$1),FALSE)</f>
        <v>8.899067788</v>
      </c>
      <c r="H350" s="317">
        <f>+VLOOKUP($E350,Final_nrj!$1:$1048576,MATCH(DATE(H$2,1,1),Final_nrj!$A$1:$LI$1),FALSE)</f>
        <v>9.109327489</v>
      </c>
      <c r="I350" s="317">
        <f>+VLOOKUP($E350,Final_nrj!$1:$1048576,MATCH(DATE(I$2,1,1),Final_nrj!$A$1:$LI$1),FALSE)</f>
        <v>9.2856191510000006</v>
      </c>
      <c r="J350" s="317">
        <f>+VLOOKUP($E350,Final_nrj!$1:$1048576,MATCH(DATE(J$2,1,1),Final_nrj!$A$1:$LI$1),FALSE)</f>
        <v>9.473652306</v>
      </c>
      <c r="K350" s="317">
        <f>+VLOOKUP($E350,Final_nrj!$1:$1048576,MATCH(DATE(K$2,1,1),Final_nrj!$A$1:$LI$1),FALSE)</f>
        <v>9.744975749</v>
      </c>
      <c r="L350" s="317">
        <f>+VLOOKUP($E350,Final_nrj!$1:$1048576,MATCH(DATE(L$2,1,1),Final_nrj!$A$1:$LI$1),FALSE)</f>
        <v>10.0447089</v>
      </c>
      <c r="M350" s="317">
        <f>+VLOOKUP($E350,Final_nrj!$1:$1048576,MATCH(DATE(M$2,1,1),Final_nrj!$A$1:$LI$1),FALSE)</f>
        <v>10.359692280000001</v>
      </c>
      <c r="N350" s="317">
        <f>+VLOOKUP($E350,Final_nrj!$1:$1048576,MATCH(DATE(N$2,1,1),Final_nrj!$A$1:$LI$1),FALSE)</f>
        <v>10.68716077</v>
      </c>
      <c r="O350" s="317">
        <f>+VLOOKUP($E350,Final_nrj!$1:$1048576,MATCH(DATE(O$2,1,1),Final_nrj!$A$1:$LI$1),FALSE)</f>
        <v>11.00491777</v>
      </c>
      <c r="P350" s="317">
        <f>+VLOOKUP($E350,Final_nrj!$1:$1048576,MATCH(DATE(P$2,1,1),Final_nrj!$A$1:$LI$1),FALSE)</f>
        <v>11.28724607</v>
      </c>
      <c r="Q350" s="317">
        <f>+VLOOKUP($E350,Final_nrj!$1:$1048576,MATCH(DATE(Q$2,1,1),Final_nrj!$A$1:$LI$1),FALSE)</f>
        <v>11.53576065</v>
      </c>
      <c r="R350" s="317">
        <f>+VLOOKUP($E350,Final_nrj!$1:$1048576,MATCH(DATE(R$2,1,1),Final_nrj!$A$1:$LI$1),FALSE)</f>
        <v>11.755178819999999</v>
      </c>
      <c r="S350" s="317">
        <f>+VLOOKUP($E350,Final_nrj!$1:$1048576,MATCH(DATE(S$2,1,1),Final_nrj!$A$1:$LI$1),FALSE)</f>
        <v>11.95230068</v>
      </c>
      <c r="T350" s="317">
        <f>+VLOOKUP($E350,Final_nrj!$1:$1048576,MATCH(DATE(T$2,1,1),Final_nrj!$A$1:$LI$1),FALSE)</f>
        <v>12.135244</v>
      </c>
      <c r="U350" s="317">
        <f>+VLOOKUP($E350,Final_nrj!$1:$1048576,MATCH(DATE(U$2,1,1),Final_nrj!$A$1:$LI$1),FALSE)</f>
        <v>12.31227457</v>
      </c>
      <c r="V350" s="317">
        <f>+VLOOKUP($E350,Final_nrj!$1:$1048576,MATCH(DATE(V$2,1,1),Final_nrj!$A$1:$LI$1),FALSE)</f>
        <v>12.489845130000001</v>
      </c>
      <c r="W350" s="317">
        <f>+VLOOKUP($E350,Final_nrj!$1:$1048576,MATCH(DATE(W$2,1,1),Final_nrj!$A$1:$LI$1),FALSE)</f>
        <v>12.67308454</v>
      </c>
      <c r="X350" s="317">
        <f>+VLOOKUP($E350,Final_nrj!$1:$1048576,MATCH(DATE(X$2,1,1),Final_nrj!$A$1:$LI$1),FALSE)</f>
        <v>12.866557390000001</v>
      </c>
      <c r="Y350" s="317">
        <f>+VLOOKUP($E350,Final_nrj!$1:$1048576,MATCH(DATE(Y$2,1,1),Final_nrj!$A$1:$LI$1),FALSE)</f>
        <v>13.073699339999999</v>
      </c>
      <c r="Z350" s="317">
        <f>+VLOOKUP($E350,Final_nrj!$1:$1048576,MATCH(DATE(Z$2,1,1),Final_nrj!$A$1:$LI$1),FALSE)</f>
        <v>13.29668339</v>
      </c>
      <c r="AA350" s="317">
        <f>+VLOOKUP($E350,Final_nrj!$1:$1048576,MATCH(DATE(AA$2,1,1),Final_nrj!$A$1:$LI$1),FALSE)</f>
        <v>13.53840733</v>
      </c>
      <c r="AB350" s="317">
        <f>+VLOOKUP($E350,Final_nrj!$1:$1048576,MATCH(DATE(AB$2,1,1),Final_nrj!$A$1:$LI$1),FALSE)</f>
        <v>13.80096951</v>
      </c>
      <c r="AC350" s="317">
        <f>+VLOOKUP($E350,Final_nrj!$1:$1048576,MATCH(DATE(AC$2,1,1),Final_nrj!$A$1:$LI$1),FALSE)</f>
        <v>14.085842120000001</v>
      </c>
      <c r="AD350" s="317">
        <f>+VLOOKUP($E350,Final_nrj!$1:$1048576,MATCH(DATE(AD$2,1,1),Final_nrj!$A$1:$LI$1),FALSE)</f>
        <v>14.39390481</v>
      </c>
      <c r="AE350" s="317">
        <f>+VLOOKUP($E350,Final_nrj!$1:$1048576,MATCH(DATE(AE$2,1,1),Final_nrj!$A$1:$LI$1),FALSE)</f>
        <v>14.724099819999999</v>
      </c>
      <c r="AF350" s="317">
        <f>+VLOOKUP($E350,Final_nrj!$1:$1048576,MATCH(DATE(AF$2,1,1),Final_nrj!$A$1:$LI$1),FALSE)</f>
        <v>15.073619989999999</v>
      </c>
      <c r="AG350" s="317">
        <f>+VLOOKUP($E350,Final_nrj!$1:$1048576,MATCH(DATE(AG$2,1,1),Final_nrj!$A$1:$LI$1),FALSE)</f>
        <v>15.442858749999999</v>
      </c>
      <c r="AH350" s="317">
        <f>+VLOOKUP($E350,Final_nrj!$1:$1048576,MATCH(DATE(AH$2,1,1),Final_nrj!$A$1:$LI$1),FALSE)</f>
        <v>15.832532049999999</v>
      </c>
      <c r="AI350" s="317">
        <f>+VLOOKUP($E350,Final_nrj!$1:$1048576,MATCH(DATE(AI$2,1,1),Final_nrj!$A$1:$LI$1),FALSE)</f>
        <v>16.240709150000001</v>
      </c>
      <c r="AJ350" s="317">
        <f>+VLOOKUP($E350,Final_nrj!$1:$1048576,MATCH(DATE(AJ$2,1,1),Final_nrj!$A$1:$LI$1),FALSE)</f>
        <v>16.663643059999998</v>
      </c>
      <c r="AK350" s="317">
        <f>+VLOOKUP($E350,Final_nrj!$1:$1048576,MATCH(DATE(AK$2,1,1),Final_nrj!$A$1:$LI$1),FALSE)</f>
        <v>17.097208949999999</v>
      </c>
      <c r="AL350" s="317">
        <f>+VLOOKUP($E350,Final_nrj!$1:$1048576,MATCH(DATE(AL$2,1,1),Final_nrj!$A$1:$LI$1),FALSE)</f>
        <v>17.53754563</v>
      </c>
      <c r="AM350" s="317">
        <f>+VLOOKUP($E350,Final_nrj!$1:$1048576,MATCH(DATE(AM$2,1,1),Final_nrj!$A$1:$LI$1),FALSE)</f>
        <v>17.981051579999999</v>
      </c>
      <c r="AN350" s="317">
        <f>+VLOOKUP($E350,Final_nrj!$1:$1048576,MATCH(DATE(AN$2,1,1),Final_nrj!$A$1:$LI$1),FALSE)</f>
        <v>18.424335209999999</v>
      </c>
      <c r="AO350" s="317">
        <f>+VLOOKUP($E350,Final_nrj!$1:$1048576,MATCH(DATE(AO$2,1,1),Final_nrj!$A$1:$LI$1),FALSE)</f>
        <v>18.864161750000001</v>
      </c>
    </row>
    <row r="351" spans="1:41" s="282" customFormat="1" ht="15" customHeight="1" x14ac:dyDescent="0.35">
      <c r="A351" s="426"/>
      <c r="B351" s="415"/>
      <c r="C351" s="106"/>
      <c r="D351" s="106"/>
      <c r="E351" s="66" t="s">
        <v>1598</v>
      </c>
      <c r="F351" s="335">
        <f>+VLOOKUP($E351,Final_nrj!$1:$1048576,MATCH(DATE(F$2,1,1),Final_nrj!$A$1:$LI$1),FALSE)</f>
        <v>7.4705059870000001</v>
      </c>
      <c r="G351" s="335">
        <f>+VLOOKUP($E351,Final_nrj!$1:$1048576,MATCH(DATE(G$2,1,1),Final_nrj!$A$1:$LI$1),FALSE)</f>
        <v>7.6434267800000004</v>
      </c>
      <c r="H351" s="335">
        <f>+VLOOKUP($E351,Final_nrj!$1:$1048576,MATCH(DATE(H$2,1,1),Final_nrj!$A$1:$LI$1),FALSE)</f>
        <v>7.8244708149999997</v>
      </c>
      <c r="I351" s="335">
        <f>+VLOOKUP($E351,Final_nrj!$1:$1048576,MATCH(DATE(I$2,1,1),Final_nrj!$A$1:$LI$1),FALSE)</f>
        <v>7.9789226060000003</v>
      </c>
      <c r="J351" s="335">
        <f>+VLOOKUP($E351,Final_nrj!$1:$1048576,MATCH(DATE(J$2,1,1),Final_nrj!$A$1:$LI$1),FALSE)</f>
        <v>8.1445120109999998</v>
      </c>
      <c r="K351" s="335">
        <f>+VLOOKUP($E351,Final_nrj!$1:$1048576,MATCH(DATE(K$2,1,1),Final_nrj!$A$1:$LI$1),FALSE)</f>
        <v>8.3787384720000002</v>
      </c>
      <c r="L351" s="335">
        <f>+VLOOKUP($E351,Final_nrj!$1:$1048576,MATCH(DATE(L$2,1,1),Final_nrj!$A$1:$LI$1),FALSE)</f>
        <v>8.6298482560000007</v>
      </c>
      <c r="M351" s="335">
        <f>+VLOOKUP($E351,Final_nrj!$1:$1048576,MATCH(DATE(M$2,1,1),Final_nrj!$A$1:$LI$1),FALSE)</f>
        <v>8.8934385880000004</v>
      </c>
      <c r="N351" s="335">
        <f>+VLOOKUP($E351,Final_nrj!$1:$1048576,MATCH(DATE(N$2,1,1),Final_nrj!$A$1:$LI$1),FALSE)</f>
        <v>9.1674209579999992</v>
      </c>
      <c r="O351" s="335">
        <f>+VLOOKUP($E351,Final_nrj!$1:$1048576,MATCH(DATE(O$2,1,1),Final_nrj!$A$1:$LI$1),FALSE)</f>
        <v>9.4328057740000002</v>
      </c>
      <c r="P351" s="335">
        <f>+VLOOKUP($E351,Final_nrj!$1:$1048576,MATCH(DATE(P$2,1,1),Final_nrj!$A$1:$LI$1),FALSE)</f>
        <v>9.6673587899999998</v>
      </c>
      <c r="Q351" s="335">
        <f>+VLOOKUP($E351,Final_nrj!$1:$1048576,MATCH(DATE(Q$2,1,1),Final_nrj!$A$1:$LI$1),FALSE)</f>
        <v>9.8738194759999995</v>
      </c>
      <c r="R351" s="335">
        <f>+VLOOKUP($E351,Final_nrj!$1:$1048576,MATCH(DATE(R$2,1,1),Final_nrj!$A$1:$LI$1),FALSE)</f>
        <v>10.05495292</v>
      </c>
      <c r="S351" s="335">
        <f>+VLOOKUP($E351,Final_nrj!$1:$1048576,MATCH(DATE(S$2,1,1),Final_nrj!$A$1:$LI$1),FALSE)</f>
        <v>10.216070370000001</v>
      </c>
      <c r="T351" s="335">
        <f>+VLOOKUP($E351,Final_nrj!$1:$1048576,MATCH(DATE(T$2,1,1),Final_nrj!$A$1:$LI$1),FALSE)</f>
        <v>10.36397189</v>
      </c>
      <c r="U351" s="335">
        <f>+VLOOKUP($E351,Final_nrj!$1:$1048576,MATCH(DATE(U$2,1,1),Final_nrj!$A$1:$LI$1),FALSE)</f>
        <v>10.505686860000001</v>
      </c>
      <c r="V351" s="335">
        <f>+VLOOKUP($E351,Final_nrj!$1:$1048576,MATCH(DATE(V$2,1,1),Final_nrj!$A$1:$LI$1),FALSE)</f>
        <v>10.64482435</v>
      </c>
      <c r="W351" s="335">
        <f>+VLOOKUP($E351,Final_nrj!$1:$1048576,MATCH(DATE(W$2,1,1),Final_nrj!$A$1:$LI$1),FALSE)</f>
        <v>10.78715476</v>
      </c>
      <c r="X351" s="335">
        <f>+VLOOKUP($E351,Final_nrj!$1:$1048576,MATCH(DATE(X$2,1,1),Final_nrj!$A$1:$LI$1),FALSE)</f>
        <v>10.936926</v>
      </c>
      <c r="Y351" s="335">
        <f>+VLOOKUP($E351,Final_nrj!$1:$1048576,MATCH(DATE(Y$2,1,1),Final_nrj!$A$1:$LI$1),FALSE)</f>
        <v>11.09718908</v>
      </c>
      <c r="Z351" s="335">
        <f>+VLOOKUP($E351,Final_nrj!$1:$1048576,MATCH(DATE(Z$2,1,1),Final_nrj!$A$1:$LI$1),FALSE)</f>
        <v>11.2698201</v>
      </c>
      <c r="AA351" s="335">
        <f>+VLOOKUP($E351,Final_nrj!$1:$1048576,MATCH(DATE(AA$2,1,1),Final_nrj!$A$1:$LI$1),FALSE)</f>
        <v>11.457196619999999</v>
      </c>
      <c r="AB351" s="335">
        <f>+VLOOKUP($E351,Final_nrj!$1:$1048576,MATCH(DATE(AB$2,1,1),Final_nrj!$A$1:$LI$1),FALSE)</f>
        <v>11.66094973</v>
      </c>
      <c r="AC351" s="335">
        <f>+VLOOKUP($E351,Final_nrj!$1:$1048576,MATCH(DATE(AC$2,1,1),Final_nrj!$A$1:$LI$1),FALSE)</f>
        <v>11.882099240000001</v>
      </c>
      <c r="AD351" s="335">
        <f>+VLOOKUP($E351,Final_nrj!$1:$1048576,MATCH(DATE(AD$2,1,1),Final_nrj!$A$1:$LI$1),FALSE)</f>
        <v>12.12106412</v>
      </c>
      <c r="AE351" s="335">
        <f>+VLOOKUP($E351,Final_nrj!$1:$1048576,MATCH(DATE(AE$2,1,1),Final_nrj!$A$1:$LI$1),FALSE)</f>
        <v>12.376553899999999</v>
      </c>
      <c r="AF351" s="335">
        <f>+VLOOKUP($E351,Final_nrj!$1:$1048576,MATCH(DATE(AF$2,1,1),Final_nrj!$A$1:$LI$1),FALSE)</f>
        <v>12.66974896</v>
      </c>
      <c r="AG351" s="335">
        <f>+VLOOKUP($E351,Final_nrj!$1:$1048576,MATCH(DATE(AG$2,1,1),Final_nrj!$A$1:$LI$1),FALSE)</f>
        <v>12.98640473</v>
      </c>
      <c r="AH351" s="335">
        <f>+VLOOKUP($E351,Final_nrj!$1:$1048576,MATCH(DATE(AH$2,1,1),Final_nrj!$A$1:$LI$1),FALSE)</f>
        <v>13.32169214</v>
      </c>
      <c r="AI351" s="335">
        <f>+VLOOKUP($E351,Final_nrj!$1:$1048576,MATCH(DATE(AI$2,1,1),Final_nrj!$A$1:$LI$1),FALSE)</f>
        <v>13.672487719999999</v>
      </c>
      <c r="AJ351" s="335">
        <f>+VLOOKUP($E351,Final_nrj!$1:$1048576,MATCH(DATE(AJ$2,1,1),Final_nrj!$A$1:$LI$1),FALSE)</f>
        <v>14.035363220000001</v>
      </c>
      <c r="AK351" s="335">
        <f>+VLOOKUP($E351,Final_nrj!$1:$1048576,MATCH(DATE(AK$2,1,1),Final_nrj!$A$1:$LI$1),FALSE)</f>
        <v>14.40687367</v>
      </c>
      <c r="AL351" s="335">
        <f>+VLOOKUP($E351,Final_nrj!$1:$1048576,MATCH(DATE(AL$2,1,1),Final_nrj!$A$1:$LI$1),FALSE)</f>
        <v>14.783836450000001</v>
      </c>
      <c r="AM351" s="335">
        <f>+VLOOKUP($E351,Final_nrj!$1:$1048576,MATCH(DATE(AM$2,1,1),Final_nrj!$A$1:$LI$1),FALSE)</f>
        <v>15.16326827</v>
      </c>
      <c r="AN351" s="335">
        <f>+VLOOKUP($E351,Final_nrj!$1:$1048576,MATCH(DATE(AN$2,1,1),Final_nrj!$A$1:$LI$1),FALSE)</f>
        <v>15.54233765</v>
      </c>
      <c r="AO351" s="335">
        <f>+VLOOKUP($E351,Final_nrj!$1:$1048576,MATCH(DATE(AO$2,1,1),Final_nrj!$A$1:$LI$1),FALSE)</f>
        <v>15.91832814</v>
      </c>
    </row>
    <row r="352" spans="1:41" s="282" customFormat="1" ht="15" customHeight="1" x14ac:dyDescent="0.35">
      <c r="A352" s="426"/>
      <c r="B352" s="416"/>
      <c r="C352" s="144"/>
      <c r="D352" s="144"/>
      <c r="E352" s="49" t="s">
        <v>1599</v>
      </c>
      <c r="F352" s="336">
        <f>+VLOOKUP($E352,Final_nrj!$1:$1048576,MATCH(DATE(F$2,1,1),Final_nrj!$A$1:$LI$1),FALSE)</f>
        <v>1.2258487199999999</v>
      </c>
      <c r="G352" s="336">
        <f>+VLOOKUP($E352,Final_nrj!$1:$1048576,MATCH(DATE(G$2,1,1),Final_nrj!$A$1:$LI$1),FALSE)</f>
        <v>1.2556430519999999</v>
      </c>
      <c r="H352" s="336">
        <f>+VLOOKUP($E352,Final_nrj!$1:$1048576,MATCH(DATE(H$2,1,1),Final_nrj!$A$1:$LI$1),FALSE)</f>
        <v>1.2848587659999999</v>
      </c>
      <c r="I352" s="336">
        <f>+VLOOKUP($E352,Final_nrj!$1:$1048576,MATCH(DATE(I$2,1,1),Final_nrj!$A$1:$LI$1),FALSE)</f>
        <v>1.3066986730000001</v>
      </c>
      <c r="J352" s="336">
        <f>+VLOOKUP($E352,Final_nrj!$1:$1048576,MATCH(DATE(J$2,1,1),Final_nrj!$A$1:$LI$1),FALSE)</f>
        <v>1.3291424599999999</v>
      </c>
      <c r="K352" s="336">
        <f>+VLOOKUP($E352,Final_nrj!$1:$1048576,MATCH(DATE(K$2,1,1),Final_nrj!$A$1:$LI$1),FALSE)</f>
        <v>1.3662395009999999</v>
      </c>
      <c r="L352" s="336">
        <f>+VLOOKUP($E352,Final_nrj!$1:$1048576,MATCH(DATE(L$2,1,1),Final_nrj!$A$1:$LI$1),FALSE)</f>
        <v>1.414862946</v>
      </c>
      <c r="M352" s="336">
        <f>+VLOOKUP($E352,Final_nrj!$1:$1048576,MATCH(DATE(M$2,1,1),Final_nrj!$A$1:$LI$1),FALSE)</f>
        <v>1.46625608</v>
      </c>
      <c r="N352" s="336">
        <f>+VLOOKUP($E352,Final_nrj!$1:$1048576,MATCH(DATE(N$2,1,1),Final_nrj!$A$1:$LI$1),FALSE)</f>
        <v>1.5197422869999999</v>
      </c>
      <c r="O352" s="336">
        <f>+VLOOKUP($E352,Final_nrj!$1:$1048576,MATCH(DATE(O$2,1,1),Final_nrj!$A$1:$LI$1),FALSE)</f>
        <v>1.572114558</v>
      </c>
      <c r="P352" s="336">
        <f>+VLOOKUP($E352,Final_nrj!$1:$1048576,MATCH(DATE(P$2,1,1),Final_nrj!$A$1:$LI$1),FALSE)</f>
        <v>1.619889922</v>
      </c>
      <c r="Q352" s="336">
        <f>+VLOOKUP($E352,Final_nrj!$1:$1048576,MATCH(DATE(Q$2,1,1),Final_nrj!$A$1:$LI$1),FALSE)</f>
        <v>1.661943883</v>
      </c>
      <c r="R352" s="336">
        <f>+VLOOKUP($E352,Final_nrj!$1:$1048576,MATCH(DATE(R$2,1,1),Final_nrj!$A$1:$LI$1),FALSE)</f>
        <v>1.700228667</v>
      </c>
      <c r="S352" s="336">
        <f>+VLOOKUP($E352,Final_nrj!$1:$1048576,MATCH(DATE(S$2,1,1),Final_nrj!$A$1:$LI$1),FALSE)</f>
        <v>1.736233133</v>
      </c>
      <c r="T352" s="336">
        <f>+VLOOKUP($E352,Final_nrj!$1:$1048576,MATCH(DATE(T$2,1,1),Final_nrj!$A$1:$LI$1),FALSE)</f>
        <v>1.771274993</v>
      </c>
      <c r="U352" s="336">
        <f>+VLOOKUP($E352,Final_nrj!$1:$1048576,MATCH(DATE(U$2,1,1),Final_nrj!$A$1:$LI$1),FALSE)</f>
        <v>1.806590653</v>
      </c>
      <c r="V352" s="336">
        <f>+VLOOKUP($E352,Final_nrj!$1:$1048576,MATCH(DATE(V$2,1,1),Final_nrj!$A$1:$LI$1),FALSE)</f>
        <v>1.8450237789999999</v>
      </c>
      <c r="W352" s="336">
        <f>+VLOOKUP($E352,Final_nrj!$1:$1048576,MATCH(DATE(W$2,1,1),Final_nrj!$A$1:$LI$1),FALSE)</f>
        <v>1.885932846</v>
      </c>
      <c r="X352" s="336">
        <f>+VLOOKUP($E352,Final_nrj!$1:$1048576,MATCH(DATE(X$2,1,1),Final_nrj!$A$1:$LI$1),FALSE)</f>
        <v>1.929634533</v>
      </c>
      <c r="Y352" s="336">
        <f>+VLOOKUP($E352,Final_nrj!$1:$1048576,MATCH(DATE(Y$2,1,1),Final_nrj!$A$1:$LI$1),FALSE)</f>
        <v>1.9765134820000001</v>
      </c>
      <c r="Z352" s="336">
        <f>+VLOOKUP($E352,Final_nrj!$1:$1048576,MATCH(DATE(Z$2,1,1),Final_nrj!$A$1:$LI$1),FALSE)</f>
        <v>2.0268665979999998</v>
      </c>
      <c r="AA352" s="336">
        <f>+VLOOKUP($E352,Final_nrj!$1:$1048576,MATCH(DATE(AA$2,1,1),Final_nrj!$A$1:$LI$1),FALSE)</f>
        <v>2.081214101</v>
      </c>
      <c r="AB352" s="336">
        <f>+VLOOKUP($E352,Final_nrj!$1:$1048576,MATCH(DATE(AB$2,1,1),Final_nrj!$A$1:$LI$1),FALSE)</f>
        <v>2.140023265</v>
      </c>
      <c r="AC352" s="336">
        <f>+VLOOKUP($E352,Final_nrj!$1:$1048576,MATCH(DATE(AC$2,1,1),Final_nrj!$A$1:$LI$1),FALSE)</f>
        <v>2.2037464670000002</v>
      </c>
      <c r="AD352" s="336">
        <f>+VLOOKUP($E352,Final_nrj!$1:$1048576,MATCH(DATE(AD$2,1,1),Final_nrj!$A$1:$LI$1),FALSE)</f>
        <v>2.2728443920000001</v>
      </c>
      <c r="AE352" s="336">
        <f>+VLOOKUP($E352,Final_nrj!$1:$1048576,MATCH(DATE(AE$2,1,1),Final_nrj!$A$1:$LI$1),FALSE)</f>
        <v>2.3475497459999999</v>
      </c>
      <c r="AF352" s="336">
        <f>+VLOOKUP($E352,Final_nrj!$1:$1048576,MATCH(DATE(AF$2,1,1),Final_nrj!$A$1:$LI$1),FALSE)</f>
        <v>2.4038749429999999</v>
      </c>
      <c r="AG352" s="336">
        <f>+VLOOKUP($E352,Final_nrj!$1:$1048576,MATCH(DATE(AG$2,1,1),Final_nrj!$A$1:$LI$1),FALSE)</f>
        <v>2.4564580299999998</v>
      </c>
      <c r="AH352" s="336">
        <f>+VLOOKUP($E352,Final_nrj!$1:$1048576,MATCH(DATE(AH$2,1,1),Final_nrj!$A$1:$LI$1),FALSE)</f>
        <v>2.5108439979999999</v>
      </c>
      <c r="AI352" s="336">
        <f>+VLOOKUP($E352,Final_nrj!$1:$1048576,MATCH(DATE(AI$2,1,1),Final_nrj!$A$1:$LI$1),FALSE)</f>
        <v>2.5682256130000001</v>
      </c>
      <c r="AJ352" s="336">
        <f>+VLOOKUP($E352,Final_nrj!$1:$1048576,MATCH(DATE(AJ$2,1,1),Final_nrj!$A$1:$LI$1),FALSE)</f>
        <v>2.6282841280000002</v>
      </c>
      <c r="AK352" s="336">
        <f>+VLOOKUP($E352,Final_nrj!$1:$1048576,MATCH(DATE(AK$2,1,1),Final_nrj!$A$1:$LI$1),FALSE)</f>
        <v>2.690339668</v>
      </c>
      <c r="AL352" s="336">
        <f>+VLOOKUP($E352,Final_nrj!$1:$1048576,MATCH(DATE(AL$2,1,1),Final_nrj!$A$1:$LI$1),FALSE)</f>
        <v>2.7537136680000001</v>
      </c>
      <c r="AM352" s="336">
        <f>+VLOOKUP($E352,Final_nrj!$1:$1048576,MATCH(DATE(AM$2,1,1),Final_nrj!$A$1:$LI$1),FALSE)</f>
        <v>2.8177878949999999</v>
      </c>
      <c r="AN352" s="336">
        <f>+VLOOKUP($E352,Final_nrj!$1:$1048576,MATCH(DATE(AN$2,1,1),Final_nrj!$A$1:$LI$1),FALSE)</f>
        <v>2.8820022619999999</v>
      </c>
      <c r="AO352" s="336">
        <f>+VLOOKUP($E352,Final_nrj!$1:$1048576,MATCH(DATE(AO$2,1,1),Final_nrj!$A$1:$LI$1),FALSE)</f>
        <v>2.9458384080000002</v>
      </c>
    </row>
    <row r="353" spans="1:41" s="92" customFormat="1" ht="15" customHeight="1" x14ac:dyDescent="0.35">
      <c r="A353" s="426"/>
      <c r="B353" s="429" t="s">
        <v>1045</v>
      </c>
      <c r="C353" s="360" t="s">
        <v>1656</v>
      </c>
      <c r="D353" s="129"/>
      <c r="E353" s="90" t="s">
        <v>1657</v>
      </c>
      <c r="F353" s="315">
        <f>+VLOOKUP($E353,Final_nrj!$1:$1048576,MATCH(DATE(F$2,1,1),Final_nrj!$A$1:$LI$1),FALSE)</f>
        <v>64.301440229999997</v>
      </c>
      <c r="G353" s="315">
        <f>+VLOOKUP($E353,Final_nrj!$1:$1048576,MATCH(DATE(G$2,1,1),Final_nrj!$A$1:$LI$1),FALSE)</f>
        <v>63.972133319999998</v>
      </c>
      <c r="H353" s="315">
        <f>+VLOOKUP($E353,Final_nrj!$1:$1048576,MATCH(DATE(H$2,1,1),Final_nrj!$A$1:$LI$1),FALSE)</f>
        <v>63.074218170000002</v>
      </c>
      <c r="I353" s="315">
        <f>+VLOOKUP($E353,Final_nrj!$1:$1048576,MATCH(DATE(I$2,1,1),Final_nrj!$A$1:$LI$1),FALSE)</f>
        <v>62.20854387</v>
      </c>
      <c r="J353" s="315">
        <f>+VLOOKUP($E353,Final_nrj!$1:$1048576,MATCH(DATE(J$2,1,1),Final_nrj!$A$1:$LI$1),FALSE)</f>
        <v>61.891320229999998</v>
      </c>
      <c r="K353" s="315">
        <f>+VLOOKUP($E353,Final_nrj!$1:$1048576,MATCH(DATE(K$2,1,1),Final_nrj!$A$1:$LI$1),FALSE)</f>
        <v>61.997331780000003</v>
      </c>
      <c r="L353" s="315">
        <f>+VLOOKUP($E353,Final_nrj!$1:$1048576,MATCH(DATE(L$2,1,1),Final_nrj!$A$1:$LI$1),FALSE)</f>
        <v>61.892312369999999</v>
      </c>
      <c r="M353" s="315">
        <f>+VLOOKUP($E353,Final_nrj!$1:$1048576,MATCH(DATE(M$2,1,1),Final_nrj!$A$1:$LI$1),FALSE)</f>
        <v>61.718942579999997</v>
      </c>
      <c r="N353" s="315">
        <f>+VLOOKUP($E353,Final_nrj!$1:$1048576,MATCH(DATE(N$2,1,1),Final_nrj!$A$1:$LI$1),FALSE)</f>
        <v>61.43404855</v>
      </c>
      <c r="O353" s="315">
        <f>+VLOOKUP($E353,Final_nrj!$1:$1048576,MATCH(DATE(O$2,1,1),Final_nrj!$A$1:$LI$1),FALSE)</f>
        <v>61.024134650000001</v>
      </c>
      <c r="P353" s="315">
        <f>+VLOOKUP($E353,Final_nrj!$1:$1048576,MATCH(DATE(P$2,1,1),Final_nrj!$A$1:$LI$1),FALSE)</f>
        <v>60.514970820000002</v>
      </c>
      <c r="Q353" s="315">
        <f>+VLOOKUP($E353,Final_nrj!$1:$1048576,MATCH(DATE(Q$2,1,1),Final_nrj!$A$1:$LI$1),FALSE)</f>
        <v>60.317304759999999</v>
      </c>
      <c r="R353" s="315">
        <f>+VLOOKUP($E353,Final_nrj!$1:$1048576,MATCH(DATE(R$2,1,1),Final_nrj!$A$1:$LI$1),FALSE)</f>
        <v>60.320339650000001</v>
      </c>
      <c r="S353" s="315">
        <f>+VLOOKUP($E353,Final_nrj!$1:$1048576,MATCH(DATE(S$2,1,1),Final_nrj!$A$1:$LI$1),FALSE)</f>
        <v>60.440121550000001</v>
      </c>
      <c r="T353" s="315">
        <f>+VLOOKUP($E353,Final_nrj!$1:$1048576,MATCH(DATE(T$2,1,1),Final_nrj!$A$1:$LI$1),FALSE)</f>
        <v>60.615475490000001</v>
      </c>
      <c r="U353" s="315">
        <f>+VLOOKUP($E353,Final_nrj!$1:$1048576,MATCH(DATE(U$2,1,1),Final_nrj!$A$1:$LI$1),FALSE)</f>
        <v>60.806527150000001</v>
      </c>
      <c r="V353" s="315">
        <f>+VLOOKUP($E353,Final_nrj!$1:$1048576,MATCH(DATE(V$2,1,1),Final_nrj!$A$1:$LI$1),FALSE)</f>
        <v>60.996509240000002</v>
      </c>
      <c r="W353" s="315">
        <f>+VLOOKUP($E353,Final_nrj!$1:$1048576,MATCH(DATE(W$2,1,1),Final_nrj!$A$1:$LI$1),FALSE)</f>
        <v>61.155320889999999</v>
      </c>
      <c r="X353" s="315">
        <f>+VLOOKUP($E353,Final_nrj!$1:$1048576,MATCH(DATE(X$2,1,1),Final_nrj!$A$1:$LI$1),FALSE)</f>
        <v>61.273553059999998</v>
      </c>
      <c r="Y353" s="315">
        <f>+VLOOKUP($E353,Final_nrj!$1:$1048576,MATCH(DATE(Y$2,1,1),Final_nrj!$A$1:$LI$1),FALSE)</f>
        <v>61.361736559999997</v>
      </c>
      <c r="Z353" s="315">
        <f>+VLOOKUP($E353,Final_nrj!$1:$1048576,MATCH(DATE(Z$2,1,1),Final_nrj!$A$1:$LI$1),FALSE)</f>
        <v>61.409904709999999</v>
      </c>
      <c r="AA353" s="315">
        <f>+VLOOKUP($E353,Final_nrj!$1:$1048576,MATCH(DATE(AA$2,1,1),Final_nrj!$A$1:$LI$1),FALSE)</f>
        <v>61.470722790000003</v>
      </c>
      <c r="AB353" s="315">
        <f>+VLOOKUP($E353,Final_nrj!$1:$1048576,MATCH(DATE(AB$2,1,1),Final_nrj!$A$1:$LI$1),FALSE)</f>
        <v>61.538688149999999</v>
      </c>
      <c r="AC353" s="315">
        <f>+VLOOKUP($E353,Final_nrj!$1:$1048576,MATCH(DATE(AC$2,1,1),Final_nrj!$A$1:$LI$1),FALSE)</f>
        <v>61.60586747</v>
      </c>
      <c r="AD353" s="315">
        <f>+VLOOKUP($E353,Final_nrj!$1:$1048576,MATCH(DATE(AD$2,1,1),Final_nrj!$A$1:$LI$1),FALSE)</f>
        <v>61.664932710000002</v>
      </c>
      <c r="AE353" s="315">
        <f>+VLOOKUP($E353,Final_nrj!$1:$1048576,MATCH(DATE(AE$2,1,1),Final_nrj!$A$1:$LI$1),FALSE)</f>
        <v>61.66047039</v>
      </c>
      <c r="AF353" s="315">
        <f>+VLOOKUP($E353,Final_nrj!$1:$1048576,MATCH(DATE(AF$2,1,1),Final_nrj!$A$1:$LI$1),FALSE)</f>
        <v>61.671628990000002</v>
      </c>
      <c r="AG353" s="315">
        <f>+VLOOKUP($E353,Final_nrj!$1:$1048576,MATCH(DATE(AG$2,1,1),Final_nrj!$A$1:$LI$1),FALSE)</f>
        <v>61.673419359999997</v>
      </c>
      <c r="AH353" s="315">
        <f>+VLOOKUP($E353,Final_nrj!$1:$1048576,MATCH(DATE(AH$2,1,1),Final_nrj!$A$1:$LI$1),FALSE)</f>
        <v>61.6298168</v>
      </c>
      <c r="AI353" s="315">
        <f>+VLOOKUP($E353,Final_nrj!$1:$1048576,MATCH(DATE(AI$2,1,1),Final_nrj!$A$1:$LI$1),FALSE)</f>
        <v>61.526404149999998</v>
      </c>
      <c r="AJ353" s="315">
        <f>+VLOOKUP($E353,Final_nrj!$1:$1048576,MATCH(DATE(AJ$2,1,1),Final_nrj!$A$1:$LI$1),FALSE)</f>
        <v>61.363902150000001</v>
      </c>
      <c r="AK353" s="315">
        <f>+VLOOKUP($E353,Final_nrj!$1:$1048576,MATCH(DATE(AK$2,1,1),Final_nrj!$A$1:$LI$1),FALSE)</f>
        <v>61.164630010000003</v>
      </c>
      <c r="AL353" s="315">
        <f>+VLOOKUP($E353,Final_nrj!$1:$1048576,MATCH(DATE(AL$2,1,1),Final_nrj!$A$1:$LI$1),FALSE)</f>
        <v>60.939598099999998</v>
      </c>
      <c r="AM353" s="315">
        <f>+VLOOKUP($E353,Final_nrj!$1:$1048576,MATCH(DATE(AM$2,1,1),Final_nrj!$A$1:$LI$1),FALSE)</f>
        <v>60.700577459999998</v>
      </c>
      <c r="AN353" s="315">
        <f>+VLOOKUP($E353,Final_nrj!$1:$1048576,MATCH(DATE(AN$2,1,1),Final_nrj!$A$1:$LI$1),FALSE)</f>
        <v>60.458254369999999</v>
      </c>
      <c r="AO353" s="315">
        <f>+VLOOKUP($E353,Final_nrj!$1:$1048576,MATCH(DATE(AO$2,1,1),Final_nrj!$A$1:$LI$1),FALSE)</f>
        <v>60.220864759999998</v>
      </c>
    </row>
    <row r="354" spans="1:41" s="92" customFormat="1" ht="15" customHeight="1" x14ac:dyDescent="0.35">
      <c r="A354" s="426"/>
      <c r="B354" s="430"/>
      <c r="C354" s="129" t="s">
        <v>1052</v>
      </c>
      <c r="D354" s="129"/>
      <c r="E354" s="168" t="s">
        <v>2051</v>
      </c>
      <c r="F354" s="315">
        <f>+VLOOKUP($E354,Final_nrj!$1:$1048576,MATCH(DATE(F$2,1,1),Final_nrj!$A$1:$LI$1),FALSE)/1000000</f>
        <v>42.520877499999997</v>
      </c>
      <c r="G354" s="315">
        <f>+VLOOKUP($E354,Final_nrj!$1:$1048576,MATCH(DATE(G$2,1,1),Final_nrj!$A$1:$LI$1),FALSE)/1000000</f>
        <v>42.473956380000004</v>
      </c>
      <c r="H354" s="315">
        <f>+VLOOKUP($E354,Final_nrj!$1:$1048576,MATCH(DATE(H$2,1,1),Final_nrj!$A$1:$LI$1),FALSE)/1000000</f>
        <v>41.724285009999996</v>
      </c>
      <c r="I354" s="315">
        <f>+VLOOKUP($E354,Final_nrj!$1:$1048576,MATCH(DATE(I$2,1,1),Final_nrj!$A$1:$LI$1),FALSE)/1000000</f>
        <v>40.938677990000002</v>
      </c>
      <c r="J354" s="315">
        <f>+VLOOKUP($E354,Final_nrj!$1:$1048576,MATCH(DATE(J$2,1,1),Final_nrj!$A$1:$LI$1),FALSE)/1000000</f>
        <v>40.59847019</v>
      </c>
      <c r="K354" s="315">
        <f>+VLOOKUP($E354,Final_nrj!$1:$1048576,MATCH(DATE(K$2,1,1),Final_nrj!$A$1:$LI$1),FALSE)/1000000</f>
        <v>40.535310420000002</v>
      </c>
      <c r="L354" s="315">
        <f>+VLOOKUP($E354,Final_nrj!$1:$1048576,MATCH(DATE(L$2,1,1),Final_nrj!$A$1:$LI$1),FALSE)/1000000</f>
        <v>40.236032630000004</v>
      </c>
      <c r="M354" s="315">
        <f>+VLOOKUP($E354,Final_nrj!$1:$1048576,MATCH(DATE(M$2,1,1),Final_nrj!$A$1:$LI$1),FALSE)/1000000</f>
        <v>39.876421200000003</v>
      </c>
      <c r="N354" s="315">
        <f>+VLOOKUP($E354,Final_nrj!$1:$1048576,MATCH(DATE(N$2,1,1),Final_nrj!$A$1:$LI$1),FALSE)/1000000</f>
        <v>39.418380310000003</v>
      </c>
      <c r="O354" s="315">
        <f>+VLOOKUP($E354,Final_nrj!$1:$1048576,MATCH(DATE(O$2,1,1),Final_nrj!$A$1:$LI$1),FALSE)/1000000</f>
        <v>38.853814039999996</v>
      </c>
      <c r="P354" s="315">
        <f>+VLOOKUP($E354,Final_nrj!$1:$1048576,MATCH(DATE(P$2,1,1),Final_nrj!$A$1:$LI$1),FALSE)/1000000</f>
        <v>38.21744915</v>
      </c>
      <c r="Q354" s="315">
        <f>+VLOOKUP($E354,Final_nrj!$1:$1048576,MATCH(DATE(Q$2,1,1),Final_nrj!$A$1:$LI$1),FALSE)/1000000</f>
        <v>37.840988920000001</v>
      </c>
      <c r="R354" s="315">
        <f>+VLOOKUP($E354,Final_nrj!$1:$1048576,MATCH(DATE(R$2,1,1),Final_nrj!$A$1:$LI$1),FALSE)/1000000</f>
        <v>37.623583140000001</v>
      </c>
      <c r="S354" s="315">
        <f>+VLOOKUP($E354,Final_nrj!$1:$1048576,MATCH(DATE(S$2,1,1),Final_nrj!$A$1:$LI$1),FALSE)/1000000</f>
        <v>37.502389719999996</v>
      </c>
      <c r="T354" s="315">
        <f>+VLOOKUP($E354,Final_nrj!$1:$1048576,MATCH(DATE(T$2,1,1),Final_nrj!$A$1:$LI$1),FALSE)/1000000</f>
        <v>37.432104649999999</v>
      </c>
      <c r="U354" s="315">
        <f>+VLOOKUP($E354,Final_nrj!$1:$1048576,MATCH(DATE(U$2,1,1),Final_nrj!$A$1:$LI$1),FALSE)/1000000</f>
        <v>37.382868780000003</v>
      </c>
      <c r="V354" s="315">
        <f>+VLOOKUP($E354,Final_nrj!$1:$1048576,MATCH(DATE(V$2,1,1),Final_nrj!$A$1:$LI$1),FALSE)/1000000</f>
        <v>37.353668490000004</v>
      </c>
      <c r="W354" s="315">
        <f>+VLOOKUP($E354,Final_nrj!$1:$1048576,MATCH(DATE(W$2,1,1),Final_nrj!$A$1:$LI$1),FALSE)/1000000</f>
        <v>37.321066869999996</v>
      </c>
      <c r="X354" s="315">
        <f>+VLOOKUP($E354,Final_nrj!$1:$1048576,MATCH(DATE(X$2,1,1),Final_nrj!$A$1:$LI$1),FALSE)/1000000</f>
        <v>37.277945950000003</v>
      </c>
      <c r="Y354" s="315">
        <f>+VLOOKUP($E354,Final_nrj!$1:$1048576,MATCH(DATE(Y$2,1,1),Final_nrj!$A$1:$LI$1),FALSE)/1000000</f>
        <v>37.232078369999996</v>
      </c>
      <c r="Z354" s="315">
        <f>+VLOOKUP($E354,Final_nrj!$1:$1048576,MATCH(DATE(Z$2,1,1),Final_nrj!$A$1:$LI$1),FALSE)/1000000</f>
        <v>37.173367259999999</v>
      </c>
      <c r="AA354" s="315">
        <f>+VLOOKUP($E354,Final_nrj!$1:$1048576,MATCH(DATE(AA$2,1,1),Final_nrj!$A$1:$LI$1),FALSE)/1000000</f>
        <v>37.138333320000001</v>
      </c>
      <c r="AB354" s="315">
        <f>+VLOOKUP($E354,Final_nrj!$1:$1048576,MATCH(DATE(AB$2,1,1),Final_nrj!$A$1:$LI$1),FALSE)/1000000</f>
        <v>37.121857640000002</v>
      </c>
      <c r="AC354" s="315">
        <f>+VLOOKUP($E354,Final_nrj!$1:$1048576,MATCH(DATE(AC$2,1,1),Final_nrj!$A$1:$LI$1),FALSE)/1000000</f>
        <v>37.11647825</v>
      </c>
      <c r="AD354" s="315">
        <f>+VLOOKUP($E354,Final_nrj!$1:$1048576,MATCH(DATE(AD$2,1,1),Final_nrj!$A$1:$LI$1),FALSE)/1000000</f>
        <v>37.11415701</v>
      </c>
      <c r="AE354" s="315">
        <f>+VLOOKUP($E354,Final_nrj!$1:$1048576,MATCH(DATE(AE$2,1,1),Final_nrj!$A$1:$LI$1),FALSE)/1000000</f>
        <v>37.062889479999996</v>
      </c>
      <c r="AF354" s="315">
        <f>+VLOOKUP($E354,Final_nrj!$1:$1048576,MATCH(DATE(AF$2,1,1),Final_nrj!$A$1:$LI$1),FALSE)/1000000</f>
        <v>37.021305329999997</v>
      </c>
      <c r="AG354" s="315">
        <f>+VLOOKUP($E354,Final_nrj!$1:$1048576,MATCH(DATE(AG$2,1,1),Final_nrj!$A$1:$LI$1),FALSE)/1000000</f>
        <v>36.961843909999999</v>
      </c>
      <c r="AH354" s="315">
        <f>+VLOOKUP($E354,Final_nrj!$1:$1048576,MATCH(DATE(AH$2,1,1),Final_nrj!$A$1:$LI$1),FALSE)/1000000</f>
        <v>36.847927429999999</v>
      </c>
      <c r="AI354" s="315">
        <f>+VLOOKUP($E354,Final_nrj!$1:$1048576,MATCH(DATE(AI$2,1,1),Final_nrj!$A$1:$LI$1),FALSE)/1000000</f>
        <v>36.664553950000005</v>
      </c>
      <c r="AJ354" s="315">
        <f>+VLOOKUP($E354,Final_nrj!$1:$1048576,MATCH(DATE(AJ$2,1,1),Final_nrj!$A$1:$LI$1),FALSE)/1000000</f>
        <v>36.412101920000005</v>
      </c>
      <c r="AK354" s="315">
        <f>+VLOOKUP($E354,Final_nrj!$1:$1048576,MATCH(DATE(AK$2,1,1),Final_nrj!$A$1:$LI$1),FALSE)/1000000</f>
        <v>36.110369909999996</v>
      </c>
      <c r="AL354" s="315">
        <f>+VLOOKUP($E354,Final_nrj!$1:$1048576,MATCH(DATE(AL$2,1,1),Final_nrj!$A$1:$LI$1),FALSE)/1000000</f>
        <v>35.77200852</v>
      </c>
      <c r="AM354" s="315">
        <f>+VLOOKUP($E354,Final_nrj!$1:$1048576,MATCH(DATE(AM$2,1,1),Final_nrj!$A$1:$LI$1),FALSE)/1000000</f>
        <v>35.411085920000005</v>
      </c>
      <c r="AN354" s="315">
        <f>+VLOOKUP($E354,Final_nrj!$1:$1048576,MATCH(DATE(AN$2,1,1),Final_nrj!$A$1:$LI$1),FALSE)/1000000</f>
        <v>35.040591849999998</v>
      </c>
      <c r="AO354" s="315">
        <f>+VLOOKUP($E354,Final_nrj!$1:$1048576,MATCH(DATE(AO$2,1,1),Final_nrj!$A$1:$LI$1),FALSE)/1000000</f>
        <v>34.670990240000002</v>
      </c>
    </row>
    <row r="355" spans="1:41" ht="15" customHeight="1" x14ac:dyDescent="0.35">
      <c r="A355" s="426"/>
      <c r="B355" s="430"/>
      <c r="C355" s="129"/>
      <c r="D355" s="128" t="s">
        <v>1027</v>
      </c>
      <c r="E355" s="67" t="s">
        <v>2052</v>
      </c>
      <c r="F355" s="330">
        <f>+VLOOKUP($E355,Final_nrj!$1:$1048576,MATCH(DATE(F$2,1,1),Final_nrj!$A$1:$LI$1),FALSE)/1000000</f>
        <v>3.6373999999999997E-2</v>
      </c>
      <c r="G355" s="330">
        <f>+VLOOKUP($E355,Final_nrj!$1:$1048576,MATCH(DATE(G$2,1,1),Final_nrj!$A$1:$LI$1),FALSE)/1000000</f>
        <v>3.4404052750000004E-2</v>
      </c>
      <c r="H355" s="330">
        <f>+VLOOKUP($E355,Final_nrj!$1:$1048576,MATCH(DATE(H$2,1,1),Final_nrj!$A$1:$LI$1),FALSE)/1000000</f>
        <v>3.2722714510000001E-2</v>
      </c>
      <c r="I355" s="330">
        <f>+VLOOKUP($E355,Final_nrj!$1:$1048576,MATCH(DATE(I$2,1,1),Final_nrj!$A$1:$LI$1),FALSE)/1000000</f>
        <v>3.1896932150000001E-2</v>
      </c>
      <c r="J355" s="330">
        <f>+VLOOKUP($E355,Final_nrj!$1:$1048576,MATCH(DATE(J$2,1,1),Final_nrj!$A$1:$LI$1),FALSE)/1000000</f>
        <v>3.1234433209999999E-2</v>
      </c>
      <c r="K355" s="330">
        <f>+VLOOKUP($E355,Final_nrj!$1:$1048576,MATCH(DATE(K$2,1,1),Final_nrj!$A$1:$LI$1),FALSE)/1000000</f>
        <v>3.09540887E-2</v>
      </c>
      <c r="L355" s="330">
        <f>+VLOOKUP($E355,Final_nrj!$1:$1048576,MATCH(DATE(L$2,1,1),Final_nrj!$A$1:$LI$1),FALSE)/1000000</f>
        <v>3.0553757730000002E-2</v>
      </c>
      <c r="M355" s="330">
        <f>+VLOOKUP($E355,Final_nrj!$1:$1048576,MATCH(DATE(M$2,1,1),Final_nrj!$A$1:$LI$1),FALSE)/1000000</f>
        <v>3.0188574039999999E-2</v>
      </c>
      <c r="N355" s="330">
        <f>+VLOOKUP($E355,Final_nrj!$1:$1048576,MATCH(DATE(N$2,1,1),Final_nrj!$A$1:$LI$1),FALSE)/1000000</f>
        <v>2.9860618549999999E-2</v>
      </c>
      <c r="O355" s="330">
        <f>+VLOOKUP($E355,Final_nrj!$1:$1048576,MATCH(DATE(O$2,1,1),Final_nrj!$A$1:$LI$1),FALSE)/1000000</f>
        <v>2.9576687720000001E-2</v>
      </c>
      <c r="P355" s="330">
        <f>+VLOOKUP($E355,Final_nrj!$1:$1048576,MATCH(DATE(P$2,1,1),Final_nrj!$A$1:$LI$1),FALSE)/1000000</f>
        <v>2.9305411869999999E-2</v>
      </c>
      <c r="Q355" s="330">
        <f>+VLOOKUP($E355,Final_nrj!$1:$1048576,MATCH(DATE(Q$2,1,1),Final_nrj!$A$1:$LI$1),FALSE)/1000000</f>
        <v>2.9021647099999999E-2</v>
      </c>
      <c r="R355" s="330">
        <f>+VLOOKUP($E355,Final_nrj!$1:$1048576,MATCH(DATE(R$2,1,1),Final_nrj!$A$1:$LI$1),FALSE)/1000000</f>
        <v>2.875174024E-2</v>
      </c>
      <c r="S355" s="330">
        <f>+VLOOKUP($E355,Final_nrj!$1:$1048576,MATCH(DATE(S$2,1,1),Final_nrj!$A$1:$LI$1),FALSE)/1000000</f>
        <v>2.8492932499999998E-2</v>
      </c>
      <c r="T355" s="330">
        <f>+VLOOKUP($E355,Final_nrj!$1:$1048576,MATCH(DATE(T$2,1,1),Final_nrj!$A$1:$LI$1),FALSE)/1000000</f>
        <v>2.8238810749999999E-2</v>
      </c>
      <c r="U355" s="330">
        <f>+VLOOKUP($E355,Final_nrj!$1:$1048576,MATCH(DATE(U$2,1,1),Final_nrj!$A$1:$LI$1),FALSE)/1000000</f>
        <v>2.7986305730000001E-2</v>
      </c>
      <c r="V355" s="330">
        <f>+VLOOKUP($E355,Final_nrj!$1:$1048576,MATCH(DATE(V$2,1,1),Final_nrj!$A$1:$LI$1),FALSE)/1000000</f>
        <v>2.7743375690000002E-2</v>
      </c>
      <c r="W355" s="330">
        <f>+VLOOKUP($E355,Final_nrj!$1:$1048576,MATCH(DATE(W$2,1,1),Final_nrj!$A$1:$LI$1),FALSE)/1000000</f>
        <v>2.7478901829999999E-2</v>
      </c>
      <c r="X355" s="330">
        <f>+VLOOKUP($E355,Final_nrj!$1:$1048576,MATCH(DATE(X$2,1,1),Final_nrj!$A$1:$LI$1),FALSE)/1000000</f>
        <v>2.7157535260000001E-2</v>
      </c>
      <c r="Y355" s="330">
        <f>+VLOOKUP($E355,Final_nrj!$1:$1048576,MATCH(DATE(Y$2,1,1),Final_nrj!$A$1:$LI$1),FALSE)/1000000</f>
        <v>2.6782861330000001E-2</v>
      </c>
      <c r="Z355" s="330">
        <f>+VLOOKUP($E355,Final_nrj!$1:$1048576,MATCH(DATE(Z$2,1,1),Final_nrj!$A$1:$LI$1),FALSE)/1000000</f>
        <v>2.6371649489999999E-2</v>
      </c>
      <c r="AA355" s="330">
        <f>+VLOOKUP($E355,Final_nrj!$1:$1048576,MATCH(DATE(AA$2,1,1),Final_nrj!$A$1:$LI$1),FALSE)/1000000</f>
        <v>2.5956045730000002E-2</v>
      </c>
      <c r="AB355" s="330">
        <f>+VLOOKUP($E355,Final_nrj!$1:$1048576,MATCH(DATE(AB$2,1,1),Final_nrj!$A$1:$LI$1),FALSE)/1000000</f>
        <v>2.5546997500000002E-2</v>
      </c>
      <c r="AC355" s="330">
        <f>+VLOOKUP($E355,Final_nrj!$1:$1048576,MATCH(DATE(AC$2,1,1),Final_nrj!$A$1:$LI$1),FALSE)/1000000</f>
        <v>2.5147048579999998E-2</v>
      </c>
      <c r="AD355" s="330">
        <f>+VLOOKUP($E355,Final_nrj!$1:$1048576,MATCH(DATE(AD$2,1,1),Final_nrj!$A$1:$LI$1),FALSE)/1000000</f>
        <v>2.475530288E-2</v>
      </c>
      <c r="AE355" s="330">
        <f>+VLOOKUP($E355,Final_nrj!$1:$1048576,MATCH(DATE(AE$2,1,1),Final_nrj!$A$1:$LI$1),FALSE)/1000000</f>
        <v>2.4370921649999999E-2</v>
      </c>
      <c r="AF355" s="330">
        <f>+VLOOKUP($E355,Final_nrj!$1:$1048576,MATCH(DATE(AF$2,1,1),Final_nrj!$A$1:$LI$1),FALSE)/1000000</f>
        <v>2.400094103E-2</v>
      </c>
      <c r="AG355" s="330">
        <f>+VLOOKUP($E355,Final_nrj!$1:$1048576,MATCH(DATE(AG$2,1,1),Final_nrj!$A$1:$LI$1),FALSE)/1000000</f>
        <v>2.364067282E-2</v>
      </c>
      <c r="AH355" s="330">
        <f>+VLOOKUP($E355,Final_nrj!$1:$1048576,MATCH(DATE(AH$2,1,1),Final_nrj!$A$1:$LI$1),FALSE)/1000000</f>
        <v>2.3288666039999999E-2</v>
      </c>
      <c r="AI355" s="330">
        <f>+VLOOKUP($E355,Final_nrj!$1:$1048576,MATCH(DATE(AI$2,1,1),Final_nrj!$A$1:$LI$1),FALSE)/1000000</f>
        <v>2.294470916E-2</v>
      </c>
      <c r="AJ355" s="330">
        <f>+VLOOKUP($E355,Final_nrj!$1:$1048576,MATCH(DATE(AJ$2,1,1),Final_nrj!$A$1:$LI$1),FALSE)/1000000</f>
        <v>2.2608614620000002E-2</v>
      </c>
      <c r="AK355" s="330">
        <f>+VLOOKUP($E355,Final_nrj!$1:$1048576,MATCH(DATE(AK$2,1,1),Final_nrj!$A$1:$LI$1),FALSE)/1000000</f>
        <v>2.2286055419999999E-2</v>
      </c>
      <c r="AL355" s="330">
        <f>+VLOOKUP($E355,Final_nrj!$1:$1048576,MATCH(DATE(AL$2,1,1),Final_nrj!$A$1:$LI$1),FALSE)/1000000</f>
        <v>2.1971592840000002E-2</v>
      </c>
      <c r="AM355" s="330">
        <f>+VLOOKUP($E355,Final_nrj!$1:$1048576,MATCH(DATE(AM$2,1,1),Final_nrj!$A$1:$LI$1),FALSE)/1000000</f>
        <v>2.1662743249999998E-2</v>
      </c>
      <c r="AN355" s="330">
        <f>+VLOOKUP($E355,Final_nrj!$1:$1048576,MATCH(DATE(AN$2,1,1),Final_nrj!$A$1:$LI$1),FALSE)/1000000</f>
        <v>2.1358999890000001E-2</v>
      </c>
      <c r="AO355" s="330">
        <f>+VLOOKUP($E355,Final_nrj!$1:$1048576,MATCH(DATE(AO$2,1,1),Final_nrj!$A$1:$LI$1),FALSE)/1000000</f>
        <v>2.1060261450000003E-2</v>
      </c>
    </row>
    <row r="356" spans="1:41" ht="15" customHeight="1" x14ac:dyDescent="0.35">
      <c r="A356" s="426"/>
      <c r="B356" s="430"/>
      <c r="C356" s="128"/>
      <c r="D356" s="128" t="s">
        <v>1028</v>
      </c>
      <c r="E356" s="67" t="s">
        <v>2053</v>
      </c>
      <c r="F356" s="330">
        <f>+VLOOKUP($E356,Final_nrj!$1:$1048576,MATCH(DATE(F$2,1,1),Final_nrj!$A$1:$LI$1),FALSE)/1000000</f>
        <v>6.4680612550000003</v>
      </c>
      <c r="G356" s="330">
        <f>+VLOOKUP($E356,Final_nrj!$1:$1048576,MATCH(DATE(G$2,1,1),Final_nrj!$A$1:$LI$1),FALSE)/1000000</f>
        <v>6.4697422929999995</v>
      </c>
      <c r="H356" s="330">
        <f>+VLOOKUP($E356,Final_nrj!$1:$1048576,MATCH(DATE(H$2,1,1),Final_nrj!$A$1:$LI$1),FALSE)/1000000</f>
        <v>6.4004994790000005</v>
      </c>
      <c r="I356" s="330">
        <f>+VLOOKUP($E356,Final_nrj!$1:$1048576,MATCH(DATE(I$2,1,1),Final_nrj!$A$1:$LI$1),FALSE)/1000000</f>
        <v>6.2639160159999996</v>
      </c>
      <c r="J356" s="330">
        <f>+VLOOKUP($E356,Final_nrj!$1:$1048576,MATCH(DATE(J$2,1,1),Final_nrj!$A$1:$LI$1),FALSE)/1000000</f>
        <v>6.1690319740000001</v>
      </c>
      <c r="K356" s="330">
        <f>+VLOOKUP($E356,Final_nrj!$1:$1048576,MATCH(DATE(K$2,1,1),Final_nrj!$A$1:$LI$1),FALSE)/1000000</f>
        <v>6.1488914340000003</v>
      </c>
      <c r="L356" s="330">
        <f>+VLOOKUP($E356,Final_nrj!$1:$1048576,MATCH(DATE(L$2,1,1),Final_nrj!$A$1:$LI$1),FALSE)/1000000</f>
        <v>6.1129454239999994</v>
      </c>
      <c r="M356" s="330">
        <f>+VLOOKUP($E356,Final_nrj!$1:$1048576,MATCH(DATE(M$2,1,1),Final_nrj!$A$1:$LI$1),FALSE)/1000000</f>
        <v>6.0613724019999999</v>
      </c>
      <c r="N356" s="330">
        <f>+VLOOKUP($E356,Final_nrj!$1:$1048576,MATCH(DATE(N$2,1,1),Final_nrj!$A$1:$LI$1),FALSE)/1000000</f>
        <v>6.0063438920000003</v>
      </c>
      <c r="O356" s="330">
        <f>+VLOOKUP($E356,Final_nrj!$1:$1048576,MATCH(DATE(O$2,1,1),Final_nrj!$A$1:$LI$1),FALSE)/1000000</f>
        <v>5.9491156969999999</v>
      </c>
      <c r="P356" s="330">
        <f>+VLOOKUP($E356,Final_nrj!$1:$1048576,MATCH(DATE(P$2,1,1),Final_nrj!$A$1:$LI$1),FALSE)/1000000</f>
        <v>5.8879775580000002</v>
      </c>
      <c r="Q356" s="330">
        <f>+VLOOKUP($E356,Final_nrj!$1:$1048576,MATCH(DATE(Q$2,1,1),Final_nrj!$A$1:$LI$1),FALSE)/1000000</f>
        <v>5.8644697419999998</v>
      </c>
      <c r="R356" s="330">
        <f>+VLOOKUP($E356,Final_nrj!$1:$1048576,MATCH(DATE(R$2,1,1),Final_nrj!$A$1:$LI$1),FALSE)/1000000</f>
        <v>5.8579732529999999</v>
      </c>
      <c r="S356" s="330">
        <f>+VLOOKUP($E356,Final_nrj!$1:$1048576,MATCH(DATE(S$2,1,1),Final_nrj!$A$1:$LI$1),FALSE)/1000000</f>
        <v>5.8578758530000004</v>
      </c>
      <c r="T356" s="330">
        <f>+VLOOKUP($E356,Final_nrj!$1:$1048576,MATCH(DATE(T$2,1,1),Final_nrj!$A$1:$LI$1),FALSE)/1000000</f>
        <v>5.8592496240000003</v>
      </c>
      <c r="U356" s="330">
        <f>+VLOOKUP($E356,Final_nrj!$1:$1048576,MATCH(DATE(U$2,1,1),Final_nrj!$A$1:$LI$1),FALSE)/1000000</f>
        <v>5.8601793640000004</v>
      </c>
      <c r="V356" s="330">
        <f>+VLOOKUP($E356,Final_nrj!$1:$1048576,MATCH(DATE(V$2,1,1),Final_nrj!$A$1:$LI$1),FALSE)/1000000</f>
        <v>5.8589906229999995</v>
      </c>
      <c r="W356" s="330">
        <f>+VLOOKUP($E356,Final_nrj!$1:$1048576,MATCH(DATE(W$2,1,1),Final_nrj!$A$1:$LI$1),FALSE)/1000000</f>
        <v>5.8485359239999992</v>
      </c>
      <c r="X356" s="330">
        <f>+VLOOKUP($E356,Final_nrj!$1:$1048576,MATCH(DATE(X$2,1,1),Final_nrj!$A$1:$LI$1),FALSE)/1000000</f>
        <v>5.826470949</v>
      </c>
      <c r="Y356" s="330">
        <f>+VLOOKUP($E356,Final_nrj!$1:$1048576,MATCH(DATE(Y$2,1,1),Final_nrj!$A$1:$LI$1),FALSE)/1000000</f>
        <v>5.8008823619999994</v>
      </c>
      <c r="Z356" s="330">
        <f>+VLOOKUP($E356,Final_nrj!$1:$1048576,MATCH(DATE(Z$2,1,1),Final_nrj!$A$1:$LI$1),FALSE)/1000000</f>
        <v>5.7712844460000001</v>
      </c>
      <c r="AA356" s="330">
        <f>+VLOOKUP($E356,Final_nrj!$1:$1048576,MATCH(DATE(AA$2,1,1),Final_nrj!$A$1:$LI$1),FALSE)/1000000</f>
        <v>5.7482730999999996</v>
      </c>
      <c r="AB356" s="330">
        <f>+VLOOKUP($E356,Final_nrj!$1:$1048576,MATCH(DATE(AB$2,1,1),Final_nrj!$A$1:$LI$1),FALSE)/1000000</f>
        <v>5.7299778750000003</v>
      </c>
      <c r="AC356" s="330">
        <f>+VLOOKUP($E356,Final_nrj!$1:$1048576,MATCH(DATE(AC$2,1,1),Final_nrj!$A$1:$LI$1),FALSE)/1000000</f>
        <v>5.7158437160000002</v>
      </c>
      <c r="AD356" s="330">
        <f>+VLOOKUP($E356,Final_nrj!$1:$1048576,MATCH(DATE(AD$2,1,1),Final_nrj!$A$1:$LI$1),FALSE)/1000000</f>
        <v>5.7060425839999995</v>
      </c>
      <c r="AE356" s="330">
        <f>+VLOOKUP($E356,Final_nrj!$1:$1048576,MATCH(DATE(AE$2,1,1),Final_nrj!$A$1:$LI$1),FALSE)/1000000</f>
        <v>5.6954022310000001</v>
      </c>
      <c r="AF356" s="330">
        <f>+VLOOKUP($E356,Final_nrj!$1:$1048576,MATCH(DATE(AF$2,1,1),Final_nrj!$A$1:$LI$1),FALSE)/1000000</f>
        <v>5.6900271720000006</v>
      </c>
      <c r="AG356" s="330">
        <f>+VLOOKUP($E356,Final_nrj!$1:$1048576,MATCH(DATE(AG$2,1,1),Final_nrj!$A$1:$LI$1),FALSE)/1000000</f>
        <v>5.6881781900000004</v>
      </c>
      <c r="AH356" s="330">
        <f>+VLOOKUP($E356,Final_nrj!$1:$1048576,MATCH(DATE(AH$2,1,1),Final_nrj!$A$1:$LI$1),FALSE)/1000000</f>
        <v>5.6890301479999996</v>
      </c>
      <c r="AI356" s="330">
        <f>+VLOOKUP($E356,Final_nrj!$1:$1048576,MATCH(DATE(AI$2,1,1),Final_nrj!$A$1:$LI$1),FALSE)/1000000</f>
        <v>5.692131507</v>
      </c>
      <c r="AJ356" s="330">
        <f>+VLOOKUP($E356,Final_nrj!$1:$1048576,MATCH(DATE(AJ$2,1,1),Final_nrj!$A$1:$LI$1),FALSE)/1000000</f>
        <v>5.6971144469999997</v>
      </c>
      <c r="AK356" s="330">
        <f>+VLOOKUP($E356,Final_nrj!$1:$1048576,MATCH(DATE(AK$2,1,1),Final_nrj!$A$1:$LI$1),FALSE)/1000000</f>
        <v>5.7019709220000001</v>
      </c>
      <c r="AL356" s="330">
        <f>+VLOOKUP($E356,Final_nrj!$1:$1048576,MATCH(DATE(AL$2,1,1),Final_nrj!$A$1:$LI$1),FALSE)/1000000</f>
        <v>5.7070957120000001</v>
      </c>
      <c r="AM356" s="330">
        <f>+VLOOKUP($E356,Final_nrj!$1:$1048576,MATCH(DATE(AM$2,1,1),Final_nrj!$A$1:$LI$1),FALSE)/1000000</f>
        <v>5.712338505</v>
      </c>
      <c r="AN356" s="330">
        <f>+VLOOKUP($E356,Final_nrj!$1:$1048576,MATCH(DATE(AN$2,1,1),Final_nrj!$A$1:$LI$1),FALSE)/1000000</f>
        <v>5.717378772</v>
      </c>
      <c r="AO356" s="330">
        <f>+VLOOKUP($E356,Final_nrj!$1:$1048576,MATCH(DATE(AO$2,1,1),Final_nrj!$A$1:$LI$1),FALSE)/1000000</f>
        <v>5.7218965070000003</v>
      </c>
    </row>
    <row r="357" spans="1:41" ht="15" customHeight="1" x14ac:dyDescent="0.35">
      <c r="A357" s="426"/>
      <c r="B357" s="430"/>
      <c r="C357" s="128"/>
      <c r="D357" s="128" t="s">
        <v>1030</v>
      </c>
      <c r="E357" s="67" t="s">
        <v>2055</v>
      </c>
      <c r="F357" s="330">
        <f>+VLOOKUP($E357,Final_nrj!$1:$1048576,MATCH(DATE(F$2,1,1),Final_nrj!$A$1:$LI$1),FALSE)/1000000</f>
        <v>13.35647082</v>
      </c>
      <c r="G357" s="330">
        <f>+VLOOKUP($E357,Final_nrj!$1:$1048576,MATCH(DATE(G$2,1,1),Final_nrj!$A$1:$LI$1),FALSE)/1000000</f>
        <v>13.337690460000001</v>
      </c>
      <c r="H357" s="330">
        <f>+VLOOKUP($E357,Final_nrj!$1:$1048576,MATCH(DATE(H$2,1,1),Final_nrj!$A$1:$LI$1),FALSE)/1000000</f>
        <v>13.21329491</v>
      </c>
      <c r="I357" s="330">
        <f>+VLOOKUP($E357,Final_nrj!$1:$1048576,MATCH(DATE(I$2,1,1),Final_nrj!$A$1:$LI$1),FALSE)/1000000</f>
        <v>13.104237150000001</v>
      </c>
      <c r="J357" s="330">
        <f>+VLOOKUP($E357,Final_nrj!$1:$1048576,MATCH(DATE(J$2,1,1),Final_nrj!$A$1:$LI$1),FALSE)/1000000</f>
        <v>12.99130506</v>
      </c>
      <c r="K357" s="330">
        <f>+VLOOKUP($E357,Final_nrj!$1:$1048576,MATCH(DATE(K$2,1,1),Final_nrj!$A$1:$LI$1),FALSE)/1000000</f>
        <v>12.892545009999999</v>
      </c>
      <c r="L357" s="330">
        <f>+VLOOKUP($E357,Final_nrj!$1:$1048576,MATCH(DATE(L$2,1,1),Final_nrj!$A$1:$LI$1),FALSE)/1000000</f>
        <v>12.801498909999999</v>
      </c>
      <c r="M357" s="330">
        <f>+VLOOKUP($E357,Final_nrj!$1:$1048576,MATCH(DATE(M$2,1,1),Final_nrj!$A$1:$LI$1),FALSE)/1000000</f>
        <v>12.764162880000001</v>
      </c>
      <c r="N357" s="330">
        <f>+VLOOKUP($E357,Final_nrj!$1:$1048576,MATCH(DATE(N$2,1,1),Final_nrj!$A$1:$LI$1),FALSE)/1000000</f>
        <v>12.751538960000001</v>
      </c>
      <c r="O357" s="330">
        <f>+VLOOKUP($E357,Final_nrj!$1:$1048576,MATCH(DATE(O$2,1,1),Final_nrj!$A$1:$LI$1),FALSE)/1000000</f>
        <v>12.756090199999999</v>
      </c>
      <c r="P357" s="330">
        <f>+VLOOKUP($E357,Final_nrj!$1:$1048576,MATCH(DATE(P$2,1,1),Final_nrj!$A$1:$LI$1),FALSE)/1000000</f>
        <v>12.781870679999999</v>
      </c>
      <c r="Q357" s="330">
        <f>+VLOOKUP($E357,Final_nrj!$1:$1048576,MATCH(DATE(Q$2,1,1),Final_nrj!$A$1:$LI$1),FALSE)/1000000</f>
        <v>12.688565609999999</v>
      </c>
      <c r="R357" s="330">
        <f>+VLOOKUP($E357,Final_nrj!$1:$1048576,MATCH(DATE(R$2,1,1),Final_nrj!$A$1:$LI$1),FALSE)/1000000</f>
        <v>12.56881617</v>
      </c>
      <c r="S357" s="330">
        <f>+VLOOKUP($E357,Final_nrj!$1:$1048576,MATCH(DATE(S$2,1,1),Final_nrj!$A$1:$LI$1),FALSE)/1000000</f>
        <v>12.45433373</v>
      </c>
      <c r="T357" s="330">
        <f>+VLOOKUP($E357,Final_nrj!$1:$1048576,MATCH(DATE(T$2,1,1),Final_nrj!$A$1:$LI$1),FALSE)/1000000</f>
        <v>12.35110484</v>
      </c>
      <c r="U357" s="330">
        <f>+VLOOKUP($E357,Final_nrj!$1:$1048576,MATCH(DATE(U$2,1,1),Final_nrj!$A$1:$LI$1),FALSE)/1000000</f>
        <v>12.256636720000001</v>
      </c>
      <c r="V357" s="330">
        <f>+VLOOKUP($E357,Final_nrj!$1:$1048576,MATCH(DATE(V$2,1,1),Final_nrj!$A$1:$LI$1),FALSE)/1000000</f>
        <v>12.17422133</v>
      </c>
      <c r="W357" s="330">
        <f>+VLOOKUP($E357,Final_nrj!$1:$1048576,MATCH(DATE(W$2,1,1),Final_nrj!$A$1:$LI$1),FALSE)/1000000</f>
        <v>12.096017079999999</v>
      </c>
      <c r="X357" s="330">
        <f>+VLOOKUP($E357,Final_nrj!$1:$1048576,MATCH(DATE(X$2,1,1),Final_nrj!$A$1:$LI$1),FALSE)/1000000</f>
        <v>12.019385720000001</v>
      </c>
      <c r="Y357" s="330">
        <f>+VLOOKUP($E357,Final_nrj!$1:$1048576,MATCH(DATE(Y$2,1,1),Final_nrj!$A$1:$LI$1),FALSE)/1000000</f>
        <v>11.943927</v>
      </c>
      <c r="Z357" s="330">
        <f>+VLOOKUP($E357,Final_nrj!$1:$1048576,MATCH(DATE(Z$2,1,1),Final_nrj!$A$1:$LI$1),FALSE)/1000000</f>
        <v>11.86729326</v>
      </c>
      <c r="AA357" s="330">
        <f>+VLOOKUP($E357,Final_nrj!$1:$1048576,MATCH(DATE(AA$2,1,1),Final_nrj!$A$1:$LI$1),FALSE)/1000000</f>
        <v>11.78964111</v>
      </c>
      <c r="AB357" s="330">
        <f>+VLOOKUP($E357,Final_nrj!$1:$1048576,MATCH(DATE(AB$2,1,1),Final_nrj!$A$1:$LI$1),FALSE)/1000000</f>
        <v>11.717678980000001</v>
      </c>
      <c r="AC357" s="330">
        <f>+VLOOKUP($E357,Final_nrj!$1:$1048576,MATCH(DATE(AC$2,1,1),Final_nrj!$A$1:$LI$1),FALSE)/1000000</f>
        <v>11.651616890000001</v>
      </c>
      <c r="AD357" s="330">
        <f>+VLOOKUP($E357,Final_nrj!$1:$1048576,MATCH(DATE(AD$2,1,1),Final_nrj!$A$1:$LI$1),FALSE)/1000000</f>
        <v>11.58910833</v>
      </c>
      <c r="AE357" s="330">
        <f>+VLOOKUP($E357,Final_nrj!$1:$1048576,MATCH(DATE(AE$2,1,1),Final_nrj!$A$1:$LI$1),FALSE)/1000000</f>
        <v>11.51782983</v>
      </c>
      <c r="AF357" s="330">
        <f>+VLOOKUP($E357,Final_nrj!$1:$1048576,MATCH(DATE(AF$2,1,1),Final_nrj!$A$1:$LI$1),FALSE)/1000000</f>
        <v>11.46444908</v>
      </c>
      <c r="AG357" s="330">
        <f>+VLOOKUP($E357,Final_nrj!$1:$1048576,MATCH(DATE(AG$2,1,1),Final_nrj!$A$1:$LI$1),FALSE)/1000000</f>
        <v>11.41990996</v>
      </c>
      <c r="AH357" s="330">
        <f>+VLOOKUP($E357,Final_nrj!$1:$1048576,MATCH(DATE(AH$2,1,1),Final_nrj!$A$1:$LI$1),FALSE)/1000000</f>
        <v>11.373951029999999</v>
      </c>
      <c r="AI357" s="330">
        <f>+VLOOKUP($E357,Final_nrj!$1:$1048576,MATCH(DATE(AI$2,1,1),Final_nrj!$A$1:$LI$1),FALSE)/1000000</f>
        <v>11.31849476</v>
      </c>
      <c r="AJ357" s="330">
        <f>+VLOOKUP($E357,Final_nrj!$1:$1048576,MATCH(DATE(AJ$2,1,1),Final_nrj!$A$1:$LI$1),FALSE)/1000000</f>
        <v>11.2490565</v>
      </c>
      <c r="AK357" s="330">
        <f>+VLOOKUP($E357,Final_nrj!$1:$1048576,MATCH(DATE(AK$2,1,1),Final_nrj!$A$1:$LI$1),FALSE)/1000000</f>
        <v>11.16220588</v>
      </c>
      <c r="AL357" s="330">
        <f>+VLOOKUP($E357,Final_nrj!$1:$1048576,MATCH(DATE(AL$2,1,1),Final_nrj!$A$1:$LI$1),FALSE)/1000000</f>
        <v>11.062892509999999</v>
      </c>
      <c r="AM357" s="330">
        <f>+VLOOKUP($E357,Final_nrj!$1:$1048576,MATCH(DATE(AM$2,1,1),Final_nrj!$A$1:$LI$1),FALSE)/1000000</f>
        <v>10.954620740000001</v>
      </c>
      <c r="AN357" s="330">
        <f>+VLOOKUP($E357,Final_nrj!$1:$1048576,MATCH(DATE(AN$2,1,1),Final_nrj!$A$1:$LI$1),FALSE)/1000000</f>
        <v>10.84041968</v>
      </c>
      <c r="AO357" s="330">
        <f>+VLOOKUP($E357,Final_nrj!$1:$1048576,MATCH(DATE(AO$2,1,1),Final_nrj!$A$1:$LI$1),FALSE)/1000000</f>
        <v>10.72301208</v>
      </c>
    </row>
    <row r="358" spans="1:41" ht="15" customHeight="1" x14ac:dyDescent="0.35">
      <c r="A358" s="426"/>
      <c r="B358" s="430"/>
      <c r="C358" s="128"/>
      <c r="D358" s="128" t="s">
        <v>1029</v>
      </c>
      <c r="E358" s="67" t="s">
        <v>2054</v>
      </c>
      <c r="F358" s="330">
        <f>+VLOOKUP($E358,Final_nrj!$1:$1048576,MATCH(DATE(F$2,1,1),Final_nrj!$A$1:$LI$1),FALSE)/1000000</f>
        <v>13.224565419999999</v>
      </c>
      <c r="G358" s="330">
        <f>+VLOOKUP($E358,Final_nrj!$1:$1048576,MATCH(DATE(G$2,1,1),Final_nrj!$A$1:$LI$1),FALSE)/1000000</f>
        <v>13.102647210000001</v>
      </c>
      <c r="H358" s="330">
        <f>+VLOOKUP($E358,Final_nrj!$1:$1048576,MATCH(DATE(H$2,1,1),Final_nrj!$A$1:$LI$1),FALSE)/1000000</f>
        <v>12.659762050000001</v>
      </c>
      <c r="I358" s="330">
        <f>+VLOOKUP($E358,Final_nrj!$1:$1048576,MATCH(DATE(I$2,1,1),Final_nrj!$A$1:$LI$1),FALSE)/1000000</f>
        <v>12.267764830000001</v>
      </c>
      <c r="J358" s="330">
        <f>+VLOOKUP($E358,Final_nrj!$1:$1048576,MATCH(DATE(J$2,1,1),Final_nrj!$A$1:$LI$1),FALSE)/1000000</f>
        <v>12.234608160000001</v>
      </c>
      <c r="K358" s="330">
        <f>+VLOOKUP($E358,Final_nrj!$1:$1048576,MATCH(DATE(K$2,1,1),Final_nrj!$A$1:$LI$1),FALSE)/1000000</f>
        <v>12.362943289999999</v>
      </c>
      <c r="L358" s="330">
        <f>+VLOOKUP($E358,Final_nrj!$1:$1048576,MATCH(DATE(L$2,1,1),Final_nrj!$A$1:$LI$1),FALSE)/1000000</f>
        <v>12.209664699999999</v>
      </c>
      <c r="M358" s="330">
        <f>+VLOOKUP($E358,Final_nrj!$1:$1048576,MATCH(DATE(M$2,1,1),Final_nrj!$A$1:$LI$1),FALSE)/1000000</f>
        <v>11.98306419</v>
      </c>
      <c r="N358" s="330">
        <f>+VLOOKUP($E358,Final_nrj!$1:$1048576,MATCH(DATE(N$2,1,1),Final_nrj!$A$1:$LI$1),FALSE)/1000000</f>
        <v>11.67905507</v>
      </c>
      <c r="O358" s="330">
        <f>+VLOOKUP($E358,Final_nrj!$1:$1048576,MATCH(DATE(O$2,1,1),Final_nrj!$A$1:$LI$1),FALSE)/1000000</f>
        <v>11.30134807</v>
      </c>
      <c r="P358" s="330">
        <f>+VLOOKUP($E358,Final_nrj!$1:$1048576,MATCH(DATE(P$2,1,1),Final_nrj!$A$1:$LI$1),FALSE)/1000000</f>
        <v>10.873750449999999</v>
      </c>
      <c r="Q358" s="330">
        <f>+VLOOKUP($E358,Final_nrj!$1:$1048576,MATCH(DATE(Q$2,1,1),Final_nrj!$A$1:$LI$1),FALSE)/1000000</f>
        <v>10.73657356</v>
      </c>
      <c r="R358" s="330">
        <f>+VLOOKUP($E358,Final_nrj!$1:$1048576,MATCH(DATE(R$2,1,1),Final_nrj!$A$1:$LI$1),FALSE)/1000000</f>
        <v>10.71833706</v>
      </c>
      <c r="S358" s="330">
        <f>+VLOOKUP($E358,Final_nrj!$1:$1048576,MATCH(DATE(S$2,1,1),Final_nrj!$A$1:$LI$1),FALSE)/1000000</f>
        <v>10.74512998</v>
      </c>
      <c r="T358" s="330">
        <f>+VLOOKUP($E358,Final_nrj!$1:$1048576,MATCH(DATE(T$2,1,1),Final_nrj!$A$1:$LI$1),FALSE)/1000000</f>
        <v>10.785296779999999</v>
      </c>
      <c r="U358" s="330">
        <f>+VLOOKUP($E358,Final_nrj!$1:$1048576,MATCH(DATE(U$2,1,1),Final_nrj!$A$1:$LI$1),FALSE)/1000000</f>
        <v>10.826201619999999</v>
      </c>
      <c r="V358" s="330">
        <f>+VLOOKUP($E358,Final_nrj!$1:$1048576,MATCH(DATE(V$2,1,1),Final_nrj!$A$1:$LI$1),FALSE)/1000000</f>
        <v>10.87658764</v>
      </c>
      <c r="W358" s="330">
        <f>+VLOOKUP($E358,Final_nrj!$1:$1048576,MATCH(DATE(W$2,1,1),Final_nrj!$A$1:$LI$1),FALSE)/1000000</f>
        <v>10.931572800000001</v>
      </c>
      <c r="X358" s="330">
        <f>+VLOOKUP($E358,Final_nrj!$1:$1048576,MATCH(DATE(X$2,1,1),Final_nrj!$A$1:$LI$1),FALSE)/1000000</f>
        <v>10.99073093</v>
      </c>
      <c r="Y358" s="330">
        <f>+VLOOKUP($E358,Final_nrj!$1:$1048576,MATCH(DATE(Y$2,1,1),Final_nrj!$A$1:$LI$1),FALSE)/1000000</f>
        <v>11.0550695</v>
      </c>
      <c r="Z358" s="330">
        <f>+VLOOKUP($E358,Final_nrj!$1:$1048576,MATCH(DATE(Z$2,1,1),Final_nrj!$A$1:$LI$1),FALSE)/1000000</f>
        <v>11.120631699999999</v>
      </c>
      <c r="AA358" s="330">
        <f>+VLOOKUP($E358,Final_nrj!$1:$1048576,MATCH(DATE(AA$2,1,1),Final_nrj!$A$1:$LI$1),FALSE)/1000000</f>
        <v>11.199587150000001</v>
      </c>
      <c r="AB358" s="330">
        <f>+VLOOKUP($E358,Final_nrj!$1:$1048576,MATCH(DATE(AB$2,1,1),Final_nrj!$A$1:$LI$1),FALSE)/1000000</f>
        <v>11.28245029</v>
      </c>
      <c r="AC358" s="330">
        <f>+VLOOKUP($E358,Final_nrj!$1:$1048576,MATCH(DATE(AC$2,1,1),Final_nrj!$A$1:$LI$1),FALSE)/1000000</f>
        <v>11.363643740000001</v>
      </c>
      <c r="AD358" s="330">
        <f>+VLOOKUP($E358,Final_nrj!$1:$1048576,MATCH(DATE(AD$2,1,1),Final_nrj!$A$1:$LI$1),FALSE)/1000000</f>
        <v>11.43907233</v>
      </c>
      <c r="AE358" s="330">
        <f>+VLOOKUP($E358,Final_nrj!$1:$1048576,MATCH(DATE(AE$2,1,1),Final_nrj!$A$1:$LI$1),FALSE)/1000000</f>
        <v>11.48960424</v>
      </c>
      <c r="AF358" s="330">
        <f>+VLOOKUP($E358,Final_nrj!$1:$1048576,MATCH(DATE(AF$2,1,1),Final_nrj!$A$1:$LI$1),FALSE)/1000000</f>
        <v>11.52742333</v>
      </c>
      <c r="AG358" s="330">
        <f>+VLOOKUP($E358,Final_nrj!$1:$1048576,MATCH(DATE(AG$2,1,1),Final_nrj!$A$1:$LI$1),FALSE)/1000000</f>
        <v>11.534898220000001</v>
      </c>
      <c r="AH358" s="330">
        <f>+VLOOKUP($E358,Final_nrj!$1:$1048576,MATCH(DATE(AH$2,1,1),Final_nrj!$A$1:$LI$1),FALSE)/1000000</f>
        <v>11.488330470000001</v>
      </c>
      <c r="AI358" s="330">
        <f>+VLOOKUP($E358,Final_nrj!$1:$1048576,MATCH(DATE(AI$2,1,1),Final_nrj!$A$1:$LI$1),FALSE)/1000000</f>
        <v>11.38363725</v>
      </c>
      <c r="AJ358" s="330">
        <f>+VLOOKUP($E358,Final_nrj!$1:$1048576,MATCH(DATE(AJ$2,1,1),Final_nrj!$A$1:$LI$1),FALSE)/1000000</f>
        <v>11.227307769999999</v>
      </c>
      <c r="AK358" s="330">
        <f>+VLOOKUP($E358,Final_nrj!$1:$1048576,MATCH(DATE(AK$2,1,1),Final_nrj!$A$1:$LI$1),FALSE)/1000000</f>
        <v>11.041915189999999</v>
      </c>
      <c r="AL358" s="330">
        <f>+VLOOKUP($E358,Final_nrj!$1:$1048576,MATCH(DATE(AL$2,1,1),Final_nrj!$A$1:$LI$1),FALSE)/1000000</f>
        <v>10.83376277</v>
      </c>
      <c r="AM358" s="330">
        <f>+VLOOKUP($E358,Final_nrj!$1:$1048576,MATCH(DATE(AM$2,1,1),Final_nrj!$A$1:$LI$1),FALSE)/1000000</f>
        <v>10.612848250000001</v>
      </c>
      <c r="AN358" s="330">
        <f>+VLOOKUP($E358,Final_nrj!$1:$1048576,MATCH(DATE(AN$2,1,1),Final_nrj!$A$1:$LI$1),FALSE)/1000000</f>
        <v>10.38886132</v>
      </c>
      <c r="AO358" s="330">
        <f>+VLOOKUP($E358,Final_nrj!$1:$1048576,MATCH(DATE(AO$2,1,1),Final_nrj!$A$1:$LI$1),FALSE)/1000000</f>
        <v>10.16930777</v>
      </c>
    </row>
    <row r="359" spans="1:41" ht="15" customHeight="1" x14ac:dyDescent="0.35">
      <c r="A359" s="426"/>
      <c r="B359" s="430"/>
      <c r="C359" s="128"/>
      <c r="D359" s="128" t="s">
        <v>1031</v>
      </c>
      <c r="E359" s="67" t="s">
        <v>2056</v>
      </c>
      <c r="F359" s="330">
        <f>+VLOOKUP($E359,Final_nrj!$1:$1048576,MATCH(DATE(F$2,1,1),Final_nrj!$A$1:$LI$1),FALSE)/1000000</f>
        <v>3.0200309999999999</v>
      </c>
      <c r="G359" s="330">
        <f>+VLOOKUP($E359,Final_nrj!$1:$1048576,MATCH(DATE(G$2,1,1),Final_nrj!$A$1:$LI$1),FALSE)/1000000</f>
        <v>3.0149801060000003</v>
      </c>
      <c r="H359" s="330">
        <f>+VLOOKUP($E359,Final_nrj!$1:$1048576,MATCH(DATE(H$2,1,1),Final_nrj!$A$1:$LI$1),FALSE)/1000000</f>
        <v>3.0014267820000002</v>
      </c>
      <c r="I359" s="330">
        <f>+VLOOKUP($E359,Final_nrj!$1:$1048576,MATCH(DATE(I$2,1,1),Final_nrj!$A$1:$LI$1),FALSE)/1000000</f>
        <v>3.000570116</v>
      </c>
      <c r="J359" s="330">
        <f>+VLOOKUP($E359,Final_nrj!$1:$1048576,MATCH(DATE(J$2,1,1),Final_nrj!$A$1:$LI$1),FALSE)/1000000</f>
        <v>3.02583387</v>
      </c>
      <c r="K359" s="330">
        <f>+VLOOKUP($E359,Final_nrj!$1:$1048576,MATCH(DATE(K$2,1,1),Final_nrj!$A$1:$LI$1),FALSE)/1000000</f>
        <v>3.0677479130000003</v>
      </c>
      <c r="L359" s="330">
        <f>+VLOOKUP($E359,Final_nrj!$1:$1048576,MATCH(DATE(L$2,1,1),Final_nrj!$A$1:$LI$1),FALSE)/1000000</f>
        <v>3.107341221</v>
      </c>
      <c r="M359" s="330">
        <f>+VLOOKUP($E359,Final_nrj!$1:$1048576,MATCH(DATE(M$2,1,1),Final_nrj!$A$1:$LI$1),FALSE)/1000000</f>
        <v>3.1381288490000001</v>
      </c>
      <c r="N359" s="330">
        <f>+VLOOKUP($E359,Final_nrj!$1:$1048576,MATCH(DATE(N$2,1,1),Final_nrj!$A$1:$LI$1),FALSE)/1000000</f>
        <v>3.1506699939999998</v>
      </c>
      <c r="O359" s="330">
        <f>+VLOOKUP($E359,Final_nrj!$1:$1048576,MATCH(DATE(O$2,1,1),Final_nrj!$A$1:$LI$1),FALSE)/1000000</f>
        <v>3.1436930219999999</v>
      </c>
      <c r="P359" s="330">
        <f>+VLOOKUP($E359,Final_nrj!$1:$1048576,MATCH(DATE(P$2,1,1),Final_nrj!$A$1:$LI$1),FALSE)/1000000</f>
        <v>3.1234696409999998</v>
      </c>
      <c r="Q359" s="330">
        <f>+VLOOKUP($E359,Final_nrj!$1:$1048576,MATCH(DATE(Q$2,1,1),Final_nrj!$A$1:$LI$1),FALSE)/1000000</f>
        <v>3.1013626730000001</v>
      </c>
      <c r="R359" s="330">
        <f>+VLOOKUP($E359,Final_nrj!$1:$1048576,MATCH(DATE(R$2,1,1),Final_nrj!$A$1:$LI$1),FALSE)/1000000</f>
        <v>3.0996466030000001</v>
      </c>
      <c r="S359" s="330">
        <f>+VLOOKUP($E359,Final_nrj!$1:$1048576,MATCH(DATE(S$2,1,1),Final_nrj!$A$1:$LI$1),FALSE)/1000000</f>
        <v>3.1167909100000002</v>
      </c>
      <c r="T359" s="330">
        <f>+VLOOKUP($E359,Final_nrj!$1:$1048576,MATCH(DATE(T$2,1,1),Final_nrj!$A$1:$LI$1),FALSE)/1000000</f>
        <v>3.145900809</v>
      </c>
      <c r="U359" s="330">
        <f>+VLOOKUP($E359,Final_nrj!$1:$1048576,MATCH(DATE(U$2,1,1),Final_nrj!$A$1:$LI$1),FALSE)/1000000</f>
        <v>3.180765418</v>
      </c>
      <c r="V359" s="330">
        <f>+VLOOKUP($E359,Final_nrj!$1:$1048576,MATCH(DATE(V$2,1,1),Final_nrj!$A$1:$LI$1),FALSE)/1000000</f>
        <v>3.218473608</v>
      </c>
      <c r="W359" s="330">
        <f>+VLOOKUP($E359,Final_nrj!$1:$1048576,MATCH(DATE(W$2,1,1),Final_nrj!$A$1:$LI$1),FALSE)/1000000</f>
        <v>3.2558411060000001</v>
      </c>
      <c r="X359" s="330">
        <f>+VLOOKUP($E359,Final_nrj!$1:$1048576,MATCH(DATE(X$2,1,1),Final_nrj!$A$1:$LI$1),FALSE)/1000000</f>
        <v>3.2923151929999999</v>
      </c>
      <c r="Y359" s="330">
        <f>+VLOOKUP($E359,Final_nrj!$1:$1048576,MATCH(DATE(Y$2,1,1),Final_nrj!$A$1:$LI$1),FALSE)/1000000</f>
        <v>3.3283147880000001</v>
      </c>
      <c r="Z359" s="330">
        <f>+VLOOKUP($E359,Final_nrj!$1:$1048576,MATCH(DATE(Z$2,1,1),Final_nrj!$A$1:$LI$1),FALSE)/1000000</f>
        <v>3.3611099360000001</v>
      </c>
      <c r="AA359" s="330">
        <f>+VLOOKUP($E359,Final_nrj!$1:$1048576,MATCH(DATE(AA$2,1,1),Final_nrj!$A$1:$LI$1),FALSE)/1000000</f>
        <v>3.3974684610000003</v>
      </c>
      <c r="AB359" s="330">
        <f>+VLOOKUP($E359,Final_nrj!$1:$1048576,MATCH(DATE(AB$2,1,1),Final_nrj!$A$1:$LI$1),FALSE)/1000000</f>
        <v>3.4367968909999997</v>
      </c>
      <c r="AC359" s="330">
        <f>+VLOOKUP($E359,Final_nrj!$1:$1048576,MATCH(DATE(AC$2,1,1),Final_nrj!$A$1:$LI$1),FALSE)/1000000</f>
        <v>3.477656203</v>
      </c>
      <c r="AD359" s="330">
        <f>+VLOOKUP($E359,Final_nrj!$1:$1048576,MATCH(DATE(AD$2,1,1),Final_nrj!$A$1:$LI$1),FALSE)/1000000</f>
        <v>3.518805623</v>
      </c>
      <c r="AE359" s="330">
        <f>+VLOOKUP($E359,Final_nrj!$1:$1048576,MATCH(DATE(AE$2,1,1),Final_nrj!$A$1:$LI$1),FALSE)/1000000</f>
        <v>3.5486970839999996</v>
      </c>
      <c r="AF359" s="330">
        <f>+VLOOKUP($E359,Final_nrj!$1:$1048576,MATCH(DATE(AF$2,1,1),Final_nrj!$A$1:$LI$1),FALSE)/1000000</f>
        <v>3.577818304</v>
      </c>
      <c r="AG359" s="330">
        <f>+VLOOKUP($E359,Final_nrj!$1:$1048576,MATCH(DATE(AG$2,1,1),Final_nrj!$A$1:$LI$1),FALSE)/1000000</f>
        <v>3.6055131619999998</v>
      </c>
      <c r="AH359" s="330">
        <f>+VLOOKUP($E359,Final_nrj!$1:$1048576,MATCH(DATE(AH$2,1,1),Final_nrj!$A$1:$LI$1),FALSE)/1000000</f>
        <v>3.6290796260000002</v>
      </c>
      <c r="AI359" s="330">
        <f>+VLOOKUP($E359,Final_nrj!$1:$1048576,MATCH(DATE(AI$2,1,1),Final_nrj!$A$1:$LI$1),FALSE)/1000000</f>
        <v>3.6462351639999997</v>
      </c>
      <c r="AJ359" s="330">
        <f>+VLOOKUP($E359,Final_nrj!$1:$1048576,MATCH(DATE(AJ$2,1,1),Final_nrj!$A$1:$LI$1),FALSE)/1000000</f>
        <v>3.656001464</v>
      </c>
      <c r="AK359" s="330">
        <f>+VLOOKUP($E359,Final_nrj!$1:$1048576,MATCH(DATE(AK$2,1,1),Final_nrj!$A$1:$LI$1),FALSE)/1000000</f>
        <v>3.659051533</v>
      </c>
      <c r="AL359" s="330">
        <f>+VLOOKUP($E359,Final_nrj!$1:$1048576,MATCH(DATE(AL$2,1,1),Final_nrj!$A$1:$LI$1),FALSE)/1000000</f>
        <v>3.657284438</v>
      </c>
      <c r="AM359" s="330">
        <f>+VLOOKUP($E359,Final_nrj!$1:$1048576,MATCH(DATE(AM$2,1,1),Final_nrj!$A$1:$LI$1),FALSE)/1000000</f>
        <v>3.6519229810000002</v>
      </c>
      <c r="AN359" s="330">
        <f>+VLOOKUP($E359,Final_nrj!$1:$1048576,MATCH(DATE(AN$2,1,1),Final_nrj!$A$1:$LI$1),FALSE)/1000000</f>
        <v>3.6440654829999999</v>
      </c>
      <c r="AO359" s="330">
        <f>+VLOOKUP($E359,Final_nrj!$1:$1048576,MATCH(DATE(AO$2,1,1),Final_nrj!$A$1:$LI$1),FALSE)/1000000</f>
        <v>3.6347299400000002</v>
      </c>
    </row>
    <row r="360" spans="1:41" ht="15" customHeight="1" x14ac:dyDescent="0.35">
      <c r="A360" s="426"/>
      <c r="B360" s="430"/>
      <c r="C360" s="128"/>
      <c r="D360" s="128" t="s">
        <v>1032</v>
      </c>
      <c r="E360" s="67" t="s">
        <v>2057</v>
      </c>
      <c r="F360" s="330">
        <f>+VLOOKUP($E360,Final_nrj!$1:$1048576,MATCH(DATE(F$2,1,1),Final_nrj!$A$1:$LI$1),FALSE)/1000000</f>
        <v>6.415375</v>
      </c>
      <c r="G360" s="330">
        <f>+VLOOKUP($E360,Final_nrj!$1:$1048576,MATCH(DATE(G$2,1,1),Final_nrj!$A$1:$LI$1),FALSE)/1000000</f>
        <v>6.3429885910000001</v>
      </c>
      <c r="H360" s="330">
        <f>+VLOOKUP($E360,Final_nrj!$1:$1048576,MATCH(DATE(H$2,1,1),Final_nrj!$A$1:$LI$1),FALSE)/1000000</f>
        <v>6.2644000789999996</v>
      </c>
      <c r="I360" s="330">
        <f>+VLOOKUP($E360,Final_nrj!$1:$1048576,MATCH(DATE(I$2,1,1),Final_nrj!$A$1:$LI$1),FALSE)/1000000</f>
        <v>6.1733326440000003</v>
      </c>
      <c r="J360" s="330">
        <f>+VLOOKUP($E360,Final_nrj!$1:$1048576,MATCH(DATE(J$2,1,1),Final_nrj!$A$1:$LI$1),FALSE)/1000000</f>
        <v>6.1170185500000001</v>
      </c>
      <c r="K360" s="330">
        <f>+VLOOKUP($E360,Final_nrj!$1:$1048576,MATCH(DATE(K$2,1,1),Final_nrj!$A$1:$LI$1),FALSE)/1000000</f>
        <v>6.0761447620000002</v>
      </c>
      <c r="L360" s="330">
        <f>+VLOOKUP($E360,Final_nrj!$1:$1048576,MATCH(DATE(L$2,1,1),Final_nrj!$A$1:$LI$1),FALSE)/1000000</f>
        <v>6.0416316749999996</v>
      </c>
      <c r="M360" s="330">
        <f>+VLOOKUP($E360,Final_nrj!$1:$1048576,MATCH(DATE(M$2,1,1),Final_nrj!$A$1:$LI$1),FALSE)/1000000</f>
        <v>5.9598219539999997</v>
      </c>
      <c r="N360" s="330">
        <f>+VLOOKUP($E360,Final_nrj!$1:$1048576,MATCH(DATE(N$2,1,1),Final_nrj!$A$1:$LI$1),FALSE)/1000000</f>
        <v>5.8434330110000001</v>
      </c>
      <c r="O360" s="330">
        <f>+VLOOKUP($E360,Final_nrj!$1:$1048576,MATCH(DATE(O$2,1,1),Final_nrj!$A$1:$LI$1),FALSE)/1000000</f>
        <v>5.696576458</v>
      </c>
      <c r="P360" s="330">
        <f>+VLOOKUP($E360,Final_nrj!$1:$1048576,MATCH(DATE(P$2,1,1),Final_nrj!$A$1:$LI$1),FALSE)/1000000</f>
        <v>5.5234325310000001</v>
      </c>
      <c r="Q360" s="330">
        <f>+VLOOKUP($E360,Final_nrj!$1:$1048576,MATCH(DATE(Q$2,1,1),Final_nrj!$A$1:$LI$1),FALSE)/1000000</f>
        <v>5.4315121519999998</v>
      </c>
      <c r="R360" s="330">
        <f>+VLOOKUP($E360,Final_nrj!$1:$1048576,MATCH(DATE(R$2,1,1),Final_nrj!$A$1:$LI$1),FALSE)/1000000</f>
        <v>5.3733969630000002</v>
      </c>
      <c r="S360" s="330">
        <f>+VLOOKUP($E360,Final_nrj!$1:$1048576,MATCH(DATE(S$2,1,1),Final_nrj!$A$1:$LI$1),FALSE)/1000000</f>
        <v>5.3284674560000003</v>
      </c>
      <c r="T360" s="330">
        <f>+VLOOKUP($E360,Final_nrj!$1:$1048576,MATCH(DATE(T$2,1,1),Final_nrj!$A$1:$LI$1),FALSE)/1000000</f>
        <v>5.2879668369999999</v>
      </c>
      <c r="U360" s="330">
        <f>+VLOOKUP($E360,Final_nrj!$1:$1048576,MATCH(DATE(U$2,1,1),Final_nrj!$A$1:$LI$1),FALSE)/1000000</f>
        <v>5.2483569780000003</v>
      </c>
      <c r="V360" s="330">
        <f>+VLOOKUP($E360,Final_nrj!$1:$1048576,MATCH(DATE(V$2,1,1),Final_nrj!$A$1:$LI$1),FALSE)/1000000</f>
        <v>5.2013349270000004</v>
      </c>
      <c r="W360" s="330">
        <f>+VLOOKUP($E360,Final_nrj!$1:$1048576,MATCH(DATE(W$2,1,1),Final_nrj!$A$1:$LI$1),FALSE)/1000000</f>
        <v>5.1504492759999998</v>
      </c>
      <c r="X360" s="330">
        <f>+VLOOKUP($E360,Final_nrj!$1:$1048576,MATCH(DATE(X$2,1,1),Final_nrj!$A$1:$LI$1),FALSE)/1000000</f>
        <v>5.0974653890000008</v>
      </c>
      <c r="Y360" s="330">
        <f>+VLOOKUP($E360,Final_nrj!$1:$1048576,MATCH(DATE(Y$2,1,1),Final_nrj!$A$1:$LI$1),FALSE)/1000000</f>
        <v>5.0432560630000003</v>
      </c>
      <c r="Z360" s="330">
        <f>+VLOOKUP($E360,Final_nrj!$1:$1048576,MATCH(DATE(Z$2,1,1),Final_nrj!$A$1:$LI$1),FALSE)/1000000</f>
        <v>4.9864036140000003</v>
      </c>
      <c r="AA360" s="330">
        <f>+VLOOKUP($E360,Final_nrj!$1:$1048576,MATCH(DATE(AA$2,1,1),Final_nrj!$A$1:$LI$1),FALSE)/1000000</f>
        <v>4.9378649069999998</v>
      </c>
      <c r="AB360" s="330">
        <f>+VLOOKUP($E360,Final_nrj!$1:$1048576,MATCH(DATE(AB$2,1,1),Final_nrj!$A$1:$LI$1),FALSE)/1000000</f>
        <v>4.8926154560000006</v>
      </c>
      <c r="AC360" s="330">
        <f>+VLOOKUP($E360,Final_nrj!$1:$1048576,MATCH(DATE(AC$2,1,1),Final_nrj!$A$1:$LI$1),FALSE)/1000000</f>
        <v>4.8485010439999998</v>
      </c>
      <c r="AD360" s="330">
        <f>+VLOOKUP($E360,Final_nrj!$1:$1048576,MATCH(DATE(AD$2,1,1),Final_nrj!$A$1:$LI$1),FALSE)/1000000</f>
        <v>4.8047042470000001</v>
      </c>
      <c r="AE360" s="330">
        <f>+VLOOKUP($E360,Final_nrj!$1:$1048576,MATCH(DATE(AE$2,1,1),Final_nrj!$A$1:$LI$1),FALSE)/1000000</f>
        <v>4.7560958930000004</v>
      </c>
      <c r="AF360" s="330">
        <f>+VLOOKUP($E360,Final_nrj!$1:$1048576,MATCH(DATE(AF$2,1,1),Final_nrj!$A$1:$LI$1),FALSE)/1000000</f>
        <v>4.7130787000000005</v>
      </c>
      <c r="AG360" s="330">
        <f>+VLOOKUP($E360,Final_nrj!$1:$1048576,MATCH(DATE(AG$2,1,1),Final_nrj!$A$1:$LI$1),FALSE)/1000000</f>
        <v>4.6729178210000004</v>
      </c>
      <c r="AH360" s="330">
        <f>+VLOOKUP($E360,Final_nrj!$1:$1048576,MATCH(DATE(AH$2,1,1),Final_nrj!$A$1:$LI$1),FALSE)/1000000</f>
        <v>4.6343043890000004</v>
      </c>
      <c r="AI360" s="330">
        <f>+VLOOKUP($E360,Final_nrj!$1:$1048576,MATCH(DATE(AI$2,1,1),Final_nrj!$A$1:$LI$1),FALSE)/1000000</f>
        <v>4.5966001059999995</v>
      </c>
      <c r="AJ360" s="330">
        <f>+VLOOKUP($E360,Final_nrj!$1:$1048576,MATCH(DATE(AJ$2,1,1),Final_nrj!$A$1:$LI$1),FALSE)/1000000</f>
        <v>4.5595429479999998</v>
      </c>
      <c r="AK360" s="330">
        <f>+VLOOKUP($E360,Final_nrj!$1:$1048576,MATCH(DATE(AK$2,1,1),Final_nrj!$A$1:$LI$1),FALSE)/1000000</f>
        <v>4.5260351629999995</v>
      </c>
      <c r="AL360" s="330">
        <f>+VLOOKUP($E360,Final_nrj!$1:$1048576,MATCH(DATE(AL$2,1,1),Final_nrj!$A$1:$LI$1),FALSE)/1000000</f>
        <v>4.4942983979999998</v>
      </c>
      <c r="AM360" s="330">
        <f>+VLOOKUP($E360,Final_nrj!$1:$1048576,MATCH(DATE(AM$2,1,1),Final_nrj!$A$1:$LI$1),FALSE)/1000000</f>
        <v>4.4635829749999996</v>
      </c>
      <c r="AN360" s="330">
        <f>+VLOOKUP($E360,Final_nrj!$1:$1048576,MATCH(DATE(AN$2,1,1),Final_nrj!$A$1:$LI$1),FALSE)/1000000</f>
        <v>4.4335836100000003</v>
      </c>
      <c r="AO360" s="330">
        <f>+VLOOKUP($E360,Final_nrj!$1:$1048576,MATCH(DATE(AO$2,1,1),Final_nrj!$A$1:$LI$1),FALSE)/1000000</f>
        <v>4.4041718339999996</v>
      </c>
    </row>
    <row r="361" spans="1:41" s="340" customFormat="1" ht="15" customHeight="1" x14ac:dyDescent="0.35">
      <c r="A361" s="426"/>
      <c r="B361" s="430"/>
      <c r="C361" s="338"/>
      <c r="D361" s="338" t="s">
        <v>3764</v>
      </c>
      <c r="E361" s="339" t="s">
        <v>3765</v>
      </c>
      <c r="F361" s="383">
        <f>+VLOOKUP($E361,Final_nrj!$1:$1048576,MATCH(DATE(F$2,1,1),Final_nrj!$A$1:$LI$1),FALSE)/1000000</f>
        <v>22.659971420000002</v>
      </c>
      <c r="G361" s="383">
        <f>+VLOOKUP($E361,Final_nrj!$1:$1048576,MATCH(DATE(G$2,1,1),Final_nrj!$A$1:$LI$1),FALSE)/1000000</f>
        <v>22.460615910000001</v>
      </c>
      <c r="H361" s="383">
        <f>+VLOOKUP($E361,Final_nrj!$1:$1048576,MATCH(DATE(H$2,1,1),Final_nrj!$A$1:$LI$1),FALSE)/1000000</f>
        <v>21.925588910000002</v>
      </c>
      <c r="I361" s="383">
        <f>+VLOOKUP($E361,Final_nrj!$1:$1048576,MATCH(DATE(I$2,1,1),Final_nrj!$A$1:$LI$1),FALSE)/1000000</f>
        <v>21.441667590000002</v>
      </c>
      <c r="J361" s="383">
        <f>+VLOOKUP($E361,Final_nrj!$1:$1048576,MATCH(DATE(J$2,1,1),Final_nrj!$A$1:$LI$1),FALSE)/1000000</f>
        <v>21.377460579999997</v>
      </c>
      <c r="K361" s="383">
        <f>+VLOOKUP($E361,Final_nrj!$1:$1048576,MATCH(DATE(K$2,1,1),Final_nrj!$A$1:$LI$1),FALSE)/1000000</f>
        <v>21.506835969999997</v>
      </c>
      <c r="L361" s="383">
        <f>+VLOOKUP($E361,Final_nrj!$1:$1048576,MATCH(DATE(L$2,1,1),Final_nrj!$A$1:$LI$1),FALSE)/1000000</f>
        <v>21.358637600000002</v>
      </c>
      <c r="M361" s="383">
        <f>+VLOOKUP($E361,Final_nrj!$1:$1048576,MATCH(DATE(M$2,1,1),Final_nrj!$A$1:$LI$1),FALSE)/1000000</f>
        <v>21.081015000000001</v>
      </c>
      <c r="N361" s="383">
        <f>+VLOOKUP($E361,Final_nrj!$1:$1048576,MATCH(DATE(N$2,1,1),Final_nrj!$A$1:$LI$1),FALSE)/1000000</f>
        <v>20.673158069999999</v>
      </c>
      <c r="O361" s="383">
        <f>+VLOOKUP($E361,Final_nrj!$1:$1048576,MATCH(DATE(O$2,1,1),Final_nrj!$A$1:$LI$1),FALSE)/1000000</f>
        <v>20.141617549999999</v>
      </c>
      <c r="P361" s="383">
        <f>+VLOOKUP($E361,Final_nrj!$1:$1048576,MATCH(DATE(P$2,1,1),Final_nrj!$A$1:$LI$1),FALSE)/1000000</f>
        <v>19.520652630000001</v>
      </c>
      <c r="Q361" s="383">
        <f>+VLOOKUP($E361,Final_nrj!$1:$1048576,MATCH(DATE(Q$2,1,1),Final_nrj!$A$1:$LI$1),FALSE)/1000000</f>
        <v>19.26944838</v>
      </c>
      <c r="R361" s="383">
        <f>+VLOOKUP($E361,Final_nrj!$1:$1048576,MATCH(DATE(R$2,1,1),Final_nrj!$A$1:$LI$1),FALSE)/1000000</f>
        <v>19.19138062</v>
      </c>
      <c r="S361" s="383">
        <f>+VLOOKUP($E361,Final_nrj!$1:$1048576,MATCH(DATE(S$2,1,1),Final_nrj!$A$1:$LI$1),FALSE)/1000000</f>
        <v>19.190388350000003</v>
      </c>
      <c r="T361" s="383">
        <f>+VLOOKUP($E361,Final_nrj!$1:$1048576,MATCH(DATE(T$2,1,1),Final_nrj!$A$1:$LI$1),FALSE)/1000000</f>
        <v>19.219164429999999</v>
      </c>
      <c r="U361" s="383">
        <f>+VLOOKUP($E361,Final_nrj!$1:$1048576,MATCH(DATE(U$2,1,1),Final_nrj!$A$1:$LI$1),FALSE)/1000000</f>
        <v>19.255324010000002</v>
      </c>
      <c r="V361" s="383">
        <f>+VLOOKUP($E361,Final_nrj!$1:$1048576,MATCH(DATE(V$2,1,1),Final_nrj!$A$1:$LI$1),FALSE)/1000000</f>
        <v>19.296396170000001</v>
      </c>
      <c r="W361" s="383">
        <f>+VLOOKUP($E361,Final_nrj!$1:$1048576,MATCH(DATE(W$2,1,1),Final_nrj!$A$1:$LI$1),FALSE)/1000000</f>
        <v>19.337863179999999</v>
      </c>
      <c r="X361" s="383">
        <f>+VLOOKUP($E361,Final_nrj!$1:$1048576,MATCH(DATE(X$2,1,1),Final_nrj!$A$1:$LI$1),FALSE)/1000000</f>
        <v>19.380511510000002</v>
      </c>
      <c r="Y361" s="383">
        <f>+VLOOKUP($E361,Final_nrj!$1:$1048576,MATCH(DATE(Y$2,1,1),Final_nrj!$A$1:$LI$1),FALSE)/1000000</f>
        <v>19.426640350000003</v>
      </c>
      <c r="Z361" s="383">
        <f>+VLOOKUP($E361,Final_nrj!$1:$1048576,MATCH(DATE(Z$2,1,1),Final_nrj!$A$1:$LI$1),FALSE)/1000000</f>
        <v>19.468145249999999</v>
      </c>
      <c r="AA361" s="383">
        <f>+VLOOKUP($E361,Final_nrj!$1:$1048576,MATCH(DATE(AA$2,1,1),Final_nrj!$A$1:$LI$1),FALSE)/1000000</f>
        <v>19.53492052</v>
      </c>
      <c r="AB361" s="383">
        <f>+VLOOKUP($E361,Final_nrj!$1:$1048576,MATCH(DATE(AB$2,1,1),Final_nrj!$A$1:$LI$1),FALSE)/1000000</f>
        <v>19.611862629999997</v>
      </c>
      <c r="AC361" s="383">
        <f>+VLOOKUP($E361,Final_nrj!$1:$1048576,MATCH(DATE(AC$2,1,1),Final_nrj!$A$1:$LI$1),FALSE)/1000000</f>
        <v>19.689800989999998</v>
      </c>
      <c r="AD361" s="383">
        <f>+VLOOKUP($E361,Final_nrj!$1:$1048576,MATCH(DATE(AD$2,1,1),Final_nrj!$A$1:$LI$1),FALSE)/1000000</f>
        <v>19.762582200000001</v>
      </c>
      <c r="AE361" s="383">
        <f>+VLOOKUP($E361,Final_nrj!$1:$1048576,MATCH(DATE(AE$2,1,1),Final_nrj!$A$1:$LI$1),FALSE)/1000000</f>
        <v>19.79439721</v>
      </c>
      <c r="AF361" s="383">
        <f>+VLOOKUP($E361,Final_nrj!$1:$1048576,MATCH(DATE(AF$2,1,1),Final_nrj!$A$1:$LI$1),FALSE)/1000000</f>
        <v>19.81832034</v>
      </c>
      <c r="AG361" s="383">
        <f>+VLOOKUP($E361,Final_nrj!$1:$1048576,MATCH(DATE(AG$2,1,1),Final_nrj!$A$1:$LI$1),FALSE)/1000000</f>
        <v>19.813329199999998</v>
      </c>
      <c r="AH361" s="383">
        <f>+VLOOKUP($E361,Final_nrj!$1:$1048576,MATCH(DATE(AH$2,1,1),Final_nrj!$A$1:$LI$1),FALSE)/1000000</f>
        <v>19.751714489999998</v>
      </c>
      <c r="AI361" s="383">
        <f>+VLOOKUP($E361,Final_nrj!$1:$1048576,MATCH(DATE(AI$2,1,1),Final_nrj!$A$1:$LI$1),FALSE)/1000000</f>
        <v>19.62647252</v>
      </c>
      <c r="AJ361" s="383">
        <f>+VLOOKUP($E361,Final_nrj!$1:$1048576,MATCH(DATE(AJ$2,1,1),Final_nrj!$A$1:$LI$1),FALSE)/1000000</f>
        <v>19.442852179999999</v>
      </c>
      <c r="AK361" s="383">
        <f>+VLOOKUP($E361,Final_nrj!$1:$1048576,MATCH(DATE(AK$2,1,1),Final_nrj!$A$1:$LI$1),FALSE)/1000000</f>
        <v>19.22700189</v>
      </c>
      <c r="AL361" s="383">
        <f>+VLOOKUP($E361,Final_nrj!$1:$1048576,MATCH(DATE(AL$2,1,1),Final_nrj!$A$1:$LI$1),FALSE)/1000000</f>
        <v>18.98534561</v>
      </c>
      <c r="AM361" s="383">
        <f>+VLOOKUP($E361,Final_nrj!$1:$1048576,MATCH(DATE(AM$2,1,1),Final_nrj!$A$1:$LI$1),FALSE)/1000000</f>
        <v>18.728354199999998</v>
      </c>
      <c r="AN361" s="383">
        <f>+VLOOKUP($E361,Final_nrj!$1:$1048576,MATCH(DATE(AN$2,1,1),Final_nrj!$A$1:$LI$1),FALSE)/1000000</f>
        <v>18.466510410000001</v>
      </c>
      <c r="AO361" s="383">
        <f>+VLOOKUP($E361,Final_nrj!$1:$1048576,MATCH(DATE(AO$2,1,1),Final_nrj!$A$1:$LI$1),FALSE)/1000000</f>
        <v>18.208209539999999</v>
      </c>
    </row>
    <row r="362" spans="1:41" s="92" customFormat="1" ht="15" customHeight="1" x14ac:dyDescent="0.35">
      <c r="A362" s="426"/>
      <c r="B362" s="430"/>
      <c r="C362" s="129" t="s">
        <v>1658</v>
      </c>
      <c r="D362" s="129"/>
      <c r="E362" s="76" t="s">
        <v>2046</v>
      </c>
      <c r="F362" s="315">
        <f>+VLOOKUP($E362,Final_nrj!$1:$1048576,MATCH(DATE(F$2,1,1),Final_nrj!$A$1:$LI$1),FALSE)/1000000</f>
        <v>21.78056273</v>
      </c>
      <c r="G362" s="315">
        <f>+VLOOKUP($E362,Final_nrj!$1:$1048576,MATCH(DATE(G$2,1,1),Final_nrj!$A$1:$LI$1),FALSE)/1000000</f>
        <v>21.498176949999998</v>
      </c>
      <c r="H362" s="315">
        <f>+VLOOKUP($E362,Final_nrj!$1:$1048576,MATCH(DATE(H$2,1,1),Final_nrj!$A$1:$LI$1),FALSE)/1000000</f>
        <v>21.349933159999999</v>
      </c>
      <c r="I362" s="315">
        <f>+VLOOKUP($E362,Final_nrj!$1:$1048576,MATCH(DATE(I$2,1,1),Final_nrj!$A$1:$LI$1),FALSE)/1000000</f>
        <v>21.269865879999998</v>
      </c>
      <c r="J362" s="315">
        <f>+VLOOKUP($E362,Final_nrj!$1:$1048576,MATCH(DATE(J$2,1,1),Final_nrj!$A$1:$LI$1),FALSE)/1000000</f>
        <v>21.292850039999998</v>
      </c>
      <c r="K362" s="315">
        <f>+VLOOKUP($E362,Final_nrj!$1:$1048576,MATCH(DATE(K$2,1,1),Final_nrj!$A$1:$LI$1),FALSE)/1000000</f>
        <v>21.462021359999998</v>
      </c>
      <c r="L362" s="315">
        <f>+VLOOKUP($E362,Final_nrj!$1:$1048576,MATCH(DATE(L$2,1,1),Final_nrj!$A$1:$LI$1),FALSE)/1000000</f>
        <v>21.656279739999999</v>
      </c>
      <c r="M362" s="315">
        <f>+VLOOKUP($E362,Final_nrj!$1:$1048576,MATCH(DATE(M$2,1,1),Final_nrj!$A$1:$LI$1),FALSE)/1000000</f>
        <v>21.842521379999997</v>
      </c>
      <c r="N362" s="315">
        <f>+VLOOKUP($E362,Final_nrj!$1:$1048576,MATCH(DATE(N$2,1,1),Final_nrj!$A$1:$LI$1),FALSE)/1000000</f>
        <v>22.01566824</v>
      </c>
      <c r="O362" s="315">
        <f>+VLOOKUP($E362,Final_nrj!$1:$1048576,MATCH(DATE(O$2,1,1),Final_nrj!$A$1:$LI$1),FALSE)/1000000</f>
        <v>22.170320610000001</v>
      </c>
      <c r="P362" s="315">
        <f>+VLOOKUP($E362,Final_nrj!$1:$1048576,MATCH(DATE(P$2,1,1),Final_nrj!$A$1:$LI$1),FALSE)/1000000</f>
        <v>22.297521670000002</v>
      </c>
      <c r="Q362" s="315">
        <f>+VLOOKUP($E362,Final_nrj!$1:$1048576,MATCH(DATE(Q$2,1,1),Final_nrj!$A$1:$LI$1),FALSE)/1000000</f>
        <v>22.476315840000002</v>
      </c>
      <c r="R362" s="315">
        <f>+VLOOKUP($E362,Final_nrj!$1:$1048576,MATCH(DATE(R$2,1,1),Final_nrj!$A$1:$LI$1),FALSE)/1000000</f>
        <v>22.69675651</v>
      </c>
      <c r="S362" s="315">
        <f>+VLOOKUP($E362,Final_nrj!$1:$1048576,MATCH(DATE(S$2,1,1),Final_nrj!$A$1:$LI$1),FALSE)/1000000</f>
        <v>22.937731829999997</v>
      </c>
      <c r="T362" s="315">
        <f>+VLOOKUP($E362,Final_nrj!$1:$1048576,MATCH(DATE(T$2,1,1),Final_nrj!$A$1:$LI$1),FALSE)/1000000</f>
        <v>23.183370829999998</v>
      </c>
      <c r="U362" s="315">
        <f>+VLOOKUP($E362,Final_nrj!$1:$1048576,MATCH(DATE(U$2,1,1),Final_nrj!$A$1:$LI$1),FALSE)/1000000</f>
        <v>23.423658360000001</v>
      </c>
      <c r="V362" s="315">
        <f>+VLOOKUP($E362,Final_nrj!$1:$1048576,MATCH(DATE(V$2,1,1),Final_nrj!$A$1:$LI$1),FALSE)/1000000</f>
        <v>23.642840750000001</v>
      </c>
      <c r="W362" s="315">
        <f>+VLOOKUP($E362,Final_nrj!$1:$1048576,MATCH(DATE(W$2,1,1),Final_nrj!$A$1:$LI$1),FALSE)/1000000</f>
        <v>23.834254019999999</v>
      </c>
      <c r="X362" s="315">
        <f>+VLOOKUP($E362,Final_nrj!$1:$1048576,MATCH(DATE(X$2,1,1),Final_nrj!$A$1:$LI$1),FALSE)/1000000</f>
        <v>23.995607109999998</v>
      </c>
      <c r="Y362" s="315">
        <f>+VLOOKUP($E362,Final_nrj!$1:$1048576,MATCH(DATE(Y$2,1,1),Final_nrj!$A$1:$LI$1),FALSE)/1000000</f>
        <v>24.129658190000001</v>
      </c>
      <c r="Z362" s="315">
        <f>+VLOOKUP($E362,Final_nrj!$1:$1048576,MATCH(DATE(Z$2,1,1),Final_nrj!$A$1:$LI$1),FALSE)/1000000</f>
        <v>24.23653745</v>
      </c>
      <c r="AA362" s="315">
        <f>+VLOOKUP($E362,Final_nrj!$1:$1048576,MATCH(DATE(AA$2,1,1),Final_nrj!$A$1:$LI$1),FALSE)/1000000</f>
        <v>24.33238948</v>
      </c>
      <c r="AB362" s="315">
        <f>+VLOOKUP($E362,Final_nrj!$1:$1048576,MATCH(DATE(AB$2,1,1),Final_nrj!$A$1:$LI$1),FALSE)/1000000</f>
        <v>24.4168305</v>
      </c>
      <c r="AC362" s="315">
        <f>+VLOOKUP($E362,Final_nrj!$1:$1048576,MATCH(DATE(AC$2,1,1),Final_nrj!$A$1:$LI$1),FALSE)/1000000</f>
        <v>24.48938922</v>
      </c>
      <c r="AD362" s="315">
        <f>+VLOOKUP($E362,Final_nrj!$1:$1048576,MATCH(DATE(AD$2,1,1),Final_nrj!$A$1:$LI$1),FALSE)/1000000</f>
        <v>24.550775690000002</v>
      </c>
      <c r="AE362" s="315">
        <f>+VLOOKUP($E362,Final_nrj!$1:$1048576,MATCH(DATE(AE$2,1,1),Final_nrj!$A$1:$LI$1),FALSE)/1000000</f>
        <v>24.597580910000001</v>
      </c>
      <c r="AF362" s="315">
        <f>+VLOOKUP($E362,Final_nrj!$1:$1048576,MATCH(DATE(AF$2,1,1),Final_nrj!$A$1:$LI$1),FALSE)/1000000</f>
        <v>24.650323660000002</v>
      </c>
      <c r="AG362" s="315">
        <f>+VLOOKUP($E362,Final_nrj!$1:$1048576,MATCH(DATE(AG$2,1,1),Final_nrj!$A$1:$LI$1),FALSE)/1000000</f>
        <v>24.711575460000002</v>
      </c>
      <c r="AH362" s="315">
        <f>+VLOOKUP($E362,Final_nrj!$1:$1048576,MATCH(DATE(AH$2,1,1),Final_nrj!$A$1:$LI$1),FALSE)/1000000</f>
        <v>24.781889370000002</v>
      </c>
      <c r="AI362" s="315">
        <f>+VLOOKUP($E362,Final_nrj!$1:$1048576,MATCH(DATE(AI$2,1,1),Final_nrj!$A$1:$LI$1),FALSE)/1000000</f>
        <v>24.861850199999999</v>
      </c>
      <c r="AJ362" s="315">
        <f>+VLOOKUP($E362,Final_nrj!$1:$1048576,MATCH(DATE(AJ$2,1,1),Final_nrj!$A$1:$LI$1),FALSE)/1000000</f>
        <v>24.95180023</v>
      </c>
      <c r="AK362" s="315">
        <f>+VLOOKUP($E362,Final_nrj!$1:$1048576,MATCH(DATE(AK$2,1,1),Final_nrj!$A$1:$LI$1),FALSE)/1000000</f>
        <v>25.054260109999998</v>
      </c>
      <c r="AL362" s="315">
        <f>+VLOOKUP($E362,Final_nrj!$1:$1048576,MATCH(DATE(AL$2,1,1),Final_nrj!$A$1:$LI$1),FALSE)/1000000</f>
        <v>25.167589579999998</v>
      </c>
      <c r="AM362" s="315">
        <f>+VLOOKUP($E362,Final_nrj!$1:$1048576,MATCH(DATE(AM$2,1,1),Final_nrj!$A$1:$LI$1),FALSE)/1000000</f>
        <v>25.28949154</v>
      </c>
      <c r="AN362" s="315">
        <f>+VLOOKUP($E362,Final_nrj!$1:$1048576,MATCH(DATE(AN$2,1,1),Final_nrj!$A$1:$LI$1),FALSE)/1000000</f>
        <v>25.417662510000003</v>
      </c>
      <c r="AO362" s="315">
        <f>+VLOOKUP($E362,Final_nrj!$1:$1048576,MATCH(DATE(AO$2,1,1),Final_nrj!$A$1:$LI$1),FALSE)/1000000</f>
        <v>25.549874519999999</v>
      </c>
    </row>
    <row r="363" spans="1:41" ht="15" customHeight="1" x14ac:dyDescent="0.35">
      <c r="A363" s="426"/>
      <c r="B363" s="430"/>
      <c r="C363" s="128"/>
      <c r="D363" s="128" t="s">
        <v>1033</v>
      </c>
      <c r="E363" s="67" t="s">
        <v>2043</v>
      </c>
      <c r="F363" s="330">
        <f>+VLOOKUP($E363,Final_nrj!$1:$1048576,MATCH(DATE(F$2,1,1),Final_nrj!$A$1:$LI$1),FALSE)/1000000</f>
        <v>21.759335979999999</v>
      </c>
      <c r="G363" s="330">
        <f>+VLOOKUP($E363,Final_nrj!$1:$1048576,MATCH(DATE(G$2,1,1),Final_nrj!$A$1:$LI$1),FALSE)/1000000</f>
        <v>21.4695465</v>
      </c>
      <c r="H363" s="330">
        <f>+VLOOKUP($E363,Final_nrj!$1:$1048576,MATCH(DATE(H$2,1,1),Final_nrj!$A$1:$LI$1),FALSE)/1000000</f>
        <v>21.31348019</v>
      </c>
      <c r="I363" s="330">
        <f>+VLOOKUP($E363,Final_nrj!$1:$1048576,MATCH(DATE(I$2,1,1),Final_nrj!$A$1:$LI$1),FALSE)/1000000</f>
        <v>21.225228619999999</v>
      </c>
      <c r="J363" s="330">
        <f>+VLOOKUP($E363,Final_nrj!$1:$1048576,MATCH(DATE(J$2,1,1),Final_nrj!$A$1:$LI$1),FALSE)/1000000</f>
        <v>21.238917269999998</v>
      </c>
      <c r="K363" s="330">
        <f>+VLOOKUP($E363,Final_nrj!$1:$1048576,MATCH(DATE(K$2,1,1),Final_nrj!$A$1:$LI$1),FALSE)/1000000</f>
        <v>21.397559040000001</v>
      </c>
      <c r="L363" s="330">
        <f>+VLOOKUP($E363,Final_nrj!$1:$1048576,MATCH(DATE(L$2,1,1),Final_nrj!$A$1:$LI$1),FALSE)/1000000</f>
        <v>21.581116789999999</v>
      </c>
      <c r="M363" s="330">
        <f>+VLOOKUP($E363,Final_nrj!$1:$1048576,MATCH(DATE(M$2,1,1),Final_nrj!$A$1:$LI$1),FALSE)/1000000</f>
        <v>21.756525700000001</v>
      </c>
      <c r="N363" s="330">
        <f>+VLOOKUP($E363,Final_nrj!$1:$1048576,MATCH(DATE(N$2,1,1),Final_nrj!$A$1:$LI$1),FALSE)/1000000</f>
        <v>21.918349729999999</v>
      </c>
      <c r="O363" s="330">
        <f>+VLOOKUP($E363,Final_nrj!$1:$1048576,MATCH(DATE(O$2,1,1),Final_nrj!$A$1:$LI$1),FALSE)/1000000</f>
        <v>22.060617789999998</v>
      </c>
      <c r="P363" s="330">
        <f>+VLOOKUP($E363,Final_nrj!$1:$1048576,MATCH(DATE(P$2,1,1),Final_nrj!$A$1:$LI$1),FALSE)/1000000</f>
        <v>22.17329694</v>
      </c>
      <c r="Q363" s="330">
        <f>+VLOOKUP($E363,Final_nrj!$1:$1048576,MATCH(DATE(Q$2,1,1),Final_nrj!$A$1:$LI$1),FALSE)/1000000</f>
        <v>22.333792289999998</v>
      </c>
      <c r="R363" s="330">
        <f>+VLOOKUP($E363,Final_nrj!$1:$1048576,MATCH(DATE(R$2,1,1),Final_nrj!$A$1:$LI$1),FALSE)/1000000</f>
        <v>22.532976659999999</v>
      </c>
      <c r="S363" s="330">
        <f>+VLOOKUP($E363,Final_nrj!$1:$1048576,MATCH(DATE(S$2,1,1),Final_nrj!$A$1:$LI$1),FALSE)/1000000</f>
        <v>22.750404639999999</v>
      </c>
      <c r="T363" s="330">
        <f>+VLOOKUP($E363,Final_nrj!$1:$1048576,MATCH(DATE(T$2,1,1),Final_nrj!$A$1:$LI$1),FALSE)/1000000</f>
        <v>22.970642719999997</v>
      </c>
      <c r="U363" s="330">
        <f>+VLOOKUP($E363,Final_nrj!$1:$1048576,MATCH(DATE(U$2,1,1),Final_nrj!$A$1:$LI$1),FALSE)/1000000</f>
        <v>23.183938569999999</v>
      </c>
      <c r="V363" s="330">
        <f>+VLOOKUP($E363,Final_nrj!$1:$1048576,MATCH(DATE(V$2,1,1),Final_nrj!$A$1:$LI$1),FALSE)/1000000</f>
        <v>23.374822100000003</v>
      </c>
      <c r="W363" s="330">
        <f>+VLOOKUP($E363,Final_nrj!$1:$1048576,MATCH(DATE(W$2,1,1),Final_nrj!$A$1:$LI$1),FALSE)/1000000</f>
        <v>23.536667899999998</v>
      </c>
      <c r="X363" s="330">
        <f>+VLOOKUP($E363,Final_nrj!$1:$1048576,MATCH(DATE(X$2,1,1),Final_nrj!$A$1:$LI$1),FALSE)/1000000</f>
        <v>23.66707791</v>
      </c>
      <c r="Y363" s="330">
        <f>+VLOOKUP($E363,Final_nrj!$1:$1048576,MATCH(DATE(Y$2,1,1),Final_nrj!$A$1:$LI$1),FALSE)/1000000</f>
        <v>23.768544969999997</v>
      </c>
      <c r="Z363" s="330">
        <f>+VLOOKUP($E363,Final_nrj!$1:$1048576,MATCH(DATE(Z$2,1,1),Final_nrj!$A$1:$LI$1),FALSE)/1000000</f>
        <v>23.840952920000003</v>
      </c>
      <c r="AA363" s="330">
        <f>+VLOOKUP($E363,Final_nrj!$1:$1048576,MATCH(DATE(AA$2,1,1),Final_nrj!$A$1:$LI$1),FALSE)/1000000</f>
        <v>23.899804809999999</v>
      </c>
      <c r="AB363" s="330">
        <f>+VLOOKUP($E363,Final_nrj!$1:$1048576,MATCH(DATE(AB$2,1,1),Final_nrj!$A$1:$LI$1),FALSE)/1000000</f>
        <v>23.944517350000002</v>
      </c>
      <c r="AC363" s="330">
        <f>+VLOOKUP($E363,Final_nrj!$1:$1048576,MATCH(DATE(AC$2,1,1),Final_nrj!$A$1:$LI$1),FALSE)/1000000</f>
        <v>23.974415199999999</v>
      </c>
      <c r="AD363" s="330">
        <f>+VLOOKUP($E363,Final_nrj!$1:$1048576,MATCH(DATE(AD$2,1,1),Final_nrj!$A$1:$LI$1),FALSE)/1000000</f>
        <v>23.989979820000002</v>
      </c>
      <c r="AE363" s="330">
        <f>+VLOOKUP($E363,Final_nrj!$1:$1048576,MATCH(DATE(AE$2,1,1),Final_nrj!$A$1:$LI$1),FALSE)/1000000</f>
        <v>23.987751159999998</v>
      </c>
      <c r="AF363" s="330">
        <f>+VLOOKUP($E363,Final_nrj!$1:$1048576,MATCH(DATE(AF$2,1,1),Final_nrj!$A$1:$LI$1),FALSE)/1000000</f>
        <v>23.987300879999999</v>
      </c>
      <c r="AG363" s="330">
        <f>+VLOOKUP($E363,Final_nrj!$1:$1048576,MATCH(DATE(AG$2,1,1),Final_nrj!$A$1:$LI$1),FALSE)/1000000</f>
        <v>23.99081666</v>
      </c>
      <c r="AH363" s="330">
        <f>+VLOOKUP($E363,Final_nrj!$1:$1048576,MATCH(DATE(AH$2,1,1),Final_nrj!$A$1:$LI$1),FALSE)/1000000</f>
        <v>23.99855814</v>
      </c>
      <c r="AI363" s="330">
        <f>+VLOOKUP($E363,Final_nrj!$1:$1048576,MATCH(DATE(AI$2,1,1),Final_nrj!$A$1:$LI$1),FALSE)/1000000</f>
        <v>24.01084689</v>
      </c>
      <c r="AJ363" s="330">
        <f>+VLOOKUP($E363,Final_nrj!$1:$1048576,MATCH(DATE(AJ$2,1,1),Final_nrj!$A$1:$LI$1),FALSE)/1000000</f>
        <v>24.027797399999997</v>
      </c>
      <c r="AK363" s="330">
        <f>+VLOOKUP($E363,Final_nrj!$1:$1048576,MATCH(DATE(AK$2,1,1),Final_nrj!$A$1:$LI$1),FALSE)/1000000</f>
        <v>24.05158982</v>
      </c>
      <c r="AL363" s="330">
        <f>+VLOOKUP($E363,Final_nrj!$1:$1048576,MATCH(DATE(AL$2,1,1),Final_nrj!$A$1:$LI$1),FALSE)/1000000</f>
        <v>24.080449440000002</v>
      </c>
      <c r="AM363" s="330">
        <f>+VLOOKUP($E363,Final_nrj!$1:$1048576,MATCH(DATE(AM$2,1,1),Final_nrj!$A$1:$LI$1),FALSE)/1000000</f>
        <v>24.111958699999999</v>
      </c>
      <c r="AN363" s="330">
        <f>+VLOOKUP($E363,Final_nrj!$1:$1048576,MATCH(DATE(AN$2,1,1),Final_nrj!$A$1:$LI$1),FALSE)/1000000</f>
        <v>24.143670510000003</v>
      </c>
      <c r="AO363" s="330">
        <f>+VLOOKUP($E363,Final_nrj!$1:$1048576,MATCH(DATE(AO$2,1,1),Final_nrj!$A$1:$LI$1),FALSE)/1000000</f>
        <v>24.173186229999999</v>
      </c>
    </row>
    <row r="364" spans="1:41" ht="15" customHeight="1" x14ac:dyDescent="0.35">
      <c r="A364" s="426"/>
      <c r="B364" s="430"/>
      <c r="C364" s="128"/>
      <c r="D364" s="128" t="s">
        <v>1029</v>
      </c>
      <c r="E364" s="67" t="s">
        <v>2044</v>
      </c>
      <c r="F364" s="330">
        <f>+VLOOKUP($E364,Final_nrj!$1:$1048576,MATCH(DATE(F$2,1,1),Final_nrj!$A$1:$LI$1),FALSE)/1000000</f>
        <v>2.7995148729999999E-3</v>
      </c>
      <c r="G364" s="330">
        <f>+VLOOKUP($E364,Final_nrj!$1:$1048576,MATCH(DATE(G$2,1,1),Final_nrj!$A$1:$LI$1),FALSE)/1000000</f>
        <v>2.877422362E-3</v>
      </c>
      <c r="H364" s="330">
        <f>+VLOOKUP($E364,Final_nrj!$1:$1048576,MATCH(DATE(H$2,1,1),Final_nrj!$A$1:$LI$1),FALSE)/1000000</f>
        <v>2.9704904470000001E-3</v>
      </c>
      <c r="I364" s="330">
        <f>+VLOOKUP($E364,Final_nrj!$1:$1048576,MATCH(DATE(I$2,1,1),Final_nrj!$A$1:$LI$1),FALSE)/1000000</f>
        <v>3.0677717750000003E-3</v>
      </c>
      <c r="J364" s="330">
        <f>+VLOOKUP($E364,Final_nrj!$1:$1048576,MATCH(DATE(J$2,1,1),Final_nrj!$A$1:$LI$1),FALSE)/1000000</f>
        <v>3.1761022569999999E-3</v>
      </c>
      <c r="K364" s="330">
        <f>+VLOOKUP($E364,Final_nrj!$1:$1048576,MATCH(DATE(K$2,1,1),Final_nrj!$A$1:$LI$1),FALSE)/1000000</f>
        <v>3.303970281E-3</v>
      </c>
      <c r="L364" s="330">
        <f>+VLOOKUP($E364,Final_nrj!$1:$1048576,MATCH(DATE(L$2,1,1),Final_nrj!$A$1:$LI$1),FALSE)/1000000</f>
        <v>3.430560001E-3</v>
      </c>
      <c r="M364" s="330">
        <f>+VLOOKUP($E364,Final_nrj!$1:$1048576,MATCH(DATE(M$2,1,1),Final_nrj!$A$1:$LI$1),FALSE)/1000000</f>
        <v>3.550343355E-3</v>
      </c>
      <c r="N364" s="330">
        <f>+VLOOKUP($E364,Final_nrj!$1:$1048576,MATCH(DATE(N$2,1,1),Final_nrj!$A$1:$LI$1),FALSE)/1000000</f>
        <v>3.6626520719999999E-3</v>
      </c>
      <c r="O364" s="330">
        <f>+VLOOKUP($E364,Final_nrj!$1:$1048576,MATCH(DATE(O$2,1,1),Final_nrj!$A$1:$LI$1),FALSE)/1000000</f>
        <v>3.7666870309999998E-3</v>
      </c>
      <c r="P364" s="330">
        <f>+VLOOKUP($E364,Final_nrj!$1:$1048576,MATCH(DATE(P$2,1,1),Final_nrj!$A$1:$LI$1),FALSE)/1000000</f>
        <v>3.860883502E-3</v>
      </c>
      <c r="Q364" s="330">
        <f>+VLOOKUP($E364,Final_nrj!$1:$1048576,MATCH(DATE(Q$2,1,1),Final_nrj!$A$1:$LI$1),FALSE)/1000000</f>
        <v>3.95938764E-3</v>
      </c>
      <c r="R364" s="330">
        <f>+VLOOKUP($E364,Final_nrj!$1:$1048576,MATCH(DATE(R$2,1,1),Final_nrj!$A$1:$LI$1),FALSE)/1000000</f>
        <v>4.0609562000000002E-3</v>
      </c>
      <c r="S364" s="330">
        <f>+VLOOKUP($E364,Final_nrj!$1:$1048576,MATCH(DATE(S$2,1,1),Final_nrj!$A$1:$LI$1),FALSE)/1000000</f>
        <v>4.1622564599999995E-3</v>
      </c>
      <c r="T364" s="330">
        <f>+VLOOKUP($E364,Final_nrj!$1:$1048576,MATCH(DATE(T$2,1,1),Final_nrj!$A$1:$LI$1),FALSE)/1000000</f>
        <v>4.2607803169999996E-3</v>
      </c>
      <c r="U364" s="330">
        <f>+VLOOKUP($E364,Final_nrj!$1:$1048576,MATCH(DATE(U$2,1,1),Final_nrj!$A$1:$LI$1),FALSE)/1000000</f>
        <v>4.3549836169999995E-3</v>
      </c>
      <c r="V364" s="330">
        <f>+VLOOKUP($E364,Final_nrj!$1:$1048576,MATCH(DATE(V$2,1,1),Final_nrj!$A$1:$LI$1),FALSE)/1000000</f>
        <v>4.4422518040000006E-3</v>
      </c>
      <c r="W364" s="330">
        <f>+VLOOKUP($E364,Final_nrj!$1:$1048576,MATCH(DATE(W$2,1,1),Final_nrj!$A$1:$LI$1),FALSE)/1000000</f>
        <v>4.5215103750000001E-3</v>
      </c>
      <c r="X364" s="330">
        <f>+VLOOKUP($E364,Final_nrj!$1:$1048576,MATCH(DATE(X$2,1,1),Final_nrj!$A$1:$LI$1),FALSE)/1000000</f>
        <v>4.5924207340000004E-3</v>
      </c>
      <c r="Y364" s="330">
        <f>+VLOOKUP($E364,Final_nrj!$1:$1048576,MATCH(DATE(Y$2,1,1),Final_nrj!$A$1:$LI$1),FALSE)/1000000</f>
        <v>4.6555130129999995E-3</v>
      </c>
      <c r="Z364" s="330">
        <f>+VLOOKUP($E364,Final_nrj!$1:$1048576,MATCH(DATE(Z$2,1,1),Final_nrj!$A$1:$LI$1),FALSE)/1000000</f>
        <v>4.71084911E-3</v>
      </c>
      <c r="AA364" s="330">
        <f>+VLOOKUP($E364,Final_nrj!$1:$1048576,MATCH(DATE(AA$2,1,1),Final_nrj!$A$1:$LI$1),FALSE)/1000000</f>
        <v>4.7612995309999993E-3</v>
      </c>
      <c r="AB364" s="330">
        <f>+VLOOKUP($E364,Final_nrj!$1:$1048576,MATCH(DATE(AB$2,1,1),Final_nrj!$A$1:$LI$1),FALSE)/1000000</f>
        <v>4.8068744749999994E-3</v>
      </c>
      <c r="AC364" s="330">
        <f>+VLOOKUP($E364,Final_nrj!$1:$1048576,MATCH(DATE(AC$2,1,1),Final_nrj!$A$1:$LI$1),FALSE)/1000000</f>
        <v>4.8475587310000002E-3</v>
      </c>
      <c r="AD364" s="330">
        <f>+VLOOKUP($E364,Final_nrj!$1:$1048576,MATCH(DATE(AD$2,1,1),Final_nrj!$A$1:$LI$1),FALSE)/1000000</f>
        <v>4.8835369959999994E-3</v>
      </c>
      <c r="AE364" s="330">
        <f>+VLOOKUP($E364,Final_nrj!$1:$1048576,MATCH(DATE(AE$2,1,1),Final_nrj!$A$1:$LI$1),FALSE)/1000000</f>
        <v>4.9142790279999996E-3</v>
      </c>
      <c r="AF364" s="330">
        <f>+VLOOKUP($E364,Final_nrj!$1:$1048576,MATCH(DATE(AF$2,1,1),Final_nrj!$A$1:$LI$1),FALSE)/1000000</f>
        <v>4.9433888470000005E-3</v>
      </c>
      <c r="AG364" s="330">
        <f>+VLOOKUP($E364,Final_nrj!$1:$1048576,MATCH(DATE(AG$2,1,1),Final_nrj!$A$1:$LI$1),FALSE)/1000000</f>
        <v>4.9713875550000007E-3</v>
      </c>
      <c r="AH364" s="330">
        <f>+VLOOKUP($E364,Final_nrj!$1:$1048576,MATCH(DATE(AH$2,1,1),Final_nrj!$A$1:$LI$1),FALSE)/1000000</f>
        <v>4.9984469859999997E-3</v>
      </c>
      <c r="AI364" s="330">
        <f>+VLOOKUP($E364,Final_nrj!$1:$1048576,MATCH(DATE(AI$2,1,1),Final_nrj!$A$1:$LI$1),FALSE)/1000000</f>
        <v>5.0247430279999998E-3</v>
      </c>
      <c r="AJ364" s="330">
        <f>+VLOOKUP($E364,Final_nrj!$1:$1048576,MATCH(DATE(AJ$2,1,1),Final_nrj!$A$1:$LI$1),FALSE)/1000000</f>
        <v>5.0504077809999997E-3</v>
      </c>
      <c r="AK364" s="330">
        <f>+VLOOKUP($E364,Final_nrj!$1:$1048576,MATCH(DATE(AK$2,1,1),Final_nrj!$A$1:$LI$1),FALSE)/1000000</f>
        <v>5.0759388629999999E-3</v>
      </c>
      <c r="AL364" s="330">
        <f>+VLOOKUP($E364,Final_nrj!$1:$1048576,MATCH(DATE(AL$2,1,1),Final_nrj!$A$1:$LI$1),FALSE)/1000000</f>
        <v>5.101120804E-3</v>
      </c>
      <c r="AM364" s="330">
        <f>+VLOOKUP($E364,Final_nrj!$1:$1048576,MATCH(DATE(AM$2,1,1),Final_nrj!$A$1:$LI$1),FALSE)/1000000</f>
        <v>5.1256109039999999E-3</v>
      </c>
      <c r="AN364" s="330">
        <f>+VLOOKUP($E364,Final_nrj!$1:$1048576,MATCH(DATE(AN$2,1,1),Final_nrj!$A$1:$LI$1),FALSE)/1000000</f>
        <v>5.1490486579999998E-3</v>
      </c>
      <c r="AO364" s="330">
        <f>+VLOOKUP($E364,Final_nrj!$1:$1048576,MATCH(DATE(AO$2,1,1),Final_nrj!$A$1:$LI$1),FALSE)/1000000</f>
        <v>5.1710705140000004E-3</v>
      </c>
    </row>
    <row r="365" spans="1:41" ht="15" customHeight="1" x14ac:dyDescent="0.35">
      <c r="A365" s="426"/>
      <c r="B365" s="430"/>
      <c r="C365" s="128"/>
      <c r="D365" s="128" t="s">
        <v>1030</v>
      </c>
      <c r="E365" s="67" t="s">
        <v>2045</v>
      </c>
      <c r="F365" s="330">
        <f>+VLOOKUP($E365,Final_nrj!$1:$1048576,MATCH(DATE(F$2,1,1),Final_nrj!$A$1:$LI$1),FALSE)/1000000</f>
        <v>1.8427231299999999E-2</v>
      </c>
      <c r="G365" s="330">
        <f>+VLOOKUP($E365,Final_nrj!$1:$1048576,MATCH(DATE(G$2,1,1),Final_nrj!$A$1:$LI$1),FALSE)/1000000</f>
        <v>2.5753026699999997E-2</v>
      </c>
      <c r="H365" s="330">
        <f>+VLOOKUP($E365,Final_nrj!$1:$1048576,MATCH(DATE(H$2,1,1),Final_nrj!$A$1:$LI$1),FALSE)/1000000</f>
        <v>3.3482479900000001E-2</v>
      </c>
      <c r="I365" s="330">
        <f>+VLOOKUP($E365,Final_nrj!$1:$1048576,MATCH(DATE(I$2,1,1),Final_nrj!$A$1:$LI$1),FALSE)/1000000</f>
        <v>4.1569490569999999E-2</v>
      </c>
      <c r="J365" s="330">
        <f>+VLOOKUP($E365,Final_nrj!$1:$1048576,MATCH(DATE(J$2,1,1),Final_nrj!$A$1:$LI$1),FALSE)/1000000</f>
        <v>5.075666115E-2</v>
      </c>
      <c r="K365" s="330">
        <f>+VLOOKUP($E365,Final_nrj!$1:$1048576,MATCH(DATE(K$2,1,1),Final_nrj!$A$1:$LI$1),FALSE)/1000000</f>
        <v>6.1158353150000004E-2</v>
      </c>
      <c r="L365" s="330">
        <f>+VLOOKUP($E365,Final_nrj!$1:$1048576,MATCH(DATE(L$2,1,1),Final_nrj!$A$1:$LI$1),FALSE)/1000000</f>
        <v>7.1732392510000006E-2</v>
      </c>
      <c r="M365" s="330">
        <f>+VLOOKUP($E365,Final_nrj!$1:$1048576,MATCH(DATE(M$2,1,1),Final_nrj!$A$1:$LI$1),FALSE)/1000000</f>
        <v>8.2445338930000001E-2</v>
      </c>
      <c r="N365" s="330">
        <f>+VLOOKUP($E365,Final_nrj!$1:$1048576,MATCH(DATE(N$2,1,1),Final_nrj!$A$1:$LI$1),FALSE)/1000000</f>
        <v>9.3655862200000009E-2</v>
      </c>
      <c r="O365" s="330">
        <f>+VLOOKUP($E365,Final_nrj!$1:$1048576,MATCH(DATE(O$2,1,1),Final_nrj!$A$1:$LI$1),FALSE)/1000000</f>
        <v>0.10593612500000001</v>
      </c>
      <c r="P365" s="330">
        <f>+VLOOKUP($E365,Final_nrj!$1:$1048576,MATCH(DATE(P$2,1,1),Final_nrj!$A$1:$LI$1),FALSE)/1000000</f>
        <v>0.1203638375</v>
      </c>
      <c r="Q365" s="330">
        <f>+VLOOKUP($E365,Final_nrj!$1:$1048576,MATCH(DATE(Q$2,1,1),Final_nrj!$A$1:$LI$1),FALSE)/1000000</f>
        <v>0.1385641618</v>
      </c>
      <c r="R365" s="330">
        <f>+VLOOKUP($E365,Final_nrj!$1:$1048576,MATCH(DATE(R$2,1,1),Final_nrj!$A$1:$LI$1),FALSE)/1000000</f>
        <v>0.15971889550000001</v>
      </c>
      <c r="S365" s="330">
        <f>+VLOOKUP($E365,Final_nrj!$1:$1048576,MATCH(DATE(S$2,1,1),Final_nrj!$A$1:$LI$1),FALSE)/1000000</f>
        <v>0.1831649293</v>
      </c>
      <c r="T365" s="330">
        <f>+VLOOKUP($E365,Final_nrj!$1:$1048576,MATCH(DATE(T$2,1,1),Final_nrj!$A$1:$LI$1),FALSE)/1000000</f>
        <v>0.2084673316</v>
      </c>
      <c r="U365" s="330">
        <f>+VLOOKUP($E365,Final_nrj!$1:$1048576,MATCH(DATE(U$2,1,1),Final_nrj!$A$1:$LI$1),FALSE)/1000000</f>
        <v>0.23536480799999998</v>
      </c>
      <c r="V365" s="330">
        <f>+VLOOKUP($E365,Final_nrj!$1:$1048576,MATCH(DATE(V$2,1,1),Final_nrj!$A$1:$LI$1),FALSE)/1000000</f>
        <v>0.26357639980000003</v>
      </c>
      <c r="W365" s="330">
        <f>+VLOOKUP($E365,Final_nrj!$1:$1048576,MATCH(DATE(W$2,1,1),Final_nrj!$A$1:$LI$1),FALSE)/1000000</f>
        <v>0.29306460779999999</v>
      </c>
      <c r="X365" s="330">
        <f>+VLOOKUP($E365,Final_nrj!$1:$1048576,MATCH(DATE(X$2,1,1),Final_nrj!$A$1:$LI$1),FALSE)/1000000</f>
        <v>0.32393677440000002</v>
      </c>
      <c r="Y365" s="330">
        <f>+VLOOKUP($E365,Final_nrj!$1:$1048576,MATCH(DATE(Y$2,1,1),Final_nrj!$A$1:$LI$1),FALSE)/1000000</f>
        <v>0.35645771519999997</v>
      </c>
      <c r="Z365" s="330">
        <f>+VLOOKUP($E365,Final_nrj!$1:$1048576,MATCH(DATE(Z$2,1,1),Final_nrj!$A$1:$LI$1),FALSE)/1000000</f>
        <v>0.39087367950000002</v>
      </c>
      <c r="AA365" s="330">
        <f>+VLOOKUP($E365,Final_nrj!$1:$1048576,MATCH(DATE(AA$2,1,1),Final_nrj!$A$1:$LI$1),FALSE)/1000000</f>
        <v>0.42782336770000001</v>
      </c>
      <c r="AB365" s="330">
        <f>+VLOOKUP($E365,Final_nrj!$1:$1048576,MATCH(DATE(AB$2,1,1),Final_nrj!$A$1:$LI$1),FALSE)/1000000</f>
        <v>0.46750627759999996</v>
      </c>
      <c r="AC365" s="330">
        <f>+VLOOKUP($E365,Final_nrj!$1:$1048576,MATCH(DATE(AC$2,1,1),Final_nrj!$A$1:$LI$1),FALSE)/1000000</f>
        <v>0.51012646110000004</v>
      </c>
      <c r="AD365" s="330">
        <f>+VLOOKUP($E365,Final_nrj!$1:$1048576,MATCH(DATE(AD$2,1,1),Final_nrj!$A$1:$LI$1),FALSE)/1000000</f>
        <v>0.55591233909999993</v>
      </c>
      <c r="AE365" s="330">
        <f>+VLOOKUP($E365,Final_nrj!$1:$1048576,MATCH(DATE(AE$2,1,1),Final_nrj!$A$1:$LI$1),FALSE)/1000000</f>
        <v>0.60491547059999995</v>
      </c>
      <c r="AF365" s="330">
        <f>+VLOOKUP($E365,Final_nrj!$1:$1048576,MATCH(DATE(AF$2,1,1),Final_nrj!$A$1:$LI$1),FALSE)/1000000</f>
        <v>0.65807939240000002</v>
      </c>
      <c r="AG365" s="330">
        <f>+VLOOKUP($E365,Final_nrj!$1:$1048576,MATCH(DATE(AG$2,1,1),Final_nrj!$A$1:$LI$1),FALSE)/1000000</f>
        <v>0.71578740880000002</v>
      </c>
      <c r="AH365" s="330">
        <f>+VLOOKUP($E365,Final_nrj!$1:$1048576,MATCH(DATE(AH$2,1,1),Final_nrj!$A$1:$LI$1),FALSE)/1000000</f>
        <v>0.77833278170000009</v>
      </c>
      <c r="AI365" s="330">
        <f>+VLOOKUP($E365,Final_nrj!$1:$1048576,MATCH(DATE(AI$2,1,1),Final_nrj!$A$1:$LI$1),FALSE)/1000000</f>
        <v>0.84597857109999997</v>
      </c>
      <c r="AJ365" s="330">
        <f>+VLOOKUP($E365,Final_nrj!$1:$1048576,MATCH(DATE(AJ$2,1,1),Final_nrj!$A$1:$LI$1),FALSE)/1000000</f>
        <v>0.91895242489999995</v>
      </c>
      <c r="AK365" s="330">
        <f>+VLOOKUP($E365,Final_nrj!$1:$1048576,MATCH(DATE(AK$2,1,1),Final_nrj!$A$1:$LI$1),FALSE)/1000000</f>
        <v>0.9975943437</v>
      </c>
      <c r="AL365" s="330">
        <f>+VLOOKUP($E365,Final_nrj!$1:$1048576,MATCH(DATE(AL$2,1,1),Final_nrj!$A$1:$LI$1),FALSE)/1000000</f>
        <v>1.082039022</v>
      </c>
      <c r="AM365" s="330">
        <f>+VLOOKUP($E365,Final_nrj!$1:$1048576,MATCH(DATE(AM$2,1,1),Final_nrj!$A$1:$LI$1),FALSE)/1000000</f>
        <v>1.1724072220000001</v>
      </c>
      <c r="AN365" s="330">
        <f>+VLOOKUP($E365,Final_nrj!$1:$1048576,MATCH(DATE(AN$2,1,1),Final_nrj!$A$1:$LI$1),FALSE)/1000000</f>
        <v>1.2688429530000001</v>
      </c>
      <c r="AO365" s="330">
        <f>+VLOOKUP($E365,Final_nrj!$1:$1048576,MATCH(DATE(AO$2,1,1),Final_nrj!$A$1:$LI$1),FALSE)/1000000</f>
        <v>1.371517227</v>
      </c>
    </row>
    <row r="366" spans="1:41" s="92" customFormat="1" ht="15" customHeight="1" x14ac:dyDescent="0.35">
      <c r="A366" s="426"/>
      <c r="B366" s="430"/>
      <c r="C366" s="129" t="s">
        <v>1659</v>
      </c>
      <c r="D366" s="129"/>
      <c r="E366" s="76" t="s">
        <v>1035</v>
      </c>
      <c r="F366" s="315">
        <f>+VLOOKUP($E366,Final_nrj!$1:$1048576,MATCH(DATE(F$2,1,1),Final_nrj!$A$1:$LI$1),FALSE)</f>
        <v>26.317898020000001</v>
      </c>
      <c r="G366" s="315">
        <f>+VLOOKUP($E366,Final_nrj!$1:$1048576,MATCH(DATE(G$2,1,1),Final_nrj!$A$1:$LI$1),FALSE)</f>
        <v>26.770598</v>
      </c>
      <c r="H366" s="315">
        <f>+VLOOKUP($E366,Final_nrj!$1:$1048576,MATCH(DATE(H$2,1,1),Final_nrj!$A$1:$LI$1),FALSE)</f>
        <v>27.242745119999999</v>
      </c>
      <c r="I366" s="315">
        <f>+VLOOKUP($E366,Final_nrj!$1:$1048576,MATCH(DATE(I$2,1,1),Final_nrj!$A$1:$LI$1),FALSE)</f>
        <v>27.692663190000001</v>
      </c>
      <c r="J366" s="315">
        <f>+VLOOKUP($E366,Final_nrj!$1:$1048576,MATCH(DATE(J$2,1,1),Final_nrj!$A$1:$LI$1),FALSE)</f>
        <v>28.187988829999998</v>
      </c>
      <c r="K366" s="315">
        <f>+VLOOKUP($E366,Final_nrj!$1:$1048576,MATCH(DATE(K$2,1,1),Final_nrj!$A$1:$LI$1),FALSE)</f>
        <v>28.811732840000001</v>
      </c>
      <c r="L366" s="315">
        <f>+VLOOKUP($E366,Final_nrj!$1:$1048576,MATCH(DATE(L$2,1,1),Final_nrj!$A$1:$LI$1),FALSE)</f>
        <v>29.377758480000001</v>
      </c>
      <c r="M366" s="315">
        <f>+VLOOKUP($E366,Final_nrj!$1:$1048576,MATCH(DATE(M$2,1,1),Final_nrj!$A$1:$LI$1),FALSE)</f>
        <v>29.89736387</v>
      </c>
      <c r="N366" s="315">
        <f>+VLOOKUP($E366,Final_nrj!$1:$1048576,MATCH(DATE(N$2,1,1),Final_nrj!$A$1:$LI$1),FALSE)</f>
        <v>30.356453949999999</v>
      </c>
      <c r="O366" s="315">
        <f>+VLOOKUP($E366,Final_nrj!$1:$1048576,MATCH(DATE(O$2,1,1),Final_nrj!$A$1:$LI$1),FALSE)</f>
        <v>30.741210420000002</v>
      </c>
      <c r="P366" s="315">
        <f>+VLOOKUP($E366,Final_nrj!$1:$1048576,MATCH(DATE(P$2,1,1),Final_nrj!$A$1:$LI$1),FALSE)</f>
        <v>31.037957429999999</v>
      </c>
      <c r="Q366" s="315">
        <f>+VLOOKUP($E366,Final_nrj!$1:$1048576,MATCH(DATE(Q$2,1,1),Final_nrj!$A$1:$LI$1),FALSE)</f>
        <v>31.339766740000002</v>
      </c>
      <c r="R366" s="315">
        <f>+VLOOKUP($E366,Final_nrj!$1:$1048576,MATCH(DATE(R$2,1,1),Final_nrj!$A$1:$LI$1),FALSE)</f>
        <v>31.682167660000001</v>
      </c>
      <c r="S366" s="315">
        <f>+VLOOKUP($E366,Final_nrj!$1:$1048576,MATCH(DATE(S$2,1,1),Final_nrj!$A$1:$LI$1),FALSE)</f>
        <v>32.064876550000001</v>
      </c>
      <c r="T366" s="315">
        <f>+VLOOKUP($E366,Final_nrj!$1:$1048576,MATCH(DATE(T$2,1,1),Final_nrj!$A$1:$LI$1),FALSE)</f>
        <v>32.475798699999999</v>
      </c>
      <c r="U366" s="315">
        <f>+VLOOKUP($E366,Final_nrj!$1:$1048576,MATCH(DATE(U$2,1,1),Final_nrj!$A$1:$LI$1),FALSE)</f>
        <v>32.902914119999998</v>
      </c>
      <c r="V366" s="315">
        <f>+VLOOKUP($E366,Final_nrj!$1:$1048576,MATCH(DATE(V$2,1,1),Final_nrj!$A$1:$LI$1),FALSE)</f>
        <v>33.30434838</v>
      </c>
      <c r="W366" s="315">
        <f>+VLOOKUP($E366,Final_nrj!$1:$1048576,MATCH(DATE(W$2,1,1),Final_nrj!$A$1:$LI$1),FALSE)</f>
        <v>33.685259680000001</v>
      </c>
      <c r="X366" s="315">
        <f>+VLOOKUP($E366,Final_nrj!$1:$1048576,MATCH(DATE(X$2,1,1),Final_nrj!$A$1:$LI$1),FALSE)</f>
        <v>34.044736129999997</v>
      </c>
      <c r="Y366" s="315">
        <f>+VLOOKUP($E366,Final_nrj!$1:$1048576,MATCH(DATE(Y$2,1,1),Final_nrj!$A$1:$LI$1),FALSE)</f>
        <v>34.389676719999997</v>
      </c>
      <c r="Z366" s="315">
        <f>+VLOOKUP($E366,Final_nrj!$1:$1048576,MATCH(DATE(Z$2,1,1),Final_nrj!$A$1:$LI$1),FALSE)</f>
        <v>34.722286969999999</v>
      </c>
      <c r="AA366" s="315">
        <f>+VLOOKUP($E366,Final_nrj!$1:$1048576,MATCH(DATE(AA$2,1,1),Final_nrj!$A$1:$LI$1),FALSE)</f>
        <v>35.063239809999999</v>
      </c>
      <c r="AB366" s="315">
        <f>+VLOOKUP($E366,Final_nrj!$1:$1048576,MATCH(DATE(AB$2,1,1),Final_nrj!$A$1:$LI$1),FALSE)</f>
        <v>35.420911080000003</v>
      </c>
      <c r="AC366" s="315">
        <f>+VLOOKUP($E366,Final_nrj!$1:$1048576,MATCH(DATE(AC$2,1,1),Final_nrj!$A$1:$LI$1),FALSE)</f>
        <v>35.799233610000002</v>
      </c>
      <c r="AD366" s="315">
        <f>+VLOOKUP($E366,Final_nrj!$1:$1048576,MATCH(DATE(AD$2,1,1),Final_nrj!$A$1:$LI$1),FALSE)</f>
        <v>36.201269289999999</v>
      </c>
      <c r="AE366" s="315">
        <f>+VLOOKUP($E366,Final_nrj!$1:$1048576,MATCH(DATE(AE$2,1,1),Final_nrj!$A$1:$LI$1),FALSE)</f>
        <v>36.621086509999998</v>
      </c>
      <c r="AF366" s="315">
        <f>+VLOOKUP($E366,Final_nrj!$1:$1048576,MATCH(DATE(AF$2,1,1),Final_nrj!$A$1:$LI$1),FALSE)</f>
        <v>37.19938252</v>
      </c>
      <c r="AG366" s="315">
        <f>+VLOOKUP($E366,Final_nrj!$1:$1048576,MATCH(DATE(AG$2,1,1),Final_nrj!$A$1:$LI$1),FALSE)</f>
        <v>37.844469910000001</v>
      </c>
      <c r="AH366" s="315">
        <f>+VLOOKUP($E366,Final_nrj!$1:$1048576,MATCH(DATE(AH$2,1,1),Final_nrj!$A$1:$LI$1),FALSE)</f>
        <v>38.5398043</v>
      </c>
      <c r="AI366" s="315">
        <f>+VLOOKUP($E366,Final_nrj!$1:$1048576,MATCH(DATE(AI$2,1,1),Final_nrj!$A$1:$LI$1),FALSE)</f>
        <v>39.279215280000003</v>
      </c>
      <c r="AJ366" s="315">
        <f>+VLOOKUP($E366,Final_nrj!$1:$1048576,MATCH(DATE(AJ$2,1,1),Final_nrj!$A$1:$LI$1),FALSE)</f>
        <v>40.057569290000004</v>
      </c>
      <c r="AK366" s="315">
        <f>+VLOOKUP($E366,Final_nrj!$1:$1048576,MATCH(DATE(AK$2,1,1),Final_nrj!$A$1:$LI$1),FALSE)</f>
        <v>40.873181029999998</v>
      </c>
      <c r="AL366" s="315">
        <f>+VLOOKUP($E366,Final_nrj!$1:$1048576,MATCH(DATE(AL$2,1,1),Final_nrj!$A$1:$LI$1),FALSE)</f>
        <v>41.722091560000003</v>
      </c>
      <c r="AM366" s="315">
        <f>+VLOOKUP($E366,Final_nrj!$1:$1048576,MATCH(DATE(AM$2,1,1),Final_nrj!$A$1:$LI$1),FALSE)</f>
        <v>42.598945700000002</v>
      </c>
      <c r="AN366" s="315">
        <f>+VLOOKUP($E366,Final_nrj!$1:$1048576,MATCH(DATE(AN$2,1,1),Final_nrj!$A$1:$LI$1),FALSE)</f>
        <v>43.49810428</v>
      </c>
      <c r="AO366" s="315">
        <f>+VLOOKUP($E366,Final_nrj!$1:$1048576,MATCH(DATE(AO$2,1,1),Final_nrj!$A$1:$LI$1),FALSE)</f>
        <v>44.414223720000003</v>
      </c>
    </row>
    <row r="367" spans="1:41" ht="15" customHeight="1" x14ac:dyDescent="0.35">
      <c r="A367" s="426"/>
      <c r="B367" s="430"/>
      <c r="C367" s="128"/>
      <c r="D367" s="128" t="s">
        <v>1027</v>
      </c>
      <c r="E367" s="67" t="s">
        <v>1608</v>
      </c>
      <c r="F367" s="330">
        <f>+VLOOKUP($E367,Final_nrj!$1:$1048576,MATCH(DATE(F$2,1,1),Final_nrj!$A$1:$LI$1),FALSE)</f>
        <v>3.0804834400000002E-3</v>
      </c>
      <c r="G367" s="330">
        <f>+VLOOKUP($E367,Final_nrj!$1:$1048576,MATCH(DATE(G$2,1,1),Final_nrj!$A$1:$LI$1),FALSE)</f>
        <v>3.0921401300000001E-3</v>
      </c>
      <c r="H367" s="330">
        <f>+VLOOKUP($E367,Final_nrj!$1:$1048576,MATCH(DATE(H$2,1,1),Final_nrj!$A$1:$LI$1),FALSE)</f>
        <v>3.1098604700000002E-3</v>
      </c>
      <c r="I367" s="330">
        <f>+VLOOKUP($E367,Final_nrj!$1:$1048576,MATCH(DATE(I$2,1,1),Final_nrj!$A$1:$LI$1),FALSE)</f>
        <v>3.1506230800000001E-3</v>
      </c>
      <c r="J367" s="330">
        <f>+VLOOKUP($E367,Final_nrj!$1:$1048576,MATCH(DATE(J$2,1,1),Final_nrj!$A$1:$LI$1),FALSE)</f>
        <v>3.20111892E-3</v>
      </c>
      <c r="K367" s="330">
        <f>+VLOOKUP($E367,Final_nrj!$1:$1048576,MATCH(DATE(K$2,1,1),Final_nrj!$A$1:$LI$1),FALSE)</f>
        <v>3.2765582300000001E-3</v>
      </c>
      <c r="L367" s="330">
        <f>+VLOOKUP($E367,Final_nrj!$1:$1048576,MATCH(DATE(L$2,1,1),Final_nrj!$A$1:$LI$1),FALSE)</f>
        <v>3.34531797E-3</v>
      </c>
      <c r="M367" s="330">
        <f>+VLOOKUP($E367,Final_nrj!$1:$1048576,MATCH(DATE(M$2,1,1),Final_nrj!$A$1:$LI$1),FALSE)</f>
        <v>3.41109354E-3</v>
      </c>
      <c r="N367" s="330">
        <f>+VLOOKUP($E367,Final_nrj!$1:$1048576,MATCH(DATE(N$2,1,1),Final_nrj!$A$1:$LI$1),FALSE)</f>
        <v>3.4712352800000002E-3</v>
      </c>
      <c r="O367" s="330">
        <f>+VLOOKUP($E367,Final_nrj!$1:$1048576,MATCH(DATE(O$2,1,1),Final_nrj!$A$1:$LI$1),FALSE)</f>
        <v>3.52361606E-3</v>
      </c>
      <c r="P367" s="330">
        <f>+VLOOKUP($E367,Final_nrj!$1:$1048576,MATCH(DATE(P$2,1,1),Final_nrj!$A$1:$LI$1),FALSE)</f>
        <v>3.5655996899999999E-3</v>
      </c>
      <c r="Q367" s="330">
        <f>+VLOOKUP($E367,Final_nrj!$1:$1048576,MATCH(DATE(Q$2,1,1),Final_nrj!$A$1:$LI$1),FALSE)</f>
        <v>3.6068156299999998E-3</v>
      </c>
      <c r="R367" s="330">
        <f>+VLOOKUP($E367,Final_nrj!$1:$1048576,MATCH(DATE(R$2,1,1),Final_nrj!$A$1:$LI$1),FALSE)</f>
        <v>3.6531358099999999E-3</v>
      </c>
      <c r="S367" s="330">
        <f>+VLOOKUP($E367,Final_nrj!$1:$1048576,MATCH(DATE(S$2,1,1),Final_nrj!$A$1:$LI$1),FALSE)</f>
        <v>3.70488311E-3</v>
      </c>
      <c r="T367" s="330">
        <f>+VLOOKUP($E367,Final_nrj!$1:$1048576,MATCH(DATE(T$2,1,1),Final_nrj!$A$1:$LI$1),FALSE)</f>
        <v>3.7605344399999998E-3</v>
      </c>
      <c r="U367" s="330">
        <f>+VLOOKUP($E367,Final_nrj!$1:$1048576,MATCH(DATE(U$2,1,1),Final_nrj!$A$1:$LI$1),FALSE)</f>
        <v>3.8185275799999998E-3</v>
      </c>
      <c r="V367" s="330">
        <f>+VLOOKUP($E367,Final_nrj!$1:$1048576,MATCH(DATE(V$2,1,1),Final_nrj!$A$1:$LI$1),FALSE)</f>
        <v>3.8735198800000001E-3</v>
      </c>
      <c r="W367" s="330">
        <f>+VLOOKUP($E367,Final_nrj!$1:$1048576,MATCH(DATE(W$2,1,1),Final_nrj!$A$1:$LI$1),FALSE)</f>
        <v>3.9254671499999996E-3</v>
      </c>
      <c r="X367" s="330">
        <f>+VLOOKUP($E367,Final_nrj!$1:$1048576,MATCH(DATE(X$2,1,1),Final_nrj!$A$1:$LI$1),FALSE)</f>
        <v>3.9737260400000002E-3</v>
      </c>
      <c r="Y367" s="330">
        <f>+VLOOKUP($E367,Final_nrj!$1:$1048576,MATCH(DATE(Y$2,1,1),Final_nrj!$A$1:$LI$1),FALSE)</f>
        <v>4.0184887500000002E-3</v>
      </c>
      <c r="Z367" s="330">
        <f>+VLOOKUP($E367,Final_nrj!$1:$1048576,MATCH(DATE(Z$2,1,1),Final_nrj!$A$1:$LI$1),FALSE)</f>
        <v>4.06016959E-3</v>
      </c>
      <c r="AA367" s="330">
        <f>+VLOOKUP($E367,Final_nrj!$1:$1048576,MATCH(DATE(AA$2,1,1),Final_nrj!$A$1:$LI$1),FALSE)</f>
        <v>4.1016204800000001E-3</v>
      </c>
      <c r="AB367" s="330">
        <f>+VLOOKUP($E367,Final_nrj!$1:$1048576,MATCH(DATE(AB$2,1,1),Final_nrj!$A$1:$LI$1),FALSE)</f>
        <v>4.1441587E-3</v>
      </c>
      <c r="AC367" s="330">
        <f>+VLOOKUP($E367,Final_nrj!$1:$1048576,MATCH(DATE(AC$2,1,1),Final_nrj!$A$1:$LI$1),FALSE)</f>
        <v>4.1882930599999998E-3</v>
      </c>
      <c r="AD367" s="330">
        <f>+VLOOKUP($E367,Final_nrj!$1:$1048576,MATCH(DATE(AD$2,1,1),Final_nrj!$A$1:$LI$1),FALSE)</f>
        <v>4.2342564700000003E-3</v>
      </c>
      <c r="AE367" s="330">
        <f>+VLOOKUP($E367,Final_nrj!$1:$1048576,MATCH(DATE(AE$2,1,1),Final_nrj!$A$1:$LI$1),FALSE)</f>
        <v>4.2811479399999996E-3</v>
      </c>
      <c r="AF367" s="330">
        <f>+VLOOKUP($E367,Final_nrj!$1:$1048576,MATCH(DATE(AF$2,1,1),Final_nrj!$A$1:$LI$1),FALSE)</f>
        <v>4.3464885600000003E-3</v>
      </c>
      <c r="AG367" s="330">
        <f>+VLOOKUP($E367,Final_nrj!$1:$1048576,MATCH(DATE(AG$2,1,1),Final_nrj!$A$1:$LI$1),FALSE)</f>
        <v>4.4184326799999998E-3</v>
      </c>
      <c r="AH367" s="330">
        <f>+VLOOKUP($E367,Final_nrj!$1:$1048576,MATCH(DATE(AH$2,1,1),Final_nrj!$A$1:$LI$1),FALSE)</f>
        <v>4.4948059799999997E-3</v>
      </c>
      <c r="AI367" s="330">
        <f>+VLOOKUP($E367,Final_nrj!$1:$1048576,MATCH(DATE(AI$2,1,1),Final_nrj!$A$1:$LI$1),FALSE)</f>
        <v>4.57475561E-3</v>
      </c>
      <c r="AJ367" s="330">
        <f>+VLOOKUP($E367,Final_nrj!$1:$1048576,MATCH(DATE(AJ$2,1,1),Final_nrj!$A$1:$LI$1),FALSE)</f>
        <v>4.6575642000000004E-3</v>
      </c>
      <c r="AK367" s="330">
        <f>+VLOOKUP($E367,Final_nrj!$1:$1048576,MATCH(DATE(AK$2,1,1),Final_nrj!$A$1:$LI$1),FALSE)</f>
        <v>4.7434235099999998E-3</v>
      </c>
      <c r="AL367" s="330">
        <f>+VLOOKUP($E367,Final_nrj!$1:$1048576,MATCH(DATE(AL$2,1,1),Final_nrj!$A$1:$LI$1),FALSE)</f>
        <v>4.83163302E-3</v>
      </c>
      <c r="AM367" s="330">
        <f>+VLOOKUP($E367,Final_nrj!$1:$1048576,MATCH(DATE(AM$2,1,1),Final_nrj!$A$1:$LI$1),FALSE)</f>
        <v>4.92141395E-3</v>
      </c>
      <c r="AN367" s="330">
        <f>+VLOOKUP($E367,Final_nrj!$1:$1048576,MATCH(DATE(AN$2,1,1),Final_nrj!$A$1:$LI$1),FALSE)</f>
        <v>5.0120682399999996E-3</v>
      </c>
      <c r="AO367" s="330">
        <f>+VLOOKUP($E367,Final_nrj!$1:$1048576,MATCH(DATE(AO$2,1,1),Final_nrj!$A$1:$LI$1),FALSE)</f>
        <v>5.1030090300000002E-3</v>
      </c>
    </row>
    <row r="368" spans="1:41" ht="15" customHeight="1" x14ac:dyDescent="0.35">
      <c r="A368" s="426"/>
      <c r="B368" s="430"/>
      <c r="C368" s="128"/>
      <c r="D368" s="128" t="s">
        <v>1399</v>
      </c>
      <c r="E368" s="67" t="s">
        <v>3803</v>
      </c>
      <c r="F368" s="330">
        <f>+VLOOKUP($E368,Final_nrj!$1:$1048576,MATCH(DATE(F$2,1,1),Final_nrj!$A$1:$LI$1),FALSE)</f>
        <v>1.21517124E-2</v>
      </c>
      <c r="G368" s="330">
        <f>+VLOOKUP($E368,Final_nrj!$1:$1048576,MATCH(DATE(G$2,1,1),Final_nrj!$A$1:$LI$1),FALSE)</f>
        <v>1.2497287100000001E-2</v>
      </c>
      <c r="H368" s="330">
        <f>+VLOOKUP($E368,Final_nrj!$1:$1048576,MATCH(DATE(H$2,1,1),Final_nrj!$A$1:$LI$1),FALSE)</f>
        <v>1.26968551E-2</v>
      </c>
      <c r="I368" s="330">
        <f>+VLOOKUP($E368,Final_nrj!$1:$1048576,MATCH(DATE(I$2,1,1),Final_nrj!$A$1:$LI$1),FALSE)</f>
        <v>1.2760812200000001E-2</v>
      </c>
      <c r="J368" s="330">
        <f>+VLOOKUP($E368,Final_nrj!$1:$1048576,MATCH(DATE(J$2,1,1),Final_nrj!$A$1:$LI$1),FALSE)</f>
        <v>1.29643567E-2</v>
      </c>
      <c r="K368" s="330">
        <f>+VLOOKUP($E368,Final_nrj!$1:$1048576,MATCH(DATE(K$2,1,1),Final_nrj!$A$1:$LI$1),FALSE)</f>
        <v>1.3531776800000001E-2</v>
      </c>
      <c r="L368" s="330">
        <f>+VLOOKUP($E368,Final_nrj!$1:$1048576,MATCH(DATE(L$2,1,1),Final_nrj!$A$1:$LI$1),FALSE)</f>
        <v>1.3827189700000001E-2</v>
      </c>
      <c r="M368" s="330">
        <f>+VLOOKUP($E368,Final_nrj!$1:$1048576,MATCH(DATE(M$2,1,1),Final_nrj!$A$1:$LI$1),FALSE)</f>
        <v>1.40895681E-2</v>
      </c>
      <c r="N368" s="330">
        <f>+VLOOKUP($E368,Final_nrj!$1:$1048576,MATCH(DATE(N$2,1,1),Final_nrj!$A$1:$LI$1),FALSE)</f>
        <v>1.4294514499999999E-2</v>
      </c>
      <c r="O368" s="330">
        <f>+VLOOKUP($E368,Final_nrj!$1:$1048576,MATCH(DATE(O$2,1,1),Final_nrj!$A$1:$LI$1),FALSE)</f>
        <v>1.44173368E-2</v>
      </c>
      <c r="P368" s="330">
        <f>+VLOOKUP($E368,Final_nrj!$1:$1048576,MATCH(DATE(P$2,1,1),Final_nrj!$A$1:$LI$1),FALSE)</f>
        <v>1.44313107E-2</v>
      </c>
      <c r="Q368" s="330">
        <f>+VLOOKUP($E368,Final_nrj!$1:$1048576,MATCH(DATE(Q$2,1,1),Final_nrj!$A$1:$LI$1),FALSE)</f>
        <v>1.4497959899999999E-2</v>
      </c>
      <c r="R368" s="330">
        <f>+VLOOKUP($E368,Final_nrj!$1:$1048576,MATCH(DATE(R$2,1,1),Final_nrj!$A$1:$LI$1),FALSE)</f>
        <v>1.46315675E-2</v>
      </c>
      <c r="S368" s="330">
        <f>+VLOOKUP($E368,Final_nrj!$1:$1048576,MATCH(DATE(S$2,1,1),Final_nrj!$A$1:$LI$1),FALSE)</f>
        <v>1.4818715499999999E-2</v>
      </c>
      <c r="T368" s="330">
        <f>+VLOOKUP($E368,Final_nrj!$1:$1048576,MATCH(DATE(T$2,1,1),Final_nrj!$A$1:$LI$1),FALSE)</f>
        <v>1.50424041E-2</v>
      </c>
      <c r="U368" s="330">
        <f>+VLOOKUP($E368,Final_nrj!$1:$1048576,MATCH(DATE(U$2,1,1),Final_nrj!$A$1:$LI$1),FALSE)</f>
        <v>1.52891677E-2</v>
      </c>
      <c r="V368" s="330">
        <f>+VLOOKUP($E368,Final_nrj!$1:$1048576,MATCH(DATE(V$2,1,1),Final_nrj!$A$1:$LI$1),FALSE)</f>
        <v>1.55159123E-2</v>
      </c>
      <c r="W368" s="330">
        <f>+VLOOKUP($E368,Final_nrj!$1:$1048576,MATCH(DATE(W$2,1,1),Final_nrj!$A$1:$LI$1),FALSE)</f>
        <v>1.57046024E-2</v>
      </c>
      <c r="X368" s="330">
        <f>+VLOOKUP($E368,Final_nrj!$1:$1048576,MATCH(DATE(X$2,1,1),Final_nrj!$A$1:$LI$1),FALSE)</f>
        <v>1.5850251999999999E-2</v>
      </c>
      <c r="Y368" s="330">
        <f>+VLOOKUP($E368,Final_nrj!$1:$1048576,MATCH(DATE(Y$2,1,1),Final_nrj!$A$1:$LI$1),FALSE)</f>
        <v>1.59604502E-2</v>
      </c>
      <c r="Z368" s="330">
        <f>+VLOOKUP($E368,Final_nrj!$1:$1048576,MATCH(DATE(Z$2,1,1),Final_nrj!$A$1:$LI$1),FALSE)</f>
        <v>1.6044057600000002E-2</v>
      </c>
      <c r="AA368" s="330">
        <f>+VLOOKUP($E368,Final_nrj!$1:$1048576,MATCH(DATE(AA$2,1,1),Final_nrj!$A$1:$LI$1),FALSE)</f>
        <v>1.6130284500000001E-2</v>
      </c>
      <c r="AB368" s="330">
        <f>+VLOOKUP($E368,Final_nrj!$1:$1048576,MATCH(DATE(AB$2,1,1),Final_nrj!$A$1:$LI$1),FALSE)</f>
        <v>1.6222745300000001E-2</v>
      </c>
      <c r="AC368" s="330">
        <f>+VLOOKUP($E368,Final_nrj!$1:$1048576,MATCH(DATE(AC$2,1,1),Final_nrj!$A$1:$LI$1),FALSE)</f>
        <v>1.63218228E-2</v>
      </c>
      <c r="AD368" s="330">
        <f>+VLOOKUP($E368,Final_nrj!$1:$1048576,MATCH(DATE(AD$2,1,1),Final_nrj!$A$1:$LI$1),FALSE)</f>
        <v>1.6427829099999999E-2</v>
      </c>
      <c r="AE368" s="330">
        <f>+VLOOKUP($E368,Final_nrj!$1:$1048576,MATCH(DATE(AE$2,1,1),Final_nrj!$A$1:$LI$1),FALSE)</f>
        <v>1.65367321E-2</v>
      </c>
      <c r="AF368" s="330">
        <f>+VLOOKUP($E368,Final_nrj!$1:$1048576,MATCH(DATE(AF$2,1,1),Final_nrj!$A$1:$LI$1),FALSE)</f>
        <v>1.67378571E-2</v>
      </c>
      <c r="AG368" s="330">
        <f>+VLOOKUP($E368,Final_nrj!$1:$1048576,MATCH(DATE(AG$2,1,1),Final_nrj!$A$1:$LI$1),FALSE)</f>
        <v>1.6973216199999999E-2</v>
      </c>
      <c r="AH368" s="330">
        <f>+VLOOKUP($E368,Final_nrj!$1:$1048576,MATCH(DATE(AH$2,1,1),Final_nrj!$A$1:$LI$1),FALSE)</f>
        <v>1.72326319E-2</v>
      </c>
      <c r="AI368" s="330">
        <f>+VLOOKUP($E368,Final_nrj!$1:$1048576,MATCH(DATE(AI$2,1,1),Final_nrj!$A$1:$LI$1),FALSE)</f>
        <v>1.7511943799999999E-2</v>
      </c>
      <c r="AJ368" s="330">
        <f>+VLOOKUP($E368,Final_nrj!$1:$1048576,MATCH(DATE(AJ$2,1,1),Final_nrj!$A$1:$LI$1),FALSE)</f>
        <v>1.7807720499999999E-2</v>
      </c>
      <c r="AK368" s="330">
        <f>+VLOOKUP($E368,Final_nrj!$1:$1048576,MATCH(DATE(AK$2,1,1),Final_nrj!$A$1:$LI$1),FALSE)</f>
        <v>1.8124590499999999E-2</v>
      </c>
      <c r="AL368" s="330">
        <f>+VLOOKUP($E368,Final_nrj!$1:$1048576,MATCH(DATE(AL$2,1,1),Final_nrj!$A$1:$LI$1),FALSE)</f>
        <v>1.84589078E-2</v>
      </c>
      <c r="AM368" s="330">
        <f>+VLOOKUP($E368,Final_nrj!$1:$1048576,MATCH(DATE(AM$2,1,1),Final_nrj!$A$1:$LI$1),FALSE)</f>
        <v>1.8806288899999999E-2</v>
      </c>
      <c r="AN368" s="330">
        <f>+VLOOKUP($E368,Final_nrj!$1:$1048576,MATCH(DATE(AN$2,1,1),Final_nrj!$A$1:$LI$1),FALSE)</f>
        <v>1.9162527299999999E-2</v>
      </c>
      <c r="AO368" s="330">
        <f>+VLOOKUP($E368,Final_nrj!$1:$1048576,MATCH(DATE(AO$2,1,1),Final_nrj!$A$1:$LI$1),FALSE)</f>
        <v>1.9523956700000001E-2</v>
      </c>
    </row>
    <row r="369" spans="1:41" ht="15" customHeight="1" x14ac:dyDescent="0.35">
      <c r="A369" s="426"/>
      <c r="B369" s="430"/>
      <c r="C369" s="128"/>
      <c r="D369" s="128" t="s">
        <v>1033</v>
      </c>
      <c r="E369" s="67" t="s">
        <v>1609</v>
      </c>
      <c r="F369" s="330">
        <f>+VLOOKUP($E369,Final_nrj!$1:$1048576,MATCH(DATE(F$2,1,1),Final_nrj!$A$1:$LI$1),FALSE)</f>
        <v>18.332300230000001</v>
      </c>
      <c r="G369" s="330">
        <f>+VLOOKUP($E369,Final_nrj!$1:$1048576,MATCH(DATE(G$2,1,1),Final_nrj!$A$1:$LI$1),FALSE)</f>
        <v>18.652896009999999</v>
      </c>
      <c r="H369" s="330">
        <f>+VLOOKUP($E369,Final_nrj!$1:$1048576,MATCH(DATE(H$2,1,1),Final_nrj!$A$1:$LI$1),FALSE)</f>
        <v>18.987053360000001</v>
      </c>
      <c r="I369" s="330">
        <f>+VLOOKUP($E369,Final_nrj!$1:$1048576,MATCH(DATE(I$2,1,1),Final_nrj!$A$1:$LI$1),FALSE)</f>
        <v>19.299357929999999</v>
      </c>
      <c r="J369" s="330">
        <f>+VLOOKUP($E369,Final_nrj!$1:$1048576,MATCH(DATE(J$2,1,1),Final_nrj!$A$1:$LI$1),FALSE)</f>
        <v>19.641777780000002</v>
      </c>
      <c r="K369" s="330">
        <f>+VLOOKUP($E369,Final_nrj!$1:$1048576,MATCH(DATE(K$2,1,1),Final_nrj!$A$1:$LI$1),FALSE)</f>
        <v>20.078547140000001</v>
      </c>
      <c r="L369" s="330">
        <f>+VLOOKUP($E369,Final_nrj!$1:$1048576,MATCH(DATE(L$2,1,1),Final_nrj!$A$1:$LI$1),FALSE)</f>
        <v>20.473673789999999</v>
      </c>
      <c r="M369" s="330">
        <f>+VLOOKUP($E369,Final_nrj!$1:$1048576,MATCH(DATE(M$2,1,1),Final_nrj!$A$1:$LI$1),FALSE)</f>
        <v>20.83150045</v>
      </c>
      <c r="N369" s="330">
        <f>+VLOOKUP($E369,Final_nrj!$1:$1048576,MATCH(DATE(N$2,1,1),Final_nrj!$A$1:$LI$1),FALSE)</f>
        <v>21.14142455</v>
      </c>
      <c r="O369" s="330">
        <f>+VLOOKUP($E369,Final_nrj!$1:$1048576,MATCH(DATE(O$2,1,1),Final_nrj!$A$1:$LI$1),FALSE)</f>
        <v>21.392994989999998</v>
      </c>
      <c r="P369" s="330">
        <f>+VLOOKUP($E369,Final_nrj!$1:$1048576,MATCH(DATE(P$2,1,1),Final_nrj!$A$1:$LI$1),FALSE)</f>
        <v>21.5756634</v>
      </c>
      <c r="Q369" s="330">
        <f>+VLOOKUP($E369,Final_nrj!$1:$1048576,MATCH(DATE(Q$2,1,1),Final_nrj!$A$1:$LI$1),FALSE)</f>
        <v>21.767979650000001</v>
      </c>
      <c r="R369" s="330">
        <f>+VLOOKUP($E369,Final_nrj!$1:$1048576,MATCH(DATE(R$2,1,1),Final_nrj!$A$1:$LI$1),FALSE)</f>
        <v>21.994691769999999</v>
      </c>
      <c r="S369" s="330">
        <f>+VLOOKUP($E369,Final_nrj!$1:$1048576,MATCH(DATE(S$2,1,1),Final_nrj!$A$1:$LI$1),FALSE)</f>
        <v>22.25412841</v>
      </c>
      <c r="T369" s="330">
        <f>+VLOOKUP($E369,Final_nrj!$1:$1048576,MATCH(DATE(T$2,1,1),Final_nrj!$A$1:$LI$1),FALSE)</f>
        <v>22.5363437</v>
      </c>
      <c r="U369" s="330">
        <f>+VLOOKUP($E369,Final_nrj!$1:$1048576,MATCH(DATE(U$2,1,1),Final_nrj!$A$1:$LI$1),FALSE)</f>
        <v>22.83176795</v>
      </c>
      <c r="V369" s="330">
        <f>+VLOOKUP($E369,Final_nrj!$1:$1048576,MATCH(DATE(V$2,1,1),Final_nrj!$A$1:$LI$1),FALSE)</f>
        <v>23.108623819999998</v>
      </c>
      <c r="W369" s="330">
        <f>+VLOOKUP($E369,Final_nrj!$1:$1048576,MATCH(DATE(W$2,1,1),Final_nrj!$A$1:$LI$1),FALSE)</f>
        <v>23.37001171</v>
      </c>
      <c r="X369" s="330">
        <f>+VLOOKUP($E369,Final_nrj!$1:$1048576,MATCH(DATE(X$2,1,1),Final_nrj!$A$1:$LI$1),FALSE)</f>
        <v>23.615012149999998</v>
      </c>
      <c r="Y369" s="330">
        <f>+VLOOKUP($E369,Final_nrj!$1:$1048576,MATCH(DATE(Y$2,1,1),Final_nrj!$A$1:$LI$1),FALSE)</f>
        <v>23.849023760000001</v>
      </c>
      <c r="Z369" s="330">
        <f>+VLOOKUP($E369,Final_nrj!$1:$1048576,MATCH(DATE(Z$2,1,1),Final_nrj!$A$1:$LI$1),FALSE)</f>
        <v>24.073724070000001</v>
      </c>
      <c r="AA369" s="330">
        <f>+VLOOKUP($E369,Final_nrj!$1:$1048576,MATCH(DATE(AA$2,1,1),Final_nrj!$A$1:$LI$1),FALSE)</f>
        <v>24.30475719</v>
      </c>
      <c r="AB369" s="330">
        <f>+VLOOKUP($E369,Final_nrj!$1:$1048576,MATCH(DATE(AB$2,1,1),Final_nrj!$A$1:$LI$1),FALSE)</f>
        <v>24.54806662</v>
      </c>
      <c r="AC369" s="330">
        <f>+VLOOKUP($E369,Final_nrj!$1:$1048576,MATCH(DATE(AC$2,1,1),Final_nrj!$A$1:$LI$1),FALSE)</f>
        <v>24.806514830000001</v>
      </c>
      <c r="AD369" s="330">
        <f>+VLOOKUP($E369,Final_nrj!$1:$1048576,MATCH(DATE(AD$2,1,1),Final_nrj!$A$1:$LI$1),FALSE)</f>
        <v>25.082475370000001</v>
      </c>
      <c r="AE369" s="330">
        <f>+VLOOKUP($E369,Final_nrj!$1:$1048576,MATCH(DATE(AE$2,1,1),Final_nrj!$A$1:$LI$1),FALSE)</f>
        <v>25.372241519999999</v>
      </c>
      <c r="AF369" s="330">
        <f>+VLOOKUP($E369,Final_nrj!$1:$1048576,MATCH(DATE(AF$2,1,1),Final_nrj!$A$1:$LI$1),FALSE)</f>
        <v>25.776937230000001</v>
      </c>
      <c r="AG369" s="330">
        <f>+VLOOKUP($E369,Final_nrj!$1:$1048576,MATCH(DATE(AG$2,1,1),Final_nrj!$A$1:$LI$1),FALSE)</f>
        <v>26.230320249999998</v>
      </c>
      <c r="AH369" s="330">
        <f>+VLOOKUP($E369,Final_nrj!$1:$1048576,MATCH(DATE(AH$2,1,1),Final_nrj!$A$1:$LI$1),FALSE)</f>
        <v>26.721412319999999</v>
      </c>
      <c r="AI369" s="330">
        <f>+VLOOKUP($E369,Final_nrj!$1:$1048576,MATCH(DATE(AI$2,1,1),Final_nrj!$A$1:$LI$1),FALSE)</f>
        <v>27.246683749999999</v>
      </c>
      <c r="AJ369" s="330">
        <f>+VLOOKUP($E369,Final_nrj!$1:$1048576,MATCH(DATE(AJ$2,1,1),Final_nrj!$A$1:$LI$1),FALSE)</f>
        <v>27.803226129999999</v>
      </c>
      <c r="AK369" s="330">
        <f>+VLOOKUP($E369,Final_nrj!$1:$1048576,MATCH(DATE(AK$2,1,1),Final_nrj!$A$1:$LI$1),FALSE)</f>
        <v>28.39053371</v>
      </c>
      <c r="AL369" s="330">
        <f>+VLOOKUP($E369,Final_nrj!$1:$1048576,MATCH(DATE(AL$2,1,1),Final_nrj!$A$1:$LI$1),FALSE)</f>
        <v>29.006009120000002</v>
      </c>
      <c r="AM369" s="330">
        <f>+VLOOKUP($E369,Final_nrj!$1:$1048576,MATCH(DATE(AM$2,1,1),Final_nrj!$A$1:$LI$1),FALSE)</f>
        <v>29.645824640000001</v>
      </c>
      <c r="AN369" s="330">
        <f>+VLOOKUP($E369,Final_nrj!$1:$1048576,MATCH(DATE(AN$2,1,1),Final_nrj!$A$1:$LI$1),FALSE)</f>
        <v>30.305759250000001</v>
      </c>
      <c r="AO369" s="330">
        <f>+VLOOKUP($E369,Final_nrj!$1:$1048576,MATCH(DATE(AO$2,1,1),Final_nrj!$A$1:$LI$1),FALSE)</f>
        <v>30.98165487</v>
      </c>
    </row>
    <row r="370" spans="1:41" ht="15" customHeight="1" x14ac:dyDescent="0.35">
      <c r="A370" s="426"/>
      <c r="B370" s="430"/>
      <c r="C370" s="128"/>
      <c r="D370" s="128" t="s">
        <v>1028</v>
      </c>
      <c r="E370" s="67" t="s">
        <v>1610</v>
      </c>
      <c r="F370" s="330">
        <f>+VLOOKUP($E370,Final_nrj!$1:$1048576,MATCH(DATE(F$2,1,1),Final_nrj!$A$1:$LI$1),FALSE)</f>
        <v>5.3385275290000003</v>
      </c>
      <c r="G370" s="330">
        <f>+VLOOKUP($E370,Final_nrj!$1:$1048576,MATCH(DATE(G$2,1,1),Final_nrj!$A$1:$LI$1),FALSE)</f>
        <v>5.425805821</v>
      </c>
      <c r="H370" s="330">
        <f>+VLOOKUP($E370,Final_nrj!$1:$1048576,MATCH(DATE(H$2,1,1),Final_nrj!$A$1:$LI$1),FALSE)</f>
        <v>5.5170208489999997</v>
      </c>
      <c r="I370" s="330">
        <f>+VLOOKUP($E370,Final_nrj!$1:$1048576,MATCH(DATE(I$2,1,1),Final_nrj!$A$1:$LI$1),FALSE)</f>
        <v>5.6033947089999998</v>
      </c>
      <c r="J370" s="330">
        <f>+VLOOKUP($E370,Final_nrj!$1:$1048576,MATCH(DATE(J$2,1,1),Final_nrj!$A$1:$LI$1),FALSE)</f>
        <v>5.698167572</v>
      </c>
      <c r="K370" s="330">
        <f>+VLOOKUP($E370,Final_nrj!$1:$1048576,MATCH(DATE(K$2,1,1),Final_nrj!$A$1:$LI$1),FALSE)</f>
        <v>5.8199814700000001</v>
      </c>
      <c r="L370" s="330">
        <f>+VLOOKUP($E370,Final_nrj!$1:$1048576,MATCH(DATE(L$2,1,1),Final_nrj!$A$1:$LI$1),FALSE)</f>
        <v>5.9314444200000001</v>
      </c>
      <c r="M370" s="330">
        <f>+VLOOKUP($E370,Final_nrj!$1:$1048576,MATCH(DATE(M$2,1,1),Final_nrj!$A$1:$LI$1),FALSE)</f>
        <v>6.0348896669999998</v>
      </c>
      <c r="N370" s="330">
        <f>+VLOOKUP($E370,Final_nrj!$1:$1048576,MATCH(DATE(N$2,1,1),Final_nrj!$A$1:$LI$1),FALSE)</f>
        <v>6.1293719309999997</v>
      </c>
      <c r="O370" s="330">
        <f>+VLOOKUP($E370,Final_nrj!$1:$1048576,MATCH(DATE(O$2,1,1),Final_nrj!$A$1:$LI$1),FALSE)</f>
        <v>6.2133435830000003</v>
      </c>
      <c r="P370" s="330">
        <f>+VLOOKUP($E370,Final_nrj!$1:$1048576,MATCH(DATE(P$2,1,1),Final_nrj!$A$1:$LI$1),FALSE)</f>
        <v>6.284835331</v>
      </c>
      <c r="Q370" s="330">
        <f>+VLOOKUP($E370,Final_nrj!$1:$1048576,MATCH(DATE(Q$2,1,1),Final_nrj!$A$1:$LI$1),FALSE)</f>
        <v>6.3582893340000002</v>
      </c>
      <c r="R370" s="330">
        <f>+VLOOKUP($E370,Final_nrj!$1:$1048576,MATCH(DATE(R$2,1,1),Final_nrj!$A$1:$LI$1),FALSE)</f>
        <v>6.438263933</v>
      </c>
      <c r="S370" s="330">
        <f>+VLOOKUP($E370,Final_nrj!$1:$1048576,MATCH(DATE(S$2,1,1),Final_nrj!$A$1:$LI$1),FALSE)</f>
        <v>6.5243045149999999</v>
      </c>
      <c r="T370" s="330">
        <f>+VLOOKUP($E370,Final_nrj!$1:$1048576,MATCH(DATE(T$2,1,1),Final_nrj!$A$1:$LI$1),FALSE)</f>
        <v>6.6143321869999996</v>
      </c>
      <c r="U370" s="330">
        <f>+VLOOKUP($E370,Final_nrj!$1:$1048576,MATCH(DATE(U$2,1,1),Final_nrj!$A$1:$LI$1),FALSE)</f>
        <v>6.7064544770000003</v>
      </c>
      <c r="V370" s="330">
        <f>+VLOOKUP($E370,Final_nrj!$1:$1048576,MATCH(DATE(V$2,1,1),Final_nrj!$A$1:$LI$1),FALSE)</f>
        <v>6.7933949599999996</v>
      </c>
      <c r="W370" s="330">
        <f>+VLOOKUP($E370,Final_nrj!$1:$1048576,MATCH(DATE(W$2,1,1),Final_nrj!$A$1:$LI$1),FALSE)</f>
        <v>6.8760846940000002</v>
      </c>
      <c r="X370" s="330">
        <f>+VLOOKUP($E370,Final_nrj!$1:$1048576,MATCH(DATE(X$2,1,1),Final_nrj!$A$1:$LI$1),FALSE)</f>
        <v>6.954236066</v>
      </c>
      <c r="Y370" s="330">
        <f>+VLOOKUP($E370,Final_nrj!$1:$1048576,MATCH(DATE(Y$2,1,1),Final_nrj!$A$1:$LI$1),FALSE)</f>
        <v>7.0289692879999999</v>
      </c>
      <c r="Z370" s="330">
        <f>+VLOOKUP($E370,Final_nrj!$1:$1048576,MATCH(DATE(Z$2,1,1),Final_nrj!$A$1:$LI$1),FALSE)</f>
        <v>7.1005816590000004</v>
      </c>
      <c r="AA370" s="330">
        <f>+VLOOKUP($E370,Final_nrj!$1:$1048576,MATCH(DATE(AA$2,1,1),Final_nrj!$A$1:$LI$1),FALSE)</f>
        <v>7.172863156</v>
      </c>
      <c r="AB370" s="330">
        <f>+VLOOKUP($E370,Final_nrj!$1:$1048576,MATCH(DATE(AB$2,1,1),Final_nrj!$A$1:$LI$1),FALSE)</f>
        <v>7.2473866339999997</v>
      </c>
      <c r="AC370" s="330">
        <f>+VLOOKUP($E370,Final_nrj!$1:$1048576,MATCH(DATE(AC$2,1,1),Final_nrj!$A$1:$LI$1),FALSE)</f>
        <v>7.325051717</v>
      </c>
      <c r="AD370" s="330">
        <f>+VLOOKUP($E370,Final_nrj!$1:$1048576,MATCH(DATE(AD$2,1,1),Final_nrj!$A$1:$LI$1),FALSE)</f>
        <v>7.4066325019999999</v>
      </c>
      <c r="AE370" s="330">
        <f>+VLOOKUP($E370,Final_nrj!$1:$1048576,MATCH(DATE(AE$2,1,1),Final_nrj!$A$1:$LI$1),FALSE)</f>
        <v>7.4910747869999996</v>
      </c>
      <c r="AF370" s="330">
        <f>+VLOOKUP($E370,Final_nrj!$1:$1048576,MATCH(DATE(AF$2,1,1),Final_nrj!$A$1:$LI$1),FALSE)</f>
        <v>7.60321011</v>
      </c>
      <c r="AG370" s="330">
        <f>+VLOOKUP($E370,Final_nrj!$1:$1048576,MATCH(DATE(AG$2,1,1),Final_nrj!$A$1:$LI$1),FALSE)</f>
        <v>7.7274638099999997</v>
      </c>
      <c r="AH370" s="330">
        <f>+VLOOKUP($E370,Final_nrj!$1:$1048576,MATCH(DATE(AH$2,1,1),Final_nrj!$A$1:$LI$1),FALSE)</f>
        <v>7.8608849449999996</v>
      </c>
      <c r="AI370" s="330">
        <f>+VLOOKUP($E370,Final_nrj!$1:$1048576,MATCH(DATE(AI$2,1,1),Final_nrj!$A$1:$LI$1),FALSE)</f>
        <v>8.0024189539999995</v>
      </c>
      <c r="AJ370" s="330">
        <f>+VLOOKUP($E370,Final_nrj!$1:$1048576,MATCH(DATE(AJ$2,1,1),Final_nrj!$A$1:$LI$1),FALSE)</f>
        <v>8.15117856</v>
      </c>
      <c r="AK370" s="330">
        <f>+VLOOKUP($E370,Final_nrj!$1:$1048576,MATCH(DATE(AK$2,1,1),Final_nrj!$A$1:$LI$1),FALSE)</f>
        <v>8.3067479740000003</v>
      </c>
      <c r="AL370" s="330">
        <f>+VLOOKUP($E370,Final_nrj!$1:$1048576,MATCH(DATE(AL$2,1,1),Final_nrj!$A$1:$LI$1),FALSE)</f>
        <v>8.4683078710000004</v>
      </c>
      <c r="AM370" s="330">
        <f>+VLOOKUP($E370,Final_nrj!$1:$1048576,MATCH(DATE(AM$2,1,1),Final_nrj!$A$1:$LI$1),FALSE)</f>
        <v>8.6348185239999999</v>
      </c>
      <c r="AN370" s="330">
        <f>+VLOOKUP($E370,Final_nrj!$1:$1048576,MATCH(DATE(AN$2,1,1),Final_nrj!$A$1:$LI$1),FALSE)</f>
        <v>8.8051977810000004</v>
      </c>
      <c r="AO370" s="330">
        <f>+VLOOKUP($E370,Final_nrj!$1:$1048576,MATCH(DATE(AO$2,1,1),Final_nrj!$A$1:$LI$1),FALSE)</f>
        <v>8.9784268130000005</v>
      </c>
    </row>
    <row r="371" spans="1:41" s="340" customFormat="1" ht="15" customHeight="1" x14ac:dyDescent="0.35">
      <c r="A371" s="426"/>
      <c r="B371" s="430"/>
      <c r="C371" s="338"/>
      <c r="D371" s="338" t="s">
        <v>3802</v>
      </c>
      <c r="E371" s="339" t="s">
        <v>3776</v>
      </c>
      <c r="F371" s="383">
        <f>+VLOOKUP($E371,Final_nrj!$1:$1048576,MATCH(DATE(F$2,1,1),Final_nrj!$A$1:$LI$1),FALSE)</f>
        <v>23.682979469999999</v>
      </c>
      <c r="G371" s="383">
        <f>+VLOOKUP($E371,Final_nrj!$1:$1048576,MATCH(DATE(G$2,1,1),Final_nrj!$A$1:$LI$1),FALSE)</f>
        <v>24.091199119999999</v>
      </c>
      <c r="H371" s="383">
        <f>+VLOOKUP($E371,Final_nrj!$1:$1048576,MATCH(DATE(H$2,1,1),Final_nrj!$A$1:$LI$1),FALSE)</f>
        <v>24.516771070000001</v>
      </c>
      <c r="I371" s="383">
        <f>+VLOOKUP($E371,Final_nrj!$1:$1048576,MATCH(DATE(I$2,1,1),Final_nrj!$A$1:$LI$1),FALSE)</f>
        <v>24.915513449999999</v>
      </c>
      <c r="J371" s="383">
        <f>+VLOOKUP($E371,Final_nrj!$1:$1048576,MATCH(DATE(J$2,1,1),Final_nrj!$A$1:$LI$1),FALSE)</f>
        <v>25.352909709999999</v>
      </c>
      <c r="K371" s="383">
        <f>+VLOOKUP($E371,Final_nrj!$1:$1048576,MATCH(DATE(K$2,1,1),Final_nrj!$A$1:$LI$1),FALSE)</f>
        <v>25.912060390000001</v>
      </c>
      <c r="L371" s="383">
        <f>+VLOOKUP($E371,Final_nrj!$1:$1048576,MATCH(DATE(L$2,1,1),Final_nrj!$A$1:$LI$1),FALSE)</f>
        <v>26.418945399999998</v>
      </c>
      <c r="M371" s="383">
        <f>+VLOOKUP($E371,Final_nrj!$1:$1048576,MATCH(DATE(M$2,1,1),Final_nrj!$A$1:$LI$1),FALSE)</f>
        <v>26.880479690000001</v>
      </c>
      <c r="N371" s="383">
        <f>+VLOOKUP($E371,Final_nrj!$1:$1048576,MATCH(DATE(N$2,1,1),Final_nrj!$A$1:$LI$1),FALSE)</f>
        <v>27.285091000000001</v>
      </c>
      <c r="O371" s="383">
        <f>+VLOOKUP($E371,Final_nrj!$1:$1048576,MATCH(DATE(O$2,1,1),Final_nrj!$A$1:$LI$1),FALSE)</f>
        <v>27.62075591</v>
      </c>
      <c r="P371" s="383">
        <f>+VLOOKUP($E371,Final_nrj!$1:$1048576,MATCH(DATE(P$2,1,1),Final_nrj!$A$1:$LI$1),FALSE)</f>
        <v>27.874930039999999</v>
      </c>
      <c r="Q371" s="383">
        <f>+VLOOKUP($E371,Final_nrj!$1:$1048576,MATCH(DATE(Q$2,1,1),Final_nrj!$A$1:$LI$1),FALSE)</f>
        <v>28.14076695</v>
      </c>
      <c r="R371" s="383">
        <f>+VLOOKUP($E371,Final_nrj!$1:$1048576,MATCH(DATE(R$2,1,1),Final_nrj!$A$1:$LI$1),FALSE)</f>
        <v>28.44758727</v>
      </c>
      <c r="S371" s="383">
        <f>+VLOOKUP($E371,Final_nrj!$1:$1048576,MATCH(DATE(S$2,1,1),Final_nrj!$A$1:$LI$1),FALSE)</f>
        <v>28.793251649999998</v>
      </c>
      <c r="T371" s="383">
        <f>+VLOOKUP($E371,Final_nrj!$1:$1048576,MATCH(DATE(T$2,1,1),Final_nrj!$A$1:$LI$1),FALSE)</f>
        <v>29.165718290000001</v>
      </c>
      <c r="U371" s="383">
        <f>+VLOOKUP($E371,Final_nrj!$1:$1048576,MATCH(DATE(U$2,1,1),Final_nrj!$A$1:$LI$1),FALSE)</f>
        <v>29.553511589999999</v>
      </c>
      <c r="V371" s="383">
        <f>+VLOOKUP($E371,Final_nrj!$1:$1048576,MATCH(DATE(V$2,1,1),Final_nrj!$A$1:$LI$1),FALSE)</f>
        <v>29.917534700000001</v>
      </c>
      <c r="W371" s="383">
        <f>+VLOOKUP($E371,Final_nrj!$1:$1048576,MATCH(DATE(W$2,1,1),Final_nrj!$A$1:$LI$1),FALSE)</f>
        <v>30.261800999999998</v>
      </c>
      <c r="X371" s="383">
        <f>+VLOOKUP($E371,Final_nrj!$1:$1048576,MATCH(DATE(X$2,1,1),Final_nrj!$A$1:$LI$1),FALSE)</f>
        <v>30.585098469999998</v>
      </c>
      <c r="Y371" s="383">
        <f>+VLOOKUP($E371,Final_nrj!$1:$1048576,MATCH(DATE(Y$2,1,1),Final_nrj!$A$1:$LI$1),FALSE)</f>
        <v>30.893953499999999</v>
      </c>
      <c r="Z371" s="383">
        <f>+VLOOKUP($E371,Final_nrj!$1:$1048576,MATCH(DATE(Z$2,1,1),Final_nrj!$A$1:$LI$1),FALSE)</f>
        <v>31.190349789999999</v>
      </c>
      <c r="AA371" s="383">
        <f>+VLOOKUP($E371,Final_nrj!$1:$1048576,MATCH(DATE(AA$2,1,1),Final_nrj!$A$1:$LI$1),FALSE)</f>
        <v>31.493750630000001</v>
      </c>
      <c r="AB371" s="383">
        <f>+VLOOKUP($E371,Final_nrj!$1:$1048576,MATCH(DATE(AB$2,1,1),Final_nrj!$A$1:$LI$1),FALSE)</f>
        <v>31.811675999999999</v>
      </c>
      <c r="AC371" s="383">
        <f>+VLOOKUP($E371,Final_nrj!$1:$1048576,MATCH(DATE(AC$2,1,1),Final_nrj!$A$1:$LI$1),FALSE)</f>
        <v>32.147888369999997</v>
      </c>
      <c r="AD371" s="383">
        <f>+VLOOKUP($E371,Final_nrj!$1:$1048576,MATCH(DATE(AD$2,1,1),Final_nrj!$A$1:$LI$1),FALSE)</f>
        <v>32.505535700000003</v>
      </c>
      <c r="AE371" s="383">
        <f>+VLOOKUP($E371,Final_nrj!$1:$1048576,MATCH(DATE(AE$2,1,1),Final_nrj!$A$1:$LI$1),FALSE)</f>
        <v>32.87985304</v>
      </c>
      <c r="AF371" s="383">
        <f>+VLOOKUP($E371,Final_nrj!$1:$1048576,MATCH(DATE(AF$2,1,1),Final_nrj!$A$1:$LI$1),FALSE)</f>
        <v>33.3968852</v>
      </c>
      <c r="AG371" s="383">
        <f>+VLOOKUP($E371,Final_nrj!$1:$1048576,MATCH(DATE(AG$2,1,1),Final_nrj!$A$1:$LI$1),FALSE)</f>
        <v>33.974757269999998</v>
      </c>
      <c r="AH371" s="383">
        <f>+VLOOKUP($E371,Final_nrj!$1:$1048576,MATCH(DATE(AH$2,1,1),Final_nrj!$A$1:$LI$1),FALSE)</f>
        <v>34.5995299</v>
      </c>
      <c r="AI371" s="383">
        <f>+VLOOKUP($E371,Final_nrj!$1:$1048576,MATCH(DATE(AI$2,1,1),Final_nrj!$A$1:$LI$1),FALSE)</f>
        <v>35.266614650000001</v>
      </c>
      <c r="AJ371" s="383">
        <f>+VLOOKUP($E371,Final_nrj!$1:$1048576,MATCH(DATE(AJ$2,1,1),Final_nrj!$A$1:$LI$1),FALSE)</f>
        <v>35.972212409999997</v>
      </c>
      <c r="AK371" s="383">
        <f>+VLOOKUP($E371,Final_nrj!$1:$1048576,MATCH(DATE(AK$2,1,1),Final_nrj!$A$1:$LI$1),FALSE)</f>
        <v>36.715406280000003</v>
      </c>
      <c r="AL371" s="383">
        <f>+VLOOKUP($E371,Final_nrj!$1:$1048576,MATCH(DATE(AL$2,1,1),Final_nrj!$A$1:$LI$1),FALSE)</f>
        <v>37.492775899999998</v>
      </c>
      <c r="AM371" s="383">
        <f>+VLOOKUP($E371,Final_nrj!$1:$1048576,MATCH(DATE(AM$2,1,1),Final_nrj!$A$1:$LI$1),FALSE)</f>
        <v>38.299449459999998</v>
      </c>
      <c r="AN371" s="383">
        <f>+VLOOKUP($E371,Final_nrj!$1:$1048576,MATCH(DATE(AN$2,1,1),Final_nrj!$A$1:$LI$1),FALSE)</f>
        <v>39.130119559999997</v>
      </c>
      <c r="AO371" s="383">
        <f>+VLOOKUP($E371,Final_nrj!$1:$1048576,MATCH(DATE(AO$2,1,1),Final_nrj!$A$1:$LI$1),FALSE)</f>
        <v>39.979605640000003</v>
      </c>
    </row>
    <row r="372" spans="1:41" ht="15" customHeight="1" x14ac:dyDescent="0.35">
      <c r="A372" s="426"/>
      <c r="B372" s="430"/>
      <c r="C372" s="128"/>
      <c r="D372" s="128" t="s">
        <v>1030</v>
      </c>
      <c r="E372" s="67" t="s">
        <v>1612</v>
      </c>
      <c r="F372" s="330">
        <f>+VLOOKUP($E372,Final_nrj!$1:$1048576,MATCH(DATE(F$2,1,1),Final_nrj!$A$1:$LI$1),FALSE)</f>
        <v>2.0267788310000001</v>
      </c>
      <c r="G372" s="330">
        <f>+VLOOKUP($E372,Final_nrj!$1:$1048576,MATCH(DATE(G$2,1,1),Final_nrj!$A$1:$LI$1),FALSE)</f>
        <v>2.0578991169999998</v>
      </c>
      <c r="H372" s="330">
        <f>+VLOOKUP($E372,Final_nrj!$1:$1048576,MATCH(DATE(H$2,1,1),Final_nrj!$A$1:$LI$1),FALSE)</f>
        <v>2.092320146</v>
      </c>
      <c r="I372" s="330">
        <f>+VLOOKUP($E372,Final_nrj!$1:$1048576,MATCH(DATE(I$2,1,1),Final_nrj!$A$1:$LI$1),FALSE)</f>
        <v>2.1324122320000001</v>
      </c>
      <c r="J372" s="330">
        <f>+VLOOKUP($E372,Final_nrj!$1:$1048576,MATCH(DATE(J$2,1,1),Final_nrj!$A$1:$LI$1),FALSE)</f>
        <v>2.1754765580000002</v>
      </c>
      <c r="K372" s="330">
        <f>+VLOOKUP($E372,Final_nrj!$1:$1048576,MATCH(DATE(K$2,1,1),Final_nrj!$A$1:$LI$1),FALSE)</f>
        <v>2.2195796830000001</v>
      </c>
      <c r="L372" s="330">
        <f>+VLOOKUP($E372,Final_nrj!$1:$1048576,MATCH(DATE(L$2,1,1),Final_nrj!$A$1:$LI$1),FALSE)</f>
        <v>2.2624124540000001</v>
      </c>
      <c r="M372" s="330">
        <f>+VLOOKUP($E372,Final_nrj!$1:$1048576,MATCH(DATE(M$2,1,1),Final_nrj!$A$1:$LI$1),FALSE)</f>
        <v>2.3062154420000001</v>
      </c>
      <c r="N372" s="330">
        <f>+VLOOKUP($E372,Final_nrj!$1:$1048576,MATCH(DATE(N$2,1,1),Final_nrj!$A$1:$LI$1),FALSE)</f>
        <v>2.3493983119999999</v>
      </c>
      <c r="O372" s="330">
        <f>+VLOOKUP($E372,Final_nrj!$1:$1048576,MATCH(DATE(O$2,1,1),Final_nrj!$A$1:$LI$1),FALSE)</f>
        <v>2.3909958119999999</v>
      </c>
      <c r="P372" s="330">
        <f>+VLOOKUP($E372,Final_nrj!$1:$1048576,MATCH(DATE(P$2,1,1),Final_nrj!$A$1:$LI$1),FALSE)</f>
        <v>2.4306268520000001</v>
      </c>
      <c r="Q372" s="330">
        <f>+VLOOKUP($E372,Final_nrj!$1:$1048576,MATCH(DATE(Q$2,1,1),Final_nrj!$A$1:$LI$1),FALSE)</f>
        <v>2.462985872</v>
      </c>
      <c r="R372" s="330">
        <f>+VLOOKUP($E372,Final_nrj!$1:$1048576,MATCH(DATE(R$2,1,1),Final_nrj!$A$1:$LI$1),FALSE)</f>
        <v>2.4927989419999999</v>
      </c>
      <c r="S372" s="330">
        <f>+VLOOKUP($E372,Final_nrj!$1:$1048576,MATCH(DATE(S$2,1,1),Final_nrj!$A$1:$LI$1),FALSE)</f>
        <v>2.5219977669999998</v>
      </c>
      <c r="T372" s="330">
        <f>+VLOOKUP($E372,Final_nrj!$1:$1048576,MATCH(DATE(T$2,1,1),Final_nrj!$A$1:$LI$1),FALSE)</f>
        <v>2.5510772340000001</v>
      </c>
      <c r="U372" s="330">
        <f>+VLOOKUP($E372,Final_nrj!$1:$1048576,MATCH(DATE(U$2,1,1),Final_nrj!$A$1:$LI$1),FALSE)</f>
        <v>2.5800399349999998</v>
      </c>
      <c r="V372" s="330">
        <f>+VLOOKUP($E372,Final_nrj!$1:$1048576,MATCH(DATE(V$2,1,1),Final_nrj!$A$1:$LI$1),FALSE)</f>
        <v>2.6074978849999999</v>
      </c>
      <c r="W372" s="330">
        <f>+VLOOKUP($E372,Final_nrj!$1:$1048576,MATCH(DATE(W$2,1,1),Final_nrj!$A$1:$LI$1),FALSE)</f>
        <v>2.6345044099999999</v>
      </c>
      <c r="X372" s="330">
        <f>+VLOOKUP($E372,Final_nrj!$1:$1048576,MATCH(DATE(X$2,1,1),Final_nrj!$A$1:$LI$1),FALSE)</f>
        <v>2.6614565730000002</v>
      </c>
      <c r="Y372" s="330">
        <f>+VLOOKUP($E372,Final_nrj!$1:$1048576,MATCH(DATE(Y$2,1,1),Final_nrj!$A$1:$LI$1),FALSE)</f>
        <v>2.6886174</v>
      </c>
      <c r="Z372" s="330">
        <f>+VLOOKUP($E372,Final_nrj!$1:$1048576,MATCH(DATE(Z$2,1,1),Final_nrj!$A$1:$LI$1),FALSE)</f>
        <v>2.716053203</v>
      </c>
      <c r="AA372" s="330">
        <f>+VLOOKUP($E372,Final_nrj!$1:$1048576,MATCH(DATE(AA$2,1,1),Final_nrj!$A$1:$LI$1),FALSE)</f>
        <v>2.7441667769999998</v>
      </c>
      <c r="AB372" s="330">
        <f>+VLOOKUP($E372,Final_nrj!$1:$1048576,MATCH(DATE(AB$2,1,1),Final_nrj!$A$1:$LI$1),FALSE)</f>
        <v>2.7737277410000001</v>
      </c>
      <c r="AC372" s="330">
        <f>+VLOOKUP($E372,Final_nrj!$1:$1048576,MATCH(DATE(AC$2,1,1),Final_nrj!$A$1:$LI$1),FALSE)</f>
        <v>2.8049809570000002</v>
      </c>
      <c r="AD372" s="330">
        <f>+VLOOKUP($E372,Final_nrj!$1:$1048576,MATCH(DATE(AD$2,1,1),Final_nrj!$A$1:$LI$1),FALSE)</f>
        <v>2.8379316029999999</v>
      </c>
      <c r="AE372" s="330">
        <f>+VLOOKUP($E372,Final_nrj!$1:$1048576,MATCH(DATE(AE$2,1,1),Final_nrj!$A$1:$LI$1),FALSE)</f>
        <v>2.8717263590000002</v>
      </c>
      <c r="AF372" s="330">
        <f>+VLOOKUP($E372,Final_nrj!$1:$1048576,MATCH(DATE(AF$2,1,1),Final_nrj!$A$1:$LI$1),FALSE)</f>
        <v>2.9164056650000001</v>
      </c>
      <c r="AG372" s="330">
        <f>+VLOOKUP($E372,Final_nrj!$1:$1048576,MATCH(DATE(AG$2,1,1),Final_nrj!$A$1:$LI$1),FALSE)</f>
        <v>2.9657851489999998</v>
      </c>
      <c r="AH372" s="330">
        <f>+VLOOKUP($E372,Final_nrj!$1:$1048576,MATCH(DATE(AH$2,1,1),Final_nrj!$A$1:$LI$1),FALSE)</f>
        <v>3.0179930740000001</v>
      </c>
      <c r="AI372" s="330">
        <f>+VLOOKUP($E372,Final_nrj!$1:$1048576,MATCH(DATE(AI$2,1,1),Final_nrj!$A$1:$LI$1),FALSE)</f>
        <v>3.0717680500000002</v>
      </c>
      <c r="AJ372" s="330">
        <f>+VLOOKUP($E372,Final_nrj!$1:$1048576,MATCH(DATE(AJ$2,1,1),Final_nrj!$A$1:$LI$1),FALSE)</f>
        <v>3.1259992539999999</v>
      </c>
      <c r="AK372" s="330">
        <f>+VLOOKUP($E372,Final_nrj!$1:$1048576,MATCH(DATE(AK$2,1,1),Final_nrj!$A$1:$LI$1),FALSE)</f>
        <v>3.17980836</v>
      </c>
      <c r="AL372" s="330">
        <f>+VLOOKUP($E372,Final_nrj!$1:$1048576,MATCH(DATE(AL$2,1,1),Final_nrj!$A$1:$LI$1),FALSE)</f>
        <v>3.2327517019999998</v>
      </c>
      <c r="AM372" s="330">
        <f>+VLOOKUP($E372,Final_nrj!$1:$1048576,MATCH(DATE(AM$2,1,1),Final_nrj!$A$1:$LI$1),FALSE)</f>
        <v>3.2844463149999998</v>
      </c>
      <c r="AN372" s="330">
        <f>+VLOOKUP($E372,Final_nrj!$1:$1048576,MATCH(DATE(AN$2,1,1),Final_nrj!$A$1:$LI$1),FALSE)</f>
        <v>3.3346365320000002</v>
      </c>
      <c r="AO372" s="330">
        <f>+VLOOKUP($E372,Final_nrj!$1:$1048576,MATCH(DATE(AO$2,1,1),Final_nrj!$A$1:$LI$1),FALSE)</f>
        <v>3.3832081870000001</v>
      </c>
    </row>
    <row r="373" spans="1:41" ht="15" customHeight="1" x14ac:dyDescent="0.35">
      <c r="A373" s="426"/>
      <c r="B373" s="430"/>
      <c r="C373" s="128"/>
      <c r="D373" s="128" t="s">
        <v>1029</v>
      </c>
      <c r="E373" s="67" t="s">
        <v>1611</v>
      </c>
      <c r="F373" s="330">
        <f>+VLOOKUP($E373,Final_nrj!$1:$1048576,MATCH(DATE(F$2,1,1),Final_nrj!$A$1:$LI$1),FALSE)</f>
        <v>0.24902993749999999</v>
      </c>
      <c r="G373" s="330">
        <f>+VLOOKUP($E373,Final_nrj!$1:$1048576,MATCH(DATE(G$2,1,1),Final_nrj!$A$1:$LI$1),FALSE)</f>
        <v>0.25319367390000003</v>
      </c>
      <c r="H373" s="330">
        <f>+VLOOKUP($E373,Final_nrj!$1:$1048576,MATCH(DATE(H$2,1,1),Final_nrj!$A$1:$LI$1),FALSE)</f>
        <v>0.2560308905</v>
      </c>
      <c r="I373" s="330">
        <f>+VLOOKUP($E373,Final_nrj!$1:$1048576,MATCH(DATE(I$2,1,1),Final_nrj!$A$1:$LI$1),FALSE)</f>
        <v>0.25896429440000002</v>
      </c>
      <c r="J373" s="330">
        <f>+VLOOKUP($E373,Final_nrj!$1:$1048576,MATCH(DATE(J$2,1,1),Final_nrj!$A$1:$LI$1),FALSE)</f>
        <v>0.26508071750000001</v>
      </c>
      <c r="K373" s="330">
        <f>+VLOOKUP($E373,Final_nrj!$1:$1048576,MATCH(DATE(K$2,1,1),Final_nrj!$A$1:$LI$1),FALSE)</f>
        <v>0.2736529003</v>
      </c>
      <c r="L373" s="330">
        <f>+VLOOKUP($E373,Final_nrj!$1:$1048576,MATCH(DATE(L$2,1,1),Final_nrj!$A$1:$LI$1),FALSE)</f>
        <v>0.27969525909999998</v>
      </c>
      <c r="M373" s="330">
        <f>+VLOOKUP($E373,Final_nrj!$1:$1048576,MATCH(DATE(M$2,1,1),Final_nrj!$A$1:$LI$1),FALSE)</f>
        <v>0.28486104829999997</v>
      </c>
      <c r="N373" s="330">
        <f>+VLOOKUP($E373,Final_nrj!$1:$1048576,MATCH(DATE(N$2,1,1),Final_nrj!$A$1:$LI$1),FALSE)</f>
        <v>0.2889505356</v>
      </c>
      <c r="O373" s="330">
        <f>+VLOOKUP($E373,Final_nrj!$1:$1048576,MATCH(DATE(O$2,1,1),Final_nrj!$A$1:$LI$1),FALSE)</f>
        <v>0.29181082339999997</v>
      </c>
      <c r="P373" s="330">
        <f>+VLOOKUP($E373,Final_nrj!$1:$1048576,MATCH(DATE(P$2,1,1),Final_nrj!$A$1:$LI$1),FALSE)</f>
        <v>0.29334833529999998</v>
      </c>
      <c r="Q373" s="330">
        <f>+VLOOKUP($E373,Final_nrj!$1:$1048576,MATCH(DATE(Q$2,1,1),Final_nrj!$A$1:$LI$1),FALSE)</f>
        <v>0.29557487329999999</v>
      </c>
      <c r="R373" s="330">
        <f>+VLOOKUP($E373,Final_nrj!$1:$1048576,MATCH(DATE(R$2,1,1),Final_nrj!$A$1:$LI$1),FALSE)</f>
        <v>0.29857640270000002</v>
      </c>
      <c r="S373" s="330">
        <f>+VLOOKUP($E373,Final_nrj!$1:$1048576,MATCH(DATE(S$2,1,1),Final_nrj!$A$1:$LI$1),FALSE)</f>
        <v>0.30221834250000001</v>
      </c>
      <c r="T373" s="330">
        <f>+VLOOKUP($E373,Final_nrj!$1:$1048576,MATCH(DATE(T$2,1,1),Final_nrj!$A$1:$LI$1),FALSE)</f>
        <v>0.30631334589999998</v>
      </c>
      <c r="U373" s="330">
        <f>+VLOOKUP($E373,Final_nrj!$1:$1048576,MATCH(DATE(U$2,1,1),Final_nrj!$A$1:$LI$1),FALSE)</f>
        <v>0.3107056768</v>
      </c>
      <c r="V373" s="330">
        <f>+VLOOKUP($E373,Final_nrj!$1:$1048576,MATCH(DATE(V$2,1,1),Final_nrj!$A$1:$LI$1),FALSE)</f>
        <v>0.3151683803</v>
      </c>
      <c r="W373" s="330">
        <f>+VLOOKUP($E373,Final_nrj!$1:$1048576,MATCH(DATE(W$2,1,1),Final_nrj!$A$1:$LI$1),FALSE)</f>
        <v>0.3197796296</v>
      </c>
      <c r="X373" s="330">
        <f>+VLOOKUP($E373,Final_nrj!$1:$1048576,MATCH(DATE(X$2,1,1),Final_nrj!$A$1:$LI$1),FALSE)</f>
        <v>0.32457284120000002</v>
      </c>
      <c r="Y373" s="330">
        <f>+VLOOKUP($E373,Final_nrj!$1:$1048576,MATCH(DATE(Y$2,1,1),Final_nrj!$A$1:$LI$1),FALSE)</f>
        <v>0.32959436489999999</v>
      </c>
      <c r="Z373" s="330">
        <f>+VLOOKUP($E373,Final_nrj!$1:$1048576,MATCH(DATE(Z$2,1,1),Final_nrj!$A$1:$LI$1),FALSE)</f>
        <v>0.33487349830000002</v>
      </c>
      <c r="AA373" s="330">
        <f>+VLOOKUP($E373,Final_nrj!$1:$1048576,MATCH(DATE(AA$2,1,1),Final_nrj!$A$1:$LI$1),FALSE)</f>
        <v>0.3406680117</v>
      </c>
      <c r="AB373" s="330">
        <f>+VLOOKUP($E373,Final_nrj!$1:$1048576,MATCH(DATE(AB$2,1,1),Final_nrj!$A$1:$LI$1),FALSE)</f>
        <v>0.34687342249999997</v>
      </c>
      <c r="AC373" s="330">
        <f>+VLOOKUP($E373,Final_nrj!$1:$1048576,MATCH(DATE(AC$2,1,1),Final_nrj!$A$1:$LI$1),FALSE)</f>
        <v>0.35337848430000002</v>
      </c>
      <c r="AD373" s="330">
        <f>+VLOOKUP($E373,Final_nrj!$1:$1048576,MATCH(DATE(AD$2,1,1),Final_nrj!$A$1:$LI$1),FALSE)</f>
        <v>0.36008797259999997</v>
      </c>
      <c r="AE373" s="330">
        <f>+VLOOKUP($E373,Final_nrj!$1:$1048576,MATCH(DATE(AE$2,1,1),Final_nrj!$A$1:$LI$1),FALSE)</f>
        <v>0.36680248399999998</v>
      </c>
      <c r="AF373" s="330">
        <f>+VLOOKUP($E373,Final_nrj!$1:$1048576,MATCH(DATE(AF$2,1,1),Final_nrj!$A$1:$LI$1),FALSE)</f>
        <v>0.3746999721</v>
      </c>
      <c r="AG373" s="330">
        <f>+VLOOKUP($E373,Final_nrj!$1:$1048576,MATCH(DATE(AG$2,1,1),Final_nrj!$A$1:$LI$1),FALSE)</f>
        <v>0.38270475529999998</v>
      </c>
      <c r="AH373" s="330">
        <f>+VLOOKUP($E373,Final_nrj!$1:$1048576,MATCH(DATE(AH$2,1,1),Final_nrj!$A$1:$LI$1),FALSE)</f>
        <v>0.39045015700000002</v>
      </c>
      <c r="AI373" s="330">
        <f>+VLOOKUP($E373,Final_nrj!$1:$1048576,MATCH(DATE(AI$2,1,1),Final_nrj!$A$1:$LI$1),FALSE)</f>
        <v>0.39774440989999998</v>
      </c>
      <c r="AJ373" s="330">
        <f>+VLOOKUP($E373,Final_nrj!$1:$1048576,MATCH(DATE(AJ$2,1,1),Final_nrj!$A$1:$LI$1),FALSE)</f>
        <v>0.40447024929999997</v>
      </c>
      <c r="AK373" s="330">
        <f>+VLOOKUP($E373,Final_nrj!$1:$1048576,MATCH(DATE(AK$2,1,1),Final_nrj!$A$1:$LI$1),FALSE)</f>
        <v>0.41067540450000001</v>
      </c>
      <c r="AL373" s="330">
        <f>+VLOOKUP($E373,Final_nrj!$1:$1048576,MATCH(DATE(AL$2,1,1),Final_nrj!$A$1:$LI$1),FALSE)</f>
        <v>0.41633370790000002</v>
      </c>
      <c r="AM373" s="330">
        <f>+VLOOKUP($E373,Final_nrj!$1:$1048576,MATCH(DATE(AM$2,1,1),Final_nrj!$A$1:$LI$1),FALSE)</f>
        <v>0.42145958360000002</v>
      </c>
      <c r="AN373" s="330">
        <f>+VLOOKUP($E373,Final_nrj!$1:$1048576,MATCH(DATE(AN$2,1,1),Final_nrj!$A$1:$LI$1),FALSE)</f>
        <v>0.42609979879999998</v>
      </c>
      <c r="AO373" s="330">
        <f>+VLOOKUP($E373,Final_nrj!$1:$1048576,MATCH(DATE(AO$2,1,1),Final_nrj!$A$1:$LI$1),FALSE)</f>
        <v>0.4303196789</v>
      </c>
    </row>
    <row r="374" spans="1:41" ht="15" customHeight="1" x14ac:dyDescent="0.35">
      <c r="A374" s="426"/>
      <c r="B374" s="430"/>
      <c r="C374" s="128"/>
      <c r="D374" s="128" t="s">
        <v>1031</v>
      </c>
      <c r="E374" s="67" t="s">
        <v>1613</v>
      </c>
      <c r="F374" s="330">
        <f>+VLOOKUP($E374,Final_nrj!$1:$1048576,MATCH(DATE(F$2,1,1),Final_nrj!$A$1:$LI$1),FALSE)</f>
        <v>2.15671063E-2</v>
      </c>
      <c r="G374" s="330">
        <f>+VLOOKUP($E374,Final_nrj!$1:$1048576,MATCH(DATE(G$2,1,1),Final_nrj!$A$1:$LI$1),FALSE)</f>
        <v>2.1844845299999999E-2</v>
      </c>
      <c r="H374" s="330">
        <f>+VLOOKUP($E374,Final_nrj!$1:$1048576,MATCH(DATE(H$2,1,1),Final_nrj!$A$1:$LI$1),FALSE)</f>
        <v>2.2120053000000001E-2</v>
      </c>
      <c r="I374" s="330">
        <f>+VLOOKUP($E374,Final_nrj!$1:$1048576,MATCH(DATE(I$2,1,1),Final_nrj!$A$1:$LI$1),FALSE)</f>
        <v>2.24333616E-2</v>
      </c>
      <c r="J374" s="330">
        <f>+VLOOKUP($E374,Final_nrj!$1:$1048576,MATCH(DATE(J$2,1,1),Final_nrj!$A$1:$LI$1),FALSE)</f>
        <v>2.2818230799999999E-2</v>
      </c>
      <c r="K374" s="330">
        <f>+VLOOKUP($E374,Final_nrj!$1:$1048576,MATCH(DATE(K$2,1,1),Final_nrj!$A$1:$LI$1),FALSE)</f>
        <v>2.3281916699999999E-2</v>
      </c>
      <c r="L374" s="330">
        <f>+VLOOKUP($E374,Final_nrj!$1:$1048576,MATCH(DATE(L$2,1,1),Final_nrj!$A$1:$LI$1),FALSE)</f>
        <v>2.3728946000000001E-2</v>
      </c>
      <c r="M374" s="330">
        <f>+VLOOKUP($E374,Final_nrj!$1:$1048576,MATCH(DATE(M$2,1,1),Final_nrj!$A$1:$LI$1),FALSE)</f>
        <v>2.4148108599999999E-2</v>
      </c>
      <c r="N374" s="330">
        <f>+VLOOKUP($E374,Final_nrj!$1:$1048576,MATCH(DATE(N$2,1,1),Final_nrj!$A$1:$LI$1),FALSE)</f>
        <v>2.4495171400000001E-2</v>
      </c>
      <c r="O374" s="330">
        <f>+VLOOKUP($E374,Final_nrj!$1:$1048576,MATCH(DATE(O$2,1,1),Final_nrj!$A$1:$LI$1),FALSE)</f>
        <v>2.4742895000000001E-2</v>
      </c>
      <c r="P374" s="330">
        <f>+VLOOKUP($E374,Final_nrj!$1:$1048576,MATCH(DATE(P$2,1,1),Final_nrj!$A$1:$LI$1),FALSE)</f>
        <v>2.4876696699999999E-2</v>
      </c>
      <c r="Q374" s="330">
        <f>+VLOOKUP($E374,Final_nrj!$1:$1048576,MATCH(DATE(Q$2,1,1),Final_nrj!$A$1:$LI$1),FALSE)</f>
        <v>2.49555084E-2</v>
      </c>
      <c r="R374" s="330">
        <f>+VLOOKUP($E374,Final_nrj!$1:$1048576,MATCH(DATE(R$2,1,1),Final_nrj!$A$1:$LI$1),FALSE)</f>
        <v>2.50677152E-2</v>
      </c>
      <c r="S374" s="330">
        <f>+VLOOKUP($E374,Final_nrj!$1:$1048576,MATCH(DATE(S$2,1,1),Final_nrj!$A$1:$LI$1),FALSE)</f>
        <v>2.5235269500000001E-2</v>
      </c>
      <c r="T374" s="330">
        <f>+VLOOKUP($E374,Final_nrj!$1:$1048576,MATCH(DATE(T$2,1,1),Final_nrj!$A$1:$LI$1),FALSE)</f>
        <v>2.5452258200000001E-2</v>
      </c>
      <c r="U374" s="330">
        <f>+VLOOKUP($E374,Final_nrj!$1:$1048576,MATCH(DATE(U$2,1,1),Final_nrj!$A$1:$LI$1),FALSE)</f>
        <v>2.5705338599999999E-2</v>
      </c>
      <c r="V374" s="330">
        <f>+VLOOKUP($E374,Final_nrj!$1:$1048576,MATCH(DATE(V$2,1,1),Final_nrj!$A$1:$LI$1),FALSE)</f>
        <v>2.5965954100000001E-2</v>
      </c>
      <c r="W374" s="330">
        <f>+VLOOKUP($E374,Final_nrj!$1:$1048576,MATCH(DATE(W$2,1,1),Final_nrj!$A$1:$LI$1),FALSE)</f>
        <v>2.6235767699999999E-2</v>
      </c>
      <c r="X374" s="330">
        <f>+VLOOKUP($E374,Final_nrj!$1:$1048576,MATCH(DATE(X$2,1,1),Final_nrj!$A$1:$LI$1),FALSE)</f>
        <v>2.6513561800000002E-2</v>
      </c>
      <c r="Y374" s="330">
        <f>+VLOOKUP($E374,Final_nrj!$1:$1048576,MATCH(DATE(Y$2,1,1),Final_nrj!$A$1:$LI$1),FALSE)</f>
        <v>2.6800074699999999E-2</v>
      </c>
      <c r="Z374" s="330">
        <f>+VLOOKUP($E374,Final_nrj!$1:$1048576,MATCH(DATE(Z$2,1,1),Final_nrj!$A$1:$LI$1),FALSE)</f>
        <v>2.70952195E-2</v>
      </c>
      <c r="AA374" s="330">
        <f>+VLOOKUP($E374,Final_nrj!$1:$1048576,MATCH(DATE(AA$2,1,1),Final_nrj!$A$1:$LI$1),FALSE)</f>
        <v>2.7408936700000001E-2</v>
      </c>
      <c r="AB374" s="330">
        <f>+VLOOKUP($E374,Final_nrj!$1:$1048576,MATCH(DATE(AB$2,1,1),Final_nrj!$A$1:$LI$1),FALSE)</f>
        <v>2.7748503800000001E-2</v>
      </c>
      <c r="AC374" s="330">
        <f>+VLOOKUP($E374,Final_nrj!$1:$1048576,MATCH(DATE(AC$2,1,1),Final_nrj!$A$1:$LI$1),FALSE)</f>
        <v>2.8112956000000001E-2</v>
      </c>
      <c r="AD374" s="330">
        <f>+VLOOKUP($E374,Final_nrj!$1:$1048576,MATCH(DATE(AD$2,1,1),Final_nrj!$A$1:$LI$1),FALSE)</f>
        <v>2.84983589E-2</v>
      </c>
      <c r="AE374" s="330">
        <f>+VLOOKUP($E374,Final_nrj!$1:$1048576,MATCH(DATE(AE$2,1,1),Final_nrj!$A$1:$LI$1),FALSE)</f>
        <v>2.88922858E-2</v>
      </c>
      <c r="AF374" s="330">
        <f>+VLOOKUP($E374,Final_nrj!$1:$1048576,MATCH(DATE(AF$2,1,1),Final_nrj!$A$1:$LI$1),FALSE)</f>
        <v>2.9393469799999999E-2</v>
      </c>
      <c r="AG374" s="330">
        <f>+VLOOKUP($E374,Final_nrj!$1:$1048576,MATCH(DATE(AG$2,1,1),Final_nrj!$A$1:$LI$1),FALSE)</f>
        <v>2.9932631099999999E-2</v>
      </c>
      <c r="AH374" s="330">
        <f>+VLOOKUP($E374,Final_nrj!$1:$1048576,MATCH(DATE(AH$2,1,1),Final_nrj!$A$1:$LI$1),FALSE)</f>
        <v>3.0489485699999999E-2</v>
      </c>
      <c r="AI374" s="330">
        <f>+VLOOKUP($E374,Final_nrj!$1:$1048576,MATCH(DATE(AI$2,1,1),Final_nrj!$A$1:$LI$1),FALSE)</f>
        <v>3.1050591799999999E-2</v>
      </c>
      <c r="AJ374" s="330">
        <f>+VLOOKUP($E374,Final_nrj!$1:$1048576,MATCH(DATE(AJ$2,1,1),Final_nrj!$A$1:$LI$1),FALSE)</f>
        <v>3.1604904699999999E-2</v>
      </c>
      <c r="AK374" s="330">
        <f>+VLOOKUP($E374,Final_nrj!$1:$1048576,MATCH(DATE(AK$2,1,1),Final_nrj!$A$1:$LI$1),FALSE)</f>
        <v>3.2147438600000001E-2</v>
      </c>
      <c r="AL374" s="330">
        <f>+VLOOKUP($E374,Final_nrj!$1:$1048576,MATCH(DATE(AL$2,1,1),Final_nrj!$A$1:$LI$1),FALSE)</f>
        <v>3.2675871699999998E-2</v>
      </c>
      <c r="AM374" s="330">
        <f>+VLOOKUP($E374,Final_nrj!$1:$1048576,MATCH(DATE(AM$2,1,1),Final_nrj!$A$1:$LI$1),FALSE)</f>
        <v>3.31875981E-2</v>
      </c>
      <c r="AN374" s="330">
        <f>+VLOOKUP($E374,Final_nrj!$1:$1048576,MATCH(DATE(AN$2,1,1),Final_nrj!$A$1:$LI$1),FALSE)</f>
        <v>3.3681047499999998E-2</v>
      </c>
      <c r="AO374" s="330">
        <f>+VLOOKUP($E374,Final_nrj!$1:$1048576,MATCH(DATE(AO$2,1,1),Final_nrj!$A$1:$LI$1),FALSE)</f>
        <v>3.4155964300000001E-2</v>
      </c>
    </row>
    <row r="375" spans="1:41" ht="15" customHeight="1" x14ac:dyDescent="0.35">
      <c r="A375" s="426"/>
      <c r="B375" s="430"/>
      <c r="C375" s="128"/>
      <c r="D375" s="128" t="s">
        <v>1032</v>
      </c>
      <c r="E375" s="67" t="s">
        <v>1614</v>
      </c>
      <c r="F375" s="330">
        <f>+VLOOKUP($E375,Final_nrj!$1:$1048576,MATCH(DATE(F$2,1,1),Final_nrj!$A$1:$LI$1),FALSE)</f>
        <v>1.48630303E-2</v>
      </c>
      <c r="G375" s="330">
        <f>+VLOOKUP($E375,Final_nrj!$1:$1048576,MATCH(DATE(G$2,1,1),Final_nrj!$A$1:$LI$1),FALSE)</f>
        <v>1.5132084299999999E-2</v>
      </c>
      <c r="H375" s="330">
        <f>+VLOOKUP($E375,Final_nrj!$1:$1048576,MATCH(DATE(H$2,1,1),Final_nrj!$A$1:$LI$1),FALSE)</f>
        <v>1.54432162E-2</v>
      </c>
      <c r="I375" s="330">
        <f>+VLOOKUP($E375,Final_nrj!$1:$1048576,MATCH(DATE(I$2,1,1),Final_nrj!$A$1:$LI$1),FALSE)</f>
        <v>1.57935627E-2</v>
      </c>
      <c r="J375" s="330">
        <f>+VLOOKUP($E375,Final_nrj!$1:$1048576,MATCH(DATE(J$2,1,1),Final_nrj!$A$1:$LI$1),FALSE)</f>
        <v>1.6153564799999999E-2</v>
      </c>
      <c r="K375" s="330">
        <f>+VLOOKUP($E375,Final_nrj!$1:$1048576,MATCH(DATE(K$2,1,1),Final_nrj!$A$1:$LI$1),FALSE)</f>
        <v>1.6510481800000001E-2</v>
      </c>
      <c r="L375" s="330">
        <f>+VLOOKUP($E375,Final_nrj!$1:$1048576,MATCH(DATE(L$2,1,1),Final_nrj!$A$1:$LI$1),FALSE)</f>
        <v>1.6841646700000001E-2</v>
      </c>
      <c r="M375" s="330">
        <f>+VLOOKUP($E375,Final_nrj!$1:$1048576,MATCH(DATE(M$2,1,1),Final_nrj!$A$1:$LI$1),FALSE)</f>
        <v>1.7178365300000002E-2</v>
      </c>
      <c r="N375" s="330">
        <f>+VLOOKUP($E375,Final_nrj!$1:$1048576,MATCH(DATE(N$2,1,1),Final_nrj!$A$1:$LI$1),FALSE)</f>
        <v>1.7512210100000002E-2</v>
      </c>
      <c r="O375" s="330">
        <f>+VLOOKUP($E375,Final_nrj!$1:$1048576,MATCH(DATE(O$2,1,1),Final_nrj!$A$1:$LI$1),FALSE)</f>
        <v>1.7838322100000002E-2</v>
      </c>
      <c r="P375" s="330">
        <f>+VLOOKUP($E375,Final_nrj!$1:$1048576,MATCH(DATE(P$2,1,1),Final_nrj!$A$1:$LI$1),FALSE)</f>
        <v>1.8155837500000001E-2</v>
      </c>
      <c r="Q375" s="330">
        <f>+VLOOKUP($E375,Final_nrj!$1:$1048576,MATCH(DATE(Q$2,1,1),Final_nrj!$A$1:$LI$1),FALSE)</f>
        <v>1.8425721999999999E-2</v>
      </c>
      <c r="R375" s="330">
        <f>+VLOOKUP($E375,Final_nrj!$1:$1048576,MATCH(DATE(R$2,1,1),Final_nrj!$A$1:$LI$1),FALSE)</f>
        <v>1.8681238900000001E-2</v>
      </c>
      <c r="S375" s="330">
        <f>+VLOOKUP($E375,Final_nrj!$1:$1048576,MATCH(DATE(S$2,1,1),Final_nrj!$A$1:$LI$1),FALSE)</f>
        <v>1.8933986699999999E-2</v>
      </c>
      <c r="T375" s="330">
        <f>+VLOOKUP($E375,Final_nrj!$1:$1048576,MATCH(DATE(T$2,1,1),Final_nrj!$A$1:$LI$1),FALSE)</f>
        <v>1.9186267E-2</v>
      </c>
      <c r="U375" s="330">
        <f>+VLOOKUP($E375,Final_nrj!$1:$1048576,MATCH(DATE(U$2,1,1),Final_nrj!$A$1:$LI$1),FALSE)</f>
        <v>1.9438001600000001E-2</v>
      </c>
      <c r="V375" s="330">
        <f>+VLOOKUP($E375,Final_nrj!$1:$1048576,MATCH(DATE(V$2,1,1),Final_nrj!$A$1:$LI$1),FALSE)</f>
        <v>1.9678649600000001E-2</v>
      </c>
      <c r="W375" s="330">
        <f>+VLOOKUP($E375,Final_nrj!$1:$1048576,MATCH(DATE(W$2,1,1),Final_nrj!$A$1:$LI$1),FALSE)</f>
        <v>1.9916909199999999E-2</v>
      </c>
      <c r="X375" s="330">
        <f>+VLOOKUP($E375,Final_nrj!$1:$1048576,MATCH(DATE(X$2,1,1),Final_nrj!$A$1:$LI$1),FALSE)</f>
        <v>2.0156074E-2</v>
      </c>
      <c r="Y375" s="330">
        <f>+VLOOKUP($E375,Final_nrj!$1:$1048576,MATCH(DATE(Y$2,1,1),Final_nrj!$A$1:$LI$1),FALSE)</f>
        <v>2.0399169700000001E-2</v>
      </c>
      <c r="Z375" s="330">
        <f>+VLOOKUP($E375,Final_nrj!$1:$1048576,MATCH(DATE(Z$2,1,1),Final_nrj!$A$1:$LI$1),FALSE)</f>
        <v>2.0647341699999999E-2</v>
      </c>
      <c r="AA375" s="330">
        <f>+VLOOKUP($E375,Final_nrj!$1:$1048576,MATCH(DATE(AA$2,1,1),Final_nrj!$A$1:$LI$1),FALSE)</f>
        <v>2.0901779200000001E-2</v>
      </c>
      <c r="AB375" s="330">
        <f>+VLOOKUP($E375,Final_nrj!$1:$1048576,MATCH(DATE(AB$2,1,1),Final_nrj!$A$1:$LI$1),FALSE)</f>
        <v>2.11679943E-2</v>
      </c>
      <c r="AC375" s="330">
        <f>+VLOOKUP($E375,Final_nrj!$1:$1048576,MATCH(DATE(AC$2,1,1),Final_nrj!$A$1:$LI$1),FALSE)</f>
        <v>2.14482514E-2</v>
      </c>
      <c r="AD375" s="330">
        <f>+VLOOKUP($E375,Final_nrj!$1:$1048576,MATCH(DATE(AD$2,1,1),Final_nrj!$A$1:$LI$1),FALSE)</f>
        <v>2.1743848199999999E-2</v>
      </c>
      <c r="AE375" s="330">
        <f>+VLOOKUP($E375,Final_nrj!$1:$1048576,MATCH(DATE(AE$2,1,1),Final_nrj!$A$1:$LI$1),FALSE)</f>
        <v>2.2050069200000001E-2</v>
      </c>
      <c r="AF375" s="330">
        <f>+VLOOKUP($E375,Final_nrj!$1:$1048576,MATCH(DATE(AF$2,1,1),Final_nrj!$A$1:$LI$1),FALSE)</f>
        <v>2.2441473999999999E-2</v>
      </c>
      <c r="AG375" s="330">
        <f>+VLOOKUP($E375,Final_nrj!$1:$1048576,MATCH(DATE(AG$2,1,1),Final_nrj!$A$1:$LI$1),FALSE)</f>
        <v>2.2868104699999999E-2</v>
      </c>
      <c r="AH375" s="330">
        <f>+VLOOKUP($E375,Final_nrj!$1:$1048576,MATCH(DATE(AH$2,1,1),Final_nrj!$A$1:$LI$1),FALSE)</f>
        <v>2.3320104000000001E-2</v>
      </c>
      <c r="AI375" s="330">
        <f>+VLOOKUP($E375,Final_nrj!$1:$1048576,MATCH(DATE(AI$2,1,1),Final_nrj!$A$1:$LI$1),FALSE)</f>
        <v>2.3792859100000001E-2</v>
      </c>
      <c r="AJ375" s="330">
        <f>+VLOOKUP($E375,Final_nrj!$1:$1048576,MATCH(DATE(AJ$2,1,1),Final_nrj!$A$1:$LI$1),FALSE)</f>
        <v>2.4282183200000002E-2</v>
      </c>
      <c r="AK375" s="330">
        <f>+VLOOKUP($E375,Final_nrj!$1:$1048576,MATCH(DATE(AK$2,1,1),Final_nrj!$A$1:$LI$1),FALSE)</f>
        <v>2.4782971500000001E-2</v>
      </c>
      <c r="AL375" s="330">
        <f>+VLOOKUP($E375,Final_nrj!$1:$1048576,MATCH(DATE(AL$2,1,1),Final_nrj!$A$1:$LI$1),FALSE)</f>
        <v>2.5292928199999998E-2</v>
      </c>
      <c r="AM375" s="330">
        <f>+VLOOKUP($E375,Final_nrj!$1:$1048576,MATCH(DATE(AM$2,1,1),Final_nrj!$A$1:$LI$1),FALSE)</f>
        <v>2.5809130199999999E-2</v>
      </c>
      <c r="AN375" s="330">
        <f>+VLOOKUP($E375,Final_nrj!$1:$1048576,MATCH(DATE(AN$2,1,1),Final_nrj!$A$1:$LI$1),FALSE)</f>
        <v>2.63286935E-2</v>
      </c>
      <c r="AO375" s="330">
        <f>+VLOOKUP($E375,Final_nrj!$1:$1048576,MATCH(DATE(AO$2,1,1),Final_nrj!$A$1:$LI$1),FALSE)</f>
        <v>2.6849103999999999E-2</v>
      </c>
    </row>
    <row r="376" spans="1:41" ht="15" customHeight="1" x14ac:dyDescent="0.35">
      <c r="A376" s="426"/>
      <c r="B376" s="430"/>
      <c r="C376" s="128"/>
      <c r="D376" s="128" t="s">
        <v>1034</v>
      </c>
      <c r="E376" s="67" t="s">
        <v>1615</v>
      </c>
      <c r="F376" s="330">
        <f>+VLOOKUP($E376,Final_nrj!$1:$1048576,MATCH(DATE(F$2,1,1),Final_nrj!$A$1:$LI$1),FALSE)</f>
        <v>0.319599156</v>
      </c>
      <c r="G376" s="330">
        <f>+VLOOKUP($E376,Final_nrj!$1:$1048576,MATCH(DATE(G$2,1,1),Final_nrj!$A$1:$LI$1),FALSE)</f>
        <v>0.32823702049999998</v>
      </c>
      <c r="H376" s="330">
        <f>+VLOOKUP($E376,Final_nrj!$1:$1048576,MATCH(DATE(H$2,1,1),Final_nrj!$A$1:$LI$1),FALSE)</f>
        <v>0.33694988040000001</v>
      </c>
      <c r="I376" s="330">
        <f>+VLOOKUP($E376,Final_nrj!$1:$1048576,MATCH(DATE(I$2,1,1),Final_nrj!$A$1:$LI$1),FALSE)</f>
        <v>0.34439566529999999</v>
      </c>
      <c r="J376" s="330">
        <f>+VLOOKUP($E376,Final_nrj!$1:$1048576,MATCH(DATE(J$2,1,1),Final_nrj!$A$1:$LI$1),FALSE)</f>
        <v>0.35234893270000001</v>
      </c>
      <c r="K376" s="330">
        <f>+VLOOKUP($E376,Final_nrj!$1:$1048576,MATCH(DATE(K$2,1,1),Final_nrj!$A$1:$LI$1),FALSE)</f>
        <v>0.36337090640000003</v>
      </c>
      <c r="L376" s="330">
        <f>+VLOOKUP($E376,Final_nrj!$1:$1048576,MATCH(DATE(L$2,1,1),Final_nrj!$A$1:$LI$1),FALSE)</f>
        <v>0.37278945489999998</v>
      </c>
      <c r="M376" s="330">
        <f>+VLOOKUP($E376,Final_nrj!$1:$1048576,MATCH(DATE(M$2,1,1),Final_nrj!$A$1:$LI$1),FALSE)</f>
        <v>0.3810701212</v>
      </c>
      <c r="N376" s="330">
        <f>+VLOOKUP($E376,Final_nrj!$1:$1048576,MATCH(DATE(N$2,1,1),Final_nrj!$A$1:$LI$1),FALSE)</f>
        <v>0.38753548710000002</v>
      </c>
      <c r="O376" s="330">
        <f>+VLOOKUP($E376,Final_nrj!$1:$1048576,MATCH(DATE(O$2,1,1),Final_nrj!$A$1:$LI$1),FALSE)</f>
        <v>0.3915430419</v>
      </c>
      <c r="P376" s="330">
        <f>+VLOOKUP($E376,Final_nrj!$1:$1048576,MATCH(DATE(P$2,1,1),Final_nrj!$A$1:$LI$1),FALSE)</f>
        <v>0.39245406840000002</v>
      </c>
      <c r="Q376" s="330">
        <f>+VLOOKUP($E376,Final_nrj!$1:$1048576,MATCH(DATE(Q$2,1,1),Final_nrj!$A$1:$LI$1),FALSE)</f>
        <v>0.39345100659999999</v>
      </c>
      <c r="R376" s="330">
        <f>+VLOOKUP($E376,Final_nrj!$1:$1048576,MATCH(DATE(R$2,1,1),Final_nrj!$A$1:$LI$1),FALSE)</f>
        <v>0.39580296040000001</v>
      </c>
      <c r="S376" s="330">
        <f>+VLOOKUP($E376,Final_nrj!$1:$1048576,MATCH(DATE(S$2,1,1),Final_nrj!$A$1:$LI$1),FALSE)</f>
        <v>0.39953465690000001</v>
      </c>
      <c r="T376" s="330">
        <f>+VLOOKUP($E376,Final_nrj!$1:$1048576,MATCH(DATE(T$2,1,1),Final_nrj!$A$1:$LI$1),FALSE)</f>
        <v>0.40429076730000002</v>
      </c>
      <c r="U376" s="330">
        <f>+VLOOKUP($E376,Final_nrj!$1:$1048576,MATCH(DATE(U$2,1,1),Final_nrj!$A$1:$LI$1),FALSE)</f>
        <v>0.4096950479</v>
      </c>
      <c r="V376" s="330">
        <f>+VLOOKUP($E376,Final_nrj!$1:$1048576,MATCH(DATE(V$2,1,1),Final_nrj!$A$1:$LI$1),FALSE)</f>
        <v>0.4146292982</v>
      </c>
      <c r="W376" s="330">
        <f>+VLOOKUP($E376,Final_nrj!$1:$1048576,MATCH(DATE(W$2,1,1),Final_nrj!$A$1:$LI$1),FALSE)</f>
        <v>0.4190964948</v>
      </c>
      <c r="X376" s="330">
        <f>+VLOOKUP($E376,Final_nrj!$1:$1048576,MATCH(DATE(X$2,1,1),Final_nrj!$A$1:$LI$1),FALSE)</f>
        <v>0.42296488360000001</v>
      </c>
      <c r="Y376" s="330">
        <f>+VLOOKUP($E376,Final_nrj!$1:$1048576,MATCH(DATE(Y$2,1,1),Final_nrj!$A$1:$LI$1),FALSE)</f>
        <v>0.42629372630000001</v>
      </c>
      <c r="Z376" s="330">
        <f>+VLOOKUP($E376,Final_nrj!$1:$1048576,MATCH(DATE(Z$2,1,1),Final_nrj!$A$1:$LI$1),FALSE)</f>
        <v>0.42920774499999997</v>
      </c>
      <c r="AA376" s="330">
        <f>+VLOOKUP($E376,Final_nrj!$1:$1048576,MATCH(DATE(AA$2,1,1),Final_nrj!$A$1:$LI$1),FALSE)</f>
        <v>0.43224204910000003</v>
      </c>
      <c r="AB376" s="330">
        <f>+VLOOKUP($E376,Final_nrj!$1:$1048576,MATCH(DATE(AB$2,1,1),Final_nrj!$A$1:$LI$1),FALSE)</f>
        <v>0.4355732584</v>
      </c>
      <c r="AC376" s="330">
        <f>+VLOOKUP($E376,Final_nrj!$1:$1048576,MATCH(DATE(AC$2,1,1),Final_nrj!$A$1:$LI$1),FALSE)</f>
        <v>0.43923629590000002</v>
      </c>
      <c r="AD376" s="330">
        <f>+VLOOKUP($E376,Final_nrj!$1:$1048576,MATCH(DATE(AD$2,1,1),Final_nrj!$A$1:$LI$1),FALSE)</f>
        <v>0.44323754520000003</v>
      </c>
      <c r="AE376" s="330">
        <f>+VLOOKUP($E376,Final_nrj!$1:$1048576,MATCH(DATE(AE$2,1,1),Final_nrj!$A$1:$LI$1),FALSE)</f>
        <v>0.44748112909999999</v>
      </c>
      <c r="AF376" s="330">
        <f>+VLOOKUP($E376,Final_nrj!$1:$1048576,MATCH(DATE(AF$2,1,1),Final_nrj!$A$1:$LI$1),FALSE)</f>
        <v>0.45521025879999999</v>
      </c>
      <c r="AG376" s="330">
        <f>+VLOOKUP($E376,Final_nrj!$1:$1048576,MATCH(DATE(AG$2,1,1),Final_nrj!$A$1:$LI$1),FALSE)</f>
        <v>0.46400356069999998</v>
      </c>
      <c r="AH376" s="330">
        <f>+VLOOKUP($E376,Final_nrj!$1:$1048576,MATCH(DATE(AH$2,1,1),Final_nrj!$A$1:$LI$1),FALSE)</f>
        <v>0.47352677970000001</v>
      </c>
      <c r="AI376" s="330">
        <f>+VLOOKUP($E376,Final_nrj!$1:$1048576,MATCH(DATE(AI$2,1,1),Final_nrj!$A$1:$LI$1),FALSE)</f>
        <v>0.48366996670000001</v>
      </c>
      <c r="AJ376" s="330">
        <f>+VLOOKUP($E376,Final_nrj!$1:$1048576,MATCH(DATE(AJ$2,1,1),Final_nrj!$A$1:$LI$1),FALSE)</f>
        <v>0.49434271959999998</v>
      </c>
      <c r="AK376" s="330">
        <f>+VLOOKUP($E376,Final_nrj!$1:$1048576,MATCH(DATE(AK$2,1,1),Final_nrj!$A$1:$LI$1),FALSE)</f>
        <v>0.50561714960000004</v>
      </c>
      <c r="AL376" s="330">
        <f>+VLOOKUP($E376,Final_nrj!$1:$1048576,MATCH(DATE(AL$2,1,1),Final_nrj!$A$1:$LI$1),FALSE)</f>
        <v>0.51742982130000004</v>
      </c>
      <c r="AM376" s="330">
        <f>+VLOOKUP($E376,Final_nrj!$1:$1048576,MATCH(DATE(AM$2,1,1),Final_nrj!$A$1:$LI$1),FALSE)</f>
        <v>0.52967220209999999</v>
      </c>
      <c r="AN376" s="330">
        <f>+VLOOKUP($E376,Final_nrj!$1:$1048576,MATCH(DATE(AN$2,1,1),Final_nrj!$A$1:$LI$1),FALSE)</f>
        <v>0.5422265785</v>
      </c>
      <c r="AO376" s="330">
        <f>+VLOOKUP($E376,Final_nrj!$1:$1048576,MATCH(DATE(AO$2,1,1),Final_nrj!$A$1:$LI$1),FALSE)</f>
        <v>0.55498214189999995</v>
      </c>
    </row>
    <row r="377" spans="1:41" s="340" customFormat="1" ht="15" customHeight="1" x14ac:dyDescent="0.35">
      <c r="A377" s="426"/>
      <c r="B377" s="430"/>
      <c r="C377" s="338"/>
      <c r="D377" s="338" t="s">
        <v>3766</v>
      </c>
      <c r="E377" s="339" t="s">
        <v>3767</v>
      </c>
      <c r="F377" s="383">
        <f>+VLOOKUP($E377,Final_nrj!$1:$1048576,MATCH(DATE(F$2,1,1),Final_nrj!$A$1:$LI$1),FALSE)</f>
        <v>0.60505922999999995</v>
      </c>
      <c r="G377" s="383">
        <f>+VLOOKUP($E377,Final_nrj!$1:$1048576,MATCH(DATE(G$2,1,1),Final_nrj!$A$1:$LI$1),FALSE)</f>
        <v>0.61840762390000004</v>
      </c>
      <c r="H377" s="383">
        <f>+VLOOKUP($E377,Final_nrj!$1:$1048576,MATCH(DATE(H$2,1,1),Final_nrj!$A$1:$LI$1),FALSE)</f>
        <v>0.63054404019999999</v>
      </c>
      <c r="I377" s="383">
        <f>+VLOOKUP($E377,Final_nrj!$1:$1048576,MATCH(DATE(I$2,1,1),Final_nrj!$A$1:$LI$1),FALSE)</f>
        <v>0.64158688409999998</v>
      </c>
      <c r="J377" s="383">
        <f>+VLOOKUP($E377,Final_nrj!$1:$1048576,MATCH(DATE(J$2,1,1),Final_nrj!$A$1:$LI$1),FALSE)</f>
        <v>0.65640144570000003</v>
      </c>
      <c r="K377" s="383">
        <f>+VLOOKUP($E377,Final_nrj!$1:$1048576,MATCH(DATE(K$2,1,1),Final_nrj!$A$1:$LI$1),FALSE)</f>
        <v>0.67681620509999996</v>
      </c>
      <c r="L377" s="383">
        <f>+VLOOKUP($E377,Final_nrj!$1:$1048576,MATCH(DATE(L$2,1,1),Final_nrj!$A$1:$LI$1),FALSE)</f>
        <v>0.69305530680000005</v>
      </c>
      <c r="M377" s="383">
        <f>+VLOOKUP($E377,Final_nrj!$1:$1048576,MATCH(DATE(M$2,1,1),Final_nrj!$A$1:$LI$1),FALSE)</f>
        <v>0.70725764339999997</v>
      </c>
      <c r="N377" s="383">
        <f>+VLOOKUP($E377,Final_nrj!$1:$1048576,MATCH(DATE(N$2,1,1),Final_nrj!$A$1:$LI$1),FALSE)</f>
        <v>0.71849340419999996</v>
      </c>
      <c r="O377" s="383">
        <f>+VLOOKUP($E377,Final_nrj!$1:$1048576,MATCH(DATE(O$2,1,1),Final_nrj!$A$1:$LI$1),FALSE)</f>
        <v>0.72593508230000003</v>
      </c>
      <c r="P377" s="383">
        <f>+VLOOKUP($E377,Final_nrj!$1:$1048576,MATCH(DATE(P$2,1,1),Final_nrj!$A$1:$LI$1),FALSE)</f>
        <v>0.72883493789999998</v>
      </c>
      <c r="Q377" s="383">
        <f>+VLOOKUP($E377,Final_nrj!$1:$1048576,MATCH(DATE(Q$2,1,1),Final_nrj!$A$1:$LI$1),FALSE)</f>
        <v>0.73240711030000005</v>
      </c>
      <c r="R377" s="383">
        <f>+VLOOKUP($E377,Final_nrj!$1:$1048576,MATCH(DATE(R$2,1,1),Final_nrj!$A$1:$LI$1),FALSE)</f>
        <v>0.73812831710000004</v>
      </c>
      <c r="S377" s="383">
        <f>+VLOOKUP($E377,Final_nrj!$1:$1048576,MATCH(DATE(S$2,1,1),Final_nrj!$A$1:$LI$1),FALSE)</f>
        <v>0.74592225570000004</v>
      </c>
      <c r="T377" s="383">
        <f>+VLOOKUP($E377,Final_nrj!$1:$1048576,MATCH(DATE(T$2,1,1),Final_nrj!$A$1:$LI$1),FALSE)</f>
        <v>0.75524263840000005</v>
      </c>
      <c r="U377" s="383">
        <f>+VLOOKUP($E377,Final_nrj!$1:$1048576,MATCH(DATE(U$2,1,1),Final_nrj!$A$1:$LI$1),FALSE)</f>
        <v>0.76554406480000003</v>
      </c>
      <c r="V377" s="383">
        <f>+VLOOKUP($E377,Final_nrj!$1:$1048576,MATCH(DATE(V$2,1,1),Final_nrj!$A$1:$LI$1),FALSE)</f>
        <v>0.7754422822</v>
      </c>
      <c r="W377" s="383">
        <f>+VLOOKUP($E377,Final_nrj!$1:$1048576,MATCH(DATE(W$2,1,1),Final_nrj!$A$1:$LI$1),FALSE)</f>
        <v>0.78502880129999997</v>
      </c>
      <c r="X377" s="383">
        <f>+VLOOKUP($E377,Final_nrj!$1:$1048576,MATCH(DATE(X$2,1,1),Final_nrj!$A$1:$LI$1),FALSE)</f>
        <v>0.79420736059999997</v>
      </c>
      <c r="Y377" s="383">
        <f>+VLOOKUP($E377,Final_nrj!$1:$1048576,MATCH(DATE(Y$2,1,1),Final_nrj!$A$1:$LI$1),FALSE)</f>
        <v>0.80308733560000001</v>
      </c>
      <c r="Z377" s="383">
        <f>+VLOOKUP($E377,Final_nrj!$1:$1048576,MATCH(DATE(Z$2,1,1),Final_nrj!$A$1:$LI$1),FALSE)</f>
        <v>0.81182380450000002</v>
      </c>
      <c r="AA377" s="383">
        <f>+VLOOKUP($E377,Final_nrj!$1:$1048576,MATCH(DATE(AA$2,1,1),Final_nrj!$A$1:$LI$1),FALSE)</f>
        <v>0.82122077660000004</v>
      </c>
      <c r="AB377" s="383">
        <f>+VLOOKUP($E377,Final_nrj!$1:$1048576,MATCH(DATE(AB$2,1,1),Final_nrj!$A$1:$LI$1),FALSE)</f>
        <v>0.83136317900000001</v>
      </c>
      <c r="AC377" s="383">
        <f>+VLOOKUP($E377,Final_nrj!$1:$1048576,MATCH(DATE(AC$2,1,1),Final_nrj!$A$1:$LI$1),FALSE)</f>
        <v>0.84217598770000002</v>
      </c>
      <c r="AD377" s="383">
        <f>+VLOOKUP($E377,Final_nrj!$1:$1048576,MATCH(DATE(AD$2,1,1),Final_nrj!$A$1:$LI$1),FALSE)</f>
        <v>0.853567725</v>
      </c>
      <c r="AE377" s="383">
        <f>+VLOOKUP($E377,Final_nrj!$1:$1048576,MATCH(DATE(AE$2,1,1),Final_nrj!$A$1:$LI$1),FALSE)</f>
        <v>0.86522596819999997</v>
      </c>
      <c r="AF377" s="383">
        <f>+VLOOKUP($E377,Final_nrj!$1:$1048576,MATCH(DATE(AF$2,1,1),Final_nrj!$A$1:$LI$1),FALSE)</f>
        <v>0.88174517470000002</v>
      </c>
      <c r="AG377" s="383">
        <f>+VLOOKUP($E377,Final_nrj!$1:$1048576,MATCH(DATE(AG$2,1,1),Final_nrj!$A$1:$LI$1),FALSE)</f>
        <v>0.89950905189999997</v>
      </c>
      <c r="AH377" s="383">
        <f>+VLOOKUP($E377,Final_nrj!$1:$1048576,MATCH(DATE(AH$2,1,1),Final_nrj!$A$1:$LI$1),FALSE)</f>
        <v>0.91778652630000002</v>
      </c>
      <c r="AI377" s="383">
        <f>+VLOOKUP($E377,Final_nrj!$1:$1048576,MATCH(DATE(AI$2,1,1),Final_nrj!$A$1:$LI$1),FALSE)</f>
        <v>0.93625782749999997</v>
      </c>
      <c r="AJ377" s="383">
        <f>+VLOOKUP($E377,Final_nrj!$1:$1048576,MATCH(DATE(AJ$2,1,1),Final_nrj!$A$1:$LI$1),FALSE)</f>
        <v>0.95470005690000004</v>
      </c>
      <c r="AK377" s="383">
        <f>+VLOOKUP($E377,Final_nrj!$1:$1048576,MATCH(DATE(AK$2,1,1),Final_nrj!$A$1:$LI$1),FALSE)</f>
        <v>0.97322296419999998</v>
      </c>
      <c r="AL377" s="383">
        <f>+VLOOKUP($E377,Final_nrj!$1:$1048576,MATCH(DATE(AL$2,1,1),Final_nrj!$A$1:$LI$1),FALSE)</f>
        <v>0.99173232909999998</v>
      </c>
      <c r="AM377" s="383">
        <f>+VLOOKUP($E377,Final_nrj!$1:$1048576,MATCH(DATE(AM$2,1,1),Final_nrj!$A$1:$LI$1),FALSE)</f>
        <v>1.010128514</v>
      </c>
      <c r="AN377" s="383">
        <f>+VLOOKUP($E377,Final_nrj!$1:$1048576,MATCH(DATE(AN$2,1,1),Final_nrj!$A$1:$LI$1),FALSE)</f>
        <v>1.0283361179999999</v>
      </c>
      <c r="AO377" s="383">
        <f>+VLOOKUP($E377,Final_nrj!$1:$1048576,MATCH(DATE(AO$2,1,1),Final_nrj!$A$1:$LI$1),FALSE)</f>
        <v>1.046306889</v>
      </c>
    </row>
    <row r="378" spans="1:41" s="92" customFormat="1" ht="15" customHeight="1" x14ac:dyDescent="0.35">
      <c r="A378" s="426"/>
      <c r="B378" s="430"/>
      <c r="C378" s="129" t="s">
        <v>1025</v>
      </c>
      <c r="D378" s="129"/>
      <c r="E378" s="76" t="s">
        <v>1036</v>
      </c>
      <c r="F378" s="315">
        <f>+VLOOKUP($E378,Final_nrj!$1:$1048576,MATCH(DATE(F$2,1,1),Final_nrj!$A$1:$LI$1),FALSE)</f>
        <v>4.876183814</v>
      </c>
      <c r="G378" s="315">
        <f>+VLOOKUP($E378,Final_nrj!$1:$1048576,MATCH(DATE(G$2,1,1),Final_nrj!$A$1:$LI$1),FALSE)</f>
        <v>4.9337574010000003</v>
      </c>
      <c r="H378" s="315">
        <f>+VLOOKUP($E378,Final_nrj!$1:$1048576,MATCH(DATE(H$2,1,1),Final_nrj!$A$1:$LI$1),FALSE)</f>
        <v>4.9901479520000001</v>
      </c>
      <c r="I378" s="315">
        <f>+VLOOKUP($E378,Final_nrj!$1:$1048576,MATCH(DATE(I$2,1,1),Final_nrj!$A$1:$LI$1),FALSE)</f>
        <v>5.0392114660000003</v>
      </c>
      <c r="J378" s="315">
        <f>+VLOOKUP($E378,Final_nrj!$1:$1048576,MATCH(DATE(J$2,1,1),Final_nrj!$A$1:$LI$1),FALSE)</f>
        <v>5.1096266840000002</v>
      </c>
      <c r="K378" s="315">
        <f>+VLOOKUP($E378,Final_nrj!$1:$1048576,MATCH(DATE(K$2,1,1),Final_nrj!$A$1:$LI$1),FALSE)</f>
        <v>5.2244302290000002</v>
      </c>
      <c r="L378" s="315">
        <f>+VLOOKUP($E378,Final_nrj!$1:$1048576,MATCH(DATE(L$2,1,1),Final_nrj!$A$1:$LI$1),FALSE)</f>
        <v>5.3328222810000003</v>
      </c>
      <c r="M378" s="315">
        <f>+VLOOKUP($E378,Final_nrj!$1:$1048576,MATCH(DATE(M$2,1,1),Final_nrj!$A$1:$LI$1),FALSE)</f>
        <v>5.4273381609999998</v>
      </c>
      <c r="N378" s="315">
        <f>+VLOOKUP($E378,Final_nrj!$1:$1048576,MATCH(DATE(N$2,1,1),Final_nrj!$A$1:$LI$1),FALSE)</f>
        <v>5.501142089</v>
      </c>
      <c r="O378" s="315">
        <f>+VLOOKUP($E378,Final_nrj!$1:$1048576,MATCH(DATE(O$2,1,1),Final_nrj!$A$1:$LI$1),FALSE)</f>
        <v>5.5480484419999998</v>
      </c>
      <c r="P378" s="315">
        <f>+VLOOKUP($E378,Final_nrj!$1:$1048576,MATCH(DATE(P$2,1,1),Final_nrj!$A$1:$LI$1),FALSE)</f>
        <v>5.562786333</v>
      </c>
      <c r="Q378" s="315">
        <f>+VLOOKUP($E378,Final_nrj!$1:$1048576,MATCH(DATE(Q$2,1,1),Final_nrj!$A$1:$LI$1),FALSE)</f>
        <v>5.5830338499999996</v>
      </c>
      <c r="R378" s="315">
        <f>+VLOOKUP($E378,Final_nrj!$1:$1048576,MATCH(DATE(R$2,1,1),Final_nrj!$A$1:$LI$1),FALSE)</f>
        <v>5.6169975460000003</v>
      </c>
      <c r="S378" s="315">
        <f>+VLOOKUP($E378,Final_nrj!$1:$1048576,MATCH(DATE(S$2,1,1),Final_nrj!$A$1:$LI$1),FALSE)</f>
        <v>5.6645883709999998</v>
      </c>
      <c r="T378" s="315">
        <f>+VLOOKUP($E378,Final_nrj!$1:$1048576,MATCH(DATE(T$2,1,1),Final_nrj!$A$1:$LI$1),FALSE)</f>
        <v>5.7225787940000004</v>
      </c>
      <c r="U378" s="315">
        <f>+VLOOKUP($E378,Final_nrj!$1:$1048576,MATCH(DATE(U$2,1,1),Final_nrj!$A$1:$LI$1),FALSE)</f>
        <v>5.7872625150000001</v>
      </c>
      <c r="V378" s="315">
        <f>+VLOOKUP($E378,Final_nrj!$1:$1048576,MATCH(DATE(V$2,1,1),Final_nrj!$A$1:$LI$1),FALSE)</f>
        <v>5.8434475040000002</v>
      </c>
      <c r="W378" s="315">
        <f>+VLOOKUP($E378,Final_nrj!$1:$1048576,MATCH(DATE(W$2,1,1),Final_nrj!$A$1:$LI$1),FALSE)</f>
        <v>5.8941444680000004</v>
      </c>
      <c r="X378" s="315">
        <f>+VLOOKUP($E378,Final_nrj!$1:$1048576,MATCH(DATE(X$2,1,1),Final_nrj!$A$1:$LI$1),FALSE)</f>
        <v>5.9387114490000004</v>
      </c>
      <c r="Y378" s="315">
        <f>+VLOOKUP($E378,Final_nrj!$1:$1048576,MATCH(DATE(Y$2,1,1),Final_nrj!$A$1:$LI$1),FALSE)</f>
        <v>5.978924277</v>
      </c>
      <c r="Z378" s="315">
        <f>+VLOOKUP($E378,Final_nrj!$1:$1048576,MATCH(DATE(Z$2,1,1),Final_nrj!$A$1:$LI$1),FALSE)</f>
        <v>6.015006756</v>
      </c>
      <c r="AA378" s="315">
        <f>+VLOOKUP($E378,Final_nrj!$1:$1048576,MATCH(DATE(AA$2,1,1),Final_nrj!$A$1:$LI$1),FALSE)</f>
        <v>6.0529583789999997</v>
      </c>
      <c r="AB378" s="315">
        <f>+VLOOKUP($E378,Final_nrj!$1:$1048576,MATCH(DATE(AB$2,1,1),Final_nrj!$A$1:$LI$1),FALSE)</f>
        <v>6.0946027340000004</v>
      </c>
      <c r="AC378" s="315">
        <f>+VLOOKUP($E378,Final_nrj!$1:$1048576,MATCH(DATE(AC$2,1,1),Final_nrj!$A$1:$LI$1),FALSE)</f>
        <v>6.1408622199999998</v>
      </c>
      <c r="AD378" s="315">
        <f>+VLOOKUP($E378,Final_nrj!$1:$1048576,MATCH(DATE(AD$2,1,1),Final_nrj!$A$1:$LI$1),FALSE)</f>
        <v>6.1924915450000002</v>
      </c>
      <c r="AE378" s="315">
        <f>+VLOOKUP($E378,Final_nrj!$1:$1048576,MATCH(DATE(AE$2,1,1),Final_nrj!$A$1:$LI$1),FALSE)</f>
        <v>6.2480017070000002</v>
      </c>
      <c r="AF378" s="315">
        <f>+VLOOKUP($E378,Final_nrj!$1:$1048576,MATCH(DATE(AF$2,1,1),Final_nrj!$A$1:$LI$1),FALSE)</f>
        <v>6.3196701849999997</v>
      </c>
      <c r="AG378" s="315">
        <f>+VLOOKUP($E378,Final_nrj!$1:$1048576,MATCH(DATE(AG$2,1,1),Final_nrj!$A$1:$LI$1),FALSE)</f>
        <v>6.4064651020000003</v>
      </c>
      <c r="AH378" s="315">
        <f>+VLOOKUP($E378,Final_nrj!$1:$1048576,MATCH(DATE(AH$2,1,1),Final_nrj!$A$1:$LI$1),FALSE)</f>
        <v>6.5073982590000004</v>
      </c>
      <c r="AI378" s="315">
        <f>+VLOOKUP($E378,Final_nrj!$1:$1048576,MATCH(DATE(AI$2,1,1),Final_nrj!$A$1:$LI$1),FALSE)</f>
        <v>6.6207752940000004</v>
      </c>
      <c r="AJ378" s="315">
        <f>+VLOOKUP($E378,Final_nrj!$1:$1048576,MATCH(DATE(AJ$2,1,1),Final_nrj!$A$1:$LI$1),FALSE)</f>
        <v>6.7446056509999996</v>
      </c>
      <c r="AK378" s="315">
        <f>+VLOOKUP($E378,Final_nrj!$1:$1048576,MATCH(DATE(AK$2,1,1),Final_nrj!$A$1:$LI$1),FALSE)</f>
        <v>6.8780706440000001</v>
      </c>
      <c r="AL378" s="315">
        <f>+VLOOKUP($E378,Final_nrj!$1:$1048576,MATCH(DATE(AL$2,1,1),Final_nrj!$A$1:$LI$1),FALSE)</f>
        <v>7.0196170970000002</v>
      </c>
      <c r="AM378" s="315">
        <f>+VLOOKUP($E378,Final_nrj!$1:$1048576,MATCH(DATE(AM$2,1,1),Final_nrj!$A$1:$LI$1),FALSE)</f>
        <v>7.167552959</v>
      </c>
      <c r="AN378" s="315">
        <f>+VLOOKUP($E378,Final_nrj!$1:$1048576,MATCH(DATE(AN$2,1,1),Final_nrj!$A$1:$LI$1),FALSE)</f>
        <v>7.3202258049999998</v>
      </c>
      <c r="AO378" s="315">
        <f>+VLOOKUP($E378,Final_nrj!$1:$1048576,MATCH(DATE(AO$2,1,1),Final_nrj!$A$1:$LI$1),FALSE)</f>
        <v>7.476108602</v>
      </c>
    </row>
    <row r="379" spans="1:41" ht="15" customHeight="1" x14ac:dyDescent="0.35">
      <c r="A379" s="426"/>
      <c r="B379" s="430"/>
      <c r="C379" s="128"/>
      <c r="D379" s="128" t="s">
        <v>1027</v>
      </c>
      <c r="E379" s="67" t="s">
        <v>1616</v>
      </c>
      <c r="F379" s="330">
        <f>+VLOOKUP($E379,Final_nrj!$1:$1048576,MATCH(DATE(F$2,1,1),Final_nrj!$A$1:$LI$1),FALSE)</f>
        <v>2.2672914199999999E-3</v>
      </c>
      <c r="G379" s="330">
        <f>+VLOOKUP($E379,Final_nrj!$1:$1048576,MATCH(DATE(G$2,1,1),Final_nrj!$A$1:$LI$1),FALSE)</f>
        <v>2.2397309900000001E-3</v>
      </c>
      <c r="H379" s="330">
        <f>+VLOOKUP($E379,Final_nrj!$1:$1048576,MATCH(DATE(H$2,1,1),Final_nrj!$A$1:$LI$1),FALSE)</f>
        <v>2.21952695E-3</v>
      </c>
      <c r="I379" s="330">
        <f>+VLOOKUP($E379,Final_nrj!$1:$1048576,MATCH(DATE(I$2,1,1),Final_nrj!$A$1:$LI$1),FALSE)</f>
        <v>2.2251406799999999E-3</v>
      </c>
      <c r="J379" s="330">
        <f>+VLOOKUP($E379,Final_nrj!$1:$1048576,MATCH(DATE(J$2,1,1),Final_nrj!$A$1:$LI$1),FALSE)</f>
        <v>2.24468015E-3</v>
      </c>
      <c r="K379" s="330">
        <f>+VLOOKUP($E379,Final_nrj!$1:$1048576,MATCH(DATE(K$2,1,1),Final_nrj!$A$1:$LI$1),FALSE)</f>
        <v>2.2904316699999998E-3</v>
      </c>
      <c r="L379" s="330">
        <f>+VLOOKUP($E379,Final_nrj!$1:$1048576,MATCH(DATE(L$2,1,1),Final_nrj!$A$1:$LI$1),FALSE)</f>
        <v>2.3359671199999999E-3</v>
      </c>
      <c r="M379" s="330">
        <f>+VLOOKUP($E379,Final_nrj!$1:$1048576,MATCH(DATE(M$2,1,1),Final_nrj!$A$1:$LI$1),FALSE)</f>
        <v>2.3767990300000001E-3</v>
      </c>
      <c r="N379" s="330">
        <f>+VLOOKUP($E379,Final_nrj!$1:$1048576,MATCH(DATE(N$2,1,1),Final_nrj!$A$1:$LI$1),FALSE)</f>
        <v>2.4090840200000001E-3</v>
      </c>
      <c r="O379" s="330">
        <f>+VLOOKUP($E379,Final_nrj!$1:$1048576,MATCH(DATE(O$2,1,1),Final_nrj!$A$1:$LI$1),FALSE)</f>
        <v>2.4298465199999999E-3</v>
      </c>
      <c r="P379" s="330">
        <f>+VLOOKUP($E379,Final_nrj!$1:$1048576,MATCH(DATE(P$2,1,1),Final_nrj!$A$1:$LI$1),FALSE)</f>
        <v>2.4361853499999999E-3</v>
      </c>
      <c r="Q379" s="330">
        <f>+VLOOKUP($E379,Final_nrj!$1:$1048576,MATCH(DATE(Q$2,1,1),Final_nrj!$A$1:$LI$1),FALSE)</f>
        <v>2.4457907700000002E-3</v>
      </c>
      <c r="R379" s="330">
        <f>+VLOOKUP($E379,Final_nrj!$1:$1048576,MATCH(DATE(R$2,1,1),Final_nrj!$A$1:$LI$1),FALSE)</f>
        <v>2.4621428700000001E-3</v>
      </c>
      <c r="S379" s="330">
        <f>+VLOOKUP($E379,Final_nrj!$1:$1048576,MATCH(DATE(S$2,1,1),Final_nrj!$A$1:$LI$1),FALSE)</f>
        <v>2.4849690399999999E-3</v>
      </c>
      <c r="T379" s="330">
        <f>+VLOOKUP($E379,Final_nrj!$1:$1048576,MATCH(DATE(T$2,1,1),Final_nrj!$A$1:$LI$1),FALSE)</f>
        <v>2.5126389000000001E-3</v>
      </c>
      <c r="U379" s="330">
        <f>+VLOOKUP($E379,Final_nrj!$1:$1048576,MATCH(DATE(U$2,1,1),Final_nrj!$A$1:$LI$1),FALSE)</f>
        <v>2.5433905799999998E-3</v>
      </c>
      <c r="V379" s="330">
        <f>+VLOOKUP($E379,Final_nrj!$1:$1048576,MATCH(DATE(V$2,1,1),Final_nrj!$A$1:$LI$1),FALSE)</f>
        <v>2.57009241E-3</v>
      </c>
      <c r="W379" s="330">
        <f>+VLOOKUP($E379,Final_nrj!$1:$1048576,MATCH(DATE(W$2,1,1),Final_nrj!$A$1:$LI$1),FALSE)</f>
        <v>2.5938207299999998E-3</v>
      </c>
      <c r="X379" s="330">
        <f>+VLOOKUP($E379,Final_nrj!$1:$1048576,MATCH(DATE(X$2,1,1),Final_nrj!$A$1:$LI$1),FALSE)</f>
        <v>2.6139719800000001E-3</v>
      </c>
      <c r="Y379" s="330">
        <f>+VLOOKUP($E379,Final_nrj!$1:$1048576,MATCH(DATE(Y$2,1,1),Final_nrj!$A$1:$LI$1),FALSE)</f>
        <v>2.63056187E-3</v>
      </c>
      <c r="Z379" s="330">
        <f>+VLOOKUP($E379,Final_nrj!$1:$1048576,MATCH(DATE(Z$2,1,1),Final_nrj!$A$1:$LI$1),FALSE)</f>
        <v>2.6436987599999999E-3</v>
      </c>
      <c r="AA379" s="330">
        <f>+VLOOKUP($E379,Final_nrj!$1:$1048576,MATCH(DATE(AA$2,1,1),Final_nrj!$A$1:$LI$1),FALSE)</f>
        <v>2.6563876500000001E-3</v>
      </c>
      <c r="AB379" s="330">
        <f>+VLOOKUP($E379,Final_nrj!$1:$1048576,MATCH(DATE(AB$2,1,1),Final_nrj!$A$1:$LI$1),FALSE)</f>
        <v>2.6695526799999998E-3</v>
      </c>
      <c r="AC379" s="330">
        <f>+VLOOKUP($E379,Final_nrj!$1:$1048576,MATCH(DATE(AC$2,1,1),Final_nrj!$A$1:$LI$1),FALSE)</f>
        <v>2.6836448399999999E-3</v>
      </c>
      <c r="AD379" s="330">
        <f>+VLOOKUP($E379,Final_nrj!$1:$1048576,MATCH(DATE(AD$2,1,1),Final_nrj!$A$1:$LI$1),FALSE)</f>
        <v>2.6989665400000001E-3</v>
      </c>
      <c r="AE379" s="330">
        <f>+VLOOKUP($E379,Final_nrj!$1:$1048576,MATCH(DATE(AE$2,1,1),Final_nrj!$A$1:$LI$1),FALSE)</f>
        <v>2.7148438800000002E-3</v>
      </c>
      <c r="AF379" s="330">
        <f>+VLOOKUP($E379,Final_nrj!$1:$1048576,MATCH(DATE(AF$2,1,1),Final_nrj!$A$1:$LI$1),FALSE)</f>
        <v>2.7365527E-3</v>
      </c>
      <c r="AG379" s="330">
        <f>+VLOOKUP($E379,Final_nrj!$1:$1048576,MATCH(DATE(AG$2,1,1),Final_nrj!$A$1:$LI$1),FALSE)</f>
        <v>2.76365367E-3</v>
      </c>
      <c r="AH379" s="330">
        <f>+VLOOKUP($E379,Final_nrj!$1:$1048576,MATCH(DATE(AH$2,1,1),Final_nrj!$A$1:$LI$1),FALSE)</f>
        <v>2.7958027400000001E-3</v>
      </c>
      <c r="AI379" s="330">
        <f>+VLOOKUP($E379,Final_nrj!$1:$1048576,MATCH(DATE(AI$2,1,1),Final_nrj!$A$1:$LI$1),FALSE)</f>
        <v>2.8323601700000001E-3</v>
      </c>
      <c r="AJ379" s="330">
        <f>+VLOOKUP($E379,Final_nrj!$1:$1048576,MATCH(DATE(AJ$2,1,1),Final_nrj!$A$1:$LI$1),FALSE)</f>
        <v>2.8725422200000001E-3</v>
      </c>
      <c r="AK379" s="330">
        <f>+VLOOKUP($E379,Final_nrj!$1:$1048576,MATCH(DATE(AK$2,1,1),Final_nrj!$A$1:$LI$1),FALSE)</f>
        <v>2.91640531E-3</v>
      </c>
      <c r="AL379" s="330">
        <f>+VLOOKUP($E379,Final_nrj!$1:$1048576,MATCH(DATE(AL$2,1,1),Final_nrj!$A$1:$LI$1),FALSE)</f>
        <v>2.9631406699999999E-3</v>
      </c>
      <c r="AM379" s="330">
        <f>+VLOOKUP($E379,Final_nrj!$1:$1048576,MATCH(DATE(AM$2,1,1),Final_nrj!$A$1:$LI$1),FALSE)</f>
        <v>3.0119568400000002E-3</v>
      </c>
      <c r="AN379" s="330">
        <f>+VLOOKUP($E379,Final_nrj!$1:$1048576,MATCH(DATE(AN$2,1,1),Final_nrj!$A$1:$LI$1),FALSE)</f>
        <v>3.0621489900000002E-3</v>
      </c>
      <c r="AO379" s="330">
        <f>+VLOOKUP($E379,Final_nrj!$1:$1048576,MATCH(DATE(AO$2,1,1),Final_nrj!$A$1:$LI$1),FALSE)</f>
        <v>3.11310417E-3</v>
      </c>
    </row>
    <row r="380" spans="1:41" ht="15" customHeight="1" x14ac:dyDescent="0.35">
      <c r="A380" s="426"/>
      <c r="B380" s="430"/>
      <c r="C380" s="128"/>
      <c r="D380" s="128" t="s">
        <v>1399</v>
      </c>
      <c r="E380" s="67" t="s">
        <v>3804</v>
      </c>
      <c r="F380" s="330">
        <f>+VLOOKUP($E380,Final_nrj!$1:$1048576,MATCH(DATE(F$2,1,1),Final_nrj!$A$1:$LI$1),FALSE)</f>
        <v>4.1492082700000004E-3</v>
      </c>
      <c r="G380" s="330">
        <f>+VLOOKUP($E380,Final_nrj!$1:$1048576,MATCH(DATE(G$2,1,1),Final_nrj!$A$1:$LI$1),FALSE)</f>
        <v>4.24165184E-3</v>
      </c>
      <c r="H380" s="330">
        <f>+VLOOKUP($E380,Final_nrj!$1:$1048576,MATCH(DATE(H$2,1,1),Final_nrj!$A$1:$LI$1),FALSE)</f>
        <v>4.2811557399999997E-3</v>
      </c>
      <c r="I380" s="330">
        <f>+VLOOKUP($E380,Final_nrj!$1:$1048576,MATCH(DATE(I$2,1,1),Final_nrj!$A$1:$LI$1),FALSE)</f>
        <v>4.2736137600000003E-3</v>
      </c>
      <c r="J380" s="330">
        <f>+VLOOKUP($E380,Final_nrj!$1:$1048576,MATCH(DATE(J$2,1,1),Final_nrj!$A$1:$LI$1),FALSE)</f>
        <v>4.31955959E-3</v>
      </c>
      <c r="K380" s="330">
        <f>+VLOOKUP($E380,Final_nrj!$1:$1048576,MATCH(DATE(K$2,1,1),Final_nrj!$A$1:$LI$1),FALSE)</f>
        <v>4.5050128400000002E-3</v>
      </c>
      <c r="L380" s="330">
        <f>+VLOOKUP($E380,Final_nrj!$1:$1048576,MATCH(DATE(L$2,1,1),Final_nrj!$A$1:$LI$1),FALSE)</f>
        <v>4.5996308199999997E-3</v>
      </c>
      <c r="M380" s="330">
        <f>+VLOOKUP($E380,Final_nrj!$1:$1048576,MATCH(DATE(M$2,1,1),Final_nrj!$A$1:$LI$1),FALSE)</f>
        <v>4.6877857700000003E-3</v>
      </c>
      <c r="N380" s="330">
        <f>+VLOOKUP($E380,Final_nrj!$1:$1048576,MATCH(DATE(N$2,1,1),Final_nrj!$A$1:$LI$1),FALSE)</f>
        <v>4.7629950499999997E-3</v>
      </c>
      <c r="O380" s="330">
        <f>+VLOOKUP($E380,Final_nrj!$1:$1048576,MATCH(DATE(O$2,1,1),Final_nrj!$A$1:$LI$1),FALSE)</f>
        <v>4.81688345E-3</v>
      </c>
      <c r="P380" s="330">
        <f>+VLOOKUP($E380,Final_nrj!$1:$1048576,MATCH(DATE(P$2,1,1),Final_nrj!$A$1:$LI$1),FALSE)</f>
        <v>4.8388591500000003E-3</v>
      </c>
      <c r="Q380" s="330">
        <f>+VLOOKUP($E380,Final_nrj!$1:$1048576,MATCH(DATE(Q$2,1,1),Final_nrj!$A$1:$LI$1),FALSE)</f>
        <v>4.8799445500000002E-3</v>
      </c>
      <c r="R380" s="330">
        <f>+VLOOKUP($E380,Final_nrj!$1:$1048576,MATCH(DATE(R$2,1,1),Final_nrj!$A$1:$LI$1),FALSE)</f>
        <v>4.9396996199999998E-3</v>
      </c>
      <c r="S380" s="330">
        <f>+VLOOKUP($E380,Final_nrj!$1:$1048576,MATCH(DATE(S$2,1,1),Final_nrj!$A$1:$LI$1),FALSE)</f>
        <v>5.01383184E-3</v>
      </c>
      <c r="T380" s="330">
        <f>+VLOOKUP($E380,Final_nrj!$1:$1048576,MATCH(DATE(T$2,1,1),Final_nrj!$A$1:$LI$1),FALSE)</f>
        <v>5.0980657300000003E-3</v>
      </c>
      <c r="U380" s="330">
        <f>+VLOOKUP($E380,Final_nrj!$1:$1048576,MATCH(DATE(U$2,1,1),Final_nrj!$A$1:$LI$1),FALSE)</f>
        <v>5.1889787699999999E-3</v>
      </c>
      <c r="V380" s="330">
        <f>+VLOOKUP($E380,Final_nrj!$1:$1048576,MATCH(DATE(V$2,1,1),Final_nrj!$A$1:$LI$1),FALSE)</f>
        <v>5.2683329200000004E-3</v>
      </c>
      <c r="W380" s="330">
        <f>+VLOOKUP($E380,Final_nrj!$1:$1048576,MATCH(DATE(W$2,1,1),Final_nrj!$A$1:$LI$1),FALSE)</f>
        <v>5.3319414900000004E-3</v>
      </c>
      <c r="X380" s="330">
        <f>+VLOOKUP($E380,Final_nrj!$1:$1048576,MATCH(DATE(X$2,1,1),Final_nrj!$A$1:$LI$1),FALSE)</f>
        <v>5.3776601699999996E-3</v>
      </c>
      <c r="Y380" s="330">
        <f>+VLOOKUP($E380,Final_nrj!$1:$1048576,MATCH(DATE(Y$2,1,1),Final_nrj!$A$1:$LI$1),FALSE)</f>
        <v>5.4075861300000002E-3</v>
      </c>
      <c r="Z380" s="330">
        <f>+VLOOKUP($E380,Final_nrj!$1:$1048576,MATCH(DATE(Z$2,1,1),Final_nrj!$A$1:$LI$1),FALSE)</f>
        <v>5.4242345800000003E-3</v>
      </c>
      <c r="AA380" s="330">
        <f>+VLOOKUP($E380,Final_nrj!$1:$1048576,MATCH(DATE(AA$2,1,1),Final_nrj!$A$1:$LI$1),FALSE)</f>
        <v>5.4381492199999997E-3</v>
      </c>
      <c r="AB380" s="330">
        <f>+VLOOKUP($E380,Final_nrj!$1:$1048576,MATCH(DATE(AB$2,1,1),Final_nrj!$A$1:$LI$1),FALSE)</f>
        <v>5.4508250100000002E-3</v>
      </c>
      <c r="AC380" s="330">
        <f>+VLOOKUP($E380,Final_nrj!$1:$1048576,MATCH(DATE(AC$2,1,1),Final_nrj!$A$1:$LI$1),FALSE)</f>
        <v>5.4632336399999997E-3</v>
      </c>
      <c r="AD380" s="330">
        <f>+VLOOKUP($E380,Final_nrj!$1:$1048576,MATCH(DATE(AD$2,1,1),Final_nrj!$A$1:$LI$1),FALSE)</f>
        <v>5.4763684499999996E-3</v>
      </c>
      <c r="AE380" s="330">
        <f>+VLOOKUP($E380,Final_nrj!$1:$1048576,MATCH(DATE(AE$2,1,1),Final_nrj!$A$1:$LI$1),FALSE)</f>
        <v>5.4893046299999996E-3</v>
      </c>
      <c r="AF380" s="330">
        <f>+VLOOKUP($E380,Final_nrj!$1:$1048576,MATCH(DATE(AF$2,1,1),Final_nrj!$A$1:$LI$1),FALSE)</f>
        <v>5.5148889299999997E-3</v>
      </c>
      <c r="AG380" s="330">
        <f>+VLOOKUP($E380,Final_nrj!$1:$1048576,MATCH(DATE(AG$2,1,1),Final_nrj!$A$1:$LI$1),FALSE)</f>
        <v>5.5518287399999996E-3</v>
      </c>
      <c r="AH380" s="330">
        <f>+VLOOKUP($E380,Final_nrj!$1:$1048576,MATCH(DATE(AH$2,1,1),Final_nrj!$A$1:$LI$1),FALSE)</f>
        <v>5.59918836E-3</v>
      </c>
      <c r="AI380" s="330">
        <f>+VLOOKUP($E380,Final_nrj!$1:$1048576,MATCH(DATE(AI$2,1,1),Final_nrj!$A$1:$LI$1),FALSE)</f>
        <v>5.6555388200000001E-3</v>
      </c>
      <c r="AJ380" s="330">
        <f>+VLOOKUP($E380,Final_nrj!$1:$1048576,MATCH(DATE(AJ$2,1,1),Final_nrj!$A$1:$LI$1),FALSE)</f>
        <v>5.7192268200000002E-3</v>
      </c>
      <c r="AK380" s="330">
        <f>+VLOOKUP($E380,Final_nrj!$1:$1048576,MATCH(DATE(AK$2,1,1),Final_nrj!$A$1:$LI$1),FALSE)</f>
        <v>5.7911395300000003E-3</v>
      </c>
      <c r="AL380" s="330">
        <f>+VLOOKUP($E380,Final_nrj!$1:$1048576,MATCH(DATE(AL$2,1,1),Final_nrj!$A$1:$LI$1),FALSE)</f>
        <v>5.8694971999999996E-3</v>
      </c>
      <c r="AM380" s="330">
        <f>+VLOOKUP($E380,Final_nrj!$1:$1048576,MATCH(DATE(AM$2,1,1),Final_nrj!$A$1:$LI$1),FALSE)</f>
        <v>5.9525866700000001E-3</v>
      </c>
      <c r="AN380" s="330">
        <f>+VLOOKUP($E380,Final_nrj!$1:$1048576,MATCH(DATE(AN$2,1,1),Final_nrj!$A$1:$LI$1),FALSE)</f>
        <v>6.03886176E-3</v>
      </c>
      <c r="AO380" s="330">
        <f>+VLOOKUP($E380,Final_nrj!$1:$1048576,MATCH(DATE(AO$2,1,1),Final_nrj!$A$1:$LI$1),FALSE)</f>
        <v>6.1269867199999998E-3</v>
      </c>
    </row>
    <row r="381" spans="1:41" ht="15" customHeight="1" x14ac:dyDescent="0.35">
      <c r="A381" s="426"/>
      <c r="B381" s="430"/>
      <c r="C381" s="128"/>
      <c r="D381" s="128" t="s">
        <v>1033</v>
      </c>
      <c r="E381" s="67" t="s">
        <v>1617</v>
      </c>
      <c r="F381" s="330">
        <f>+VLOOKUP($E381,Final_nrj!$1:$1048576,MATCH(DATE(F$2,1,1),Final_nrj!$A$1:$LI$1),FALSE)</f>
        <v>2.284762438</v>
      </c>
      <c r="G381" s="330">
        <f>+VLOOKUP($E381,Final_nrj!$1:$1048576,MATCH(DATE(G$2,1,1),Final_nrj!$A$1:$LI$1),FALSE)</f>
        <v>2.310214599</v>
      </c>
      <c r="H381" s="330">
        <f>+VLOOKUP($E381,Final_nrj!$1:$1048576,MATCH(DATE(H$2,1,1),Final_nrj!$A$1:$LI$1),FALSE)</f>
        <v>2.335666507</v>
      </c>
      <c r="I381" s="330">
        <f>+VLOOKUP($E381,Final_nrj!$1:$1048576,MATCH(DATE(I$2,1,1),Final_nrj!$A$1:$LI$1),FALSE)</f>
        <v>2.3556933199999999</v>
      </c>
      <c r="J381" s="330">
        <f>+VLOOKUP($E381,Final_nrj!$1:$1048576,MATCH(DATE(J$2,1,1),Final_nrj!$A$1:$LI$1),FALSE)</f>
        <v>2.3844215609999999</v>
      </c>
      <c r="K381" s="330">
        <f>+VLOOKUP($E381,Final_nrj!$1:$1048576,MATCH(DATE(K$2,1,1),Final_nrj!$A$1:$LI$1),FALSE)</f>
        <v>2.434868308</v>
      </c>
      <c r="L381" s="330">
        <f>+VLOOKUP($E381,Final_nrj!$1:$1048576,MATCH(DATE(L$2,1,1),Final_nrj!$A$1:$LI$1),FALSE)</f>
        <v>2.483762155</v>
      </c>
      <c r="M381" s="330">
        <f>+VLOOKUP($E381,Final_nrj!$1:$1048576,MATCH(DATE(M$2,1,1),Final_nrj!$A$1:$LI$1),FALSE)</f>
        <v>2.5245456470000001</v>
      </c>
      <c r="N381" s="330">
        <f>+VLOOKUP($E381,Final_nrj!$1:$1048576,MATCH(DATE(N$2,1,1),Final_nrj!$A$1:$LI$1),FALSE)</f>
        <v>2.554157875</v>
      </c>
      <c r="O381" s="330">
        <f>+VLOOKUP($E381,Final_nrj!$1:$1048576,MATCH(DATE(O$2,1,1),Final_nrj!$A$1:$LI$1),FALSE)</f>
        <v>2.5696977379999999</v>
      </c>
      <c r="P381" s="330">
        <f>+VLOOKUP($E381,Final_nrj!$1:$1048576,MATCH(DATE(P$2,1,1),Final_nrj!$A$1:$LI$1),FALSE)</f>
        <v>2.5686016930000002</v>
      </c>
      <c r="Q381" s="330">
        <f>+VLOOKUP($E381,Final_nrj!$1:$1048576,MATCH(DATE(Q$2,1,1),Final_nrj!$A$1:$LI$1),FALSE)</f>
        <v>2.5726256379999999</v>
      </c>
      <c r="R381" s="330">
        <f>+VLOOKUP($E381,Final_nrj!$1:$1048576,MATCH(DATE(R$2,1,1),Final_nrj!$A$1:$LI$1),FALSE)</f>
        <v>2.5846101520000002</v>
      </c>
      <c r="S381" s="330">
        <f>+VLOOKUP($E381,Final_nrj!$1:$1048576,MATCH(DATE(S$2,1,1),Final_nrj!$A$1:$LI$1),FALSE)</f>
        <v>2.6038472000000001</v>
      </c>
      <c r="T381" s="330">
        <f>+VLOOKUP($E381,Final_nrj!$1:$1048576,MATCH(DATE(T$2,1,1),Final_nrj!$A$1:$LI$1),FALSE)</f>
        <v>2.6284258810000001</v>
      </c>
      <c r="U381" s="330">
        <f>+VLOOKUP($E381,Final_nrj!$1:$1048576,MATCH(DATE(U$2,1,1),Final_nrj!$A$1:$LI$1),FALSE)</f>
        <v>2.656378938</v>
      </c>
      <c r="V381" s="330">
        <f>+VLOOKUP($E381,Final_nrj!$1:$1048576,MATCH(DATE(V$2,1,1),Final_nrj!$A$1:$LI$1),FALSE)</f>
        <v>2.6800934519999999</v>
      </c>
      <c r="W381" s="330">
        <f>+VLOOKUP($E381,Final_nrj!$1:$1048576,MATCH(DATE(W$2,1,1),Final_nrj!$A$1:$LI$1),FALSE)</f>
        <v>2.7008229419999998</v>
      </c>
      <c r="X381" s="330">
        <f>+VLOOKUP($E381,Final_nrj!$1:$1048576,MATCH(DATE(X$2,1,1),Final_nrj!$A$1:$LI$1),FALSE)</f>
        <v>2.718292581</v>
      </c>
      <c r="Y381" s="330">
        <f>+VLOOKUP($E381,Final_nrj!$1:$1048576,MATCH(DATE(Y$2,1,1),Final_nrj!$A$1:$LI$1),FALSE)</f>
        <v>2.733606832</v>
      </c>
      <c r="Z381" s="330">
        <f>+VLOOKUP($E381,Final_nrj!$1:$1048576,MATCH(DATE(Z$2,1,1),Final_nrj!$A$1:$LI$1),FALSE)</f>
        <v>2.746829746</v>
      </c>
      <c r="AA381" s="330">
        <f>+VLOOKUP($E381,Final_nrj!$1:$1048576,MATCH(DATE(AA$2,1,1),Final_nrj!$A$1:$LI$1),FALSE)</f>
        <v>2.7610736899999999</v>
      </c>
      <c r="AB381" s="330">
        <f>+VLOOKUP($E381,Final_nrj!$1:$1048576,MATCH(DATE(AB$2,1,1),Final_nrj!$A$1:$LI$1),FALSE)</f>
        <v>2.777163635</v>
      </c>
      <c r="AC381" s="330">
        <f>+VLOOKUP($E381,Final_nrj!$1:$1048576,MATCH(DATE(AC$2,1,1),Final_nrj!$A$1:$LI$1),FALSE)</f>
        <v>2.795576455</v>
      </c>
      <c r="AD381" s="330">
        <f>+VLOOKUP($E381,Final_nrj!$1:$1048576,MATCH(DATE(AD$2,1,1),Final_nrj!$A$1:$LI$1),FALSE)</f>
        <v>2.81675824</v>
      </c>
      <c r="AE381" s="330">
        <f>+VLOOKUP($E381,Final_nrj!$1:$1048576,MATCH(DATE(AE$2,1,1),Final_nrj!$A$1:$LI$1),FALSE)</f>
        <v>2.8401865179999999</v>
      </c>
      <c r="AF381" s="330">
        <f>+VLOOKUP($E381,Final_nrj!$1:$1048576,MATCH(DATE(AF$2,1,1),Final_nrj!$A$1:$LI$1),FALSE)</f>
        <v>2.8713697420000002</v>
      </c>
      <c r="AG381" s="330">
        <f>+VLOOKUP($E381,Final_nrj!$1:$1048576,MATCH(DATE(AG$2,1,1),Final_nrj!$A$1:$LI$1),FALSE)</f>
        <v>2.9101277190000001</v>
      </c>
      <c r="AH381" s="330">
        <f>+VLOOKUP($E381,Final_nrj!$1:$1048576,MATCH(DATE(AH$2,1,1),Final_nrj!$A$1:$LI$1),FALSE)</f>
        <v>2.9563020130000002</v>
      </c>
      <c r="AI381" s="330">
        <f>+VLOOKUP($E381,Final_nrj!$1:$1048576,MATCH(DATE(AI$2,1,1),Final_nrj!$A$1:$LI$1),FALSE)</f>
        <v>3.0093656040000001</v>
      </c>
      <c r="AJ381" s="330">
        <f>+VLOOKUP($E381,Final_nrj!$1:$1048576,MATCH(DATE(AJ$2,1,1),Final_nrj!$A$1:$LI$1),FALSE)</f>
        <v>3.06859781</v>
      </c>
      <c r="AK381" s="330">
        <f>+VLOOKUP($E381,Final_nrj!$1:$1048576,MATCH(DATE(AK$2,1,1),Final_nrj!$A$1:$LI$1),FALSE)</f>
        <v>3.1337888660000002</v>
      </c>
      <c r="AL381" s="330">
        <f>+VLOOKUP($E381,Final_nrj!$1:$1048576,MATCH(DATE(AL$2,1,1),Final_nrj!$A$1:$LI$1),FALSE)</f>
        <v>3.2042197369999998</v>
      </c>
      <c r="AM381" s="330">
        <f>+VLOOKUP($E381,Final_nrj!$1:$1048576,MATCH(DATE(AM$2,1,1),Final_nrj!$A$1:$LI$1),FALSE)</f>
        <v>3.279053078</v>
      </c>
      <c r="AN381" s="330">
        <f>+VLOOKUP($E381,Final_nrj!$1:$1048576,MATCH(DATE(AN$2,1,1),Final_nrj!$A$1:$LI$1),FALSE)</f>
        <v>3.3574200799999998</v>
      </c>
      <c r="AO381" s="330">
        <f>+VLOOKUP($E381,Final_nrj!$1:$1048576,MATCH(DATE(AO$2,1,1),Final_nrj!$A$1:$LI$1),FALSE)</f>
        <v>3.4384722170000002</v>
      </c>
    </row>
    <row r="382" spans="1:41" ht="15" customHeight="1" x14ac:dyDescent="0.35">
      <c r="A382" s="426"/>
      <c r="B382" s="430"/>
      <c r="C382" s="128"/>
      <c r="D382" s="128" t="s">
        <v>1028</v>
      </c>
      <c r="E382" s="67" t="s">
        <v>1618</v>
      </c>
      <c r="F382" s="330">
        <f>+VLOOKUP($E382,Final_nrj!$1:$1048576,MATCH(DATE(F$2,1,1),Final_nrj!$A$1:$LI$1),FALSE)</f>
        <v>1.151947659</v>
      </c>
      <c r="G382" s="330">
        <f>+VLOOKUP($E382,Final_nrj!$1:$1048576,MATCH(DATE(G$2,1,1),Final_nrj!$A$1:$LI$1),FALSE)</f>
        <v>1.1650794879999999</v>
      </c>
      <c r="H382" s="330">
        <f>+VLOOKUP($E382,Final_nrj!$1:$1048576,MATCH(DATE(H$2,1,1),Final_nrj!$A$1:$LI$1),FALSE)</f>
        <v>1.1781467859999999</v>
      </c>
      <c r="I382" s="330">
        <f>+VLOOKUP($E382,Final_nrj!$1:$1048576,MATCH(DATE(I$2,1,1),Final_nrj!$A$1:$LI$1),FALSE)</f>
        <v>1.1883722249999999</v>
      </c>
      <c r="J382" s="330">
        <f>+VLOOKUP($E382,Final_nrj!$1:$1048576,MATCH(DATE(J$2,1,1),Final_nrj!$A$1:$LI$1),FALSE)</f>
        <v>1.202994289</v>
      </c>
      <c r="K382" s="330">
        <f>+VLOOKUP($E382,Final_nrj!$1:$1048576,MATCH(DATE(K$2,1,1),Final_nrj!$A$1:$LI$1),FALSE)</f>
        <v>1.228836858</v>
      </c>
      <c r="L382" s="330">
        <f>+VLOOKUP($E382,Final_nrj!$1:$1048576,MATCH(DATE(L$2,1,1),Final_nrj!$A$1:$LI$1),FALSE)</f>
        <v>1.2537559069999999</v>
      </c>
      <c r="M382" s="330">
        <f>+VLOOKUP($E382,Final_nrj!$1:$1048576,MATCH(DATE(M$2,1,1),Final_nrj!$A$1:$LI$1),FALSE)</f>
        <v>1.2746130259999999</v>
      </c>
      <c r="N382" s="330">
        <f>+VLOOKUP($E382,Final_nrj!$1:$1048576,MATCH(DATE(N$2,1,1),Final_nrj!$A$1:$LI$1),FALSE)</f>
        <v>1.2899782040000001</v>
      </c>
      <c r="O382" s="330">
        <f>+VLOOKUP($E382,Final_nrj!$1:$1048576,MATCH(DATE(O$2,1,1),Final_nrj!$A$1:$LI$1),FALSE)</f>
        <v>1.298418265</v>
      </c>
      <c r="P382" s="330">
        <f>+VLOOKUP($E382,Final_nrj!$1:$1048576,MATCH(DATE(P$2,1,1),Final_nrj!$A$1:$LI$1),FALSE)</f>
        <v>1.2986438709999999</v>
      </c>
      <c r="Q382" s="330">
        <f>+VLOOKUP($E382,Final_nrj!$1:$1048576,MATCH(DATE(Q$2,1,1),Final_nrj!$A$1:$LI$1),FALSE)</f>
        <v>1.301436584</v>
      </c>
      <c r="R382" s="330">
        <f>+VLOOKUP($E382,Final_nrj!$1:$1048576,MATCH(DATE(R$2,1,1),Final_nrj!$A$1:$LI$1),FALSE)</f>
        <v>1.308252505</v>
      </c>
      <c r="S382" s="330">
        <f>+VLOOKUP($E382,Final_nrj!$1:$1048576,MATCH(DATE(S$2,1,1),Final_nrj!$A$1:$LI$1),FALSE)</f>
        <v>1.3187460120000001</v>
      </c>
      <c r="T382" s="330">
        <f>+VLOOKUP($E382,Final_nrj!$1:$1048576,MATCH(DATE(T$2,1,1),Final_nrj!$A$1:$LI$1),FALSE)</f>
        <v>1.3319589620000001</v>
      </c>
      <c r="U382" s="330">
        <f>+VLOOKUP($E382,Final_nrj!$1:$1048576,MATCH(DATE(U$2,1,1),Final_nrj!$A$1:$LI$1),FALSE)</f>
        <v>1.3469036860000001</v>
      </c>
      <c r="V382" s="330">
        <f>+VLOOKUP($E382,Final_nrj!$1:$1048576,MATCH(DATE(V$2,1,1),Final_nrj!$A$1:$LI$1),FALSE)</f>
        <v>1.359727039</v>
      </c>
      <c r="W382" s="330">
        <f>+VLOOKUP($E382,Final_nrj!$1:$1048576,MATCH(DATE(W$2,1,1),Final_nrj!$A$1:$LI$1),FALSE)</f>
        <v>1.371056141</v>
      </c>
      <c r="X382" s="330">
        <f>+VLOOKUP($E382,Final_nrj!$1:$1048576,MATCH(DATE(X$2,1,1),Final_nrj!$A$1:$LI$1),FALSE)</f>
        <v>1.3806771309999999</v>
      </c>
      <c r="Y382" s="330">
        <f>+VLOOKUP($E382,Final_nrj!$1:$1048576,MATCH(DATE(Y$2,1,1),Final_nrj!$A$1:$LI$1),FALSE)</f>
        <v>1.389127864</v>
      </c>
      <c r="Z382" s="330">
        <f>+VLOOKUP($E382,Final_nrj!$1:$1048576,MATCH(DATE(Z$2,1,1),Final_nrj!$A$1:$LI$1),FALSE)</f>
        <v>1.396468421</v>
      </c>
      <c r="AA382" s="330">
        <f>+VLOOKUP($E382,Final_nrj!$1:$1048576,MATCH(DATE(AA$2,1,1),Final_nrj!$A$1:$LI$1),FALSE)</f>
        <v>1.404280172</v>
      </c>
      <c r="AB382" s="330">
        <f>+VLOOKUP($E382,Final_nrj!$1:$1048576,MATCH(DATE(AB$2,1,1),Final_nrj!$A$1:$LI$1),FALSE)</f>
        <v>1.413001884</v>
      </c>
      <c r="AC382" s="330">
        <f>+VLOOKUP($E382,Final_nrj!$1:$1048576,MATCH(DATE(AC$2,1,1),Final_nrj!$A$1:$LI$1),FALSE)</f>
        <v>1.422887314</v>
      </c>
      <c r="AD382" s="330">
        <f>+VLOOKUP($E382,Final_nrj!$1:$1048576,MATCH(DATE(AD$2,1,1),Final_nrj!$A$1:$LI$1),FALSE)</f>
        <v>1.434169303</v>
      </c>
      <c r="AE382" s="330">
        <f>+VLOOKUP($E382,Final_nrj!$1:$1048576,MATCH(DATE(AE$2,1,1),Final_nrj!$A$1:$LI$1),FALSE)</f>
        <v>1.4465844779999999</v>
      </c>
      <c r="AF382" s="330">
        <f>+VLOOKUP($E382,Final_nrj!$1:$1048576,MATCH(DATE(AF$2,1,1),Final_nrj!$A$1:$LI$1),FALSE)</f>
        <v>1.4630222879999999</v>
      </c>
      <c r="AG382" s="330">
        <f>+VLOOKUP($E382,Final_nrj!$1:$1048576,MATCH(DATE(AG$2,1,1),Final_nrj!$A$1:$LI$1),FALSE)</f>
        <v>1.4833415059999999</v>
      </c>
      <c r="AH382" s="330">
        <f>+VLOOKUP($E382,Final_nrj!$1:$1048576,MATCH(DATE(AH$2,1,1),Final_nrj!$A$1:$LI$1),FALSE)</f>
        <v>1.507431376</v>
      </c>
      <c r="AI382" s="330">
        <f>+VLOOKUP($E382,Final_nrj!$1:$1048576,MATCH(DATE(AI$2,1,1),Final_nrj!$A$1:$LI$1),FALSE)</f>
        <v>1.535006731</v>
      </c>
      <c r="AJ382" s="330">
        <f>+VLOOKUP($E382,Final_nrj!$1:$1048576,MATCH(DATE(AJ$2,1,1),Final_nrj!$A$1:$LI$1),FALSE)</f>
        <v>1.565685861</v>
      </c>
      <c r="AK382" s="330">
        <f>+VLOOKUP($E382,Final_nrj!$1:$1048576,MATCH(DATE(AK$2,1,1),Final_nrj!$A$1:$LI$1),FALSE)</f>
        <v>1.5993457760000001</v>
      </c>
      <c r="AL382" s="330">
        <f>+VLOOKUP($E382,Final_nrj!$1:$1048576,MATCH(DATE(AL$2,1,1),Final_nrj!$A$1:$LI$1),FALSE)</f>
        <v>1.635600962</v>
      </c>
      <c r="AM382" s="330">
        <f>+VLOOKUP($E382,Final_nrj!$1:$1048576,MATCH(DATE(AM$2,1,1),Final_nrj!$A$1:$LI$1),FALSE)</f>
        <v>1.674002303</v>
      </c>
      <c r="AN382" s="330">
        <f>+VLOOKUP($E382,Final_nrj!$1:$1048576,MATCH(DATE(AN$2,1,1),Final_nrj!$A$1:$LI$1),FALSE)</f>
        <v>1.7140838410000001</v>
      </c>
      <c r="AO382" s="330">
        <f>+VLOOKUP($E382,Final_nrj!$1:$1048576,MATCH(DATE(AO$2,1,1),Final_nrj!$A$1:$LI$1),FALSE)</f>
        <v>1.7553915790000001</v>
      </c>
    </row>
    <row r="383" spans="1:41" s="340" customFormat="1" ht="15" customHeight="1" x14ac:dyDescent="0.35">
      <c r="A383" s="426"/>
      <c r="B383" s="430"/>
      <c r="C383" s="338"/>
      <c r="D383" s="338" t="s">
        <v>3802</v>
      </c>
      <c r="E383" s="339" t="s">
        <v>3777</v>
      </c>
      <c r="F383" s="383">
        <f>+VLOOKUP($E383,Final_nrj!$1:$1048576,MATCH(DATE(F$2,1,1),Final_nrj!$A$1:$LI$1),FALSE)</f>
        <v>3.4408593060000001</v>
      </c>
      <c r="G383" s="383">
        <f>+VLOOKUP($E383,Final_nrj!$1:$1048576,MATCH(DATE(G$2,1,1),Final_nrj!$A$1:$LI$1),FALSE)</f>
        <v>3.4795357390000001</v>
      </c>
      <c r="H383" s="383">
        <f>+VLOOKUP($E383,Final_nrj!$1:$1048576,MATCH(DATE(H$2,1,1),Final_nrj!$A$1:$LI$1),FALSE)</f>
        <v>3.5180944489999999</v>
      </c>
      <c r="I383" s="383">
        <f>+VLOOKUP($E383,Final_nrj!$1:$1048576,MATCH(DATE(I$2,1,1),Final_nrj!$A$1:$LI$1),FALSE)</f>
        <v>3.5483391580000001</v>
      </c>
      <c r="J383" s="383">
        <f>+VLOOKUP($E383,Final_nrj!$1:$1048576,MATCH(DATE(J$2,1,1),Final_nrj!$A$1:$LI$1),FALSE)</f>
        <v>3.591735409</v>
      </c>
      <c r="K383" s="383">
        <f>+VLOOKUP($E383,Final_nrj!$1:$1048576,MATCH(DATE(K$2,1,1),Final_nrj!$A$1:$LI$1),FALSE)</f>
        <v>3.6682101779999998</v>
      </c>
      <c r="L383" s="383">
        <f>+VLOOKUP($E383,Final_nrj!$1:$1048576,MATCH(DATE(L$2,1,1),Final_nrj!$A$1:$LI$1),FALSE)</f>
        <v>3.742117693</v>
      </c>
      <c r="M383" s="383">
        <f>+VLOOKUP($E383,Final_nrj!$1:$1048576,MATCH(DATE(M$2,1,1),Final_nrj!$A$1:$LI$1),FALSE)</f>
        <v>3.8038464599999999</v>
      </c>
      <c r="N383" s="383">
        <f>+VLOOKUP($E383,Final_nrj!$1:$1048576,MATCH(DATE(N$2,1,1),Final_nrj!$A$1:$LI$1),FALSE)</f>
        <v>3.8488990749999998</v>
      </c>
      <c r="O383" s="383">
        <f>+VLOOKUP($E383,Final_nrj!$1:$1048576,MATCH(DATE(O$2,1,1),Final_nrj!$A$1:$LI$1),FALSE)</f>
        <v>3.8729328860000001</v>
      </c>
      <c r="P383" s="383">
        <f>+VLOOKUP($E383,Final_nrj!$1:$1048576,MATCH(DATE(P$2,1,1),Final_nrj!$A$1:$LI$1),FALSE)</f>
        <v>3.872084423</v>
      </c>
      <c r="Q383" s="383">
        <f>+VLOOKUP($E383,Final_nrj!$1:$1048576,MATCH(DATE(Q$2,1,1),Final_nrj!$A$1:$LI$1),FALSE)</f>
        <v>3.8789421659999999</v>
      </c>
      <c r="R383" s="383">
        <f>+VLOOKUP($E383,Final_nrj!$1:$1048576,MATCH(DATE(R$2,1,1),Final_nrj!$A$1:$LI$1),FALSE)</f>
        <v>3.8978023570000002</v>
      </c>
      <c r="S383" s="383">
        <f>+VLOOKUP($E383,Final_nrj!$1:$1048576,MATCH(DATE(S$2,1,1),Final_nrj!$A$1:$LI$1),FALSE)</f>
        <v>3.9276070440000002</v>
      </c>
      <c r="T383" s="383">
        <f>+VLOOKUP($E383,Final_nrj!$1:$1048576,MATCH(DATE(T$2,1,1),Final_nrj!$A$1:$LI$1),FALSE)</f>
        <v>3.9654829089999999</v>
      </c>
      <c r="U383" s="383">
        <f>+VLOOKUP($E383,Final_nrj!$1:$1048576,MATCH(DATE(U$2,1,1),Final_nrj!$A$1:$LI$1),FALSE)</f>
        <v>4.0084716020000002</v>
      </c>
      <c r="V383" s="383">
        <f>+VLOOKUP($E383,Final_nrj!$1:$1048576,MATCH(DATE(V$2,1,1),Final_nrj!$A$1:$LI$1),FALSE)</f>
        <v>4.0450888239999996</v>
      </c>
      <c r="W383" s="383">
        <f>+VLOOKUP($E383,Final_nrj!$1:$1048576,MATCH(DATE(W$2,1,1),Final_nrj!$A$1:$LI$1),FALSE)</f>
        <v>4.0772110240000004</v>
      </c>
      <c r="X383" s="383">
        <f>+VLOOKUP($E383,Final_nrj!$1:$1048576,MATCH(DATE(X$2,1,1),Final_nrj!$A$1:$LI$1),FALSE)</f>
        <v>4.1043473720000003</v>
      </c>
      <c r="Y383" s="383">
        <f>+VLOOKUP($E383,Final_nrj!$1:$1048576,MATCH(DATE(Y$2,1,1),Final_nrj!$A$1:$LI$1),FALSE)</f>
        <v>4.1281422819999998</v>
      </c>
      <c r="Z383" s="383">
        <f>+VLOOKUP($E383,Final_nrj!$1:$1048576,MATCH(DATE(Z$2,1,1),Final_nrj!$A$1:$LI$1),FALSE)</f>
        <v>4.1487224009999997</v>
      </c>
      <c r="AA383" s="383">
        <f>+VLOOKUP($E383,Final_nrj!$1:$1048576,MATCH(DATE(AA$2,1,1),Final_nrj!$A$1:$LI$1),FALSE)</f>
        <v>4.1707920109999996</v>
      </c>
      <c r="AB383" s="383">
        <f>+VLOOKUP($E383,Final_nrj!$1:$1048576,MATCH(DATE(AB$2,1,1),Final_nrj!$A$1:$LI$1),FALSE)</f>
        <v>4.1956163440000003</v>
      </c>
      <c r="AC383" s="383">
        <f>+VLOOKUP($E383,Final_nrj!$1:$1048576,MATCH(DATE(AC$2,1,1),Final_nrj!$A$1:$LI$1),FALSE)</f>
        <v>4.223927003</v>
      </c>
      <c r="AD383" s="383">
        <f>+VLOOKUP($E383,Final_nrj!$1:$1048576,MATCH(DATE(AD$2,1,1),Final_nrj!$A$1:$LI$1),FALSE)</f>
        <v>4.2564039119999997</v>
      </c>
      <c r="AE383" s="383">
        <f>+VLOOKUP($E383,Final_nrj!$1:$1048576,MATCH(DATE(AE$2,1,1),Final_nrj!$A$1:$LI$1),FALSE)</f>
        <v>4.2922603009999998</v>
      </c>
      <c r="AF383" s="383">
        <f>+VLOOKUP($E383,Final_nrj!$1:$1048576,MATCH(DATE(AF$2,1,1),Final_nrj!$A$1:$LI$1),FALSE)</f>
        <v>4.3399069189999997</v>
      </c>
      <c r="AG383" s="383">
        <f>+VLOOKUP($E383,Final_nrj!$1:$1048576,MATCH(DATE(AG$2,1,1),Final_nrj!$A$1:$LI$1),FALSE)</f>
        <v>4.3990210530000002</v>
      </c>
      <c r="AH383" s="383">
        <f>+VLOOKUP($E383,Final_nrj!$1:$1048576,MATCH(DATE(AH$2,1,1),Final_nrj!$A$1:$LI$1),FALSE)</f>
        <v>4.4693325770000003</v>
      </c>
      <c r="AI383" s="383">
        <f>+VLOOKUP($E383,Final_nrj!$1:$1048576,MATCH(DATE(AI$2,1,1),Final_nrj!$A$1:$LI$1),FALSE)</f>
        <v>4.5500278749999996</v>
      </c>
      <c r="AJ383" s="383">
        <f>+VLOOKUP($E383,Final_nrj!$1:$1048576,MATCH(DATE(AJ$2,1,1),Final_nrj!$A$1:$LI$1),FALSE)</f>
        <v>4.6400028979999997</v>
      </c>
      <c r="AK383" s="383">
        <f>+VLOOKUP($E383,Final_nrj!$1:$1048576,MATCH(DATE(AK$2,1,1),Final_nrj!$A$1:$LI$1),FALSE)</f>
        <v>4.7389257809999998</v>
      </c>
      <c r="AL383" s="383">
        <f>+VLOOKUP($E383,Final_nrj!$1:$1048576,MATCH(DATE(AL$2,1,1),Final_nrj!$A$1:$LI$1),FALSE)</f>
        <v>4.8456901959999996</v>
      </c>
      <c r="AM383" s="383">
        <f>+VLOOKUP($E383,Final_nrj!$1:$1048576,MATCH(DATE(AM$2,1,1),Final_nrj!$A$1:$LI$1),FALSE)</f>
        <v>4.9590079679999999</v>
      </c>
      <c r="AN383" s="383">
        <f>+VLOOKUP($E383,Final_nrj!$1:$1048576,MATCH(DATE(AN$2,1,1),Final_nrj!$A$1:$LI$1),FALSE)</f>
        <v>5.0775427830000002</v>
      </c>
      <c r="AO383" s="383">
        <f>+VLOOKUP($E383,Final_nrj!$1:$1048576,MATCH(DATE(AO$2,1,1),Final_nrj!$A$1:$LI$1),FALSE)</f>
        <v>5.1999907820000004</v>
      </c>
    </row>
    <row r="384" spans="1:41" ht="15" customHeight="1" x14ac:dyDescent="0.35">
      <c r="A384" s="426"/>
      <c r="B384" s="430"/>
      <c r="C384" s="128"/>
      <c r="D384" s="128" t="s">
        <v>1030</v>
      </c>
      <c r="E384" s="67" t="s">
        <v>1620</v>
      </c>
      <c r="F384" s="330">
        <f>+VLOOKUP($E384,Final_nrj!$1:$1048576,MATCH(DATE(F$2,1,1),Final_nrj!$A$1:$LI$1),FALSE)</f>
        <v>0.7887272528</v>
      </c>
      <c r="G384" s="330">
        <f>+VLOOKUP($E384,Final_nrj!$1:$1048576,MATCH(DATE(G$2,1,1),Final_nrj!$A$1:$LI$1),FALSE)</f>
        <v>0.79884314079999996</v>
      </c>
      <c r="H384" s="330">
        <f>+VLOOKUP($E384,Final_nrj!$1:$1048576,MATCH(DATE(H$2,1,1),Final_nrj!$A$1:$LI$1),FALSE)</f>
        <v>0.80982353559999998</v>
      </c>
      <c r="I384" s="330">
        <f>+VLOOKUP($E384,Final_nrj!$1:$1048576,MATCH(DATE(I$2,1,1),Final_nrj!$A$1:$LI$1),FALSE)</f>
        <v>0.82209750879999999</v>
      </c>
      <c r="J384" s="330">
        <f>+VLOOKUP($E384,Final_nrj!$1:$1048576,MATCH(DATE(J$2,1,1),Final_nrj!$A$1:$LI$1),FALSE)</f>
        <v>0.83653902859999996</v>
      </c>
      <c r="K384" s="330">
        <f>+VLOOKUP($E384,Final_nrj!$1:$1048576,MATCH(DATE(K$2,1,1),Final_nrj!$A$1:$LI$1),FALSE)</f>
        <v>0.85496211580000003</v>
      </c>
      <c r="L384" s="330">
        <f>+VLOOKUP($E384,Final_nrj!$1:$1048576,MATCH(DATE(L$2,1,1),Final_nrj!$A$1:$LI$1),FALSE)</f>
        <v>0.87330091600000004</v>
      </c>
      <c r="M384" s="330">
        <f>+VLOOKUP($E384,Final_nrj!$1:$1048576,MATCH(DATE(M$2,1,1),Final_nrj!$A$1:$LI$1),FALSE)</f>
        <v>0.89166760489999997</v>
      </c>
      <c r="N384" s="330">
        <f>+VLOOKUP($E384,Final_nrj!$1:$1048576,MATCH(DATE(N$2,1,1),Final_nrj!$A$1:$LI$1),FALSE)</f>
        <v>0.90868844770000001</v>
      </c>
      <c r="O384" s="330">
        <f>+VLOOKUP($E384,Final_nrj!$1:$1048576,MATCH(DATE(O$2,1,1),Final_nrj!$A$1:$LI$1),FALSE)</f>
        <v>0.92334139550000005</v>
      </c>
      <c r="P384" s="330">
        <f>+VLOOKUP($E384,Final_nrj!$1:$1048576,MATCH(DATE(P$2,1,1),Final_nrj!$A$1:$LI$1),FALSE)</f>
        <v>0.93488331700000005</v>
      </c>
      <c r="Q384" s="330">
        <f>+VLOOKUP($E384,Final_nrj!$1:$1048576,MATCH(DATE(Q$2,1,1),Final_nrj!$A$1:$LI$1),FALSE)</f>
        <v>0.94350494920000005</v>
      </c>
      <c r="R384" s="330">
        <f>+VLOOKUP($E384,Final_nrj!$1:$1048576,MATCH(DATE(R$2,1,1),Final_nrj!$A$1:$LI$1),FALSE)</f>
        <v>0.95200794759999996</v>
      </c>
      <c r="S384" s="330">
        <f>+VLOOKUP($E384,Final_nrj!$1:$1048576,MATCH(DATE(S$2,1,1),Final_nrj!$A$1:$LI$1),FALSE)</f>
        <v>0.96135151750000003</v>
      </c>
      <c r="T384" s="330">
        <f>+VLOOKUP($E384,Final_nrj!$1:$1048576,MATCH(DATE(T$2,1,1),Final_nrj!$A$1:$LI$1),FALSE)</f>
        <v>0.97158883579999999</v>
      </c>
      <c r="U384" s="330">
        <f>+VLOOKUP($E384,Final_nrj!$1:$1048576,MATCH(DATE(U$2,1,1),Final_nrj!$A$1:$LI$1),FALSE)</f>
        <v>0.98244285239999996</v>
      </c>
      <c r="V384" s="330">
        <f>+VLOOKUP($E384,Final_nrj!$1:$1048576,MATCH(DATE(V$2,1,1),Final_nrj!$A$1:$LI$1),FALSE)</f>
        <v>0.99191626040000003</v>
      </c>
      <c r="W384" s="330">
        <f>+VLOOKUP($E384,Final_nrj!$1:$1048576,MATCH(DATE(W$2,1,1),Final_nrj!$A$1:$LI$1),FALSE)</f>
        <v>1.0007030320000001</v>
      </c>
      <c r="X384" s="330">
        <f>+VLOOKUP($E384,Final_nrj!$1:$1048576,MATCH(DATE(X$2,1,1),Final_nrj!$A$1:$LI$1),FALSE)</f>
        <v>1.0087405380000001</v>
      </c>
      <c r="Y384" s="330">
        <f>+VLOOKUP($E384,Final_nrj!$1:$1048576,MATCH(DATE(Y$2,1,1),Final_nrj!$A$1:$LI$1),FALSE)</f>
        <v>1.0160878019999999</v>
      </c>
      <c r="Z384" s="330">
        <f>+VLOOKUP($E384,Final_nrj!$1:$1048576,MATCH(DATE(Z$2,1,1),Final_nrj!$A$1:$LI$1),FALSE)</f>
        <v>1.022777574</v>
      </c>
      <c r="AA384" s="330">
        <f>+VLOOKUP($E384,Final_nrj!$1:$1048576,MATCH(DATE(AA$2,1,1),Final_nrj!$A$1:$LI$1),FALSE)</f>
        <v>1.0293414110000001</v>
      </c>
      <c r="AB384" s="330">
        <f>+VLOOKUP($E384,Final_nrj!$1:$1048576,MATCH(DATE(AB$2,1,1),Final_nrj!$A$1:$LI$1),FALSE)</f>
        <v>1.036264112</v>
      </c>
      <c r="AC384" s="330">
        <f>+VLOOKUP($E384,Final_nrj!$1:$1048576,MATCH(DATE(AC$2,1,1),Final_nrj!$A$1:$LI$1),FALSE)</f>
        <v>1.043760671</v>
      </c>
      <c r="AD384" s="330">
        <f>+VLOOKUP($E384,Final_nrj!$1:$1048576,MATCH(DATE(AD$2,1,1),Final_nrj!$A$1:$LI$1),FALSE)</f>
        <v>1.0519351749999999</v>
      </c>
      <c r="AE384" s="330">
        <f>+VLOOKUP($E384,Final_nrj!$1:$1048576,MATCH(DATE(AE$2,1,1),Final_nrj!$A$1:$LI$1),FALSE)</f>
        <v>1.060459899</v>
      </c>
      <c r="AF384" s="330">
        <f>+VLOOKUP($E384,Final_nrj!$1:$1048576,MATCH(DATE(AF$2,1,1),Final_nrj!$A$1:$LI$1),FALSE)</f>
        <v>1.0717277380000001</v>
      </c>
      <c r="AG384" s="330">
        <f>+VLOOKUP($E384,Final_nrj!$1:$1048576,MATCH(DATE(AG$2,1,1),Final_nrj!$A$1:$LI$1),FALSE)</f>
        <v>1.0854587490000001</v>
      </c>
      <c r="AH384" s="330">
        <f>+VLOOKUP($E384,Final_nrj!$1:$1048576,MATCH(DATE(AH$2,1,1),Final_nrj!$A$1:$LI$1),FALSE)</f>
        <v>1.1012932479999999</v>
      </c>
      <c r="AI384" s="330">
        <f>+VLOOKUP($E384,Final_nrj!$1:$1048576,MATCH(DATE(AI$2,1,1),Final_nrj!$A$1:$LI$1),FALSE)</f>
        <v>1.118729474</v>
      </c>
      <c r="AJ384" s="330">
        <f>+VLOOKUP($E384,Final_nrj!$1:$1048576,MATCH(DATE(AJ$2,1,1),Final_nrj!$A$1:$LI$1),FALSE)</f>
        <v>1.137236666</v>
      </c>
      <c r="AK384" s="330">
        <f>+VLOOKUP($E384,Final_nrj!$1:$1048576,MATCH(DATE(AK$2,1,1),Final_nrj!$A$1:$LI$1),FALSE)</f>
        <v>1.156413406</v>
      </c>
      <c r="AL384" s="330">
        <f>+VLOOKUP($E384,Final_nrj!$1:$1048576,MATCH(DATE(AL$2,1,1),Final_nrj!$A$1:$LI$1),FALSE)</f>
        <v>1.1759980000000001</v>
      </c>
      <c r="AM384" s="330">
        <f>+VLOOKUP($E384,Final_nrj!$1:$1048576,MATCH(DATE(AM$2,1,1),Final_nrj!$A$1:$LI$1),FALSE)</f>
        <v>1.1957290629999999</v>
      </c>
      <c r="AN384" s="330">
        <f>+VLOOKUP($E384,Final_nrj!$1:$1048576,MATCH(DATE(AN$2,1,1),Final_nrj!$A$1:$LI$1),FALSE)</f>
        <v>1.2153829739999999</v>
      </c>
      <c r="AO384" s="330">
        <f>+VLOOKUP($E384,Final_nrj!$1:$1048576,MATCH(DATE(AO$2,1,1),Final_nrj!$A$1:$LI$1),FALSE)</f>
        <v>1.234787584</v>
      </c>
    </row>
    <row r="385" spans="1:41" ht="15" customHeight="1" x14ac:dyDescent="0.35">
      <c r="A385" s="426"/>
      <c r="B385" s="430"/>
      <c r="C385" s="128"/>
      <c r="D385" s="128" t="s">
        <v>1029</v>
      </c>
      <c r="E385" s="67" t="s">
        <v>1619</v>
      </c>
      <c r="F385" s="330">
        <f>+VLOOKUP($E385,Final_nrj!$1:$1048576,MATCH(DATE(F$2,1,1),Final_nrj!$A$1:$LI$1),FALSE)</f>
        <v>0.49879626119999998</v>
      </c>
      <c r="G385" s="330">
        <f>+VLOOKUP($E385,Final_nrj!$1:$1048576,MATCH(DATE(G$2,1,1),Final_nrj!$A$1:$LI$1),FALSE)</f>
        <v>0.5057770573</v>
      </c>
      <c r="H385" s="330">
        <f>+VLOOKUP($E385,Final_nrj!$1:$1048576,MATCH(DATE(H$2,1,1),Final_nrj!$A$1:$LI$1),FALSE)</f>
        <v>0.51054473600000005</v>
      </c>
      <c r="I385" s="330">
        <f>+VLOOKUP($E385,Final_nrj!$1:$1048576,MATCH(DATE(I$2,1,1),Final_nrj!$A$1:$LI$1),FALSE)</f>
        <v>0.51479466139999996</v>
      </c>
      <c r="J385" s="330">
        <f>+VLOOKUP($E385,Final_nrj!$1:$1048576,MATCH(DATE(J$2,1,1),Final_nrj!$A$1:$LI$1),FALSE)</f>
        <v>0.52469747720000004</v>
      </c>
      <c r="K385" s="330">
        <f>+VLOOKUP($E385,Final_nrj!$1:$1048576,MATCH(DATE(K$2,1,1),Final_nrj!$A$1:$LI$1),FALSE)</f>
        <v>0.54124549619999995</v>
      </c>
      <c r="L385" s="330">
        <f>+VLOOKUP($E385,Final_nrj!$1:$1048576,MATCH(DATE(L$2,1,1),Final_nrj!$A$1:$LI$1),FALSE)</f>
        <v>0.55410305120000003</v>
      </c>
      <c r="M385" s="330">
        <f>+VLOOKUP($E385,Final_nrj!$1:$1048576,MATCH(DATE(M$2,1,1),Final_nrj!$A$1:$LI$1),FALSE)</f>
        <v>0.5653336417</v>
      </c>
      <c r="N385" s="330">
        <f>+VLOOKUP($E385,Final_nrj!$1:$1048576,MATCH(DATE(N$2,1,1),Final_nrj!$A$1:$LI$1),FALSE)</f>
        <v>0.57417231030000004</v>
      </c>
      <c r="O385" s="330">
        <f>+VLOOKUP($E385,Final_nrj!$1:$1048576,MATCH(DATE(O$2,1,1),Final_nrj!$A$1:$LI$1),FALSE)</f>
        <v>0.57994022249999999</v>
      </c>
      <c r="P385" s="330">
        <f>+VLOOKUP($E385,Final_nrj!$1:$1048576,MATCH(DATE(P$2,1,1),Final_nrj!$A$1:$LI$1),FALSE)</f>
        <v>0.58206324129999998</v>
      </c>
      <c r="Q385" s="330">
        <f>+VLOOKUP($E385,Final_nrj!$1:$1048576,MATCH(DATE(Q$2,1,1),Final_nrj!$A$1:$LI$1),FALSE)</f>
        <v>0.58521767759999999</v>
      </c>
      <c r="R385" s="330">
        <f>+VLOOKUP($E385,Final_nrj!$1:$1048576,MATCH(DATE(R$2,1,1),Final_nrj!$A$1:$LI$1),FALSE)</f>
        <v>0.59012028579999998</v>
      </c>
      <c r="S385" s="330">
        <f>+VLOOKUP($E385,Final_nrj!$1:$1048576,MATCH(DATE(S$2,1,1),Final_nrj!$A$1:$LI$1),FALSE)</f>
        <v>0.5966704746</v>
      </c>
      <c r="T385" s="330">
        <f>+VLOOKUP($E385,Final_nrj!$1:$1048576,MATCH(DATE(T$2,1,1),Final_nrj!$A$1:$LI$1),FALSE)</f>
        <v>0.60447482919999995</v>
      </c>
      <c r="U385" s="330">
        <f>+VLOOKUP($E385,Final_nrj!$1:$1048576,MATCH(DATE(U$2,1,1),Final_nrj!$A$1:$LI$1),FALSE)</f>
        <v>0.61311542919999995</v>
      </c>
      <c r="V385" s="330">
        <f>+VLOOKUP($E385,Final_nrj!$1:$1048576,MATCH(DATE(V$2,1,1),Final_nrj!$A$1:$LI$1),FALSE)</f>
        <v>0.62123420460000001</v>
      </c>
      <c r="W385" s="330">
        <f>+VLOOKUP($E385,Final_nrj!$1:$1048576,MATCH(DATE(W$2,1,1),Final_nrj!$A$1:$LI$1),FALSE)</f>
        <v>0.62914412379999995</v>
      </c>
      <c r="X385" s="330">
        <f>+VLOOKUP($E385,Final_nrj!$1:$1048576,MATCH(DATE(X$2,1,1),Final_nrj!$A$1:$LI$1),FALSE)</f>
        <v>0.63676638119999995</v>
      </c>
      <c r="Y385" s="330">
        <f>+VLOOKUP($E385,Final_nrj!$1:$1048576,MATCH(DATE(Y$2,1,1),Final_nrj!$A$1:$LI$1),FALSE)</f>
        <v>0.64415939889999996</v>
      </c>
      <c r="Z385" s="330">
        <f>+VLOOKUP($E385,Final_nrj!$1:$1048576,MATCH(DATE(Z$2,1,1),Final_nrj!$A$1:$LI$1),FALSE)</f>
        <v>0.65138448920000003</v>
      </c>
      <c r="AA385" s="330">
        <f>+VLOOKUP($E385,Final_nrj!$1:$1048576,MATCH(DATE(AA$2,1,1),Final_nrj!$A$1:$LI$1),FALSE)</f>
        <v>0.65911959880000004</v>
      </c>
      <c r="AB385" s="330">
        <f>+VLOOKUP($E385,Final_nrj!$1:$1048576,MATCH(DATE(AB$2,1,1),Final_nrj!$A$1:$LI$1),FALSE)</f>
        <v>0.66736201989999999</v>
      </c>
      <c r="AC385" s="330">
        <f>+VLOOKUP($E385,Final_nrj!$1:$1048576,MATCH(DATE(AC$2,1,1),Final_nrj!$A$1:$LI$1),FALSE)</f>
        <v>0.67604786809999995</v>
      </c>
      <c r="AD385" s="330">
        <f>+VLOOKUP($E385,Final_nrj!$1:$1048576,MATCH(DATE(AD$2,1,1),Final_nrj!$A$1:$LI$1),FALSE)</f>
        <v>0.68511875320000004</v>
      </c>
      <c r="AE385" s="330">
        <f>+VLOOKUP($E385,Final_nrj!$1:$1048576,MATCH(DATE(AE$2,1,1),Final_nrj!$A$1:$LI$1),FALSE)</f>
        <v>0.69424685080000004</v>
      </c>
      <c r="AF385" s="330">
        <f>+VLOOKUP($E385,Final_nrj!$1:$1048576,MATCH(DATE(AF$2,1,1),Final_nrj!$A$1:$LI$1),FALSE)</f>
        <v>0.7046260419</v>
      </c>
      <c r="AG385" s="330">
        <f>+VLOOKUP($E385,Final_nrj!$1:$1048576,MATCH(DATE(AG$2,1,1),Final_nrj!$A$1:$LI$1),FALSE)</f>
        <v>0.71580369639999997</v>
      </c>
      <c r="AH385" s="330">
        <f>+VLOOKUP($E385,Final_nrj!$1:$1048576,MATCH(DATE(AH$2,1,1),Final_nrj!$A$1:$LI$1),FALSE)</f>
        <v>0.72742430869999997</v>
      </c>
      <c r="AI385" s="330">
        <f>+VLOOKUP($E385,Final_nrj!$1:$1048576,MATCH(DATE(AI$2,1,1),Final_nrj!$A$1:$LI$1),FALSE)</f>
        <v>0.73915356639999996</v>
      </c>
      <c r="AJ385" s="330">
        <f>+VLOOKUP($E385,Final_nrj!$1:$1048576,MATCH(DATE(AJ$2,1,1),Final_nrj!$A$1:$LI$1),FALSE)</f>
        <v>0.7506973683</v>
      </c>
      <c r="AK385" s="330">
        <f>+VLOOKUP($E385,Final_nrj!$1:$1048576,MATCH(DATE(AK$2,1,1),Final_nrj!$A$1:$LI$1),FALSE)</f>
        <v>0.76202745260000004</v>
      </c>
      <c r="AL385" s="330">
        <f>+VLOOKUP($E385,Final_nrj!$1:$1048576,MATCH(DATE(AL$2,1,1),Final_nrj!$A$1:$LI$1),FALSE)</f>
        <v>0.77299997340000004</v>
      </c>
      <c r="AM385" s="330">
        <f>+VLOOKUP($E385,Final_nrj!$1:$1048576,MATCH(DATE(AM$2,1,1),Final_nrj!$A$1:$LI$1),FALSE)</f>
        <v>0.78351947020000001</v>
      </c>
      <c r="AN385" s="330">
        <f>+VLOOKUP($E385,Final_nrj!$1:$1048576,MATCH(DATE(AN$2,1,1),Final_nrj!$A$1:$LI$1),FALSE)</f>
        <v>0.79353970289999998</v>
      </c>
      <c r="AO385" s="330">
        <f>+VLOOKUP($E385,Final_nrj!$1:$1048576,MATCH(DATE(AO$2,1,1),Final_nrj!$A$1:$LI$1),FALSE)</f>
        <v>0.803051823</v>
      </c>
    </row>
    <row r="386" spans="1:41" ht="15" customHeight="1" x14ac:dyDescent="0.35">
      <c r="A386" s="426"/>
      <c r="B386" s="430"/>
      <c r="C386" s="128"/>
      <c r="D386" s="128" t="s">
        <v>1031</v>
      </c>
      <c r="E386" s="67" t="s">
        <v>1621</v>
      </c>
      <c r="F386" s="330">
        <f>+VLOOKUP($E386,Final_nrj!$1:$1048576,MATCH(DATE(F$2,1,1),Final_nrj!$A$1:$LI$1),FALSE)</f>
        <v>8.4171546200000006E-3</v>
      </c>
      <c r="G386" s="330">
        <f>+VLOOKUP($E386,Final_nrj!$1:$1048576,MATCH(DATE(G$2,1,1),Final_nrj!$A$1:$LI$1),FALSE)</f>
        <v>8.48984006E-3</v>
      </c>
      <c r="H386" s="330">
        <f>+VLOOKUP($E386,Final_nrj!$1:$1048576,MATCH(DATE(H$2,1,1),Final_nrj!$A$1:$LI$1),FALSE)</f>
        <v>8.5566353699999993E-3</v>
      </c>
      <c r="I386" s="330">
        <f>+VLOOKUP($E386,Final_nrj!$1:$1048576,MATCH(DATE(I$2,1,1),Final_nrj!$A$1:$LI$1),FALSE)</f>
        <v>8.6295764700000006E-3</v>
      </c>
      <c r="J386" s="330">
        <f>+VLOOKUP($E386,Final_nrj!$1:$1048576,MATCH(DATE(J$2,1,1),Final_nrj!$A$1:$LI$1),FALSE)</f>
        <v>8.7425003899999996E-3</v>
      </c>
      <c r="K386" s="330">
        <f>+VLOOKUP($E386,Final_nrj!$1:$1048576,MATCH(DATE(K$2,1,1),Final_nrj!$A$1:$LI$1),FALSE)</f>
        <v>8.9214834400000009E-3</v>
      </c>
      <c r="L386" s="330">
        <f>+VLOOKUP($E386,Final_nrj!$1:$1048576,MATCH(DATE(L$2,1,1),Final_nrj!$A$1:$LI$1),FALSE)</f>
        <v>9.1019073599999997E-3</v>
      </c>
      <c r="M386" s="330">
        <f>+VLOOKUP($E386,Final_nrj!$1:$1048576,MATCH(DATE(M$2,1,1),Final_nrj!$A$1:$LI$1),FALSE)</f>
        <v>9.2671844399999995E-3</v>
      </c>
      <c r="N386" s="330">
        <f>+VLOOKUP($E386,Final_nrj!$1:$1048576,MATCH(DATE(N$2,1,1),Final_nrj!$A$1:$LI$1),FALSE)</f>
        <v>9.3943659799999996E-3</v>
      </c>
      <c r="O386" s="330">
        <f>+VLOOKUP($E386,Final_nrj!$1:$1048576,MATCH(DATE(O$2,1,1),Final_nrj!$A$1:$LI$1),FALSE)</f>
        <v>9.4681097399999994E-3</v>
      </c>
      <c r="P386" s="330">
        <f>+VLOOKUP($E386,Final_nrj!$1:$1048576,MATCH(DATE(P$2,1,1),Final_nrj!$A$1:$LI$1),FALSE)</f>
        <v>9.4788210999999997E-3</v>
      </c>
      <c r="Q386" s="330">
        <f>+VLOOKUP($E386,Final_nrj!$1:$1048576,MATCH(DATE(Q$2,1,1),Final_nrj!$A$1:$LI$1),FALSE)</f>
        <v>9.4725158199999993E-3</v>
      </c>
      <c r="R386" s="330">
        <f>+VLOOKUP($E386,Final_nrj!$1:$1048576,MATCH(DATE(R$2,1,1),Final_nrj!$A$1:$LI$1),FALSE)</f>
        <v>9.4875535299999997E-3</v>
      </c>
      <c r="S386" s="330">
        <f>+VLOOKUP($E386,Final_nrj!$1:$1048576,MATCH(DATE(S$2,1,1),Final_nrj!$A$1:$LI$1),FALSE)</f>
        <v>9.5328370200000005E-3</v>
      </c>
      <c r="T386" s="330">
        <f>+VLOOKUP($E386,Final_nrj!$1:$1048576,MATCH(DATE(T$2,1,1),Final_nrj!$A$1:$LI$1),FALSE)</f>
        <v>9.6047467999999993E-3</v>
      </c>
      <c r="U386" s="330">
        <f>+VLOOKUP($E386,Final_nrj!$1:$1048576,MATCH(DATE(U$2,1,1),Final_nrj!$A$1:$LI$1),FALSE)</f>
        <v>9.6959598299999998E-3</v>
      </c>
      <c r="V386" s="330">
        <f>+VLOOKUP($E386,Final_nrj!$1:$1048576,MATCH(DATE(V$2,1,1),Final_nrj!$A$1:$LI$1),FALSE)</f>
        <v>9.7829878000000002E-3</v>
      </c>
      <c r="W386" s="330">
        <f>+VLOOKUP($E386,Final_nrj!$1:$1048576,MATCH(DATE(W$2,1,1),Final_nrj!$A$1:$LI$1),FALSE)</f>
        <v>9.8692862499999996E-3</v>
      </c>
      <c r="X386" s="330">
        <f>+VLOOKUP($E386,Final_nrj!$1:$1048576,MATCH(DATE(X$2,1,1),Final_nrj!$A$1:$LI$1),FALSE)</f>
        <v>9.9524522100000005E-3</v>
      </c>
      <c r="Y386" s="330">
        <f>+VLOOKUP($E386,Final_nrj!$1:$1048576,MATCH(DATE(Y$2,1,1),Final_nrj!$A$1:$LI$1),FALSE)</f>
        <v>1.00321353E-2</v>
      </c>
      <c r="Z386" s="330">
        <f>+VLOOKUP($E386,Final_nrj!$1:$1048576,MATCH(DATE(Z$2,1,1),Final_nrj!$A$1:$LI$1),FALSE)</f>
        <v>1.01079918E-2</v>
      </c>
      <c r="AA386" s="330">
        <f>+VLOOKUP($E386,Final_nrj!$1:$1048576,MATCH(DATE(AA$2,1,1),Final_nrj!$A$1:$LI$1),FALSE)</f>
        <v>1.01870624E-2</v>
      </c>
      <c r="AB386" s="330">
        <f>+VLOOKUP($E386,Final_nrj!$1:$1048576,MATCH(DATE(AB$2,1,1),Final_nrj!$A$1:$LI$1),FALSE)</f>
        <v>1.02734995E-2</v>
      </c>
      <c r="AC386" s="330">
        <f>+VLOOKUP($E386,Final_nrj!$1:$1048576,MATCH(DATE(AC$2,1,1),Final_nrj!$A$1:$LI$1),FALSE)</f>
        <v>1.03680735E-2</v>
      </c>
      <c r="AD386" s="330">
        <f>+VLOOKUP($E386,Final_nrj!$1:$1048576,MATCH(DATE(AD$2,1,1),Final_nrj!$A$1:$LI$1),FALSE)</f>
        <v>1.0470389E-2</v>
      </c>
      <c r="AE386" s="330">
        <f>+VLOOKUP($E386,Final_nrj!$1:$1048576,MATCH(DATE(AE$2,1,1),Final_nrj!$A$1:$LI$1),FALSE)</f>
        <v>1.05758638E-2</v>
      </c>
      <c r="AF386" s="330">
        <f>+VLOOKUP($E386,Final_nrj!$1:$1048576,MATCH(DATE(AF$2,1,1),Final_nrj!$A$1:$LI$1),FALSE)</f>
        <v>1.07001653E-2</v>
      </c>
      <c r="AG386" s="330">
        <f>+VLOOKUP($E386,Final_nrj!$1:$1048576,MATCH(DATE(AG$2,1,1),Final_nrj!$A$1:$LI$1),FALSE)</f>
        <v>1.0842810499999999E-2</v>
      </c>
      <c r="AH386" s="330">
        <f>+VLOOKUP($E386,Final_nrj!$1:$1048576,MATCH(DATE(AH$2,1,1),Final_nrj!$A$1:$LI$1),FALSE)</f>
        <v>1.10010113E-2</v>
      </c>
      <c r="AI386" s="330">
        <f>+VLOOKUP($E386,Final_nrj!$1:$1048576,MATCH(DATE(AI$2,1,1),Final_nrj!$A$1:$LI$1),FALSE)</f>
        <v>1.11699005E-2</v>
      </c>
      <c r="AJ386" s="330">
        <f>+VLOOKUP($E386,Final_nrj!$1:$1048576,MATCH(DATE(AJ$2,1,1),Final_nrj!$A$1:$LI$1),FALSE)</f>
        <v>1.13443724E-2</v>
      </c>
      <c r="AK386" s="330">
        <f>+VLOOKUP($E386,Final_nrj!$1:$1048576,MATCH(DATE(AK$2,1,1),Final_nrj!$A$1:$LI$1),FALSE)</f>
        <v>1.1521830800000001E-2</v>
      </c>
      <c r="AL386" s="330">
        <f>+VLOOKUP($E386,Final_nrj!$1:$1048576,MATCH(DATE(AL$2,1,1),Final_nrj!$A$1:$LI$1),FALSE)</f>
        <v>1.17003812E-2</v>
      </c>
      <c r="AM386" s="330">
        <f>+VLOOKUP($E386,Final_nrj!$1:$1048576,MATCH(DATE(AM$2,1,1),Final_nrj!$A$1:$LI$1),FALSE)</f>
        <v>1.18779695E-2</v>
      </c>
      <c r="AN386" s="330">
        <f>+VLOOKUP($E386,Final_nrj!$1:$1048576,MATCH(DATE(AN$2,1,1),Final_nrj!$A$1:$LI$1),FALSE)</f>
        <v>1.20528957E-2</v>
      </c>
      <c r="AO386" s="330">
        <f>+VLOOKUP($E386,Final_nrj!$1:$1048576,MATCH(DATE(AO$2,1,1),Final_nrj!$A$1:$LI$1),FALSE)</f>
        <v>1.22239529E-2</v>
      </c>
    </row>
    <row r="387" spans="1:41" ht="15" customHeight="1" x14ac:dyDescent="0.35">
      <c r="A387" s="426"/>
      <c r="B387" s="430"/>
      <c r="C387" s="128"/>
      <c r="D387" s="128" t="s">
        <v>1032</v>
      </c>
      <c r="E387" s="67" t="s">
        <v>1622</v>
      </c>
      <c r="F387" s="330">
        <f>+VLOOKUP($E387,Final_nrj!$1:$1048576,MATCH(DATE(F$2,1,1),Final_nrj!$A$1:$LI$1),FALSE)</f>
        <v>0.13711654810000001</v>
      </c>
      <c r="G387" s="330">
        <f>+VLOOKUP($E387,Final_nrj!$1:$1048576,MATCH(DATE(G$2,1,1),Final_nrj!$A$1:$LI$1),FALSE)</f>
        <v>0.13887189329999999</v>
      </c>
      <c r="H387" s="330">
        <f>+VLOOKUP($E387,Final_nrj!$1:$1048576,MATCH(DATE(H$2,1,1),Final_nrj!$A$1:$LI$1),FALSE)</f>
        <v>0.14090906929999999</v>
      </c>
      <c r="I387" s="330">
        <f>+VLOOKUP($E387,Final_nrj!$1:$1048576,MATCH(DATE(I$2,1,1),Final_nrj!$A$1:$LI$1),FALSE)</f>
        <v>0.14312542070000001</v>
      </c>
      <c r="J387" s="330">
        <f>+VLOOKUP($E387,Final_nrj!$1:$1048576,MATCH(DATE(J$2,1,1),Final_nrj!$A$1:$LI$1),FALSE)</f>
        <v>0.14566758890000001</v>
      </c>
      <c r="K387" s="330">
        <f>+VLOOKUP($E387,Final_nrj!$1:$1048576,MATCH(DATE(K$2,1,1),Final_nrj!$A$1:$LI$1),FALSE)</f>
        <v>0.1488005235</v>
      </c>
      <c r="L387" s="330">
        <f>+VLOOKUP($E387,Final_nrj!$1:$1048576,MATCH(DATE(L$2,1,1),Final_nrj!$A$1:$LI$1),FALSE)</f>
        <v>0.1518627467</v>
      </c>
      <c r="M387" s="330">
        <f>+VLOOKUP($E387,Final_nrj!$1:$1048576,MATCH(DATE(M$2,1,1),Final_nrj!$A$1:$LI$1),FALSE)</f>
        <v>0.1548464718</v>
      </c>
      <c r="N387" s="330">
        <f>+VLOOKUP($E387,Final_nrj!$1:$1048576,MATCH(DATE(N$2,1,1),Final_nrj!$A$1:$LI$1),FALSE)</f>
        <v>0.15757880599999999</v>
      </c>
      <c r="O387" s="330">
        <f>+VLOOKUP($E387,Final_nrj!$1:$1048576,MATCH(DATE(O$2,1,1),Final_nrj!$A$1:$LI$1),FALSE)</f>
        <v>0.15993598140000001</v>
      </c>
      <c r="P387" s="330">
        <f>+VLOOKUP($E387,Final_nrj!$1:$1048576,MATCH(DATE(P$2,1,1),Final_nrj!$A$1:$LI$1),FALSE)</f>
        <v>0.16184034489999999</v>
      </c>
      <c r="Q387" s="330">
        <f>+VLOOKUP($E387,Final_nrj!$1:$1048576,MATCH(DATE(Q$2,1,1),Final_nrj!$A$1:$LI$1),FALSE)</f>
        <v>0.1634507503</v>
      </c>
      <c r="R387" s="330">
        <f>+VLOOKUP($E387,Final_nrj!$1:$1048576,MATCH(DATE(R$2,1,1),Final_nrj!$A$1:$LI$1),FALSE)</f>
        <v>0.16511725960000001</v>
      </c>
      <c r="S387" s="330">
        <f>+VLOOKUP($E387,Final_nrj!$1:$1048576,MATCH(DATE(S$2,1,1),Final_nrj!$A$1:$LI$1),FALSE)</f>
        <v>0.16694152900000001</v>
      </c>
      <c r="T387" s="330">
        <f>+VLOOKUP($E387,Final_nrj!$1:$1048576,MATCH(DATE(T$2,1,1),Final_nrj!$A$1:$LI$1),FALSE)</f>
        <v>0.16891483430000001</v>
      </c>
      <c r="U387" s="330">
        <f>+VLOOKUP($E387,Final_nrj!$1:$1048576,MATCH(DATE(U$2,1,1),Final_nrj!$A$1:$LI$1),FALSE)</f>
        <v>0.17099328050000001</v>
      </c>
      <c r="V387" s="330">
        <f>+VLOOKUP($E387,Final_nrj!$1:$1048576,MATCH(DATE(V$2,1,1),Final_nrj!$A$1:$LI$1),FALSE)</f>
        <v>0.17285513429999999</v>
      </c>
      <c r="W387" s="330">
        <f>+VLOOKUP($E387,Final_nrj!$1:$1048576,MATCH(DATE(W$2,1,1),Final_nrj!$A$1:$LI$1),FALSE)</f>
        <v>0.17462318039999999</v>
      </c>
      <c r="X387" s="330">
        <f>+VLOOKUP($E387,Final_nrj!$1:$1048576,MATCH(DATE(X$2,1,1),Final_nrj!$A$1:$LI$1),FALSE)</f>
        <v>0.17629073319999999</v>
      </c>
      <c r="Y387" s="330">
        <f>+VLOOKUP($E387,Final_nrj!$1:$1048576,MATCH(DATE(Y$2,1,1),Final_nrj!$A$1:$LI$1),FALSE)</f>
        <v>0.1778720972</v>
      </c>
      <c r="Z387" s="330">
        <f>+VLOOKUP($E387,Final_nrj!$1:$1048576,MATCH(DATE(Z$2,1,1),Final_nrj!$A$1:$LI$1),FALSE)</f>
        <v>0.17937060060000001</v>
      </c>
      <c r="AA387" s="330">
        <f>+VLOOKUP($E387,Final_nrj!$1:$1048576,MATCH(DATE(AA$2,1,1),Final_nrj!$A$1:$LI$1),FALSE)</f>
        <v>0.1808619082</v>
      </c>
      <c r="AB387" s="330">
        <f>+VLOOKUP($E387,Final_nrj!$1:$1048576,MATCH(DATE(AB$2,1,1),Final_nrj!$A$1:$LI$1),FALSE)</f>
        <v>0.18241720550000001</v>
      </c>
      <c r="AC387" s="330">
        <f>+VLOOKUP($E387,Final_nrj!$1:$1048576,MATCH(DATE(AC$2,1,1),Final_nrj!$A$1:$LI$1),FALSE)</f>
        <v>0.1840749605</v>
      </c>
      <c r="AD387" s="330">
        <f>+VLOOKUP($E387,Final_nrj!$1:$1048576,MATCH(DATE(AD$2,1,1),Final_nrj!$A$1:$LI$1),FALSE)</f>
        <v>0.18586434869999999</v>
      </c>
      <c r="AE387" s="330">
        <f>+VLOOKUP($E387,Final_nrj!$1:$1048576,MATCH(DATE(AE$2,1,1),Final_nrj!$A$1:$LI$1),FALSE)</f>
        <v>0.18774394920000001</v>
      </c>
      <c r="AF387" s="330">
        <f>+VLOOKUP($E387,Final_nrj!$1:$1048576,MATCH(DATE(AF$2,1,1),Final_nrj!$A$1:$LI$1),FALSE)</f>
        <v>0.1899727688</v>
      </c>
      <c r="AG387" s="330">
        <f>+VLOOKUP($E387,Final_nrj!$1:$1048576,MATCH(DATE(AG$2,1,1),Final_nrj!$A$1:$LI$1),FALSE)</f>
        <v>0.19257513879999999</v>
      </c>
      <c r="AH387" s="330">
        <f>+VLOOKUP($E387,Final_nrj!$1:$1048576,MATCH(DATE(AH$2,1,1),Final_nrj!$A$1:$LI$1),FALSE)</f>
        <v>0.19555131149999999</v>
      </c>
      <c r="AI387" s="330">
        <f>+VLOOKUP($E387,Final_nrj!$1:$1048576,MATCH(DATE(AI$2,1,1),Final_nrj!$A$1:$LI$1),FALSE)</f>
        <v>0.19886211870000001</v>
      </c>
      <c r="AJ387" s="330">
        <f>+VLOOKUP($E387,Final_nrj!$1:$1048576,MATCH(DATE(AJ$2,1,1),Final_nrj!$A$1:$LI$1),FALSE)</f>
        <v>0.2024518038</v>
      </c>
      <c r="AK387" s="330">
        <f>+VLOOKUP($E387,Final_nrj!$1:$1048576,MATCH(DATE(AK$2,1,1),Final_nrj!$A$1:$LI$1),FALSE)</f>
        <v>0.20626576760000001</v>
      </c>
      <c r="AL387" s="330">
        <f>+VLOOKUP($E387,Final_nrj!$1:$1048576,MATCH(DATE(AL$2,1,1),Final_nrj!$A$1:$LI$1),FALSE)</f>
        <v>0.21026540590000001</v>
      </c>
      <c r="AM387" s="330">
        <f>+VLOOKUP($E387,Final_nrj!$1:$1048576,MATCH(DATE(AM$2,1,1),Final_nrj!$A$1:$LI$1),FALSE)</f>
        <v>0.21440653209999999</v>
      </c>
      <c r="AN387" s="330">
        <f>+VLOOKUP($E387,Final_nrj!$1:$1048576,MATCH(DATE(AN$2,1,1),Final_nrj!$A$1:$LI$1),FALSE)</f>
        <v>0.2186453002</v>
      </c>
      <c r="AO387" s="330">
        <f>+VLOOKUP($E387,Final_nrj!$1:$1048576,MATCH(DATE(AO$2,1,1),Final_nrj!$A$1:$LI$1),FALSE)</f>
        <v>0.22294135570000001</v>
      </c>
    </row>
    <row r="388" spans="1:41" ht="15" customHeight="1" x14ac:dyDescent="0.35">
      <c r="A388" s="426"/>
      <c r="B388" s="430"/>
      <c r="C388" s="128"/>
      <c r="D388" s="128" t="s">
        <v>1034</v>
      </c>
      <c r="E388" s="67" t="s">
        <v>1623</v>
      </c>
      <c r="F388" s="330" t="e">
        <f>+VLOOKUP($E388,Final_nrj!$1:$1048576,MATCH(DATE(F$2,1,1),Final_nrj!$A$1:$LI$1),FALSE)</f>
        <v>#N/A</v>
      </c>
      <c r="G388" s="330" t="e">
        <f>+VLOOKUP($E388,Final_nrj!$1:$1048576,MATCH(DATE(G$2,1,1),Final_nrj!$A$1:$LI$1),FALSE)</f>
        <v>#N/A</v>
      </c>
      <c r="H388" s="330" t="e">
        <f>+VLOOKUP($E388,Final_nrj!$1:$1048576,MATCH(DATE(H$2,1,1),Final_nrj!$A$1:$LI$1),FALSE)</f>
        <v>#N/A</v>
      </c>
      <c r="I388" s="330" t="e">
        <f>+VLOOKUP($E388,Final_nrj!$1:$1048576,MATCH(DATE(I$2,1,1),Final_nrj!$A$1:$LI$1),FALSE)</f>
        <v>#N/A</v>
      </c>
      <c r="J388" s="330" t="e">
        <f>+VLOOKUP($E388,Final_nrj!$1:$1048576,MATCH(DATE(J$2,1,1),Final_nrj!$A$1:$LI$1),FALSE)</f>
        <v>#N/A</v>
      </c>
      <c r="K388" s="330" t="e">
        <f>+VLOOKUP($E388,Final_nrj!$1:$1048576,MATCH(DATE(K$2,1,1),Final_nrj!$A$1:$LI$1),FALSE)</f>
        <v>#N/A</v>
      </c>
      <c r="L388" s="330" t="e">
        <f>+VLOOKUP($E388,Final_nrj!$1:$1048576,MATCH(DATE(L$2,1,1),Final_nrj!$A$1:$LI$1),FALSE)</f>
        <v>#N/A</v>
      </c>
      <c r="M388" s="330" t="e">
        <f>+VLOOKUP($E388,Final_nrj!$1:$1048576,MATCH(DATE(M$2,1,1),Final_nrj!$A$1:$LI$1),FALSE)</f>
        <v>#N/A</v>
      </c>
      <c r="N388" s="330" t="e">
        <f>+VLOOKUP($E388,Final_nrj!$1:$1048576,MATCH(DATE(N$2,1,1),Final_nrj!$A$1:$LI$1),FALSE)</f>
        <v>#N/A</v>
      </c>
      <c r="O388" s="330" t="e">
        <f>+VLOOKUP($E388,Final_nrj!$1:$1048576,MATCH(DATE(O$2,1,1),Final_nrj!$A$1:$LI$1),FALSE)</f>
        <v>#N/A</v>
      </c>
      <c r="P388" s="330" t="e">
        <f>+VLOOKUP($E388,Final_nrj!$1:$1048576,MATCH(DATE(P$2,1,1),Final_nrj!$A$1:$LI$1),FALSE)</f>
        <v>#N/A</v>
      </c>
      <c r="Q388" s="330" t="e">
        <f>+VLOOKUP($E388,Final_nrj!$1:$1048576,MATCH(DATE(Q$2,1,1),Final_nrj!$A$1:$LI$1),FALSE)</f>
        <v>#N/A</v>
      </c>
      <c r="R388" s="330" t="e">
        <f>+VLOOKUP($E388,Final_nrj!$1:$1048576,MATCH(DATE(R$2,1,1),Final_nrj!$A$1:$LI$1),FALSE)</f>
        <v>#N/A</v>
      </c>
      <c r="S388" s="330" t="e">
        <f>+VLOOKUP($E388,Final_nrj!$1:$1048576,MATCH(DATE(S$2,1,1),Final_nrj!$A$1:$LI$1),FALSE)</f>
        <v>#N/A</v>
      </c>
      <c r="T388" s="330" t="e">
        <f>+VLOOKUP($E388,Final_nrj!$1:$1048576,MATCH(DATE(T$2,1,1),Final_nrj!$A$1:$LI$1),FALSE)</f>
        <v>#N/A</v>
      </c>
      <c r="U388" s="330" t="e">
        <f>+VLOOKUP($E388,Final_nrj!$1:$1048576,MATCH(DATE(U$2,1,1),Final_nrj!$A$1:$LI$1),FALSE)</f>
        <v>#N/A</v>
      </c>
      <c r="V388" s="330" t="e">
        <f>+VLOOKUP($E388,Final_nrj!$1:$1048576,MATCH(DATE(V$2,1,1),Final_nrj!$A$1:$LI$1),FALSE)</f>
        <v>#N/A</v>
      </c>
      <c r="W388" s="330" t="e">
        <f>+VLOOKUP($E388,Final_nrj!$1:$1048576,MATCH(DATE(W$2,1,1),Final_nrj!$A$1:$LI$1),FALSE)</f>
        <v>#N/A</v>
      </c>
      <c r="X388" s="330" t="e">
        <f>+VLOOKUP($E388,Final_nrj!$1:$1048576,MATCH(DATE(X$2,1,1),Final_nrj!$A$1:$LI$1),FALSE)</f>
        <v>#N/A</v>
      </c>
      <c r="Y388" s="330" t="e">
        <f>+VLOOKUP($E388,Final_nrj!$1:$1048576,MATCH(DATE(Y$2,1,1),Final_nrj!$A$1:$LI$1),FALSE)</f>
        <v>#N/A</v>
      </c>
      <c r="Z388" s="330" t="e">
        <f>+VLOOKUP($E388,Final_nrj!$1:$1048576,MATCH(DATE(Z$2,1,1),Final_nrj!$A$1:$LI$1),FALSE)</f>
        <v>#N/A</v>
      </c>
      <c r="AA388" s="330" t="e">
        <f>+VLOOKUP($E388,Final_nrj!$1:$1048576,MATCH(DATE(AA$2,1,1),Final_nrj!$A$1:$LI$1),FALSE)</f>
        <v>#N/A</v>
      </c>
      <c r="AB388" s="330" t="e">
        <f>+VLOOKUP($E388,Final_nrj!$1:$1048576,MATCH(DATE(AB$2,1,1),Final_nrj!$A$1:$LI$1),FALSE)</f>
        <v>#N/A</v>
      </c>
      <c r="AC388" s="330" t="e">
        <f>+VLOOKUP($E388,Final_nrj!$1:$1048576,MATCH(DATE(AC$2,1,1),Final_nrj!$A$1:$LI$1),FALSE)</f>
        <v>#N/A</v>
      </c>
      <c r="AD388" s="330" t="e">
        <f>+VLOOKUP($E388,Final_nrj!$1:$1048576,MATCH(DATE(AD$2,1,1),Final_nrj!$A$1:$LI$1),FALSE)</f>
        <v>#N/A</v>
      </c>
      <c r="AE388" s="330" t="e">
        <f>+VLOOKUP($E388,Final_nrj!$1:$1048576,MATCH(DATE(AE$2,1,1),Final_nrj!$A$1:$LI$1),FALSE)</f>
        <v>#N/A</v>
      </c>
      <c r="AF388" s="330" t="e">
        <f>+VLOOKUP($E388,Final_nrj!$1:$1048576,MATCH(DATE(AF$2,1,1),Final_nrj!$A$1:$LI$1),FALSE)</f>
        <v>#N/A</v>
      </c>
      <c r="AG388" s="330" t="e">
        <f>+VLOOKUP($E388,Final_nrj!$1:$1048576,MATCH(DATE(AG$2,1,1),Final_nrj!$A$1:$LI$1),FALSE)</f>
        <v>#N/A</v>
      </c>
      <c r="AH388" s="330" t="e">
        <f>+VLOOKUP($E388,Final_nrj!$1:$1048576,MATCH(DATE(AH$2,1,1),Final_nrj!$A$1:$LI$1),FALSE)</f>
        <v>#N/A</v>
      </c>
      <c r="AI388" s="330" t="e">
        <f>+VLOOKUP($E388,Final_nrj!$1:$1048576,MATCH(DATE(AI$2,1,1),Final_nrj!$A$1:$LI$1),FALSE)</f>
        <v>#N/A</v>
      </c>
      <c r="AJ388" s="330" t="e">
        <f>+VLOOKUP($E388,Final_nrj!$1:$1048576,MATCH(DATE(AJ$2,1,1),Final_nrj!$A$1:$LI$1),FALSE)</f>
        <v>#N/A</v>
      </c>
      <c r="AK388" s="330" t="e">
        <f>+VLOOKUP($E388,Final_nrj!$1:$1048576,MATCH(DATE(AK$2,1,1),Final_nrj!$A$1:$LI$1),FALSE)</f>
        <v>#N/A</v>
      </c>
      <c r="AL388" s="330" t="e">
        <f>+VLOOKUP($E388,Final_nrj!$1:$1048576,MATCH(DATE(AL$2,1,1),Final_nrj!$A$1:$LI$1),FALSE)</f>
        <v>#N/A</v>
      </c>
      <c r="AM388" s="330" t="e">
        <f>+VLOOKUP($E388,Final_nrj!$1:$1048576,MATCH(DATE(AM$2,1,1),Final_nrj!$A$1:$LI$1),FALSE)</f>
        <v>#N/A</v>
      </c>
      <c r="AN388" s="330" t="e">
        <f>+VLOOKUP($E388,Final_nrj!$1:$1048576,MATCH(DATE(AN$2,1,1),Final_nrj!$A$1:$LI$1),FALSE)</f>
        <v>#N/A</v>
      </c>
      <c r="AO388" s="330" t="e">
        <f>+VLOOKUP($E388,Final_nrj!$1:$1048576,MATCH(DATE(AO$2,1,1),Final_nrj!$A$1:$LI$1),FALSE)</f>
        <v>#N/A</v>
      </c>
    </row>
    <row r="389" spans="1:41" s="340" customFormat="1" ht="15" customHeight="1" x14ac:dyDescent="0.35">
      <c r="A389" s="426"/>
      <c r="B389" s="430"/>
      <c r="C389" s="338"/>
      <c r="D389" s="338" t="s">
        <v>3764</v>
      </c>
      <c r="E389" s="339" t="s">
        <v>3768</v>
      </c>
      <c r="F389" s="383">
        <f>+VLOOKUP($E389,Final_nrj!$1:$1048576,MATCH(DATE(F$2,1,1),Final_nrj!$A$1:$LI$1),FALSE)</f>
        <v>0.64432996389999997</v>
      </c>
      <c r="G389" s="383">
        <f>+VLOOKUP($E389,Final_nrj!$1:$1048576,MATCH(DATE(G$2,1,1),Final_nrj!$A$1:$LI$1),FALSE)</f>
        <v>0.65313879070000003</v>
      </c>
      <c r="H389" s="383">
        <f>+VLOOKUP($E389,Final_nrj!$1:$1048576,MATCH(DATE(H$2,1,1),Final_nrj!$A$1:$LI$1),FALSE)</f>
        <v>0.66001044070000003</v>
      </c>
      <c r="I389" s="383">
        <f>+VLOOKUP($E389,Final_nrj!$1:$1048576,MATCH(DATE(I$2,1,1),Final_nrj!$A$1:$LI$1),FALSE)</f>
        <v>0.66654965850000003</v>
      </c>
      <c r="J389" s="383">
        <f>+VLOOKUP($E389,Final_nrj!$1:$1048576,MATCH(DATE(J$2,1,1),Final_nrj!$A$1:$LI$1),FALSE)</f>
        <v>0.67910756640000003</v>
      </c>
      <c r="K389" s="383">
        <f>+VLOOKUP($E389,Final_nrj!$1:$1048576,MATCH(DATE(K$2,1,1),Final_nrj!$A$1:$LI$1),FALSE)</f>
        <v>0.69896750320000001</v>
      </c>
      <c r="L389" s="383">
        <f>+VLOOKUP($E389,Final_nrj!$1:$1048576,MATCH(DATE(L$2,1,1),Final_nrj!$A$1:$LI$1),FALSE)</f>
        <v>0.71506770529999997</v>
      </c>
      <c r="M389" s="383">
        <f>+VLOOKUP($E389,Final_nrj!$1:$1048576,MATCH(DATE(M$2,1,1),Final_nrj!$A$1:$LI$1),FALSE)</f>
        <v>0.72944729789999996</v>
      </c>
      <c r="N389" s="383">
        <f>+VLOOKUP($E389,Final_nrj!$1:$1048576,MATCH(DATE(N$2,1,1),Final_nrj!$A$1:$LI$1),FALSE)</f>
        <v>0.74114548229999999</v>
      </c>
      <c r="O389" s="383">
        <f>+VLOOKUP($E389,Final_nrj!$1:$1048576,MATCH(DATE(O$2,1,1),Final_nrj!$A$1:$LI$1),FALSE)</f>
        <v>0.74934431369999999</v>
      </c>
      <c r="P389" s="383">
        <f>+VLOOKUP($E389,Final_nrj!$1:$1048576,MATCH(DATE(P$2,1,1),Final_nrj!$A$1:$LI$1),FALSE)</f>
        <v>0.75338240729999995</v>
      </c>
      <c r="Q389" s="383">
        <f>+VLOOKUP($E389,Final_nrj!$1:$1048576,MATCH(DATE(Q$2,1,1),Final_nrj!$A$1:$LI$1),FALSE)</f>
        <v>0.75814094369999996</v>
      </c>
      <c r="R389" s="383">
        <f>+VLOOKUP($E389,Final_nrj!$1:$1048576,MATCH(DATE(R$2,1,1),Final_nrj!$A$1:$LI$1),FALSE)</f>
        <v>0.76472509899999996</v>
      </c>
      <c r="S389" s="383">
        <f>+VLOOKUP($E389,Final_nrj!$1:$1048576,MATCH(DATE(S$2,1,1),Final_nrj!$A$1:$LI$1),FALSE)</f>
        <v>0.77314484059999999</v>
      </c>
      <c r="T389" s="383">
        <f>+VLOOKUP($E389,Final_nrj!$1:$1048576,MATCH(DATE(T$2,1,1),Final_nrj!$A$1:$LI$1),FALSE)</f>
        <v>0.78299441039999995</v>
      </c>
      <c r="U389" s="383">
        <f>+VLOOKUP($E389,Final_nrj!$1:$1048576,MATCH(DATE(U$2,1,1),Final_nrj!$A$1:$LI$1),FALSE)</f>
        <v>0.79380466959999996</v>
      </c>
      <c r="V389" s="383">
        <f>+VLOOKUP($E389,Final_nrj!$1:$1048576,MATCH(DATE(V$2,1,1),Final_nrj!$A$1:$LI$1),FALSE)</f>
        <v>0.80387232679999998</v>
      </c>
      <c r="W389" s="383">
        <f>+VLOOKUP($E389,Final_nrj!$1:$1048576,MATCH(DATE(W$2,1,1),Final_nrj!$A$1:$LI$1),FALSE)</f>
        <v>0.81363659040000003</v>
      </c>
      <c r="X389" s="383">
        <f>+VLOOKUP($E389,Final_nrj!$1:$1048576,MATCH(DATE(X$2,1,1),Final_nrj!$A$1:$LI$1),FALSE)</f>
        <v>0.82300956660000002</v>
      </c>
      <c r="Y389" s="383">
        <f>+VLOOKUP($E389,Final_nrj!$1:$1048576,MATCH(DATE(Y$2,1,1),Final_nrj!$A$1:$LI$1),FALSE)</f>
        <v>0.83206363139999995</v>
      </c>
      <c r="Z389" s="383">
        <f>+VLOOKUP($E389,Final_nrj!$1:$1048576,MATCH(DATE(Z$2,1,1),Final_nrj!$A$1:$LI$1),FALSE)</f>
        <v>0.84086308160000001</v>
      </c>
      <c r="AA389" s="383">
        <f>+VLOOKUP($E389,Final_nrj!$1:$1048576,MATCH(DATE(AA$2,1,1),Final_nrj!$A$1:$LI$1),FALSE)</f>
        <v>0.85016856939999996</v>
      </c>
      <c r="AB389" s="383">
        <f>+VLOOKUP($E389,Final_nrj!$1:$1048576,MATCH(DATE(AB$2,1,1),Final_nrj!$A$1:$LI$1),FALSE)</f>
        <v>0.86005272489999995</v>
      </c>
      <c r="AC389" s="383">
        <f>+VLOOKUP($E389,Final_nrj!$1:$1048576,MATCH(DATE(AC$2,1,1),Final_nrj!$A$1:$LI$1),FALSE)</f>
        <v>0.87049090200000001</v>
      </c>
      <c r="AD389" s="383">
        <f>+VLOOKUP($E389,Final_nrj!$1:$1048576,MATCH(DATE(AD$2,1,1),Final_nrj!$A$1:$LI$1),FALSE)</f>
        <v>0.88145349090000003</v>
      </c>
      <c r="AE389" s="383">
        <f>+VLOOKUP($E389,Final_nrj!$1:$1048576,MATCH(DATE(AE$2,1,1),Final_nrj!$A$1:$LI$1),FALSE)</f>
        <v>0.89256666380000005</v>
      </c>
      <c r="AF389" s="383">
        <f>+VLOOKUP($E389,Final_nrj!$1:$1048576,MATCH(DATE(AF$2,1,1),Final_nrj!$A$1:$LI$1),FALSE)</f>
        <v>0.90529897599999998</v>
      </c>
      <c r="AG389" s="383">
        <f>+VLOOKUP($E389,Final_nrj!$1:$1048576,MATCH(DATE(AG$2,1,1),Final_nrj!$A$1:$LI$1),FALSE)</f>
        <v>0.91922164579999999</v>
      </c>
      <c r="AH389" s="383">
        <f>+VLOOKUP($E389,Final_nrj!$1:$1048576,MATCH(DATE(AH$2,1,1),Final_nrj!$A$1:$LI$1),FALSE)</f>
        <v>0.93397663139999998</v>
      </c>
      <c r="AI389" s="383">
        <f>+VLOOKUP($E389,Final_nrj!$1:$1048576,MATCH(DATE(AI$2,1,1),Final_nrj!$A$1:$LI$1),FALSE)</f>
        <v>0.94918558559999999</v>
      </c>
      <c r="AJ389" s="383">
        <f>+VLOOKUP($E389,Final_nrj!$1:$1048576,MATCH(DATE(AJ$2,1,1),Final_nrj!$A$1:$LI$1),FALSE)</f>
        <v>0.96449354450000002</v>
      </c>
      <c r="AK389" s="383">
        <f>+VLOOKUP($E389,Final_nrj!$1:$1048576,MATCH(DATE(AK$2,1,1),Final_nrj!$A$1:$LI$1),FALSE)</f>
        <v>0.9798150511</v>
      </c>
      <c r="AL389" s="383">
        <f>+VLOOKUP($E389,Final_nrj!$1:$1048576,MATCH(DATE(AL$2,1,1),Final_nrj!$A$1:$LI$1),FALSE)</f>
        <v>0.99496576059999997</v>
      </c>
      <c r="AM389" s="383">
        <f>+VLOOKUP($E389,Final_nrj!$1:$1048576,MATCH(DATE(AM$2,1,1),Final_nrj!$A$1:$LI$1),FALSE)</f>
        <v>1.009803972</v>
      </c>
      <c r="AN389" s="383">
        <f>+VLOOKUP($E389,Final_nrj!$1:$1048576,MATCH(DATE(AN$2,1,1),Final_nrj!$A$1:$LI$1),FALSE)</f>
        <v>1.0242378990000001</v>
      </c>
      <c r="AO389" s="383">
        <f>+VLOOKUP($E389,Final_nrj!$1:$1048576,MATCH(DATE(AO$2,1,1),Final_nrj!$A$1:$LI$1),FALSE)</f>
        <v>1.038217132</v>
      </c>
    </row>
    <row r="390" spans="1:41" s="92" customFormat="1" ht="15" customHeight="1" x14ac:dyDescent="0.35">
      <c r="A390" s="426"/>
      <c r="B390" s="430"/>
      <c r="C390" s="359" t="s">
        <v>1026</v>
      </c>
      <c r="D390" s="129"/>
      <c r="E390" s="76" t="s">
        <v>1037</v>
      </c>
      <c r="F390" s="315">
        <f>+VLOOKUP($E390,Final_nrj!$1:$1048576,MATCH(DATE(F$2,1,1),Final_nrj!$A$1:$LI$1),FALSE)</f>
        <v>43.9456311</v>
      </c>
      <c r="G390" s="315">
        <f>+VLOOKUP($E390,Final_nrj!$1:$1048576,MATCH(DATE(G$2,1,1),Final_nrj!$A$1:$LI$1),FALSE)</f>
        <v>44.424973440000002</v>
      </c>
      <c r="H390" s="315">
        <f>+VLOOKUP($E390,Final_nrj!$1:$1048576,MATCH(DATE(H$2,1,1),Final_nrj!$A$1:$LI$1),FALSE)</f>
        <v>44.781131010000003</v>
      </c>
      <c r="I390" s="315">
        <f>+VLOOKUP($E390,Final_nrj!$1:$1048576,MATCH(DATE(I$2,1,1),Final_nrj!$A$1:$LI$1),FALSE)</f>
        <v>45.121493479999998</v>
      </c>
      <c r="J390" s="315">
        <f>+VLOOKUP($E390,Final_nrj!$1:$1048576,MATCH(DATE(J$2,1,1),Final_nrj!$A$1:$LI$1),FALSE)</f>
        <v>45.834263370000002</v>
      </c>
      <c r="K390" s="315">
        <f>+VLOOKUP($E390,Final_nrj!$1:$1048576,MATCH(DATE(K$2,1,1),Final_nrj!$A$1:$LI$1),FALSE)</f>
        <v>47.058829549999999</v>
      </c>
      <c r="L390" s="315">
        <f>+VLOOKUP($E390,Final_nrj!$1:$1048576,MATCH(DATE(L$2,1,1),Final_nrj!$A$1:$LI$1),FALSE)</f>
        <v>48.081921289999997</v>
      </c>
      <c r="M390" s="315">
        <f>+VLOOKUP($E390,Final_nrj!$1:$1048576,MATCH(DATE(M$2,1,1),Final_nrj!$A$1:$LI$1),FALSE)</f>
        <v>48.930227590000001</v>
      </c>
      <c r="N390" s="315">
        <f>+VLOOKUP($E390,Final_nrj!$1:$1048576,MATCH(DATE(N$2,1,1),Final_nrj!$A$1:$LI$1),FALSE)</f>
        <v>49.532613120000001</v>
      </c>
      <c r="O390" s="315">
        <f>+VLOOKUP($E390,Final_nrj!$1:$1048576,MATCH(DATE(O$2,1,1),Final_nrj!$A$1:$LI$1),FALSE)</f>
        <v>49.825657560000003</v>
      </c>
      <c r="P390" s="315">
        <f>+VLOOKUP($E390,Final_nrj!$1:$1048576,MATCH(DATE(P$2,1,1),Final_nrj!$A$1:$LI$1),FALSE)</f>
        <v>49.759200149999998</v>
      </c>
      <c r="Q390" s="315">
        <f>+VLOOKUP($E390,Final_nrj!$1:$1048576,MATCH(DATE(Q$2,1,1),Final_nrj!$A$1:$LI$1),FALSE)</f>
        <v>49.782276080000003</v>
      </c>
      <c r="R390" s="315">
        <f>+VLOOKUP($E390,Final_nrj!$1:$1048576,MATCH(DATE(R$2,1,1),Final_nrj!$A$1:$LI$1),FALSE)</f>
        <v>49.960782139999999</v>
      </c>
      <c r="S390" s="315">
        <f>+VLOOKUP($E390,Final_nrj!$1:$1048576,MATCH(DATE(S$2,1,1),Final_nrj!$A$1:$LI$1),FALSE)</f>
        <v>50.290779370000003</v>
      </c>
      <c r="T390" s="315">
        <f>+VLOOKUP($E390,Final_nrj!$1:$1048576,MATCH(DATE(T$2,1,1),Final_nrj!$A$1:$LI$1),FALSE)</f>
        <v>50.745958469999998</v>
      </c>
      <c r="U390" s="315">
        <f>+VLOOKUP($E390,Final_nrj!$1:$1048576,MATCH(DATE(U$2,1,1),Final_nrj!$A$1:$LI$1),FALSE)</f>
        <v>51.295603489999998</v>
      </c>
      <c r="V390" s="315">
        <f>+VLOOKUP($E390,Final_nrj!$1:$1048576,MATCH(DATE(V$2,1,1),Final_nrj!$A$1:$LI$1),FALSE)</f>
        <v>51.835374739999999</v>
      </c>
      <c r="W390" s="315">
        <f>+VLOOKUP($E390,Final_nrj!$1:$1048576,MATCH(DATE(W$2,1,1),Final_nrj!$A$1:$LI$1),FALSE)</f>
        <v>52.378897360000003</v>
      </c>
      <c r="X390" s="315">
        <f>+VLOOKUP($E390,Final_nrj!$1:$1048576,MATCH(DATE(X$2,1,1),Final_nrj!$A$1:$LI$1),FALSE)</f>
        <v>52.914916329999997</v>
      </c>
      <c r="Y390" s="315">
        <f>+VLOOKUP($E390,Final_nrj!$1:$1048576,MATCH(DATE(Y$2,1,1),Final_nrj!$A$1:$LI$1),FALSE)</f>
        <v>53.442007279999999</v>
      </c>
      <c r="Z390" s="315">
        <f>+VLOOKUP($E390,Final_nrj!$1:$1048576,MATCH(DATE(Z$2,1,1),Final_nrj!$A$1:$LI$1),FALSE)</f>
        <v>53.961498280000001</v>
      </c>
      <c r="AA390" s="315">
        <f>+VLOOKUP($E390,Final_nrj!$1:$1048576,MATCH(DATE(AA$2,1,1),Final_nrj!$A$1:$LI$1),FALSE)</f>
        <v>54.524124550000003</v>
      </c>
      <c r="AB390" s="315">
        <f>+VLOOKUP($E390,Final_nrj!$1:$1048576,MATCH(DATE(AB$2,1,1),Final_nrj!$A$1:$LI$1),FALSE)</f>
        <v>55.137353609999998</v>
      </c>
      <c r="AC390" s="315">
        <f>+VLOOKUP($E390,Final_nrj!$1:$1048576,MATCH(DATE(AC$2,1,1),Final_nrj!$A$1:$LI$1),FALSE)</f>
        <v>55.800205699999999</v>
      </c>
      <c r="AD390" s="315">
        <f>+VLOOKUP($E390,Final_nrj!$1:$1048576,MATCH(DATE(AD$2,1,1),Final_nrj!$A$1:$LI$1),FALSE)</f>
        <v>56.509363720000003</v>
      </c>
      <c r="AE390" s="315">
        <f>+VLOOKUP($E390,Final_nrj!$1:$1048576,MATCH(DATE(AE$2,1,1),Final_nrj!$A$1:$LI$1),FALSE)</f>
        <v>57.249360289999998</v>
      </c>
      <c r="AF390" s="315">
        <f>+VLOOKUP($E390,Final_nrj!$1:$1048576,MATCH(DATE(AF$2,1,1),Final_nrj!$A$1:$LI$1),FALSE)</f>
        <v>58.319577129999999</v>
      </c>
      <c r="AG390" s="315">
        <f>+VLOOKUP($E390,Final_nrj!$1:$1048576,MATCH(DATE(AG$2,1,1),Final_nrj!$A$1:$LI$1),FALSE)</f>
        <v>59.48891965</v>
      </c>
      <c r="AH390" s="315">
        <f>+VLOOKUP($E390,Final_nrj!$1:$1048576,MATCH(DATE(AH$2,1,1),Final_nrj!$A$1:$LI$1),FALSE)</f>
        <v>60.701086779999997</v>
      </c>
      <c r="AI390" s="315">
        <f>+VLOOKUP($E390,Final_nrj!$1:$1048576,MATCH(DATE(AI$2,1,1),Final_nrj!$A$1:$LI$1),FALSE)</f>
        <v>61.924335319999997</v>
      </c>
      <c r="AJ390" s="315">
        <f>+VLOOKUP($E390,Final_nrj!$1:$1048576,MATCH(DATE(AJ$2,1,1),Final_nrj!$A$1:$LI$1),FALSE)</f>
        <v>63.133090359999997</v>
      </c>
      <c r="AK390" s="315">
        <f>+VLOOKUP($E390,Final_nrj!$1:$1048576,MATCH(DATE(AK$2,1,1),Final_nrj!$A$1:$LI$1),FALSE)</f>
        <v>64.32655149</v>
      </c>
      <c r="AL390" s="315">
        <f>+VLOOKUP($E390,Final_nrj!$1:$1048576,MATCH(DATE(AL$2,1,1),Final_nrj!$A$1:$LI$1),FALSE)</f>
        <v>65.494208580000006</v>
      </c>
      <c r="AM390" s="315">
        <f>+VLOOKUP($E390,Final_nrj!$1:$1048576,MATCH(DATE(AM$2,1,1),Final_nrj!$A$1:$LI$1),FALSE)</f>
        <v>66.627846869999999</v>
      </c>
      <c r="AN390" s="315">
        <f>+VLOOKUP($E390,Final_nrj!$1:$1048576,MATCH(DATE(AN$2,1,1),Final_nrj!$A$1:$LI$1),FALSE)</f>
        <v>67.722692570000007</v>
      </c>
      <c r="AO390" s="315">
        <f>+VLOOKUP($E390,Final_nrj!$1:$1048576,MATCH(DATE(AO$2,1,1),Final_nrj!$A$1:$LI$1),FALSE)</f>
        <v>68.7767865</v>
      </c>
    </row>
    <row r="391" spans="1:41" ht="15" customHeight="1" x14ac:dyDescent="0.35">
      <c r="A391" s="426"/>
      <c r="B391" s="430"/>
      <c r="C391" s="128"/>
      <c r="D391" s="128" t="s">
        <v>1027</v>
      </c>
      <c r="E391" s="67" t="s">
        <v>1600</v>
      </c>
      <c r="F391" s="330">
        <f>+VLOOKUP($E391,Final_nrj!$1:$1048576,MATCH(DATE(F$2,1,1),Final_nrj!$A$1:$LI$1),FALSE)</f>
        <v>5.3015791840000004</v>
      </c>
      <c r="G391" s="330">
        <f>+VLOOKUP($E391,Final_nrj!$1:$1048576,MATCH(DATE(G$2,1,1),Final_nrj!$A$1:$LI$1),FALSE)</f>
        <v>5.212016362</v>
      </c>
      <c r="H391" s="330">
        <f>+VLOOKUP($E391,Final_nrj!$1:$1048576,MATCH(DATE(H$2,1,1),Final_nrj!$A$1:$LI$1),FALSE)</f>
        <v>5.1448917119999997</v>
      </c>
      <c r="I391" s="330">
        <f>+VLOOKUP($E391,Final_nrj!$1:$1048576,MATCH(DATE(I$2,1,1),Final_nrj!$A$1:$LI$1),FALSE)</f>
        <v>5.1523464299999997</v>
      </c>
      <c r="J391" s="330">
        <f>+VLOOKUP($E391,Final_nrj!$1:$1048576,MATCH(DATE(J$2,1,1),Final_nrj!$A$1:$LI$1),FALSE)</f>
        <v>5.2010026229999999</v>
      </c>
      <c r="K391" s="330">
        <f>+VLOOKUP($E391,Final_nrj!$1:$1048576,MATCH(DATE(K$2,1,1),Final_nrj!$A$1:$LI$1),FALSE)</f>
        <v>5.3100795769999998</v>
      </c>
      <c r="L391" s="330">
        <f>+VLOOKUP($E391,Final_nrj!$1:$1048576,MATCH(DATE(L$2,1,1),Final_nrj!$A$1:$LI$1),FALSE)</f>
        <v>5.4123068620000003</v>
      </c>
      <c r="M391" s="330">
        <f>+VLOOKUP($E391,Final_nrj!$1:$1048576,MATCH(DATE(M$2,1,1),Final_nrj!$A$1:$LI$1),FALSE)</f>
        <v>5.4962994910000003</v>
      </c>
      <c r="N391" s="330">
        <f>+VLOOKUP($E391,Final_nrj!$1:$1048576,MATCH(DATE(N$2,1,1),Final_nrj!$A$1:$LI$1),FALSE)</f>
        <v>5.5538970970000001</v>
      </c>
      <c r="O391" s="330">
        <f>+VLOOKUP($E391,Final_nrj!$1:$1048576,MATCH(DATE(O$2,1,1),Final_nrj!$A$1:$LI$1),FALSE)</f>
        <v>5.5778208280000001</v>
      </c>
      <c r="P391" s="330">
        <f>+VLOOKUP($E391,Final_nrj!$1:$1048576,MATCH(DATE(P$2,1,1),Final_nrj!$A$1:$LI$1),FALSE)</f>
        <v>5.5603516859999997</v>
      </c>
      <c r="Q391" s="330">
        <f>+VLOOKUP($E391,Final_nrj!$1:$1048576,MATCH(DATE(Q$2,1,1),Final_nrj!$A$1:$LI$1),FALSE)</f>
        <v>5.560036663</v>
      </c>
      <c r="R391" s="330">
        <f>+VLOOKUP($E391,Final_nrj!$1:$1048576,MATCH(DATE(R$2,1,1),Final_nrj!$A$1:$LI$1),FALSE)</f>
        <v>5.5817539099999998</v>
      </c>
      <c r="S391" s="330">
        <f>+VLOOKUP($E391,Final_nrj!$1:$1048576,MATCH(DATE(S$2,1,1),Final_nrj!$A$1:$LI$1),FALSE)</f>
        <v>5.6227954520000001</v>
      </c>
      <c r="T391" s="330">
        <f>+VLOOKUP($E391,Final_nrj!$1:$1048576,MATCH(DATE(T$2,1,1),Final_nrj!$A$1:$LI$1),FALSE)</f>
        <v>5.6787028819999996</v>
      </c>
      <c r="U391" s="330">
        <f>+VLOOKUP($E391,Final_nrj!$1:$1048576,MATCH(DATE(U$2,1,1),Final_nrj!$A$1:$LI$1),FALSE)</f>
        <v>5.7452618859999998</v>
      </c>
      <c r="V391" s="330">
        <f>+VLOOKUP($E391,Final_nrj!$1:$1048576,MATCH(DATE(V$2,1,1),Final_nrj!$A$1:$LI$1),FALSE)</f>
        <v>5.8070736719999996</v>
      </c>
      <c r="W391" s="330">
        <f>+VLOOKUP($E391,Final_nrj!$1:$1048576,MATCH(DATE(W$2,1,1),Final_nrj!$A$1:$LI$1),FALSE)</f>
        <v>5.8663396329999999</v>
      </c>
      <c r="X391" s="330">
        <f>+VLOOKUP($E391,Final_nrj!$1:$1048576,MATCH(DATE(X$2,1,1),Final_nrj!$A$1:$LI$1),FALSE)</f>
        <v>5.9221196540000003</v>
      </c>
      <c r="Y391" s="330">
        <f>+VLOOKUP($E391,Final_nrj!$1:$1048576,MATCH(DATE(Y$2,1,1),Final_nrj!$A$1:$LI$1),FALSE)</f>
        <v>5.9740812520000004</v>
      </c>
      <c r="Z391" s="330">
        <f>+VLOOKUP($E391,Final_nrj!$1:$1048576,MATCH(DATE(Z$2,1,1),Final_nrj!$A$1:$LI$1),FALSE)</f>
        <v>6.0222455400000001</v>
      </c>
      <c r="AA391" s="330">
        <f>+VLOOKUP($E391,Final_nrj!$1:$1048576,MATCH(DATE(AA$2,1,1),Final_nrj!$A$1:$LI$1),FALSE)</f>
        <v>6.0737192240000004</v>
      </c>
      <c r="AB391" s="330">
        <f>+VLOOKUP($E391,Final_nrj!$1:$1048576,MATCH(DATE(AB$2,1,1),Final_nrj!$A$1:$LI$1),FALSE)</f>
        <v>6.1296895200000003</v>
      </c>
      <c r="AC391" s="330">
        <f>+VLOOKUP($E391,Final_nrj!$1:$1048576,MATCH(DATE(AC$2,1,1),Final_nrj!$A$1:$LI$1),FALSE)</f>
        <v>6.1902729489999997</v>
      </c>
      <c r="AD391" s="330">
        <f>+VLOOKUP($E391,Final_nrj!$1:$1048576,MATCH(DATE(AD$2,1,1),Final_nrj!$A$1:$LI$1),FALSE)</f>
        <v>6.2552351169999998</v>
      </c>
      <c r="AE391" s="330">
        <f>+VLOOKUP($E391,Final_nrj!$1:$1048576,MATCH(DATE(AE$2,1,1),Final_nrj!$A$1:$LI$1),FALSE)</f>
        <v>6.3233623379999999</v>
      </c>
      <c r="AF391" s="330">
        <f>+VLOOKUP($E391,Final_nrj!$1:$1048576,MATCH(DATE(AF$2,1,1),Final_nrj!$A$1:$LI$1),FALSE)</f>
        <v>6.4267205299999999</v>
      </c>
      <c r="AG391" s="330">
        <f>+VLOOKUP($E391,Final_nrj!$1:$1048576,MATCH(DATE(AG$2,1,1),Final_nrj!$A$1:$LI$1),FALSE)</f>
        <v>6.5408797449999998</v>
      </c>
      <c r="AH391" s="330">
        <f>+VLOOKUP($E391,Final_nrj!$1:$1048576,MATCH(DATE(AH$2,1,1),Final_nrj!$A$1:$LI$1),FALSE)</f>
        <v>6.6603932190000004</v>
      </c>
      <c r="AI391" s="330">
        <f>+VLOOKUP($E391,Final_nrj!$1:$1048576,MATCH(DATE(AI$2,1,1),Final_nrj!$A$1:$LI$1),FALSE)</f>
        <v>6.7829770140000001</v>
      </c>
      <c r="AJ391" s="330">
        <f>+VLOOKUP($E391,Final_nrj!$1:$1048576,MATCH(DATE(AJ$2,1,1),Final_nrj!$A$1:$LI$1),FALSE)</f>
        <v>6.9069252619999997</v>
      </c>
      <c r="AK391" s="330">
        <f>+VLOOKUP($E391,Final_nrj!$1:$1048576,MATCH(DATE(AK$2,1,1),Final_nrj!$A$1:$LI$1),FALSE)</f>
        <v>7.0336616149999998</v>
      </c>
      <c r="AL391" s="330">
        <f>+VLOOKUP($E391,Final_nrj!$1:$1048576,MATCH(DATE(AL$2,1,1),Final_nrj!$A$1:$LI$1),FALSE)</f>
        <v>7.1618124109999997</v>
      </c>
      <c r="AM391" s="330">
        <f>+VLOOKUP($E391,Final_nrj!$1:$1048576,MATCH(DATE(AM$2,1,1),Final_nrj!$A$1:$LI$1),FALSE)</f>
        <v>7.2900293400000002</v>
      </c>
      <c r="AN391" s="330">
        <f>+VLOOKUP($E391,Final_nrj!$1:$1048576,MATCH(DATE(AN$2,1,1),Final_nrj!$A$1:$LI$1),FALSE)</f>
        <v>7.4172577899999999</v>
      </c>
      <c r="AO391" s="330">
        <f>+VLOOKUP($E391,Final_nrj!$1:$1048576,MATCH(DATE(AO$2,1,1),Final_nrj!$A$1:$LI$1),FALSE)</f>
        <v>7.5427149770000002</v>
      </c>
    </row>
    <row r="392" spans="1:41" ht="15" customHeight="1" x14ac:dyDescent="0.35">
      <c r="A392" s="426"/>
      <c r="B392" s="430"/>
      <c r="C392" s="128"/>
      <c r="D392" s="128" t="s">
        <v>1399</v>
      </c>
      <c r="E392" s="67" t="s">
        <v>3805</v>
      </c>
      <c r="F392" s="330">
        <f>+VLOOKUP($E392,Final_nrj!$1:$1048576,MATCH(DATE(F$2,1,1),Final_nrj!$A$1:$LI$1),FALSE)</f>
        <v>3.9157766500000003E-2</v>
      </c>
      <c r="G392" s="330">
        <f>+VLOOKUP($E392,Final_nrj!$1:$1048576,MATCH(DATE(G$2,1,1),Final_nrj!$A$1:$LI$1),FALSE)</f>
        <v>4.0117487E-2</v>
      </c>
      <c r="H392" s="330">
        <f>+VLOOKUP($E392,Final_nrj!$1:$1048576,MATCH(DATE(H$2,1,1),Final_nrj!$A$1:$LI$1),FALSE)</f>
        <v>4.0472225100000002E-2</v>
      </c>
      <c r="I392" s="330">
        <f>+VLOOKUP($E392,Final_nrj!$1:$1048576,MATCH(DATE(I$2,1,1),Final_nrj!$A$1:$LI$1),FALSE)</f>
        <v>4.02659764E-2</v>
      </c>
      <c r="J392" s="330">
        <f>+VLOOKUP($E392,Final_nrj!$1:$1048576,MATCH(DATE(J$2,1,1),Final_nrj!$A$1:$LI$1),FALSE)</f>
        <v>4.0627838200000002E-2</v>
      </c>
      <c r="K392" s="330">
        <f>+VLOOKUP($E392,Final_nrj!$1:$1048576,MATCH(DATE(K$2,1,1),Final_nrj!$A$1:$LI$1),FALSE)</f>
        <v>4.2455154199999998E-2</v>
      </c>
      <c r="L392" s="330">
        <f>+VLOOKUP($E392,Final_nrj!$1:$1048576,MATCH(DATE(L$2,1,1),Final_nrj!$A$1:$LI$1),FALSE)</f>
        <v>4.33202008E-2</v>
      </c>
      <c r="M392" s="330">
        <f>+VLOOKUP($E392,Final_nrj!$1:$1048576,MATCH(DATE(M$2,1,1),Final_nrj!$A$1:$LI$1),FALSE)</f>
        <v>4.40948273E-2</v>
      </c>
      <c r="N392" s="330">
        <f>+VLOOKUP($E392,Final_nrj!$1:$1048576,MATCH(DATE(N$2,1,1),Final_nrj!$A$1:$LI$1),FALSE)</f>
        <v>4.4725686600000002E-2</v>
      </c>
      <c r="O392" s="330">
        <f>+VLOOKUP($E392,Final_nrj!$1:$1048576,MATCH(DATE(O$2,1,1),Final_nrj!$A$1:$LI$1),FALSE)</f>
        <v>4.5153426500000003E-2</v>
      </c>
      <c r="P392" s="330">
        <f>+VLOOKUP($E392,Final_nrj!$1:$1048576,MATCH(DATE(P$2,1,1),Final_nrj!$A$1:$LI$1),FALSE)</f>
        <v>4.5303084799999997E-2</v>
      </c>
      <c r="Q392" s="330">
        <f>+VLOOKUP($E392,Final_nrj!$1:$1048576,MATCH(DATE(Q$2,1,1),Final_nrj!$A$1:$LI$1),FALSE)</f>
        <v>4.57226721E-2</v>
      </c>
      <c r="R392" s="330">
        <f>+VLOOKUP($E392,Final_nrj!$1:$1048576,MATCH(DATE(R$2,1,1),Final_nrj!$A$1:$LI$1),FALSE)</f>
        <v>4.6380054300000001E-2</v>
      </c>
      <c r="S392" s="330">
        <f>+VLOOKUP($E392,Final_nrj!$1:$1048576,MATCH(DATE(S$2,1,1),Final_nrj!$A$1:$LI$1),FALSE)</f>
        <v>4.7220100500000001E-2</v>
      </c>
      <c r="T392" s="330">
        <f>+VLOOKUP($E392,Final_nrj!$1:$1048576,MATCH(DATE(T$2,1,1),Final_nrj!$A$1:$LI$1),FALSE)</f>
        <v>4.82065593E-2</v>
      </c>
      <c r="U392" s="330">
        <f>+VLOOKUP($E392,Final_nrj!$1:$1048576,MATCH(DATE(U$2,1,1),Final_nrj!$A$1:$LI$1),FALSE)</f>
        <v>4.93187764E-2</v>
      </c>
      <c r="V392" s="330">
        <f>+VLOOKUP($E392,Final_nrj!$1:$1048576,MATCH(DATE(V$2,1,1),Final_nrj!$A$1:$LI$1),FALSE)</f>
        <v>5.0407771499999997E-2</v>
      </c>
      <c r="W392" s="330">
        <f>+VLOOKUP($E392,Final_nrj!$1:$1048576,MATCH(DATE(W$2,1,1),Final_nrj!$A$1:$LI$1),FALSE)</f>
        <v>5.1360693999999998E-2</v>
      </c>
      <c r="X392" s="330">
        <f>+VLOOKUP($E392,Final_nrj!$1:$1048576,MATCH(DATE(X$2,1,1),Final_nrj!$A$1:$LI$1),FALSE)</f>
        <v>5.2125658200000001E-2</v>
      </c>
      <c r="Y392" s="330">
        <f>+VLOOKUP($E392,Final_nrj!$1:$1048576,MATCH(DATE(Y$2,1,1),Final_nrj!$A$1:$LI$1),FALSE)</f>
        <v>5.2720568199999998E-2</v>
      </c>
      <c r="Z392" s="330">
        <f>+VLOOKUP($E392,Final_nrj!$1:$1048576,MATCH(DATE(Z$2,1,1),Final_nrj!$A$1:$LI$1),FALSE)</f>
        <v>5.3175952899999997E-2</v>
      </c>
      <c r="AA392" s="330">
        <f>+VLOOKUP($E392,Final_nrj!$1:$1048576,MATCH(DATE(AA$2,1,1),Final_nrj!$A$1:$LI$1),FALSE)</f>
        <v>5.3597507199999998E-2</v>
      </c>
      <c r="AB392" s="330">
        <f>+VLOOKUP($E392,Final_nrj!$1:$1048576,MATCH(DATE(AB$2,1,1),Final_nrj!$A$1:$LI$1),FALSE)</f>
        <v>5.3999931100000002E-2</v>
      </c>
      <c r="AC392" s="330">
        <f>+VLOOKUP($E392,Final_nrj!$1:$1048576,MATCH(DATE(AC$2,1,1),Final_nrj!$A$1:$LI$1),FALSE)</f>
        <v>5.4394185800000001E-2</v>
      </c>
      <c r="AD392" s="330">
        <f>+VLOOKUP($E392,Final_nrj!$1:$1048576,MATCH(DATE(AD$2,1,1),Final_nrj!$A$1:$LI$1),FALSE)</f>
        <v>5.4791790999999999E-2</v>
      </c>
      <c r="AE392" s="330">
        <f>+VLOOKUP($E392,Final_nrj!$1:$1048576,MATCH(DATE(AE$2,1,1),Final_nrj!$A$1:$LI$1),FALSE)</f>
        <v>5.5193894899999998E-2</v>
      </c>
      <c r="AF392" s="330">
        <f>+VLOOKUP($E392,Final_nrj!$1:$1048576,MATCH(DATE(AF$2,1,1),Final_nrj!$A$1:$LI$1),FALSE)</f>
        <v>5.5928540200000001E-2</v>
      </c>
      <c r="AG392" s="330">
        <f>+VLOOKUP($E392,Final_nrj!$1:$1048576,MATCH(DATE(AG$2,1,1),Final_nrj!$A$1:$LI$1),FALSE)</f>
        <v>5.6771469999999997E-2</v>
      </c>
      <c r="AH392" s="330">
        <f>+VLOOKUP($E392,Final_nrj!$1:$1048576,MATCH(DATE(AH$2,1,1),Final_nrj!$A$1:$LI$1),FALSE)</f>
        <v>5.7681657099999999E-2</v>
      </c>
      <c r="AI392" s="330">
        <f>+VLOOKUP($E392,Final_nrj!$1:$1048576,MATCH(DATE(AI$2,1,1),Final_nrj!$A$1:$LI$1),FALSE)</f>
        <v>5.8639951900000001E-2</v>
      </c>
      <c r="AJ392" s="330">
        <f>+VLOOKUP($E392,Final_nrj!$1:$1048576,MATCH(DATE(AJ$2,1,1),Final_nrj!$A$1:$LI$1),FALSE)</f>
        <v>5.9629650300000003E-2</v>
      </c>
      <c r="AK392" s="330">
        <f>+VLOOKUP($E392,Final_nrj!$1:$1048576,MATCH(DATE(AK$2,1,1),Final_nrj!$A$1:$LI$1),FALSE)</f>
        <v>6.0664815300000001E-2</v>
      </c>
      <c r="AL392" s="330">
        <f>+VLOOKUP($E392,Final_nrj!$1:$1048576,MATCH(DATE(AL$2,1,1),Final_nrj!$A$1:$LI$1),FALSE)</f>
        <v>6.1731102400000001E-2</v>
      </c>
      <c r="AM392" s="330">
        <f>+VLOOKUP($E392,Final_nrj!$1:$1048576,MATCH(DATE(AM$2,1,1),Final_nrj!$A$1:$LI$1),FALSE)</f>
        <v>6.2814863700000001E-2</v>
      </c>
      <c r="AN392" s="330">
        <f>+VLOOKUP($E392,Final_nrj!$1:$1048576,MATCH(DATE(AN$2,1,1),Final_nrj!$A$1:$LI$1),FALSE)</f>
        <v>6.3904286300000002E-2</v>
      </c>
      <c r="AO392" s="330">
        <f>+VLOOKUP($E392,Final_nrj!$1:$1048576,MATCH(DATE(AO$2,1,1),Final_nrj!$A$1:$LI$1),FALSE)</f>
        <v>6.4989453700000005E-2</v>
      </c>
    </row>
    <row r="393" spans="1:41" ht="15" customHeight="1" x14ac:dyDescent="0.35">
      <c r="A393" s="426"/>
      <c r="B393" s="430"/>
      <c r="C393" s="128"/>
      <c r="D393" s="128" t="s">
        <v>1033</v>
      </c>
      <c r="E393" s="67" t="s">
        <v>1601</v>
      </c>
      <c r="F393" s="330">
        <f>+VLOOKUP($E393,Final_nrj!$1:$1048576,MATCH(DATE(F$2,1,1),Final_nrj!$A$1:$LI$1),FALSE)</f>
        <v>2.9718261159999999</v>
      </c>
      <c r="G393" s="330">
        <f>+VLOOKUP($E393,Final_nrj!$1:$1048576,MATCH(DATE(G$2,1,1),Final_nrj!$A$1:$LI$1),FALSE)</f>
        <v>2.9768704929999998</v>
      </c>
      <c r="H393" s="330">
        <f>+VLOOKUP($E393,Final_nrj!$1:$1048576,MATCH(DATE(H$2,1,1),Final_nrj!$A$1:$LI$1),FALSE)</f>
        <v>2.9659361789999998</v>
      </c>
      <c r="I393" s="330">
        <f>+VLOOKUP($E393,Final_nrj!$1:$1048576,MATCH(DATE(I$2,1,1),Final_nrj!$A$1:$LI$1),FALSE)</f>
        <v>2.9301535259999998</v>
      </c>
      <c r="J393" s="330">
        <f>+VLOOKUP($E393,Final_nrj!$1:$1048576,MATCH(DATE(J$2,1,1),Final_nrj!$A$1:$LI$1),FALSE)</f>
        <v>2.9211748389999999</v>
      </c>
      <c r="K393" s="330">
        <f>+VLOOKUP($E393,Final_nrj!$1:$1048576,MATCH(DATE(K$2,1,1),Final_nrj!$A$1:$LI$1),FALSE)</f>
        <v>2.9646805619999999</v>
      </c>
      <c r="L393" s="330">
        <f>+VLOOKUP($E393,Final_nrj!$1:$1048576,MATCH(DATE(L$2,1,1),Final_nrj!$A$1:$LI$1),FALSE)</f>
        <v>3.0120445330000001</v>
      </c>
      <c r="M393" s="330">
        <f>+VLOOKUP($E393,Final_nrj!$1:$1048576,MATCH(DATE(M$2,1,1),Final_nrj!$A$1:$LI$1),FALSE)</f>
        <v>3.034628305</v>
      </c>
      <c r="N393" s="330">
        <f>+VLOOKUP($E393,Final_nrj!$1:$1048576,MATCH(DATE(N$2,1,1),Final_nrj!$A$1:$LI$1),FALSE)</f>
        <v>3.0252321740000001</v>
      </c>
      <c r="O393" s="330">
        <f>+VLOOKUP($E393,Final_nrj!$1:$1048576,MATCH(DATE(O$2,1,1),Final_nrj!$A$1:$LI$1),FALSE)</f>
        <v>2.9801469410000001</v>
      </c>
      <c r="P393" s="330">
        <f>+VLOOKUP($E393,Final_nrj!$1:$1048576,MATCH(DATE(P$2,1,1),Final_nrj!$A$1:$LI$1),FALSE)</f>
        <v>2.898870777</v>
      </c>
      <c r="Q393" s="330">
        <f>+VLOOKUP($E393,Final_nrj!$1:$1048576,MATCH(DATE(Q$2,1,1),Final_nrj!$A$1:$LI$1),FALSE)</f>
        <v>2.8437399480000001</v>
      </c>
      <c r="R393" s="330">
        <f>+VLOOKUP($E393,Final_nrj!$1:$1048576,MATCH(DATE(R$2,1,1),Final_nrj!$A$1:$LI$1),FALSE)</f>
        <v>2.8123052940000002</v>
      </c>
      <c r="S393" s="330">
        <f>+VLOOKUP($E393,Final_nrj!$1:$1048576,MATCH(DATE(S$2,1,1),Final_nrj!$A$1:$LI$1),FALSE)</f>
        <v>2.7988764239999999</v>
      </c>
      <c r="T393" s="330">
        <f>+VLOOKUP($E393,Final_nrj!$1:$1048576,MATCH(DATE(T$2,1,1),Final_nrj!$A$1:$LI$1),FALSE)</f>
        <v>2.7985617</v>
      </c>
      <c r="U393" s="330">
        <f>+VLOOKUP($E393,Final_nrj!$1:$1048576,MATCH(DATE(U$2,1,1),Final_nrj!$A$1:$LI$1),FALSE)</f>
        <v>2.8073932180000001</v>
      </c>
      <c r="V393" s="330">
        <f>+VLOOKUP($E393,Final_nrj!$1:$1048576,MATCH(DATE(V$2,1,1),Final_nrj!$A$1:$LI$1),FALSE)</f>
        <v>2.8162293360000001</v>
      </c>
      <c r="W393" s="330">
        <f>+VLOOKUP($E393,Final_nrj!$1:$1048576,MATCH(DATE(W$2,1,1),Final_nrj!$A$1:$LI$1),FALSE)</f>
        <v>2.824138628</v>
      </c>
      <c r="X393" s="330">
        <f>+VLOOKUP($E393,Final_nrj!$1:$1048576,MATCH(DATE(X$2,1,1),Final_nrj!$A$1:$LI$1),FALSE)</f>
        <v>2.8301855699999998</v>
      </c>
      <c r="Y393" s="330">
        <f>+VLOOKUP($E393,Final_nrj!$1:$1048576,MATCH(DATE(Y$2,1,1),Final_nrj!$A$1:$LI$1),FALSE)</f>
        <v>2.8355207</v>
      </c>
      <c r="Z393" s="330">
        <f>+VLOOKUP($E393,Final_nrj!$1:$1048576,MATCH(DATE(Z$2,1,1),Final_nrj!$A$1:$LI$1),FALSE)</f>
        <v>2.8403274409999999</v>
      </c>
      <c r="AA393" s="330">
        <f>+VLOOKUP($E393,Final_nrj!$1:$1048576,MATCH(DATE(AA$2,1,1),Final_nrj!$A$1:$LI$1),FALSE)</f>
        <v>2.8489989320000002</v>
      </c>
      <c r="AB393" s="330">
        <f>+VLOOKUP($E393,Final_nrj!$1:$1048576,MATCH(DATE(AB$2,1,1),Final_nrj!$A$1:$LI$1),FALSE)</f>
        <v>2.8620754439999998</v>
      </c>
      <c r="AC393" s="330">
        <f>+VLOOKUP($E393,Final_nrj!$1:$1048576,MATCH(DATE(AC$2,1,1),Final_nrj!$A$1:$LI$1),FALSE)</f>
        <v>2.8797724769999999</v>
      </c>
      <c r="AD393" s="330">
        <f>+VLOOKUP($E393,Final_nrj!$1:$1048576,MATCH(DATE(AD$2,1,1),Final_nrj!$A$1:$LI$1),FALSE)</f>
        <v>2.9023475300000001</v>
      </c>
      <c r="AE393" s="330">
        <f>+VLOOKUP($E393,Final_nrj!$1:$1048576,MATCH(DATE(AE$2,1,1),Final_nrj!$A$1:$LI$1),FALSE)</f>
        <v>2.9296350539999998</v>
      </c>
      <c r="AF393" s="330">
        <f>+VLOOKUP($E393,Final_nrj!$1:$1048576,MATCH(DATE(AF$2,1,1),Final_nrj!$A$1:$LI$1),FALSE)</f>
        <v>2.9751352419999999</v>
      </c>
      <c r="AG393" s="330">
        <f>+VLOOKUP($E393,Final_nrj!$1:$1048576,MATCH(DATE(AG$2,1,1),Final_nrj!$A$1:$LI$1),FALSE)</f>
        <v>3.0308852659999999</v>
      </c>
      <c r="AH393" s="330">
        <f>+VLOOKUP($E393,Final_nrj!$1:$1048576,MATCH(DATE(AH$2,1,1),Final_nrj!$A$1:$LI$1),FALSE)</f>
        <v>3.0951924609999999</v>
      </c>
      <c r="AI393" s="330">
        <f>+VLOOKUP($E393,Final_nrj!$1:$1048576,MATCH(DATE(AI$2,1,1),Final_nrj!$A$1:$LI$1),FALSE)</f>
        <v>3.1669245300000002</v>
      </c>
      <c r="AJ393" s="330">
        <f>+VLOOKUP($E393,Final_nrj!$1:$1048576,MATCH(DATE(AJ$2,1,1),Final_nrj!$A$1:$LI$1),FALSE)</f>
        <v>3.2449500740000001</v>
      </c>
      <c r="AK393" s="330">
        <f>+VLOOKUP($E393,Final_nrj!$1:$1048576,MATCH(DATE(AK$2,1,1),Final_nrj!$A$1:$LI$1),FALSE)</f>
        <v>3.3294388179999999</v>
      </c>
      <c r="AL393" s="330">
        <f>+VLOOKUP($E393,Final_nrj!$1:$1048576,MATCH(DATE(AL$2,1,1),Final_nrj!$A$1:$LI$1),FALSE)</f>
        <v>3.419579894</v>
      </c>
      <c r="AM393" s="330">
        <f>+VLOOKUP($E393,Final_nrj!$1:$1048576,MATCH(DATE(AM$2,1,1),Final_nrj!$A$1:$LI$1),FALSE)</f>
        <v>3.5144529179999999</v>
      </c>
      <c r="AN393" s="330">
        <f>+VLOOKUP($E393,Final_nrj!$1:$1048576,MATCH(DATE(AN$2,1,1),Final_nrj!$A$1:$LI$1),FALSE)</f>
        <v>3.61310456</v>
      </c>
      <c r="AO393" s="330">
        <f>+VLOOKUP($E393,Final_nrj!$1:$1048576,MATCH(DATE(AO$2,1,1),Final_nrj!$A$1:$LI$1),FALSE)</f>
        <v>3.7145410160000001</v>
      </c>
    </row>
    <row r="394" spans="1:41" ht="15" customHeight="1" x14ac:dyDescent="0.35">
      <c r="A394" s="426"/>
      <c r="B394" s="430"/>
      <c r="C394" s="128"/>
      <c r="D394" s="128" t="s">
        <v>1028</v>
      </c>
      <c r="E394" s="67" t="s">
        <v>1602</v>
      </c>
      <c r="F394" s="330">
        <f>+VLOOKUP($E394,Final_nrj!$1:$1048576,MATCH(DATE(F$2,1,1),Final_nrj!$A$1:$LI$1),FALSE)</f>
        <v>0.95413435089999998</v>
      </c>
      <c r="G394" s="330">
        <f>+VLOOKUP($E394,Final_nrj!$1:$1048576,MATCH(DATE(G$2,1,1),Final_nrj!$A$1:$LI$1),FALSE)</f>
        <v>0.95628516549999998</v>
      </c>
      <c r="H394" s="330">
        <f>+VLOOKUP($E394,Final_nrj!$1:$1048576,MATCH(DATE(H$2,1,1),Final_nrj!$A$1:$LI$1),FALSE)</f>
        <v>0.95398813819999995</v>
      </c>
      <c r="I394" s="330">
        <f>+VLOOKUP($E394,Final_nrj!$1:$1048576,MATCH(DATE(I$2,1,1),Final_nrj!$A$1:$LI$1),FALSE)</f>
        <v>0.94238780069999994</v>
      </c>
      <c r="J394" s="330">
        <f>+VLOOKUP($E394,Final_nrj!$1:$1048576,MATCH(DATE(J$2,1,1),Final_nrj!$A$1:$LI$1),FALSE)</f>
        <v>0.93836664709999995</v>
      </c>
      <c r="K394" s="330">
        <f>+VLOOKUP($E394,Final_nrj!$1:$1048576,MATCH(DATE(K$2,1,1),Final_nrj!$A$1:$LI$1),FALSE)</f>
        <v>0.95114322039999999</v>
      </c>
      <c r="L394" s="330">
        <f>+VLOOKUP($E394,Final_nrj!$1:$1048576,MATCH(DATE(L$2,1,1),Final_nrj!$A$1:$LI$1),FALSE)</f>
        <v>0.9654561519</v>
      </c>
      <c r="M394" s="330">
        <f>+VLOOKUP($E394,Final_nrj!$1:$1048576,MATCH(DATE(M$2,1,1),Final_nrj!$A$1:$LI$1),FALSE)</f>
        <v>0.97127874430000005</v>
      </c>
      <c r="N394" s="330">
        <f>+VLOOKUP($E394,Final_nrj!$1:$1048576,MATCH(DATE(N$2,1,1),Final_nrj!$A$1:$LI$1),FALSE)</f>
        <v>0.96677730589999999</v>
      </c>
      <c r="O394" s="330">
        <f>+VLOOKUP($E394,Final_nrj!$1:$1048576,MATCH(DATE(O$2,1,1),Final_nrj!$A$1:$LI$1),FALSE)</f>
        <v>0.95140772330000001</v>
      </c>
      <c r="P394" s="330">
        <f>+VLOOKUP($E394,Final_nrj!$1:$1048576,MATCH(DATE(P$2,1,1),Final_nrj!$A$1:$LI$1),FALSE)</f>
        <v>0.9257870024</v>
      </c>
      <c r="Q394" s="330">
        <f>+VLOOKUP($E394,Final_nrj!$1:$1048576,MATCH(DATE(Q$2,1,1),Final_nrj!$A$1:$LI$1),FALSE)</f>
        <v>0.91008339090000001</v>
      </c>
      <c r="R394" s="330">
        <f>+VLOOKUP($E394,Final_nrj!$1:$1048576,MATCH(DATE(R$2,1,1),Final_nrj!$A$1:$LI$1),FALSE)</f>
        <v>0.90261489780000004</v>
      </c>
      <c r="S394" s="330">
        <f>+VLOOKUP($E394,Final_nrj!$1:$1048576,MATCH(DATE(S$2,1,1),Final_nrj!$A$1:$LI$1),FALSE)</f>
        <v>0.90104406290000005</v>
      </c>
      <c r="T394" s="330">
        <f>+VLOOKUP($E394,Final_nrj!$1:$1048576,MATCH(DATE(T$2,1,1),Final_nrj!$A$1:$LI$1),FALSE)</f>
        <v>0.90360219649999995</v>
      </c>
      <c r="U394" s="330">
        <f>+VLOOKUP($E394,Final_nrj!$1:$1048576,MATCH(DATE(U$2,1,1),Final_nrj!$A$1:$LI$1),FALSE)</f>
        <v>0.90898316320000005</v>
      </c>
      <c r="V394" s="330">
        <f>+VLOOKUP($E394,Final_nrj!$1:$1048576,MATCH(DATE(V$2,1,1),Final_nrj!$A$1:$LI$1),FALSE)</f>
        <v>0.91419050300000004</v>
      </c>
      <c r="W394" s="330">
        <f>+VLOOKUP($E394,Final_nrj!$1:$1048576,MATCH(DATE(W$2,1,1),Final_nrj!$A$1:$LI$1),FALSE)</f>
        <v>0.91909055220000002</v>
      </c>
      <c r="X394" s="330">
        <f>+VLOOKUP($E394,Final_nrj!$1:$1048576,MATCH(DATE(X$2,1,1),Final_nrj!$A$1:$LI$1),FALSE)</f>
        <v>0.92335016660000002</v>
      </c>
      <c r="Y394" s="330">
        <f>+VLOOKUP($E394,Final_nrj!$1:$1048576,MATCH(DATE(Y$2,1,1),Final_nrj!$A$1:$LI$1),FALSE)</f>
        <v>0.92737603329999996</v>
      </c>
      <c r="Z394" s="330">
        <f>+VLOOKUP($E394,Final_nrj!$1:$1048576,MATCH(DATE(Z$2,1,1),Final_nrj!$A$1:$LI$1),FALSE)</f>
        <v>0.93127894050000004</v>
      </c>
      <c r="AA394" s="330">
        <f>+VLOOKUP($E394,Final_nrj!$1:$1048576,MATCH(DATE(AA$2,1,1),Final_nrj!$A$1:$LI$1),FALSE)</f>
        <v>0.93633957089999997</v>
      </c>
      <c r="AB394" s="330">
        <f>+VLOOKUP($E394,Final_nrj!$1:$1048576,MATCH(DATE(AB$2,1,1),Final_nrj!$A$1:$LI$1),FALSE)</f>
        <v>0.94274688340000001</v>
      </c>
      <c r="AC394" s="330">
        <f>+VLOOKUP($E394,Final_nrj!$1:$1048576,MATCH(DATE(AC$2,1,1),Final_nrj!$A$1:$LI$1),FALSE)</f>
        <v>0.95059581400000004</v>
      </c>
      <c r="AD394" s="330">
        <f>+VLOOKUP($E394,Final_nrj!$1:$1048576,MATCH(DATE(AD$2,1,1),Final_nrj!$A$1:$LI$1),FALSE)</f>
        <v>0.95999846529999999</v>
      </c>
      <c r="AE394" s="330">
        <f>+VLOOKUP($E394,Final_nrj!$1:$1048576,MATCH(DATE(AE$2,1,1),Final_nrj!$A$1:$LI$1),FALSE)</f>
        <v>0.97095754950000002</v>
      </c>
      <c r="AF394" s="330">
        <f>+VLOOKUP($E394,Final_nrj!$1:$1048576,MATCH(DATE(AF$2,1,1),Final_nrj!$A$1:$LI$1),FALSE)</f>
        <v>0.9888119125</v>
      </c>
      <c r="AG394" s="330">
        <f>+VLOOKUP($E394,Final_nrj!$1:$1048576,MATCH(DATE(AG$2,1,1),Final_nrj!$A$1:$LI$1),FALSE)</f>
        <v>1.009938826</v>
      </c>
      <c r="AH394" s="330">
        <f>+VLOOKUP($E394,Final_nrj!$1:$1048576,MATCH(DATE(AH$2,1,1),Final_nrj!$A$1:$LI$1),FALSE)</f>
        <v>1.033753323</v>
      </c>
      <c r="AI394" s="330">
        <f>+VLOOKUP($E394,Final_nrj!$1:$1048576,MATCH(DATE(AI$2,1,1),Final_nrj!$A$1:$LI$1),FALSE)</f>
        <v>1.0599934390000001</v>
      </c>
      <c r="AJ394" s="330">
        <f>+VLOOKUP($E394,Final_nrj!$1:$1048576,MATCH(DATE(AJ$2,1,1),Final_nrj!$A$1:$LI$1),FALSE)</f>
        <v>1.088401113</v>
      </c>
      <c r="AK394" s="330">
        <f>+VLOOKUP($E394,Final_nrj!$1:$1048576,MATCH(DATE(AK$2,1,1),Final_nrj!$A$1:$LI$1),FALSE)</f>
        <v>1.119052073</v>
      </c>
      <c r="AL394" s="330">
        <f>+VLOOKUP($E394,Final_nrj!$1:$1048576,MATCH(DATE(AL$2,1,1),Final_nrj!$A$1:$LI$1),FALSE)</f>
        <v>1.15172246</v>
      </c>
      <c r="AM394" s="330">
        <f>+VLOOKUP($E394,Final_nrj!$1:$1048576,MATCH(DATE(AM$2,1,1),Final_nrj!$A$1:$LI$1),FALSE)</f>
        <v>1.186122369</v>
      </c>
      <c r="AN394" s="330">
        <f>+VLOOKUP($E394,Final_nrj!$1:$1048576,MATCH(DATE(AN$2,1,1),Final_nrj!$A$1:$LI$1),FALSE)</f>
        <v>1.2219242130000001</v>
      </c>
      <c r="AO394" s="330">
        <f>+VLOOKUP($E394,Final_nrj!$1:$1048576,MATCH(DATE(AO$2,1,1),Final_nrj!$A$1:$LI$1),FALSE)</f>
        <v>1.258769112</v>
      </c>
    </row>
    <row r="395" spans="1:41" s="340" customFormat="1" ht="15" customHeight="1" x14ac:dyDescent="0.35">
      <c r="A395" s="426"/>
      <c r="B395" s="430"/>
      <c r="C395" s="338"/>
      <c r="D395" s="338" t="s">
        <v>3802</v>
      </c>
      <c r="E395" s="339" t="s">
        <v>3778</v>
      </c>
      <c r="F395" s="383">
        <f>+VLOOKUP($E395,Final_nrj!$1:$1048576,MATCH(DATE(F$2,1,1),Final_nrj!$A$1:$LI$1),FALSE)</f>
        <v>3.9651182340000002</v>
      </c>
      <c r="G395" s="383">
        <f>+VLOOKUP($E395,Final_nrj!$1:$1048576,MATCH(DATE(G$2,1,1),Final_nrj!$A$1:$LI$1),FALSE)</f>
        <v>3.9732731459999999</v>
      </c>
      <c r="H395" s="383">
        <f>+VLOOKUP($E395,Final_nrj!$1:$1048576,MATCH(DATE(H$2,1,1),Final_nrj!$A$1:$LI$1),FALSE)</f>
        <v>3.9603965419999998</v>
      </c>
      <c r="I395" s="383">
        <f>+VLOOKUP($E395,Final_nrj!$1:$1048576,MATCH(DATE(I$2,1,1),Final_nrj!$A$1:$LI$1),FALSE)</f>
        <v>3.9128073030000001</v>
      </c>
      <c r="J395" s="383">
        <f>+VLOOKUP($E395,Final_nrj!$1:$1048576,MATCH(DATE(J$2,1,1),Final_nrj!$A$1:$LI$1),FALSE)</f>
        <v>3.9001693240000002</v>
      </c>
      <c r="K395" s="383">
        <f>+VLOOKUP($E395,Final_nrj!$1:$1048576,MATCH(DATE(K$2,1,1),Final_nrj!$A$1:$LI$1),FALSE)</f>
        <v>3.9582789360000001</v>
      </c>
      <c r="L395" s="383">
        <f>+VLOOKUP($E395,Final_nrj!$1:$1048576,MATCH(DATE(L$2,1,1),Final_nrj!$A$1:$LI$1),FALSE)</f>
        <v>4.0208208860000001</v>
      </c>
      <c r="M395" s="383">
        <f>+VLOOKUP($E395,Final_nrj!$1:$1048576,MATCH(DATE(M$2,1,1),Final_nrj!$A$1:$LI$1),FALSE)</f>
        <v>4.0500018759999996</v>
      </c>
      <c r="N395" s="383">
        <f>+VLOOKUP($E395,Final_nrj!$1:$1048576,MATCH(DATE(N$2,1,1),Final_nrj!$A$1:$LI$1),FALSE)</f>
        <v>4.0367351669999998</v>
      </c>
      <c r="O395" s="383">
        <f>+VLOOKUP($E395,Final_nrj!$1:$1048576,MATCH(DATE(O$2,1,1),Final_nrj!$A$1:$LI$1),FALSE)</f>
        <v>3.9767080909999999</v>
      </c>
      <c r="P395" s="383">
        <f>+VLOOKUP($E395,Final_nrj!$1:$1048576,MATCH(DATE(P$2,1,1),Final_nrj!$A$1:$LI$1),FALSE)</f>
        <v>3.8699608639999998</v>
      </c>
      <c r="Q395" s="383">
        <f>+VLOOKUP($E395,Final_nrj!$1:$1048576,MATCH(DATE(Q$2,1,1),Final_nrj!$A$1:$LI$1),FALSE)</f>
        <v>3.7995460109999999</v>
      </c>
      <c r="R395" s="383">
        <f>+VLOOKUP($E395,Final_nrj!$1:$1048576,MATCH(DATE(R$2,1,1),Final_nrj!$A$1:$LI$1),FALSE)</f>
        <v>3.7613002459999998</v>
      </c>
      <c r="S395" s="383">
        <f>+VLOOKUP($E395,Final_nrj!$1:$1048576,MATCH(DATE(S$2,1,1),Final_nrj!$A$1:$LI$1),FALSE)</f>
        <v>3.7471405870000001</v>
      </c>
      <c r="T395" s="383">
        <f>+VLOOKUP($E395,Final_nrj!$1:$1048576,MATCH(DATE(T$2,1,1),Final_nrj!$A$1:$LI$1),FALSE)</f>
        <v>3.7503704560000002</v>
      </c>
      <c r="U395" s="383">
        <f>+VLOOKUP($E395,Final_nrj!$1:$1048576,MATCH(DATE(U$2,1,1),Final_nrj!$A$1:$LI$1),FALSE)</f>
        <v>3.7656951570000001</v>
      </c>
      <c r="V395" s="383">
        <f>+VLOOKUP($E395,Final_nrj!$1:$1048576,MATCH(DATE(V$2,1,1),Final_nrj!$A$1:$LI$1),FALSE)</f>
        <v>3.7808276099999998</v>
      </c>
      <c r="W395" s="383">
        <f>+VLOOKUP($E395,Final_nrj!$1:$1048576,MATCH(DATE(W$2,1,1),Final_nrj!$A$1:$LI$1),FALSE)</f>
        <v>3.7945898740000001</v>
      </c>
      <c r="X395" s="383">
        <f>+VLOOKUP($E395,Final_nrj!$1:$1048576,MATCH(DATE(X$2,1,1),Final_nrj!$A$1:$LI$1),FALSE)</f>
        <v>3.805661395</v>
      </c>
      <c r="Y395" s="383">
        <f>+VLOOKUP($E395,Final_nrj!$1:$1048576,MATCH(DATE(Y$2,1,1),Final_nrj!$A$1:$LI$1),FALSE)</f>
        <v>3.8156173010000001</v>
      </c>
      <c r="Z395" s="383">
        <f>+VLOOKUP($E395,Final_nrj!$1:$1048576,MATCH(DATE(Z$2,1,1),Final_nrj!$A$1:$LI$1),FALSE)</f>
        <v>3.824782334</v>
      </c>
      <c r="AA395" s="383">
        <f>+VLOOKUP($E395,Final_nrj!$1:$1048576,MATCH(DATE(AA$2,1,1),Final_nrj!$A$1:$LI$1),FALSE)</f>
        <v>3.8389360099999998</v>
      </c>
      <c r="AB395" s="383">
        <f>+VLOOKUP($E395,Final_nrj!$1:$1048576,MATCH(DATE(AB$2,1,1),Final_nrj!$A$1:$LI$1),FALSE)</f>
        <v>3.8588222590000001</v>
      </c>
      <c r="AC395" s="383">
        <f>+VLOOKUP($E395,Final_nrj!$1:$1048576,MATCH(DATE(AC$2,1,1),Final_nrj!$A$1:$LI$1),FALSE)</f>
        <v>3.8847624770000002</v>
      </c>
      <c r="AD395" s="383">
        <f>+VLOOKUP($E395,Final_nrj!$1:$1048576,MATCH(DATE(AD$2,1,1),Final_nrj!$A$1:$LI$1),FALSE)</f>
        <v>3.9171377870000001</v>
      </c>
      <c r="AE395" s="383">
        <f>+VLOOKUP($E395,Final_nrj!$1:$1048576,MATCH(DATE(AE$2,1,1),Final_nrj!$A$1:$LI$1),FALSE)</f>
        <v>3.9557864989999998</v>
      </c>
      <c r="AF395" s="383">
        <f>+VLOOKUP($E395,Final_nrj!$1:$1048576,MATCH(DATE(AF$2,1,1),Final_nrj!$A$1:$LI$1),FALSE)</f>
        <v>4.0198756949999996</v>
      </c>
      <c r="AG395" s="383">
        <f>+VLOOKUP($E395,Final_nrj!$1:$1048576,MATCH(DATE(AG$2,1,1),Final_nrj!$A$1:$LI$1),FALSE)</f>
        <v>4.0975955620000004</v>
      </c>
      <c r="AH395" s="383">
        <f>+VLOOKUP($E395,Final_nrj!$1:$1048576,MATCH(DATE(AH$2,1,1),Final_nrj!$A$1:$LI$1),FALSE)</f>
        <v>4.1866274409999997</v>
      </c>
      <c r="AI395" s="383">
        <f>+VLOOKUP($E395,Final_nrj!$1:$1048576,MATCH(DATE(AI$2,1,1),Final_nrj!$A$1:$LI$1),FALSE)</f>
        <v>4.2855579219999997</v>
      </c>
      <c r="AJ395" s="383">
        <f>+VLOOKUP($E395,Final_nrj!$1:$1048576,MATCH(DATE(AJ$2,1,1),Final_nrj!$A$1:$LI$1),FALSE)</f>
        <v>4.3929808369999996</v>
      </c>
      <c r="AK395" s="383">
        <f>+VLOOKUP($E395,Final_nrj!$1:$1048576,MATCH(DATE(AK$2,1,1),Final_nrj!$A$1:$LI$1),FALSE)</f>
        <v>4.5091557059999996</v>
      </c>
      <c r="AL395" s="383">
        <f>+VLOOKUP($E395,Final_nrj!$1:$1048576,MATCH(DATE(AL$2,1,1),Final_nrj!$A$1:$LI$1),FALSE)</f>
        <v>4.6330334569999998</v>
      </c>
      <c r="AM395" s="383">
        <f>+VLOOKUP($E395,Final_nrj!$1:$1048576,MATCH(DATE(AM$2,1,1),Final_nrj!$A$1:$LI$1),FALSE)</f>
        <v>4.7633901500000002</v>
      </c>
      <c r="AN395" s="383">
        <f>+VLOOKUP($E395,Final_nrj!$1:$1048576,MATCH(DATE(AN$2,1,1),Final_nrj!$A$1:$LI$1),FALSE)</f>
        <v>4.898933059</v>
      </c>
      <c r="AO395" s="383">
        <f>+VLOOKUP($E395,Final_nrj!$1:$1048576,MATCH(DATE(AO$2,1,1),Final_nrj!$A$1:$LI$1),FALSE)</f>
        <v>5.0382995810000004</v>
      </c>
    </row>
    <row r="396" spans="1:41" ht="15" customHeight="1" x14ac:dyDescent="0.35">
      <c r="A396" s="426"/>
      <c r="B396" s="430"/>
      <c r="C396" s="128"/>
      <c r="D396" s="128" t="s">
        <v>1030</v>
      </c>
      <c r="E396" s="67" t="s">
        <v>1604</v>
      </c>
      <c r="F396" s="330">
        <f>+VLOOKUP($E396,Final_nrj!$1:$1048576,MATCH(DATE(F$2,1,1),Final_nrj!$A$1:$LI$1),FALSE)</f>
        <v>10.63195389</v>
      </c>
      <c r="G396" s="330">
        <f>+VLOOKUP($E396,Final_nrj!$1:$1048576,MATCH(DATE(G$2,1,1),Final_nrj!$A$1:$LI$1),FALSE)</f>
        <v>10.774999210000001</v>
      </c>
      <c r="H396" s="330">
        <f>+VLOOKUP($E396,Final_nrj!$1:$1048576,MATCH(DATE(H$2,1,1),Final_nrj!$A$1:$LI$1),FALSE)</f>
        <v>10.89238933</v>
      </c>
      <c r="I396" s="330">
        <f>+VLOOKUP($E396,Final_nrj!$1:$1048576,MATCH(DATE(I$2,1,1),Final_nrj!$A$1:$LI$1),FALSE)</f>
        <v>11.006351560000001</v>
      </c>
      <c r="J396" s="330">
        <f>+VLOOKUP($E396,Final_nrj!$1:$1048576,MATCH(DATE(J$2,1,1),Final_nrj!$A$1:$LI$1),FALSE)</f>
        <v>11.17907817</v>
      </c>
      <c r="K396" s="330">
        <f>+VLOOKUP($E396,Final_nrj!$1:$1048576,MATCH(DATE(K$2,1,1),Final_nrj!$A$1:$LI$1),FALSE)</f>
        <v>11.43477466</v>
      </c>
      <c r="L396" s="330">
        <f>+VLOOKUP($E396,Final_nrj!$1:$1048576,MATCH(DATE(L$2,1,1),Final_nrj!$A$1:$LI$1),FALSE)</f>
        <v>11.67249354</v>
      </c>
      <c r="M396" s="330">
        <f>+VLOOKUP($E396,Final_nrj!$1:$1048576,MATCH(DATE(M$2,1,1),Final_nrj!$A$1:$LI$1),FALSE)</f>
        <v>11.890038280000001</v>
      </c>
      <c r="N396" s="330">
        <f>+VLOOKUP($E396,Final_nrj!$1:$1048576,MATCH(DATE(N$2,1,1),Final_nrj!$A$1:$LI$1),FALSE)</f>
        <v>12.06313978</v>
      </c>
      <c r="O396" s="330">
        <f>+VLOOKUP($E396,Final_nrj!$1:$1048576,MATCH(DATE(O$2,1,1),Final_nrj!$A$1:$LI$1),FALSE)</f>
        <v>12.17104526</v>
      </c>
      <c r="P396" s="330">
        <f>+VLOOKUP($E396,Final_nrj!$1:$1048576,MATCH(DATE(P$2,1,1),Final_nrj!$A$1:$LI$1),FALSE)</f>
        <v>12.197850989999999</v>
      </c>
      <c r="Q396" s="330">
        <f>+VLOOKUP($E396,Final_nrj!$1:$1048576,MATCH(DATE(Q$2,1,1),Final_nrj!$A$1:$LI$1),FALSE)</f>
        <v>12.20108952</v>
      </c>
      <c r="R396" s="330">
        <f>+VLOOKUP($E396,Final_nrj!$1:$1048576,MATCH(DATE(R$2,1,1),Final_nrj!$A$1:$LI$1),FALSE)</f>
        <v>12.21645807</v>
      </c>
      <c r="S396" s="330">
        <f>+VLOOKUP($E396,Final_nrj!$1:$1048576,MATCH(DATE(S$2,1,1),Final_nrj!$A$1:$LI$1),FALSE)</f>
        <v>12.25515731</v>
      </c>
      <c r="T396" s="330">
        <f>+VLOOKUP($E396,Final_nrj!$1:$1048576,MATCH(DATE(T$2,1,1),Final_nrj!$A$1:$LI$1),FALSE)</f>
        <v>12.317704859999999</v>
      </c>
      <c r="U396" s="330">
        <f>+VLOOKUP($E396,Final_nrj!$1:$1048576,MATCH(DATE(U$2,1,1),Final_nrj!$A$1:$LI$1),FALSE)</f>
        <v>12.399983649999999</v>
      </c>
      <c r="V396" s="330">
        <f>+VLOOKUP($E396,Final_nrj!$1:$1048576,MATCH(DATE(V$2,1,1),Final_nrj!$A$1:$LI$1),FALSE)</f>
        <v>12.48057251</v>
      </c>
      <c r="W396" s="330">
        <f>+VLOOKUP($E396,Final_nrj!$1:$1048576,MATCH(DATE(W$2,1,1),Final_nrj!$A$1:$LI$1),FALSE)</f>
        <v>12.56327946</v>
      </c>
      <c r="X396" s="330">
        <f>+VLOOKUP($E396,Final_nrj!$1:$1048576,MATCH(DATE(X$2,1,1),Final_nrj!$A$1:$LI$1),FALSE)</f>
        <v>12.646052340000001</v>
      </c>
      <c r="Y396" s="330">
        <f>+VLOOKUP($E396,Final_nrj!$1:$1048576,MATCH(DATE(Y$2,1,1),Final_nrj!$A$1:$LI$1),FALSE)</f>
        <v>12.728485409999999</v>
      </c>
      <c r="Z396" s="330">
        <f>+VLOOKUP($E396,Final_nrj!$1:$1048576,MATCH(DATE(Z$2,1,1),Final_nrj!$A$1:$LI$1),FALSE)</f>
        <v>12.81080792</v>
      </c>
      <c r="AA396" s="330">
        <f>+VLOOKUP($E396,Final_nrj!$1:$1048576,MATCH(DATE(AA$2,1,1),Final_nrj!$A$1:$LI$1),FALSE)</f>
        <v>12.901076789999999</v>
      </c>
      <c r="AB396" s="330">
        <f>+VLOOKUP($E396,Final_nrj!$1:$1048576,MATCH(DATE(AB$2,1,1),Final_nrj!$A$1:$LI$1),FALSE)</f>
        <v>13.004064509999999</v>
      </c>
      <c r="AC396" s="330">
        <f>+VLOOKUP($E396,Final_nrj!$1:$1048576,MATCH(DATE(AC$2,1,1),Final_nrj!$A$1:$LI$1),FALSE)</f>
        <v>13.121167099999999</v>
      </c>
      <c r="AD396" s="330">
        <f>+VLOOKUP($E396,Final_nrj!$1:$1048576,MATCH(DATE(AD$2,1,1),Final_nrj!$A$1:$LI$1),FALSE)</f>
        <v>13.25231877</v>
      </c>
      <c r="AE396" s="330">
        <f>+VLOOKUP($E396,Final_nrj!$1:$1048576,MATCH(DATE(AE$2,1,1),Final_nrj!$A$1:$LI$1),FALSE)</f>
        <v>13.394146940000001</v>
      </c>
      <c r="AF396" s="330">
        <f>+VLOOKUP($E396,Final_nrj!$1:$1048576,MATCH(DATE(AF$2,1,1),Final_nrj!$A$1:$LI$1),FALSE)</f>
        <v>13.619232909999999</v>
      </c>
      <c r="AG396" s="330">
        <f>+VLOOKUP($E396,Final_nrj!$1:$1048576,MATCH(DATE(AG$2,1,1),Final_nrj!$A$1:$LI$1),FALSE)</f>
        <v>13.878383019999999</v>
      </c>
      <c r="AH396" s="330">
        <f>+VLOOKUP($E396,Final_nrj!$1:$1048576,MATCH(DATE(AH$2,1,1),Final_nrj!$A$1:$LI$1),FALSE)</f>
        <v>14.15787937</v>
      </c>
      <c r="AI396" s="330">
        <f>+VLOOKUP($E396,Final_nrj!$1:$1048576,MATCH(DATE(AI$2,1,1),Final_nrj!$A$1:$LI$1),FALSE)</f>
        <v>14.447786069999999</v>
      </c>
      <c r="AJ396" s="330">
        <f>+VLOOKUP($E396,Final_nrj!$1:$1048576,MATCH(DATE(AJ$2,1,1),Final_nrj!$A$1:$LI$1),FALSE)</f>
        <v>14.739065460000001</v>
      </c>
      <c r="AK396" s="330">
        <f>+VLOOKUP($E396,Final_nrj!$1:$1048576,MATCH(DATE(AK$2,1,1),Final_nrj!$A$1:$LI$1),FALSE)</f>
        <v>15.026909359999999</v>
      </c>
      <c r="AL396" s="330">
        <f>+VLOOKUP($E396,Final_nrj!$1:$1048576,MATCH(DATE(AL$2,1,1),Final_nrj!$A$1:$LI$1),FALSE)</f>
        <v>15.30771524</v>
      </c>
      <c r="AM396" s="330">
        <f>+VLOOKUP($E396,Final_nrj!$1:$1048576,MATCH(DATE(AM$2,1,1),Final_nrj!$A$1:$LI$1),FALSE)</f>
        <v>15.57844682</v>
      </c>
      <c r="AN396" s="330">
        <f>+VLOOKUP($E396,Final_nrj!$1:$1048576,MATCH(DATE(AN$2,1,1),Final_nrj!$A$1:$LI$1),FALSE)</f>
        <v>15.83709676</v>
      </c>
      <c r="AO396" s="330">
        <f>+VLOOKUP($E396,Final_nrj!$1:$1048576,MATCH(DATE(AO$2,1,1),Final_nrj!$A$1:$LI$1),FALSE)</f>
        <v>16.082638119999999</v>
      </c>
    </row>
    <row r="397" spans="1:41" ht="15" customHeight="1" x14ac:dyDescent="0.35">
      <c r="A397" s="426"/>
      <c r="B397" s="430"/>
      <c r="C397" s="128"/>
      <c r="D397" s="128" t="s">
        <v>1029</v>
      </c>
      <c r="E397" s="67" t="s">
        <v>1603</v>
      </c>
      <c r="F397" s="330">
        <f>+VLOOKUP($E397,Final_nrj!$1:$1048576,MATCH(DATE(F$2,1,1),Final_nrj!$A$1:$LI$1),FALSE)</f>
        <v>13.21091509</v>
      </c>
      <c r="G397" s="330">
        <f>+VLOOKUP($E397,Final_nrj!$1:$1048576,MATCH(DATE(G$2,1,1),Final_nrj!$A$1:$LI$1),FALSE)</f>
        <v>13.413233780000001</v>
      </c>
      <c r="H397" s="330">
        <f>+VLOOKUP($E397,Final_nrj!$1:$1048576,MATCH(DATE(H$2,1,1),Final_nrj!$A$1:$LI$1),FALSE)</f>
        <v>13.51044555</v>
      </c>
      <c r="I397" s="330">
        <f>+VLOOKUP($E397,Final_nrj!$1:$1048576,MATCH(DATE(I$2,1,1),Final_nrj!$A$1:$LI$1),FALSE)</f>
        <v>13.590611989999999</v>
      </c>
      <c r="J397" s="330">
        <f>+VLOOKUP($E397,Final_nrj!$1:$1048576,MATCH(DATE(J$2,1,1),Final_nrj!$A$1:$LI$1),FALSE)</f>
        <v>13.881602940000001</v>
      </c>
      <c r="K397" s="330">
        <f>+VLOOKUP($E397,Final_nrj!$1:$1048576,MATCH(DATE(K$2,1,1),Final_nrj!$A$1:$LI$1),FALSE)</f>
        <v>14.370450760000001</v>
      </c>
      <c r="L397" s="330">
        <f>+VLOOKUP($E397,Final_nrj!$1:$1048576,MATCH(DATE(L$2,1,1),Final_nrj!$A$1:$LI$1),FALSE)</f>
        <v>14.71276344</v>
      </c>
      <c r="M397" s="330">
        <f>+VLOOKUP($E397,Final_nrj!$1:$1048576,MATCH(DATE(M$2,1,1),Final_nrj!$A$1:$LI$1),FALSE)</f>
        <v>14.9859223</v>
      </c>
      <c r="N397" s="330">
        <f>+VLOOKUP($E397,Final_nrj!$1:$1048576,MATCH(DATE(N$2,1,1),Final_nrj!$A$1:$LI$1),FALSE)</f>
        <v>15.167683480000001</v>
      </c>
      <c r="O397" s="330">
        <f>+VLOOKUP($E397,Final_nrj!$1:$1048576,MATCH(DATE(O$2,1,1),Final_nrj!$A$1:$LI$1),FALSE)</f>
        <v>15.23825692</v>
      </c>
      <c r="P397" s="330">
        <f>+VLOOKUP($E397,Final_nrj!$1:$1048576,MATCH(DATE(P$2,1,1),Final_nrj!$A$1:$LI$1),FALSE)</f>
        <v>15.18393843</v>
      </c>
      <c r="Q397" s="330">
        <f>+VLOOKUP($E397,Final_nrj!$1:$1048576,MATCH(DATE(Q$2,1,1),Final_nrj!$A$1:$LI$1),FALSE)</f>
        <v>15.17886601</v>
      </c>
      <c r="R397" s="330">
        <f>+VLOOKUP($E397,Final_nrj!$1:$1048576,MATCH(DATE(R$2,1,1),Final_nrj!$A$1:$LI$1),FALSE)</f>
        <v>15.23417227</v>
      </c>
      <c r="S397" s="330">
        <f>+VLOOKUP($E397,Final_nrj!$1:$1048576,MATCH(DATE(S$2,1,1),Final_nrj!$A$1:$LI$1),FALSE)</f>
        <v>15.34437713</v>
      </c>
      <c r="T397" s="330">
        <f>+VLOOKUP($E397,Final_nrj!$1:$1048576,MATCH(DATE(T$2,1,1),Final_nrj!$A$1:$LI$1),FALSE)</f>
        <v>15.498886049999999</v>
      </c>
      <c r="U397" s="330">
        <f>+VLOOKUP($E397,Final_nrj!$1:$1048576,MATCH(DATE(U$2,1,1),Final_nrj!$A$1:$LI$1),FALSE)</f>
        <v>15.686696919999999</v>
      </c>
      <c r="V397" s="330">
        <f>+VLOOKUP($E397,Final_nrj!$1:$1048576,MATCH(DATE(V$2,1,1),Final_nrj!$A$1:$LI$1),FALSE)</f>
        <v>15.88145875</v>
      </c>
      <c r="W397" s="330">
        <f>+VLOOKUP($E397,Final_nrj!$1:$1048576,MATCH(DATE(W$2,1,1),Final_nrj!$A$1:$LI$1),FALSE)</f>
        <v>16.088080560000002</v>
      </c>
      <c r="X397" s="330">
        <f>+VLOOKUP($E397,Final_nrj!$1:$1048576,MATCH(DATE(X$2,1,1),Final_nrj!$A$1:$LI$1),FALSE)</f>
        <v>16.304255479999998</v>
      </c>
      <c r="Y397" s="330">
        <f>+VLOOKUP($E397,Final_nrj!$1:$1048576,MATCH(DATE(Y$2,1,1),Final_nrj!$A$1:$LI$1),FALSE)</f>
        <v>16.529619520000001</v>
      </c>
      <c r="Z397" s="330">
        <f>+VLOOKUP($E397,Final_nrj!$1:$1048576,MATCH(DATE(Z$2,1,1),Final_nrj!$A$1:$LI$1),FALSE)</f>
        <v>16.76471153</v>
      </c>
      <c r="AA397" s="330">
        <f>+VLOOKUP($E397,Final_nrj!$1:$1048576,MATCH(DATE(AA$2,1,1),Final_nrj!$A$1:$LI$1),FALSE)</f>
        <v>17.027314189999998</v>
      </c>
      <c r="AB397" s="330">
        <f>+VLOOKUP($E397,Final_nrj!$1:$1048576,MATCH(DATE(AB$2,1,1),Final_nrj!$A$1:$LI$1),FALSE)</f>
        <v>17.313498559999999</v>
      </c>
      <c r="AC397" s="330">
        <f>+VLOOKUP($E397,Final_nrj!$1:$1048576,MATCH(DATE(AC$2,1,1),Final_nrj!$A$1:$LI$1),FALSE)</f>
        <v>17.61838908</v>
      </c>
      <c r="AD397" s="330">
        <f>+VLOOKUP($E397,Final_nrj!$1:$1048576,MATCH(DATE(AD$2,1,1),Final_nrj!$A$1:$LI$1),FALSE)</f>
        <v>17.937538369999999</v>
      </c>
      <c r="AE397" s="330">
        <f>+VLOOKUP($E397,Final_nrj!$1:$1048576,MATCH(DATE(AE$2,1,1),Final_nrj!$A$1:$LI$1),FALSE)</f>
        <v>18.262019160000001</v>
      </c>
      <c r="AF397" s="330">
        <f>+VLOOKUP($E397,Final_nrj!$1:$1048576,MATCH(DATE(AF$2,1,1),Final_nrj!$A$1:$LI$1),FALSE)</f>
        <v>18.678529480000002</v>
      </c>
      <c r="AG397" s="330">
        <f>+VLOOKUP($E397,Final_nrj!$1:$1048576,MATCH(DATE(AG$2,1,1),Final_nrj!$A$1:$LI$1),FALSE)</f>
        <v>19.110233950000001</v>
      </c>
      <c r="AH397" s="330">
        <f>+VLOOKUP($E397,Final_nrj!$1:$1048576,MATCH(DATE(AH$2,1,1),Final_nrj!$A$1:$LI$1),FALSE)</f>
        <v>19.534081740000001</v>
      </c>
      <c r="AI397" s="330">
        <f>+VLOOKUP($E397,Final_nrj!$1:$1048576,MATCH(DATE(AI$2,1,1),Final_nrj!$A$1:$LI$1),FALSE)</f>
        <v>19.93682334</v>
      </c>
      <c r="AJ397" s="330">
        <f>+VLOOKUP($E397,Final_nrj!$1:$1048576,MATCH(DATE(AJ$2,1,1),Final_nrj!$A$1:$LI$1),FALSE)</f>
        <v>20.309130079999999</v>
      </c>
      <c r="AK397" s="330">
        <f>+VLOOKUP($E397,Final_nrj!$1:$1048576,MATCH(DATE(AK$2,1,1),Final_nrj!$A$1:$LI$1),FALSE)</f>
        <v>20.652815459999999</v>
      </c>
      <c r="AL397" s="330">
        <f>+VLOOKUP($E397,Final_nrj!$1:$1048576,MATCH(DATE(AL$2,1,1),Final_nrj!$A$1:$LI$1),FALSE)</f>
        <v>20.965520949999998</v>
      </c>
      <c r="AM397" s="330">
        <f>+VLOOKUP($E397,Final_nrj!$1:$1048576,MATCH(DATE(AM$2,1,1),Final_nrj!$A$1:$LI$1),FALSE)</f>
        <v>21.247161689999999</v>
      </c>
      <c r="AN397" s="330">
        <f>+VLOOKUP($E397,Final_nrj!$1:$1048576,MATCH(DATE(AN$2,1,1),Final_nrj!$A$1:$LI$1),FALSE)</f>
        <v>21.49963563</v>
      </c>
      <c r="AO397" s="330">
        <f>+VLOOKUP($E397,Final_nrj!$1:$1048576,MATCH(DATE(AO$2,1,1),Final_nrj!$A$1:$LI$1),FALSE)</f>
        <v>21.726021769999999</v>
      </c>
    </row>
    <row r="398" spans="1:41" ht="15" customHeight="1" x14ac:dyDescent="0.35">
      <c r="A398" s="426"/>
      <c r="B398" s="430"/>
      <c r="C398" s="128"/>
      <c r="D398" s="128" t="s">
        <v>1031</v>
      </c>
      <c r="E398" s="67" t="s">
        <v>1605</v>
      </c>
      <c r="F398" s="330">
        <f>+VLOOKUP($E398,Final_nrj!$1:$1048576,MATCH(DATE(F$2,1,1),Final_nrj!$A$1:$LI$1),FALSE)</f>
        <v>1.1809136760000001</v>
      </c>
      <c r="G398" s="330">
        <f>+VLOOKUP($E398,Final_nrj!$1:$1048576,MATCH(DATE(G$2,1,1),Final_nrj!$A$1:$LI$1),FALSE)</f>
        <v>1.1979747300000001</v>
      </c>
      <c r="H398" s="330">
        <f>+VLOOKUP($E398,Final_nrj!$1:$1048576,MATCH(DATE(H$2,1,1),Final_nrj!$A$1:$LI$1),FALSE)</f>
        <v>1.2119854859999999</v>
      </c>
      <c r="I398" s="330">
        <f>+VLOOKUP($E398,Final_nrj!$1:$1048576,MATCH(DATE(I$2,1,1),Final_nrj!$A$1:$LI$1),FALSE)</f>
        <v>1.2241703799999999</v>
      </c>
      <c r="J398" s="330">
        <f>+VLOOKUP($E398,Final_nrj!$1:$1048576,MATCH(DATE(J$2,1,1),Final_nrj!$A$1:$LI$1),FALSE)</f>
        <v>1.2427387780000001</v>
      </c>
      <c r="K398" s="330">
        <f>+VLOOKUP($E398,Final_nrj!$1:$1048576,MATCH(DATE(K$2,1,1),Final_nrj!$A$1:$LI$1),FALSE)</f>
        <v>1.2714956550000001</v>
      </c>
      <c r="L398" s="330">
        <f>+VLOOKUP($E398,Final_nrj!$1:$1048576,MATCH(DATE(L$2,1,1),Final_nrj!$A$1:$LI$1),FALSE)</f>
        <v>1.2975491640000001</v>
      </c>
      <c r="M398" s="330">
        <f>+VLOOKUP($E398,Final_nrj!$1:$1048576,MATCH(DATE(M$2,1,1),Final_nrj!$A$1:$LI$1),FALSE)</f>
        <v>1.3189348839999999</v>
      </c>
      <c r="N398" s="330">
        <f>+VLOOKUP($E398,Final_nrj!$1:$1048576,MATCH(DATE(N$2,1,1),Final_nrj!$A$1:$LI$1),FALSE)</f>
        <v>1.331915271</v>
      </c>
      <c r="O398" s="330">
        <f>+VLOOKUP($E398,Final_nrj!$1:$1048576,MATCH(DATE(O$2,1,1),Final_nrj!$A$1:$LI$1),FALSE)</f>
        <v>1.333604963</v>
      </c>
      <c r="P398" s="330">
        <f>+VLOOKUP($E398,Final_nrj!$1:$1048576,MATCH(DATE(P$2,1,1),Final_nrj!$A$1:$LI$1),FALSE)</f>
        <v>1.3220139870000001</v>
      </c>
      <c r="Q398" s="330">
        <f>+VLOOKUP($E398,Final_nrj!$1:$1048576,MATCH(DATE(Q$2,1,1),Final_nrj!$A$1:$LI$1),FALSE)</f>
        <v>1.309256929</v>
      </c>
      <c r="R398" s="330">
        <f>+VLOOKUP($E398,Final_nrj!$1:$1048576,MATCH(DATE(R$2,1,1),Final_nrj!$A$1:$LI$1),FALSE)</f>
        <v>1.300959545</v>
      </c>
      <c r="S398" s="330">
        <f>+VLOOKUP($E398,Final_nrj!$1:$1048576,MATCH(DATE(S$2,1,1),Final_nrj!$A$1:$LI$1),FALSE)</f>
        <v>1.298240499</v>
      </c>
      <c r="T398" s="330">
        <f>+VLOOKUP($E398,Final_nrj!$1:$1048576,MATCH(DATE(T$2,1,1),Final_nrj!$A$1:$LI$1),FALSE)</f>
        <v>1.3005521090000001</v>
      </c>
      <c r="U398" s="330">
        <f>+VLOOKUP($E398,Final_nrj!$1:$1048576,MATCH(DATE(U$2,1,1),Final_nrj!$A$1:$LI$1),FALSE)</f>
        <v>1.30682426</v>
      </c>
      <c r="V398" s="330">
        <f>+VLOOKUP($E398,Final_nrj!$1:$1048576,MATCH(DATE(V$2,1,1),Final_nrj!$A$1:$LI$1),FALSE)</f>
        <v>1.3145056509999999</v>
      </c>
      <c r="W398" s="330">
        <f>+VLOOKUP($E398,Final_nrj!$1:$1048576,MATCH(DATE(W$2,1,1),Final_nrj!$A$1:$LI$1),FALSE)</f>
        <v>1.3235722860000001</v>
      </c>
      <c r="X398" s="330">
        <f>+VLOOKUP($E398,Final_nrj!$1:$1048576,MATCH(DATE(X$2,1,1),Final_nrj!$A$1:$LI$1),FALSE)</f>
        <v>1.3336420659999999</v>
      </c>
      <c r="Y398" s="330">
        <f>+VLOOKUP($E398,Final_nrj!$1:$1048576,MATCH(DATE(Y$2,1,1),Final_nrj!$A$1:$LI$1),FALSE)</f>
        <v>1.3446018630000001</v>
      </c>
      <c r="Z398" s="330">
        <f>+VLOOKUP($E398,Final_nrj!$1:$1048576,MATCH(DATE(Z$2,1,1),Final_nrj!$A$1:$LI$1),FALSE)</f>
        <v>1.356374451</v>
      </c>
      <c r="AA398" s="330">
        <f>+VLOOKUP($E398,Final_nrj!$1:$1048576,MATCH(DATE(AA$2,1,1),Final_nrj!$A$1:$LI$1),FALSE)</f>
        <v>1.369998646</v>
      </c>
      <c r="AB398" s="330">
        <f>+VLOOKUP($E398,Final_nrj!$1:$1048576,MATCH(DATE(AB$2,1,1),Final_nrj!$A$1:$LI$1),FALSE)</f>
        <v>1.385871455</v>
      </c>
      <c r="AC398" s="330">
        <f>+VLOOKUP($E398,Final_nrj!$1:$1048576,MATCH(DATE(AC$2,1,1),Final_nrj!$A$1:$LI$1),FALSE)</f>
        <v>1.403919031</v>
      </c>
      <c r="AD398" s="330">
        <f>+VLOOKUP($E398,Final_nrj!$1:$1048576,MATCH(DATE(AD$2,1,1),Final_nrj!$A$1:$LI$1),FALSE)</f>
        <v>1.423880236</v>
      </c>
      <c r="AE398" s="330">
        <f>+VLOOKUP($E398,Final_nrj!$1:$1048576,MATCH(DATE(AE$2,1,1),Final_nrj!$A$1:$LI$1),FALSE)</f>
        <v>1.445198108</v>
      </c>
      <c r="AF398" s="330">
        <f>+VLOOKUP($E398,Final_nrj!$1:$1048576,MATCH(DATE(AF$2,1,1),Final_nrj!$A$1:$LI$1),FALSE)</f>
        <v>1.476393566</v>
      </c>
      <c r="AG398" s="330">
        <f>+VLOOKUP($E398,Final_nrj!$1:$1048576,MATCH(DATE(AG$2,1,1),Final_nrj!$A$1:$LI$1),FALSE)</f>
        <v>1.5105573299999999</v>
      </c>
      <c r="AH398" s="330">
        <f>+VLOOKUP($E398,Final_nrj!$1:$1048576,MATCH(DATE(AH$2,1,1),Final_nrj!$A$1:$LI$1),FALSE)</f>
        <v>1.545854681</v>
      </c>
      <c r="AI398" s="330">
        <f>+VLOOKUP($E398,Final_nrj!$1:$1048576,MATCH(DATE(AI$2,1,1),Final_nrj!$A$1:$LI$1),FALSE)</f>
        <v>1.5810265880000001</v>
      </c>
      <c r="AJ398" s="330">
        <f>+VLOOKUP($E398,Final_nrj!$1:$1048576,MATCH(DATE(AJ$2,1,1),Final_nrj!$A$1:$LI$1),FALSE)</f>
        <v>1.614974921</v>
      </c>
      <c r="AK398" s="330">
        <f>+VLOOKUP($E398,Final_nrj!$1:$1048576,MATCH(DATE(AK$2,1,1),Final_nrj!$A$1:$LI$1),FALSE)</f>
        <v>1.647291668</v>
      </c>
      <c r="AL398" s="330">
        <f>+VLOOKUP($E398,Final_nrj!$1:$1048576,MATCH(DATE(AL$2,1,1),Final_nrj!$A$1:$LI$1),FALSE)</f>
        <v>1.677633433</v>
      </c>
      <c r="AM398" s="330">
        <f>+VLOOKUP($E398,Final_nrj!$1:$1048576,MATCH(DATE(AM$2,1,1),Final_nrj!$A$1:$LI$1),FALSE)</f>
        <v>1.705747583</v>
      </c>
      <c r="AN398" s="330">
        <f>+VLOOKUP($E398,Final_nrj!$1:$1048576,MATCH(DATE(AN$2,1,1),Final_nrj!$A$1:$LI$1),FALSE)</f>
        <v>1.7315246950000001</v>
      </c>
      <c r="AO398" s="330">
        <f>+VLOOKUP($E398,Final_nrj!$1:$1048576,MATCH(DATE(AO$2,1,1),Final_nrj!$A$1:$LI$1),FALSE)</f>
        <v>1.754985091</v>
      </c>
    </row>
    <row r="399" spans="1:41" ht="15" customHeight="1" x14ac:dyDescent="0.35">
      <c r="A399" s="426"/>
      <c r="B399" s="430"/>
      <c r="C399" s="128"/>
      <c r="D399" s="128" t="s">
        <v>1032</v>
      </c>
      <c r="E399" s="67" t="s">
        <v>1606</v>
      </c>
      <c r="F399" s="330">
        <f>+VLOOKUP($E399,Final_nrj!$1:$1048576,MATCH(DATE(F$2,1,1),Final_nrj!$A$1:$LI$1),FALSE)</f>
        <v>1.278397472</v>
      </c>
      <c r="G399" s="330">
        <f>+VLOOKUP($E399,Final_nrj!$1:$1048576,MATCH(DATE(G$2,1,1),Final_nrj!$A$1:$LI$1),FALSE)</f>
        <v>1.2826454460000001</v>
      </c>
      <c r="H399" s="330">
        <f>+VLOOKUP($E399,Final_nrj!$1:$1048576,MATCH(DATE(H$2,1,1),Final_nrj!$A$1:$LI$1),FALSE)</f>
        <v>1.288644782</v>
      </c>
      <c r="I399" s="330">
        <f>+VLOOKUP($E399,Final_nrj!$1:$1048576,MATCH(DATE(I$2,1,1),Final_nrj!$A$1:$LI$1),FALSE)</f>
        <v>1.2939823319999999</v>
      </c>
      <c r="J399" s="330">
        <f>+VLOOKUP($E399,Final_nrj!$1:$1048576,MATCH(DATE(J$2,1,1),Final_nrj!$A$1:$LI$1),FALSE)</f>
        <v>1.3083681620000001</v>
      </c>
      <c r="K399" s="330">
        <f>+VLOOKUP($E399,Final_nrj!$1:$1048576,MATCH(DATE(K$2,1,1),Final_nrj!$A$1:$LI$1),FALSE)</f>
        <v>1.3321451209999999</v>
      </c>
      <c r="L399" s="330">
        <f>+VLOOKUP($E399,Final_nrj!$1:$1048576,MATCH(DATE(L$2,1,1),Final_nrj!$A$1:$LI$1),FALSE)</f>
        <v>1.356096223</v>
      </c>
      <c r="M399" s="330">
        <f>+VLOOKUP($E399,Final_nrj!$1:$1048576,MATCH(DATE(M$2,1,1),Final_nrj!$A$1:$LI$1),FALSE)</f>
        <v>1.372269468</v>
      </c>
      <c r="N399" s="330">
        <f>+VLOOKUP($E399,Final_nrj!$1:$1048576,MATCH(DATE(N$2,1,1),Final_nrj!$A$1:$LI$1),FALSE)</f>
        <v>1.379289368</v>
      </c>
      <c r="O399" s="330">
        <f>+VLOOKUP($E399,Final_nrj!$1:$1048576,MATCH(DATE(O$2,1,1),Final_nrj!$A$1:$LI$1),FALSE)</f>
        <v>1.375791285</v>
      </c>
      <c r="P399" s="330">
        <f>+VLOOKUP($E399,Final_nrj!$1:$1048576,MATCH(DATE(P$2,1,1),Final_nrj!$A$1:$LI$1),FALSE)</f>
        <v>1.3607515610000001</v>
      </c>
      <c r="Q399" s="330">
        <f>+VLOOKUP($E399,Final_nrj!$1:$1048576,MATCH(DATE(Q$2,1,1),Final_nrj!$A$1:$LI$1),FALSE)</f>
        <v>1.3503911930000001</v>
      </c>
      <c r="R399" s="330">
        <f>+VLOOKUP($E399,Final_nrj!$1:$1048576,MATCH(DATE(R$2,1,1),Final_nrj!$A$1:$LI$1),FALSE)</f>
        <v>1.3453698140000001</v>
      </c>
      <c r="S399" s="330">
        <f>+VLOOKUP($E399,Final_nrj!$1:$1048576,MATCH(DATE(S$2,1,1),Final_nrj!$A$1:$LI$1),FALSE)</f>
        <v>1.3450526469999999</v>
      </c>
      <c r="T399" s="330">
        <f>+VLOOKUP($E399,Final_nrj!$1:$1048576,MATCH(DATE(T$2,1,1),Final_nrj!$A$1:$LI$1),FALSE)</f>
        <v>1.3484688680000001</v>
      </c>
      <c r="U399" s="330">
        <f>+VLOOKUP($E399,Final_nrj!$1:$1048576,MATCH(DATE(U$2,1,1),Final_nrj!$A$1:$LI$1),FALSE)</f>
        <v>1.354646303</v>
      </c>
      <c r="V399" s="330">
        <f>+VLOOKUP($E399,Final_nrj!$1:$1048576,MATCH(DATE(V$2,1,1),Final_nrj!$A$1:$LI$1),FALSE)</f>
        <v>1.360685886</v>
      </c>
      <c r="W399" s="330">
        <f>+VLOOKUP($E399,Final_nrj!$1:$1048576,MATCH(DATE(W$2,1,1),Final_nrj!$A$1:$LI$1),FALSE)</f>
        <v>1.3667324080000001</v>
      </c>
      <c r="X399" s="330">
        <f>+VLOOKUP($E399,Final_nrj!$1:$1048576,MATCH(DATE(X$2,1,1),Final_nrj!$A$1:$LI$1),FALSE)</f>
        <v>1.3725658140000001</v>
      </c>
      <c r="Y399" s="330">
        <f>+VLOOKUP($E399,Final_nrj!$1:$1048576,MATCH(DATE(Y$2,1,1),Final_nrj!$A$1:$LI$1),FALSE)</f>
        <v>1.3781139339999999</v>
      </c>
      <c r="Z399" s="330">
        <f>+VLOOKUP($E399,Final_nrj!$1:$1048576,MATCH(DATE(Z$2,1,1),Final_nrj!$A$1:$LI$1),FALSE)</f>
        <v>1.383321926</v>
      </c>
      <c r="AA399" s="330">
        <f>+VLOOKUP($E399,Final_nrj!$1:$1048576,MATCH(DATE(AA$2,1,1),Final_nrj!$A$1:$LI$1),FALSE)</f>
        <v>1.3896499229999999</v>
      </c>
      <c r="AB399" s="330">
        <f>+VLOOKUP($E399,Final_nrj!$1:$1048576,MATCH(DATE(AB$2,1,1),Final_nrj!$A$1:$LI$1),FALSE)</f>
        <v>1.3972676989999999</v>
      </c>
      <c r="AC399" s="330">
        <f>+VLOOKUP($E399,Final_nrj!$1:$1048576,MATCH(DATE(AC$2,1,1),Final_nrj!$A$1:$LI$1),FALSE)</f>
        <v>1.406174898</v>
      </c>
      <c r="AD399" s="330">
        <f>+VLOOKUP($E399,Final_nrj!$1:$1048576,MATCH(DATE(AD$2,1,1),Final_nrj!$A$1:$LI$1),FALSE)</f>
        <v>1.416345747</v>
      </c>
      <c r="AE399" s="330">
        <f>+VLOOKUP($E399,Final_nrj!$1:$1048576,MATCH(DATE(AE$2,1,1),Final_nrj!$A$1:$LI$1),FALSE)</f>
        <v>1.4274761929999999</v>
      </c>
      <c r="AF399" s="330">
        <f>+VLOOKUP($E399,Final_nrj!$1:$1048576,MATCH(DATE(AF$2,1,1),Final_nrj!$A$1:$LI$1),FALSE)</f>
        <v>1.4465159649999999</v>
      </c>
      <c r="AG399" s="330">
        <f>+VLOOKUP($E399,Final_nrj!$1:$1048576,MATCH(DATE(AG$2,1,1),Final_nrj!$A$1:$LI$1),FALSE)</f>
        <v>1.4688538289999999</v>
      </c>
      <c r="AH399" s="330">
        <f>+VLOOKUP($E399,Final_nrj!$1:$1048576,MATCH(DATE(AH$2,1,1),Final_nrj!$A$1:$LI$1),FALSE)</f>
        <v>1.4933481319999999</v>
      </c>
      <c r="AI399" s="330">
        <f>+VLOOKUP($E399,Final_nrj!$1:$1048576,MATCH(DATE(AI$2,1,1),Final_nrj!$A$1:$LI$1),FALSE)</f>
        <v>1.5192836270000001</v>
      </c>
      <c r="AJ399" s="330">
        <f>+VLOOKUP($E399,Final_nrj!$1:$1048576,MATCH(DATE(AJ$2,1,1),Final_nrj!$A$1:$LI$1),FALSE)</f>
        <v>1.5460164540000001</v>
      </c>
      <c r="AK399" s="330">
        <f>+VLOOKUP($E399,Final_nrj!$1:$1048576,MATCH(DATE(AK$2,1,1),Final_nrj!$A$1:$LI$1),FALSE)</f>
        <v>1.573534794</v>
      </c>
      <c r="AL399" s="330">
        <f>+VLOOKUP($E399,Final_nrj!$1:$1048576,MATCH(DATE(AL$2,1,1),Final_nrj!$A$1:$LI$1),FALSE)</f>
        <v>1.6014211700000001</v>
      </c>
      <c r="AM399" s="330">
        <f>+VLOOKUP($E399,Final_nrj!$1:$1048576,MATCH(DATE(AM$2,1,1),Final_nrj!$A$1:$LI$1),FALSE)</f>
        <v>1.6292936140000001</v>
      </c>
      <c r="AN399" s="330">
        <f>+VLOOKUP($E399,Final_nrj!$1:$1048576,MATCH(DATE(AN$2,1,1),Final_nrj!$A$1:$LI$1),FALSE)</f>
        <v>1.6568401129999999</v>
      </c>
      <c r="AO399" s="330">
        <f>+VLOOKUP($E399,Final_nrj!$1:$1048576,MATCH(DATE(AO$2,1,1),Final_nrj!$A$1:$LI$1),FALSE)</f>
        <v>1.6838203030000001</v>
      </c>
    </row>
    <row r="400" spans="1:41" ht="15" customHeight="1" x14ac:dyDescent="0.35">
      <c r="A400" s="426"/>
      <c r="B400" s="430"/>
      <c r="C400" s="128"/>
      <c r="D400" s="128" t="s">
        <v>1034</v>
      </c>
      <c r="E400" s="67" t="s">
        <v>1607</v>
      </c>
      <c r="F400" s="330">
        <f>+VLOOKUP($E400,Final_nrj!$1:$1048576,MATCH(DATE(F$2,1,1),Final_nrj!$A$1:$LI$1),FALSE)</f>
        <v>8.3767535550000005</v>
      </c>
      <c r="G400" s="330">
        <f>+VLOOKUP($E400,Final_nrj!$1:$1048576,MATCH(DATE(G$2,1,1),Final_nrj!$A$1:$LI$1),FALSE)</f>
        <v>8.5708307670000003</v>
      </c>
      <c r="H400" s="330">
        <f>+VLOOKUP($E400,Final_nrj!$1:$1048576,MATCH(DATE(H$2,1,1),Final_nrj!$A$1:$LI$1),FALSE)</f>
        <v>8.7723776079999993</v>
      </c>
      <c r="I400" s="330">
        <f>+VLOOKUP($E400,Final_nrj!$1:$1048576,MATCH(DATE(I$2,1,1),Final_nrj!$A$1:$LI$1),FALSE)</f>
        <v>8.941223484</v>
      </c>
      <c r="J400" s="330">
        <f>+VLOOKUP($E400,Final_nrj!$1:$1048576,MATCH(DATE(J$2,1,1),Final_nrj!$A$1:$LI$1),FALSE)</f>
        <v>9.1213033709999998</v>
      </c>
      <c r="K400" s="330">
        <f>+VLOOKUP($E400,Final_nrj!$1:$1048576,MATCH(DATE(K$2,1,1),Final_nrj!$A$1:$LI$1),FALSE)</f>
        <v>9.3816048389999995</v>
      </c>
      <c r="L400" s="330">
        <f>+VLOOKUP($E400,Final_nrj!$1:$1048576,MATCH(DATE(L$2,1,1),Final_nrj!$A$1:$LI$1),FALSE)</f>
        <v>9.6098911759999996</v>
      </c>
      <c r="M400" s="330">
        <f>+VLOOKUP($E400,Final_nrj!$1:$1048576,MATCH(DATE(M$2,1,1),Final_nrj!$A$1:$LI$1),FALSE)</f>
        <v>9.8167612930000008</v>
      </c>
      <c r="N400" s="330">
        <f>+VLOOKUP($E400,Final_nrj!$1:$1048576,MATCH(DATE(N$2,1,1),Final_nrj!$A$1:$LI$1),FALSE)</f>
        <v>9.9999529559999996</v>
      </c>
      <c r="O400" s="330">
        <f>+VLOOKUP($E400,Final_nrj!$1:$1048576,MATCH(DATE(O$2,1,1),Final_nrj!$A$1:$LI$1),FALSE)</f>
        <v>10.152430219999999</v>
      </c>
      <c r="P400" s="330">
        <f>+VLOOKUP($E400,Final_nrj!$1:$1048576,MATCH(DATE(P$2,1,1),Final_nrj!$A$1:$LI$1),FALSE)</f>
        <v>10.26433263</v>
      </c>
      <c r="Q400" s="330">
        <f>+VLOOKUP($E400,Final_nrj!$1:$1048576,MATCH(DATE(Q$2,1,1),Final_nrj!$A$1:$LI$1),FALSE)</f>
        <v>10.38308977</v>
      </c>
      <c r="R400" s="330">
        <f>+VLOOKUP($E400,Final_nrj!$1:$1048576,MATCH(DATE(R$2,1,1),Final_nrj!$A$1:$LI$1),FALSE)</f>
        <v>10.52076828</v>
      </c>
      <c r="S400" s="330">
        <f>+VLOOKUP($E400,Final_nrj!$1:$1048576,MATCH(DATE(S$2,1,1),Final_nrj!$A$1:$LI$1),FALSE)</f>
        <v>10.67801575</v>
      </c>
      <c r="T400" s="330">
        <f>+VLOOKUP($E400,Final_nrj!$1:$1048576,MATCH(DATE(T$2,1,1),Final_nrj!$A$1:$LI$1),FALSE)</f>
        <v>10.851273239999999</v>
      </c>
      <c r="U400" s="330">
        <f>+VLOOKUP($E400,Final_nrj!$1:$1048576,MATCH(DATE(U$2,1,1),Final_nrj!$A$1:$LI$1),FALSE)</f>
        <v>11.036495309999999</v>
      </c>
      <c r="V400" s="330">
        <f>+VLOOKUP($E400,Final_nrj!$1:$1048576,MATCH(DATE(V$2,1,1),Final_nrj!$A$1:$LI$1),FALSE)</f>
        <v>11.21025066</v>
      </c>
      <c r="W400" s="330">
        <f>+VLOOKUP($E400,Final_nrj!$1:$1048576,MATCH(DATE(W$2,1,1),Final_nrj!$A$1:$LI$1),FALSE)</f>
        <v>11.37630313</v>
      </c>
      <c r="X400" s="330">
        <f>+VLOOKUP($E400,Final_nrj!$1:$1048576,MATCH(DATE(X$2,1,1),Final_nrj!$A$1:$LI$1),FALSE)</f>
        <v>11.530619590000001</v>
      </c>
      <c r="Y400" s="330">
        <f>+VLOOKUP($E400,Final_nrj!$1:$1048576,MATCH(DATE(Y$2,1,1),Final_nrj!$A$1:$LI$1),FALSE)</f>
        <v>11.671488009999999</v>
      </c>
      <c r="Z400" s="330">
        <f>+VLOOKUP($E400,Final_nrj!$1:$1048576,MATCH(DATE(Z$2,1,1),Final_nrj!$A$1:$LI$1),FALSE)</f>
        <v>11.79925457</v>
      </c>
      <c r="AA400" s="330">
        <f>+VLOOKUP($E400,Final_nrj!$1:$1048576,MATCH(DATE(AA$2,1,1),Final_nrj!$A$1:$LI$1),FALSE)</f>
        <v>11.92342977</v>
      </c>
      <c r="AB400" s="330">
        <f>+VLOOKUP($E400,Final_nrj!$1:$1048576,MATCH(DATE(AB$2,1,1),Final_nrj!$A$1:$LI$1),FALSE)</f>
        <v>12.048139600000001</v>
      </c>
      <c r="AC400" s="330">
        <f>+VLOOKUP($E400,Final_nrj!$1:$1048576,MATCH(DATE(AC$2,1,1),Final_nrj!$A$1:$LI$1),FALSE)</f>
        <v>12.17552017</v>
      </c>
      <c r="AD400" s="330">
        <f>+VLOOKUP($E400,Final_nrj!$1:$1048576,MATCH(DATE(AD$2,1,1),Final_nrj!$A$1:$LI$1),FALSE)</f>
        <v>12.3069077</v>
      </c>
      <c r="AE400" s="330">
        <f>+VLOOKUP($E400,Final_nrj!$1:$1048576,MATCH(DATE(AE$2,1,1),Final_nrj!$A$1:$LI$1),FALSE)</f>
        <v>12.44137106</v>
      </c>
      <c r="AF400" s="330">
        <f>+VLOOKUP($E400,Final_nrj!$1:$1048576,MATCH(DATE(AF$2,1,1),Final_nrj!$A$1:$LI$1),FALSE)</f>
        <v>12.652308980000001</v>
      </c>
      <c r="AG400" s="330">
        <f>+VLOOKUP($E400,Final_nrj!$1:$1048576,MATCH(DATE(AG$2,1,1),Final_nrj!$A$1:$LI$1),FALSE)</f>
        <v>12.882416210000001</v>
      </c>
      <c r="AH400" s="330">
        <f>+VLOOKUP($E400,Final_nrj!$1:$1048576,MATCH(DATE(AH$2,1,1),Final_nrj!$A$1:$LI$1),FALSE)</f>
        <v>13.1229022</v>
      </c>
      <c r="AI400" s="330">
        <f>+VLOOKUP($E400,Final_nrj!$1:$1048576,MATCH(DATE(AI$2,1,1),Final_nrj!$A$1:$LI$1),FALSE)</f>
        <v>13.37088076</v>
      </c>
      <c r="AJ400" s="330">
        <f>+VLOOKUP($E400,Final_nrj!$1:$1048576,MATCH(DATE(AJ$2,1,1),Final_nrj!$A$1:$LI$1),FALSE)</f>
        <v>13.623997340000001</v>
      </c>
      <c r="AK400" s="330">
        <f>+VLOOKUP($E400,Final_nrj!$1:$1048576,MATCH(DATE(AK$2,1,1),Final_nrj!$A$1:$LI$1),FALSE)</f>
        <v>13.88318289</v>
      </c>
      <c r="AL400" s="330">
        <f>+VLOOKUP($E400,Final_nrj!$1:$1048576,MATCH(DATE(AL$2,1,1),Final_nrj!$A$1:$LI$1),FALSE)</f>
        <v>14.14707192</v>
      </c>
      <c r="AM400" s="330">
        <f>+VLOOKUP($E400,Final_nrj!$1:$1048576,MATCH(DATE(AM$2,1,1),Final_nrj!$A$1:$LI$1),FALSE)</f>
        <v>14.413777680000001</v>
      </c>
      <c r="AN400" s="330">
        <f>+VLOOKUP($E400,Final_nrj!$1:$1048576,MATCH(DATE(AN$2,1,1),Final_nrj!$A$1:$LI$1),FALSE)</f>
        <v>14.681404519999999</v>
      </c>
      <c r="AO400" s="330">
        <f>+VLOOKUP($E400,Final_nrj!$1:$1048576,MATCH(DATE(AO$2,1,1),Final_nrj!$A$1:$LI$1),FALSE)</f>
        <v>14.94830666</v>
      </c>
    </row>
    <row r="401" spans="1:82" s="340" customFormat="1" ht="15" customHeight="1" x14ac:dyDescent="0.35">
      <c r="A401" s="426"/>
      <c r="B401" s="430"/>
      <c r="C401" s="338"/>
      <c r="D401" s="338" t="s">
        <v>3766</v>
      </c>
      <c r="E401" s="339" t="s">
        <v>3769</v>
      </c>
      <c r="F401" s="383">
        <f>+VLOOKUP($E401,Final_nrj!$1:$1048576,MATCH(DATE(F$2,1,1),Final_nrj!$A$1:$LI$1),FALSE)</f>
        <v>24.046979790000002</v>
      </c>
      <c r="G401" s="383">
        <f>+VLOOKUP($E401,Final_nrj!$1:$1048576,MATCH(DATE(G$2,1,1),Final_nrj!$A$1:$LI$1),FALSE)</f>
        <v>24.464684720000001</v>
      </c>
      <c r="H401" s="383">
        <f>+VLOOKUP($E401,Final_nrj!$1:$1048576,MATCH(DATE(H$2,1,1),Final_nrj!$A$1:$LI$1),FALSE)</f>
        <v>24.783453420000001</v>
      </c>
      <c r="I401" s="383">
        <f>+VLOOKUP($E401,Final_nrj!$1:$1048576,MATCH(DATE(I$2,1,1),Final_nrj!$A$1:$LI$1),FALSE)</f>
        <v>25.04998818</v>
      </c>
      <c r="J401" s="383">
        <f>+VLOOKUP($E401,Final_nrj!$1:$1048576,MATCH(DATE(J$2,1,1),Final_nrj!$A$1:$LI$1),FALSE)</f>
        <v>25.554013250000001</v>
      </c>
      <c r="K401" s="383">
        <f>+VLOOKUP($E401,Final_nrj!$1:$1048576,MATCH(DATE(K$2,1,1),Final_nrj!$A$1:$LI$1),FALSE)</f>
        <v>26.355696380000001</v>
      </c>
      <c r="L401" s="383">
        <f>+VLOOKUP($E401,Final_nrj!$1:$1048576,MATCH(DATE(L$2,1,1),Final_nrj!$A$1:$LI$1),FALSE)</f>
        <v>26.976299999999998</v>
      </c>
      <c r="M401" s="383">
        <f>+VLOOKUP($E401,Final_nrj!$1:$1048576,MATCH(DATE(M$2,1,1),Final_nrj!$A$1:$LI$1),FALSE)</f>
        <v>27.493887950000001</v>
      </c>
      <c r="N401" s="383">
        <f>+VLOOKUP($E401,Final_nrj!$1:$1048576,MATCH(DATE(N$2,1,1),Final_nrj!$A$1:$LI$1),FALSE)</f>
        <v>27.87884107</v>
      </c>
      <c r="O401" s="383">
        <f>+VLOOKUP($E401,Final_nrj!$1:$1048576,MATCH(DATE(O$2,1,1),Final_nrj!$A$1:$LI$1),FALSE)</f>
        <v>28.100083390000002</v>
      </c>
      <c r="P401" s="383">
        <f>+VLOOKUP($E401,Final_nrj!$1:$1048576,MATCH(DATE(P$2,1,1),Final_nrj!$A$1:$LI$1),FALSE)</f>
        <v>28.131036609999999</v>
      </c>
      <c r="Q401" s="383">
        <f>+VLOOKUP($E401,Final_nrj!$1:$1048576,MATCH(DATE(Q$2,1,1),Final_nrj!$A$1:$LI$1),FALSE)</f>
        <v>28.221603890000001</v>
      </c>
      <c r="R401" s="383">
        <f>+VLOOKUP($E401,Final_nrj!$1:$1048576,MATCH(DATE(R$2,1,1),Final_nrj!$A$1:$LI$1),FALSE)</f>
        <v>28.40126991</v>
      </c>
      <c r="S401" s="383">
        <f>+VLOOKUP($E401,Final_nrj!$1:$1048576,MATCH(DATE(S$2,1,1),Final_nrj!$A$1:$LI$1),FALSE)</f>
        <v>28.665686019999999</v>
      </c>
      <c r="T401" s="383">
        <f>+VLOOKUP($E401,Final_nrj!$1:$1048576,MATCH(DATE(T$2,1,1),Final_nrj!$A$1:$LI$1),FALSE)</f>
        <v>28.99918027</v>
      </c>
      <c r="U401" s="383">
        <f>+VLOOKUP($E401,Final_nrj!$1:$1048576,MATCH(DATE(U$2,1,1),Final_nrj!$A$1:$LI$1),FALSE)</f>
        <v>29.384662800000001</v>
      </c>
      <c r="V401" s="383">
        <f>+VLOOKUP($E401,Final_nrj!$1:$1048576,MATCH(DATE(V$2,1,1),Final_nrj!$A$1:$LI$1),FALSE)</f>
        <v>29.76690095</v>
      </c>
      <c r="W401" s="383">
        <f>+VLOOKUP($E401,Final_nrj!$1:$1048576,MATCH(DATE(W$2,1,1),Final_nrj!$A$1:$LI$1),FALSE)</f>
        <v>30.15468839</v>
      </c>
      <c r="X401" s="383">
        <f>+VLOOKUP($E401,Final_nrj!$1:$1048576,MATCH(DATE(X$2,1,1),Final_nrj!$A$1:$LI$1),FALSE)</f>
        <v>30.54108295</v>
      </c>
      <c r="Y401" s="383">
        <f>+VLOOKUP($E401,Final_nrj!$1:$1048576,MATCH(DATE(Y$2,1,1),Final_nrj!$A$1:$LI$1),FALSE)</f>
        <v>30.92382332</v>
      </c>
      <c r="Z401" s="383">
        <f>+VLOOKUP($E401,Final_nrj!$1:$1048576,MATCH(DATE(Z$2,1,1),Final_nrj!$A$1:$LI$1),FALSE)</f>
        <v>31.30366248</v>
      </c>
      <c r="AA401" s="383">
        <f>+VLOOKUP($E401,Final_nrj!$1:$1048576,MATCH(DATE(AA$2,1,1),Final_nrj!$A$1:$LI$1),FALSE)</f>
        <v>31.71039253</v>
      </c>
      <c r="AB401" s="383">
        <f>+VLOOKUP($E401,Final_nrj!$1:$1048576,MATCH(DATE(AB$2,1,1),Final_nrj!$A$1:$LI$1),FALSE)</f>
        <v>32.144777320000003</v>
      </c>
      <c r="AC401" s="383">
        <f>+VLOOKUP($E401,Final_nrj!$1:$1048576,MATCH(DATE(AC$2,1,1),Final_nrj!$A$1:$LI$1),FALSE)</f>
        <v>32.604003169999999</v>
      </c>
      <c r="AD401" s="383">
        <f>+VLOOKUP($E401,Final_nrj!$1:$1048576,MATCH(DATE(AD$2,1,1),Final_nrj!$A$1:$LI$1),FALSE)</f>
        <v>33.084672050000002</v>
      </c>
      <c r="AE401" s="383">
        <f>+VLOOKUP($E401,Final_nrj!$1:$1048576,MATCH(DATE(AE$2,1,1),Final_nrj!$A$1:$LI$1),FALSE)</f>
        <v>33.576064520000003</v>
      </c>
      <c r="AF401" s="383">
        <f>+VLOOKUP($E401,Final_nrj!$1:$1048576,MATCH(DATE(AF$2,1,1),Final_nrj!$A$1:$LI$1),FALSE)</f>
        <v>34.253747990000001</v>
      </c>
      <c r="AG401" s="383">
        <f>+VLOOKUP($E401,Final_nrj!$1:$1048576,MATCH(DATE(AG$2,1,1),Final_nrj!$A$1:$LI$1),FALSE)</f>
        <v>34.972061320000002</v>
      </c>
      <c r="AH401" s="383">
        <f>+VLOOKUP($E401,Final_nrj!$1:$1048576,MATCH(DATE(AH$2,1,1),Final_nrj!$A$1:$LI$1),FALSE)</f>
        <v>35.696186750000003</v>
      </c>
      <c r="AI401" s="383">
        <f>+VLOOKUP($E401,Final_nrj!$1:$1048576,MATCH(DATE(AI$2,1,1),Final_nrj!$A$1:$LI$1),FALSE)</f>
        <v>36.408014309999999</v>
      </c>
      <c r="AJ401" s="383">
        <f>+VLOOKUP($E401,Final_nrj!$1:$1048576,MATCH(DATE(AJ$2,1,1),Final_nrj!$A$1:$LI$1),FALSE)</f>
        <v>37.094118799999997</v>
      </c>
      <c r="AK401" s="383">
        <f>+VLOOKUP($E401,Final_nrj!$1:$1048576,MATCH(DATE(AK$2,1,1),Final_nrj!$A$1:$LI$1),FALSE)</f>
        <v>37.756824809999998</v>
      </c>
      <c r="AL401" s="383">
        <f>+VLOOKUP($E401,Final_nrj!$1:$1048576,MATCH(DATE(AL$2,1,1),Final_nrj!$A$1:$LI$1),FALSE)</f>
        <v>38.391647470000002</v>
      </c>
      <c r="AM401" s="383">
        <f>+VLOOKUP($E401,Final_nrj!$1:$1048576,MATCH(DATE(AM$2,1,1),Final_nrj!$A$1:$LI$1),FALSE)</f>
        <v>38.99598056</v>
      </c>
      <c r="AN401" s="383">
        <f>+VLOOKUP($E401,Final_nrj!$1:$1048576,MATCH(DATE(AN$2,1,1),Final_nrj!$A$1:$LI$1),FALSE)</f>
        <v>39.56940496</v>
      </c>
      <c r="AO401" s="383">
        <f>+VLOOKUP($E401,Final_nrj!$1:$1048576,MATCH(DATE(AO$2,1,1),Final_nrj!$A$1:$LI$1),FALSE)</f>
        <v>40.113133820000002</v>
      </c>
    </row>
    <row r="402" spans="1:82" s="92" customFormat="1" ht="15" customHeight="1" x14ac:dyDescent="0.35">
      <c r="A402" s="426"/>
      <c r="B402" s="430"/>
      <c r="C402" s="129" t="s">
        <v>742</v>
      </c>
      <c r="D402" s="129"/>
      <c r="E402" s="76" t="s">
        <v>1038</v>
      </c>
      <c r="F402" s="315">
        <f>+VLOOKUP($E402,Final_nrj!$1:$1048576,MATCH(DATE(F$2,1,1),Final_nrj!$A$1:$LI$1),FALSE)</f>
        <v>22.34219783</v>
      </c>
      <c r="G402" s="315">
        <f>+VLOOKUP($E402,Final_nrj!$1:$1048576,MATCH(DATE(G$2,1,1),Final_nrj!$A$1:$LI$1),FALSE)</f>
        <v>22.489328100000002</v>
      </c>
      <c r="H402" s="315">
        <f>+VLOOKUP($E402,Final_nrj!$1:$1048576,MATCH(DATE(H$2,1,1),Final_nrj!$A$1:$LI$1),FALSE)</f>
        <v>22.532621129999999</v>
      </c>
      <c r="I402" s="315">
        <f>+VLOOKUP($E402,Final_nrj!$1:$1048576,MATCH(DATE(I$2,1,1),Final_nrj!$A$1:$LI$1),FALSE)</f>
        <v>22.549561919999999</v>
      </c>
      <c r="J402" s="315">
        <f>+VLOOKUP($E402,Final_nrj!$1:$1048576,MATCH(DATE(J$2,1,1),Final_nrj!$A$1:$LI$1),FALSE)</f>
        <v>22.77578643</v>
      </c>
      <c r="K402" s="315">
        <f>+VLOOKUP($E402,Final_nrj!$1:$1048576,MATCH(DATE(K$2,1,1),Final_nrj!$A$1:$LI$1),FALSE)</f>
        <v>23.226661969999999</v>
      </c>
      <c r="L402" s="315">
        <f>+VLOOKUP($E402,Final_nrj!$1:$1048576,MATCH(DATE(L$2,1,1),Final_nrj!$A$1:$LI$1),FALSE)</f>
        <v>23.65436394</v>
      </c>
      <c r="M402" s="315">
        <f>+VLOOKUP($E402,Final_nrj!$1:$1048576,MATCH(DATE(M$2,1,1),Final_nrj!$A$1:$LI$1),FALSE)</f>
        <v>23.988742070000001</v>
      </c>
      <c r="N402" s="315">
        <f>+VLOOKUP($E402,Final_nrj!$1:$1048576,MATCH(DATE(N$2,1,1),Final_nrj!$A$1:$LI$1),FALSE)</f>
        <v>24.174461990000001</v>
      </c>
      <c r="O402" s="315">
        <f>+VLOOKUP($E402,Final_nrj!$1:$1048576,MATCH(DATE(O$2,1,1),Final_nrj!$A$1:$LI$1),FALSE)</f>
        <v>24.169414929999999</v>
      </c>
      <c r="P402" s="315">
        <f>+VLOOKUP($E402,Final_nrj!$1:$1048576,MATCH(DATE(P$2,1,1),Final_nrj!$A$1:$LI$1),FALSE)</f>
        <v>23.94748878</v>
      </c>
      <c r="Q402" s="315">
        <f>+VLOOKUP($E402,Final_nrj!$1:$1048576,MATCH(DATE(Q$2,1,1),Final_nrj!$A$1:$LI$1),FALSE)</f>
        <v>23.76192679</v>
      </c>
      <c r="R402" s="315">
        <f>+VLOOKUP($E402,Final_nrj!$1:$1048576,MATCH(DATE(R$2,1,1),Final_nrj!$A$1:$LI$1),FALSE)</f>
        <v>23.650149679999998</v>
      </c>
      <c r="S402" s="315">
        <f>+VLOOKUP($E402,Final_nrj!$1:$1048576,MATCH(DATE(S$2,1,1),Final_nrj!$A$1:$LI$1),FALSE)</f>
        <v>23.612644629999998</v>
      </c>
      <c r="T402" s="315">
        <f>+VLOOKUP($E402,Final_nrj!$1:$1048576,MATCH(DATE(T$2,1,1),Final_nrj!$A$1:$LI$1),FALSE)</f>
        <v>23.637120710000001</v>
      </c>
      <c r="U402" s="315">
        <f>+VLOOKUP($E402,Final_nrj!$1:$1048576,MATCH(DATE(U$2,1,1),Final_nrj!$A$1:$LI$1),FALSE)</f>
        <v>23.70747927</v>
      </c>
      <c r="V402" s="315">
        <f>+VLOOKUP($E402,Final_nrj!$1:$1048576,MATCH(DATE(V$2,1,1),Final_nrj!$A$1:$LI$1),FALSE)</f>
        <v>23.795278499999998</v>
      </c>
      <c r="W402" s="315">
        <f>+VLOOKUP($E402,Final_nrj!$1:$1048576,MATCH(DATE(W$2,1,1),Final_nrj!$A$1:$LI$1),FALSE)</f>
        <v>23.890493679999999</v>
      </c>
      <c r="X402" s="315">
        <f>+VLOOKUP($E402,Final_nrj!$1:$1048576,MATCH(DATE(X$2,1,1),Final_nrj!$A$1:$LI$1),FALSE)</f>
        <v>23.987195629999999</v>
      </c>
      <c r="Y402" s="315">
        <f>+VLOOKUP($E402,Final_nrj!$1:$1048576,MATCH(DATE(Y$2,1,1),Final_nrj!$A$1:$LI$1),FALSE)</f>
        <v>24.086638690000001</v>
      </c>
      <c r="Z402" s="315">
        <f>+VLOOKUP($E402,Final_nrj!$1:$1048576,MATCH(DATE(Z$2,1,1),Final_nrj!$A$1:$LI$1),FALSE)</f>
        <v>24.188371979999999</v>
      </c>
      <c r="AA402" s="315">
        <f>+VLOOKUP($E402,Final_nrj!$1:$1048576,MATCH(DATE(AA$2,1,1),Final_nrj!$A$1:$LI$1),FALSE)</f>
        <v>24.317293240000001</v>
      </c>
      <c r="AB402" s="315">
        <f>+VLOOKUP($E402,Final_nrj!$1:$1048576,MATCH(DATE(AB$2,1,1),Final_nrj!$A$1:$LI$1),FALSE)</f>
        <v>24.476038280000001</v>
      </c>
      <c r="AC402" s="315">
        <f>+VLOOKUP($E402,Final_nrj!$1:$1048576,MATCH(DATE(AC$2,1,1),Final_nrj!$A$1:$LI$1),FALSE)</f>
        <v>24.662924329999999</v>
      </c>
      <c r="AD402" s="315">
        <f>+VLOOKUP($E402,Final_nrj!$1:$1048576,MATCH(DATE(AD$2,1,1),Final_nrj!$A$1:$LI$1),FALSE)</f>
        <v>24.87457071</v>
      </c>
      <c r="AE402" s="315">
        <f>+VLOOKUP($E402,Final_nrj!$1:$1048576,MATCH(DATE(AE$2,1,1),Final_nrj!$A$1:$LI$1),FALSE)</f>
        <v>25.100075690000001</v>
      </c>
      <c r="AF402" s="315">
        <f>+VLOOKUP($E402,Final_nrj!$1:$1048576,MATCH(DATE(AF$2,1,1),Final_nrj!$A$1:$LI$1),FALSE)</f>
        <v>25.420640680000002</v>
      </c>
      <c r="AG402" s="315">
        <f>+VLOOKUP($E402,Final_nrj!$1:$1048576,MATCH(DATE(AG$2,1,1),Final_nrj!$A$1:$LI$1),FALSE)</f>
        <v>25.798553269999999</v>
      </c>
      <c r="AH402" s="315">
        <f>+VLOOKUP($E402,Final_nrj!$1:$1048576,MATCH(DATE(AH$2,1,1),Final_nrj!$A$1:$LI$1),FALSE)</f>
        <v>26.211028049999999</v>
      </c>
      <c r="AI402" s="315">
        <f>+VLOOKUP($E402,Final_nrj!$1:$1048576,MATCH(DATE(AI$2,1,1),Final_nrj!$A$1:$LI$1),FALSE)</f>
        <v>26.635861049999999</v>
      </c>
      <c r="AJ402" s="315">
        <f>+VLOOKUP($E402,Final_nrj!$1:$1048576,MATCH(DATE(AJ$2,1,1),Final_nrj!$A$1:$LI$1),FALSE)</f>
        <v>27.052847809999999</v>
      </c>
      <c r="AK402" s="315">
        <f>+VLOOKUP($E402,Final_nrj!$1:$1048576,MATCH(DATE(AK$2,1,1),Final_nrj!$A$1:$LI$1),FALSE)</f>
        <v>27.454794880000001</v>
      </c>
      <c r="AL402" s="315">
        <f>+VLOOKUP($E402,Final_nrj!$1:$1048576,MATCH(DATE(AL$2,1,1),Final_nrj!$A$1:$LI$1),FALSE)</f>
        <v>27.832989449999999</v>
      </c>
      <c r="AM402" s="315">
        <f>+VLOOKUP($E402,Final_nrj!$1:$1048576,MATCH(DATE(AM$2,1,1),Final_nrj!$A$1:$LI$1),FALSE)</f>
        <v>28.181935719999998</v>
      </c>
      <c r="AN402" s="315">
        <f>+VLOOKUP($E402,Final_nrj!$1:$1048576,MATCH(DATE(AN$2,1,1),Final_nrj!$A$1:$LI$1),FALSE)</f>
        <v>28.499172869999999</v>
      </c>
      <c r="AO402" s="315">
        <f>+VLOOKUP($E402,Final_nrj!$1:$1048576,MATCH(DATE(AO$2,1,1),Final_nrj!$A$1:$LI$1),FALSE)</f>
        <v>28.78451132</v>
      </c>
    </row>
    <row r="403" spans="1:82" ht="15" customHeight="1" x14ac:dyDescent="0.35">
      <c r="A403" s="426"/>
      <c r="B403" s="430"/>
      <c r="C403" s="128"/>
      <c r="D403" s="128" t="s">
        <v>1027</v>
      </c>
      <c r="E403" s="67" t="s">
        <v>1514</v>
      </c>
      <c r="F403" s="330">
        <f>+VLOOKUP($E403,Final_nrj!$1:$1048576,MATCH(DATE(F$2,1,1),Final_nrj!$A$1:$LI$1),FALSE)</f>
        <v>9.6246793799999994E-2</v>
      </c>
      <c r="G403" s="330">
        <f>+VLOOKUP($E403,Final_nrj!$1:$1048576,MATCH(DATE(G$2,1,1),Final_nrj!$A$1:$LI$1),FALSE)</f>
        <v>9.0739610499999998E-2</v>
      </c>
      <c r="H403" s="330">
        <f>+VLOOKUP($E403,Final_nrj!$1:$1048576,MATCH(DATE(H$2,1,1),Final_nrj!$A$1:$LI$1),FALSE)</f>
        <v>8.6362713100000002E-2</v>
      </c>
      <c r="I403" s="330">
        <f>+VLOOKUP($E403,Final_nrj!$1:$1048576,MATCH(DATE(I$2,1,1),Final_nrj!$A$1:$LI$1),FALSE)</f>
        <v>8.4434317499999995E-2</v>
      </c>
      <c r="J403" s="330">
        <f>+VLOOKUP($E403,Final_nrj!$1:$1048576,MATCH(DATE(J$2,1,1),Final_nrj!$A$1:$LI$1),FALSE)</f>
        <v>8.3797037099999999E-2</v>
      </c>
      <c r="K403" s="330">
        <f>+VLOOKUP($E403,Final_nrj!$1:$1048576,MATCH(DATE(K$2,1,1),Final_nrj!$A$1:$LI$1),FALSE)</f>
        <v>8.4401243700000003E-2</v>
      </c>
      <c r="L403" s="330">
        <f>+VLOOKUP($E403,Final_nrj!$1:$1048576,MATCH(DATE(L$2,1,1),Final_nrj!$A$1:$LI$1),FALSE)</f>
        <v>8.5359161599999997E-2</v>
      </c>
      <c r="M403" s="330">
        <f>+VLOOKUP($E403,Final_nrj!$1:$1048576,MATCH(DATE(M$2,1,1),Final_nrj!$A$1:$LI$1),FALSE)</f>
        <v>8.6015315699999997E-2</v>
      </c>
      <c r="N403" s="330">
        <f>+VLOOKUP($E403,Final_nrj!$1:$1048576,MATCH(DATE(N$2,1,1),Final_nrj!$A$1:$LI$1),FALSE)</f>
        <v>8.6086681700000001E-2</v>
      </c>
      <c r="O403" s="330">
        <f>+VLOOKUP($E403,Final_nrj!$1:$1048576,MATCH(DATE(O$2,1,1),Final_nrj!$A$1:$LI$1),FALSE)</f>
        <v>8.5390383200000003E-2</v>
      </c>
      <c r="P403" s="330">
        <f>+VLOOKUP($E403,Final_nrj!$1:$1048576,MATCH(DATE(P$2,1,1),Final_nrj!$A$1:$LI$1),FALSE)</f>
        <v>8.3800416899999994E-2</v>
      </c>
      <c r="Q403" s="330">
        <f>+VLOOKUP($E403,Final_nrj!$1:$1048576,MATCH(DATE(Q$2,1,1),Final_nrj!$A$1:$LI$1),FALSE)</f>
        <v>8.2599068299999995E-2</v>
      </c>
      <c r="R403" s="330">
        <f>+VLOOKUP($E403,Final_nrj!$1:$1048576,MATCH(DATE(R$2,1,1),Final_nrj!$A$1:$LI$1),FALSE)</f>
        <v>8.1822556800000001E-2</v>
      </c>
      <c r="S403" s="330">
        <f>+VLOOKUP($E403,Final_nrj!$1:$1048576,MATCH(DATE(S$2,1,1),Final_nrj!$A$1:$LI$1),FALSE)</f>
        <v>8.1410026999999996E-2</v>
      </c>
      <c r="T403" s="330">
        <f>+VLOOKUP($E403,Final_nrj!$1:$1048576,MATCH(DATE(T$2,1,1),Final_nrj!$A$1:$LI$1),FALSE)</f>
        <v>8.1276748300000007E-2</v>
      </c>
      <c r="U403" s="330">
        <f>+VLOOKUP($E403,Final_nrj!$1:$1048576,MATCH(DATE(U$2,1,1),Final_nrj!$A$1:$LI$1),FALSE)</f>
        <v>8.1339876399999997E-2</v>
      </c>
      <c r="V403" s="330">
        <f>+VLOOKUP($E403,Final_nrj!$1:$1048576,MATCH(DATE(V$2,1,1),Final_nrj!$A$1:$LI$1),FALSE)</f>
        <v>8.1421430599999997E-2</v>
      </c>
      <c r="W403" s="330">
        <f>+VLOOKUP($E403,Final_nrj!$1:$1048576,MATCH(DATE(W$2,1,1),Final_nrj!$A$1:$LI$1),FALSE)</f>
        <v>8.1486340000000004E-2</v>
      </c>
      <c r="X403" s="330">
        <f>+VLOOKUP($E403,Final_nrj!$1:$1048576,MATCH(DATE(X$2,1,1),Final_nrj!$A$1:$LI$1),FALSE)</f>
        <v>8.1511449499999999E-2</v>
      </c>
      <c r="Y403" s="330">
        <f>+VLOOKUP($E403,Final_nrj!$1:$1048576,MATCH(DATE(Y$2,1,1),Final_nrj!$A$1:$LI$1),FALSE)</f>
        <v>8.1493731999999999E-2</v>
      </c>
      <c r="Z403" s="330">
        <f>+VLOOKUP($E403,Final_nrj!$1:$1048576,MATCH(DATE(Z$2,1,1),Final_nrj!$A$1:$LI$1),FALSE)</f>
        <v>8.1429485999999995E-2</v>
      </c>
      <c r="AA403" s="330">
        <f>+VLOOKUP($E403,Final_nrj!$1:$1048576,MATCH(DATE(AA$2,1,1),Final_nrj!$A$1:$LI$1),FALSE)</f>
        <v>8.1436548499999997E-2</v>
      </c>
      <c r="AB403" s="330">
        <f>+VLOOKUP($E403,Final_nrj!$1:$1048576,MATCH(DATE(AB$2,1,1),Final_nrj!$A$1:$LI$1),FALSE)</f>
        <v>8.1524204000000003E-2</v>
      </c>
      <c r="AC403" s="330">
        <f>+VLOOKUP($E403,Final_nrj!$1:$1048576,MATCH(DATE(AC$2,1,1),Final_nrj!$A$1:$LI$1),FALSE)</f>
        <v>8.1691442700000005E-2</v>
      </c>
      <c r="AD403" s="330">
        <f>+VLOOKUP($E403,Final_nrj!$1:$1048576,MATCH(DATE(AD$2,1,1),Final_nrj!$A$1:$LI$1),FALSE)</f>
        <v>8.1933934599999994E-2</v>
      </c>
      <c r="AE403" s="330">
        <f>+VLOOKUP($E403,Final_nrj!$1:$1048576,MATCH(DATE(AE$2,1,1),Final_nrj!$A$1:$LI$1),FALSE)</f>
        <v>8.2225117099999995E-2</v>
      </c>
      <c r="AF403" s="330">
        <f>+VLOOKUP($E403,Final_nrj!$1:$1048576,MATCH(DATE(AF$2,1,1),Final_nrj!$A$1:$LI$1),FALSE)</f>
        <v>8.2867100900000004E-2</v>
      </c>
      <c r="AG403" s="330">
        <f>+VLOOKUP($E403,Final_nrj!$1:$1048576,MATCH(DATE(AG$2,1,1),Final_nrj!$A$1:$LI$1),FALSE)</f>
        <v>8.3733871900000006E-2</v>
      </c>
      <c r="AH403" s="330">
        <f>+VLOOKUP($E403,Final_nrj!$1:$1048576,MATCH(DATE(AH$2,1,1),Final_nrj!$A$1:$LI$1),FALSE)</f>
        <v>8.4765415299999994E-2</v>
      </c>
      <c r="AI403" s="330">
        <f>+VLOOKUP($E403,Final_nrj!$1:$1048576,MATCH(DATE(AI$2,1,1),Final_nrj!$A$1:$LI$1),FALSE)</f>
        <v>8.5904288100000004E-2</v>
      </c>
      <c r="AJ403" s="330">
        <f>+VLOOKUP($E403,Final_nrj!$1:$1048576,MATCH(DATE(AJ$2,1,1),Final_nrj!$A$1:$LI$1),FALSE)</f>
        <v>8.7094598600000003E-2</v>
      </c>
      <c r="AK403" s="330">
        <f>+VLOOKUP($E403,Final_nrj!$1:$1048576,MATCH(DATE(AK$2,1,1),Final_nrj!$A$1:$LI$1),FALSE)</f>
        <v>8.8330281199999999E-2</v>
      </c>
      <c r="AL403" s="330">
        <f>+VLOOKUP($E403,Final_nrj!$1:$1048576,MATCH(DATE(AL$2,1,1),Final_nrj!$A$1:$LI$1),FALSE)</f>
        <v>8.9569983500000006E-2</v>
      </c>
      <c r="AM403" s="330">
        <f>+VLOOKUP($E403,Final_nrj!$1:$1048576,MATCH(DATE(AM$2,1,1),Final_nrj!$A$1:$LI$1),FALSE)</f>
        <v>9.0782326600000005E-2</v>
      </c>
      <c r="AN403" s="330">
        <f>+VLOOKUP($E403,Final_nrj!$1:$1048576,MATCH(DATE(AN$2,1,1),Final_nrj!$A$1:$LI$1),FALSE)</f>
        <v>9.1945755899999995E-2</v>
      </c>
      <c r="AO403" s="330">
        <f>+VLOOKUP($E403,Final_nrj!$1:$1048576,MATCH(DATE(AO$2,1,1),Final_nrj!$A$1:$LI$1),FALSE)</f>
        <v>9.30461276E-2</v>
      </c>
    </row>
    <row r="404" spans="1:82" ht="15" customHeight="1" x14ac:dyDescent="0.35">
      <c r="A404" s="426"/>
      <c r="B404" s="430"/>
      <c r="C404" s="128"/>
      <c r="D404" s="128" t="s">
        <v>1399</v>
      </c>
      <c r="E404" s="67" t="s">
        <v>3806</v>
      </c>
      <c r="F404" s="330">
        <f>+VLOOKUP($E404,Final_nrj!$1:$1048576,MATCH(DATE(F$2,1,1),Final_nrj!$A$1:$LI$1),FALSE)</f>
        <v>2.8827966399999998E-2</v>
      </c>
      <c r="G404" s="330">
        <f>+VLOOKUP($E404,Final_nrj!$1:$1048576,MATCH(DATE(G$2,1,1),Final_nrj!$A$1:$LI$1),FALSE)</f>
        <v>2.9302170499999999E-2</v>
      </c>
      <c r="H404" s="330">
        <f>+VLOOKUP($E404,Final_nrj!$1:$1048576,MATCH(DATE(H$2,1,1),Final_nrj!$A$1:$LI$1),FALSE)</f>
        <v>2.93293042E-2</v>
      </c>
      <c r="I404" s="330">
        <f>+VLOOKUP($E404,Final_nrj!$1:$1048576,MATCH(DATE(I$2,1,1),Final_nrj!$A$1:$LI$1),FALSE)</f>
        <v>2.90063596E-2</v>
      </c>
      <c r="J404" s="330">
        <f>+VLOOKUP($E404,Final_nrj!$1:$1048576,MATCH(DATE(J$2,1,1),Final_nrj!$A$1:$LI$1),FALSE)</f>
        <v>2.9125267900000001E-2</v>
      </c>
      <c r="K404" s="330">
        <f>+VLOOKUP($E404,Final_nrj!$1:$1048576,MATCH(DATE(K$2,1,1),Final_nrj!$A$1:$LI$1),FALSE)</f>
        <v>3.0194242199999999E-2</v>
      </c>
      <c r="L404" s="330">
        <f>+VLOOKUP($E404,Final_nrj!$1:$1048576,MATCH(DATE(L$2,1,1),Final_nrj!$A$1:$LI$1),FALSE)</f>
        <v>3.07431271E-2</v>
      </c>
      <c r="M404" s="330">
        <f>+VLOOKUP($E404,Final_nrj!$1:$1048576,MATCH(DATE(M$2,1,1),Final_nrj!$A$1:$LI$1),FALSE)</f>
        <v>3.1176268E-2</v>
      </c>
      <c r="N404" s="330">
        <f>+VLOOKUP($E404,Final_nrj!$1:$1048576,MATCH(DATE(N$2,1,1),Final_nrj!$A$1:$LI$1),FALSE)</f>
        <v>3.1422056699999999E-2</v>
      </c>
      <c r="O404" s="330">
        <f>+VLOOKUP($E404,Final_nrj!$1:$1048576,MATCH(DATE(O$2,1,1),Final_nrj!$A$1:$LI$1),FALSE)</f>
        <v>3.1404197500000001E-2</v>
      </c>
      <c r="P404" s="330">
        <f>+VLOOKUP($E404,Final_nrj!$1:$1048576,MATCH(DATE(P$2,1,1),Final_nrj!$A$1:$LI$1),FALSE)</f>
        <v>3.1046045299999998E-2</v>
      </c>
      <c r="Q404" s="330">
        <f>+VLOOKUP($E404,Final_nrj!$1:$1048576,MATCH(DATE(Q$2,1,1),Final_nrj!$A$1:$LI$1),FALSE)</f>
        <v>3.08605292E-2</v>
      </c>
      <c r="R404" s="330">
        <f>+VLOOKUP($E404,Final_nrj!$1:$1048576,MATCH(DATE(R$2,1,1),Final_nrj!$A$1:$LI$1),FALSE)</f>
        <v>3.0831543400000001E-2</v>
      </c>
      <c r="S404" s="330">
        <f>+VLOOKUP($E404,Final_nrj!$1:$1048576,MATCH(DATE(S$2,1,1),Final_nrj!$A$1:$LI$1),FALSE)</f>
        <v>3.09231095E-2</v>
      </c>
      <c r="T404" s="330">
        <f>+VLOOKUP($E404,Final_nrj!$1:$1048576,MATCH(DATE(T$2,1,1),Final_nrj!$A$1:$LI$1),FALSE)</f>
        <v>3.11036591E-2</v>
      </c>
      <c r="U404" s="330">
        <f>+VLOOKUP($E404,Final_nrj!$1:$1048576,MATCH(DATE(U$2,1,1),Final_nrj!$A$1:$LI$1),FALSE)</f>
        <v>3.1347021400000001E-2</v>
      </c>
      <c r="V404" s="330">
        <f>+VLOOKUP($E404,Final_nrj!$1:$1048576,MATCH(DATE(V$2,1,1),Final_nrj!$A$1:$LI$1),FALSE)</f>
        <v>3.1572598399999999E-2</v>
      </c>
      <c r="W404" s="330">
        <f>+VLOOKUP($E404,Final_nrj!$1:$1048576,MATCH(DATE(W$2,1,1),Final_nrj!$A$1:$LI$1),FALSE)</f>
        <v>3.1733394400000003E-2</v>
      </c>
      <c r="X404" s="330">
        <f>+VLOOKUP($E404,Final_nrj!$1:$1048576,MATCH(DATE(X$2,1,1),Final_nrj!$A$1:$LI$1),FALSE)</f>
        <v>3.1815638799999997E-2</v>
      </c>
      <c r="Y404" s="330">
        <f>+VLOOKUP($E404,Final_nrj!$1:$1048576,MATCH(DATE(Y$2,1,1),Final_nrj!$A$1:$LI$1),FALSE)</f>
        <v>3.1829953699999997E-2</v>
      </c>
      <c r="Z404" s="330">
        <f>+VLOOKUP($E404,Final_nrj!$1:$1048576,MATCH(DATE(Z$2,1,1),Final_nrj!$A$1:$LI$1),FALSE)</f>
        <v>3.1788584500000001E-2</v>
      </c>
      <c r="AA404" s="330">
        <f>+VLOOKUP($E404,Final_nrj!$1:$1048576,MATCH(DATE(AA$2,1,1),Final_nrj!$A$1:$LI$1),FALSE)</f>
        <v>3.1758215399999998E-2</v>
      </c>
      <c r="AB404" s="330">
        <f>+VLOOKUP($E404,Final_nrj!$1:$1048576,MATCH(DATE(AB$2,1,1),Final_nrj!$A$1:$LI$1),FALSE)</f>
        <v>3.1742757000000003E-2</v>
      </c>
      <c r="AC404" s="330">
        <f>+VLOOKUP($E404,Final_nrj!$1:$1048576,MATCH(DATE(AC$2,1,1),Final_nrj!$A$1:$LI$1),FALSE)</f>
        <v>3.1743655199999998E-2</v>
      </c>
      <c r="AD404" s="330">
        <f>+VLOOKUP($E404,Final_nrj!$1:$1048576,MATCH(DATE(AD$2,1,1),Final_nrj!$A$1:$LI$1),FALSE)</f>
        <v>3.1762445399999999E-2</v>
      </c>
      <c r="AE404" s="330">
        <f>+VLOOKUP($E404,Final_nrj!$1:$1048576,MATCH(DATE(AE$2,1,1),Final_nrj!$A$1:$LI$1),FALSE)</f>
        <v>3.1792301500000002E-2</v>
      </c>
      <c r="AF404" s="330">
        <f>+VLOOKUP($E404,Final_nrj!$1:$1048576,MATCH(DATE(AF$2,1,1),Final_nrj!$A$1:$LI$1),FALSE)</f>
        <v>3.19541094E-2</v>
      </c>
      <c r="AG404" s="330">
        <f>+VLOOKUP($E404,Final_nrj!$1:$1048576,MATCH(DATE(AG$2,1,1),Final_nrj!$A$1:$LI$1),FALSE)</f>
        <v>3.2201457900000001E-2</v>
      </c>
      <c r="AH404" s="330">
        <f>+VLOOKUP($E404,Final_nrj!$1:$1048576,MATCH(DATE(AH$2,1,1),Final_nrj!$A$1:$LI$1),FALSE)</f>
        <v>3.25118036E-2</v>
      </c>
      <c r="AI404" s="330">
        <f>+VLOOKUP($E404,Final_nrj!$1:$1048576,MATCH(DATE(AI$2,1,1),Final_nrj!$A$1:$LI$1),FALSE)</f>
        <v>3.2863207999999998E-2</v>
      </c>
      <c r="AJ404" s="330">
        <f>+VLOOKUP($E404,Final_nrj!$1:$1048576,MATCH(DATE(AJ$2,1,1),Final_nrj!$A$1:$LI$1),FALSE)</f>
        <v>3.3234406600000002E-2</v>
      </c>
      <c r="AK404" s="330">
        <f>+VLOOKUP($E404,Final_nrj!$1:$1048576,MATCH(DATE(AK$2,1,1),Final_nrj!$A$1:$LI$1),FALSE)</f>
        <v>3.3625996800000002E-2</v>
      </c>
      <c r="AL404" s="330">
        <f>+VLOOKUP($E404,Final_nrj!$1:$1048576,MATCH(DATE(AL$2,1,1),Final_nrj!$A$1:$LI$1),FALSE)</f>
        <v>3.4022800399999997E-2</v>
      </c>
      <c r="AM404" s="330">
        <f>+VLOOKUP($E404,Final_nrj!$1:$1048576,MATCH(DATE(AM$2,1,1),Final_nrj!$A$1:$LI$1),FALSE)</f>
        <v>3.4412935700000001E-2</v>
      </c>
      <c r="AN404" s="330">
        <f>+VLOOKUP($E404,Final_nrj!$1:$1048576,MATCH(DATE(AN$2,1,1),Final_nrj!$A$1:$LI$1),FALSE)</f>
        <v>3.4787799100000003E-2</v>
      </c>
      <c r="AO404" s="330">
        <f>+VLOOKUP($E404,Final_nrj!$1:$1048576,MATCH(DATE(AO$2,1,1),Final_nrj!$A$1:$LI$1),FALSE)</f>
        <v>3.5141557900000002E-2</v>
      </c>
    </row>
    <row r="405" spans="1:82" ht="15" customHeight="1" x14ac:dyDescent="0.35">
      <c r="A405" s="426"/>
      <c r="B405" s="430"/>
      <c r="C405" s="128"/>
      <c r="D405" s="128" t="s">
        <v>1033</v>
      </c>
      <c r="E405" s="67" t="s">
        <v>1515</v>
      </c>
      <c r="F405" s="330">
        <f>+VLOOKUP($E405,Final_nrj!$1:$1048576,MATCH(DATE(F$2,1,1),Final_nrj!$A$1:$LI$1),FALSE)</f>
        <v>1.930763367</v>
      </c>
      <c r="G405" s="330">
        <f>+VLOOKUP($E405,Final_nrj!$1:$1048576,MATCH(DATE(G$2,1,1),Final_nrj!$A$1:$LI$1),FALSE)</f>
        <v>1.94200935</v>
      </c>
      <c r="H405" s="330">
        <f>+VLOOKUP($E405,Final_nrj!$1:$1048576,MATCH(DATE(H$2,1,1),Final_nrj!$A$1:$LI$1),FALSE)</f>
        <v>1.9466455359999999</v>
      </c>
      <c r="I405" s="330">
        <f>+VLOOKUP($E405,Final_nrj!$1:$1048576,MATCH(DATE(I$2,1,1),Final_nrj!$A$1:$LI$1),FALSE)</f>
        <v>1.942588185</v>
      </c>
      <c r="J405" s="330">
        <f>+VLOOKUP($E405,Final_nrj!$1:$1048576,MATCH(DATE(J$2,1,1),Final_nrj!$A$1:$LI$1),FALSE)</f>
        <v>1.9527113899999999</v>
      </c>
      <c r="K405" s="330">
        <f>+VLOOKUP($E405,Final_nrj!$1:$1048576,MATCH(DATE(K$2,1,1),Final_nrj!$A$1:$LI$1),FALSE)</f>
        <v>1.987519222</v>
      </c>
      <c r="L405" s="330">
        <f>+VLOOKUP($E405,Final_nrj!$1:$1048576,MATCH(DATE(L$2,1,1),Final_nrj!$A$1:$LI$1),FALSE)</f>
        <v>2.0245654719999999</v>
      </c>
      <c r="M405" s="330">
        <f>+VLOOKUP($E405,Final_nrj!$1:$1048576,MATCH(DATE(M$2,1,1),Final_nrj!$A$1:$LI$1),FALSE)</f>
        <v>2.0496957299999998</v>
      </c>
      <c r="N405" s="330">
        <f>+VLOOKUP($E405,Final_nrj!$1:$1048576,MATCH(DATE(N$2,1,1),Final_nrj!$A$1:$LI$1),FALSE)</f>
        <v>2.0585584620000001</v>
      </c>
      <c r="O405" s="330">
        <f>+VLOOKUP($E405,Final_nrj!$1:$1048576,MATCH(DATE(O$2,1,1),Final_nrj!$A$1:$LI$1),FALSE)</f>
        <v>2.0473728160000002</v>
      </c>
      <c r="P405" s="330">
        <f>+VLOOKUP($E405,Final_nrj!$1:$1048576,MATCH(DATE(P$2,1,1),Final_nrj!$A$1:$LI$1),FALSE)</f>
        <v>2.0133530579999999</v>
      </c>
      <c r="Q405" s="330">
        <f>+VLOOKUP($E405,Final_nrj!$1:$1048576,MATCH(DATE(Q$2,1,1),Final_nrj!$A$1:$LI$1),FALSE)</f>
        <v>1.9879429660000001</v>
      </c>
      <c r="R405" s="330">
        <f>+VLOOKUP($E405,Final_nrj!$1:$1048576,MATCH(DATE(R$2,1,1),Final_nrj!$A$1:$LI$1),FALSE)</f>
        <v>1.972239174</v>
      </c>
      <c r="S405" s="330">
        <f>+VLOOKUP($E405,Final_nrj!$1:$1048576,MATCH(DATE(S$2,1,1),Final_nrj!$A$1:$LI$1),FALSE)</f>
        <v>1.964848631</v>
      </c>
      <c r="T405" s="330">
        <f>+VLOOKUP($E405,Final_nrj!$1:$1048576,MATCH(DATE(T$2,1,1),Final_nrj!$A$1:$LI$1),FALSE)</f>
        <v>1.9637998109999999</v>
      </c>
      <c r="U405" s="330">
        <f>+VLOOKUP($E405,Final_nrj!$1:$1048576,MATCH(DATE(U$2,1,1),Final_nrj!$A$1:$LI$1),FALSE)</f>
        <v>1.96716661</v>
      </c>
      <c r="V405" s="330">
        <f>+VLOOKUP($E405,Final_nrj!$1:$1048576,MATCH(DATE(V$2,1,1),Final_nrj!$A$1:$LI$1),FALSE)</f>
        <v>1.970592208</v>
      </c>
      <c r="W405" s="330">
        <f>+VLOOKUP($E405,Final_nrj!$1:$1048576,MATCH(DATE(W$2,1,1),Final_nrj!$A$1:$LI$1),FALSE)</f>
        <v>1.9729875880000001</v>
      </c>
      <c r="X405" s="330">
        <f>+VLOOKUP($E405,Final_nrj!$1:$1048576,MATCH(DATE(X$2,1,1),Final_nrj!$A$1:$LI$1),FALSE)</f>
        <v>1.973992159</v>
      </c>
      <c r="Y405" s="330">
        <f>+VLOOKUP($E405,Final_nrj!$1:$1048576,MATCH(DATE(Y$2,1,1),Final_nrj!$A$1:$LI$1),FALSE)</f>
        <v>1.97460306</v>
      </c>
      <c r="Z405" s="330">
        <f>+VLOOKUP($E405,Final_nrj!$1:$1048576,MATCH(DATE(Z$2,1,1),Final_nrj!$A$1:$LI$1),FALSE)</f>
        <v>1.974757436</v>
      </c>
      <c r="AA405" s="330">
        <f>+VLOOKUP($E405,Final_nrj!$1:$1048576,MATCH(DATE(AA$2,1,1),Final_nrj!$A$1:$LI$1),FALSE)</f>
        <v>1.9774172320000001</v>
      </c>
      <c r="AB405" s="330">
        <f>+VLOOKUP($E405,Final_nrj!$1:$1048576,MATCH(DATE(AB$2,1,1),Final_nrj!$A$1:$LI$1),FALSE)</f>
        <v>1.982896327</v>
      </c>
      <c r="AC405" s="330">
        <f>+VLOOKUP($E405,Final_nrj!$1:$1048576,MATCH(DATE(AC$2,1,1),Final_nrj!$A$1:$LI$1),FALSE)</f>
        <v>1.9913128769999999</v>
      </c>
      <c r="AD405" s="330">
        <f>+VLOOKUP($E405,Final_nrj!$1:$1048576,MATCH(DATE(AD$2,1,1),Final_nrj!$A$1:$LI$1),FALSE)</f>
        <v>2.002770704</v>
      </c>
      <c r="AE405" s="330">
        <f>+VLOOKUP($E405,Final_nrj!$1:$1048576,MATCH(DATE(AE$2,1,1),Final_nrj!$A$1:$LI$1),FALSE)</f>
        <v>2.0168240759999998</v>
      </c>
      <c r="AF405" s="330">
        <f>+VLOOKUP($E405,Final_nrj!$1:$1048576,MATCH(DATE(AF$2,1,1),Final_nrj!$A$1:$LI$1),FALSE)</f>
        <v>2.041172177</v>
      </c>
      <c r="AG405" s="330">
        <f>+VLOOKUP($E405,Final_nrj!$1:$1048576,MATCH(DATE(AG$2,1,1),Final_nrj!$A$1:$LI$1),FALSE)</f>
        <v>2.072979412</v>
      </c>
      <c r="AH405" s="330">
        <f>+VLOOKUP($E405,Final_nrj!$1:$1048576,MATCH(DATE(AH$2,1,1),Final_nrj!$A$1:$LI$1),FALSE)</f>
        <v>2.1109825789999999</v>
      </c>
      <c r="AI405" s="330">
        <f>+VLOOKUP($E405,Final_nrj!$1:$1048576,MATCH(DATE(AI$2,1,1),Final_nrj!$A$1:$LI$1),FALSE)</f>
        <v>2.1539056030000001</v>
      </c>
      <c r="AJ405" s="330">
        <f>+VLOOKUP($E405,Final_nrj!$1:$1048576,MATCH(DATE(AJ$2,1,1),Final_nrj!$A$1:$LI$1),FALSE)</f>
        <v>2.2004452570000002</v>
      </c>
      <c r="AK405" s="330">
        <f>+VLOOKUP($E405,Final_nrj!$1:$1048576,MATCH(DATE(AK$2,1,1),Final_nrj!$A$1:$LI$1),FALSE)</f>
        <v>2.250227771</v>
      </c>
      <c r="AL405" s="330">
        <f>+VLOOKUP($E405,Final_nrj!$1:$1048576,MATCH(DATE(AL$2,1,1),Final_nrj!$A$1:$LI$1),FALSE)</f>
        <v>2.302348163</v>
      </c>
      <c r="AM405" s="330">
        <f>+VLOOKUP($E405,Final_nrj!$1:$1048576,MATCH(DATE(AM$2,1,1),Final_nrj!$A$1:$LI$1),FALSE)</f>
        <v>2.3559930320000002</v>
      </c>
      <c r="AN405" s="330">
        <f>+VLOOKUP($E405,Final_nrj!$1:$1048576,MATCH(DATE(AN$2,1,1),Final_nrj!$A$1:$LI$1),FALSE)</f>
        <v>2.410464422</v>
      </c>
      <c r="AO405" s="330">
        <f>+VLOOKUP($E405,Final_nrj!$1:$1048576,MATCH(DATE(AO$2,1,1),Final_nrj!$A$1:$LI$1),FALSE)</f>
        <v>2.4651698529999999</v>
      </c>
    </row>
    <row r="406" spans="1:82" ht="15" customHeight="1" x14ac:dyDescent="0.35">
      <c r="A406" s="426"/>
      <c r="B406" s="430"/>
      <c r="C406" s="128"/>
      <c r="D406" s="128" t="s">
        <v>1028</v>
      </c>
      <c r="E406" s="67" t="s">
        <v>1516</v>
      </c>
      <c r="F406" s="330">
        <f>+VLOOKUP($E406,Final_nrj!$1:$1048576,MATCH(DATE(F$2,1,1),Final_nrj!$A$1:$LI$1),FALSE)</f>
        <v>0.88380123320000004</v>
      </c>
      <c r="G406" s="330">
        <f>+VLOOKUP($E406,Final_nrj!$1:$1048576,MATCH(DATE(G$2,1,1),Final_nrj!$A$1:$LI$1),FALSE)</f>
        <v>0.88955720270000005</v>
      </c>
      <c r="H406" s="330">
        <f>+VLOOKUP($E406,Final_nrj!$1:$1048576,MATCH(DATE(H$2,1,1),Final_nrj!$A$1:$LI$1),FALSE)</f>
        <v>0.89215168759999997</v>
      </c>
      <c r="I406" s="330">
        <f>+VLOOKUP($E406,Final_nrj!$1:$1048576,MATCH(DATE(I$2,1,1),Final_nrj!$A$1:$LI$1),FALSE)</f>
        <v>0.89101719810000002</v>
      </c>
      <c r="J406" s="330">
        <f>+VLOOKUP($E406,Final_nrj!$1:$1048576,MATCH(DATE(J$2,1,1),Final_nrj!$A$1:$LI$1),FALSE)</f>
        <v>0.8956068023</v>
      </c>
      <c r="K406" s="330">
        <f>+VLOOKUP($E406,Final_nrj!$1:$1048576,MATCH(DATE(K$2,1,1),Final_nrj!$A$1:$LI$1),FALSE)</f>
        <v>0.91012959490000001</v>
      </c>
      <c r="L406" s="330">
        <f>+VLOOKUP($E406,Final_nrj!$1:$1048576,MATCH(DATE(L$2,1,1),Final_nrj!$A$1:$LI$1),FALSE)</f>
        <v>0.92536692490000005</v>
      </c>
      <c r="M406" s="330">
        <f>+VLOOKUP($E406,Final_nrj!$1:$1048576,MATCH(DATE(M$2,1,1),Final_nrj!$A$1:$LI$1),FALSE)</f>
        <v>0.93585998120000002</v>
      </c>
      <c r="N406" s="330">
        <f>+VLOOKUP($E406,Final_nrj!$1:$1048576,MATCH(DATE(N$2,1,1),Final_nrj!$A$1:$LI$1),FALSE)</f>
        <v>0.93990707809999996</v>
      </c>
      <c r="O406" s="330">
        <f>+VLOOKUP($E406,Final_nrj!$1:$1048576,MATCH(DATE(O$2,1,1),Final_nrj!$A$1:$LI$1),FALSE)</f>
        <v>0.93589405920000002</v>
      </c>
      <c r="P406" s="330">
        <f>+VLOOKUP($E406,Final_nrj!$1:$1048576,MATCH(DATE(P$2,1,1),Final_nrj!$A$1:$LI$1),FALSE)</f>
        <v>0.92255314119999998</v>
      </c>
      <c r="Q406" s="330">
        <f>+VLOOKUP($E406,Final_nrj!$1:$1048576,MATCH(DATE(Q$2,1,1),Final_nrj!$A$1:$LI$1),FALSE)</f>
        <v>0.91297801160000003</v>
      </c>
      <c r="R406" s="330">
        <f>+VLOOKUP($E406,Final_nrj!$1:$1048576,MATCH(DATE(R$2,1,1),Final_nrj!$A$1:$LI$1),FALSE)</f>
        <v>0.90762725749999995</v>
      </c>
      <c r="S406" s="330">
        <f>+VLOOKUP($E406,Final_nrj!$1:$1048576,MATCH(DATE(S$2,1,1),Final_nrj!$A$1:$LI$1),FALSE)</f>
        <v>0.9058751652</v>
      </c>
      <c r="T406" s="330">
        <f>+VLOOKUP($E406,Final_nrj!$1:$1048576,MATCH(DATE(T$2,1,1),Final_nrj!$A$1:$LI$1),FALSE)</f>
        <v>0.90688648439999997</v>
      </c>
      <c r="U406" s="330">
        <f>+VLOOKUP($E406,Final_nrj!$1:$1048576,MATCH(DATE(U$2,1,1),Final_nrj!$A$1:$LI$1),FALSE)</f>
        <v>0.90985473029999997</v>
      </c>
      <c r="V406" s="330">
        <f>+VLOOKUP($E406,Final_nrj!$1:$1048576,MATCH(DATE(V$2,1,1),Final_nrj!$A$1:$LI$1),FALSE)</f>
        <v>0.91301839299999998</v>
      </c>
      <c r="W406" s="330">
        <f>+VLOOKUP($E406,Final_nrj!$1:$1048576,MATCH(DATE(W$2,1,1),Final_nrj!$A$1:$LI$1),FALSE)</f>
        <v>0.91588006129999999</v>
      </c>
      <c r="X406" s="330">
        <f>+VLOOKUP($E406,Final_nrj!$1:$1048576,MATCH(DATE(X$2,1,1),Final_nrj!$A$1:$LI$1),FALSE)</f>
        <v>0.91814260540000003</v>
      </c>
      <c r="Y406" s="330">
        <f>+VLOOKUP($E406,Final_nrj!$1:$1048576,MATCH(DATE(Y$2,1,1),Final_nrj!$A$1:$LI$1),FALSE)</f>
        <v>0.92018391879999994</v>
      </c>
      <c r="Z406" s="330">
        <f>+VLOOKUP($E406,Final_nrj!$1:$1048576,MATCH(DATE(Z$2,1,1),Final_nrj!$A$1:$LI$1),FALSE)</f>
        <v>0.92202948480000002</v>
      </c>
      <c r="AA406" s="330">
        <f>+VLOOKUP($E406,Final_nrj!$1:$1048576,MATCH(DATE(AA$2,1,1),Final_nrj!$A$1:$LI$1),FALSE)</f>
        <v>0.9249386704</v>
      </c>
      <c r="AB406" s="330">
        <f>+VLOOKUP($E406,Final_nrj!$1:$1048576,MATCH(DATE(AB$2,1,1),Final_nrj!$A$1:$LI$1),FALSE)</f>
        <v>0.92905114479999995</v>
      </c>
      <c r="AC406" s="330">
        <f>+VLOOKUP($E406,Final_nrj!$1:$1048576,MATCH(DATE(AC$2,1,1),Final_nrj!$A$1:$LI$1),FALSE)</f>
        <v>0.93441752519999999</v>
      </c>
      <c r="AD406" s="330">
        <f>+VLOOKUP($E406,Final_nrj!$1:$1048576,MATCH(DATE(AD$2,1,1),Final_nrj!$A$1:$LI$1),FALSE)</f>
        <v>0.94108353639999998</v>
      </c>
      <c r="AE406" s="330">
        <f>+VLOOKUP($E406,Final_nrj!$1:$1048576,MATCH(DATE(AE$2,1,1),Final_nrj!$A$1:$LI$1),FALSE)</f>
        <v>0.94888615450000002</v>
      </c>
      <c r="AF406" s="330">
        <f>+VLOOKUP($E406,Final_nrj!$1:$1048576,MATCH(DATE(AF$2,1,1),Final_nrj!$A$1:$LI$1),FALSE)</f>
        <v>0.96082701670000004</v>
      </c>
      <c r="AG406" s="330">
        <f>+VLOOKUP($E406,Final_nrj!$1:$1048576,MATCH(DATE(AG$2,1,1),Final_nrj!$A$1:$LI$1),FALSE)</f>
        <v>0.97585042460000004</v>
      </c>
      <c r="AH406" s="330">
        <f>+VLOOKUP($E406,Final_nrj!$1:$1048576,MATCH(DATE(AH$2,1,1),Final_nrj!$A$1:$LI$1),FALSE)</f>
        <v>0.99343035629999998</v>
      </c>
      <c r="AI406" s="330">
        <f>+VLOOKUP($E406,Final_nrj!$1:$1048576,MATCH(DATE(AI$2,1,1),Final_nrj!$A$1:$LI$1),FALSE)</f>
        <v>1.0130026510000001</v>
      </c>
      <c r="AJ406" s="330">
        <f>+VLOOKUP($E406,Final_nrj!$1:$1048576,MATCH(DATE(AJ$2,1,1),Final_nrj!$A$1:$LI$1),FALSE)</f>
        <v>1.033980447</v>
      </c>
      <c r="AK406" s="330">
        <f>+VLOOKUP($E406,Final_nrj!$1:$1048576,MATCH(DATE(AK$2,1,1),Final_nrj!$A$1:$LI$1),FALSE)</f>
        <v>1.0561723750000001</v>
      </c>
      <c r="AL406" s="330">
        <f>+VLOOKUP($E406,Final_nrj!$1:$1048576,MATCH(DATE(AL$2,1,1),Final_nrj!$A$1:$LI$1),FALSE)</f>
        <v>1.0791428300000001</v>
      </c>
      <c r="AM406" s="330">
        <f>+VLOOKUP($E406,Final_nrj!$1:$1048576,MATCH(DATE(AM$2,1,1),Final_nrj!$A$1:$LI$1),FALSE)</f>
        <v>1.1024950099999999</v>
      </c>
      <c r="AN406" s="330">
        <f>+VLOOKUP($E406,Final_nrj!$1:$1048576,MATCH(DATE(AN$2,1,1),Final_nrj!$A$1:$LI$1),FALSE)</f>
        <v>1.12588746</v>
      </c>
      <c r="AO406" s="330">
        <f>+VLOOKUP($E406,Final_nrj!$1:$1048576,MATCH(DATE(AO$2,1,1),Final_nrj!$A$1:$LI$1),FALSE)</f>
        <v>1.1490328990000001</v>
      </c>
    </row>
    <row r="407" spans="1:82" s="340" customFormat="1" ht="15" customHeight="1" x14ac:dyDescent="0.35">
      <c r="A407" s="426"/>
      <c r="B407" s="430"/>
      <c r="C407" s="338"/>
      <c r="D407" s="338" t="s">
        <v>3802</v>
      </c>
      <c r="E407" s="339" t="s">
        <v>3779</v>
      </c>
      <c r="F407" s="383">
        <f>+VLOOKUP($E407,Final_nrj!$1:$1048576,MATCH(DATE(F$2,1,1),Final_nrj!$A$1:$LI$1),FALSE)</f>
        <v>2.843392567</v>
      </c>
      <c r="G407" s="383">
        <f>+VLOOKUP($E407,Final_nrj!$1:$1048576,MATCH(DATE(G$2,1,1),Final_nrj!$A$1:$LI$1),FALSE)</f>
        <v>2.8608687239999999</v>
      </c>
      <c r="H407" s="383">
        <f>+VLOOKUP($E407,Final_nrj!$1:$1048576,MATCH(DATE(H$2,1,1),Final_nrj!$A$1:$LI$1),FALSE)</f>
        <v>2.8681265279999999</v>
      </c>
      <c r="I407" s="383">
        <f>+VLOOKUP($E407,Final_nrj!$1:$1048576,MATCH(DATE(I$2,1,1),Final_nrj!$A$1:$LI$1),FALSE)</f>
        <v>2.862611743</v>
      </c>
      <c r="J407" s="383">
        <f>+VLOOKUP($E407,Final_nrj!$1:$1048576,MATCH(DATE(J$2,1,1),Final_nrj!$A$1:$LI$1),FALSE)</f>
        <v>2.8774434599999998</v>
      </c>
      <c r="K407" s="383">
        <f>+VLOOKUP($E407,Final_nrj!$1:$1048576,MATCH(DATE(K$2,1,1),Final_nrj!$A$1:$LI$1),FALSE)</f>
        <v>2.9278430590000002</v>
      </c>
      <c r="L407" s="383">
        <f>+VLOOKUP($E407,Final_nrj!$1:$1048576,MATCH(DATE(L$2,1,1),Final_nrj!$A$1:$LI$1),FALSE)</f>
        <v>2.980675524</v>
      </c>
      <c r="M407" s="383">
        <f>+VLOOKUP($E407,Final_nrj!$1:$1048576,MATCH(DATE(M$2,1,1),Final_nrj!$A$1:$LI$1),FALSE)</f>
        <v>3.0167319789999998</v>
      </c>
      <c r="N407" s="383">
        <f>+VLOOKUP($E407,Final_nrj!$1:$1048576,MATCH(DATE(N$2,1,1),Final_nrj!$A$1:$LI$1),FALSE)</f>
        <v>3.029887596</v>
      </c>
      <c r="O407" s="383">
        <f>+VLOOKUP($E407,Final_nrj!$1:$1048576,MATCH(DATE(O$2,1,1),Final_nrj!$A$1:$LI$1),FALSE)</f>
        <v>3.0146710720000001</v>
      </c>
      <c r="P407" s="383">
        <f>+VLOOKUP($E407,Final_nrj!$1:$1048576,MATCH(DATE(P$2,1,1),Final_nrj!$A$1:$LI$1),FALSE)</f>
        <v>2.9669522439999998</v>
      </c>
      <c r="Q407" s="383">
        <f>+VLOOKUP($E407,Final_nrj!$1:$1048576,MATCH(DATE(Q$2,1,1),Final_nrj!$A$1:$LI$1),FALSE)</f>
        <v>2.9317815070000002</v>
      </c>
      <c r="R407" s="383">
        <f>+VLOOKUP($E407,Final_nrj!$1:$1048576,MATCH(DATE(R$2,1,1),Final_nrj!$A$1:$LI$1),FALSE)</f>
        <v>2.9106979750000002</v>
      </c>
      <c r="S407" s="383">
        <f>+VLOOKUP($E407,Final_nrj!$1:$1048576,MATCH(DATE(S$2,1,1),Final_nrj!$A$1:$LI$1),FALSE)</f>
        <v>2.9016469059999999</v>
      </c>
      <c r="T407" s="383">
        <f>+VLOOKUP($E407,Final_nrj!$1:$1048576,MATCH(DATE(T$2,1,1),Final_nrj!$A$1:$LI$1),FALSE)</f>
        <v>2.9017899539999998</v>
      </c>
      <c r="U407" s="383">
        <f>+VLOOKUP($E407,Final_nrj!$1:$1048576,MATCH(DATE(U$2,1,1),Final_nrj!$A$1:$LI$1),FALSE)</f>
        <v>2.908368362</v>
      </c>
      <c r="V407" s="383">
        <f>+VLOOKUP($E407,Final_nrj!$1:$1048576,MATCH(DATE(V$2,1,1),Final_nrj!$A$1:$LI$1),FALSE)</f>
        <v>2.9151832</v>
      </c>
      <c r="W407" s="383">
        <f>+VLOOKUP($E407,Final_nrj!$1:$1048576,MATCH(DATE(W$2,1,1),Final_nrj!$A$1:$LI$1),FALSE)</f>
        <v>2.920601043</v>
      </c>
      <c r="X407" s="383">
        <f>+VLOOKUP($E407,Final_nrj!$1:$1048576,MATCH(DATE(X$2,1,1),Final_nrj!$A$1:$LI$1),FALSE)</f>
        <v>2.9239504030000001</v>
      </c>
      <c r="Y407" s="383">
        <f>+VLOOKUP($E407,Final_nrj!$1:$1048576,MATCH(DATE(Y$2,1,1),Final_nrj!$A$1:$LI$1),FALSE)</f>
        <v>2.926616933</v>
      </c>
      <c r="Z407" s="383">
        <f>+VLOOKUP($E407,Final_nrj!$1:$1048576,MATCH(DATE(Z$2,1,1),Final_nrj!$A$1:$LI$1),FALSE)</f>
        <v>2.928575505</v>
      </c>
      <c r="AA407" s="383">
        <f>+VLOOKUP($E407,Final_nrj!$1:$1048576,MATCH(DATE(AA$2,1,1),Final_nrj!$A$1:$LI$1),FALSE)</f>
        <v>2.9341141180000001</v>
      </c>
      <c r="AB407" s="383">
        <f>+VLOOKUP($E407,Final_nrj!$1:$1048576,MATCH(DATE(AB$2,1,1),Final_nrj!$A$1:$LI$1),FALSE)</f>
        <v>2.943690229</v>
      </c>
      <c r="AC407" s="383">
        <f>+VLOOKUP($E407,Final_nrj!$1:$1048576,MATCH(DATE(AC$2,1,1),Final_nrj!$A$1:$LI$1),FALSE)</f>
        <v>2.9574740579999999</v>
      </c>
      <c r="AD407" s="383">
        <f>+VLOOKUP($E407,Final_nrj!$1:$1048576,MATCH(DATE(AD$2,1,1),Final_nrj!$A$1:$LI$1),FALSE)</f>
        <v>2.9756166849999999</v>
      </c>
      <c r="AE407" s="383">
        <f>+VLOOKUP($E407,Final_nrj!$1:$1048576,MATCH(DATE(AE$2,1,1),Final_nrj!$A$1:$LI$1),FALSE)</f>
        <v>2.9975025319999999</v>
      </c>
      <c r="AF407" s="383">
        <f>+VLOOKUP($E407,Final_nrj!$1:$1048576,MATCH(DATE(AF$2,1,1),Final_nrj!$A$1:$LI$1),FALSE)</f>
        <v>3.0339533030000001</v>
      </c>
      <c r="AG407" s="383">
        <f>+VLOOKUP($E407,Final_nrj!$1:$1048576,MATCH(DATE(AG$2,1,1),Final_nrj!$A$1:$LI$1),FALSE)</f>
        <v>3.0810312949999998</v>
      </c>
      <c r="AH407" s="383">
        <f>+VLOOKUP($E407,Final_nrj!$1:$1048576,MATCH(DATE(AH$2,1,1),Final_nrj!$A$1:$LI$1),FALSE)</f>
        <v>3.1369247389999999</v>
      </c>
      <c r="AI407" s="383">
        <f>+VLOOKUP($E407,Final_nrj!$1:$1048576,MATCH(DATE(AI$2,1,1),Final_nrj!$A$1:$LI$1),FALSE)</f>
        <v>3.1997714629999998</v>
      </c>
      <c r="AJ407" s="383">
        <f>+VLOOKUP($E407,Final_nrj!$1:$1048576,MATCH(DATE(AJ$2,1,1),Final_nrj!$A$1:$LI$1),FALSE)</f>
        <v>3.26766011</v>
      </c>
      <c r="AK407" s="383">
        <f>+VLOOKUP($E407,Final_nrj!$1:$1048576,MATCH(DATE(AK$2,1,1),Final_nrj!$A$1:$LI$1),FALSE)</f>
        <v>3.3400261439999999</v>
      </c>
      <c r="AL407" s="383">
        <f>+VLOOKUP($E407,Final_nrj!$1:$1048576,MATCH(DATE(AL$2,1,1),Final_nrj!$A$1:$LI$1),FALSE)</f>
        <v>3.4155137930000001</v>
      </c>
      <c r="AM407" s="383">
        <f>+VLOOKUP($E407,Final_nrj!$1:$1048576,MATCH(DATE(AM$2,1,1),Final_nrj!$A$1:$LI$1),FALSE)</f>
        <v>3.4929009780000002</v>
      </c>
      <c r="AN407" s="383">
        <f>+VLOOKUP($E407,Final_nrj!$1:$1048576,MATCH(DATE(AN$2,1,1),Final_nrj!$A$1:$LI$1),FALSE)</f>
        <v>3.571139681</v>
      </c>
      <c r="AO407" s="383">
        <f>+VLOOKUP($E407,Final_nrj!$1:$1048576,MATCH(DATE(AO$2,1,1),Final_nrj!$A$1:$LI$1),FALSE)</f>
        <v>3.64934431</v>
      </c>
    </row>
    <row r="408" spans="1:82" ht="15" customHeight="1" x14ac:dyDescent="0.35">
      <c r="A408" s="426"/>
      <c r="B408" s="430"/>
      <c r="C408" s="128"/>
      <c r="D408" s="128" t="s">
        <v>1030</v>
      </c>
      <c r="E408" s="67" t="s">
        <v>1518</v>
      </c>
      <c r="F408" s="330">
        <f>+VLOOKUP($E408,Final_nrj!$1:$1048576,MATCH(DATE(F$2,1,1),Final_nrj!$A$1:$LI$1),FALSE)</f>
        <v>11.072486039999999</v>
      </c>
      <c r="G408" s="330">
        <f>+VLOOKUP($E408,Final_nrj!$1:$1048576,MATCH(DATE(G$2,1,1),Final_nrj!$A$1:$LI$1),FALSE)</f>
        <v>11.17438151</v>
      </c>
      <c r="H408" s="330">
        <f>+VLOOKUP($E408,Final_nrj!$1:$1048576,MATCH(DATE(H$2,1,1),Final_nrj!$A$1:$LI$1),FALSE)</f>
        <v>11.25225142</v>
      </c>
      <c r="I408" s="330">
        <f>+VLOOKUP($E408,Final_nrj!$1:$1048576,MATCH(DATE(I$2,1,1),Final_nrj!$A$1:$LI$1),FALSE)</f>
        <v>11.332348469999999</v>
      </c>
      <c r="J408" s="330">
        <f>+VLOOKUP($E408,Final_nrj!$1:$1048576,MATCH(DATE(J$2,1,1),Final_nrj!$A$1:$LI$1),FALSE)</f>
        <v>11.46767502</v>
      </c>
      <c r="K408" s="330">
        <f>+VLOOKUP($E408,Final_nrj!$1:$1048576,MATCH(DATE(K$2,1,1),Final_nrj!$A$1:$LI$1),FALSE)</f>
        <v>11.67546703</v>
      </c>
      <c r="L408" s="330">
        <f>+VLOOKUP($E408,Final_nrj!$1:$1048576,MATCH(DATE(L$2,1,1),Final_nrj!$A$1:$LI$1),FALSE)</f>
        <v>11.898120390000001</v>
      </c>
      <c r="M408" s="330">
        <f>+VLOOKUP($E408,Final_nrj!$1:$1048576,MATCH(DATE(M$2,1,1),Final_nrj!$A$1:$LI$1),FALSE)</f>
        <v>12.10781968</v>
      </c>
      <c r="N408" s="330">
        <f>+VLOOKUP($E408,Final_nrj!$1:$1048576,MATCH(DATE(N$2,1,1),Final_nrj!$A$1:$LI$1),FALSE)</f>
        <v>12.274591089999999</v>
      </c>
      <c r="O408" s="330">
        <f>+VLOOKUP($E408,Final_nrj!$1:$1048576,MATCH(DATE(O$2,1,1),Final_nrj!$A$1:$LI$1),FALSE)</f>
        <v>12.374530350000001</v>
      </c>
      <c r="P408" s="330">
        <f>+VLOOKUP($E408,Final_nrj!$1:$1048576,MATCH(DATE(P$2,1,1),Final_nrj!$A$1:$LI$1),FALSE)</f>
        <v>12.389124819999999</v>
      </c>
      <c r="Q408" s="330">
        <f>+VLOOKUP($E408,Final_nrj!$1:$1048576,MATCH(DATE(Q$2,1,1),Final_nrj!$A$1:$LI$1),FALSE)</f>
        <v>12.374510969999999</v>
      </c>
      <c r="R408" s="330">
        <f>+VLOOKUP($E408,Final_nrj!$1:$1048576,MATCH(DATE(R$2,1,1),Final_nrj!$A$1:$LI$1),FALSE)</f>
        <v>12.36736481</v>
      </c>
      <c r="S408" s="330">
        <f>+VLOOKUP($E408,Final_nrj!$1:$1048576,MATCH(DATE(S$2,1,1),Final_nrj!$A$1:$LI$1),FALSE)</f>
        <v>12.37950397</v>
      </c>
      <c r="T408" s="330">
        <f>+VLOOKUP($E408,Final_nrj!$1:$1048576,MATCH(DATE(T$2,1,1),Final_nrj!$A$1:$LI$1),FALSE)</f>
        <v>12.41173369</v>
      </c>
      <c r="U408" s="330">
        <f>+VLOOKUP($E408,Final_nrj!$1:$1048576,MATCH(DATE(U$2,1,1),Final_nrj!$A$1:$LI$1),FALSE)</f>
        <v>12.460062280000001</v>
      </c>
      <c r="V408" s="330">
        <f>+VLOOKUP($E408,Final_nrj!$1:$1048576,MATCH(DATE(V$2,1,1),Final_nrj!$A$1:$LI$1),FALSE)</f>
        <v>12.51203256</v>
      </c>
      <c r="W408" s="330">
        <f>+VLOOKUP($E408,Final_nrj!$1:$1048576,MATCH(DATE(W$2,1,1),Final_nrj!$A$1:$LI$1),FALSE)</f>
        <v>12.56360287</v>
      </c>
      <c r="X408" s="330">
        <f>+VLOOKUP($E408,Final_nrj!$1:$1048576,MATCH(DATE(X$2,1,1),Final_nrj!$A$1:$LI$1),FALSE)</f>
        <v>12.61207602</v>
      </c>
      <c r="Y408" s="330">
        <f>+VLOOKUP($E408,Final_nrj!$1:$1048576,MATCH(DATE(Y$2,1,1),Final_nrj!$A$1:$LI$1),FALSE)</f>
        <v>12.65768351</v>
      </c>
      <c r="Z408" s="330">
        <f>+VLOOKUP($E408,Final_nrj!$1:$1048576,MATCH(DATE(Z$2,1,1),Final_nrj!$A$1:$LI$1),FALSE)</f>
        <v>12.700457180000001</v>
      </c>
      <c r="AA408" s="330">
        <f>+VLOOKUP($E408,Final_nrj!$1:$1048576,MATCH(DATE(AA$2,1,1),Final_nrj!$A$1:$LI$1),FALSE)</f>
        <v>12.7493284</v>
      </c>
      <c r="AB408" s="330">
        <f>+VLOOKUP($E408,Final_nrj!$1:$1048576,MATCH(DATE(AB$2,1,1),Final_nrj!$A$1:$LI$1),FALSE)</f>
        <v>12.80894002</v>
      </c>
      <c r="AC408" s="330">
        <f>+VLOOKUP($E408,Final_nrj!$1:$1048576,MATCH(DATE(AC$2,1,1),Final_nrj!$A$1:$LI$1),FALSE)</f>
        <v>12.880774049999999</v>
      </c>
      <c r="AD408" s="330">
        <f>+VLOOKUP($E408,Final_nrj!$1:$1048576,MATCH(DATE(AD$2,1,1),Final_nrj!$A$1:$LI$1),FALSE)</f>
        <v>12.964894599999999</v>
      </c>
      <c r="AE408" s="330">
        <f>+VLOOKUP($E408,Final_nrj!$1:$1048576,MATCH(DATE(AE$2,1,1),Final_nrj!$A$1:$LI$1),FALSE)</f>
        <v>13.057160509999999</v>
      </c>
      <c r="AF408" s="330">
        <f>+VLOOKUP($E408,Final_nrj!$1:$1048576,MATCH(DATE(AF$2,1,1),Final_nrj!$A$1:$LI$1),FALSE)</f>
        <v>13.204064989999999</v>
      </c>
      <c r="AG408" s="330">
        <f>+VLOOKUP($E408,Final_nrj!$1:$1048576,MATCH(DATE(AG$2,1,1),Final_nrj!$A$1:$LI$1),FALSE)</f>
        <v>13.3879304</v>
      </c>
      <c r="AH408" s="330">
        <f>+VLOOKUP($E408,Final_nrj!$1:$1048576,MATCH(DATE(AH$2,1,1),Final_nrj!$A$1:$LI$1),FALSE)</f>
        <v>13.59802554</v>
      </c>
      <c r="AI408" s="330">
        <f>+VLOOKUP($E408,Final_nrj!$1:$1048576,MATCH(DATE(AI$2,1,1),Final_nrj!$A$1:$LI$1),FALSE)</f>
        <v>13.822777329999999</v>
      </c>
      <c r="AJ408" s="330">
        <f>+VLOOKUP($E408,Final_nrj!$1:$1048576,MATCH(DATE(AJ$2,1,1),Final_nrj!$A$1:$LI$1),FALSE)</f>
        <v>14.05082108</v>
      </c>
      <c r="AK408" s="330">
        <f>+VLOOKUP($E408,Final_nrj!$1:$1048576,MATCH(DATE(AK$2,1,1),Final_nrj!$A$1:$LI$1),FALSE)</f>
        <v>14.27520198</v>
      </c>
      <c r="AL408" s="330">
        <f>+VLOOKUP($E408,Final_nrj!$1:$1048576,MATCH(DATE(AL$2,1,1),Final_nrj!$A$1:$LI$1),FALSE)</f>
        <v>14.49062073</v>
      </c>
      <c r="AM408" s="330">
        <f>+VLOOKUP($E408,Final_nrj!$1:$1048576,MATCH(DATE(AM$2,1,1),Final_nrj!$A$1:$LI$1),FALSE)</f>
        <v>14.693038680000001</v>
      </c>
      <c r="AN408" s="330">
        <f>+VLOOKUP($E408,Final_nrj!$1:$1048576,MATCH(DATE(AN$2,1,1),Final_nrj!$A$1:$LI$1),FALSE)</f>
        <v>14.879900859999999</v>
      </c>
      <c r="AO408" s="330">
        <f>+VLOOKUP($E408,Final_nrj!$1:$1048576,MATCH(DATE(AO$2,1,1),Final_nrj!$A$1:$LI$1),FALSE)</f>
        <v>15.04997412</v>
      </c>
    </row>
    <row r="409" spans="1:82" ht="15" customHeight="1" x14ac:dyDescent="0.35">
      <c r="A409" s="426"/>
      <c r="B409" s="430"/>
      <c r="C409" s="128"/>
      <c r="D409" s="128" t="s">
        <v>1029</v>
      </c>
      <c r="E409" s="67" t="s">
        <v>1517</v>
      </c>
      <c r="F409" s="330">
        <f>+VLOOKUP($E409,Final_nrj!$1:$1048576,MATCH(DATE(F$2,1,1),Final_nrj!$A$1:$LI$1),FALSE)</f>
        <v>7.102541263</v>
      </c>
      <c r="G409" s="330">
        <f>+VLOOKUP($E409,Final_nrj!$1:$1048576,MATCH(DATE(G$2,1,1),Final_nrj!$A$1:$LI$1),FALSE)</f>
        <v>7.1376719890000002</v>
      </c>
      <c r="H409" s="330">
        <f>+VLOOKUP($E409,Final_nrj!$1:$1048576,MATCH(DATE(H$2,1,1),Final_nrj!$A$1:$LI$1),FALSE)</f>
        <v>7.1058622439999999</v>
      </c>
      <c r="I409" s="330">
        <f>+VLOOKUP($E409,Final_nrj!$1:$1048576,MATCH(DATE(I$2,1,1),Final_nrj!$A$1:$LI$1),FALSE)</f>
        <v>7.0571665079999999</v>
      </c>
      <c r="J409" s="330">
        <f>+VLOOKUP($E409,Final_nrj!$1:$1048576,MATCH(DATE(J$2,1,1),Final_nrj!$A$1:$LI$1),FALSE)</f>
        <v>7.1301264609999997</v>
      </c>
      <c r="K409" s="330">
        <f>+VLOOKUP($E409,Final_nrj!$1:$1048576,MATCH(DATE(K$2,1,1),Final_nrj!$A$1:$LI$1),FALSE)</f>
        <v>7.3067398539999999</v>
      </c>
      <c r="L409" s="330">
        <f>+VLOOKUP($E409,Final_nrj!$1:$1048576,MATCH(DATE(L$2,1,1),Final_nrj!$A$1:$LI$1),FALSE)</f>
        <v>7.4395111900000002</v>
      </c>
      <c r="M409" s="330">
        <f>+VLOOKUP($E409,Final_nrj!$1:$1048576,MATCH(DATE(M$2,1,1),Final_nrj!$A$1:$LI$1),FALSE)</f>
        <v>7.5155281819999997</v>
      </c>
      <c r="N409" s="330">
        <f>+VLOOKUP($E409,Final_nrj!$1:$1048576,MATCH(DATE(N$2,1,1),Final_nrj!$A$1:$LI$1),FALSE)</f>
        <v>7.5189076799999999</v>
      </c>
      <c r="O409" s="330">
        <f>+VLOOKUP($E409,Final_nrj!$1:$1048576,MATCH(DATE(O$2,1,1),Final_nrj!$A$1:$LI$1),FALSE)</f>
        <v>7.4390449600000004</v>
      </c>
      <c r="P409" s="330">
        <f>+VLOOKUP($E409,Final_nrj!$1:$1048576,MATCH(DATE(P$2,1,1),Final_nrj!$A$1:$LI$1),FALSE)</f>
        <v>7.2735878400000002</v>
      </c>
      <c r="Q409" s="330">
        <f>+VLOOKUP($E409,Final_nrj!$1:$1048576,MATCH(DATE(Q$2,1,1),Final_nrj!$A$1:$LI$1),FALSE)</f>
        <v>7.1581210830000002</v>
      </c>
      <c r="R409" s="330">
        <f>+VLOOKUP($E409,Final_nrj!$1:$1048576,MATCH(DATE(R$2,1,1),Final_nrj!$A$1:$LI$1),FALSE)</f>
        <v>7.0888265500000003</v>
      </c>
      <c r="S409" s="330">
        <f>+VLOOKUP($E409,Final_nrj!$1:$1048576,MATCH(DATE(S$2,1,1),Final_nrj!$A$1:$LI$1),FALSE)</f>
        <v>7.0564575500000002</v>
      </c>
      <c r="T409" s="330">
        <f>+VLOOKUP($E409,Final_nrj!$1:$1048576,MATCH(DATE(T$2,1,1),Final_nrj!$A$1:$LI$1),FALSE)</f>
        <v>7.0518097949999996</v>
      </c>
      <c r="U409" s="330">
        <f>+VLOOKUP($E409,Final_nrj!$1:$1048576,MATCH(DATE(U$2,1,1),Final_nrj!$A$1:$LI$1),FALSE)</f>
        <v>7.0668350369999997</v>
      </c>
      <c r="V409" s="330">
        <f>+VLOOKUP($E409,Final_nrj!$1:$1048576,MATCH(DATE(V$2,1,1),Final_nrj!$A$1:$LI$1),FALSE)</f>
        <v>7.0939650869999999</v>
      </c>
      <c r="W409" s="330">
        <f>+VLOOKUP($E409,Final_nrj!$1:$1048576,MATCH(DATE(W$2,1,1),Final_nrj!$A$1:$LI$1),FALSE)</f>
        <v>7.129625109</v>
      </c>
      <c r="X409" s="330">
        <f>+VLOOKUP($E409,Final_nrj!$1:$1048576,MATCH(DATE(X$2,1,1),Final_nrj!$A$1:$LI$1),FALSE)</f>
        <v>7.1717341799999996</v>
      </c>
      <c r="Y409" s="330">
        <f>+VLOOKUP($E409,Final_nrj!$1:$1048576,MATCH(DATE(Y$2,1,1),Final_nrj!$A$1:$LI$1),FALSE)</f>
        <v>7.2200382129999996</v>
      </c>
      <c r="Z409" s="330">
        <f>+VLOOKUP($E409,Final_nrj!$1:$1048576,MATCH(DATE(Z$2,1,1),Final_nrj!$A$1:$LI$1),FALSE)</f>
        <v>7.2741680899999999</v>
      </c>
      <c r="AA409" s="330">
        <f>+VLOOKUP($E409,Final_nrj!$1:$1048576,MATCH(DATE(AA$2,1,1),Final_nrj!$A$1:$LI$1),FALSE)</f>
        <v>7.3445042320000002</v>
      </c>
      <c r="AB409" s="330">
        <f>+VLOOKUP($E409,Final_nrj!$1:$1048576,MATCH(DATE(AB$2,1,1),Final_nrj!$A$1:$LI$1),FALSE)</f>
        <v>7.4283489029999998</v>
      </c>
      <c r="AC409" s="330">
        <f>+VLOOKUP($E409,Final_nrj!$1:$1048576,MATCH(DATE(AC$2,1,1),Final_nrj!$A$1:$LI$1),FALSE)</f>
        <v>7.5224470769999998</v>
      </c>
      <c r="AD409" s="330">
        <f>+VLOOKUP($E409,Final_nrj!$1:$1048576,MATCH(DATE(AD$2,1,1),Final_nrj!$A$1:$LI$1),FALSE)</f>
        <v>7.6233847560000001</v>
      </c>
      <c r="AE409" s="330">
        <f>+VLOOKUP($E409,Final_nrj!$1:$1048576,MATCH(DATE(AE$2,1,1),Final_nrj!$A$1:$LI$1),FALSE)</f>
        <v>7.7255353649999998</v>
      </c>
      <c r="AF409" s="330">
        <f>+VLOOKUP($E409,Final_nrj!$1:$1048576,MATCH(DATE(AF$2,1,1),Final_nrj!$A$1:$LI$1),FALSE)</f>
        <v>7.8489368759999998</v>
      </c>
      <c r="AG409" s="330">
        <f>+VLOOKUP($E409,Final_nrj!$1:$1048576,MATCH(DATE(AG$2,1,1),Final_nrj!$A$1:$LI$1),FALSE)</f>
        <v>7.9790811780000004</v>
      </c>
      <c r="AH409" s="330">
        <f>+VLOOKUP($E409,Final_nrj!$1:$1048576,MATCH(DATE(AH$2,1,1),Final_nrj!$A$1:$LI$1),FALSE)</f>
        <v>8.1067404130000007</v>
      </c>
      <c r="AI409" s="330">
        <f>+VLOOKUP($E409,Final_nrj!$1:$1048576,MATCH(DATE(AI$2,1,1),Final_nrj!$A$1:$LI$1),FALSE)</f>
        <v>8.2242246669999997</v>
      </c>
      <c r="AJ409" s="330">
        <f>+VLOOKUP($E409,Final_nrj!$1:$1048576,MATCH(DATE(AJ$2,1,1),Final_nrj!$A$1:$LI$1),FALSE)</f>
        <v>8.3256291260000008</v>
      </c>
      <c r="AK409" s="330">
        <f>+VLOOKUP($E409,Final_nrj!$1:$1048576,MATCH(DATE(AK$2,1,1),Final_nrj!$A$1:$LI$1),FALSE)</f>
        <v>8.4116428810000006</v>
      </c>
      <c r="AL409" s="330">
        <f>+VLOOKUP($E409,Final_nrj!$1:$1048576,MATCH(DATE(AL$2,1,1),Final_nrj!$A$1:$LI$1),FALSE)</f>
        <v>8.4806637340000002</v>
      </c>
      <c r="AM409" s="330">
        <f>+VLOOKUP($E409,Final_nrj!$1:$1048576,MATCH(DATE(AM$2,1,1),Final_nrj!$A$1:$LI$1),FALSE)</f>
        <v>8.5327995510000001</v>
      </c>
      <c r="AN409" s="330">
        <f>+VLOOKUP($E409,Final_nrj!$1:$1048576,MATCH(DATE(AN$2,1,1),Final_nrj!$A$1:$LI$1),FALSE)</f>
        <v>8.5693946309999998</v>
      </c>
      <c r="AO409" s="330">
        <f>+VLOOKUP($E409,Final_nrj!$1:$1048576,MATCH(DATE(AO$2,1,1),Final_nrj!$A$1:$LI$1),FALSE)</f>
        <v>8.5924595369999999</v>
      </c>
    </row>
    <row r="410" spans="1:82" ht="15" customHeight="1" x14ac:dyDescent="0.35">
      <c r="A410" s="426"/>
      <c r="B410" s="430"/>
      <c r="C410" s="128"/>
      <c r="D410" s="128" t="s">
        <v>1031</v>
      </c>
      <c r="E410" s="67" t="s">
        <v>1519</v>
      </c>
      <c r="F410" s="330">
        <f>+VLOOKUP($E410,Final_nrj!$1:$1048576,MATCH(DATE(F$2,1,1),Final_nrj!$A$1:$LI$1),FALSE)</f>
        <v>0.8988611594</v>
      </c>
      <c r="G410" s="330">
        <f>+VLOOKUP($E410,Final_nrj!$1:$1048576,MATCH(DATE(G$2,1,1),Final_nrj!$A$1:$LI$1),FALSE)</f>
        <v>0.90350023170000004</v>
      </c>
      <c r="H410" s="330">
        <f>+VLOOKUP($E410,Final_nrj!$1:$1048576,MATCH(DATE(H$2,1,1),Final_nrj!$A$1:$LI$1),FALSE)</f>
        <v>0.90459589299999998</v>
      </c>
      <c r="I410" s="330">
        <f>+VLOOKUP($E410,Final_nrj!$1:$1048576,MATCH(DATE(I$2,1,1),Final_nrj!$A$1:$LI$1),FALSE)</f>
        <v>0.90514689290000006</v>
      </c>
      <c r="J410" s="330">
        <f>+VLOOKUP($E410,Final_nrj!$1:$1048576,MATCH(DATE(J$2,1,1),Final_nrj!$A$1:$LI$1),FALSE)</f>
        <v>0.91175615099999996</v>
      </c>
      <c r="K410" s="330">
        <f>+VLOOKUP($E410,Final_nrj!$1:$1048576,MATCH(DATE(K$2,1,1),Final_nrj!$A$1:$LI$1),FALSE)</f>
        <v>0.92626749900000005</v>
      </c>
      <c r="L410" s="330">
        <f>+VLOOKUP($E410,Final_nrj!$1:$1048576,MATCH(DATE(L$2,1,1),Final_nrj!$A$1:$LI$1),FALSE)</f>
        <v>0.94209167400000005</v>
      </c>
      <c r="M410" s="330">
        <f>+VLOOKUP($E410,Final_nrj!$1:$1048576,MATCH(DATE(M$2,1,1),Final_nrj!$A$1:$LI$1),FALSE)</f>
        <v>0.95540474850000001</v>
      </c>
      <c r="N410" s="330">
        <f>+VLOOKUP($E410,Final_nrj!$1:$1048576,MATCH(DATE(N$2,1,1),Final_nrj!$A$1:$LI$1),FALSE)</f>
        <v>0.96307866689999999</v>
      </c>
      <c r="O410" s="330">
        <f>+VLOOKUP($E410,Final_nrj!$1:$1048576,MATCH(DATE(O$2,1,1),Final_nrj!$A$1:$LI$1),FALSE)</f>
        <v>0.96290475499999995</v>
      </c>
      <c r="P410" s="330">
        <f>+VLOOKUP($E410,Final_nrj!$1:$1048576,MATCH(DATE(P$2,1,1),Final_nrj!$A$1:$LI$1),FALSE)</f>
        <v>0.9534380495</v>
      </c>
      <c r="Q410" s="330">
        <f>+VLOOKUP($E410,Final_nrj!$1:$1048576,MATCH(DATE(Q$2,1,1),Final_nrj!$A$1:$LI$1),FALSE)</f>
        <v>0.9432027597</v>
      </c>
      <c r="R410" s="330">
        <f>+VLOOKUP($E410,Final_nrj!$1:$1048576,MATCH(DATE(R$2,1,1),Final_nrj!$A$1:$LI$1),FALSE)</f>
        <v>0.93589994639999996</v>
      </c>
      <c r="S410" s="330">
        <f>+VLOOKUP($E410,Final_nrj!$1:$1048576,MATCH(DATE(S$2,1,1),Final_nrj!$A$1:$LI$1),FALSE)</f>
        <v>0.93225945180000003</v>
      </c>
      <c r="T410" s="330">
        <f>+VLOOKUP($E410,Final_nrj!$1:$1048576,MATCH(DATE(T$2,1,1),Final_nrj!$A$1:$LI$1),FALSE)</f>
        <v>0.93187742600000001</v>
      </c>
      <c r="U410" s="330">
        <f>+VLOOKUP($E410,Final_nrj!$1:$1048576,MATCH(DATE(U$2,1,1),Final_nrj!$A$1:$LI$1),FALSE)</f>
        <v>0.93397821510000001</v>
      </c>
      <c r="V410" s="330">
        <f>+VLOOKUP($E410,Final_nrj!$1:$1048576,MATCH(DATE(V$2,1,1),Final_nrj!$A$1:$LI$1),FALSE)</f>
        <v>0.93726488119999996</v>
      </c>
      <c r="W410" s="330">
        <f>+VLOOKUP($E410,Final_nrj!$1:$1048576,MATCH(DATE(W$2,1,1),Final_nrj!$A$1:$LI$1),FALSE)</f>
        <v>0.94113255399999995</v>
      </c>
      <c r="X410" s="330">
        <f>+VLOOKUP($E410,Final_nrj!$1:$1048576,MATCH(DATE(X$2,1,1),Final_nrj!$A$1:$LI$1),FALSE)</f>
        <v>0.94521749180000003</v>
      </c>
      <c r="Y410" s="330">
        <f>+VLOOKUP($E410,Final_nrj!$1:$1048576,MATCH(DATE(Y$2,1,1),Final_nrj!$A$1:$LI$1),FALSE)</f>
        <v>0.94944231940000001</v>
      </c>
      <c r="Z410" s="330">
        <f>+VLOOKUP($E410,Final_nrj!$1:$1048576,MATCH(DATE(Z$2,1,1),Final_nrj!$A$1:$LI$1),FALSE)</f>
        <v>0.95374798770000002</v>
      </c>
      <c r="AA410" s="330">
        <f>+VLOOKUP($E410,Final_nrj!$1:$1048576,MATCH(DATE(AA$2,1,1),Final_nrj!$A$1:$LI$1),FALSE)</f>
        <v>0.95890684329999998</v>
      </c>
      <c r="AB410" s="330">
        <f>+VLOOKUP($E410,Final_nrj!$1:$1048576,MATCH(DATE(AB$2,1,1),Final_nrj!$A$1:$LI$1),FALSE)</f>
        <v>0.96518243709999996</v>
      </c>
      <c r="AC410" s="330">
        <f>+VLOOKUP($E410,Final_nrj!$1:$1048576,MATCH(DATE(AC$2,1,1),Final_nrj!$A$1:$LI$1),FALSE)</f>
        <v>0.97254202990000005</v>
      </c>
      <c r="AD410" s="330">
        <f>+VLOOKUP($E410,Final_nrj!$1:$1048576,MATCH(DATE(AD$2,1,1),Final_nrj!$A$1:$LI$1),FALSE)</f>
        <v>0.98084402869999998</v>
      </c>
      <c r="AE410" s="330">
        <f>+VLOOKUP($E410,Final_nrj!$1:$1048576,MATCH(DATE(AE$2,1,1),Final_nrj!$A$1:$LI$1),FALSE)</f>
        <v>0.98967966169999999</v>
      </c>
      <c r="AF410" s="330">
        <f>+VLOOKUP($E410,Final_nrj!$1:$1048576,MATCH(DATE(AF$2,1,1),Final_nrj!$A$1:$LI$1),FALSE)</f>
        <v>1.001761511</v>
      </c>
      <c r="AG410" s="330">
        <f>+VLOOKUP($E410,Final_nrj!$1:$1048576,MATCH(DATE(AG$2,1,1),Final_nrj!$A$1:$LI$1),FALSE)</f>
        <v>1.0159678089999999</v>
      </c>
      <c r="AH410" s="330">
        <f>+VLOOKUP($E410,Final_nrj!$1:$1048576,MATCH(DATE(AH$2,1,1),Final_nrj!$A$1:$LI$1),FALSE)</f>
        <v>1.0315212170000001</v>
      </c>
      <c r="AI410" s="330">
        <f>+VLOOKUP($E410,Final_nrj!$1:$1048576,MATCH(DATE(AI$2,1,1),Final_nrj!$A$1:$LI$1),FALSE)</f>
        <v>1.0475720310000001</v>
      </c>
      <c r="AJ410" s="330">
        <f>+VLOOKUP($E410,Final_nrj!$1:$1048576,MATCH(DATE(AJ$2,1,1),Final_nrj!$A$1:$LI$1),FALSE)</f>
        <v>1.0633162469999999</v>
      </c>
      <c r="AK410" s="330">
        <f>+VLOOKUP($E410,Final_nrj!$1:$1048576,MATCH(DATE(AK$2,1,1),Final_nrj!$A$1:$LI$1),FALSE)</f>
        <v>1.0783923550000001</v>
      </c>
      <c r="AL410" s="330">
        <f>+VLOOKUP($E410,Final_nrj!$1:$1048576,MATCH(DATE(AL$2,1,1),Final_nrj!$A$1:$LI$1),FALSE)</f>
        <v>1.0925014369999999</v>
      </c>
      <c r="AM410" s="330">
        <f>+VLOOKUP($E410,Final_nrj!$1:$1048576,MATCH(DATE(AM$2,1,1),Final_nrj!$A$1:$LI$1),FALSE)</f>
        <v>1.105421424</v>
      </c>
      <c r="AN410" s="330">
        <f>+VLOOKUP($E410,Final_nrj!$1:$1048576,MATCH(DATE(AN$2,1,1),Final_nrj!$A$1:$LI$1),FALSE)</f>
        <v>1.1170359299999999</v>
      </c>
      <c r="AO410" s="330">
        <f>+VLOOKUP($E410,Final_nrj!$1:$1048576,MATCH(DATE(AO$2,1,1),Final_nrj!$A$1:$LI$1),FALSE)</f>
        <v>1.1273209200000001</v>
      </c>
    </row>
    <row r="411" spans="1:82" ht="15" customHeight="1" x14ac:dyDescent="0.35">
      <c r="A411" s="426"/>
      <c r="B411" s="430"/>
      <c r="C411" s="128"/>
      <c r="D411" s="128" t="s">
        <v>1032</v>
      </c>
      <c r="E411" s="67" t="s">
        <v>1520</v>
      </c>
      <c r="F411" s="330">
        <f>+VLOOKUP($E411,Final_nrj!$1:$1048576,MATCH(DATE(F$2,1,1),Final_nrj!$A$1:$LI$1),FALSE)</f>
        <v>0.32867000419999998</v>
      </c>
      <c r="G411" s="330">
        <f>+VLOOKUP($E411,Final_nrj!$1:$1048576,MATCH(DATE(G$2,1,1),Final_nrj!$A$1:$LI$1),FALSE)</f>
        <v>0.32216603729999999</v>
      </c>
      <c r="H411" s="330">
        <f>+VLOOKUP($E411,Final_nrj!$1:$1048576,MATCH(DATE(H$2,1,1),Final_nrj!$A$1:$LI$1),FALSE)</f>
        <v>0.31542232749999999</v>
      </c>
      <c r="I411" s="330">
        <f>+VLOOKUP($E411,Final_nrj!$1:$1048576,MATCH(DATE(I$2,1,1),Final_nrj!$A$1:$LI$1),FALSE)</f>
        <v>0.3078539904</v>
      </c>
      <c r="J411" s="330">
        <f>+VLOOKUP($E411,Final_nrj!$1:$1048576,MATCH(DATE(J$2,1,1),Final_nrj!$A$1:$LI$1),FALSE)</f>
        <v>0.30498830380000003</v>
      </c>
      <c r="K411" s="330">
        <f>+VLOOKUP($E411,Final_nrj!$1:$1048576,MATCH(DATE(K$2,1,1),Final_nrj!$A$1:$LI$1),FALSE)</f>
        <v>0.30594328030000001</v>
      </c>
      <c r="L411" s="330">
        <f>+VLOOKUP($E411,Final_nrj!$1:$1048576,MATCH(DATE(L$2,1,1),Final_nrj!$A$1:$LI$1),FALSE)</f>
        <v>0.30860600110000003</v>
      </c>
      <c r="M411" s="330">
        <f>+VLOOKUP($E411,Final_nrj!$1:$1048576,MATCH(DATE(M$2,1,1),Final_nrj!$A$1:$LI$1),FALSE)</f>
        <v>0.3072421635</v>
      </c>
      <c r="N411" s="330">
        <f>+VLOOKUP($E411,Final_nrj!$1:$1048576,MATCH(DATE(N$2,1,1),Final_nrj!$A$1:$LI$1),FALSE)</f>
        <v>0.30191027300000001</v>
      </c>
      <c r="O411" s="330">
        <f>+VLOOKUP($E411,Final_nrj!$1:$1048576,MATCH(DATE(O$2,1,1),Final_nrj!$A$1:$LI$1),FALSE)</f>
        <v>0.29287341560000002</v>
      </c>
      <c r="P411" s="330">
        <f>+VLOOKUP($E411,Final_nrj!$1:$1048576,MATCH(DATE(P$2,1,1),Final_nrj!$A$1:$LI$1),FALSE)</f>
        <v>0.28058541139999998</v>
      </c>
      <c r="Q411" s="330">
        <f>+VLOOKUP($E411,Final_nrj!$1:$1048576,MATCH(DATE(Q$2,1,1),Final_nrj!$A$1:$LI$1),FALSE)</f>
        <v>0.2717113967</v>
      </c>
      <c r="R411" s="330">
        <f>+VLOOKUP($E411,Final_nrj!$1:$1048576,MATCH(DATE(R$2,1,1),Final_nrj!$A$1:$LI$1),FALSE)</f>
        <v>0.26553784959999999</v>
      </c>
      <c r="S411" s="330">
        <f>+VLOOKUP($E411,Final_nrj!$1:$1048576,MATCH(DATE(S$2,1,1),Final_nrj!$A$1:$LI$1),FALSE)</f>
        <v>0.2613667267</v>
      </c>
      <c r="T411" s="330">
        <f>+VLOOKUP($E411,Final_nrj!$1:$1048576,MATCH(DATE(T$2,1,1),Final_nrj!$A$1:$LI$1),FALSE)</f>
        <v>0.2586330966</v>
      </c>
      <c r="U411" s="330">
        <f>+VLOOKUP($E411,Final_nrj!$1:$1048576,MATCH(DATE(U$2,1,1),Final_nrj!$A$1:$LI$1),FALSE)</f>
        <v>0.25689550379999998</v>
      </c>
      <c r="V411" s="330">
        <f>+VLOOKUP($E411,Final_nrj!$1:$1048576,MATCH(DATE(V$2,1,1),Final_nrj!$A$1:$LI$1),FALSE)</f>
        <v>0.25541133649999997</v>
      </c>
      <c r="W411" s="330">
        <f>+VLOOKUP($E411,Final_nrj!$1:$1048576,MATCH(DATE(W$2,1,1),Final_nrj!$A$1:$LI$1),FALSE)</f>
        <v>0.25404576810000001</v>
      </c>
      <c r="X411" s="330">
        <f>+VLOOKUP($E411,Final_nrj!$1:$1048576,MATCH(DATE(X$2,1,1),Final_nrj!$A$1:$LI$1),FALSE)</f>
        <v>0.25270608319999999</v>
      </c>
      <c r="Y411" s="330">
        <f>+VLOOKUP($E411,Final_nrj!$1:$1048576,MATCH(DATE(Y$2,1,1),Final_nrj!$A$1:$LI$1),FALSE)</f>
        <v>0.25136398609999999</v>
      </c>
      <c r="Z411" s="330">
        <f>+VLOOKUP($E411,Final_nrj!$1:$1048576,MATCH(DATE(Z$2,1,1),Final_nrj!$A$1:$LI$1),FALSE)</f>
        <v>0.24999373159999999</v>
      </c>
      <c r="AA411" s="330">
        <f>+VLOOKUP($E411,Final_nrj!$1:$1048576,MATCH(DATE(AA$2,1,1),Final_nrj!$A$1:$LI$1),FALSE)</f>
        <v>0.24900310019999999</v>
      </c>
      <c r="AB411" s="330">
        <f>+VLOOKUP($E411,Final_nrj!$1:$1048576,MATCH(DATE(AB$2,1,1),Final_nrj!$A$1:$LI$1),FALSE)</f>
        <v>0.24835248730000001</v>
      </c>
      <c r="AC411" s="330">
        <f>+VLOOKUP($E411,Final_nrj!$1:$1048576,MATCH(DATE(AC$2,1,1),Final_nrj!$A$1:$LI$1),FALSE)</f>
        <v>0.24799567280000001</v>
      </c>
      <c r="AD411" s="330">
        <f>+VLOOKUP($E411,Final_nrj!$1:$1048576,MATCH(DATE(AD$2,1,1),Final_nrj!$A$1:$LI$1),FALSE)</f>
        <v>0.24789671120000001</v>
      </c>
      <c r="AE411" s="330">
        <f>+VLOOKUP($E411,Final_nrj!$1:$1048576,MATCH(DATE(AE$2,1,1),Final_nrj!$A$1:$LI$1),FALSE)</f>
        <v>0.2479725012</v>
      </c>
      <c r="AF411" s="330">
        <f>+VLOOKUP($E411,Final_nrj!$1:$1048576,MATCH(DATE(AF$2,1,1),Final_nrj!$A$1:$LI$1),FALSE)</f>
        <v>0.2490569021</v>
      </c>
      <c r="AG411" s="330">
        <f>+VLOOKUP($E411,Final_nrj!$1:$1048576,MATCH(DATE(AG$2,1,1),Final_nrj!$A$1:$LI$1),FALSE)</f>
        <v>0.25080871119999998</v>
      </c>
      <c r="AH411" s="330">
        <f>+VLOOKUP($E411,Final_nrj!$1:$1048576,MATCH(DATE(AH$2,1,1),Final_nrj!$A$1:$LI$1),FALSE)</f>
        <v>0.25305071909999999</v>
      </c>
      <c r="AI411" s="330">
        <f>+VLOOKUP($E411,Final_nrj!$1:$1048576,MATCH(DATE(AI$2,1,1),Final_nrj!$A$1:$LI$1),FALSE)</f>
        <v>0.25561126639999998</v>
      </c>
      <c r="AJ411" s="330">
        <f>+VLOOKUP($E411,Final_nrj!$1:$1048576,MATCH(DATE(AJ$2,1,1),Final_nrj!$A$1:$LI$1),FALSE)</f>
        <v>0.25832665259999998</v>
      </c>
      <c r="AK411" s="330">
        <f>+VLOOKUP($E411,Final_nrj!$1:$1048576,MATCH(DATE(AK$2,1,1),Final_nrj!$A$1:$LI$1),FALSE)</f>
        <v>0.26120123639999998</v>
      </c>
      <c r="AL411" s="330">
        <f>+VLOOKUP($E411,Final_nrj!$1:$1048576,MATCH(DATE(AL$2,1,1),Final_nrj!$A$1:$LI$1),FALSE)</f>
        <v>0.26411977110000001</v>
      </c>
      <c r="AM411" s="330">
        <f>+VLOOKUP($E411,Final_nrj!$1:$1048576,MATCH(DATE(AM$2,1,1),Final_nrj!$A$1:$LI$1),FALSE)</f>
        <v>0.26699276659999999</v>
      </c>
      <c r="AN411" s="330">
        <f>+VLOOKUP($E411,Final_nrj!$1:$1048576,MATCH(DATE(AN$2,1,1),Final_nrj!$A$1:$LI$1),FALSE)</f>
        <v>0.26975600919999998</v>
      </c>
      <c r="AO411" s="330">
        <f>+VLOOKUP($E411,Final_nrj!$1:$1048576,MATCH(DATE(AO$2,1,1),Final_nrj!$A$1:$LI$1),FALSE)</f>
        <v>0.27236629709999999</v>
      </c>
    </row>
    <row r="412" spans="1:82" ht="15" customHeight="1" x14ac:dyDescent="0.35">
      <c r="A412" s="426"/>
      <c r="B412" s="430"/>
      <c r="C412" s="128"/>
      <c r="D412" s="128" t="s">
        <v>1034</v>
      </c>
      <c r="E412" s="67" t="s">
        <v>1521</v>
      </c>
      <c r="F412" s="330" t="e">
        <f>+VLOOKUP($E412,Final_nrj!$1:$1048576,MATCH(DATE(F$2,1,1),Final_nrj!$A$1:$LI$1),FALSE)</f>
        <v>#N/A</v>
      </c>
      <c r="G412" s="330" t="e">
        <f>+VLOOKUP($E412,Final_nrj!$1:$1048576,MATCH(DATE(G$2,1,1),Final_nrj!$A$1:$LI$1),FALSE)</f>
        <v>#N/A</v>
      </c>
      <c r="H412" s="330" t="e">
        <f>+VLOOKUP($E412,Final_nrj!$1:$1048576,MATCH(DATE(H$2,1,1),Final_nrj!$A$1:$LI$1),FALSE)</f>
        <v>#N/A</v>
      </c>
      <c r="I412" s="330" t="e">
        <f>+VLOOKUP($E412,Final_nrj!$1:$1048576,MATCH(DATE(I$2,1,1),Final_nrj!$A$1:$LI$1),FALSE)</f>
        <v>#N/A</v>
      </c>
      <c r="J412" s="330" t="e">
        <f>+VLOOKUP($E412,Final_nrj!$1:$1048576,MATCH(DATE(J$2,1,1),Final_nrj!$A$1:$LI$1),FALSE)</f>
        <v>#N/A</v>
      </c>
      <c r="K412" s="330" t="e">
        <f>+VLOOKUP($E412,Final_nrj!$1:$1048576,MATCH(DATE(K$2,1,1),Final_nrj!$A$1:$LI$1),FALSE)</f>
        <v>#N/A</v>
      </c>
      <c r="L412" s="330" t="e">
        <f>+VLOOKUP($E412,Final_nrj!$1:$1048576,MATCH(DATE(L$2,1,1),Final_nrj!$A$1:$LI$1),FALSE)</f>
        <v>#N/A</v>
      </c>
      <c r="M412" s="330" t="e">
        <f>+VLOOKUP($E412,Final_nrj!$1:$1048576,MATCH(DATE(M$2,1,1),Final_nrj!$A$1:$LI$1),FALSE)</f>
        <v>#N/A</v>
      </c>
      <c r="N412" s="330" t="e">
        <f>+VLOOKUP($E412,Final_nrj!$1:$1048576,MATCH(DATE(N$2,1,1),Final_nrj!$A$1:$LI$1),FALSE)</f>
        <v>#N/A</v>
      </c>
      <c r="O412" s="330" t="e">
        <f>+VLOOKUP($E412,Final_nrj!$1:$1048576,MATCH(DATE(O$2,1,1),Final_nrj!$A$1:$LI$1),FALSE)</f>
        <v>#N/A</v>
      </c>
      <c r="P412" s="330" t="e">
        <f>+VLOOKUP($E412,Final_nrj!$1:$1048576,MATCH(DATE(P$2,1,1),Final_nrj!$A$1:$LI$1),FALSE)</f>
        <v>#N/A</v>
      </c>
      <c r="Q412" s="330" t="e">
        <f>+VLOOKUP($E412,Final_nrj!$1:$1048576,MATCH(DATE(Q$2,1,1),Final_nrj!$A$1:$LI$1),FALSE)</f>
        <v>#N/A</v>
      </c>
      <c r="R412" s="330" t="e">
        <f>+VLOOKUP($E412,Final_nrj!$1:$1048576,MATCH(DATE(R$2,1,1),Final_nrj!$A$1:$LI$1),FALSE)</f>
        <v>#N/A</v>
      </c>
      <c r="S412" s="330" t="e">
        <f>+VLOOKUP($E412,Final_nrj!$1:$1048576,MATCH(DATE(S$2,1,1),Final_nrj!$A$1:$LI$1),FALSE)</f>
        <v>#N/A</v>
      </c>
      <c r="T412" s="330" t="e">
        <f>+VLOOKUP($E412,Final_nrj!$1:$1048576,MATCH(DATE(T$2,1,1),Final_nrj!$A$1:$LI$1),FALSE)</f>
        <v>#N/A</v>
      </c>
      <c r="U412" s="330" t="e">
        <f>+VLOOKUP($E412,Final_nrj!$1:$1048576,MATCH(DATE(U$2,1,1),Final_nrj!$A$1:$LI$1),FALSE)</f>
        <v>#N/A</v>
      </c>
      <c r="V412" s="330" t="e">
        <f>+VLOOKUP($E412,Final_nrj!$1:$1048576,MATCH(DATE(V$2,1,1),Final_nrj!$A$1:$LI$1),FALSE)</f>
        <v>#N/A</v>
      </c>
      <c r="W412" s="330" t="e">
        <f>+VLOOKUP($E412,Final_nrj!$1:$1048576,MATCH(DATE(W$2,1,1),Final_nrj!$A$1:$LI$1),FALSE)</f>
        <v>#N/A</v>
      </c>
      <c r="X412" s="330" t="e">
        <f>+VLOOKUP($E412,Final_nrj!$1:$1048576,MATCH(DATE(X$2,1,1),Final_nrj!$A$1:$LI$1),FALSE)</f>
        <v>#N/A</v>
      </c>
      <c r="Y412" s="330" t="e">
        <f>+VLOOKUP($E412,Final_nrj!$1:$1048576,MATCH(DATE(Y$2,1,1),Final_nrj!$A$1:$LI$1),FALSE)</f>
        <v>#N/A</v>
      </c>
      <c r="Z412" s="330" t="e">
        <f>+VLOOKUP($E412,Final_nrj!$1:$1048576,MATCH(DATE(Z$2,1,1),Final_nrj!$A$1:$LI$1),FALSE)</f>
        <v>#N/A</v>
      </c>
      <c r="AA412" s="330" t="e">
        <f>+VLOOKUP($E412,Final_nrj!$1:$1048576,MATCH(DATE(AA$2,1,1),Final_nrj!$A$1:$LI$1),FALSE)</f>
        <v>#N/A</v>
      </c>
      <c r="AB412" s="330" t="e">
        <f>+VLOOKUP($E412,Final_nrj!$1:$1048576,MATCH(DATE(AB$2,1,1),Final_nrj!$A$1:$LI$1),FALSE)</f>
        <v>#N/A</v>
      </c>
      <c r="AC412" s="330" t="e">
        <f>+VLOOKUP($E412,Final_nrj!$1:$1048576,MATCH(DATE(AC$2,1,1),Final_nrj!$A$1:$LI$1),FALSE)</f>
        <v>#N/A</v>
      </c>
      <c r="AD412" s="330" t="e">
        <f>+VLOOKUP($E412,Final_nrj!$1:$1048576,MATCH(DATE(AD$2,1,1),Final_nrj!$A$1:$LI$1),FALSE)</f>
        <v>#N/A</v>
      </c>
      <c r="AE412" s="330" t="e">
        <f>+VLOOKUP($E412,Final_nrj!$1:$1048576,MATCH(DATE(AE$2,1,1),Final_nrj!$A$1:$LI$1),FALSE)</f>
        <v>#N/A</v>
      </c>
      <c r="AF412" s="330" t="e">
        <f>+VLOOKUP($E412,Final_nrj!$1:$1048576,MATCH(DATE(AF$2,1,1),Final_nrj!$A$1:$LI$1),FALSE)</f>
        <v>#N/A</v>
      </c>
      <c r="AG412" s="330" t="e">
        <f>+VLOOKUP($E412,Final_nrj!$1:$1048576,MATCH(DATE(AG$2,1,1),Final_nrj!$A$1:$LI$1),FALSE)</f>
        <v>#N/A</v>
      </c>
      <c r="AH412" s="330" t="e">
        <f>+VLOOKUP($E412,Final_nrj!$1:$1048576,MATCH(DATE(AH$2,1,1),Final_nrj!$A$1:$LI$1),FALSE)</f>
        <v>#N/A</v>
      </c>
      <c r="AI412" s="330" t="e">
        <f>+VLOOKUP($E412,Final_nrj!$1:$1048576,MATCH(DATE(AI$2,1,1),Final_nrj!$A$1:$LI$1),FALSE)</f>
        <v>#N/A</v>
      </c>
      <c r="AJ412" s="330" t="e">
        <f>+VLOOKUP($E412,Final_nrj!$1:$1048576,MATCH(DATE(AJ$2,1,1),Final_nrj!$A$1:$LI$1),FALSE)</f>
        <v>#N/A</v>
      </c>
      <c r="AK412" s="330" t="e">
        <f>+VLOOKUP($E412,Final_nrj!$1:$1048576,MATCH(DATE(AK$2,1,1),Final_nrj!$A$1:$LI$1),FALSE)</f>
        <v>#N/A</v>
      </c>
      <c r="AL412" s="330" t="e">
        <f>+VLOOKUP($E412,Final_nrj!$1:$1048576,MATCH(DATE(AL$2,1,1),Final_nrj!$A$1:$LI$1),FALSE)</f>
        <v>#N/A</v>
      </c>
      <c r="AM412" s="330" t="e">
        <f>+VLOOKUP($E412,Final_nrj!$1:$1048576,MATCH(DATE(AM$2,1,1),Final_nrj!$A$1:$LI$1),FALSE)</f>
        <v>#N/A</v>
      </c>
      <c r="AN412" s="330" t="e">
        <f>+VLOOKUP($E412,Final_nrj!$1:$1048576,MATCH(DATE(AN$2,1,1),Final_nrj!$A$1:$LI$1),FALSE)</f>
        <v>#N/A</v>
      </c>
      <c r="AO412" s="330" t="e">
        <f>+VLOOKUP($E412,Final_nrj!$1:$1048576,MATCH(DATE(AO$2,1,1),Final_nrj!$A$1:$LI$1),FALSE)</f>
        <v>#N/A</v>
      </c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40" customFormat="1" ht="15" customHeight="1" x14ac:dyDescent="0.35">
      <c r="A413" s="426"/>
      <c r="B413" s="430"/>
      <c r="C413" s="343"/>
      <c r="D413" s="343" t="s">
        <v>3764</v>
      </c>
      <c r="E413" s="344" t="s">
        <v>3770</v>
      </c>
      <c r="F413" s="384">
        <f>+VLOOKUP($E413,Final_nrj!$1:$1048576,MATCH(DATE(F$2,1,1),Final_nrj!$A$1:$LI$1),FALSE)</f>
        <v>8.3300724259999992</v>
      </c>
      <c r="G413" s="384">
        <f>+VLOOKUP($E413,Final_nrj!$1:$1048576,MATCH(DATE(G$2,1,1),Final_nrj!$A$1:$LI$1),FALSE)</f>
        <v>8.3633382580000006</v>
      </c>
      <c r="H413" s="384">
        <f>+VLOOKUP($E413,Final_nrj!$1:$1048576,MATCH(DATE(H$2,1,1),Final_nrj!$A$1:$LI$1),FALSE)</f>
        <v>8.3258804649999991</v>
      </c>
      <c r="I413" s="384">
        <f>+VLOOKUP($E413,Final_nrj!$1:$1048576,MATCH(DATE(I$2,1,1),Final_nrj!$A$1:$LI$1),FALSE)</f>
        <v>8.2701673909999993</v>
      </c>
      <c r="J413" s="384">
        <f>+VLOOKUP($E413,Final_nrj!$1:$1048576,MATCH(DATE(J$2,1,1),Final_nrj!$A$1:$LI$1),FALSE)</f>
        <v>8.3468709160000003</v>
      </c>
      <c r="K413" s="384">
        <f>+VLOOKUP($E413,Final_nrj!$1:$1048576,MATCH(DATE(K$2,1,1),Final_nrj!$A$1:$LI$1),FALSE)</f>
        <v>8.5389506340000008</v>
      </c>
      <c r="L413" s="384">
        <f>+VLOOKUP($E413,Final_nrj!$1:$1048576,MATCH(DATE(L$2,1,1),Final_nrj!$A$1:$LI$1),FALSE)</f>
        <v>8.6902088650000007</v>
      </c>
      <c r="M413" s="384">
        <f>+VLOOKUP($E413,Final_nrj!$1:$1048576,MATCH(DATE(M$2,1,1),Final_nrj!$A$1:$LI$1),FALSE)</f>
        <v>8.7781750939999998</v>
      </c>
      <c r="N413" s="384">
        <f>+VLOOKUP($E413,Final_nrj!$1:$1048576,MATCH(DATE(N$2,1,1),Final_nrj!$A$1:$LI$1),FALSE)</f>
        <v>8.7838966200000002</v>
      </c>
      <c r="O413" s="384">
        <f>+VLOOKUP($E413,Final_nrj!$1:$1048576,MATCH(DATE(O$2,1,1),Final_nrj!$A$1:$LI$1),FALSE)</f>
        <v>8.6948231299999996</v>
      </c>
      <c r="P413" s="384">
        <f>+VLOOKUP($E413,Final_nrj!$1:$1048576,MATCH(DATE(P$2,1,1),Final_nrj!$A$1:$LI$1),FALSE)</f>
        <v>8.5076113010000007</v>
      </c>
      <c r="Q413" s="384">
        <f>+VLOOKUP($E413,Final_nrj!$1:$1048576,MATCH(DATE(Q$2,1,1),Final_nrj!$A$1:$LI$1),FALSE)</f>
        <v>8.373035239</v>
      </c>
      <c r="R413" s="384">
        <f>+VLOOKUP($E413,Final_nrj!$1:$1048576,MATCH(DATE(R$2,1,1),Final_nrj!$A$1:$LI$1),FALSE)</f>
        <v>8.2902643460000007</v>
      </c>
      <c r="S413" s="384">
        <f>+VLOOKUP($E413,Final_nrj!$1:$1048576,MATCH(DATE(S$2,1,1),Final_nrj!$A$1:$LI$1),FALSE)</f>
        <v>8.2500837279999999</v>
      </c>
      <c r="T413" s="384">
        <f>+VLOOKUP($E413,Final_nrj!$1:$1048576,MATCH(DATE(T$2,1,1),Final_nrj!$A$1:$LI$1),FALSE)</f>
        <v>8.2423203170000008</v>
      </c>
      <c r="U413" s="384">
        <f>+VLOOKUP($E413,Final_nrj!$1:$1048576,MATCH(DATE(U$2,1,1),Final_nrj!$A$1:$LI$1),FALSE)</f>
        <v>8.2577087559999995</v>
      </c>
      <c r="V413" s="384">
        <f>+VLOOKUP($E413,Final_nrj!$1:$1048576,MATCH(DATE(V$2,1,1),Final_nrj!$A$1:$LI$1),FALSE)</f>
        <v>8.2866413049999998</v>
      </c>
      <c r="W413" s="384">
        <f>+VLOOKUP($E413,Final_nrj!$1:$1048576,MATCH(DATE(W$2,1,1),Final_nrj!$A$1:$LI$1),FALSE)</f>
        <v>8.3248034309999994</v>
      </c>
      <c r="X413" s="384">
        <f>+VLOOKUP($E413,Final_nrj!$1:$1048576,MATCH(DATE(X$2,1,1),Final_nrj!$A$1:$LI$1),FALSE)</f>
        <v>8.3696577550000004</v>
      </c>
      <c r="Y413" s="384">
        <f>+VLOOKUP($E413,Final_nrj!$1:$1048576,MATCH(DATE(Y$2,1,1),Final_nrj!$A$1:$LI$1),FALSE)</f>
        <v>8.4208445179999991</v>
      </c>
      <c r="Z413" s="384">
        <f>+VLOOKUP($E413,Final_nrj!$1:$1048576,MATCH(DATE(Z$2,1,1),Final_nrj!$A$1:$LI$1),FALSE)</f>
        <v>8.4779098089999998</v>
      </c>
      <c r="AA413" s="384">
        <f>+VLOOKUP($E413,Final_nrj!$1:$1048576,MATCH(DATE(AA$2,1,1),Final_nrj!$A$1:$LI$1),FALSE)</f>
        <v>8.5524141749999991</v>
      </c>
      <c r="AB413" s="384">
        <f>+VLOOKUP($E413,Final_nrj!$1:$1048576,MATCH(DATE(AB$2,1,1),Final_nrj!$A$1:$LI$1),FALSE)</f>
        <v>8.6418838269999991</v>
      </c>
      <c r="AC413" s="384">
        <f>+VLOOKUP($E413,Final_nrj!$1:$1048576,MATCH(DATE(AC$2,1,1),Final_nrj!$A$1:$LI$1),FALSE)</f>
        <v>8.7429847790000004</v>
      </c>
      <c r="AD413" s="384">
        <f>+VLOOKUP($E413,Final_nrj!$1:$1048576,MATCH(DATE(AD$2,1,1),Final_nrj!$A$1:$LI$1),FALSE)</f>
        <v>8.8521254959999993</v>
      </c>
      <c r="AE413" s="384">
        <f>+VLOOKUP($E413,Final_nrj!$1:$1048576,MATCH(DATE(AE$2,1,1),Final_nrj!$A$1:$LI$1),FALSE)</f>
        <v>8.9631875280000006</v>
      </c>
      <c r="AF413" s="384">
        <f>+VLOOKUP($E413,Final_nrj!$1:$1048576,MATCH(DATE(AF$2,1,1),Final_nrj!$A$1:$LI$1),FALSE)</f>
        <v>9.0997552890000009</v>
      </c>
      <c r="AG413" s="384">
        <f>+VLOOKUP($E413,Final_nrj!$1:$1048576,MATCH(DATE(AG$2,1,1),Final_nrj!$A$1:$LI$1),FALSE)</f>
        <v>9.245857698</v>
      </c>
      <c r="AH413" s="384">
        <f>+VLOOKUP($E413,Final_nrj!$1:$1048576,MATCH(DATE(AH$2,1,1),Final_nrj!$A$1:$LI$1),FALSE)</f>
        <v>9.3913123489999997</v>
      </c>
      <c r="AI413" s="384">
        <f>+VLOOKUP($E413,Final_nrj!$1:$1048576,MATCH(DATE(AI$2,1,1),Final_nrj!$A$1:$LI$1),FALSE)</f>
        <v>9.527407964</v>
      </c>
      <c r="AJ413" s="384">
        <f>+VLOOKUP($E413,Final_nrj!$1:$1048576,MATCH(DATE(AJ$2,1,1),Final_nrj!$A$1:$LI$1),FALSE)</f>
        <v>9.6472720259999996</v>
      </c>
      <c r="AK413" s="384">
        <f>+VLOOKUP($E413,Final_nrj!$1:$1048576,MATCH(DATE(AK$2,1,1),Final_nrj!$A$1:$LI$1),FALSE)</f>
        <v>9.7512364720000004</v>
      </c>
      <c r="AL413" s="384">
        <f>+VLOOKUP($E413,Final_nrj!$1:$1048576,MATCH(DATE(AL$2,1,1),Final_nrj!$A$1:$LI$1),FALSE)</f>
        <v>9.8372849420000001</v>
      </c>
      <c r="AM413" s="384">
        <f>+VLOOKUP($E413,Final_nrj!$1:$1048576,MATCH(DATE(AM$2,1,1),Final_nrj!$A$1:$LI$1),FALSE)</f>
        <v>9.9052137420000008</v>
      </c>
      <c r="AN413" s="384">
        <f>+VLOOKUP($E413,Final_nrj!$1:$1048576,MATCH(DATE(AN$2,1,1),Final_nrj!$A$1:$LI$1),FALSE)</f>
        <v>9.9561865699999998</v>
      </c>
      <c r="AO413" s="384">
        <f>+VLOOKUP($E413,Final_nrj!$1:$1048576,MATCH(DATE(AO$2,1,1),Final_nrj!$A$1:$LI$1),FALSE)</f>
        <v>9.9921467550000003</v>
      </c>
    </row>
    <row r="414" spans="1:82" s="92" customFormat="1" ht="15" customHeight="1" x14ac:dyDescent="0.35">
      <c r="A414" s="426"/>
      <c r="B414" s="430"/>
      <c r="C414" s="129" t="s">
        <v>1660</v>
      </c>
      <c r="D414" s="129"/>
      <c r="E414" s="90" t="s">
        <v>1661</v>
      </c>
      <c r="F414" s="315">
        <f>+VLOOKUP($E414,Final_nrj!$1:$1048576,MATCH(DATE(F$2,1,1),Final_nrj!$A$1:$LI$1),FALSE)</f>
        <v>64.301440229999997</v>
      </c>
      <c r="G414" s="315">
        <f>+VLOOKUP($E414,Final_nrj!$1:$1048576,MATCH(DATE(G$2,1,1),Final_nrj!$A$1:$LI$1),FALSE)</f>
        <v>63.972133399999997</v>
      </c>
      <c r="H414" s="315">
        <f>+VLOOKUP($E414,Final_nrj!$1:$1048576,MATCH(DATE(H$2,1,1),Final_nrj!$A$1:$LI$1),FALSE)</f>
        <v>63.074218299999998</v>
      </c>
      <c r="I414" s="315">
        <f>+VLOOKUP($E414,Final_nrj!$1:$1048576,MATCH(DATE(I$2,1,1),Final_nrj!$A$1:$LI$1),FALSE)</f>
        <v>62.208544060000001</v>
      </c>
      <c r="J414" s="315">
        <f>+VLOOKUP($E414,Final_nrj!$1:$1048576,MATCH(DATE(J$2,1,1),Final_nrj!$A$1:$LI$1),FALSE)</f>
        <v>61.891320440000001</v>
      </c>
      <c r="K414" s="315">
        <f>+VLOOKUP($E414,Final_nrj!$1:$1048576,MATCH(DATE(K$2,1,1),Final_nrj!$A$1:$LI$1),FALSE)</f>
        <v>61.997332010000001</v>
      </c>
      <c r="L414" s="315">
        <f>+VLOOKUP($E414,Final_nrj!$1:$1048576,MATCH(DATE(L$2,1,1),Final_nrj!$A$1:$LI$1),FALSE)</f>
        <v>61.897443789999997</v>
      </c>
      <c r="M414" s="315">
        <f>+VLOOKUP($E414,Final_nrj!$1:$1048576,MATCH(DATE(M$2,1,1),Final_nrj!$A$1:$LI$1),FALSE)</f>
        <v>61.945194200000003</v>
      </c>
      <c r="N414" s="315">
        <f>+VLOOKUP($E414,Final_nrj!$1:$1048576,MATCH(DATE(N$2,1,1),Final_nrj!$A$1:$LI$1),FALSE)</f>
        <v>62.056475880000001</v>
      </c>
      <c r="O414" s="315">
        <f>+VLOOKUP($E414,Final_nrj!$1:$1048576,MATCH(DATE(O$2,1,1),Final_nrj!$A$1:$LI$1),FALSE)</f>
        <v>62.201227770000003</v>
      </c>
      <c r="P414" s="315">
        <f>+VLOOKUP($E414,Final_nrj!$1:$1048576,MATCH(DATE(P$2,1,1),Final_nrj!$A$1:$LI$1),FALSE)</f>
        <v>62.391508369999997</v>
      </c>
      <c r="Q414" s="315">
        <f>+VLOOKUP($E414,Final_nrj!$1:$1048576,MATCH(DATE(Q$2,1,1),Final_nrj!$A$1:$LI$1),FALSE)</f>
        <v>62.567100670000002</v>
      </c>
      <c r="R414" s="315">
        <f>+VLOOKUP($E414,Final_nrj!$1:$1048576,MATCH(DATE(R$2,1,1),Final_nrj!$A$1:$LI$1),FALSE)</f>
        <v>62.730489130000002</v>
      </c>
      <c r="S414" s="315">
        <f>+VLOOKUP($E414,Final_nrj!$1:$1048576,MATCH(DATE(S$2,1,1),Final_nrj!$A$1:$LI$1),FALSE)</f>
        <v>62.879585390000003</v>
      </c>
      <c r="T414" s="315">
        <f>+VLOOKUP($E414,Final_nrj!$1:$1048576,MATCH(DATE(T$2,1,1),Final_nrj!$A$1:$LI$1),FALSE)</f>
        <v>63.011020080000002</v>
      </c>
      <c r="U414" s="315">
        <f>+VLOOKUP($E414,Final_nrj!$1:$1048576,MATCH(DATE(U$2,1,1),Final_nrj!$A$1:$LI$1),FALSE)</f>
        <v>63.121583049999998</v>
      </c>
      <c r="V414" s="315">
        <f>+VLOOKUP($E414,Final_nrj!$1:$1048576,MATCH(DATE(V$2,1,1),Final_nrj!$A$1:$LI$1),FALSE)</f>
        <v>63.208124640000001</v>
      </c>
      <c r="W414" s="315">
        <f>+VLOOKUP($E414,Final_nrj!$1:$1048576,MATCH(DATE(W$2,1,1),Final_nrj!$A$1:$LI$1),FALSE)</f>
        <v>63.2690774</v>
      </c>
      <c r="X414" s="315">
        <f>+VLOOKUP($E414,Final_nrj!$1:$1048576,MATCH(DATE(X$2,1,1),Final_nrj!$A$1:$LI$1),FALSE)</f>
        <v>63.306075849999999</v>
      </c>
      <c r="Y414" s="315">
        <f>+VLOOKUP($E414,Final_nrj!$1:$1048576,MATCH(DATE(Y$2,1,1),Final_nrj!$A$1:$LI$1),FALSE)</f>
        <v>63.322379679999997</v>
      </c>
      <c r="Z414" s="315">
        <f>+VLOOKUP($E414,Final_nrj!$1:$1048576,MATCH(DATE(Z$2,1,1),Final_nrj!$A$1:$LI$1),FALSE)</f>
        <v>63.304211809999998</v>
      </c>
      <c r="AA414" s="315">
        <f>+VLOOKUP($E414,Final_nrj!$1:$1048576,MATCH(DATE(AA$2,1,1),Final_nrj!$A$1:$LI$1),FALSE)</f>
        <v>63.283148939999997</v>
      </c>
      <c r="AB414" s="315">
        <f>+VLOOKUP($E414,Final_nrj!$1:$1048576,MATCH(DATE(AB$2,1,1),Final_nrj!$A$1:$LI$1),FALSE)</f>
        <v>63.25813969</v>
      </c>
      <c r="AC414" s="315">
        <f>+VLOOKUP($E414,Final_nrj!$1:$1048576,MATCH(DATE(AC$2,1,1),Final_nrj!$A$1:$LI$1),FALSE)</f>
        <v>63.230938940000001</v>
      </c>
      <c r="AD414" s="315">
        <f>+VLOOKUP($E414,Final_nrj!$1:$1048576,MATCH(DATE(AD$2,1,1),Final_nrj!$A$1:$LI$1),FALSE)</f>
        <v>63.20464604</v>
      </c>
      <c r="AE414" s="315">
        <f>+VLOOKUP($E414,Final_nrj!$1:$1048576,MATCH(DATE(AE$2,1,1),Final_nrj!$A$1:$LI$1),FALSE)</f>
        <v>63.134957129999997</v>
      </c>
      <c r="AF414" s="315">
        <f>+VLOOKUP($E414,Final_nrj!$1:$1048576,MATCH(DATE(AF$2,1,1),Final_nrj!$A$1:$LI$1),FALSE)</f>
        <v>63.083050780000001</v>
      </c>
      <c r="AG414" s="315">
        <f>+VLOOKUP($E414,Final_nrj!$1:$1048576,MATCH(DATE(AG$2,1,1),Final_nrj!$A$1:$LI$1),FALSE)</f>
        <v>63.04587454</v>
      </c>
      <c r="AH414" s="315">
        <f>+VLOOKUP($E414,Final_nrj!$1:$1048576,MATCH(DATE(AH$2,1,1),Final_nrj!$A$1:$LI$1),FALSE)</f>
        <v>63.023069339999999</v>
      </c>
      <c r="AI414" s="315">
        <f>+VLOOKUP($E414,Final_nrj!$1:$1048576,MATCH(DATE(AI$2,1,1),Final_nrj!$A$1:$LI$1),FALSE)</f>
        <v>63.015636299999997</v>
      </c>
      <c r="AJ414" s="315">
        <f>+VLOOKUP($E414,Final_nrj!$1:$1048576,MATCH(DATE(AJ$2,1,1),Final_nrj!$A$1:$LI$1),FALSE)</f>
        <v>63.024856880000002</v>
      </c>
      <c r="AK414" s="315">
        <f>+VLOOKUP($E414,Final_nrj!$1:$1048576,MATCH(DATE(AK$2,1,1),Final_nrj!$A$1:$LI$1),FALSE)</f>
        <v>63.051497900000001</v>
      </c>
      <c r="AL414" s="315">
        <f>+VLOOKUP($E414,Final_nrj!$1:$1048576,MATCH(DATE(AL$2,1,1),Final_nrj!$A$1:$LI$1),FALSE)</f>
        <v>63.095048329999997</v>
      </c>
      <c r="AM414" s="315">
        <f>+VLOOKUP($E414,Final_nrj!$1:$1048576,MATCH(DATE(AM$2,1,1),Final_nrj!$A$1:$LI$1),FALSE)</f>
        <v>63.15374963</v>
      </c>
      <c r="AN414" s="315">
        <f>+VLOOKUP($E414,Final_nrj!$1:$1048576,MATCH(DATE(AN$2,1,1),Final_nrj!$A$1:$LI$1),FALSE)</f>
        <v>63.225732129999997</v>
      </c>
      <c r="AO414" s="315">
        <f>+VLOOKUP($E414,Final_nrj!$1:$1048576,MATCH(DATE(AO$2,1,1),Final_nrj!$A$1:$LI$1),FALSE)</f>
        <v>63.308800509999998</v>
      </c>
    </row>
    <row r="415" spans="1:82" ht="15" customHeight="1" x14ac:dyDescent="0.35">
      <c r="A415" s="426"/>
      <c r="B415" s="430"/>
      <c r="C415" s="129" t="s">
        <v>1052</v>
      </c>
      <c r="D415" s="129"/>
      <c r="E415" s="90" t="s">
        <v>2104</v>
      </c>
      <c r="F415" s="315">
        <f>+VLOOKUP($E415,Final_nrj!$1:$1048576,MATCH(DATE(F$2,1,1),Final_nrj!$A$1:$LI$1),FALSE)/1000000</f>
        <v>42.520877499999997</v>
      </c>
      <c r="G415" s="315">
        <f>+VLOOKUP($E415,Final_nrj!$1:$1048576,MATCH(DATE(G$2,1,1),Final_nrj!$A$1:$LI$1),FALSE)/1000000</f>
        <v>42.473956460000004</v>
      </c>
      <c r="H415" s="315">
        <f>+VLOOKUP($E415,Final_nrj!$1:$1048576,MATCH(DATE(H$2,1,1),Final_nrj!$A$1:$LI$1),FALSE)/1000000</f>
        <v>41.724285139999999</v>
      </c>
      <c r="I415" s="315">
        <f>+VLOOKUP($E415,Final_nrj!$1:$1048576,MATCH(DATE(I$2,1,1),Final_nrj!$A$1:$LI$1),FALSE)/1000000</f>
        <v>40.938678179999997</v>
      </c>
      <c r="J415" s="315">
        <f>+VLOOKUP($E415,Final_nrj!$1:$1048576,MATCH(DATE(J$2,1,1),Final_nrj!$A$1:$LI$1),FALSE)/1000000</f>
        <v>40.598470409999997</v>
      </c>
      <c r="K415" s="315">
        <f>+VLOOKUP($E415,Final_nrj!$1:$1048576,MATCH(DATE(K$2,1,1),Final_nrj!$A$1:$LI$1),FALSE)/1000000</f>
        <v>40.53531065</v>
      </c>
      <c r="L415" s="315">
        <f>+VLOOKUP($E415,Final_nrj!$1:$1048576,MATCH(DATE(L$2,1,1),Final_nrj!$A$1:$LI$1),FALSE)/1000000</f>
        <v>40.235239790000001</v>
      </c>
      <c r="M415" s="315">
        <f>+VLOOKUP($E415,Final_nrj!$1:$1048576,MATCH(DATE(M$2,1,1),Final_nrj!$A$1:$LI$1),FALSE)/1000000</f>
        <v>40.061551100000003</v>
      </c>
      <c r="N415" s="315">
        <f>+VLOOKUP($E415,Final_nrj!$1:$1048576,MATCH(DATE(N$2,1,1),Final_nrj!$A$1:$LI$1),FALSE)/1000000</f>
        <v>39.934252969999996</v>
      </c>
      <c r="O415" s="315">
        <f>+VLOOKUP($E415,Final_nrj!$1:$1048576,MATCH(DATE(O$2,1,1),Final_nrj!$A$1:$LI$1),FALSE)/1000000</f>
        <v>39.827826909999999</v>
      </c>
      <c r="P415" s="315">
        <f>+VLOOKUP($E415,Final_nrj!$1:$1048576,MATCH(DATE(P$2,1,1),Final_nrj!$A$1:$LI$1),FALSE)/1000000</f>
        <v>39.757529009999999</v>
      </c>
      <c r="Q415" s="315">
        <f>+VLOOKUP($E415,Final_nrj!$1:$1048576,MATCH(DATE(Q$2,1,1),Final_nrj!$A$1:$LI$1),FALSE)/1000000</f>
        <v>39.673919869999999</v>
      </c>
      <c r="R415" s="315">
        <f>+VLOOKUP($E415,Final_nrj!$1:$1048576,MATCH(DATE(R$2,1,1),Final_nrj!$A$1:$LI$1),FALSE)/1000000</f>
        <v>39.58509643</v>
      </c>
      <c r="S415" s="315">
        <f>+VLOOKUP($E415,Final_nrj!$1:$1048576,MATCH(DATE(S$2,1,1),Final_nrj!$A$1:$LI$1),FALSE)/1000000</f>
        <v>39.493646679999998</v>
      </c>
      <c r="T415" s="315">
        <f>+VLOOKUP($E415,Final_nrj!$1:$1048576,MATCH(DATE(T$2,1,1),Final_nrj!$A$1:$LI$1),FALSE)/1000000</f>
        <v>39.399951960000003</v>
      </c>
      <c r="U415" s="315">
        <f>+VLOOKUP($E415,Final_nrj!$1:$1048576,MATCH(DATE(U$2,1,1),Final_nrj!$A$1:$LI$1),FALSE)/1000000</f>
        <v>39.303110179999997</v>
      </c>
      <c r="V415" s="315">
        <f>+VLOOKUP($E415,Final_nrj!$1:$1048576,MATCH(DATE(V$2,1,1),Final_nrj!$A$1:$LI$1),FALSE)/1000000</f>
        <v>39.200423489999999</v>
      </c>
      <c r="W415" s="315">
        <f>+VLOOKUP($E415,Final_nrj!$1:$1048576,MATCH(DATE(W$2,1,1),Final_nrj!$A$1:$LI$1),FALSE)/1000000</f>
        <v>39.089450759999998</v>
      </c>
      <c r="X415" s="315">
        <f>+VLOOKUP($E415,Final_nrj!$1:$1048576,MATCH(DATE(X$2,1,1),Final_nrj!$A$1:$LI$1),FALSE)/1000000</f>
        <v>38.97028486</v>
      </c>
      <c r="Y415" s="315">
        <f>+VLOOKUP($E415,Final_nrj!$1:$1048576,MATCH(DATE(Y$2,1,1),Final_nrj!$A$1:$LI$1),FALSE)/1000000</f>
        <v>38.844254790000001</v>
      </c>
      <c r="Z415" s="315">
        <f>+VLOOKUP($E415,Final_nrj!$1:$1048576,MATCH(DATE(Z$2,1,1),Final_nrj!$A$1:$LI$1),FALSE)/1000000</f>
        <v>38.697146320000002</v>
      </c>
      <c r="AA415" s="315">
        <f>+VLOOKUP($E415,Final_nrj!$1:$1048576,MATCH(DATE(AA$2,1,1),Final_nrj!$A$1:$LI$1),FALSE)/1000000</f>
        <v>38.555533539999999</v>
      </c>
      <c r="AB415" s="315">
        <f>+VLOOKUP($E415,Final_nrj!$1:$1048576,MATCH(DATE(AB$2,1,1),Final_nrj!$A$1:$LI$1),FALSE)/1000000</f>
        <v>38.416020850000002</v>
      </c>
      <c r="AC415" s="315">
        <f>+VLOOKUP($E415,Final_nrj!$1:$1048576,MATCH(DATE(AC$2,1,1),Final_nrj!$A$1:$LI$1),FALSE)/1000000</f>
        <v>38.277797499999998</v>
      </c>
      <c r="AD415" s="315">
        <f>+VLOOKUP($E415,Final_nrj!$1:$1048576,MATCH(DATE(AD$2,1,1),Final_nrj!$A$1:$LI$1),FALSE)/1000000</f>
        <v>38.141578000000003</v>
      </c>
      <c r="AE415" s="315">
        <f>+VLOOKUP($E415,Final_nrj!$1:$1048576,MATCH(DATE(AE$2,1,1),Final_nrj!$A$1:$LI$1),FALSE)/1000000</f>
        <v>37.965654319999999</v>
      </c>
      <c r="AF415" s="315">
        <f>+VLOOKUP($E415,Final_nrj!$1:$1048576,MATCH(DATE(AF$2,1,1),Final_nrj!$A$1:$LI$1),FALSE)/1000000</f>
        <v>37.805325909999993</v>
      </c>
      <c r="AG415" s="315">
        <f>+VLOOKUP($E415,Final_nrj!$1:$1048576,MATCH(DATE(AG$2,1,1),Final_nrj!$A$1:$LI$1),FALSE)/1000000</f>
        <v>37.655873899999996</v>
      </c>
      <c r="AH415" s="315">
        <f>+VLOOKUP($E415,Final_nrj!$1:$1048576,MATCH(DATE(AH$2,1,1),Final_nrj!$A$1:$LI$1),FALSE)/1000000</f>
        <v>37.514929610000003</v>
      </c>
      <c r="AI415" s="315">
        <f>+VLOOKUP($E415,Final_nrj!$1:$1048576,MATCH(DATE(AI$2,1,1),Final_nrj!$A$1:$LI$1),FALSE)/1000000</f>
        <v>37.381391100000002</v>
      </c>
      <c r="AJ415" s="315">
        <f>+VLOOKUP($E415,Final_nrj!$1:$1048576,MATCH(DATE(AJ$2,1,1),Final_nrj!$A$1:$LI$1),FALSE)/1000000</f>
        <v>37.25501337</v>
      </c>
      <c r="AK415" s="315">
        <f>+VLOOKUP($E415,Final_nrj!$1:$1048576,MATCH(DATE(AK$2,1,1),Final_nrj!$A$1:$LI$1),FALSE)/1000000</f>
        <v>37.135864729999994</v>
      </c>
      <c r="AL415" s="315">
        <f>+VLOOKUP($E415,Final_nrj!$1:$1048576,MATCH(DATE(AL$2,1,1),Final_nrj!$A$1:$LI$1),FALSE)/1000000</f>
        <v>37.023536669999999</v>
      </c>
      <c r="AM415" s="315">
        <f>+VLOOKUP($E415,Final_nrj!$1:$1048576,MATCH(DATE(AM$2,1,1),Final_nrj!$A$1:$LI$1),FALSE)/1000000</f>
        <v>36.917067409999994</v>
      </c>
      <c r="AN415" s="315">
        <f>+VLOOKUP($E415,Final_nrj!$1:$1048576,MATCH(DATE(AN$2,1,1),Final_nrj!$A$1:$LI$1),FALSE)/1000000</f>
        <v>36.815952490000001</v>
      </c>
      <c r="AO415" s="315">
        <f>+VLOOKUP($E415,Final_nrj!$1:$1048576,MATCH(DATE(AO$2,1,1),Final_nrj!$A$1:$LI$1),FALSE)/1000000</f>
        <v>36.719820920000004</v>
      </c>
    </row>
    <row r="416" spans="1:82" ht="15" customHeight="1" x14ac:dyDescent="0.35">
      <c r="A416" s="426"/>
      <c r="B416" s="430"/>
      <c r="C416" s="129"/>
      <c r="D416" s="128" t="s">
        <v>1027</v>
      </c>
      <c r="E416" s="67" t="s">
        <v>2058</v>
      </c>
      <c r="F416" s="330">
        <f>+VLOOKUP($E416,Final_nrj!$1:$1048576,MATCH(DATE(F$2,1,1),Final_nrj!$A$1:$LI$1),FALSE)/1000000</f>
        <v>3.6373999999999997E-2</v>
      </c>
      <c r="G416" s="330">
        <f>+VLOOKUP($E416,Final_nrj!$1:$1048576,MATCH(DATE(G$2,1,1),Final_nrj!$A$1:$LI$1),FALSE)/1000000</f>
        <v>3.4404052750000004E-2</v>
      </c>
      <c r="H416" s="330">
        <f>+VLOOKUP($E416,Final_nrj!$1:$1048576,MATCH(DATE(H$2,1,1),Final_nrj!$A$1:$LI$1),FALSE)/1000000</f>
        <v>3.2722714510000001E-2</v>
      </c>
      <c r="I416" s="330">
        <f>+VLOOKUP($E416,Final_nrj!$1:$1048576,MATCH(DATE(I$2,1,1),Final_nrj!$A$1:$LI$1),FALSE)/1000000</f>
        <v>3.1896932140000001E-2</v>
      </c>
      <c r="J416" s="330">
        <f>+VLOOKUP($E416,Final_nrj!$1:$1048576,MATCH(DATE(J$2,1,1),Final_nrj!$A$1:$LI$1),FALSE)/1000000</f>
        <v>3.1234433199999998E-2</v>
      </c>
      <c r="K416" s="330">
        <f>+VLOOKUP($E416,Final_nrj!$1:$1048576,MATCH(DATE(K$2,1,1),Final_nrj!$A$1:$LI$1),FALSE)/1000000</f>
        <v>3.09540887E-2</v>
      </c>
      <c r="L416" s="330">
        <f>+VLOOKUP($E416,Final_nrj!$1:$1048576,MATCH(DATE(L$2,1,1),Final_nrj!$A$1:$LI$1),FALSE)/1000000</f>
        <v>3.0554935929999999E-2</v>
      </c>
      <c r="M416" s="330">
        <f>+VLOOKUP($E416,Final_nrj!$1:$1048576,MATCH(DATE(M$2,1,1),Final_nrj!$A$1:$LI$1),FALSE)/1000000</f>
        <v>3.013603397E-2</v>
      </c>
      <c r="N416" s="330">
        <f>+VLOOKUP($E416,Final_nrj!$1:$1048576,MATCH(DATE(N$2,1,1),Final_nrj!$A$1:$LI$1),FALSE)/1000000</f>
        <v>2.9701837319999997E-2</v>
      </c>
      <c r="O416" s="330">
        <f>+VLOOKUP($E416,Final_nrj!$1:$1048576,MATCH(DATE(O$2,1,1),Final_nrj!$A$1:$LI$1),FALSE)/1000000</f>
        <v>2.9265199530000001E-2</v>
      </c>
      <c r="P416" s="330">
        <f>+VLOOKUP($E416,Final_nrj!$1:$1048576,MATCH(DATE(P$2,1,1),Final_nrj!$A$1:$LI$1),FALSE)/1000000</f>
        <v>2.8832141619999998E-2</v>
      </c>
      <c r="Q416" s="330">
        <f>+VLOOKUP($E416,Final_nrj!$1:$1048576,MATCH(DATE(Q$2,1,1),Final_nrj!$A$1:$LI$1),FALSE)/1000000</f>
        <v>2.8405186799999999E-2</v>
      </c>
      <c r="R416" s="330">
        <f>+VLOOKUP($E416,Final_nrj!$1:$1048576,MATCH(DATE(R$2,1,1),Final_nrj!$A$1:$LI$1),FALSE)/1000000</f>
        <v>2.798499711E-2</v>
      </c>
      <c r="S416" s="330">
        <f>+VLOOKUP($E416,Final_nrj!$1:$1048576,MATCH(DATE(S$2,1,1),Final_nrj!$A$1:$LI$1),FALSE)/1000000</f>
        <v>2.7571430140000002E-2</v>
      </c>
      <c r="T416" s="330">
        <f>+VLOOKUP($E416,Final_nrj!$1:$1048576,MATCH(DATE(T$2,1,1),Final_nrj!$A$1:$LI$1),FALSE)/1000000</f>
        <v>2.7164012080000001E-2</v>
      </c>
      <c r="U416" s="330">
        <f>+VLOOKUP($E416,Final_nrj!$1:$1048576,MATCH(DATE(U$2,1,1),Final_nrj!$A$1:$LI$1),FALSE)/1000000</f>
        <v>2.676024913E-2</v>
      </c>
      <c r="V416" s="330">
        <f>+VLOOKUP($E416,Final_nrj!$1:$1048576,MATCH(DATE(V$2,1,1),Final_nrj!$A$1:$LI$1),FALSE)/1000000</f>
        <v>2.635813675E-2</v>
      </c>
      <c r="W416" s="330">
        <f>+VLOOKUP($E416,Final_nrj!$1:$1048576,MATCH(DATE(W$2,1,1),Final_nrj!$A$1:$LI$1),FALSE)/1000000</f>
        <v>2.595659384E-2</v>
      </c>
      <c r="X416" s="330">
        <f>+VLOOKUP($E416,Final_nrj!$1:$1048576,MATCH(DATE(X$2,1,1),Final_nrj!$A$1:$LI$1),FALSE)/1000000</f>
        <v>2.555528697E-2</v>
      </c>
      <c r="Y416" s="330">
        <f>+VLOOKUP($E416,Final_nrj!$1:$1048576,MATCH(DATE(Y$2,1,1),Final_nrj!$A$1:$LI$1),FALSE)/1000000</f>
        <v>2.515451397E-2</v>
      </c>
      <c r="Z416" s="330">
        <f>+VLOOKUP($E416,Final_nrj!$1:$1048576,MATCH(DATE(Z$2,1,1),Final_nrj!$A$1:$LI$1),FALSE)/1000000</f>
        <v>2.4755228910000003E-2</v>
      </c>
      <c r="AA416" s="330">
        <f>+VLOOKUP($E416,Final_nrj!$1:$1048576,MATCH(DATE(AA$2,1,1),Final_nrj!$A$1:$LI$1),FALSE)/1000000</f>
        <v>2.435844631E-2</v>
      </c>
      <c r="AB416" s="330">
        <f>+VLOOKUP($E416,Final_nrj!$1:$1048576,MATCH(DATE(AB$2,1,1),Final_nrj!$A$1:$LI$1),FALSE)/1000000</f>
        <v>2.396539101E-2</v>
      </c>
      <c r="AC416" s="330">
        <f>+VLOOKUP($E416,Final_nrj!$1:$1048576,MATCH(DATE(AC$2,1,1),Final_nrj!$A$1:$LI$1),FALSE)/1000000</f>
        <v>2.3577413039999998E-2</v>
      </c>
      <c r="AD416" s="330">
        <f>+VLOOKUP($E416,Final_nrj!$1:$1048576,MATCH(DATE(AD$2,1,1),Final_nrj!$A$1:$LI$1),FALSE)/1000000</f>
        <v>2.3195970770000001E-2</v>
      </c>
      <c r="AE416" s="330">
        <f>+VLOOKUP($E416,Final_nrj!$1:$1048576,MATCH(DATE(AE$2,1,1),Final_nrj!$A$1:$LI$1),FALSE)/1000000</f>
        <v>2.282288297E-2</v>
      </c>
      <c r="AF416" s="330">
        <f>+VLOOKUP($E416,Final_nrj!$1:$1048576,MATCH(DATE(AF$2,1,1),Final_nrj!$A$1:$LI$1),FALSE)/1000000</f>
        <v>2.2457412150000002E-2</v>
      </c>
      <c r="AG416" s="330">
        <f>+VLOOKUP($E416,Final_nrj!$1:$1048576,MATCH(DATE(AG$2,1,1),Final_nrj!$A$1:$LI$1),FALSE)/1000000</f>
        <v>2.2100098469999999E-2</v>
      </c>
      <c r="AH416" s="330">
        <f>+VLOOKUP($E416,Final_nrj!$1:$1048576,MATCH(DATE(AH$2,1,1),Final_nrj!$A$1:$LI$1),FALSE)/1000000</f>
        <v>2.1752408009999998E-2</v>
      </c>
      <c r="AI416" s="330">
        <f>+VLOOKUP($E416,Final_nrj!$1:$1048576,MATCH(DATE(AI$2,1,1),Final_nrj!$A$1:$LI$1),FALSE)/1000000</f>
        <v>2.1415549829999998E-2</v>
      </c>
      <c r="AJ416" s="330">
        <f>+VLOOKUP($E416,Final_nrj!$1:$1048576,MATCH(DATE(AJ$2,1,1),Final_nrj!$A$1:$LI$1),FALSE)/1000000</f>
        <v>2.1090077659999998E-2</v>
      </c>
      <c r="AK416" s="330">
        <f>+VLOOKUP($E416,Final_nrj!$1:$1048576,MATCH(DATE(AK$2,1,1),Final_nrj!$A$1:$LI$1),FALSE)/1000000</f>
        <v>2.0775866210000001E-2</v>
      </c>
      <c r="AL416" s="330">
        <f>+VLOOKUP($E416,Final_nrj!$1:$1048576,MATCH(DATE(AL$2,1,1),Final_nrj!$A$1:$LI$1),FALSE)/1000000</f>
        <v>2.0472315920000001E-2</v>
      </c>
      <c r="AM416" s="330">
        <f>+VLOOKUP($E416,Final_nrj!$1:$1048576,MATCH(DATE(AM$2,1,1),Final_nrj!$A$1:$LI$1),FALSE)/1000000</f>
        <v>2.0178575210000001E-2</v>
      </c>
      <c r="AN416" s="330">
        <f>+VLOOKUP($E416,Final_nrj!$1:$1048576,MATCH(DATE(AN$2,1,1),Final_nrj!$A$1:$LI$1),FALSE)/1000000</f>
        <v>1.9893693800000001E-2</v>
      </c>
      <c r="AO416" s="330">
        <f>+VLOOKUP($E416,Final_nrj!$1:$1048576,MATCH(DATE(AO$2,1,1),Final_nrj!$A$1:$LI$1),FALSE)/1000000</f>
        <v>1.9616708279999999E-2</v>
      </c>
    </row>
    <row r="417" spans="1:41" ht="15" customHeight="1" x14ac:dyDescent="0.35">
      <c r="A417" s="426"/>
      <c r="B417" s="430"/>
      <c r="C417" s="128"/>
      <c r="D417" s="128" t="s">
        <v>1028</v>
      </c>
      <c r="E417" s="67" t="s">
        <v>2059</v>
      </c>
      <c r="F417" s="330">
        <f>+VLOOKUP($E417,Final_nrj!$1:$1048576,MATCH(DATE(F$2,1,1),Final_nrj!$A$1:$LI$1),FALSE)/1000000</f>
        <v>6.4680612550000003</v>
      </c>
      <c r="G417" s="330">
        <f>+VLOOKUP($E417,Final_nrj!$1:$1048576,MATCH(DATE(G$2,1,1),Final_nrj!$A$1:$LI$1),FALSE)/1000000</f>
        <v>6.4697422929999995</v>
      </c>
      <c r="H417" s="330">
        <f>+VLOOKUP($E417,Final_nrj!$1:$1048576,MATCH(DATE(H$2,1,1),Final_nrj!$A$1:$LI$1),FALSE)/1000000</f>
        <v>6.4004994790000005</v>
      </c>
      <c r="I417" s="330">
        <f>+VLOOKUP($E417,Final_nrj!$1:$1048576,MATCH(DATE(I$2,1,1),Final_nrj!$A$1:$LI$1),FALSE)/1000000</f>
        <v>6.2639160149999995</v>
      </c>
      <c r="J417" s="330">
        <f>+VLOOKUP($E417,Final_nrj!$1:$1048576,MATCH(DATE(J$2,1,1),Final_nrj!$A$1:$LI$1),FALSE)/1000000</f>
        <v>6.1690319730000001</v>
      </c>
      <c r="K417" s="330">
        <f>+VLOOKUP($E417,Final_nrj!$1:$1048576,MATCH(DATE(K$2,1,1),Final_nrj!$A$1:$LI$1),FALSE)/1000000</f>
        <v>6.1488914330000002</v>
      </c>
      <c r="L417" s="330">
        <f>+VLOOKUP($E417,Final_nrj!$1:$1048576,MATCH(DATE(L$2,1,1),Final_nrj!$A$1:$LI$1),FALSE)/1000000</f>
        <v>6.1133216529999999</v>
      </c>
      <c r="M417" s="330">
        <f>+VLOOKUP($E417,Final_nrj!$1:$1048576,MATCH(DATE(M$2,1,1),Final_nrj!$A$1:$LI$1),FALSE)/1000000</f>
        <v>6.0756955690000005</v>
      </c>
      <c r="N417" s="330">
        <f>+VLOOKUP($E417,Final_nrj!$1:$1048576,MATCH(DATE(N$2,1,1),Final_nrj!$A$1:$LI$1),FALSE)/1000000</f>
        <v>6.0376216330000005</v>
      </c>
      <c r="O417" s="330">
        <f>+VLOOKUP($E417,Final_nrj!$1:$1048576,MATCH(DATE(O$2,1,1),Final_nrj!$A$1:$LI$1),FALSE)/1000000</f>
        <v>6.0015252949999995</v>
      </c>
      <c r="P417" s="330">
        <f>+VLOOKUP($E417,Final_nrj!$1:$1048576,MATCH(DATE(P$2,1,1),Final_nrj!$A$1:$LI$1),FALSE)/1000000</f>
        <v>5.9728624159999999</v>
      </c>
      <c r="Q417" s="330">
        <f>+VLOOKUP($E417,Final_nrj!$1:$1048576,MATCH(DATE(Q$2,1,1),Final_nrj!$A$1:$LI$1),FALSE)/1000000</f>
        <v>5.9464942570000003</v>
      </c>
      <c r="R417" s="330">
        <f>+VLOOKUP($E417,Final_nrj!$1:$1048576,MATCH(DATE(R$2,1,1),Final_nrj!$A$1:$LI$1),FALSE)/1000000</f>
        <v>5.9216636229999997</v>
      </c>
      <c r="S417" s="330">
        <f>+VLOOKUP($E417,Final_nrj!$1:$1048576,MATCH(DATE(S$2,1,1),Final_nrj!$A$1:$LI$1),FALSE)/1000000</f>
        <v>5.8977236169999996</v>
      </c>
      <c r="T417" s="330">
        <f>+VLOOKUP($E417,Final_nrj!$1:$1048576,MATCH(DATE(T$2,1,1),Final_nrj!$A$1:$LI$1),FALSE)/1000000</f>
        <v>5.874128775</v>
      </c>
      <c r="U417" s="330">
        <f>+VLOOKUP($E417,Final_nrj!$1:$1048576,MATCH(DATE(U$2,1,1),Final_nrj!$A$1:$LI$1),FALSE)/1000000</f>
        <v>5.8499512070000002</v>
      </c>
      <c r="V417" s="330">
        <f>+VLOOKUP($E417,Final_nrj!$1:$1048576,MATCH(DATE(V$2,1,1),Final_nrj!$A$1:$LI$1),FALSE)/1000000</f>
        <v>5.8243426900000008</v>
      </c>
      <c r="W417" s="330">
        <f>+VLOOKUP($E417,Final_nrj!$1:$1048576,MATCH(DATE(W$2,1,1),Final_nrj!$A$1:$LI$1),FALSE)/1000000</f>
        <v>5.7967568940000005</v>
      </c>
      <c r="X417" s="330">
        <f>+VLOOKUP($E417,Final_nrj!$1:$1048576,MATCH(DATE(X$2,1,1),Final_nrj!$A$1:$LI$1),FALSE)/1000000</f>
        <v>5.7669256019999997</v>
      </c>
      <c r="Y417" s="330">
        <f>+VLOOKUP($E417,Final_nrj!$1:$1048576,MATCH(DATE(Y$2,1,1),Final_nrj!$A$1:$LI$1),FALSE)/1000000</f>
        <v>5.7348668409999997</v>
      </c>
      <c r="Z417" s="330">
        <f>+VLOOKUP($E417,Final_nrj!$1:$1048576,MATCH(DATE(Z$2,1,1),Final_nrj!$A$1:$LI$1),FALSE)/1000000</f>
        <v>5.6987834119999992</v>
      </c>
      <c r="AA417" s="330">
        <f>+VLOOKUP($E417,Final_nrj!$1:$1048576,MATCH(DATE(AA$2,1,1),Final_nrj!$A$1:$LI$1),FALSE)/1000000</f>
        <v>5.66229168</v>
      </c>
      <c r="AB417" s="330">
        <f>+VLOOKUP($E417,Final_nrj!$1:$1048576,MATCH(DATE(AB$2,1,1),Final_nrj!$A$1:$LI$1),FALSE)/1000000</f>
        <v>5.6250786069999998</v>
      </c>
      <c r="AC417" s="330">
        <f>+VLOOKUP($E417,Final_nrj!$1:$1048576,MATCH(DATE(AC$2,1,1),Final_nrj!$A$1:$LI$1),FALSE)/1000000</f>
        <v>5.5872680700000004</v>
      </c>
      <c r="AD417" s="330">
        <f>+VLOOKUP($E417,Final_nrj!$1:$1048576,MATCH(DATE(AD$2,1,1),Final_nrj!$A$1:$LI$1),FALSE)/1000000</f>
        <v>5.5492432309999993</v>
      </c>
      <c r="AE417" s="330">
        <f>+VLOOKUP($E417,Final_nrj!$1:$1048576,MATCH(DATE(AE$2,1,1),Final_nrj!$A$1:$LI$1),FALSE)/1000000</f>
        <v>5.5060301220000003</v>
      </c>
      <c r="AF417" s="330">
        <f>+VLOOKUP($E417,Final_nrj!$1:$1048576,MATCH(DATE(AF$2,1,1),Final_nrj!$A$1:$LI$1),FALSE)/1000000</f>
        <v>5.4638448750000004</v>
      </c>
      <c r="AG417" s="330">
        <f>+VLOOKUP($E417,Final_nrj!$1:$1048576,MATCH(DATE(AG$2,1,1),Final_nrj!$A$1:$LI$1),FALSE)/1000000</f>
        <v>5.422583393</v>
      </c>
      <c r="AH417" s="330">
        <f>+VLOOKUP($E417,Final_nrj!$1:$1048576,MATCH(DATE(AH$2,1,1),Final_nrj!$A$1:$LI$1),FALSE)/1000000</f>
        <v>5.3825190889999996</v>
      </c>
      <c r="AI417" s="330">
        <f>+VLOOKUP($E417,Final_nrj!$1:$1048576,MATCH(DATE(AI$2,1,1),Final_nrj!$A$1:$LI$1),FALSE)/1000000</f>
        <v>5.3440519179999999</v>
      </c>
      <c r="AJ417" s="330">
        <f>+VLOOKUP($E417,Final_nrj!$1:$1048576,MATCH(DATE(AJ$2,1,1),Final_nrj!$A$1:$LI$1),FALSE)/1000000</f>
        <v>5.3075504749999993</v>
      </c>
      <c r="AK417" s="330">
        <f>+VLOOKUP($E417,Final_nrj!$1:$1048576,MATCH(DATE(AK$2,1,1),Final_nrj!$A$1:$LI$1),FALSE)/1000000</f>
        <v>5.2732387489999999</v>
      </c>
      <c r="AL417" s="330">
        <f>+VLOOKUP($E417,Final_nrj!$1:$1048576,MATCH(DATE(AL$2,1,1),Final_nrj!$A$1:$LI$1),FALSE)/1000000</f>
        <v>5.2411844949999997</v>
      </c>
      <c r="AM417" s="330">
        <f>+VLOOKUP($E417,Final_nrj!$1:$1048576,MATCH(DATE(AM$2,1,1),Final_nrj!$A$1:$LI$1),FALSE)/1000000</f>
        <v>5.2113435379999995</v>
      </c>
      <c r="AN417" s="330">
        <f>+VLOOKUP($E417,Final_nrj!$1:$1048576,MATCH(DATE(AN$2,1,1),Final_nrj!$A$1:$LI$1),FALSE)/1000000</f>
        <v>5.1836030070000003</v>
      </c>
      <c r="AO417" s="330">
        <f>+VLOOKUP($E417,Final_nrj!$1:$1048576,MATCH(DATE(AO$2,1,1),Final_nrj!$A$1:$LI$1),FALSE)/1000000</f>
        <v>5.1578132600000002</v>
      </c>
    </row>
    <row r="418" spans="1:41" ht="15" customHeight="1" x14ac:dyDescent="0.35">
      <c r="A418" s="426"/>
      <c r="B418" s="430"/>
      <c r="C418" s="128"/>
      <c r="D418" s="128" t="s">
        <v>1030</v>
      </c>
      <c r="E418" s="67" t="s">
        <v>2061</v>
      </c>
      <c r="F418" s="330">
        <f>+VLOOKUP($E418,Final_nrj!$1:$1048576,MATCH(DATE(F$2,1,1),Final_nrj!$A$1:$LI$1),FALSE)/1000000</f>
        <v>13.35647082</v>
      </c>
      <c r="G418" s="330">
        <f>+VLOOKUP($E418,Final_nrj!$1:$1048576,MATCH(DATE(G$2,1,1),Final_nrj!$A$1:$LI$1),FALSE)/1000000</f>
        <v>13.337690460000001</v>
      </c>
      <c r="H418" s="330">
        <f>+VLOOKUP($E418,Final_nrj!$1:$1048576,MATCH(DATE(H$2,1,1),Final_nrj!$A$1:$LI$1),FALSE)/1000000</f>
        <v>13.21329491</v>
      </c>
      <c r="I418" s="330">
        <f>+VLOOKUP($E418,Final_nrj!$1:$1048576,MATCH(DATE(I$2,1,1),Final_nrj!$A$1:$LI$1),FALSE)/1000000</f>
        <v>13.104237150000001</v>
      </c>
      <c r="J418" s="330">
        <f>+VLOOKUP($E418,Final_nrj!$1:$1048576,MATCH(DATE(J$2,1,1),Final_nrj!$A$1:$LI$1),FALSE)/1000000</f>
        <v>12.991305070000001</v>
      </c>
      <c r="K418" s="330">
        <f>+VLOOKUP($E418,Final_nrj!$1:$1048576,MATCH(DATE(K$2,1,1),Final_nrj!$A$1:$LI$1),FALSE)/1000000</f>
        <v>12.89254502</v>
      </c>
      <c r="L418" s="330">
        <f>+VLOOKUP($E418,Final_nrj!$1:$1048576,MATCH(DATE(L$2,1,1),Final_nrj!$A$1:$LI$1),FALSE)/1000000</f>
        <v>12.801383640000001</v>
      </c>
      <c r="M418" s="330">
        <f>+VLOOKUP($E418,Final_nrj!$1:$1048576,MATCH(DATE(M$2,1,1),Final_nrj!$A$1:$LI$1),FALSE)/1000000</f>
        <v>12.714694570000001</v>
      </c>
      <c r="N418" s="330">
        <f>+VLOOKUP($E418,Final_nrj!$1:$1048576,MATCH(DATE(N$2,1,1),Final_nrj!$A$1:$LI$1),FALSE)/1000000</f>
        <v>12.63036503</v>
      </c>
      <c r="O418" s="330">
        <f>+VLOOKUP($E418,Final_nrj!$1:$1048576,MATCH(DATE(O$2,1,1),Final_nrj!$A$1:$LI$1),FALSE)/1000000</f>
        <v>12.547914130000001</v>
      </c>
      <c r="P418" s="330">
        <f>+VLOOKUP($E418,Final_nrj!$1:$1048576,MATCH(DATE(P$2,1,1),Final_nrj!$A$1:$LI$1),FALSE)/1000000</f>
        <v>12.472455210000001</v>
      </c>
      <c r="Q418" s="330">
        <f>+VLOOKUP($E418,Final_nrj!$1:$1048576,MATCH(DATE(Q$2,1,1),Final_nrj!$A$1:$LI$1),FALSE)/1000000</f>
        <v>12.388811970000001</v>
      </c>
      <c r="R418" s="330">
        <f>+VLOOKUP($E418,Final_nrj!$1:$1048576,MATCH(DATE(R$2,1,1),Final_nrj!$A$1:$LI$1),FALSE)/1000000</f>
        <v>12.30345616</v>
      </c>
      <c r="S418" s="330">
        <f>+VLOOKUP($E418,Final_nrj!$1:$1048576,MATCH(DATE(S$2,1,1),Final_nrj!$A$1:$LI$1),FALSE)/1000000</f>
        <v>12.218695539999999</v>
      </c>
      <c r="T418" s="330">
        <f>+VLOOKUP($E418,Final_nrj!$1:$1048576,MATCH(DATE(T$2,1,1),Final_nrj!$A$1:$LI$1),FALSE)/1000000</f>
        <v>12.135100230000001</v>
      </c>
      <c r="U418" s="330">
        <f>+VLOOKUP($E418,Final_nrj!$1:$1048576,MATCH(DATE(U$2,1,1),Final_nrj!$A$1:$LI$1),FALSE)/1000000</f>
        <v>12.05267716</v>
      </c>
      <c r="V418" s="330">
        <f>+VLOOKUP($E418,Final_nrj!$1:$1048576,MATCH(DATE(V$2,1,1),Final_nrj!$A$1:$LI$1),FALSE)/1000000</f>
        <v>11.970323089999999</v>
      </c>
      <c r="W418" s="330">
        <f>+VLOOKUP($E418,Final_nrj!$1:$1048576,MATCH(DATE(W$2,1,1),Final_nrj!$A$1:$LI$1),FALSE)/1000000</f>
        <v>11.88832749</v>
      </c>
      <c r="X418" s="330">
        <f>+VLOOKUP($E418,Final_nrj!$1:$1048576,MATCH(DATE(X$2,1,1),Final_nrj!$A$1:$LI$1),FALSE)/1000000</f>
        <v>11.807012390000001</v>
      </c>
      <c r="Y418" s="330">
        <f>+VLOOKUP($E418,Final_nrj!$1:$1048576,MATCH(DATE(Y$2,1,1),Final_nrj!$A$1:$LI$1),FALSE)/1000000</f>
        <v>11.726662080000001</v>
      </c>
      <c r="Z418" s="330">
        <f>+VLOOKUP($E418,Final_nrj!$1:$1048576,MATCH(DATE(Z$2,1,1),Final_nrj!$A$1:$LI$1),FALSE)/1000000</f>
        <v>11.644190009999999</v>
      </c>
      <c r="AA418" s="330">
        <f>+VLOOKUP($E418,Final_nrj!$1:$1048576,MATCH(DATE(AA$2,1,1),Final_nrj!$A$1:$LI$1),FALSE)/1000000</f>
        <v>11.564863880000001</v>
      </c>
      <c r="AB418" s="330">
        <f>+VLOOKUP($E418,Final_nrj!$1:$1048576,MATCH(DATE(AB$2,1,1),Final_nrj!$A$1:$LI$1),FALSE)/1000000</f>
        <v>11.487597510000001</v>
      </c>
      <c r="AC418" s="330">
        <f>+VLOOKUP($E418,Final_nrj!$1:$1048576,MATCH(DATE(AC$2,1,1),Final_nrj!$A$1:$LI$1),FALSE)/1000000</f>
        <v>11.41187759</v>
      </c>
      <c r="AD418" s="330">
        <f>+VLOOKUP($E418,Final_nrj!$1:$1048576,MATCH(DATE(AD$2,1,1),Final_nrj!$A$1:$LI$1),FALSE)/1000000</f>
        <v>11.337501230000001</v>
      </c>
      <c r="AE418" s="330">
        <f>+VLOOKUP($E418,Final_nrj!$1:$1048576,MATCH(DATE(AE$2,1,1),Final_nrj!$A$1:$LI$1),FALSE)/1000000</f>
        <v>11.255551560000001</v>
      </c>
      <c r="AF418" s="330">
        <f>+VLOOKUP($E418,Final_nrj!$1:$1048576,MATCH(DATE(AF$2,1,1),Final_nrj!$A$1:$LI$1),FALSE)/1000000</f>
        <v>11.182568380000001</v>
      </c>
      <c r="AG418" s="330">
        <f>+VLOOKUP($E418,Final_nrj!$1:$1048576,MATCH(DATE(AG$2,1,1),Final_nrj!$A$1:$LI$1),FALSE)/1000000</f>
        <v>11.114500099999999</v>
      </c>
      <c r="AH418" s="330">
        <f>+VLOOKUP($E418,Final_nrj!$1:$1048576,MATCH(DATE(AH$2,1,1),Final_nrj!$A$1:$LI$1),FALSE)/1000000</f>
        <v>11.04903083</v>
      </c>
      <c r="AI418" s="330">
        <f>+VLOOKUP($E418,Final_nrj!$1:$1048576,MATCH(DATE(AI$2,1,1),Final_nrj!$A$1:$LI$1),FALSE)/1000000</f>
        <v>10.984852890000001</v>
      </c>
      <c r="AJ418" s="330">
        <f>+VLOOKUP($E418,Final_nrj!$1:$1048576,MATCH(DATE(AJ$2,1,1),Final_nrj!$A$1:$LI$1),FALSE)/1000000</f>
        <v>10.921314429999999</v>
      </c>
      <c r="AK418" s="330">
        <f>+VLOOKUP($E418,Final_nrj!$1:$1048576,MATCH(DATE(AK$2,1,1),Final_nrj!$A$1:$LI$1),FALSE)/1000000</f>
        <v>10.85818119</v>
      </c>
      <c r="AL418" s="330">
        <f>+VLOOKUP($E418,Final_nrj!$1:$1048576,MATCH(DATE(AL$2,1,1),Final_nrj!$A$1:$LI$1),FALSE)/1000000</f>
        <v>10.79546034</v>
      </c>
      <c r="AM418" s="330">
        <f>+VLOOKUP($E418,Final_nrj!$1:$1048576,MATCH(DATE(AM$2,1,1),Final_nrj!$A$1:$LI$1),FALSE)/1000000</f>
        <v>10.73327476</v>
      </c>
      <c r="AN418" s="330">
        <f>+VLOOKUP($E418,Final_nrj!$1:$1048576,MATCH(DATE(AN$2,1,1),Final_nrj!$A$1:$LI$1),FALSE)/1000000</f>
        <v>10.671780980000001</v>
      </c>
      <c r="AO418" s="330">
        <f>+VLOOKUP($E418,Final_nrj!$1:$1048576,MATCH(DATE(AO$2,1,1),Final_nrj!$A$1:$LI$1),FALSE)/1000000</f>
        <v>10.61112267</v>
      </c>
    </row>
    <row r="419" spans="1:41" ht="15" customHeight="1" x14ac:dyDescent="0.35">
      <c r="A419" s="426"/>
      <c r="B419" s="430"/>
      <c r="C419" s="128"/>
      <c r="D419" s="128" t="s">
        <v>1029</v>
      </c>
      <c r="E419" s="67" t="s">
        <v>2060</v>
      </c>
      <c r="F419" s="330">
        <f>+VLOOKUP($E419,Final_nrj!$1:$1048576,MATCH(DATE(F$2,1,1),Final_nrj!$A$1:$LI$1),FALSE)/1000000</f>
        <v>13.224565419999999</v>
      </c>
      <c r="G419" s="330">
        <f>+VLOOKUP($E419,Final_nrj!$1:$1048576,MATCH(DATE(G$2,1,1),Final_nrj!$A$1:$LI$1),FALSE)/1000000</f>
        <v>13.102647289999998</v>
      </c>
      <c r="H419" s="330">
        <f>+VLOOKUP($E419,Final_nrj!$1:$1048576,MATCH(DATE(H$2,1,1),Final_nrj!$A$1:$LI$1),FALSE)/1000000</f>
        <v>12.65976217</v>
      </c>
      <c r="I419" s="330">
        <f>+VLOOKUP($E419,Final_nrj!$1:$1048576,MATCH(DATE(I$2,1,1),Final_nrj!$A$1:$LI$1),FALSE)/1000000</f>
        <v>12.26776499</v>
      </c>
      <c r="J419" s="330">
        <f>+VLOOKUP($E419,Final_nrj!$1:$1048576,MATCH(DATE(J$2,1,1),Final_nrj!$A$1:$LI$1),FALSE)/1000000</f>
        <v>12.23460835</v>
      </c>
      <c r="K419" s="330">
        <f>+VLOOKUP($E419,Final_nrj!$1:$1048576,MATCH(DATE(K$2,1,1),Final_nrj!$A$1:$LI$1),FALSE)/1000000</f>
        <v>12.3629435</v>
      </c>
      <c r="L419" s="330">
        <f>+VLOOKUP($E419,Final_nrj!$1:$1048576,MATCH(DATE(L$2,1,1),Final_nrj!$A$1:$LI$1),FALSE)/1000000</f>
        <v>12.210487329999999</v>
      </c>
      <c r="M419" s="330">
        <f>+VLOOKUP($E419,Final_nrj!$1:$1048576,MATCH(DATE(M$2,1,1),Final_nrj!$A$1:$LI$1),FALSE)/1000000</f>
        <v>12.1575463</v>
      </c>
      <c r="N419" s="330">
        <f>+VLOOKUP($E419,Final_nrj!$1:$1048576,MATCH(DATE(N$2,1,1),Final_nrj!$A$1:$LI$1),FALSE)/1000000</f>
        <v>12.139696710000001</v>
      </c>
      <c r="O419" s="330">
        <f>+VLOOKUP($E419,Final_nrj!$1:$1048576,MATCH(DATE(O$2,1,1),Final_nrj!$A$1:$LI$1),FALSE)/1000000</f>
        <v>12.135636659999999</v>
      </c>
      <c r="P419" s="330">
        <f>+VLOOKUP($E419,Final_nrj!$1:$1048576,MATCH(DATE(P$2,1,1),Final_nrj!$A$1:$LI$1),FALSE)/1000000</f>
        <v>12.144381880000001</v>
      </c>
      <c r="Q419" s="330">
        <f>+VLOOKUP($E419,Final_nrj!$1:$1048576,MATCH(DATE(Q$2,1,1),Final_nrj!$A$1:$LI$1),FALSE)/1000000</f>
        <v>12.14865036</v>
      </c>
      <c r="R419" s="330">
        <f>+VLOOKUP($E419,Final_nrj!$1:$1048576,MATCH(DATE(R$2,1,1),Final_nrj!$A$1:$LI$1),FALSE)/1000000</f>
        <v>12.14955962</v>
      </c>
      <c r="S419" s="330">
        <f>+VLOOKUP($E419,Final_nrj!$1:$1048576,MATCH(DATE(S$2,1,1),Final_nrj!$A$1:$LI$1),FALSE)/1000000</f>
        <v>12.14774783</v>
      </c>
      <c r="T419" s="330">
        <f>+VLOOKUP($E419,Final_nrj!$1:$1048576,MATCH(DATE(T$2,1,1),Final_nrj!$A$1:$LI$1),FALSE)/1000000</f>
        <v>12.14359966</v>
      </c>
      <c r="U419" s="330">
        <f>+VLOOKUP($E419,Final_nrj!$1:$1048576,MATCH(DATE(U$2,1,1),Final_nrj!$A$1:$LI$1),FALSE)/1000000</f>
        <v>12.13737315</v>
      </c>
      <c r="V419" s="330">
        <f>+VLOOKUP($E419,Final_nrj!$1:$1048576,MATCH(DATE(V$2,1,1),Final_nrj!$A$1:$LI$1),FALSE)/1000000</f>
        <v>12.129375230000001</v>
      </c>
      <c r="W419" s="330">
        <f>+VLOOKUP($E419,Final_nrj!$1:$1048576,MATCH(DATE(W$2,1,1),Final_nrj!$A$1:$LI$1),FALSE)/1000000</f>
        <v>12.11766368</v>
      </c>
      <c r="X419" s="330">
        <f>+VLOOKUP($E419,Final_nrj!$1:$1048576,MATCH(DATE(X$2,1,1),Final_nrj!$A$1:$LI$1),FALSE)/1000000</f>
        <v>12.101579689999999</v>
      </c>
      <c r="Y419" s="330">
        <f>+VLOOKUP($E419,Final_nrj!$1:$1048576,MATCH(DATE(Y$2,1,1),Final_nrj!$A$1:$LI$1),FALSE)/1000000</f>
        <v>12.081296199999999</v>
      </c>
      <c r="Z419" s="330">
        <f>+VLOOKUP($E419,Final_nrj!$1:$1048576,MATCH(DATE(Z$2,1,1),Final_nrj!$A$1:$LI$1),FALSE)/1000000</f>
        <v>12.051972080000001</v>
      </c>
      <c r="AA419" s="330">
        <f>+VLOOKUP($E419,Final_nrj!$1:$1048576,MATCH(DATE(AA$2,1,1),Final_nrj!$A$1:$LI$1),FALSE)/1000000</f>
        <v>12.02330428</v>
      </c>
      <c r="AB419" s="330">
        <f>+VLOOKUP($E419,Final_nrj!$1:$1048576,MATCH(DATE(AB$2,1,1),Final_nrj!$A$1:$LI$1),FALSE)/1000000</f>
        <v>11.99436234</v>
      </c>
      <c r="AC419" s="330">
        <f>+VLOOKUP($E419,Final_nrj!$1:$1048576,MATCH(DATE(AC$2,1,1),Final_nrj!$A$1:$LI$1),FALSE)/1000000</f>
        <v>11.965278300000001</v>
      </c>
      <c r="AD419" s="330">
        <f>+VLOOKUP($E419,Final_nrj!$1:$1048576,MATCH(DATE(AD$2,1,1),Final_nrj!$A$1:$LI$1),FALSE)/1000000</f>
        <v>11.936733449999998</v>
      </c>
      <c r="AE419" s="330">
        <f>+VLOOKUP($E419,Final_nrj!$1:$1048576,MATCH(DATE(AE$2,1,1),Final_nrj!$A$1:$LI$1),FALSE)/1000000</f>
        <v>11.89479712</v>
      </c>
      <c r="AF419" s="330">
        <f>+VLOOKUP($E419,Final_nrj!$1:$1048576,MATCH(DATE(AF$2,1,1),Final_nrj!$A$1:$LI$1),FALSE)/1000000</f>
        <v>11.856504150000001</v>
      </c>
      <c r="AG419" s="330">
        <f>+VLOOKUP($E419,Final_nrj!$1:$1048576,MATCH(DATE(AG$2,1,1),Final_nrj!$A$1:$LI$1),FALSE)/1000000</f>
        <v>11.82151339</v>
      </c>
      <c r="AH419" s="330">
        <f>+VLOOKUP($E419,Final_nrj!$1:$1048576,MATCH(DATE(AH$2,1,1),Final_nrj!$A$1:$LI$1),FALSE)/1000000</f>
        <v>11.790129820000001</v>
      </c>
      <c r="AI419" s="330">
        <f>+VLOOKUP($E419,Final_nrj!$1:$1048576,MATCH(DATE(AI$2,1,1),Final_nrj!$A$1:$LI$1),FALSE)/1000000</f>
        <v>11.762665999999999</v>
      </c>
      <c r="AJ419" s="330">
        <f>+VLOOKUP($E419,Final_nrj!$1:$1048576,MATCH(DATE(AJ$2,1,1),Final_nrj!$A$1:$LI$1),FALSE)/1000000</f>
        <v>11.739248609999999</v>
      </c>
      <c r="AK419" s="330">
        <f>+VLOOKUP($E419,Final_nrj!$1:$1048576,MATCH(DATE(AK$2,1,1),Final_nrj!$A$1:$LI$1),FALSE)/1000000</f>
        <v>11.7197665</v>
      </c>
      <c r="AL419" s="330">
        <f>+VLOOKUP($E419,Final_nrj!$1:$1048576,MATCH(DATE(AL$2,1,1),Final_nrj!$A$1:$LI$1),FALSE)/1000000</f>
        <v>11.70347743</v>
      </c>
      <c r="AM419" s="330">
        <f>+VLOOKUP($E419,Final_nrj!$1:$1048576,MATCH(DATE(AM$2,1,1),Final_nrj!$A$1:$LI$1),FALSE)/1000000</f>
        <v>11.689135820000001</v>
      </c>
      <c r="AN419" s="330">
        <f>+VLOOKUP($E419,Final_nrj!$1:$1048576,MATCH(DATE(AN$2,1,1),Final_nrj!$A$1:$LI$1),FALSE)/1000000</f>
        <v>11.676087990000001</v>
      </c>
      <c r="AO419" s="330">
        <f>+VLOOKUP($E419,Final_nrj!$1:$1048576,MATCH(DATE(AO$2,1,1),Final_nrj!$A$1:$LI$1),FALSE)/1000000</f>
        <v>11.663959119999999</v>
      </c>
    </row>
    <row r="420" spans="1:41" s="340" customFormat="1" ht="15" customHeight="1" x14ac:dyDescent="0.35">
      <c r="A420" s="426"/>
      <c r="B420" s="430"/>
      <c r="C420" s="338"/>
      <c r="D420" s="128" t="s">
        <v>1031</v>
      </c>
      <c r="E420" s="67" t="s">
        <v>2062</v>
      </c>
      <c r="F420" s="330">
        <f>+VLOOKUP($E420,Final_nrj!$1:$1048576,MATCH(DATE(F$2,1,1),Final_nrj!$A$1:$LI$1),FALSE)/1000000</f>
        <v>3.0200309999999999</v>
      </c>
      <c r="G420" s="330">
        <f>+VLOOKUP($E420,Final_nrj!$1:$1048576,MATCH(DATE(G$2,1,1),Final_nrj!$A$1:$LI$1),FALSE)/1000000</f>
        <v>3.0149801120000004</v>
      </c>
      <c r="H420" s="330">
        <f>+VLOOKUP($E420,Final_nrj!$1:$1048576,MATCH(DATE(H$2,1,1),Final_nrj!$A$1:$LI$1),FALSE)/1000000</f>
        <v>3.0014267919999997</v>
      </c>
      <c r="I420" s="330">
        <f>+VLOOKUP($E420,Final_nrj!$1:$1048576,MATCH(DATE(I$2,1,1),Final_nrj!$A$1:$LI$1),FALSE)/1000000</f>
        <v>3.0005701309999999</v>
      </c>
      <c r="J420" s="330">
        <f>+VLOOKUP($E420,Final_nrj!$1:$1048576,MATCH(DATE(J$2,1,1),Final_nrj!$A$1:$LI$1),FALSE)/1000000</f>
        <v>3.0258338879999997</v>
      </c>
      <c r="K420" s="330">
        <f>+VLOOKUP($E420,Final_nrj!$1:$1048576,MATCH(DATE(K$2,1,1),Final_nrj!$A$1:$LI$1),FALSE)/1000000</f>
        <v>3.0677479320000001</v>
      </c>
      <c r="L420" s="330">
        <f>+VLOOKUP($E420,Final_nrj!$1:$1048576,MATCH(DATE(L$2,1,1),Final_nrj!$A$1:$LI$1),FALSE)/1000000</f>
        <v>3.1073584190000001</v>
      </c>
      <c r="M420" s="330">
        <f>+VLOOKUP($E420,Final_nrj!$1:$1048576,MATCH(DATE(M$2,1,1),Final_nrj!$A$1:$LI$1),FALSE)/1000000</f>
        <v>3.1450665210000004</v>
      </c>
      <c r="N420" s="330">
        <f>+VLOOKUP($E420,Final_nrj!$1:$1048576,MATCH(DATE(N$2,1,1),Final_nrj!$A$1:$LI$1),FALSE)/1000000</f>
        <v>3.1811115600000002</v>
      </c>
      <c r="O420" s="330">
        <f>+VLOOKUP($E420,Final_nrj!$1:$1048576,MATCH(DATE(O$2,1,1),Final_nrj!$A$1:$LI$1),FALSE)/1000000</f>
        <v>3.2160125699999997</v>
      </c>
      <c r="P420" s="330">
        <f>+VLOOKUP($E420,Final_nrj!$1:$1048576,MATCH(DATE(P$2,1,1),Final_nrj!$A$1:$LI$1),FALSE)/1000000</f>
        <v>3.2555512379999998</v>
      </c>
      <c r="Q420" s="330">
        <f>+VLOOKUP($E420,Final_nrj!$1:$1048576,MATCH(DATE(Q$2,1,1),Final_nrj!$A$1:$LI$1),FALSE)/1000000</f>
        <v>3.2917681069999998</v>
      </c>
      <c r="R420" s="330">
        <f>+VLOOKUP($E420,Final_nrj!$1:$1048576,MATCH(DATE(R$2,1,1),Final_nrj!$A$1:$LI$1),FALSE)/1000000</f>
        <v>3.3265069619999998</v>
      </c>
      <c r="S420" s="330">
        <f>+VLOOKUP($E420,Final_nrj!$1:$1048576,MATCH(DATE(S$2,1,1),Final_nrj!$A$1:$LI$1),FALSE)/1000000</f>
        <v>3.3604719950000002</v>
      </c>
      <c r="T420" s="330">
        <f>+VLOOKUP($E420,Final_nrj!$1:$1048576,MATCH(DATE(T$2,1,1),Final_nrj!$A$1:$LI$1),FALSE)/1000000</f>
        <v>3.3939122400000001</v>
      </c>
      <c r="U420" s="330">
        <f>+VLOOKUP($E420,Final_nrj!$1:$1048576,MATCH(DATE(U$2,1,1),Final_nrj!$A$1:$LI$1),FALSE)/1000000</f>
        <v>3.4269264019999999</v>
      </c>
      <c r="V420" s="330">
        <f>+VLOOKUP($E420,Final_nrj!$1:$1048576,MATCH(DATE(V$2,1,1),Final_nrj!$A$1:$LI$1),FALSE)/1000000</f>
        <v>3.4589676420000002</v>
      </c>
      <c r="W420" s="330">
        <f>+VLOOKUP($E420,Final_nrj!$1:$1048576,MATCH(DATE(W$2,1,1),Final_nrj!$A$1:$LI$1),FALSE)/1000000</f>
        <v>3.490021493</v>
      </c>
      <c r="X420" s="330">
        <f>+VLOOKUP($E420,Final_nrj!$1:$1048576,MATCH(DATE(X$2,1,1),Final_nrj!$A$1:$LI$1),FALSE)/1000000</f>
        <v>3.5205372289999999</v>
      </c>
      <c r="Y420" s="330">
        <f>+VLOOKUP($E420,Final_nrj!$1:$1048576,MATCH(DATE(Y$2,1,1),Final_nrj!$A$1:$LI$1),FALSE)/1000000</f>
        <v>3.550922167</v>
      </c>
      <c r="Z420" s="330">
        <f>+VLOOKUP($E420,Final_nrj!$1:$1048576,MATCH(DATE(Z$2,1,1),Final_nrj!$A$1:$LI$1),FALSE)/1000000</f>
        <v>3.577855386</v>
      </c>
      <c r="AA420" s="330">
        <f>+VLOOKUP($E420,Final_nrj!$1:$1048576,MATCH(DATE(AA$2,1,1),Final_nrj!$A$1:$LI$1),FALSE)/1000000</f>
        <v>3.6070083240000002</v>
      </c>
      <c r="AB420" s="330">
        <f>+VLOOKUP($E420,Final_nrj!$1:$1048576,MATCH(DATE(AB$2,1,1),Final_nrj!$A$1:$LI$1),FALSE)/1000000</f>
        <v>3.637168634</v>
      </c>
      <c r="AC420" s="330">
        <f>+VLOOKUP($E420,Final_nrj!$1:$1048576,MATCH(DATE(AC$2,1,1),Final_nrj!$A$1:$LI$1),FALSE)/1000000</f>
        <v>3.6677181220000001</v>
      </c>
      <c r="AD420" s="330">
        <f>+VLOOKUP($E420,Final_nrj!$1:$1048576,MATCH(DATE(AD$2,1,1),Final_nrj!$A$1:$LI$1),FALSE)/1000000</f>
        <v>3.698358577</v>
      </c>
      <c r="AE420" s="330">
        <f>+VLOOKUP($E420,Final_nrj!$1:$1048576,MATCH(DATE(AE$2,1,1),Final_nrj!$A$1:$LI$1),FALSE)/1000000</f>
        <v>3.7193168349999999</v>
      </c>
      <c r="AF420" s="330">
        <f>+VLOOKUP($E420,Final_nrj!$1:$1048576,MATCH(DATE(AF$2,1,1),Final_nrj!$A$1:$LI$1),FALSE)/1000000</f>
        <v>3.7420149110000001</v>
      </c>
      <c r="AG420" s="330">
        <f>+VLOOKUP($E420,Final_nrj!$1:$1048576,MATCH(DATE(AG$2,1,1),Final_nrj!$A$1:$LI$1),FALSE)/1000000</f>
        <v>3.7658058110000003</v>
      </c>
      <c r="AH420" s="330">
        <f>+VLOOKUP($E420,Final_nrj!$1:$1048576,MATCH(DATE(AH$2,1,1),Final_nrj!$A$1:$LI$1),FALSE)/1000000</f>
        <v>3.7900658280000004</v>
      </c>
      <c r="AI420" s="330">
        <f>+VLOOKUP($E420,Final_nrj!$1:$1048576,MATCH(DATE(AI$2,1,1),Final_nrj!$A$1:$LI$1),FALSE)/1000000</f>
        <v>3.814356745</v>
      </c>
      <c r="AJ420" s="330">
        <f>+VLOOKUP($E420,Final_nrj!$1:$1048576,MATCH(DATE(AJ$2,1,1),Final_nrj!$A$1:$LI$1),FALSE)/1000000</f>
        <v>3.8384568300000002</v>
      </c>
      <c r="AK420" s="330">
        <f>+VLOOKUP($E420,Final_nrj!$1:$1048576,MATCH(DATE(AK$2,1,1),Final_nrj!$A$1:$LI$1),FALSE)/1000000</f>
        <v>3.8623047270000002</v>
      </c>
      <c r="AL420" s="330">
        <f>+VLOOKUP($E420,Final_nrj!$1:$1048576,MATCH(DATE(AL$2,1,1),Final_nrj!$A$1:$LI$1),FALSE)/1000000</f>
        <v>3.8859259860000002</v>
      </c>
      <c r="AM420" s="330">
        <f>+VLOOKUP($E420,Final_nrj!$1:$1048576,MATCH(DATE(AM$2,1,1),Final_nrj!$A$1:$LI$1),FALSE)/1000000</f>
        <v>3.9093760499999997</v>
      </c>
      <c r="AN420" s="330">
        <f>+VLOOKUP($E420,Final_nrj!$1:$1048576,MATCH(DATE(AN$2,1,1),Final_nrj!$A$1:$LI$1),FALSE)/1000000</f>
        <v>3.9327070150000001</v>
      </c>
      <c r="AO420" s="330">
        <f>+VLOOKUP($E420,Final_nrj!$1:$1048576,MATCH(DATE(AO$2,1,1),Final_nrj!$A$1:$LI$1),FALSE)/1000000</f>
        <v>3.9559535929999998</v>
      </c>
    </row>
    <row r="421" spans="1:41" ht="15" customHeight="1" x14ac:dyDescent="0.35">
      <c r="A421" s="426"/>
      <c r="B421" s="430"/>
      <c r="C421" s="128"/>
      <c r="D421" s="128" t="s">
        <v>1032</v>
      </c>
      <c r="E421" s="67" t="s">
        <v>2063</v>
      </c>
      <c r="F421" s="330">
        <f>+VLOOKUP($E421,Final_nrj!$1:$1048576,MATCH(DATE(F$2,1,1),Final_nrj!$A$1:$LI$1),FALSE)/1000000</f>
        <v>6.415375</v>
      </c>
      <c r="G421" s="330">
        <f>+VLOOKUP($E421,Final_nrj!$1:$1048576,MATCH(DATE(G$2,1,1),Final_nrj!$A$1:$LI$1),FALSE)/1000000</f>
        <v>6.3429885910000001</v>
      </c>
      <c r="H421" s="330">
        <f>+VLOOKUP($E421,Final_nrj!$1:$1048576,MATCH(DATE(H$2,1,1),Final_nrj!$A$1:$LI$1),FALSE)/1000000</f>
        <v>6.2644000779999995</v>
      </c>
      <c r="I421" s="330">
        <f>+VLOOKUP($E421,Final_nrj!$1:$1048576,MATCH(DATE(I$2,1,1),Final_nrj!$A$1:$LI$1),FALSE)/1000000</f>
        <v>6.1733326430000002</v>
      </c>
      <c r="J421" s="330">
        <f>+VLOOKUP($E421,Final_nrj!$1:$1048576,MATCH(DATE(J$2,1,1),Final_nrj!$A$1:$LI$1),FALSE)/1000000</f>
        <v>6.117018549</v>
      </c>
      <c r="K421" s="330">
        <f>+VLOOKUP($E421,Final_nrj!$1:$1048576,MATCH(DATE(K$2,1,1),Final_nrj!$A$1:$LI$1),FALSE)/1000000</f>
        <v>6.0761447620000002</v>
      </c>
      <c r="L421" s="330">
        <f>+VLOOKUP($E421,Final_nrj!$1:$1048576,MATCH(DATE(L$2,1,1),Final_nrj!$A$1:$LI$1),FALSE)/1000000</f>
        <v>6.0416317630000007</v>
      </c>
      <c r="M421" s="330">
        <f>+VLOOKUP($E421,Final_nrj!$1:$1048576,MATCH(DATE(M$2,1,1),Final_nrj!$A$1:$LI$1),FALSE)/1000000</f>
        <v>6.0102822500000004</v>
      </c>
      <c r="N421" s="330">
        <f>+VLOOKUP($E421,Final_nrj!$1:$1048576,MATCH(DATE(N$2,1,1),Final_nrj!$A$1:$LI$1),FALSE)/1000000</f>
        <v>5.9805930099999998</v>
      </c>
      <c r="O421" s="330">
        <f>+VLOOKUP($E421,Final_nrj!$1:$1048576,MATCH(DATE(O$2,1,1),Final_nrj!$A$1:$LI$1),FALSE)/1000000</f>
        <v>5.9518717060000004</v>
      </c>
      <c r="P421" s="330">
        <f>+VLOOKUP($E421,Final_nrj!$1:$1048576,MATCH(DATE(P$2,1,1),Final_nrj!$A$1:$LI$1),FALSE)/1000000</f>
        <v>5.927004341</v>
      </c>
      <c r="Q421" s="330">
        <f>+VLOOKUP($E421,Final_nrj!$1:$1048576,MATCH(DATE(Q$2,1,1),Final_nrj!$A$1:$LI$1),FALSE)/1000000</f>
        <v>5.9007709940000002</v>
      </c>
      <c r="R421" s="330">
        <f>+VLOOKUP($E421,Final_nrj!$1:$1048576,MATCH(DATE(R$2,1,1),Final_nrj!$A$1:$LI$1),FALSE)/1000000</f>
        <v>5.8741882410000006</v>
      </c>
      <c r="S421" s="330">
        <f>+VLOOKUP($E421,Final_nrj!$1:$1048576,MATCH(DATE(S$2,1,1),Final_nrj!$A$1:$LI$1),FALSE)/1000000</f>
        <v>5.8477318970000001</v>
      </c>
      <c r="T421" s="330">
        <f>+VLOOKUP($E421,Final_nrj!$1:$1048576,MATCH(DATE(T$2,1,1),Final_nrj!$A$1:$LI$1),FALSE)/1000000</f>
        <v>5.8216162130000004</v>
      </c>
      <c r="U421" s="330">
        <f>+VLOOKUP($E421,Final_nrj!$1:$1048576,MATCH(DATE(U$2,1,1),Final_nrj!$A$1:$LI$1),FALSE)/1000000</f>
        <v>5.7959310549999996</v>
      </c>
      <c r="V421" s="330">
        <f>+VLOOKUP($E421,Final_nrj!$1:$1048576,MATCH(DATE(V$2,1,1),Final_nrj!$A$1:$LI$1),FALSE)/1000000</f>
        <v>5.7706155209999999</v>
      </c>
      <c r="W421" s="330">
        <f>+VLOOKUP($E421,Final_nrj!$1:$1048576,MATCH(DATE(W$2,1,1),Final_nrj!$A$1:$LI$1),FALSE)/1000000</f>
        <v>5.7456290920000006</v>
      </c>
      <c r="X421" s="330">
        <f>+VLOOKUP($E421,Final_nrj!$1:$1048576,MATCH(DATE(X$2,1,1),Final_nrj!$A$1:$LI$1),FALSE)/1000000</f>
        <v>5.7210705829999995</v>
      </c>
      <c r="Y421" s="330">
        <f>+VLOOKUP($E421,Final_nrj!$1:$1048576,MATCH(DATE(Y$2,1,1),Final_nrj!$A$1:$LI$1),FALSE)/1000000</f>
        <v>5.6970611030000002</v>
      </c>
      <c r="Z421" s="330">
        <f>+VLOOKUP($E421,Final_nrj!$1:$1048576,MATCH(DATE(Z$2,1,1),Final_nrj!$A$1:$LI$1),FALSE)/1000000</f>
        <v>5.6715124359999995</v>
      </c>
      <c r="AA421" s="330">
        <f>+VLOOKUP($E421,Final_nrj!$1:$1048576,MATCH(DATE(AA$2,1,1),Final_nrj!$A$1:$LI$1),FALSE)/1000000</f>
        <v>5.6477169460000001</v>
      </c>
      <c r="AB421" s="330">
        <f>+VLOOKUP($E421,Final_nrj!$1:$1048576,MATCH(DATE(AB$2,1,1),Final_nrj!$A$1:$LI$1),FALSE)/1000000</f>
        <v>5.6249347380000003</v>
      </c>
      <c r="AC421" s="330">
        <f>+VLOOKUP($E421,Final_nrj!$1:$1048576,MATCH(DATE(AC$2,1,1),Final_nrj!$A$1:$LI$1),FALSE)/1000000</f>
        <v>5.6028237660000002</v>
      </c>
      <c r="AD421" s="330">
        <f>+VLOOKUP($E421,Final_nrj!$1:$1048576,MATCH(DATE(AD$2,1,1),Final_nrj!$A$1:$LI$1),FALSE)/1000000</f>
        <v>5.5812295020000002</v>
      </c>
      <c r="AE421" s="330">
        <f>+VLOOKUP($E421,Final_nrj!$1:$1048576,MATCH(DATE(AE$2,1,1),Final_nrj!$A$1:$LI$1),FALSE)/1000000</f>
        <v>5.5543092879999998</v>
      </c>
      <c r="AF421" s="330">
        <f>+VLOOKUP($E421,Final_nrj!$1:$1048576,MATCH(DATE(AF$2,1,1),Final_nrj!$A$1:$LI$1),FALSE)/1000000</f>
        <v>5.5285235939999993</v>
      </c>
      <c r="AG421" s="330">
        <f>+VLOOKUP($E421,Final_nrj!$1:$1048576,MATCH(DATE(AG$2,1,1),Final_nrj!$A$1:$LI$1),FALSE)/1000000</f>
        <v>5.5035451689999997</v>
      </c>
      <c r="AH421" s="330">
        <f>+VLOOKUP($E421,Final_nrj!$1:$1048576,MATCH(DATE(AH$2,1,1),Final_nrj!$A$1:$LI$1),FALSE)/1000000</f>
        <v>5.4791915119999999</v>
      </c>
      <c r="AI421" s="330">
        <f>+VLOOKUP($E421,Final_nrj!$1:$1048576,MATCH(DATE(AI$2,1,1),Final_nrj!$A$1:$LI$1),FALSE)/1000000</f>
        <v>5.4553583219999995</v>
      </c>
      <c r="AJ421" s="330">
        <f>+VLOOKUP($E421,Final_nrj!$1:$1048576,MATCH(DATE(AJ$2,1,1),Final_nrj!$A$1:$LI$1),FALSE)/1000000</f>
        <v>5.4319841900000005</v>
      </c>
      <c r="AK421" s="330">
        <f>+VLOOKUP($E421,Final_nrj!$1:$1048576,MATCH(DATE(AK$2,1,1),Final_nrj!$A$1:$LI$1),FALSE)/1000000</f>
        <v>5.4090317990000001</v>
      </c>
      <c r="AL421" s="330">
        <f>+VLOOKUP($E421,Final_nrj!$1:$1048576,MATCH(DATE(AL$2,1,1),Final_nrj!$A$1:$LI$1),FALSE)/1000000</f>
        <v>5.3864777210000003</v>
      </c>
      <c r="AM421" s="330">
        <f>+VLOOKUP($E421,Final_nrj!$1:$1048576,MATCH(DATE(AM$2,1,1),Final_nrj!$A$1:$LI$1),FALSE)/1000000</f>
        <v>5.3643066770000001</v>
      </c>
      <c r="AN421" s="330">
        <f>+VLOOKUP($E421,Final_nrj!$1:$1048576,MATCH(DATE(AN$2,1,1),Final_nrj!$A$1:$LI$1),FALSE)/1000000</f>
        <v>5.342508177</v>
      </c>
      <c r="AO421" s="330">
        <f>+VLOOKUP($E421,Final_nrj!$1:$1048576,MATCH(DATE(AO$2,1,1),Final_nrj!$A$1:$LI$1),FALSE)/1000000</f>
        <v>5.3210745070000005</v>
      </c>
    </row>
    <row r="422" spans="1:41" s="385" customFormat="1" ht="15" customHeight="1" x14ac:dyDescent="0.35">
      <c r="A422" s="426"/>
      <c r="B422" s="430"/>
      <c r="C422" s="338"/>
      <c r="D422" s="338" t="s">
        <v>3764</v>
      </c>
      <c r="E422" s="339" t="s">
        <v>3771</v>
      </c>
      <c r="F422" s="383">
        <f>+VLOOKUP($E422,Final_nrj!$1:$1048576,MATCH(DATE(F$2,1,1),Final_nrj!$A$1:$LI$1),FALSE)/1000000</f>
        <v>22.659971420000002</v>
      </c>
      <c r="G422" s="383">
        <f>+VLOOKUP($E422,Final_nrj!$1:$1048576,MATCH(DATE(G$2,1,1),Final_nrj!$A$1:$LI$1),FALSE)/1000000</f>
        <v>22.460615989999997</v>
      </c>
      <c r="H422" s="383">
        <f>+VLOOKUP($E422,Final_nrj!$1:$1048576,MATCH(DATE(H$2,1,1),Final_nrj!$A$1:$LI$1),FALSE)/1000000</f>
        <v>21.925589039999998</v>
      </c>
      <c r="I422" s="383">
        <f>+VLOOKUP($E422,Final_nrj!$1:$1048576,MATCH(DATE(I$2,1,1),Final_nrj!$A$1:$LI$1),FALSE)/1000000</f>
        <v>21.441667769999999</v>
      </c>
      <c r="J422" s="383">
        <f>+VLOOKUP($E422,Final_nrj!$1:$1048576,MATCH(DATE(J$2,1,1),Final_nrj!$A$1:$LI$1),FALSE)/1000000</f>
        <v>21.377460790000001</v>
      </c>
      <c r="K422" s="383">
        <f>+VLOOKUP($E422,Final_nrj!$1:$1048576,MATCH(DATE(K$2,1,1),Final_nrj!$A$1:$LI$1),FALSE)/1000000</f>
        <v>21.506836190000001</v>
      </c>
      <c r="L422" s="383">
        <f>+VLOOKUP($E422,Final_nrj!$1:$1048576,MATCH(DATE(L$2,1,1),Final_nrj!$A$1:$LI$1),FALSE)/1000000</f>
        <v>21.359477510000001</v>
      </c>
      <c r="M422" s="383">
        <f>+VLOOKUP($E422,Final_nrj!$1:$1048576,MATCH(DATE(M$2,1,1),Final_nrj!$A$1:$LI$1),FALSE)/1000000</f>
        <v>21.31289507</v>
      </c>
      <c r="N422" s="383">
        <f>+VLOOKUP($E422,Final_nrj!$1:$1048576,MATCH(DATE(N$2,1,1),Final_nrj!$A$1:$LI$1),FALSE)/1000000</f>
        <v>21.30140128</v>
      </c>
      <c r="O422" s="383">
        <f>+VLOOKUP($E422,Final_nrj!$1:$1048576,MATCH(DATE(O$2,1,1),Final_nrj!$A$1:$LI$1),FALSE)/1000000</f>
        <v>21.303520930000001</v>
      </c>
      <c r="P422" s="383">
        <f>+VLOOKUP($E422,Final_nrj!$1:$1048576,MATCH(DATE(P$2,1,1),Final_nrj!$A$1:$LI$1),FALSE)/1000000</f>
        <v>21.326937449999999</v>
      </c>
      <c r="Q422" s="383">
        <f>+VLOOKUP($E422,Final_nrj!$1:$1048576,MATCH(DATE(Q$2,1,1),Final_nrj!$A$1:$LI$1),FALSE)/1000000</f>
        <v>21.341189460000002</v>
      </c>
      <c r="R422" s="383">
        <f>+VLOOKUP($E422,Final_nrj!$1:$1048576,MATCH(DATE(R$2,1,1),Final_nrj!$A$1:$LI$1),FALSE)/1000000</f>
        <v>21.35025482</v>
      </c>
      <c r="S422" s="383">
        <f>+VLOOKUP($E422,Final_nrj!$1:$1048576,MATCH(DATE(S$2,1,1),Final_nrj!$A$1:$LI$1),FALSE)/1000000</f>
        <v>21.35595172</v>
      </c>
      <c r="T422" s="383">
        <f>+VLOOKUP($E422,Final_nrj!$1:$1048576,MATCH(DATE(T$2,1,1),Final_nrj!$A$1:$LI$1),FALSE)/1000000</f>
        <v>21.359128120000001</v>
      </c>
      <c r="U422" s="383">
        <f>+VLOOKUP($E422,Final_nrj!$1:$1048576,MATCH(DATE(U$2,1,1),Final_nrj!$A$1:$LI$1),FALSE)/1000000</f>
        <v>21.360230600000001</v>
      </c>
      <c r="V422" s="383">
        <f>+VLOOKUP($E422,Final_nrj!$1:$1048576,MATCH(DATE(V$2,1,1),Final_nrj!$A$1:$LI$1),FALSE)/1000000</f>
        <v>21.358958390000002</v>
      </c>
      <c r="W422" s="383">
        <f>+VLOOKUP($E422,Final_nrj!$1:$1048576,MATCH(DATE(W$2,1,1),Final_nrj!$A$1:$LI$1),FALSE)/1000000</f>
        <v>21.353314260000001</v>
      </c>
      <c r="X422" s="383">
        <f>+VLOOKUP($E422,Final_nrj!$1:$1048576,MATCH(DATE(X$2,1,1),Final_nrj!$A$1:$LI$1),FALSE)/1000000</f>
        <v>21.343187499999999</v>
      </c>
      <c r="Y422" s="383">
        <f>+VLOOKUP($E422,Final_nrj!$1:$1048576,MATCH(DATE(Y$2,1,1),Final_nrj!$A$1:$LI$1),FALSE)/1000000</f>
        <v>21.329279469999999</v>
      </c>
      <c r="Z422" s="383">
        <f>+VLOOKUP($E422,Final_nrj!$1:$1048576,MATCH(DATE(Z$2,1,1),Final_nrj!$A$1:$LI$1),FALSE)/1000000</f>
        <v>21.301339899999999</v>
      </c>
      <c r="AA422" s="383">
        <f>+VLOOKUP($E422,Final_nrj!$1:$1048576,MATCH(DATE(AA$2,1,1),Final_nrj!$A$1:$LI$1),FALSE)/1000000</f>
        <v>21.278029549999999</v>
      </c>
      <c r="AB422" s="383">
        <f>+VLOOKUP($E422,Final_nrj!$1:$1048576,MATCH(DATE(AB$2,1,1),Final_nrj!$A$1:$LI$1),FALSE)/1000000</f>
        <v>21.256465719999998</v>
      </c>
      <c r="AC422" s="383">
        <f>+VLOOKUP($E422,Final_nrj!$1:$1048576,MATCH(DATE(AC$2,1,1),Final_nrj!$A$1:$LI$1),FALSE)/1000000</f>
        <v>21.235820190000002</v>
      </c>
      <c r="AD422" s="383">
        <f>+VLOOKUP($E422,Final_nrj!$1:$1048576,MATCH(DATE(AD$2,1,1),Final_nrj!$A$1:$LI$1),FALSE)/1000000</f>
        <v>21.216321530000002</v>
      </c>
      <c r="AE422" s="383">
        <f>+VLOOKUP($E422,Final_nrj!$1:$1048576,MATCH(DATE(AE$2,1,1),Final_nrj!$A$1:$LI$1),FALSE)/1000000</f>
        <v>21.16842325</v>
      </c>
      <c r="AF422" s="383">
        <f>+VLOOKUP($E422,Final_nrj!$1:$1048576,MATCH(DATE(AF$2,1,1),Final_nrj!$A$1:$LI$1),FALSE)/1000000</f>
        <v>21.12704265</v>
      </c>
      <c r="AG422" s="383">
        <f>+VLOOKUP($E422,Final_nrj!$1:$1048576,MATCH(DATE(AG$2,1,1),Final_nrj!$A$1:$LI$1),FALSE)/1000000</f>
        <v>21.090864370000002</v>
      </c>
      <c r="AH422" s="383">
        <f>+VLOOKUP($E422,Final_nrj!$1:$1048576,MATCH(DATE(AH$2,1,1),Final_nrj!$A$1:$LI$1),FALSE)/1000000</f>
        <v>21.05938716</v>
      </c>
      <c r="AI422" s="383">
        <f>+VLOOKUP($E422,Final_nrj!$1:$1048576,MATCH(DATE(AI$2,1,1),Final_nrj!$A$1:$LI$1),FALSE)/1000000</f>
        <v>21.03238107</v>
      </c>
      <c r="AJ422" s="383">
        <f>+VLOOKUP($E422,Final_nrj!$1:$1048576,MATCH(DATE(AJ$2,1,1),Final_nrj!$A$1:$LI$1),FALSE)/1000000</f>
        <v>21.00968963</v>
      </c>
      <c r="AK422" s="383">
        <f>+VLOOKUP($E422,Final_nrj!$1:$1048576,MATCH(DATE(AK$2,1,1),Final_nrj!$A$1:$LI$1),FALSE)/1000000</f>
        <v>20.991103030000001</v>
      </c>
      <c r="AL422" s="383">
        <f>+VLOOKUP($E422,Final_nrj!$1:$1048576,MATCH(DATE(AL$2,1,1),Final_nrj!$A$1:$LI$1),FALSE)/1000000</f>
        <v>20.975881129999998</v>
      </c>
      <c r="AM422" s="383">
        <f>+VLOOKUP($E422,Final_nrj!$1:$1048576,MATCH(DATE(AM$2,1,1),Final_nrj!$A$1:$LI$1),FALSE)/1000000</f>
        <v>20.962818550000001</v>
      </c>
      <c r="AN422" s="383">
        <f>+VLOOKUP($E422,Final_nrj!$1:$1048576,MATCH(DATE(AN$2,1,1),Final_nrj!$A$1:$LI$1),FALSE)/1000000</f>
        <v>20.95130318</v>
      </c>
      <c r="AO422" s="383">
        <f>+VLOOKUP($E422,Final_nrj!$1:$1048576,MATCH(DATE(AO$2,1,1),Final_nrj!$A$1:$LI$1),FALSE)/1000000</f>
        <v>20.94098722</v>
      </c>
    </row>
    <row r="423" spans="1:41" s="92" customFormat="1" ht="15" customHeight="1" x14ac:dyDescent="0.35">
      <c r="A423" s="426"/>
      <c r="B423" s="430"/>
      <c r="C423" s="129" t="s">
        <v>1658</v>
      </c>
      <c r="D423" s="129"/>
      <c r="E423" s="76" t="s">
        <v>2047</v>
      </c>
      <c r="F423" s="315">
        <f>+VLOOKUP($E423,Final_nrj!$1:$1048576,MATCH(DATE(F$2,1,1),Final_nrj!$A$1:$LI$1),FALSE)/1000000</f>
        <v>21.78056273</v>
      </c>
      <c r="G423" s="315">
        <f>+VLOOKUP($E423,Final_nrj!$1:$1048576,MATCH(DATE(G$2,1,1),Final_nrj!$A$1:$LI$1),FALSE)/1000000</f>
        <v>21.498176949999998</v>
      </c>
      <c r="H423" s="315">
        <f>+VLOOKUP($E423,Final_nrj!$1:$1048576,MATCH(DATE(H$2,1,1),Final_nrj!$A$1:$LI$1),FALSE)/1000000</f>
        <v>21.349933159999999</v>
      </c>
      <c r="I423" s="315">
        <f>+VLOOKUP($E423,Final_nrj!$1:$1048576,MATCH(DATE(I$2,1,1),Final_nrj!$A$1:$LI$1),FALSE)/1000000</f>
        <v>21.269865879999998</v>
      </c>
      <c r="J423" s="315">
        <f>+VLOOKUP($E423,Final_nrj!$1:$1048576,MATCH(DATE(J$2,1,1),Final_nrj!$A$1:$LI$1),FALSE)/1000000</f>
        <v>21.29285003</v>
      </c>
      <c r="K423" s="315">
        <f>+VLOOKUP($E423,Final_nrj!$1:$1048576,MATCH(DATE(K$2,1,1),Final_nrj!$A$1:$LI$1),FALSE)/1000000</f>
        <v>21.462021359999998</v>
      </c>
      <c r="L423" s="315">
        <f>+VLOOKUP($E423,Final_nrj!$1:$1048576,MATCH(DATE(L$2,1,1),Final_nrj!$A$1:$LI$1),FALSE)/1000000</f>
        <v>21.662203989999998</v>
      </c>
      <c r="M423" s="315">
        <f>+VLOOKUP($E423,Final_nrj!$1:$1048576,MATCH(DATE(M$2,1,1),Final_nrj!$A$1:$LI$1),FALSE)/1000000</f>
        <v>21.8836431</v>
      </c>
      <c r="N423" s="315">
        <f>+VLOOKUP($E423,Final_nrj!$1:$1048576,MATCH(DATE(N$2,1,1),Final_nrj!$A$1:$LI$1),FALSE)/1000000</f>
        <v>22.122222910000001</v>
      </c>
      <c r="O423" s="315">
        <f>+VLOOKUP($E423,Final_nrj!$1:$1048576,MATCH(DATE(O$2,1,1),Final_nrj!$A$1:$LI$1),FALSE)/1000000</f>
        <v>22.37340086</v>
      </c>
      <c r="P423" s="315">
        <f>+VLOOKUP($E423,Final_nrj!$1:$1048576,MATCH(DATE(P$2,1,1),Final_nrj!$A$1:$LI$1),FALSE)/1000000</f>
        <v>22.633979359999998</v>
      </c>
      <c r="Q423" s="315">
        <f>+VLOOKUP($E423,Final_nrj!$1:$1048576,MATCH(DATE(Q$2,1,1),Final_nrj!$A$1:$LI$1),FALSE)/1000000</f>
        <v>22.8931808</v>
      </c>
      <c r="R423" s="315">
        <f>+VLOOKUP($E423,Final_nrj!$1:$1048576,MATCH(DATE(R$2,1,1),Final_nrj!$A$1:$LI$1),FALSE)/1000000</f>
        <v>23.145392699999999</v>
      </c>
      <c r="S423" s="315">
        <f>+VLOOKUP($E423,Final_nrj!$1:$1048576,MATCH(DATE(S$2,1,1),Final_nrj!$A$1:$LI$1),FALSE)/1000000</f>
        <v>23.385938710000001</v>
      </c>
      <c r="T423" s="315">
        <f>+VLOOKUP($E423,Final_nrj!$1:$1048576,MATCH(DATE(T$2,1,1),Final_nrj!$A$1:$LI$1),FALSE)/1000000</f>
        <v>23.611068120000002</v>
      </c>
      <c r="U423" s="315">
        <f>+VLOOKUP($E423,Final_nrj!$1:$1048576,MATCH(DATE(U$2,1,1),Final_nrj!$A$1:$LI$1),FALSE)/1000000</f>
        <v>23.81847286</v>
      </c>
      <c r="V423" s="315">
        <f>+VLOOKUP($E423,Final_nrj!$1:$1048576,MATCH(DATE(V$2,1,1),Final_nrj!$A$1:$LI$1),FALSE)/1000000</f>
        <v>24.007701149999999</v>
      </c>
      <c r="W423" s="315">
        <f>+VLOOKUP($E423,Final_nrj!$1:$1048576,MATCH(DATE(W$2,1,1),Final_nrj!$A$1:$LI$1),FALSE)/1000000</f>
        <v>24.179626640000002</v>
      </c>
      <c r="X423" s="315">
        <f>+VLOOKUP($E423,Final_nrj!$1:$1048576,MATCH(DATE(X$2,1,1),Final_nrj!$A$1:$LI$1),FALSE)/1000000</f>
        <v>24.33579099</v>
      </c>
      <c r="Y423" s="315">
        <f>+VLOOKUP($E423,Final_nrj!$1:$1048576,MATCH(DATE(Y$2,1,1),Final_nrj!$A$1:$LI$1),FALSE)/1000000</f>
        <v>24.478124879999999</v>
      </c>
      <c r="Z423" s="315">
        <f>+VLOOKUP($E423,Final_nrj!$1:$1048576,MATCH(DATE(Z$2,1,1),Final_nrj!$A$1:$LI$1),FALSE)/1000000</f>
        <v>24.60706549</v>
      </c>
      <c r="AA423" s="315">
        <f>+VLOOKUP($E423,Final_nrj!$1:$1048576,MATCH(DATE(AA$2,1,1),Final_nrj!$A$1:$LI$1),FALSE)/1000000</f>
        <v>24.72761539</v>
      </c>
      <c r="AB423" s="315">
        <f>+VLOOKUP($E423,Final_nrj!$1:$1048576,MATCH(DATE(AB$2,1,1),Final_nrj!$A$1:$LI$1),FALSE)/1000000</f>
        <v>24.842118850000002</v>
      </c>
      <c r="AC423" s="315">
        <f>+VLOOKUP($E423,Final_nrj!$1:$1048576,MATCH(DATE(AC$2,1,1),Final_nrj!$A$1:$LI$1),FALSE)/1000000</f>
        <v>24.953141440000003</v>
      </c>
      <c r="AD423" s="315">
        <f>+VLOOKUP($E423,Final_nrj!$1:$1048576,MATCH(DATE(AD$2,1,1),Final_nrj!$A$1:$LI$1),FALSE)/1000000</f>
        <v>25.063068039999997</v>
      </c>
      <c r="AE423" s="315">
        <f>+VLOOKUP($E423,Final_nrj!$1:$1048576,MATCH(DATE(AE$2,1,1),Final_nrj!$A$1:$LI$1),FALSE)/1000000</f>
        <v>25.169302809999998</v>
      </c>
      <c r="AF423" s="315">
        <f>+VLOOKUP($E423,Final_nrj!$1:$1048576,MATCH(DATE(AF$2,1,1),Final_nrj!$A$1:$LI$1),FALSE)/1000000</f>
        <v>25.277724879999997</v>
      </c>
      <c r="AG423" s="315">
        <f>+VLOOKUP($E423,Final_nrj!$1:$1048576,MATCH(DATE(AG$2,1,1),Final_nrj!$A$1:$LI$1),FALSE)/1000000</f>
        <v>25.39000064</v>
      </c>
      <c r="AH423" s="315">
        <f>+VLOOKUP($E423,Final_nrj!$1:$1048576,MATCH(DATE(AH$2,1,1),Final_nrj!$A$1:$LI$1),FALSE)/1000000</f>
        <v>25.50813973</v>
      </c>
      <c r="AI423" s="315">
        <f>+VLOOKUP($E423,Final_nrj!$1:$1048576,MATCH(DATE(AI$2,1,1),Final_nrj!$A$1:$LI$1),FALSE)/1000000</f>
        <v>25.634245190000001</v>
      </c>
      <c r="AJ423" s="315">
        <f>+VLOOKUP($E423,Final_nrj!$1:$1048576,MATCH(DATE(AJ$2,1,1),Final_nrj!$A$1:$LI$1),FALSE)/1000000</f>
        <v>25.769843510000001</v>
      </c>
      <c r="AK423" s="315">
        <f>+VLOOKUP($E423,Final_nrj!$1:$1048576,MATCH(DATE(AK$2,1,1),Final_nrj!$A$1:$LI$1),FALSE)/1000000</f>
        <v>25.915633170000003</v>
      </c>
      <c r="AL423" s="315">
        <f>+VLOOKUP($E423,Final_nrj!$1:$1048576,MATCH(DATE(AL$2,1,1),Final_nrj!$A$1:$LI$1),FALSE)/1000000</f>
        <v>26.071511659999999</v>
      </c>
      <c r="AM423" s="315">
        <f>+VLOOKUP($E423,Final_nrj!$1:$1048576,MATCH(DATE(AM$2,1,1),Final_nrj!$A$1:$LI$1),FALSE)/1000000</f>
        <v>26.236682219999999</v>
      </c>
      <c r="AN423" s="315">
        <f>+VLOOKUP($E423,Final_nrj!$1:$1048576,MATCH(DATE(AN$2,1,1),Final_nrj!$A$1:$LI$1),FALSE)/1000000</f>
        <v>26.40977964</v>
      </c>
      <c r="AO423" s="315">
        <f>+VLOOKUP($E423,Final_nrj!$1:$1048576,MATCH(DATE(AO$2,1,1),Final_nrj!$A$1:$LI$1),FALSE)/1000000</f>
        <v>26.588979579999997</v>
      </c>
    </row>
    <row r="424" spans="1:41" ht="15" customHeight="1" x14ac:dyDescent="0.35">
      <c r="A424" s="426"/>
      <c r="B424" s="430"/>
      <c r="C424" s="128"/>
      <c r="D424" s="128" t="s">
        <v>1033</v>
      </c>
      <c r="E424" s="67" t="s">
        <v>2048</v>
      </c>
      <c r="F424" s="330">
        <f>+VLOOKUP($E424,Final_nrj!$1:$1048576,MATCH(DATE(F$2,1,1),Final_nrj!$A$1:$LI$1),FALSE)/1000000</f>
        <v>21.759335979999999</v>
      </c>
      <c r="G424" s="330">
        <f>+VLOOKUP($E424,Final_nrj!$1:$1048576,MATCH(DATE(G$2,1,1),Final_nrj!$A$1:$LI$1),FALSE)/1000000</f>
        <v>21.4695465</v>
      </c>
      <c r="H424" s="330">
        <f>+VLOOKUP($E424,Final_nrj!$1:$1048576,MATCH(DATE(H$2,1,1),Final_nrj!$A$1:$LI$1),FALSE)/1000000</f>
        <v>21.31348019</v>
      </c>
      <c r="I424" s="330">
        <f>+VLOOKUP($E424,Final_nrj!$1:$1048576,MATCH(DATE(I$2,1,1),Final_nrj!$A$1:$LI$1),FALSE)/1000000</f>
        <v>21.225228619999999</v>
      </c>
      <c r="J424" s="330">
        <f>+VLOOKUP($E424,Final_nrj!$1:$1048576,MATCH(DATE(J$2,1,1),Final_nrj!$A$1:$LI$1),FALSE)/1000000</f>
        <v>21.238917269999998</v>
      </c>
      <c r="K424" s="330">
        <f>+VLOOKUP($E424,Final_nrj!$1:$1048576,MATCH(DATE(K$2,1,1),Final_nrj!$A$1:$LI$1),FALSE)/1000000</f>
        <v>21.397559040000001</v>
      </c>
      <c r="L424" s="330">
        <f>+VLOOKUP($E424,Final_nrj!$1:$1048576,MATCH(DATE(L$2,1,1),Final_nrj!$A$1:$LI$1),FALSE)/1000000</f>
        <v>21.58699863</v>
      </c>
      <c r="M424" s="330">
        <f>+VLOOKUP($E424,Final_nrj!$1:$1048576,MATCH(DATE(M$2,1,1),Final_nrj!$A$1:$LI$1),FALSE)/1000000</f>
        <v>21.7974514</v>
      </c>
      <c r="N424" s="330">
        <f>+VLOOKUP($E424,Final_nrj!$1:$1048576,MATCH(DATE(N$2,1,1),Final_nrj!$A$1:$LI$1),FALSE)/1000000</f>
        <v>22.024751690000002</v>
      </c>
      <c r="O424" s="330">
        <f>+VLOOKUP($E424,Final_nrj!$1:$1048576,MATCH(DATE(O$2,1,1),Final_nrj!$A$1:$LI$1),FALSE)/1000000</f>
        <v>22.264316659999999</v>
      </c>
      <c r="P424" s="330">
        <f>+VLOOKUP($E424,Final_nrj!$1:$1048576,MATCH(DATE(P$2,1,1),Final_nrj!$A$1:$LI$1),FALSE)/1000000</f>
        <v>22.51291058</v>
      </c>
      <c r="Q424" s="330">
        <f>+VLOOKUP($E424,Final_nrj!$1:$1048576,MATCH(DATE(Q$2,1,1),Final_nrj!$A$1:$LI$1),FALSE)/1000000</f>
        <v>22.759808750000001</v>
      </c>
      <c r="R424" s="330">
        <f>+VLOOKUP($E424,Final_nrj!$1:$1048576,MATCH(DATE(R$2,1,1),Final_nrj!$A$1:$LI$1),FALSE)/1000000</f>
        <v>22.999442379999998</v>
      </c>
      <c r="S424" s="330">
        <f>+VLOOKUP($E424,Final_nrj!$1:$1048576,MATCH(DATE(S$2,1,1),Final_nrj!$A$1:$LI$1),FALSE)/1000000</f>
        <v>23.227176929999999</v>
      </c>
      <c r="T424" s="330">
        <f>+VLOOKUP($E424,Final_nrj!$1:$1048576,MATCH(DATE(T$2,1,1),Final_nrj!$A$1:$LI$1),FALSE)/1000000</f>
        <v>23.439298409999999</v>
      </c>
      <c r="U424" s="330">
        <f>+VLOOKUP($E424,Final_nrj!$1:$1048576,MATCH(DATE(U$2,1,1),Final_nrj!$A$1:$LI$1),FALSE)/1000000</f>
        <v>23.63352227</v>
      </c>
      <c r="V424" s="330">
        <f>+VLOOKUP($E424,Final_nrj!$1:$1048576,MATCH(DATE(V$2,1,1),Final_nrj!$A$1:$LI$1),FALSE)/1000000</f>
        <v>23.80940094</v>
      </c>
      <c r="W424" s="330">
        <f>+VLOOKUP($E424,Final_nrj!$1:$1048576,MATCH(DATE(W$2,1,1),Final_nrj!$A$1:$LI$1),FALSE)/1000000</f>
        <v>23.967795460000001</v>
      </c>
      <c r="X424" s="330">
        <f>+VLOOKUP($E424,Final_nrj!$1:$1048576,MATCH(DATE(X$2,1,1),Final_nrj!$A$1:$LI$1),FALSE)/1000000</f>
        <v>24.110220760000001</v>
      </c>
      <c r="Y424" s="330">
        <f>+VLOOKUP($E424,Final_nrj!$1:$1048576,MATCH(DATE(Y$2,1,1),Final_nrj!$A$1:$LI$1),FALSE)/1000000</f>
        <v>24.238567929999999</v>
      </c>
      <c r="Z424" s="330">
        <f>+VLOOKUP($E424,Final_nrj!$1:$1048576,MATCH(DATE(Z$2,1,1),Final_nrj!$A$1:$LI$1),FALSE)/1000000</f>
        <v>24.353242899999998</v>
      </c>
      <c r="AA424" s="330">
        <f>+VLOOKUP($E424,Final_nrj!$1:$1048576,MATCH(DATE(AA$2,1,1),Final_nrj!$A$1:$LI$1),FALSE)/1000000</f>
        <v>24.459154519999998</v>
      </c>
      <c r="AB424" s="330">
        <f>+VLOOKUP($E424,Final_nrj!$1:$1048576,MATCH(DATE(AB$2,1,1),Final_nrj!$A$1:$LI$1),FALSE)/1000000</f>
        <v>24.558572229999999</v>
      </c>
      <c r="AC424" s="330">
        <f>+VLOOKUP($E424,Final_nrj!$1:$1048576,MATCH(DATE(AC$2,1,1),Final_nrj!$A$1:$LI$1),FALSE)/1000000</f>
        <v>24.65397321</v>
      </c>
      <c r="AD424" s="330">
        <f>+VLOOKUP($E424,Final_nrj!$1:$1048576,MATCH(DATE(AD$2,1,1),Final_nrj!$A$1:$LI$1),FALSE)/1000000</f>
        <v>24.74764455</v>
      </c>
      <c r="AE424" s="330">
        <f>+VLOOKUP($E424,Final_nrj!$1:$1048576,MATCH(DATE(AE$2,1,1),Final_nrj!$A$1:$LI$1),FALSE)/1000000</f>
        <v>24.836952649999997</v>
      </c>
      <c r="AF424" s="330">
        <f>+VLOOKUP($E424,Final_nrj!$1:$1048576,MATCH(DATE(AF$2,1,1),Final_nrj!$A$1:$LI$1),FALSE)/1000000</f>
        <v>24.92760097</v>
      </c>
      <c r="AG424" s="330">
        <f>+VLOOKUP($E424,Final_nrj!$1:$1048576,MATCH(DATE(AG$2,1,1),Final_nrj!$A$1:$LI$1),FALSE)/1000000</f>
        <v>25.021109559999999</v>
      </c>
      <c r="AH424" s="330">
        <f>+VLOOKUP($E424,Final_nrj!$1:$1048576,MATCH(DATE(AH$2,1,1),Final_nrj!$A$1:$LI$1),FALSE)/1000000</f>
        <v>25.119319260000001</v>
      </c>
      <c r="AI424" s="330">
        <f>+VLOOKUP($E424,Final_nrj!$1:$1048576,MATCH(DATE(AI$2,1,1),Final_nrj!$A$1:$LI$1),FALSE)/1000000</f>
        <v>25.224149370000003</v>
      </c>
      <c r="AJ424" s="330">
        <f>+VLOOKUP($E424,Final_nrj!$1:$1048576,MATCH(DATE(AJ$2,1,1),Final_nrj!$A$1:$LI$1),FALSE)/1000000</f>
        <v>25.336941379999999</v>
      </c>
      <c r="AK424" s="330">
        <f>+VLOOKUP($E424,Final_nrj!$1:$1048576,MATCH(DATE(AK$2,1,1),Final_nrj!$A$1:$LI$1),FALSE)/1000000</f>
        <v>25.45821467</v>
      </c>
      <c r="AL424" s="330">
        <f>+VLOOKUP($E424,Final_nrj!$1:$1048576,MATCH(DATE(AL$2,1,1),Final_nrj!$A$1:$LI$1),FALSE)/1000000</f>
        <v>25.587695239999999</v>
      </c>
      <c r="AM424" s="330">
        <f>+VLOOKUP($E424,Final_nrj!$1:$1048576,MATCH(DATE(AM$2,1,1),Final_nrj!$A$1:$LI$1),FALSE)/1000000</f>
        <v>25.72442234</v>
      </c>
      <c r="AN424" s="330">
        <f>+VLOOKUP($E424,Final_nrj!$1:$1048576,MATCH(DATE(AN$2,1,1),Final_nrj!$A$1:$LI$1),FALSE)/1000000</f>
        <v>25.866873550000001</v>
      </c>
      <c r="AO424" s="330">
        <f>+VLOOKUP($E424,Final_nrj!$1:$1048576,MATCH(DATE(AO$2,1,1),Final_nrj!$A$1:$LI$1),FALSE)/1000000</f>
        <v>26.013073909999999</v>
      </c>
    </row>
    <row r="425" spans="1:41" ht="15" customHeight="1" x14ac:dyDescent="0.35">
      <c r="A425" s="426"/>
      <c r="B425" s="430"/>
      <c r="C425" s="128"/>
      <c r="D425" s="128" t="s">
        <v>1029</v>
      </c>
      <c r="E425" s="67" t="s">
        <v>2049</v>
      </c>
      <c r="F425" s="330">
        <f>+VLOOKUP($E425,Final_nrj!$1:$1048576,MATCH(DATE(F$2,1,1),Final_nrj!$A$1:$LI$1),FALSE)/1000000</f>
        <v>2.7995148729999999E-3</v>
      </c>
      <c r="G425" s="330">
        <f>+VLOOKUP($E425,Final_nrj!$1:$1048576,MATCH(DATE(G$2,1,1),Final_nrj!$A$1:$LI$1),FALSE)/1000000</f>
        <v>2.877422362E-3</v>
      </c>
      <c r="H425" s="330">
        <f>+VLOOKUP($E425,Final_nrj!$1:$1048576,MATCH(DATE(H$2,1,1),Final_nrj!$A$1:$LI$1),FALSE)/1000000</f>
        <v>2.9704904470000001E-3</v>
      </c>
      <c r="I425" s="330">
        <f>+VLOOKUP($E425,Final_nrj!$1:$1048576,MATCH(DATE(I$2,1,1),Final_nrj!$A$1:$LI$1),FALSE)/1000000</f>
        <v>3.0677717750000003E-3</v>
      </c>
      <c r="J425" s="330">
        <f>+VLOOKUP($E425,Final_nrj!$1:$1048576,MATCH(DATE(J$2,1,1),Final_nrj!$A$1:$LI$1),FALSE)/1000000</f>
        <v>3.1761022559999999E-3</v>
      </c>
      <c r="K425" s="330">
        <f>+VLOOKUP($E425,Final_nrj!$1:$1048576,MATCH(DATE(K$2,1,1),Final_nrj!$A$1:$LI$1),FALSE)/1000000</f>
        <v>3.30397028E-3</v>
      </c>
      <c r="L425" s="330">
        <f>+VLOOKUP($E425,Final_nrj!$1:$1048576,MATCH(DATE(L$2,1,1),Final_nrj!$A$1:$LI$1),FALSE)/1000000</f>
        <v>3.431619734E-3</v>
      </c>
      <c r="M425" s="330">
        <f>+VLOOKUP($E425,Final_nrj!$1:$1048576,MATCH(DATE(M$2,1,1),Final_nrj!$A$1:$LI$1),FALSE)/1000000</f>
        <v>3.5577331940000001E-3</v>
      </c>
      <c r="N425" s="330">
        <f>+VLOOKUP($E425,Final_nrj!$1:$1048576,MATCH(DATE(N$2,1,1),Final_nrj!$A$1:$LI$1),FALSE)/1000000</f>
        <v>3.6819507549999998E-3</v>
      </c>
      <c r="O425" s="330">
        <f>+VLOOKUP($E425,Final_nrj!$1:$1048576,MATCH(DATE(O$2,1,1),Final_nrj!$A$1:$LI$1),FALSE)/1000000</f>
        <v>3.8038014400000003E-3</v>
      </c>
      <c r="P425" s="330">
        <f>+VLOOKUP($E425,Final_nrj!$1:$1048576,MATCH(DATE(P$2,1,1),Final_nrj!$A$1:$LI$1),FALSE)/1000000</f>
        <v>3.9230221580000002E-3</v>
      </c>
      <c r="Q425" s="330">
        <f>+VLOOKUP($E425,Final_nrj!$1:$1048576,MATCH(DATE(Q$2,1,1),Final_nrj!$A$1:$LI$1),FALSE)/1000000</f>
        <v>4.0379716039999998E-3</v>
      </c>
      <c r="R425" s="330">
        <f>+VLOOKUP($E425,Final_nrj!$1:$1048576,MATCH(DATE(R$2,1,1),Final_nrj!$A$1:$LI$1),FALSE)/1000000</f>
        <v>4.1478896260000002E-3</v>
      </c>
      <c r="S425" s="330">
        <f>+VLOOKUP($E425,Final_nrj!$1:$1048576,MATCH(DATE(S$2,1,1),Final_nrj!$A$1:$LI$1),FALSE)/1000000</f>
        <v>4.2521538229999996E-3</v>
      </c>
      <c r="T425" s="330">
        <f>+VLOOKUP($E425,Final_nrj!$1:$1048576,MATCH(DATE(T$2,1,1),Final_nrj!$A$1:$LI$1),FALSE)/1000000</f>
        <v>4.350281569E-3</v>
      </c>
      <c r="U425" s="330">
        <f>+VLOOKUP($E425,Final_nrj!$1:$1048576,MATCH(DATE(U$2,1,1),Final_nrj!$A$1:$LI$1),FALSE)/1000000</f>
        <v>4.4420258759999996E-3</v>
      </c>
      <c r="V425" s="330">
        <f>+VLOOKUP($E425,Final_nrj!$1:$1048576,MATCH(DATE(V$2,1,1),Final_nrj!$A$1:$LI$1),FALSE)/1000000</f>
        <v>4.5274541239999997E-3</v>
      </c>
      <c r="W425" s="330">
        <f>+VLOOKUP($E425,Final_nrj!$1:$1048576,MATCH(DATE(W$2,1,1),Final_nrj!$A$1:$LI$1),FALSE)/1000000</f>
        <v>4.6068589819999997E-3</v>
      </c>
      <c r="X425" s="330">
        <f>+VLOOKUP($E425,Final_nrj!$1:$1048576,MATCH(DATE(X$2,1,1),Final_nrj!$A$1:$LI$1),FALSE)/1000000</f>
        <v>4.6806447120000001E-3</v>
      </c>
      <c r="Y425" s="330">
        <f>+VLOOKUP($E425,Final_nrj!$1:$1048576,MATCH(DATE(Y$2,1,1),Final_nrj!$A$1:$LI$1),FALSE)/1000000</f>
        <v>4.7492793219999999E-3</v>
      </c>
      <c r="Z425" s="330">
        <f>+VLOOKUP($E425,Final_nrj!$1:$1048576,MATCH(DATE(Z$2,1,1),Final_nrj!$A$1:$LI$1),FALSE)/1000000</f>
        <v>4.812960505E-3</v>
      </c>
      <c r="AA425" s="330">
        <f>+VLOOKUP($E425,Final_nrj!$1:$1048576,MATCH(DATE(AA$2,1,1),Final_nrj!$A$1:$LI$1),FALSE)/1000000</f>
        <v>4.8726905800000001E-3</v>
      </c>
      <c r="AB425" s="330">
        <f>+VLOOKUP($E425,Final_nrj!$1:$1048576,MATCH(DATE(AB$2,1,1),Final_nrj!$A$1:$LI$1),FALSE)/1000000</f>
        <v>4.9290025059999997E-3</v>
      </c>
      <c r="AC425" s="330">
        <f>+VLOOKUP($E425,Final_nrj!$1:$1048576,MATCH(DATE(AC$2,1,1),Final_nrj!$A$1:$LI$1),FALSE)/1000000</f>
        <v>4.9824651820000003E-3</v>
      </c>
      <c r="AD425" s="330">
        <f>+VLOOKUP($E425,Final_nrj!$1:$1048576,MATCH(DATE(AD$2,1,1),Final_nrj!$A$1:$LI$1),FALSE)/1000000</f>
        <v>5.0336124309999994E-3</v>
      </c>
      <c r="AE425" s="330">
        <f>+VLOOKUP($E425,Final_nrj!$1:$1048576,MATCH(DATE(AE$2,1,1),Final_nrj!$A$1:$LI$1),FALSE)/1000000</f>
        <v>5.0820902210000005E-3</v>
      </c>
      <c r="AF425" s="330">
        <f>+VLOOKUP($E425,Final_nrj!$1:$1048576,MATCH(DATE(AF$2,1,1),Final_nrj!$A$1:$LI$1),FALSE)/1000000</f>
        <v>5.1290318100000003E-3</v>
      </c>
      <c r="AG425" s="330">
        <f>+VLOOKUP($E425,Final_nrj!$1:$1048576,MATCH(DATE(AG$2,1,1),Final_nrj!$A$1:$LI$1),FALSE)/1000000</f>
        <v>5.1748258709999996E-3</v>
      </c>
      <c r="AH425" s="330">
        <f>+VLOOKUP($E425,Final_nrj!$1:$1048576,MATCH(DATE(AH$2,1,1),Final_nrj!$A$1:$LI$1),FALSE)/1000000</f>
        <v>5.2199158930000007E-3</v>
      </c>
      <c r="AI425" s="330">
        <f>+VLOOKUP($E425,Final_nrj!$1:$1048576,MATCH(DATE(AI$2,1,1),Final_nrj!$A$1:$LI$1),FALSE)/1000000</f>
        <v>5.2647575909999999E-3</v>
      </c>
      <c r="AJ425" s="330">
        <f>+VLOOKUP($E425,Final_nrj!$1:$1048576,MATCH(DATE(AJ$2,1,1),Final_nrj!$A$1:$LI$1),FALSE)/1000000</f>
        <v>5.3097010110000004E-3</v>
      </c>
      <c r="AK425" s="330">
        <f>+VLOOKUP($E425,Final_nrj!$1:$1048576,MATCH(DATE(AK$2,1,1),Final_nrj!$A$1:$LI$1),FALSE)/1000000</f>
        <v>5.3549450070000002E-3</v>
      </c>
      <c r="AL425" s="330">
        <f>+VLOOKUP($E425,Final_nrj!$1:$1048576,MATCH(DATE(AL$2,1,1),Final_nrj!$A$1:$LI$1),FALSE)/1000000</f>
        <v>5.4005403399999992E-3</v>
      </c>
      <c r="AM425" s="330">
        <f>+VLOOKUP($E425,Final_nrj!$1:$1048576,MATCH(DATE(AM$2,1,1),Final_nrj!$A$1:$LI$1),FALSE)/1000000</f>
        <v>5.4464070279999994E-3</v>
      </c>
      <c r="AN425" s="330">
        <f>+VLOOKUP($E425,Final_nrj!$1:$1048576,MATCH(DATE(AN$2,1,1),Final_nrj!$A$1:$LI$1),FALSE)/1000000</f>
        <v>5.4923554210000005E-3</v>
      </c>
      <c r="AO425" s="330">
        <f>+VLOOKUP($E425,Final_nrj!$1:$1048576,MATCH(DATE(AO$2,1,1),Final_nrj!$A$1:$LI$1),FALSE)/1000000</f>
        <v>5.538104841E-3</v>
      </c>
    </row>
    <row r="426" spans="1:41" ht="15" customHeight="1" x14ac:dyDescent="0.35">
      <c r="A426" s="426"/>
      <c r="B426" s="430"/>
      <c r="C426" s="128"/>
      <c r="D426" s="128" t="s">
        <v>1030</v>
      </c>
      <c r="E426" s="67" t="s">
        <v>2050</v>
      </c>
      <c r="F426" s="330">
        <f>+VLOOKUP($E426,Final_nrj!$1:$1048576,MATCH(DATE(F$2,1,1),Final_nrj!$A$1:$LI$1),FALSE)/1000000</f>
        <v>1.8427231299999999E-2</v>
      </c>
      <c r="G426" s="330">
        <f>+VLOOKUP($E426,Final_nrj!$1:$1048576,MATCH(DATE(G$2,1,1),Final_nrj!$A$1:$LI$1),FALSE)/1000000</f>
        <v>2.5753026709999998E-2</v>
      </c>
      <c r="H426" s="330">
        <f>+VLOOKUP($E426,Final_nrj!$1:$1048576,MATCH(DATE(H$2,1,1),Final_nrj!$A$1:$LI$1),FALSE)/1000000</f>
        <v>3.3482479910000001E-2</v>
      </c>
      <c r="I426" s="330">
        <f>+VLOOKUP($E426,Final_nrj!$1:$1048576,MATCH(DATE(I$2,1,1),Final_nrj!$A$1:$LI$1),FALSE)/1000000</f>
        <v>4.1569490599999995E-2</v>
      </c>
      <c r="J426" s="330">
        <f>+VLOOKUP($E426,Final_nrj!$1:$1048576,MATCH(DATE(J$2,1,1),Final_nrj!$A$1:$LI$1),FALSE)/1000000</f>
        <v>5.0756661219999999E-2</v>
      </c>
      <c r="K426" s="330">
        <f>+VLOOKUP($E426,Final_nrj!$1:$1048576,MATCH(DATE(K$2,1,1),Final_nrj!$A$1:$LI$1),FALSE)/1000000</f>
        <v>6.115835327E-2</v>
      </c>
      <c r="L426" s="330">
        <f>+VLOOKUP($E426,Final_nrj!$1:$1048576,MATCH(DATE(L$2,1,1),Final_nrj!$A$1:$LI$1),FALSE)/1000000</f>
        <v>7.1773748040000002E-2</v>
      </c>
      <c r="M426" s="330">
        <f>+VLOOKUP($E426,Final_nrj!$1:$1048576,MATCH(DATE(M$2,1,1),Final_nrj!$A$1:$LI$1),FALSE)/1000000</f>
        <v>8.2633969769999996E-2</v>
      </c>
      <c r="N426" s="330">
        <f>+VLOOKUP($E426,Final_nrj!$1:$1048576,MATCH(DATE(N$2,1,1),Final_nrj!$A$1:$LI$1),FALSE)/1000000</f>
        <v>9.3789269709999998E-2</v>
      </c>
      <c r="O426" s="330">
        <f>+VLOOKUP($E426,Final_nrj!$1:$1048576,MATCH(DATE(O$2,1,1),Final_nrj!$A$1:$LI$1),FALSE)/1000000</f>
        <v>0.1052803982</v>
      </c>
      <c r="P426" s="330">
        <f>+VLOOKUP($E426,Final_nrj!$1:$1048576,MATCH(DATE(P$2,1,1),Final_nrj!$A$1:$LI$1),FALSE)/1000000</f>
        <v>0.117145755</v>
      </c>
      <c r="Q426" s="330">
        <f>+VLOOKUP($E426,Final_nrj!$1:$1048576,MATCH(DATE(Q$2,1,1),Final_nrj!$A$1:$LI$1),FALSE)/1000000</f>
        <v>0.12933407829999999</v>
      </c>
      <c r="R426" s="330">
        <f>+VLOOKUP($E426,Final_nrj!$1:$1048576,MATCH(DATE(R$2,1,1),Final_nrj!$A$1:$LI$1),FALSE)/1000000</f>
        <v>0.14180242540000002</v>
      </c>
      <c r="S426" s="330">
        <f>+VLOOKUP($E426,Final_nrj!$1:$1048576,MATCH(DATE(S$2,1,1),Final_nrj!$A$1:$LI$1),FALSE)/1000000</f>
        <v>0.15450962069999999</v>
      </c>
      <c r="T426" s="330">
        <f>+VLOOKUP($E426,Final_nrj!$1:$1048576,MATCH(DATE(T$2,1,1),Final_nrj!$A$1:$LI$1),FALSE)/1000000</f>
        <v>0.16741943140000001</v>
      </c>
      <c r="U426" s="330">
        <f>+VLOOKUP($E426,Final_nrj!$1:$1048576,MATCH(DATE(U$2,1,1),Final_nrj!$A$1:$LI$1),FALSE)/1000000</f>
        <v>0.18050856630000001</v>
      </c>
      <c r="V426" s="330">
        <f>+VLOOKUP($E426,Final_nrj!$1:$1048576,MATCH(DATE(V$2,1,1),Final_nrj!$A$1:$LI$1),FALSE)/1000000</f>
        <v>0.1937727514</v>
      </c>
      <c r="W426" s="330">
        <f>+VLOOKUP($E426,Final_nrj!$1:$1048576,MATCH(DATE(W$2,1,1),Final_nrj!$A$1:$LI$1),FALSE)/1000000</f>
        <v>0.2072243195</v>
      </c>
      <c r="X426" s="330">
        <f>+VLOOKUP($E426,Final_nrj!$1:$1048576,MATCH(DATE(X$2,1,1),Final_nrj!$A$1:$LI$1),FALSE)/1000000</f>
        <v>0.22088958410000001</v>
      </c>
      <c r="Y426" s="330">
        <f>+VLOOKUP($E426,Final_nrj!$1:$1048576,MATCH(DATE(Y$2,1,1),Final_nrj!$A$1:$LI$1),FALSE)/1000000</f>
        <v>0.2348076751</v>
      </c>
      <c r="Z426" s="330">
        <f>+VLOOKUP($E426,Final_nrj!$1:$1048576,MATCH(DATE(Z$2,1,1),Final_nrj!$A$1:$LI$1),FALSE)/1000000</f>
        <v>0.2490096309</v>
      </c>
      <c r="AA426" s="330">
        <f>+VLOOKUP($E426,Final_nrj!$1:$1048576,MATCH(DATE(AA$2,1,1),Final_nrj!$A$1:$LI$1),FALSE)/1000000</f>
        <v>0.26358818199999995</v>
      </c>
      <c r="AB426" s="330">
        <f>+VLOOKUP($E426,Final_nrj!$1:$1048576,MATCH(DATE(AB$2,1,1),Final_nrj!$A$1:$LI$1),FALSE)/1000000</f>
        <v>0.27861761540000002</v>
      </c>
      <c r="AC426" s="330">
        <f>+VLOOKUP($E426,Final_nrj!$1:$1048576,MATCH(DATE(AC$2,1,1),Final_nrj!$A$1:$LI$1),FALSE)/1000000</f>
        <v>0.2941857665</v>
      </c>
      <c r="AD426" s="330">
        <f>+VLOOKUP($E426,Final_nrj!$1:$1048576,MATCH(DATE(AD$2,1,1),Final_nrj!$A$1:$LI$1),FALSE)/1000000</f>
        <v>0.31038987430000003</v>
      </c>
      <c r="AE426" s="330">
        <f>+VLOOKUP($E426,Final_nrj!$1:$1048576,MATCH(DATE(AE$2,1,1),Final_nrj!$A$1:$LI$1),FALSE)/1000000</f>
        <v>0.3272680771</v>
      </c>
      <c r="AF426" s="330">
        <f>+VLOOKUP($E426,Final_nrj!$1:$1048576,MATCH(DATE(AF$2,1,1),Final_nrj!$A$1:$LI$1),FALSE)/1000000</f>
        <v>0.34499487579999999</v>
      </c>
      <c r="AG426" s="330">
        <f>+VLOOKUP($E426,Final_nrj!$1:$1048576,MATCH(DATE(AG$2,1,1),Final_nrj!$A$1:$LI$1),FALSE)/1000000</f>
        <v>0.36371625629999998</v>
      </c>
      <c r="AH426" s="330">
        <f>+VLOOKUP($E426,Final_nrj!$1:$1048576,MATCH(DATE(AH$2,1,1),Final_nrj!$A$1:$LI$1),FALSE)/1000000</f>
        <v>0.38360055050000003</v>
      </c>
      <c r="AI426" s="330">
        <f>+VLOOKUP($E426,Final_nrj!$1:$1048576,MATCH(DATE(AI$2,1,1),Final_nrj!$A$1:$LI$1),FALSE)/1000000</f>
        <v>0.4048310685</v>
      </c>
      <c r="AJ426" s="330">
        <f>+VLOOKUP($E426,Final_nrj!$1:$1048576,MATCH(DATE(AJ$2,1,1),Final_nrj!$A$1:$LI$1),FALSE)/1000000</f>
        <v>0.42759243299999999</v>
      </c>
      <c r="AK426" s="330">
        <f>+VLOOKUP($E426,Final_nrj!$1:$1048576,MATCH(DATE(AK$2,1,1),Final_nrj!$A$1:$LI$1),FALSE)/1000000</f>
        <v>0.45206355859999997</v>
      </c>
      <c r="AL426" s="330">
        <f>+VLOOKUP($E426,Final_nrj!$1:$1048576,MATCH(DATE(AL$2,1,1),Final_nrj!$A$1:$LI$1),FALSE)/1000000</f>
        <v>0.4784158791</v>
      </c>
      <c r="AM426" s="330">
        <f>+VLOOKUP($E426,Final_nrj!$1:$1048576,MATCH(DATE(AM$2,1,1),Final_nrj!$A$1:$LI$1),FALSE)/1000000</f>
        <v>0.50681347919999997</v>
      </c>
      <c r="AN426" s="330">
        <f>+VLOOKUP($E426,Final_nrj!$1:$1048576,MATCH(DATE(AN$2,1,1),Final_nrj!$A$1:$LI$1),FALSE)/1000000</f>
        <v>0.53741373619999999</v>
      </c>
      <c r="AO426" s="330">
        <f>+VLOOKUP($E426,Final_nrj!$1:$1048576,MATCH(DATE(AO$2,1,1),Final_nrj!$A$1:$LI$1),FALSE)/1000000</f>
        <v>0.57036756769999997</v>
      </c>
    </row>
    <row r="427" spans="1:41" s="92" customFormat="1" ht="15" customHeight="1" x14ac:dyDescent="0.35">
      <c r="A427" s="426"/>
      <c r="B427" s="430"/>
      <c r="C427" s="129" t="s">
        <v>1659</v>
      </c>
      <c r="D427" s="129"/>
      <c r="E427" s="76" t="s">
        <v>1041</v>
      </c>
      <c r="F427" s="315">
        <f>+VLOOKUP($E427,Final_nrj!$1:$1048576,MATCH(DATE(F$2,1,1),Final_nrj!$A$1:$LI$1),FALSE)</f>
        <v>26.317898020000001</v>
      </c>
      <c r="G427" s="315">
        <f>+VLOOKUP($E427,Final_nrj!$1:$1048576,MATCH(DATE(G$2,1,1),Final_nrj!$A$1:$LI$1),FALSE)</f>
        <v>26.770598</v>
      </c>
      <c r="H427" s="315">
        <f>+VLOOKUP($E427,Final_nrj!$1:$1048576,MATCH(DATE(H$2,1,1),Final_nrj!$A$1:$LI$1),FALSE)</f>
        <v>27.242745119999999</v>
      </c>
      <c r="I427" s="315">
        <f>+VLOOKUP($E427,Final_nrj!$1:$1048576,MATCH(DATE(I$2,1,1),Final_nrj!$A$1:$LI$1),FALSE)</f>
        <v>27.692663190000001</v>
      </c>
      <c r="J427" s="315">
        <f>+VLOOKUP($E427,Final_nrj!$1:$1048576,MATCH(DATE(J$2,1,1),Final_nrj!$A$1:$LI$1),FALSE)</f>
        <v>28.187988839999999</v>
      </c>
      <c r="K427" s="315">
        <f>+VLOOKUP($E427,Final_nrj!$1:$1048576,MATCH(DATE(K$2,1,1),Final_nrj!$A$1:$LI$1),FALSE)</f>
        <v>28.811732840000001</v>
      </c>
      <c r="L427" s="315">
        <f>+VLOOKUP($E427,Final_nrj!$1:$1048576,MATCH(DATE(L$2,1,1),Final_nrj!$A$1:$LI$1),FALSE)</f>
        <v>29.486336229999999</v>
      </c>
      <c r="M427" s="315">
        <f>+VLOOKUP($E427,Final_nrj!$1:$1048576,MATCH(DATE(M$2,1,1),Final_nrj!$A$1:$LI$1),FALSE)</f>
        <v>30.193694399999998</v>
      </c>
      <c r="N427" s="315">
        <f>+VLOOKUP($E427,Final_nrj!$1:$1048576,MATCH(DATE(N$2,1,1),Final_nrj!$A$1:$LI$1),FALSE)</f>
        <v>30.925084940000001</v>
      </c>
      <c r="O427" s="315">
        <f>+VLOOKUP($E427,Final_nrj!$1:$1048576,MATCH(DATE(O$2,1,1),Final_nrj!$A$1:$LI$1),FALSE)</f>
        <v>31.641603239999998</v>
      </c>
      <c r="P427" s="315">
        <f>+VLOOKUP($E427,Final_nrj!$1:$1048576,MATCH(DATE(P$2,1,1),Final_nrj!$A$1:$LI$1),FALSE)</f>
        <v>32.29874418</v>
      </c>
      <c r="Q427" s="315">
        <f>+VLOOKUP($E427,Final_nrj!$1:$1048576,MATCH(DATE(Q$2,1,1),Final_nrj!$A$1:$LI$1),FALSE)</f>
        <v>32.888991949999998</v>
      </c>
      <c r="R427" s="315">
        <f>+VLOOKUP($E427,Final_nrj!$1:$1048576,MATCH(DATE(R$2,1,1),Final_nrj!$A$1:$LI$1),FALSE)</f>
        <v>33.417598259999998</v>
      </c>
      <c r="S427" s="315">
        <f>+VLOOKUP($E427,Final_nrj!$1:$1048576,MATCH(DATE(S$2,1,1),Final_nrj!$A$1:$LI$1),FALSE)</f>
        <v>33.894952850000003</v>
      </c>
      <c r="T427" s="315">
        <f>+VLOOKUP($E427,Final_nrj!$1:$1048576,MATCH(DATE(T$2,1,1),Final_nrj!$A$1:$LI$1),FALSE)</f>
        <v>34.334828350000002</v>
      </c>
      <c r="U427" s="315">
        <f>+VLOOKUP($E427,Final_nrj!$1:$1048576,MATCH(DATE(U$2,1,1),Final_nrj!$A$1:$LI$1),FALSE)</f>
        <v>34.752558460000003</v>
      </c>
      <c r="V427" s="315">
        <f>+VLOOKUP($E427,Final_nrj!$1:$1048576,MATCH(DATE(V$2,1,1),Final_nrj!$A$1:$LI$1),FALSE)</f>
        <v>35.161670520000001</v>
      </c>
      <c r="W427" s="315">
        <f>+VLOOKUP($E427,Final_nrj!$1:$1048576,MATCH(DATE(W$2,1,1),Final_nrj!$A$1:$LI$1),FALSE)</f>
        <v>35.573815199999999</v>
      </c>
      <c r="X427" s="315">
        <f>+VLOOKUP($E427,Final_nrj!$1:$1048576,MATCH(DATE(X$2,1,1),Final_nrj!$A$1:$LI$1),FALSE)</f>
        <v>35.999750079999998</v>
      </c>
      <c r="Y427" s="315">
        <f>+VLOOKUP($E427,Final_nrj!$1:$1048576,MATCH(DATE(Y$2,1,1),Final_nrj!$A$1:$LI$1),FALSE)</f>
        <v>36.448191000000001</v>
      </c>
      <c r="Z427" s="315">
        <f>+VLOOKUP($E427,Final_nrj!$1:$1048576,MATCH(DATE(Z$2,1,1),Final_nrj!$A$1:$LI$1),FALSE)</f>
        <v>36.923340459999999</v>
      </c>
      <c r="AA427" s="315">
        <f>+VLOOKUP($E427,Final_nrj!$1:$1048576,MATCH(DATE(AA$2,1,1),Final_nrj!$A$1:$LI$1),FALSE)</f>
        <v>37.43504557</v>
      </c>
      <c r="AB427" s="315">
        <f>+VLOOKUP($E427,Final_nrj!$1:$1048576,MATCH(DATE(AB$2,1,1),Final_nrj!$A$1:$LI$1),FALSE)</f>
        <v>37.988811040000002</v>
      </c>
      <c r="AC427" s="315">
        <f>+VLOOKUP($E427,Final_nrj!$1:$1048576,MATCH(DATE(AC$2,1,1),Final_nrj!$A$1:$LI$1),FALSE)</f>
        <v>38.588610009999996</v>
      </c>
      <c r="AD427" s="315">
        <f>+VLOOKUP($E427,Final_nrj!$1:$1048576,MATCH(DATE(AD$2,1,1),Final_nrj!$A$1:$LI$1),FALSE)</f>
        <v>39.237147729999997</v>
      </c>
      <c r="AE427" s="315">
        <f>+VLOOKUP($E427,Final_nrj!$1:$1048576,MATCH(DATE(AE$2,1,1),Final_nrj!$A$1:$LI$1),FALSE)</f>
        <v>39.927744279999999</v>
      </c>
      <c r="AF427" s="315">
        <f>+VLOOKUP($E427,Final_nrj!$1:$1048576,MATCH(DATE(AF$2,1,1),Final_nrj!$A$1:$LI$1),FALSE)</f>
        <v>40.655170779999999</v>
      </c>
      <c r="AG427" s="315">
        <f>+VLOOKUP($E427,Final_nrj!$1:$1048576,MATCH(DATE(AG$2,1,1),Final_nrj!$A$1:$LI$1),FALSE)</f>
        <v>41.423555810000003</v>
      </c>
      <c r="AH427" s="315">
        <f>+VLOOKUP($E427,Final_nrj!$1:$1048576,MATCH(DATE(AH$2,1,1),Final_nrj!$A$1:$LI$1),FALSE)</f>
        <v>42.236452630000002</v>
      </c>
      <c r="AI427" s="315">
        <f>+VLOOKUP($E427,Final_nrj!$1:$1048576,MATCH(DATE(AI$2,1,1),Final_nrj!$A$1:$LI$1),FALSE)</f>
        <v>43.091664809999997</v>
      </c>
      <c r="AJ427" s="315">
        <f>+VLOOKUP($E427,Final_nrj!$1:$1048576,MATCH(DATE(AJ$2,1,1),Final_nrj!$A$1:$LI$1),FALSE)</f>
        <v>43.982851949999997</v>
      </c>
      <c r="AK427" s="315">
        <f>+VLOOKUP($E427,Final_nrj!$1:$1048576,MATCH(DATE(AK$2,1,1),Final_nrj!$A$1:$LI$1),FALSE)</f>
        <v>44.902251130000003</v>
      </c>
      <c r="AL427" s="315">
        <f>+VLOOKUP($E427,Final_nrj!$1:$1048576,MATCH(DATE(AL$2,1,1),Final_nrj!$A$1:$LI$1),FALSE)</f>
        <v>45.84206073</v>
      </c>
      <c r="AM427" s="315">
        <f>+VLOOKUP($E427,Final_nrj!$1:$1048576,MATCH(DATE(AM$2,1,1),Final_nrj!$A$1:$LI$1),FALSE)</f>
        <v>46.794657770000001</v>
      </c>
      <c r="AN427" s="315">
        <f>+VLOOKUP($E427,Final_nrj!$1:$1048576,MATCH(DATE(AN$2,1,1),Final_nrj!$A$1:$LI$1),FALSE)</f>
        <v>47.752643079999999</v>
      </c>
      <c r="AO427" s="315">
        <f>+VLOOKUP($E427,Final_nrj!$1:$1048576,MATCH(DATE(AO$2,1,1),Final_nrj!$A$1:$LI$1),FALSE)</f>
        <v>48.70882589</v>
      </c>
    </row>
    <row r="428" spans="1:41" ht="15" customHeight="1" x14ac:dyDescent="0.35">
      <c r="A428" s="426"/>
      <c r="B428" s="430"/>
      <c r="C428" s="128"/>
      <c r="D428" s="128" t="s">
        <v>1027</v>
      </c>
      <c r="E428" s="67" t="s">
        <v>1624</v>
      </c>
      <c r="F428" s="330">
        <f>+VLOOKUP($E428,Final_nrj!$1:$1048576,MATCH(DATE(F$2,1,1),Final_nrj!$A$1:$LI$1),FALSE)</f>
        <v>3.0804834400000002E-3</v>
      </c>
      <c r="G428" s="330">
        <f>+VLOOKUP($E428,Final_nrj!$1:$1048576,MATCH(DATE(G$2,1,1),Final_nrj!$A$1:$LI$1),FALSE)</f>
        <v>3.0921401300000001E-3</v>
      </c>
      <c r="H428" s="330">
        <f>+VLOOKUP($E428,Final_nrj!$1:$1048576,MATCH(DATE(H$2,1,1),Final_nrj!$A$1:$LI$1),FALSE)</f>
        <v>3.1098604700000002E-3</v>
      </c>
      <c r="I428" s="330">
        <f>+VLOOKUP($E428,Final_nrj!$1:$1048576,MATCH(DATE(I$2,1,1),Final_nrj!$A$1:$LI$1),FALSE)</f>
        <v>3.1506230800000001E-3</v>
      </c>
      <c r="J428" s="330">
        <f>+VLOOKUP($E428,Final_nrj!$1:$1048576,MATCH(DATE(J$2,1,1),Final_nrj!$A$1:$LI$1),FALSE)</f>
        <v>3.20111892E-3</v>
      </c>
      <c r="K428" s="330">
        <f>+VLOOKUP($E428,Final_nrj!$1:$1048576,MATCH(DATE(K$2,1,1),Final_nrj!$A$1:$LI$1),FALSE)</f>
        <v>3.2765582300000001E-3</v>
      </c>
      <c r="L428" s="330">
        <f>+VLOOKUP($E428,Final_nrj!$1:$1048576,MATCH(DATE(L$2,1,1),Final_nrj!$A$1:$LI$1),FALSE)</f>
        <v>3.3583082299999999E-3</v>
      </c>
      <c r="M428" s="330">
        <f>+VLOOKUP($E428,Final_nrj!$1:$1048576,MATCH(DATE(M$2,1,1),Final_nrj!$A$1:$LI$1),FALSE)</f>
        <v>3.44534779E-3</v>
      </c>
      <c r="N428" s="330">
        <f>+VLOOKUP($E428,Final_nrj!$1:$1048576,MATCH(DATE(N$2,1,1),Final_nrj!$A$1:$LI$1),FALSE)</f>
        <v>3.5356984499999998E-3</v>
      </c>
      <c r="O428" s="330">
        <f>+VLOOKUP($E428,Final_nrj!$1:$1048576,MATCH(DATE(O$2,1,1),Final_nrj!$A$1:$LI$1),FALSE)</f>
        <v>3.6243944499999999E-3</v>
      </c>
      <c r="P428" s="330">
        <f>+VLOOKUP($E428,Final_nrj!$1:$1048576,MATCH(DATE(P$2,1,1),Final_nrj!$A$1:$LI$1),FALSE)</f>
        <v>3.7056183499999998E-3</v>
      </c>
      <c r="Q428" s="330">
        <f>+VLOOKUP($E428,Final_nrj!$1:$1048576,MATCH(DATE(Q$2,1,1),Final_nrj!$A$1:$LI$1),FALSE)</f>
        <v>3.77838249E-3</v>
      </c>
      <c r="R428" s="330">
        <f>+VLOOKUP($E428,Final_nrj!$1:$1048576,MATCH(DATE(R$2,1,1),Final_nrj!$A$1:$LI$1),FALSE)</f>
        <v>3.84322098E-3</v>
      </c>
      <c r="S428" s="330">
        <f>+VLOOKUP($E428,Final_nrj!$1:$1048576,MATCH(DATE(S$2,1,1),Final_nrj!$A$1:$LI$1),FALSE)</f>
        <v>3.9013857599999998E-3</v>
      </c>
      <c r="T428" s="330">
        <f>+VLOOKUP($E428,Final_nrj!$1:$1048576,MATCH(DATE(T$2,1,1),Final_nrj!$A$1:$LI$1),FALSE)</f>
        <v>3.9546099999999999E-3</v>
      </c>
      <c r="U428" s="330">
        <f>+VLOOKUP($E428,Final_nrj!$1:$1048576,MATCH(DATE(U$2,1,1),Final_nrj!$A$1:$LI$1),FALSE)</f>
        <v>4.0048551000000003E-3</v>
      </c>
      <c r="V428" s="330">
        <f>+VLOOKUP($E428,Final_nrj!$1:$1048576,MATCH(DATE(V$2,1,1),Final_nrj!$A$1:$LI$1),FALSE)</f>
        <v>4.0538730300000003E-3</v>
      </c>
      <c r="W428" s="330">
        <f>+VLOOKUP($E428,Final_nrj!$1:$1048576,MATCH(DATE(W$2,1,1),Final_nrj!$A$1:$LI$1),FALSE)</f>
        <v>4.10317774E-3</v>
      </c>
      <c r="X428" s="330">
        <f>+VLOOKUP($E428,Final_nrj!$1:$1048576,MATCH(DATE(X$2,1,1),Final_nrj!$A$1:$LI$1),FALSE)</f>
        <v>4.1541601599999999E-3</v>
      </c>
      <c r="Y428" s="330">
        <f>+VLOOKUP($E428,Final_nrj!$1:$1048576,MATCH(DATE(Y$2,1,1),Final_nrj!$A$1:$LI$1),FALSE)</f>
        <v>4.2079401499999997E-3</v>
      </c>
      <c r="Z428" s="330">
        <f>+VLOOKUP($E428,Final_nrj!$1:$1048576,MATCH(DATE(Z$2,1,1),Final_nrj!$A$1:$LI$1),FALSE)</f>
        <v>4.2650804799999999E-3</v>
      </c>
      <c r="AA428" s="330">
        <f>+VLOOKUP($E428,Final_nrj!$1:$1048576,MATCH(DATE(AA$2,1,1),Final_nrj!$A$1:$LI$1),FALSE)</f>
        <v>4.3268048400000002E-3</v>
      </c>
      <c r="AB428" s="330">
        <f>+VLOOKUP($E428,Final_nrj!$1:$1048576,MATCH(DATE(AB$2,1,1),Final_nrj!$A$1:$LI$1),FALSE)</f>
        <v>4.3938073899999998E-3</v>
      </c>
      <c r="AC428" s="330">
        <f>+VLOOKUP($E428,Final_nrj!$1:$1048576,MATCH(DATE(AC$2,1,1),Final_nrj!$A$1:$LI$1),FALSE)</f>
        <v>4.4665923700000004E-3</v>
      </c>
      <c r="AD428" s="330">
        <f>+VLOOKUP($E428,Final_nrj!$1:$1048576,MATCH(DATE(AD$2,1,1),Final_nrj!$A$1:$LI$1),FALSE)</f>
        <v>4.5454977900000002E-3</v>
      </c>
      <c r="AE428" s="330">
        <f>+VLOOKUP($E428,Final_nrj!$1:$1048576,MATCH(DATE(AE$2,1,1),Final_nrj!$A$1:$LI$1),FALSE)</f>
        <v>4.6297339200000003E-3</v>
      </c>
      <c r="AF428" s="330">
        <f>+VLOOKUP($E428,Final_nrj!$1:$1048576,MATCH(DATE(AF$2,1,1),Final_nrj!$A$1:$LI$1),FALSE)</f>
        <v>4.7187486400000001E-3</v>
      </c>
      <c r="AG428" s="330">
        <f>+VLOOKUP($E428,Final_nrj!$1:$1048576,MATCH(DATE(AG$2,1,1),Final_nrj!$A$1:$LI$1),FALSE)</f>
        <v>4.8130179699999998E-3</v>
      </c>
      <c r="AH428" s="330">
        <f>+VLOOKUP($E428,Final_nrj!$1:$1048576,MATCH(DATE(AH$2,1,1),Final_nrj!$A$1:$LI$1),FALSE)</f>
        <v>4.9129649500000002E-3</v>
      </c>
      <c r="AI428" s="330">
        <f>+VLOOKUP($E428,Final_nrj!$1:$1048576,MATCH(DATE(AI$2,1,1),Final_nrj!$A$1:$LI$1),FALSE)</f>
        <v>5.0183208399999998E-3</v>
      </c>
      <c r="AJ428" s="330">
        <f>+VLOOKUP($E428,Final_nrj!$1:$1048576,MATCH(DATE(AJ$2,1,1),Final_nrj!$A$1:$LI$1),FALSE)</f>
        <v>5.1282972900000001E-3</v>
      </c>
      <c r="AK428" s="330">
        <f>+VLOOKUP($E428,Final_nrj!$1:$1048576,MATCH(DATE(AK$2,1,1),Final_nrj!$A$1:$LI$1),FALSE)</f>
        <v>5.2419146700000002E-3</v>
      </c>
      <c r="AL428" s="330">
        <f>+VLOOKUP($E428,Final_nrj!$1:$1048576,MATCH(DATE(AL$2,1,1),Final_nrj!$A$1:$LI$1),FALSE)</f>
        <v>5.3581745899999996E-3</v>
      </c>
      <c r="AM428" s="330">
        <f>+VLOOKUP($E428,Final_nrj!$1:$1048576,MATCH(DATE(AM$2,1,1),Final_nrj!$A$1:$LI$1),FALSE)</f>
        <v>5.47608942E-3</v>
      </c>
      <c r="AN428" s="330">
        <f>+VLOOKUP($E428,Final_nrj!$1:$1048576,MATCH(DATE(AN$2,1,1),Final_nrj!$A$1:$LI$1),FALSE)</f>
        <v>5.5946913300000001E-3</v>
      </c>
      <c r="AO428" s="330">
        <f>+VLOOKUP($E428,Final_nrj!$1:$1048576,MATCH(DATE(AO$2,1,1),Final_nrj!$A$1:$LI$1),FALSE)</f>
        <v>5.7130328100000001E-3</v>
      </c>
    </row>
    <row r="429" spans="1:41" ht="15" customHeight="1" x14ac:dyDescent="0.35">
      <c r="A429" s="426"/>
      <c r="B429" s="430"/>
      <c r="C429" s="128"/>
      <c r="D429" s="128" t="s">
        <v>1399</v>
      </c>
      <c r="E429" s="67" t="s">
        <v>3807</v>
      </c>
      <c r="F429" s="330">
        <f>+VLOOKUP($E429,Final_nrj!$1:$1048576,MATCH(DATE(F$2,1,1),Final_nrj!$A$1:$LI$1),FALSE)</f>
        <v>1.21517124E-2</v>
      </c>
      <c r="G429" s="330">
        <f>+VLOOKUP($E429,Final_nrj!$1:$1048576,MATCH(DATE(G$2,1,1),Final_nrj!$A$1:$LI$1),FALSE)</f>
        <v>1.2497287100000001E-2</v>
      </c>
      <c r="H429" s="330">
        <f>+VLOOKUP($E429,Final_nrj!$1:$1048576,MATCH(DATE(H$2,1,1),Final_nrj!$A$1:$LI$1),FALSE)</f>
        <v>1.26968551E-2</v>
      </c>
      <c r="I429" s="330">
        <f>+VLOOKUP($E429,Final_nrj!$1:$1048576,MATCH(DATE(I$2,1,1),Final_nrj!$A$1:$LI$1),FALSE)</f>
        <v>1.2760812200000001E-2</v>
      </c>
      <c r="J429" s="330">
        <f>+VLOOKUP($E429,Final_nrj!$1:$1048576,MATCH(DATE(J$2,1,1),Final_nrj!$A$1:$LI$1),FALSE)</f>
        <v>1.29643567E-2</v>
      </c>
      <c r="K429" s="330">
        <f>+VLOOKUP($E429,Final_nrj!$1:$1048576,MATCH(DATE(K$2,1,1),Final_nrj!$A$1:$LI$1),FALSE)</f>
        <v>1.3531776800000001E-2</v>
      </c>
      <c r="L429" s="330">
        <f>+VLOOKUP($E429,Final_nrj!$1:$1048576,MATCH(DATE(L$2,1,1),Final_nrj!$A$1:$LI$1),FALSE)</f>
        <v>1.3891858300000001E-2</v>
      </c>
      <c r="M429" s="330">
        <f>+VLOOKUP($E429,Final_nrj!$1:$1048576,MATCH(DATE(M$2,1,1),Final_nrj!$A$1:$LI$1),FALSE)</f>
        <v>1.42926639E-2</v>
      </c>
      <c r="N429" s="330">
        <f>+VLOOKUP($E429,Final_nrj!$1:$1048576,MATCH(DATE(N$2,1,1),Final_nrj!$A$1:$LI$1),FALSE)</f>
        <v>1.4716427400000001E-2</v>
      </c>
      <c r="O429" s="330">
        <f>+VLOOKUP($E429,Final_nrj!$1:$1048576,MATCH(DATE(O$2,1,1),Final_nrj!$A$1:$LI$1),FALSE)</f>
        <v>1.5137136000000001E-2</v>
      </c>
      <c r="P429" s="330">
        <f>+VLOOKUP($E429,Final_nrj!$1:$1048576,MATCH(DATE(P$2,1,1),Final_nrj!$A$1:$LI$1),FALSE)</f>
        <v>1.5525067300000001E-2</v>
      </c>
      <c r="Q429" s="330">
        <f>+VLOOKUP($E429,Final_nrj!$1:$1048576,MATCH(DATE(Q$2,1,1),Final_nrj!$A$1:$LI$1),FALSE)</f>
        <v>1.5874835300000001E-2</v>
      </c>
      <c r="R429" s="330">
        <f>+VLOOKUP($E429,Final_nrj!$1:$1048576,MATCH(DATE(R$2,1,1),Final_nrj!$A$1:$LI$1),FALSE)</f>
        <v>1.6188070400000001E-2</v>
      </c>
      <c r="S429" s="330">
        <f>+VLOOKUP($E429,Final_nrj!$1:$1048576,MATCH(DATE(S$2,1,1),Final_nrj!$A$1:$LI$1),FALSE)</f>
        <v>1.6469646300000002E-2</v>
      </c>
      <c r="T429" s="330">
        <f>+VLOOKUP($E429,Final_nrj!$1:$1048576,MATCH(DATE(T$2,1,1),Final_nrj!$A$1:$LI$1),FALSE)</f>
        <v>1.67268429E-2</v>
      </c>
      <c r="U429" s="330">
        <f>+VLOOKUP($E429,Final_nrj!$1:$1048576,MATCH(DATE(U$2,1,1),Final_nrj!$A$1:$LI$1),FALSE)</f>
        <v>1.6968251100000002E-2</v>
      </c>
      <c r="V429" s="330">
        <f>+VLOOKUP($E429,Final_nrj!$1:$1048576,MATCH(DATE(V$2,1,1),Final_nrj!$A$1:$LI$1),FALSE)</f>
        <v>1.7201620000000001E-2</v>
      </c>
      <c r="W429" s="330">
        <f>+VLOOKUP($E429,Final_nrj!$1:$1048576,MATCH(DATE(W$2,1,1),Final_nrj!$A$1:$LI$1),FALSE)</f>
        <v>1.7433877300000001E-2</v>
      </c>
      <c r="X429" s="330">
        <f>+VLOOKUP($E429,Final_nrj!$1:$1048576,MATCH(DATE(X$2,1,1),Final_nrj!$A$1:$LI$1),FALSE)</f>
        <v>1.7671544899999999E-2</v>
      </c>
      <c r="Y429" s="330">
        <f>+VLOOKUP($E429,Final_nrj!$1:$1048576,MATCH(DATE(Y$2,1,1),Final_nrj!$A$1:$LI$1),FALSE)</f>
        <v>1.7919965100000001E-2</v>
      </c>
      <c r="Z429" s="330">
        <f>+VLOOKUP($E429,Final_nrj!$1:$1048576,MATCH(DATE(Z$2,1,1),Final_nrj!$A$1:$LI$1),FALSE)</f>
        <v>1.8181843600000001E-2</v>
      </c>
      <c r="AA429" s="330">
        <f>+VLOOKUP($E429,Final_nrj!$1:$1048576,MATCH(DATE(AA$2,1,1),Final_nrj!$A$1:$LI$1),FALSE)</f>
        <v>1.84635688E-2</v>
      </c>
      <c r="AB429" s="330">
        <f>+VLOOKUP($E429,Final_nrj!$1:$1048576,MATCH(DATE(AB$2,1,1),Final_nrj!$A$1:$LI$1),FALSE)</f>
        <v>1.8768718899999998E-2</v>
      </c>
      <c r="AC429" s="330">
        <f>+VLOOKUP($E429,Final_nrj!$1:$1048576,MATCH(DATE(AC$2,1,1),Final_nrj!$A$1:$LI$1),FALSE)</f>
        <v>1.9100058600000001E-2</v>
      </c>
      <c r="AD429" s="330">
        <f>+VLOOKUP($E429,Final_nrj!$1:$1048576,MATCH(DATE(AD$2,1,1),Final_nrj!$A$1:$LI$1),FALSE)</f>
        <v>1.9459600600000002E-2</v>
      </c>
      <c r="AE429" s="330">
        <f>+VLOOKUP($E429,Final_nrj!$1:$1048576,MATCH(DATE(AE$2,1,1),Final_nrj!$A$1:$LI$1),FALSE)</f>
        <v>1.9843670800000001E-2</v>
      </c>
      <c r="AF429" s="330">
        <f>+VLOOKUP($E429,Final_nrj!$1:$1048576,MATCH(DATE(AF$2,1,1),Final_nrj!$A$1:$LI$1),FALSE)</f>
        <v>2.0253063200000001E-2</v>
      </c>
      <c r="AG429" s="330">
        <f>+VLOOKUP($E429,Final_nrj!$1:$1048576,MATCH(DATE(AG$2,1,1),Final_nrj!$A$1:$LI$1),FALSE)</f>
        <v>2.0689919500000001E-2</v>
      </c>
      <c r="AH429" s="330">
        <f>+VLOOKUP($E429,Final_nrj!$1:$1048576,MATCH(DATE(AH$2,1,1),Final_nrj!$A$1:$LI$1),FALSE)</f>
        <v>2.1156082499999999E-2</v>
      </c>
      <c r="AI429" s="330">
        <f>+VLOOKUP($E429,Final_nrj!$1:$1048576,MATCH(DATE(AI$2,1,1),Final_nrj!$A$1:$LI$1),FALSE)</f>
        <v>2.16503296E-2</v>
      </c>
      <c r="AJ429" s="330">
        <f>+VLOOKUP($E429,Final_nrj!$1:$1048576,MATCH(DATE(AJ$2,1,1),Final_nrj!$A$1:$LI$1),FALSE)</f>
        <v>2.21690755E-2</v>
      </c>
      <c r="AK429" s="330">
        <f>+VLOOKUP($E429,Final_nrj!$1:$1048576,MATCH(DATE(AK$2,1,1),Final_nrj!$A$1:$LI$1),FALSE)</f>
        <v>2.2707857299999998E-2</v>
      </c>
      <c r="AL429" s="330">
        <f>+VLOOKUP($E429,Final_nrj!$1:$1048576,MATCH(DATE(AL$2,1,1),Final_nrj!$A$1:$LI$1),FALSE)</f>
        <v>2.3262081600000001E-2</v>
      </c>
      <c r="AM429" s="330">
        <f>+VLOOKUP($E429,Final_nrj!$1:$1048576,MATCH(DATE(AM$2,1,1),Final_nrj!$A$1:$LI$1),FALSE)</f>
        <v>2.3827108E-2</v>
      </c>
      <c r="AN429" s="330">
        <f>+VLOOKUP($E429,Final_nrj!$1:$1048576,MATCH(DATE(AN$2,1,1),Final_nrj!$A$1:$LI$1),FALSE)</f>
        <v>2.4398269199999999E-2</v>
      </c>
      <c r="AO429" s="330">
        <f>+VLOOKUP($E429,Final_nrj!$1:$1048576,MATCH(DATE(AO$2,1,1),Final_nrj!$A$1:$LI$1),FALSE)</f>
        <v>2.4970864299999999E-2</v>
      </c>
    </row>
    <row r="430" spans="1:41" ht="15" customHeight="1" x14ac:dyDescent="0.35">
      <c r="A430" s="426"/>
      <c r="B430" s="430"/>
      <c r="C430" s="128"/>
      <c r="D430" s="128" t="s">
        <v>1033</v>
      </c>
      <c r="E430" s="67" t="s">
        <v>1625</v>
      </c>
      <c r="F430" s="330">
        <f>+VLOOKUP($E430,Final_nrj!$1:$1048576,MATCH(DATE(F$2,1,1),Final_nrj!$A$1:$LI$1),FALSE)</f>
        <v>18.332300230000001</v>
      </c>
      <c r="G430" s="330">
        <f>+VLOOKUP($E430,Final_nrj!$1:$1048576,MATCH(DATE(G$2,1,1),Final_nrj!$A$1:$LI$1),FALSE)</f>
        <v>18.652896009999999</v>
      </c>
      <c r="H430" s="330">
        <f>+VLOOKUP($E430,Final_nrj!$1:$1048576,MATCH(DATE(H$2,1,1),Final_nrj!$A$1:$LI$1),FALSE)</f>
        <v>18.987053360000001</v>
      </c>
      <c r="I430" s="330">
        <f>+VLOOKUP($E430,Final_nrj!$1:$1048576,MATCH(DATE(I$2,1,1),Final_nrj!$A$1:$LI$1),FALSE)</f>
        <v>19.299357929999999</v>
      </c>
      <c r="J430" s="330">
        <f>+VLOOKUP($E430,Final_nrj!$1:$1048576,MATCH(DATE(J$2,1,1),Final_nrj!$A$1:$LI$1),FALSE)</f>
        <v>19.641777780000002</v>
      </c>
      <c r="K430" s="330">
        <f>+VLOOKUP($E430,Final_nrj!$1:$1048576,MATCH(DATE(K$2,1,1),Final_nrj!$A$1:$LI$1),FALSE)</f>
        <v>20.078547140000001</v>
      </c>
      <c r="L430" s="330">
        <f>+VLOOKUP($E430,Final_nrj!$1:$1048576,MATCH(DATE(L$2,1,1),Final_nrj!$A$1:$LI$1),FALSE)</f>
        <v>20.55228142</v>
      </c>
      <c r="M430" s="330">
        <f>+VLOOKUP($E430,Final_nrj!$1:$1048576,MATCH(DATE(M$2,1,1),Final_nrj!$A$1:$LI$1),FALSE)</f>
        <v>21.049132180000001</v>
      </c>
      <c r="N430" s="330">
        <f>+VLOOKUP($E430,Final_nrj!$1:$1048576,MATCH(DATE(N$2,1,1),Final_nrj!$A$1:$LI$1),FALSE)</f>
        <v>21.56319809</v>
      </c>
      <c r="O430" s="330">
        <f>+VLOOKUP($E430,Final_nrj!$1:$1048576,MATCH(DATE(O$2,1,1),Final_nrj!$A$1:$LI$1),FALSE)</f>
        <v>22.06653507</v>
      </c>
      <c r="P430" s="330">
        <f>+VLOOKUP($E430,Final_nrj!$1:$1048576,MATCH(DATE(P$2,1,1),Final_nrj!$A$1:$LI$1),FALSE)</f>
        <v>22.527302630000001</v>
      </c>
      <c r="Q430" s="330">
        <f>+VLOOKUP($E430,Final_nrj!$1:$1048576,MATCH(DATE(Q$2,1,1),Final_nrj!$A$1:$LI$1),FALSE)</f>
        <v>22.94122394</v>
      </c>
      <c r="R430" s="330">
        <f>+VLOOKUP($E430,Final_nrj!$1:$1048576,MATCH(DATE(R$2,1,1),Final_nrj!$A$1:$LI$1),FALSE)</f>
        <v>23.312096879999999</v>
      </c>
      <c r="S430" s="330">
        <f>+VLOOKUP($E430,Final_nrj!$1:$1048576,MATCH(DATE(S$2,1,1),Final_nrj!$A$1:$LI$1),FALSE)</f>
        <v>23.647266439999999</v>
      </c>
      <c r="T430" s="330">
        <f>+VLOOKUP($E430,Final_nrj!$1:$1048576,MATCH(DATE(T$2,1,1),Final_nrj!$A$1:$LI$1),FALSE)</f>
        <v>23.956433010000001</v>
      </c>
      <c r="U430" s="330">
        <f>+VLOOKUP($E430,Final_nrj!$1:$1048576,MATCH(DATE(U$2,1,1),Final_nrj!$A$1:$LI$1),FALSE)</f>
        <v>24.25035677</v>
      </c>
      <c r="V430" s="330">
        <f>+VLOOKUP($E430,Final_nrj!$1:$1048576,MATCH(DATE(V$2,1,1),Final_nrj!$A$1:$LI$1),FALSE)</f>
        <v>24.538496519999999</v>
      </c>
      <c r="W430" s="330">
        <f>+VLOOKUP($E430,Final_nrj!$1:$1048576,MATCH(DATE(W$2,1,1),Final_nrj!$A$1:$LI$1),FALSE)</f>
        <v>24.82893125</v>
      </c>
      <c r="X430" s="330">
        <f>+VLOOKUP($E430,Final_nrj!$1:$1048576,MATCH(DATE(X$2,1,1),Final_nrj!$A$1:$LI$1),FALSE)</f>
        <v>25.129119360000001</v>
      </c>
      <c r="Y430" s="330">
        <f>+VLOOKUP($E430,Final_nrj!$1:$1048576,MATCH(DATE(Y$2,1,1),Final_nrj!$A$1:$LI$1),FALSE)</f>
        <v>25.44508772</v>
      </c>
      <c r="Z430" s="330">
        <f>+VLOOKUP($E430,Final_nrj!$1:$1048576,MATCH(DATE(Z$2,1,1),Final_nrj!$A$1:$LI$1),FALSE)</f>
        <v>25.779737900000001</v>
      </c>
      <c r="AA430" s="330">
        <f>+VLOOKUP($E430,Final_nrj!$1:$1048576,MATCH(DATE(AA$2,1,1),Final_nrj!$A$1:$LI$1),FALSE)</f>
        <v>26.139952839999999</v>
      </c>
      <c r="AB430" s="330">
        <f>+VLOOKUP($E430,Final_nrj!$1:$1048576,MATCH(DATE(AB$2,1,1),Final_nrj!$A$1:$LI$1),FALSE)</f>
        <v>26.529587729999999</v>
      </c>
      <c r="AC430" s="330">
        <f>+VLOOKUP($E430,Final_nrj!$1:$1048576,MATCH(DATE(AC$2,1,1),Final_nrj!$A$1:$LI$1),FALSE)</f>
        <v>26.951444599999999</v>
      </c>
      <c r="AD430" s="330">
        <f>+VLOOKUP($E430,Final_nrj!$1:$1048576,MATCH(DATE(AD$2,1,1),Final_nrj!$A$1:$LI$1),FALSE)</f>
        <v>27.407452030000002</v>
      </c>
      <c r="AE430" s="330">
        <f>+VLOOKUP($E430,Final_nrj!$1:$1048576,MATCH(DATE(AE$2,1,1),Final_nrj!$A$1:$LI$1),FALSE)</f>
        <v>27.89300656</v>
      </c>
      <c r="AF430" s="330">
        <f>+VLOOKUP($E430,Final_nrj!$1:$1048576,MATCH(DATE(AF$2,1,1),Final_nrj!$A$1:$LI$1),FALSE)</f>
        <v>28.404350260000001</v>
      </c>
      <c r="AG430" s="330">
        <f>+VLOOKUP($E430,Final_nrj!$1:$1048576,MATCH(DATE(AG$2,1,1),Final_nrj!$A$1:$LI$1),FALSE)</f>
        <v>28.944303779999998</v>
      </c>
      <c r="AH430" s="330">
        <f>+VLOOKUP($E430,Final_nrj!$1:$1048576,MATCH(DATE(AH$2,1,1),Final_nrj!$A$1:$LI$1),FALSE)</f>
        <v>29.515412390000002</v>
      </c>
      <c r="AI430" s="330">
        <f>+VLOOKUP($E430,Final_nrj!$1:$1048576,MATCH(DATE(AI$2,1,1),Final_nrj!$A$1:$LI$1),FALSE)</f>
        <v>30.116238060000001</v>
      </c>
      <c r="AJ430" s="330">
        <f>+VLOOKUP($E430,Final_nrj!$1:$1048576,MATCH(DATE(AJ$2,1,1),Final_nrj!$A$1:$LI$1),FALSE)</f>
        <v>30.74244689</v>
      </c>
      <c r="AK430" s="330">
        <f>+VLOOKUP($E430,Final_nrj!$1:$1048576,MATCH(DATE(AK$2,1,1),Final_nrj!$A$1:$LI$1),FALSE)</f>
        <v>31.3887015</v>
      </c>
      <c r="AL430" s="330">
        <f>+VLOOKUP($E430,Final_nrj!$1:$1048576,MATCH(DATE(AL$2,1,1),Final_nrj!$A$1:$LI$1),FALSE)</f>
        <v>32.04961299</v>
      </c>
      <c r="AM430" s="330">
        <f>+VLOOKUP($E430,Final_nrj!$1:$1048576,MATCH(DATE(AM$2,1,1),Final_nrj!$A$1:$LI$1),FALSE)</f>
        <v>32.71988039</v>
      </c>
      <c r="AN430" s="330">
        <f>+VLOOKUP($E430,Final_nrj!$1:$1048576,MATCH(DATE(AN$2,1,1),Final_nrj!$A$1:$LI$1),FALSE)</f>
        <v>33.394324230000002</v>
      </c>
      <c r="AO430" s="330">
        <f>+VLOOKUP($E430,Final_nrj!$1:$1048576,MATCH(DATE(AO$2,1,1),Final_nrj!$A$1:$LI$1),FALSE)</f>
        <v>34.067883000000002</v>
      </c>
    </row>
    <row r="431" spans="1:41" ht="15" customHeight="1" x14ac:dyDescent="0.35">
      <c r="A431" s="426"/>
      <c r="B431" s="430"/>
      <c r="C431" s="128"/>
      <c r="D431" s="128" t="s">
        <v>1028</v>
      </c>
      <c r="E431" s="67" t="s">
        <v>1626</v>
      </c>
      <c r="F431" s="330">
        <f>+VLOOKUP($E431,Final_nrj!$1:$1048576,MATCH(DATE(F$2,1,1),Final_nrj!$A$1:$LI$1),FALSE)</f>
        <v>5.3385275290000003</v>
      </c>
      <c r="G431" s="330">
        <f>+VLOOKUP($E431,Final_nrj!$1:$1048576,MATCH(DATE(G$2,1,1),Final_nrj!$A$1:$LI$1),FALSE)</f>
        <v>5.425805821</v>
      </c>
      <c r="H431" s="330">
        <f>+VLOOKUP($E431,Final_nrj!$1:$1048576,MATCH(DATE(H$2,1,1),Final_nrj!$A$1:$LI$1),FALSE)</f>
        <v>5.5170208479999996</v>
      </c>
      <c r="I431" s="330">
        <f>+VLOOKUP($E431,Final_nrj!$1:$1048576,MATCH(DATE(I$2,1,1),Final_nrj!$A$1:$LI$1),FALSE)</f>
        <v>5.6033947089999998</v>
      </c>
      <c r="J431" s="330">
        <f>+VLOOKUP($E431,Final_nrj!$1:$1048576,MATCH(DATE(J$2,1,1),Final_nrj!$A$1:$LI$1),FALSE)</f>
        <v>5.698167572</v>
      </c>
      <c r="K431" s="330">
        <f>+VLOOKUP($E431,Final_nrj!$1:$1048576,MATCH(DATE(K$2,1,1),Final_nrj!$A$1:$LI$1),FALSE)</f>
        <v>5.8199814700000001</v>
      </c>
      <c r="L431" s="330">
        <f>+VLOOKUP($E431,Final_nrj!$1:$1048576,MATCH(DATE(L$2,1,1),Final_nrj!$A$1:$LI$1),FALSE)</f>
        <v>5.9506676580000004</v>
      </c>
      <c r="M431" s="330">
        <f>+VLOOKUP($E431,Final_nrj!$1:$1048576,MATCH(DATE(M$2,1,1),Final_nrj!$A$1:$LI$1),FALSE)</f>
        <v>6.0865072250000001</v>
      </c>
      <c r="N431" s="330">
        <f>+VLOOKUP($E431,Final_nrj!$1:$1048576,MATCH(DATE(N$2,1,1),Final_nrj!$A$1:$LI$1),FALSE)</f>
        <v>6.2260911590000001</v>
      </c>
      <c r="O431" s="330">
        <f>+VLOOKUP($E431,Final_nrj!$1:$1048576,MATCH(DATE(O$2,1,1),Final_nrj!$A$1:$LI$1),FALSE)</f>
        <v>6.3627334769999999</v>
      </c>
      <c r="P431" s="330">
        <f>+VLOOKUP($E431,Final_nrj!$1:$1048576,MATCH(DATE(P$2,1,1),Final_nrj!$A$1:$LI$1),FALSE)</f>
        <v>6.4886633189999996</v>
      </c>
      <c r="Q431" s="330">
        <f>+VLOOKUP($E431,Final_nrj!$1:$1048576,MATCH(DATE(Q$2,1,1),Final_nrj!$A$1:$LI$1),FALSE)</f>
        <v>6.6023057569999999</v>
      </c>
      <c r="R431" s="330">
        <f>+VLOOKUP($E431,Final_nrj!$1:$1048576,MATCH(DATE(R$2,1,1),Final_nrj!$A$1:$LI$1),FALSE)</f>
        <v>6.7044599979999999</v>
      </c>
      <c r="S431" s="330">
        <f>+VLOOKUP($E431,Final_nrj!$1:$1048576,MATCH(DATE(S$2,1,1),Final_nrj!$A$1:$LI$1),FALSE)</f>
        <v>6.7969506290000004</v>
      </c>
      <c r="T431" s="330">
        <f>+VLOOKUP($E431,Final_nrj!$1:$1048576,MATCH(DATE(T$2,1,1),Final_nrj!$A$1:$LI$1),FALSE)</f>
        <v>6.8822614990000002</v>
      </c>
      <c r="U431" s="330">
        <f>+VLOOKUP($E431,Final_nrj!$1:$1048576,MATCH(DATE(U$2,1,1),Final_nrj!$A$1:$LI$1),FALSE)</f>
        <v>6.9632031620000001</v>
      </c>
      <c r="V431" s="330">
        <f>+VLOOKUP($E431,Final_nrj!$1:$1048576,MATCH(DATE(V$2,1,1),Final_nrj!$A$1:$LI$1),FALSE)</f>
        <v>7.042331291</v>
      </c>
      <c r="W431" s="330">
        <f>+VLOOKUP($E431,Final_nrj!$1:$1048576,MATCH(DATE(W$2,1,1),Final_nrj!$A$1:$LI$1),FALSE)</f>
        <v>7.1218447390000001</v>
      </c>
      <c r="X431" s="330">
        <f>+VLOOKUP($E431,Final_nrj!$1:$1048576,MATCH(DATE(X$2,1,1),Final_nrj!$A$1:$LI$1),FALSE)</f>
        <v>7.2037762799999996</v>
      </c>
      <c r="Y431" s="330">
        <f>+VLOOKUP($E431,Final_nrj!$1:$1048576,MATCH(DATE(Y$2,1,1),Final_nrj!$A$1:$LI$1),FALSE)</f>
        <v>7.2897898870000004</v>
      </c>
      <c r="Z431" s="330">
        <f>+VLOOKUP($E431,Final_nrj!$1:$1048576,MATCH(DATE(Z$2,1,1),Final_nrj!$A$1:$LI$1),FALSE)</f>
        <v>7.3806706579999997</v>
      </c>
      <c r="AA431" s="330">
        <f>+VLOOKUP($E431,Final_nrj!$1:$1048576,MATCH(DATE(AA$2,1,1),Final_nrj!$A$1:$LI$1),FALSE)</f>
        <v>7.4783163190000002</v>
      </c>
      <c r="AB431" s="330">
        <f>+VLOOKUP($E431,Final_nrj!$1:$1048576,MATCH(DATE(AB$2,1,1),Final_nrj!$A$1:$LI$1),FALSE)</f>
        <v>7.5837871290000001</v>
      </c>
      <c r="AC431" s="330">
        <f>+VLOOKUP($E431,Final_nrj!$1:$1048576,MATCH(DATE(AC$2,1,1),Final_nrj!$A$1:$LI$1),FALSE)</f>
        <v>7.6978500399999996</v>
      </c>
      <c r="AD431" s="330">
        <f>+VLOOKUP($E431,Final_nrj!$1:$1048576,MATCH(DATE(AD$2,1,1),Final_nrj!$A$1:$LI$1),FALSE)</f>
        <v>7.8210384140000002</v>
      </c>
      <c r="AE431" s="330">
        <f>+VLOOKUP($E431,Final_nrj!$1:$1048576,MATCH(DATE(AE$2,1,1),Final_nrj!$A$1:$LI$1),FALSE)</f>
        <v>7.952038859</v>
      </c>
      <c r="AF431" s="330">
        <f>+VLOOKUP($E431,Final_nrj!$1:$1048576,MATCH(DATE(AF$2,1,1),Final_nrj!$A$1:$LI$1),FALSE)</f>
        <v>8.0892913620000009</v>
      </c>
      <c r="AG431" s="330">
        <f>+VLOOKUP($E431,Final_nrj!$1:$1048576,MATCH(DATE(AG$2,1,1),Final_nrj!$A$1:$LI$1),FALSE)</f>
        <v>8.2336721570000009</v>
      </c>
      <c r="AH431" s="330">
        <f>+VLOOKUP($E431,Final_nrj!$1:$1048576,MATCH(DATE(AH$2,1,1),Final_nrj!$A$1:$LI$1),FALSE)</f>
        <v>8.3860140189999992</v>
      </c>
      <c r="AI431" s="330">
        <f>+VLOOKUP($E431,Final_nrj!$1:$1048576,MATCH(DATE(AI$2,1,1),Final_nrj!$A$1:$LI$1),FALSE)</f>
        <v>8.546074462</v>
      </c>
      <c r="AJ431" s="330">
        <f>+VLOOKUP($E431,Final_nrj!$1:$1048576,MATCH(DATE(AJ$2,1,1),Final_nrj!$A$1:$LI$1),FALSE)</f>
        <v>8.7128020819999996</v>
      </c>
      <c r="AK431" s="330">
        <f>+VLOOKUP($E431,Final_nrj!$1:$1048576,MATCH(DATE(AK$2,1,1),Final_nrj!$A$1:$LI$1),FALSE)</f>
        <v>8.8848281399999998</v>
      </c>
      <c r="AL431" s="330">
        <f>+VLOOKUP($E431,Final_nrj!$1:$1048576,MATCH(DATE(AL$2,1,1),Final_nrj!$A$1:$LI$1),FALSE)</f>
        <v>9.0607327689999995</v>
      </c>
      <c r="AM431" s="330">
        <f>+VLOOKUP($E431,Final_nrj!$1:$1048576,MATCH(DATE(AM$2,1,1),Final_nrj!$A$1:$LI$1),FALSE)</f>
        <v>9.2391033100000008</v>
      </c>
      <c r="AN431" s="330">
        <f>+VLOOKUP($E431,Final_nrj!$1:$1048576,MATCH(DATE(AN$2,1,1),Final_nrj!$A$1:$LI$1),FALSE)</f>
        <v>9.4185550950000003</v>
      </c>
      <c r="AO431" s="330">
        <f>+VLOOKUP($E431,Final_nrj!$1:$1048576,MATCH(DATE(AO$2,1,1),Final_nrj!$A$1:$LI$1),FALSE)</f>
        <v>9.5977372499999998</v>
      </c>
    </row>
    <row r="432" spans="1:41" s="340" customFormat="1" ht="15" customHeight="1" x14ac:dyDescent="0.35">
      <c r="A432" s="426"/>
      <c r="B432" s="430"/>
      <c r="C432" s="338"/>
      <c r="D432" s="338" t="s">
        <v>3802</v>
      </c>
      <c r="E432" s="339" t="s">
        <v>3780</v>
      </c>
      <c r="F432" s="383">
        <f>+VLOOKUP($E432,Final_nrj!$1:$1048576,MATCH(DATE(F$2,1,1),Final_nrj!$A$1:$LI$1),FALSE)</f>
        <v>23.682979469999999</v>
      </c>
      <c r="G432" s="383">
        <f>+VLOOKUP($E432,Final_nrj!$1:$1048576,MATCH(DATE(G$2,1,1),Final_nrj!$A$1:$LI$1),FALSE)</f>
        <v>24.091199119999999</v>
      </c>
      <c r="H432" s="383">
        <f>+VLOOKUP($E432,Final_nrj!$1:$1048576,MATCH(DATE(H$2,1,1),Final_nrj!$A$1:$LI$1),FALSE)</f>
        <v>24.516771070000001</v>
      </c>
      <c r="I432" s="383">
        <f>+VLOOKUP($E432,Final_nrj!$1:$1048576,MATCH(DATE(I$2,1,1),Final_nrj!$A$1:$LI$1),FALSE)</f>
        <v>24.915513449999999</v>
      </c>
      <c r="J432" s="383">
        <f>+VLOOKUP($E432,Final_nrj!$1:$1048576,MATCH(DATE(J$2,1,1),Final_nrj!$A$1:$LI$1),FALSE)</f>
        <v>25.352909709999999</v>
      </c>
      <c r="K432" s="383">
        <f>+VLOOKUP($E432,Final_nrj!$1:$1048576,MATCH(DATE(K$2,1,1),Final_nrj!$A$1:$LI$1),FALSE)</f>
        <v>25.912060390000001</v>
      </c>
      <c r="L432" s="383">
        <f>+VLOOKUP($E432,Final_nrj!$1:$1048576,MATCH(DATE(L$2,1,1),Final_nrj!$A$1:$LI$1),FALSE)</f>
        <v>26.516840940000002</v>
      </c>
      <c r="M432" s="383">
        <f>+VLOOKUP($E432,Final_nrj!$1:$1048576,MATCH(DATE(M$2,1,1),Final_nrj!$A$1:$LI$1),FALSE)</f>
        <v>27.149932069999998</v>
      </c>
      <c r="N432" s="383">
        <f>+VLOOKUP($E432,Final_nrj!$1:$1048576,MATCH(DATE(N$2,1,1),Final_nrj!$A$1:$LI$1),FALSE)</f>
        <v>27.804005669999999</v>
      </c>
      <c r="O432" s="383">
        <f>+VLOOKUP($E432,Final_nrj!$1:$1048576,MATCH(DATE(O$2,1,1),Final_nrj!$A$1:$LI$1),FALSE)</f>
        <v>28.444405679999999</v>
      </c>
      <c r="P432" s="383">
        <f>+VLOOKUP($E432,Final_nrj!$1:$1048576,MATCH(DATE(P$2,1,1),Final_nrj!$A$1:$LI$1),FALSE)</f>
        <v>29.03149101</v>
      </c>
      <c r="Q432" s="383">
        <f>+VLOOKUP($E432,Final_nrj!$1:$1048576,MATCH(DATE(Q$2,1,1),Final_nrj!$A$1:$LI$1),FALSE)</f>
        <v>29.559404529999998</v>
      </c>
      <c r="R432" s="383">
        <f>+VLOOKUP($E432,Final_nrj!$1:$1048576,MATCH(DATE(R$2,1,1),Final_nrj!$A$1:$LI$1),FALSE)</f>
        <v>30.032744950000001</v>
      </c>
      <c r="S432" s="383">
        <f>+VLOOKUP($E432,Final_nrj!$1:$1048576,MATCH(DATE(S$2,1,1),Final_nrj!$A$1:$LI$1),FALSE)</f>
        <v>30.460686710000001</v>
      </c>
      <c r="T432" s="383">
        <f>+VLOOKUP($E432,Final_nrj!$1:$1048576,MATCH(DATE(T$2,1,1),Final_nrj!$A$1:$LI$1),FALSE)</f>
        <v>30.85542135</v>
      </c>
      <c r="U432" s="383">
        <f>+VLOOKUP($E432,Final_nrj!$1:$1048576,MATCH(DATE(U$2,1,1),Final_nrj!$A$1:$LI$1),FALSE)</f>
        <v>31.23052818</v>
      </c>
      <c r="V432" s="383">
        <f>+VLOOKUP($E432,Final_nrj!$1:$1048576,MATCH(DATE(V$2,1,1),Final_nrj!$A$1:$LI$1),FALSE)</f>
        <v>31.59802943</v>
      </c>
      <c r="W432" s="383">
        <f>+VLOOKUP($E432,Final_nrj!$1:$1048576,MATCH(DATE(W$2,1,1),Final_nrj!$A$1:$LI$1),FALSE)</f>
        <v>31.968209860000002</v>
      </c>
      <c r="X432" s="383">
        <f>+VLOOKUP($E432,Final_nrj!$1:$1048576,MATCH(DATE(X$2,1,1),Final_nrj!$A$1:$LI$1),FALSE)</f>
        <v>32.35056719</v>
      </c>
      <c r="Y432" s="383">
        <f>+VLOOKUP($E432,Final_nrj!$1:$1048576,MATCH(DATE(Y$2,1,1),Final_nrj!$A$1:$LI$1),FALSE)</f>
        <v>32.752797569999998</v>
      </c>
      <c r="Z432" s="383">
        <f>+VLOOKUP($E432,Final_nrj!$1:$1048576,MATCH(DATE(Z$2,1,1),Final_nrj!$A$1:$LI$1),FALSE)</f>
        <v>33.178590409999998</v>
      </c>
      <c r="AA432" s="383">
        <f>+VLOOKUP($E432,Final_nrj!$1:$1048576,MATCH(DATE(AA$2,1,1),Final_nrj!$A$1:$LI$1),FALSE)</f>
        <v>33.636732729999999</v>
      </c>
      <c r="AB432" s="383">
        <f>+VLOOKUP($E432,Final_nrj!$1:$1048576,MATCH(DATE(AB$2,1,1),Final_nrj!$A$1:$LI$1),FALSE)</f>
        <v>34.132143569999997</v>
      </c>
      <c r="AC432" s="383">
        <f>+VLOOKUP($E432,Final_nrj!$1:$1048576,MATCH(DATE(AC$2,1,1),Final_nrj!$A$1:$LI$1),FALSE)</f>
        <v>34.66839469</v>
      </c>
      <c r="AD432" s="383">
        <f>+VLOOKUP($E432,Final_nrj!$1:$1048576,MATCH(DATE(AD$2,1,1),Final_nrj!$A$1:$LI$1),FALSE)</f>
        <v>35.24795005</v>
      </c>
      <c r="AE432" s="383">
        <f>+VLOOKUP($E432,Final_nrj!$1:$1048576,MATCH(DATE(AE$2,1,1),Final_nrj!$A$1:$LI$1),FALSE)</f>
        <v>35.864889089999998</v>
      </c>
      <c r="AF432" s="383">
        <f>+VLOOKUP($E432,Final_nrj!$1:$1048576,MATCH(DATE(AF$2,1,1),Final_nrj!$A$1:$LI$1),FALSE)</f>
        <v>36.513894690000001</v>
      </c>
      <c r="AG432" s="383">
        <f>+VLOOKUP($E432,Final_nrj!$1:$1048576,MATCH(DATE(AG$2,1,1),Final_nrj!$A$1:$LI$1),FALSE)</f>
        <v>37.198665859999998</v>
      </c>
      <c r="AH432" s="383">
        <f>+VLOOKUP($E432,Final_nrj!$1:$1048576,MATCH(DATE(AH$2,1,1),Final_nrj!$A$1:$LI$1),FALSE)</f>
        <v>37.922582490000003</v>
      </c>
      <c r="AI432" s="383">
        <f>+VLOOKUP($E432,Final_nrj!$1:$1048576,MATCH(DATE(AI$2,1,1),Final_nrj!$A$1:$LI$1),FALSE)</f>
        <v>38.68396285</v>
      </c>
      <c r="AJ432" s="383">
        <f>+VLOOKUP($E432,Final_nrj!$1:$1048576,MATCH(DATE(AJ$2,1,1),Final_nrj!$A$1:$LI$1),FALSE)</f>
        <v>39.477418049999997</v>
      </c>
      <c r="AK432" s="383">
        <f>+VLOOKUP($E432,Final_nrj!$1:$1048576,MATCH(DATE(AK$2,1,1),Final_nrj!$A$1:$LI$1),FALSE)</f>
        <v>40.296237499999997</v>
      </c>
      <c r="AL432" s="383">
        <f>+VLOOKUP($E432,Final_nrj!$1:$1048576,MATCH(DATE(AL$2,1,1),Final_nrj!$A$1:$LI$1),FALSE)</f>
        <v>41.133607849999997</v>
      </c>
      <c r="AM432" s="383">
        <f>+VLOOKUP($E432,Final_nrj!$1:$1048576,MATCH(DATE(AM$2,1,1),Final_nrj!$A$1:$LI$1),FALSE)</f>
        <v>41.982810809999997</v>
      </c>
      <c r="AN432" s="383">
        <f>+VLOOKUP($E432,Final_nrj!$1:$1048576,MATCH(DATE(AN$2,1,1),Final_nrj!$A$1:$LI$1),FALSE)</f>
        <v>42.8372776</v>
      </c>
      <c r="AO432" s="383">
        <f>+VLOOKUP($E432,Final_nrj!$1:$1048576,MATCH(DATE(AO$2,1,1),Final_nrj!$A$1:$LI$1),FALSE)</f>
        <v>43.690591120000001</v>
      </c>
    </row>
    <row r="433" spans="1:41" ht="15" customHeight="1" x14ac:dyDescent="0.35">
      <c r="A433" s="426"/>
      <c r="B433" s="430"/>
      <c r="C433" s="128"/>
      <c r="D433" s="128" t="s">
        <v>1030</v>
      </c>
      <c r="E433" s="67" t="s">
        <v>1628</v>
      </c>
      <c r="F433" s="330">
        <f>+VLOOKUP($E433,Final_nrj!$1:$1048576,MATCH(DATE(F$2,1,1),Final_nrj!$A$1:$LI$1),FALSE)</f>
        <v>2.0267788310000001</v>
      </c>
      <c r="G433" s="330">
        <f>+VLOOKUP($E433,Final_nrj!$1:$1048576,MATCH(DATE(G$2,1,1),Final_nrj!$A$1:$LI$1),FALSE)</f>
        <v>2.0578991169999998</v>
      </c>
      <c r="H433" s="330">
        <f>+VLOOKUP($E433,Final_nrj!$1:$1048576,MATCH(DATE(H$2,1,1),Final_nrj!$A$1:$LI$1),FALSE)</f>
        <v>2.092320146</v>
      </c>
      <c r="I433" s="330">
        <f>+VLOOKUP($E433,Final_nrj!$1:$1048576,MATCH(DATE(I$2,1,1),Final_nrj!$A$1:$LI$1),FALSE)</f>
        <v>2.1324122330000002</v>
      </c>
      <c r="J433" s="330">
        <f>+VLOOKUP($E433,Final_nrj!$1:$1048576,MATCH(DATE(J$2,1,1),Final_nrj!$A$1:$LI$1),FALSE)</f>
        <v>2.1754765589999998</v>
      </c>
      <c r="K433" s="330">
        <f>+VLOOKUP($E433,Final_nrj!$1:$1048576,MATCH(DATE(K$2,1,1),Final_nrj!$A$1:$LI$1),FALSE)</f>
        <v>2.2195796840000002</v>
      </c>
      <c r="L433" s="330">
        <f>+VLOOKUP($E433,Final_nrj!$1:$1048576,MATCH(DATE(L$2,1,1),Final_nrj!$A$1:$LI$1),FALSE)</f>
        <v>2.2695338280000001</v>
      </c>
      <c r="M433" s="330">
        <f>+VLOOKUP($E433,Final_nrj!$1:$1048576,MATCH(DATE(M$2,1,1),Final_nrj!$A$1:$LI$1),FALSE)</f>
        <v>2.322771811</v>
      </c>
      <c r="N433" s="330">
        <f>+VLOOKUP($E433,Final_nrj!$1:$1048576,MATCH(DATE(N$2,1,1),Final_nrj!$A$1:$LI$1),FALSE)</f>
        <v>2.3782790789999999</v>
      </c>
      <c r="O433" s="330">
        <f>+VLOOKUP($E433,Final_nrj!$1:$1048576,MATCH(DATE(O$2,1,1),Final_nrj!$A$1:$LI$1),FALSE)</f>
        <v>2.4331159160000002</v>
      </c>
      <c r="P433" s="330">
        <f>+VLOOKUP($E433,Final_nrj!$1:$1048576,MATCH(DATE(P$2,1,1),Final_nrj!$A$1:$LI$1),FALSE)</f>
        <v>2.483948072</v>
      </c>
      <c r="Q433" s="330">
        <f>+VLOOKUP($E433,Final_nrj!$1:$1048576,MATCH(DATE(Q$2,1,1),Final_nrj!$A$1:$LI$1),FALSE)</f>
        <v>2.5292048820000002</v>
      </c>
      <c r="R433" s="330">
        <f>+VLOOKUP($E433,Final_nrj!$1:$1048576,MATCH(DATE(R$2,1,1),Final_nrj!$A$1:$LI$1),FALSE)</f>
        <v>2.5693326929999998</v>
      </c>
      <c r="S433" s="330">
        <f>+VLOOKUP($E433,Final_nrj!$1:$1048576,MATCH(DATE(S$2,1,1),Final_nrj!$A$1:$LI$1),FALSE)</f>
        <v>2.6051977009999998</v>
      </c>
      <c r="T433" s="330">
        <f>+VLOOKUP($E433,Final_nrj!$1:$1048576,MATCH(DATE(T$2,1,1),Final_nrj!$A$1:$LI$1),FALSE)</f>
        <v>2.6379309800000001</v>
      </c>
      <c r="U433" s="330">
        <f>+VLOOKUP($E433,Final_nrj!$1:$1048576,MATCH(DATE(U$2,1,1),Final_nrj!$A$1:$LI$1),FALSE)</f>
        <v>2.6687967349999999</v>
      </c>
      <c r="V433" s="330">
        <f>+VLOOKUP($E433,Final_nrj!$1:$1048576,MATCH(DATE(V$2,1,1),Final_nrj!$A$1:$LI$1),FALSE)</f>
        <v>2.6988857839999998</v>
      </c>
      <c r="W433" s="330">
        <f>+VLOOKUP($E433,Final_nrj!$1:$1048576,MATCH(DATE(W$2,1,1),Final_nrj!$A$1:$LI$1),FALSE)</f>
        <v>2.7292096049999999</v>
      </c>
      <c r="X433" s="330">
        <f>+VLOOKUP($E433,Final_nrj!$1:$1048576,MATCH(DATE(X$2,1,1),Final_nrj!$A$1:$LI$1),FALSE)</f>
        <v>2.7607027849999999</v>
      </c>
      <c r="Y433" s="330">
        <f>+VLOOKUP($E433,Final_nrj!$1:$1048576,MATCH(DATE(Y$2,1,1),Final_nrj!$A$1:$LI$1),FALSE)</f>
        <v>2.794128282</v>
      </c>
      <c r="Z433" s="330">
        <f>+VLOOKUP($E433,Final_nrj!$1:$1048576,MATCH(DATE(Z$2,1,1),Final_nrj!$A$1:$LI$1),FALSE)</f>
        <v>2.8298627349999999</v>
      </c>
      <c r="AA433" s="330">
        <f>+VLOOKUP($E433,Final_nrj!$1:$1048576,MATCH(DATE(AA$2,1,1),Final_nrj!$A$1:$LI$1),FALSE)</f>
        <v>2.8686897509999998</v>
      </c>
      <c r="AB433" s="330">
        <f>+VLOOKUP($E433,Final_nrj!$1:$1048576,MATCH(DATE(AB$2,1,1),Final_nrj!$A$1:$LI$1),FALSE)</f>
        <v>2.9110343360000002</v>
      </c>
      <c r="AC433" s="330">
        <f>+VLOOKUP($E433,Final_nrj!$1:$1048576,MATCH(DATE(AC$2,1,1),Final_nrj!$A$1:$LI$1),FALSE)</f>
        <v>2.9571803299999999</v>
      </c>
      <c r="AD433" s="330">
        <f>+VLOOKUP($E433,Final_nrj!$1:$1048576,MATCH(DATE(AD$2,1,1),Final_nrj!$A$1:$LI$1),FALSE)</f>
        <v>3.0072920449999998</v>
      </c>
      <c r="AE433" s="330">
        <f>+VLOOKUP($E433,Final_nrj!$1:$1048576,MATCH(DATE(AE$2,1,1),Final_nrj!$A$1:$LI$1),FALSE)</f>
        <v>3.0607704889999998</v>
      </c>
      <c r="AF433" s="330">
        <f>+VLOOKUP($E433,Final_nrj!$1:$1048576,MATCH(DATE(AF$2,1,1),Final_nrj!$A$1:$LI$1),FALSE)</f>
        <v>3.1177081449999999</v>
      </c>
      <c r="AG433" s="330">
        <f>+VLOOKUP($E433,Final_nrj!$1:$1048576,MATCH(DATE(AG$2,1,1),Final_nrj!$A$1:$LI$1),FALSE)</f>
        <v>3.1784441399999999</v>
      </c>
      <c r="AH433" s="330">
        <f>+VLOOKUP($E433,Final_nrj!$1:$1048576,MATCH(DATE(AH$2,1,1),Final_nrj!$A$1:$LI$1),FALSE)</f>
        <v>3.2430872960000001</v>
      </c>
      <c r="AI433" s="330">
        <f>+VLOOKUP($E433,Final_nrj!$1:$1048576,MATCH(DATE(AI$2,1,1),Final_nrj!$A$1:$LI$1),FALSE)</f>
        <v>3.3112253840000001</v>
      </c>
      <c r="AJ433" s="330">
        <f>+VLOOKUP($E433,Final_nrj!$1:$1048576,MATCH(DATE(AJ$2,1,1),Final_nrj!$A$1:$LI$1),FALSE)</f>
        <v>3.3821262459999999</v>
      </c>
      <c r="AK433" s="330">
        <f>+VLOOKUP($E433,Final_nrj!$1:$1048576,MATCH(DATE(AK$2,1,1),Final_nrj!$A$1:$LI$1),FALSE)</f>
        <v>3.4549895500000001</v>
      </c>
      <c r="AL433" s="330">
        <f>+VLOOKUP($E433,Final_nrj!$1:$1048576,MATCH(DATE(AL$2,1,1),Final_nrj!$A$1:$LI$1),FALSE)</f>
        <v>3.529072717</v>
      </c>
      <c r="AM433" s="330">
        <f>+VLOOKUP($E433,Final_nrj!$1:$1048576,MATCH(DATE(AM$2,1,1),Final_nrj!$A$1:$LI$1),FALSE)</f>
        <v>3.6037091819999998</v>
      </c>
      <c r="AN433" s="330">
        <f>+VLOOKUP($E433,Final_nrj!$1:$1048576,MATCH(DATE(AN$2,1,1),Final_nrj!$A$1:$LI$1),FALSE)</f>
        <v>3.6783004629999998</v>
      </c>
      <c r="AO433" s="330">
        <f>+VLOOKUP($E433,Final_nrj!$1:$1048576,MATCH(DATE(AO$2,1,1),Final_nrj!$A$1:$LI$1),FALSE)</f>
        <v>3.7523005039999999</v>
      </c>
    </row>
    <row r="434" spans="1:41" ht="15" customHeight="1" x14ac:dyDescent="0.35">
      <c r="A434" s="426"/>
      <c r="B434" s="430"/>
      <c r="C434" s="128"/>
      <c r="D434" s="128" t="s">
        <v>1029</v>
      </c>
      <c r="E434" s="67" t="s">
        <v>1627</v>
      </c>
      <c r="F434" s="330">
        <f>+VLOOKUP($E434,Final_nrj!$1:$1048576,MATCH(DATE(F$2,1,1),Final_nrj!$A$1:$LI$1),FALSE)</f>
        <v>0.24902993770000001</v>
      </c>
      <c r="G434" s="330">
        <f>+VLOOKUP($E434,Final_nrj!$1:$1048576,MATCH(DATE(G$2,1,1),Final_nrj!$A$1:$LI$1),FALSE)</f>
        <v>0.2531936743</v>
      </c>
      <c r="H434" s="330">
        <f>+VLOOKUP($E434,Final_nrj!$1:$1048576,MATCH(DATE(H$2,1,1),Final_nrj!$A$1:$LI$1),FALSE)</f>
        <v>0.2560308912</v>
      </c>
      <c r="I434" s="330">
        <f>+VLOOKUP($E434,Final_nrj!$1:$1048576,MATCH(DATE(I$2,1,1),Final_nrj!$A$1:$LI$1),FALSE)</f>
        <v>0.2589642955</v>
      </c>
      <c r="J434" s="330">
        <f>+VLOOKUP($E434,Final_nrj!$1:$1048576,MATCH(DATE(J$2,1,1),Final_nrj!$A$1:$LI$1),FALSE)</f>
        <v>0.2650807188</v>
      </c>
      <c r="K434" s="330">
        <f>+VLOOKUP($E434,Final_nrj!$1:$1048576,MATCH(DATE(K$2,1,1),Final_nrj!$A$1:$LI$1),FALSE)</f>
        <v>0.27365290199999998</v>
      </c>
      <c r="L434" s="330">
        <f>+VLOOKUP($E434,Final_nrj!$1:$1048576,MATCH(DATE(L$2,1,1),Final_nrj!$A$1:$LI$1),FALSE)</f>
        <v>0.28064449740000003</v>
      </c>
      <c r="M434" s="330">
        <f>+VLOOKUP($E434,Final_nrj!$1:$1048576,MATCH(DATE(M$2,1,1),Final_nrj!$A$1:$LI$1),FALSE)</f>
        <v>0.28804066290000002</v>
      </c>
      <c r="N434" s="330">
        <f>+VLOOKUP($E434,Final_nrj!$1:$1048576,MATCH(DATE(N$2,1,1),Final_nrj!$A$1:$LI$1),FALSE)</f>
        <v>0.2956069341</v>
      </c>
      <c r="O434" s="330">
        <f>+VLOOKUP($E434,Final_nrj!$1:$1048576,MATCH(DATE(O$2,1,1),Final_nrj!$A$1:$LI$1),FALSE)</f>
        <v>0.30300268540000003</v>
      </c>
      <c r="P434" s="330">
        <f>+VLOOKUP($E434,Final_nrj!$1:$1048576,MATCH(DATE(P$2,1,1),Final_nrj!$A$1:$LI$1),FALSE)</f>
        <v>0.30980839490000001</v>
      </c>
      <c r="Q434" s="330">
        <f>+VLOOKUP($E434,Final_nrj!$1:$1048576,MATCH(DATE(Q$2,1,1),Final_nrj!$A$1:$LI$1),FALSE)</f>
        <v>0.31593229229999997</v>
      </c>
      <c r="R434" s="330">
        <f>+VLOOKUP($E434,Final_nrj!$1:$1048576,MATCH(DATE(R$2,1,1),Final_nrj!$A$1:$LI$1),FALSE)</f>
        <v>0.32140742690000002</v>
      </c>
      <c r="S434" s="330">
        <f>+VLOOKUP($E434,Final_nrj!$1:$1048576,MATCH(DATE(S$2,1,1),Final_nrj!$A$1:$LI$1),FALSE)</f>
        <v>0.32632417730000002</v>
      </c>
      <c r="T434" s="330">
        <f>+VLOOKUP($E434,Final_nrj!$1:$1048576,MATCH(DATE(T$2,1,1),Final_nrj!$A$1:$LI$1),FALSE)</f>
        <v>0.33081205689999998</v>
      </c>
      <c r="U434" s="330">
        <f>+VLOOKUP($E434,Final_nrj!$1:$1048576,MATCH(DATE(U$2,1,1),Final_nrj!$A$1:$LI$1),FALSE)</f>
        <v>0.33502168560000001</v>
      </c>
      <c r="V434" s="330">
        <f>+VLOOKUP($E434,Final_nrj!$1:$1048576,MATCH(DATE(V$2,1,1),Final_nrj!$A$1:$LI$1),FALSE)</f>
        <v>0.33909235329999998</v>
      </c>
      <c r="W434" s="330">
        <f>+VLOOKUP($E434,Final_nrj!$1:$1048576,MATCH(DATE(W$2,1,1),Final_nrj!$A$1:$LI$1),FALSE)</f>
        <v>0.34314632080000002</v>
      </c>
      <c r="X434" s="330">
        <f>+VLOOKUP($E434,Final_nrj!$1:$1048576,MATCH(DATE(X$2,1,1),Final_nrj!$A$1:$LI$1),FALSE)</f>
        <v>0.34729715890000001</v>
      </c>
      <c r="Y434" s="330">
        <f>+VLOOKUP($E434,Final_nrj!$1:$1048576,MATCH(DATE(Y$2,1,1),Final_nrj!$A$1:$LI$1),FALSE)</f>
        <v>0.3516383978</v>
      </c>
      <c r="Z434" s="330">
        <f>+VLOOKUP($E434,Final_nrj!$1:$1048576,MATCH(DATE(Z$2,1,1),Final_nrj!$A$1:$LI$1),FALSE)</f>
        <v>0.35621814289999998</v>
      </c>
      <c r="AA434" s="330">
        <f>+VLOOKUP($E434,Final_nrj!$1:$1048576,MATCH(DATE(AA$2,1,1),Final_nrj!$A$1:$LI$1),FALSE)</f>
        <v>0.36114013659999999</v>
      </c>
      <c r="AB434" s="330">
        <f>+VLOOKUP($E434,Final_nrj!$1:$1048576,MATCH(DATE(AB$2,1,1),Final_nrj!$A$1:$LI$1),FALSE)</f>
        <v>0.36646452340000002</v>
      </c>
      <c r="AC434" s="330">
        <f>+VLOOKUP($E434,Final_nrj!$1:$1048576,MATCH(DATE(AC$2,1,1),Final_nrj!$A$1:$LI$1),FALSE)</f>
        <v>0.37223615199999999</v>
      </c>
      <c r="AD434" s="330">
        <f>+VLOOKUP($E434,Final_nrj!$1:$1048576,MATCH(DATE(AD$2,1,1),Final_nrj!$A$1:$LI$1),FALSE)</f>
        <v>0.37848698949999998</v>
      </c>
      <c r="AE434" s="330">
        <f>+VLOOKUP($E434,Final_nrj!$1:$1048576,MATCH(DATE(AE$2,1,1),Final_nrj!$A$1:$LI$1),FALSE)</f>
        <v>0.38515526729999999</v>
      </c>
      <c r="AF434" s="330">
        <f>+VLOOKUP($E434,Final_nrj!$1:$1048576,MATCH(DATE(AF$2,1,1),Final_nrj!$A$1:$LI$1),FALSE)</f>
        <v>0.39218292799999999</v>
      </c>
      <c r="AG434" s="330">
        <f>+VLOOKUP($E434,Final_nrj!$1:$1048576,MATCH(DATE(AG$2,1,1),Final_nrj!$A$1:$LI$1),FALSE)</f>
        <v>0.39961686089999998</v>
      </c>
      <c r="AH434" s="330">
        <f>+VLOOKUP($E434,Final_nrj!$1:$1048576,MATCH(DATE(AH$2,1,1),Final_nrj!$A$1:$LI$1),FALSE)</f>
        <v>0.40749971530000001</v>
      </c>
      <c r="AI434" s="330">
        <f>+VLOOKUP($E434,Final_nrj!$1:$1048576,MATCH(DATE(AI$2,1,1),Final_nrj!$A$1:$LI$1),FALSE)</f>
        <v>0.41581801829999998</v>
      </c>
      <c r="AJ434" s="330">
        <f>+VLOOKUP($E434,Final_nrj!$1:$1048576,MATCH(DATE(AJ$2,1,1),Final_nrj!$A$1:$LI$1),FALSE)</f>
        <v>0.42451501380000001</v>
      </c>
      <c r="AK434" s="330">
        <f>+VLOOKUP($E434,Final_nrj!$1:$1048576,MATCH(DATE(AK$2,1,1),Final_nrj!$A$1:$LI$1),FALSE)</f>
        <v>0.43351622810000001</v>
      </c>
      <c r="AL434" s="330">
        <f>+VLOOKUP($E434,Final_nrj!$1:$1048576,MATCH(DATE(AL$2,1,1),Final_nrj!$A$1:$LI$1),FALSE)</f>
        <v>0.44274363900000002</v>
      </c>
      <c r="AM434" s="330">
        <f>+VLOOKUP($E434,Final_nrj!$1:$1048576,MATCH(DATE(AM$2,1,1),Final_nrj!$A$1:$LI$1),FALSE)</f>
        <v>0.45211884409999997</v>
      </c>
      <c r="AN434" s="330">
        <f>+VLOOKUP($E434,Final_nrj!$1:$1048576,MATCH(DATE(AN$2,1,1),Final_nrj!$A$1:$LI$1),FALSE)</f>
        <v>0.46156417979999997</v>
      </c>
      <c r="AO434" s="330">
        <f>+VLOOKUP($E434,Final_nrj!$1:$1048576,MATCH(DATE(AO$2,1,1),Final_nrj!$A$1:$LI$1),FALSE)</f>
        <v>0.47100299699999998</v>
      </c>
    </row>
    <row r="435" spans="1:41" s="340" customFormat="1" ht="15" customHeight="1" x14ac:dyDescent="0.35">
      <c r="A435" s="426"/>
      <c r="B435" s="430"/>
      <c r="C435" s="338"/>
      <c r="D435" s="128" t="s">
        <v>1031</v>
      </c>
      <c r="E435" s="67" t="s">
        <v>1629</v>
      </c>
      <c r="F435" s="330">
        <f>+VLOOKUP($E435,Final_nrj!$1:$1048576,MATCH(DATE(F$2,1,1),Final_nrj!$A$1:$LI$1),FALSE)</f>
        <v>2.15671063E-2</v>
      </c>
      <c r="G435" s="330">
        <f>+VLOOKUP($E435,Final_nrj!$1:$1048576,MATCH(DATE(G$2,1,1),Final_nrj!$A$1:$LI$1),FALSE)</f>
        <v>2.1844845299999999E-2</v>
      </c>
      <c r="H435" s="330">
        <f>+VLOOKUP($E435,Final_nrj!$1:$1048576,MATCH(DATE(H$2,1,1),Final_nrj!$A$1:$LI$1),FALSE)</f>
        <v>2.2120053099999998E-2</v>
      </c>
      <c r="I435" s="330">
        <f>+VLOOKUP($E435,Final_nrj!$1:$1048576,MATCH(DATE(I$2,1,1),Final_nrj!$A$1:$LI$1),FALSE)</f>
        <v>2.2433361700000001E-2</v>
      </c>
      <c r="J435" s="330">
        <f>+VLOOKUP($E435,Final_nrj!$1:$1048576,MATCH(DATE(J$2,1,1),Final_nrj!$A$1:$LI$1),FALSE)</f>
        <v>2.28182309E-2</v>
      </c>
      <c r="K435" s="330">
        <f>+VLOOKUP($E435,Final_nrj!$1:$1048576,MATCH(DATE(K$2,1,1),Final_nrj!$A$1:$LI$1),FALSE)</f>
        <v>2.3281916699999999E-2</v>
      </c>
      <c r="L435" s="330">
        <f>+VLOOKUP($E435,Final_nrj!$1:$1048576,MATCH(DATE(L$2,1,1),Final_nrj!$A$1:$LI$1),FALSE)</f>
        <v>2.3811041200000001E-2</v>
      </c>
      <c r="M435" s="330">
        <f>+VLOOKUP($E435,Final_nrj!$1:$1048576,MATCH(DATE(M$2,1,1),Final_nrj!$A$1:$LI$1),FALSE)</f>
        <v>2.4377987800000001E-2</v>
      </c>
      <c r="N435" s="330">
        <f>+VLOOKUP($E435,Final_nrj!$1:$1048576,MATCH(DATE(N$2,1,1),Final_nrj!$A$1:$LI$1),FALSE)</f>
        <v>2.4970718400000001E-2</v>
      </c>
      <c r="O435" s="330">
        <f>+VLOOKUP($E435,Final_nrj!$1:$1048576,MATCH(DATE(O$2,1,1),Final_nrj!$A$1:$LI$1),FALSE)</f>
        <v>2.5555813199999999E-2</v>
      </c>
      <c r="P435" s="330">
        <f>+VLOOKUP($E435,Final_nrj!$1:$1048576,MATCH(DATE(P$2,1,1),Final_nrj!$A$1:$LI$1),FALSE)</f>
        <v>2.6095477200000002E-2</v>
      </c>
      <c r="Q435" s="330">
        <f>+VLOOKUP($E435,Final_nrj!$1:$1048576,MATCH(DATE(Q$2,1,1),Final_nrj!$A$1:$LI$1),FALSE)</f>
        <v>2.6583418099999999E-2</v>
      </c>
      <c r="R435" s="330">
        <f>+VLOOKUP($E435,Final_nrj!$1:$1048576,MATCH(DATE(R$2,1,1),Final_nrj!$A$1:$LI$1),FALSE)</f>
        <v>2.70227816E-2</v>
      </c>
      <c r="S435" s="330">
        <f>+VLOOKUP($E435,Final_nrj!$1:$1048576,MATCH(DATE(S$2,1,1),Final_nrj!$A$1:$LI$1),FALSE)</f>
        <v>2.7420557299999999E-2</v>
      </c>
      <c r="T435" s="330">
        <f>+VLOOKUP($E435,Final_nrj!$1:$1048576,MATCH(DATE(T$2,1,1),Final_nrj!$A$1:$LI$1),FALSE)</f>
        <v>2.7786897599999999E-2</v>
      </c>
      <c r="U435" s="330">
        <f>+VLOOKUP($E435,Final_nrj!$1:$1048576,MATCH(DATE(U$2,1,1),Final_nrj!$A$1:$LI$1),FALSE)</f>
        <v>2.8134031E-2</v>
      </c>
      <c r="V435" s="330">
        <f>+VLOOKUP($E435,Final_nrj!$1:$1048576,MATCH(DATE(V$2,1,1),Final_nrj!$A$1:$LI$1),FALSE)</f>
        <v>2.8472109400000001E-2</v>
      </c>
      <c r="W435" s="330">
        <f>+VLOOKUP($E435,Final_nrj!$1:$1048576,MATCH(DATE(W$2,1,1),Final_nrj!$A$1:$LI$1),FALSE)</f>
        <v>2.8811575200000002E-2</v>
      </c>
      <c r="X435" s="330">
        <f>+VLOOKUP($E435,Final_nrj!$1:$1048576,MATCH(DATE(X$2,1,1),Final_nrj!$A$1:$LI$1),FALSE)</f>
        <v>2.9163147E-2</v>
      </c>
      <c r="Y435" s="330">
        <f>+VLOOKUP($E435,Final_nrj!$1:$1048576,MATCH(DATE(Y$2,1,1),Final_nrj!$A$1:$LI$1),FALSE)</f>
        <v>2.9535895199999999E-2</v>
      </c>
      <c r="Z435" s="330">
        <f>+VLOOKUP($E435,Final_nrj!$1:$1048576,MATCH(DATE(Z$2,1,1),Final_nrj!$A$1:$LI$1),FALSE)</f>
        <v>2.9934565999999999E-2</v>
      </c>
      <c r="AA435" s="330">
        <f>+VLOOKUP($E435,Final_nrj!$1:$1048576,MATCH(DATE(AA$2,1,1),Final_nrj!$A$1:$LI$1),FALSE)</f>
        <v>3.0368119499999999E-2</v>
      </c>
      <c r="AB435" s="330">
        <f>+VLOOKUP($E435,Final_nrj!$1:$1048576,MATCH(DATE(AB$2,1,1),Final_nrj!$A$1:$LI$1),FALSE)</f>
        <v>3.08413279E-2</v>
      </c>
      <c r="AC435" s="330">
        <f>+VLOOKUP($E435,Final_nrj!$1:$1048576,MATCH(DATE(AC$2,1,1),Final_nrj!$A$1:$LI$1),FALSE)</f>
        <v>3.1357309700000002E-2</v>
      </c>
      <c r="AD435" s="330">
        <f>+VLOOKUP($E435,Final_nrj!$1:$1048576,MATCH(DATE(AD$2,1,1),Final_nrj!$A$1:$LI$1),FALSE)</f>
        <v>3.1917822300000002E-2</v>
      </c>
      <c r="AE435" s="330">
        <f>+VLOOKUP($E435,Final_nrj!$1:$1048576,MATCH(DATE(AE$2,1,1),Final_nrj!$A$1:$LI$1),FALSE)</f>
        <v>3.2516342599999998E-2</v>
      </c>
      <c r="AF435" s="330">
        <f>+VLOOKUP($E435,Final_nrj!$1:$1048576,MATCH(DATE(AF$2,1,1),Final_nrj!$A$1:$LI$1),FALSE)</f>
        <v>3.3152826599999997E-2</v>
      </c>
      <c r="AG435" s="330">
        <f>+VLOOKUP($E435,Final_nrj!$1:$1048576,MATCH(DATE(AG$2,1,1),Final_nrj!$A$1:$LI$1),FALSE)</f>
        <v>3.3832105500000001E-2</v>
      </c>
      <c r="AH435" s="330">
        <f>+VLOOKUP($E435,Final_nrj!$1:$1048576,MATCH(DATE(AH$2,1,1),Final_nrj!$A$1:$LI$1),FALSE)</f>
        <v>3.4555086200000001E-2</v>
      </c>
      <c r="AI435" s="330">
        <f>+VLOOKUP($E435,Final_nrj!$1:$1048576,MATCH(DATE(AI$2,1,1),Final_nrj!$A$1:$LI$1),FALSE)</f>
        <v>3.53167499E-2</v>
      </c>
      <c r="AJ435" s="330">
        <f>+VLOOKUP($E435,Final_nrj!$1:$1048576,MATCH(DATE(AJ$2,1,1),Final_nrj!$A$1:$LI$1),FALSE)</f>
        <v>3.6108914499999999E-2</v>
      </c>
      <c r="AK435" s="330">
        <f>+VLOOKUP($E435,Final_nrj!$1:$1048576,MATCH(DATE(AK$2,1,1),Final_nrj!$A$1:$LI$1),FALSE)</f>
        <v>3.69230631E-2</v>
      </c>
      <c r="AL435" s="330">
        <f>+VLOOKUP($E435,Final_nrj!$1:$1048576,MATCH(DATE(AL$2,1,1),Final_nrj!$A$1:$LI$1),FALSE)</f>
        <v>3.7751532099999999E-2</v>
      </c>
      <c r="AM435" s="330">
        <f>+VLOOKUP($E435,Final_nrj!$1:$1048576,MATCH(DATE(AM$2,1,1),Final_nrj!$A$1:$LI$1),FALSE)</f>
        <v>3.85874774E-2</v>
      </c>
      <c r="AN435" s="330">
        <f>+VLOOKUP($E435,Final_nrj!$1:$1048576,MATCH(DATE(AN$2,1,1),Final_nrj!$A$1:$LI$1),FALSE)</f>
        <v>3.9424635399999998E-2</v>
      </c>
      <c r="AO435" s="330">
        <f>+VLOOKUP($E435,Final_nrj!$1:$1048576,MATCH(DATE(AO$2,1,1),Final_nrj!$A$1:$LI$1),FALSE)</f>
        <v>4.0257084200000001E-2</v>
      </c>
    </row>
    <row r="436" spans="1:41" ht="15" customHeight="1" x14ac:dyDescent="0.35">
      <c r="A436" s="426"/>
      <c r="B436" s="430"/>
      <c r="C436" s="128"/>
      <c r="D436" s="128" t="s">
        <v>1032</v>
      </c>
      <c r="E436" s="67" t="s">
        <v>1630</v>
      </c>
      <c r="F436" s="330">
        <f>+VLOOKUP($E436,Final_nrj!$1:$1048576,MATCH(DATE(F$2,1,1),Final_nrj!$A$1:$LI$1),FALSE)</f>
        <v>1.48630303E-2</v>
      </c>
      <c r="G436" s="330">
        <f>+VLOOKUP($E436,Final_nrj!$1:$1048576,MATCH(DATE(G$2,1,1),Final_nrj!$A$1:$LI$1),FALSE)</f>
        <v>1.5132084299999999E-2</v>
      </c>
      <c r="H436" s="330">
        <f>+VLOOKUP($E436,Final_nrj!$1:$1048576,MATCH(DATE(H$2,1,1),Final_nrj!$A$1:$LI$1),FALSE)</f>
        <v>1.54432162E-2</v>
      </c>
      <c r="I436" s="330">
        <f>+VLOOKUP($E436,Final_nrj!$1:$1048576,MATCH(DATE(I$2,1,1),Final_nrj!$A$1:$LI$1),FALSE)</f>
        <v>1.57935627E-2</v>
      </c>
      <c r="J436" s="330">
        <f>+VLOOKUP($E436,Final_nrj!$1:$1048576,MATCH(DATE(J$2,1,1),Final_nrj!$A$1:$LI$1),FALSE)</f>
        <v>1.6153564799999999E-2</v>
      </c>
      <c r="K436" s="330">
        <f>+VLOOKUP($E436,Final_nrj!$1:$1048576,MATCH(DATE(K$2,1,1),Final_nrj!$A$1:$LI$1),FALSE)</f>
        <v>1.6510481800000001E-2</v>
      </c>
      <c r="L436" s="330">
        <f>+VLOOKUP($E436,Final_nrj!$1:$1048576,MATCH(DATE(L$2,1,1),Final_nrj!$A$1:$LI$1),FALSE)</f>
        <v>1.68999845E-2</v>
      </c>
      <c r="M436" s="330">
        <f>+VLOOKUP($E436,Final_nrj!$1:$1048576,MATCH(DATE(M$2,1,1),Final_nrj!$A$1:$LI$1),FALSE)</f>
        <v>1.7307505899999999E-2</v>
      </c>
      <c r="N436" s="330">
        <f>+VLOOKUP($E436,Final_nrj!$1:$1048576,MATCH(DATE(N$2,1,1),Final_nrj!$A$1:$LI$1),FALSE)</f>
        <v>1.77287361E-2</v>
      </c>
      <c r="O436" s="330">
        <f>+VLOOKUP($E436,Final_nrj!$1:$1048576,MATCH(DATE(O$2,1,1),Final_nrj!$A$1:$LI$1),FALSE)</f>
        <v>1.8141544900000001E-2</v>
      </c>
      <c r="P436" s="330">
        <f>+VLOOKUP($E436,Final_nrj!$1:$1048576,MATCH(DATE(P$2,1,1),Final_nrj!$A$1:$LI$1),FALSE)</f>
        <v>1.8519778800000001E-2</v>
      </c>
      <c r="Q436" s="330">
        <f>+VLOOKUP($E436,Final_nrj!$1:$1048576,MATCH(DATE(Q$2,1,1),Final_nrj!$A$1:$LI$1),FALSE)</f>
        <v>1.8858003700000001E-2</v>
      </c>
      <c r="R436" s="330">
        <f>+VLOOKUP($E436,Final_nrj!$1:$1048576,MATCH(DATE(R$2,1,1),Final_nrj!$A$1:$LI$1),FALSE)</f>
        <v>1.9158739800000001E-2</v>
      </c>
      <c r="S436" s="330">
        <f>+VLOOKUP($E436,Final_nrj!$1:$1048576,MATCH(DATE(S$2,1,1),Final_nrj!$A$1:$LI$1),FALSE)</f>
        <v>1.9428178099999999E-2</v>
      </c>
      <c r="T436" s="330">
        <f>+VLOOKUP($E436,Final_nrj!$1:$1048576,MATCH(DATE(T$2,1,1),Final_nrj!$A$1:$LI$1),FALSE)</f>
        <v>1.9674907500000002E-2</v>
      </c>
      <c r="U436" s="330">
        <f>+VLOOKUP($E436,Final_nrj!$1:$1048576,MATCH(DATE(U$2,1,1),Final_nrj!$A$1:$LI$1),FALSE)</f>
        <v>1.9908704700000002E-2</v>
      </c>
      <c r="V436" s="330">
        <f>+VLOOKUP($E436,Final_nrj!$1:$1048576,MATCH(DATE(V$2,1,1),Final_nrj!$A$1:$LI$1),FALSE)</f>
        <v>2.0138343100000001E-2</v>
      </c>
      <c r="W436" s="330">
        <f>+VLOOKUP($E436,Final_nrj!$1:$1048576,MATCH(DATE(W$2,1,1),Final_nrj!$A$1:$LI$1),FALSE)</f>
        <v>2.03715823E-2</v>
      </c>
      <c r="X436" s="330">
        <f>+VLOOKUP($E436,Final_nrj!$1:$1048576,MATCH(DATE(X$2,1,1),Final_nrj!$A$1:$LI$1),FALSE)</f>
        <v>2.0615620800000001E-2</v>
      </c>
      <c r="Y436" s="330">
        <f>+VLOOKUP($E436,Final_nrj!$1:$1048576,MATCH(DATE(Y$2,1,1),Final_nrj!$A$1:$LI$1),FALSE)</f>
        <v>2.0876306300000001E-2</v>
      </c>
      <c r="Z436" s="330">
        <f>+VLOOKUP($E436,Final_nrj!$1:$1048576,MATCH(DATE(Z$2,1,1),Final_nrj!$A$1:$LI$1),FALSE)</f>
        <v>2.1156508399999999E-2</v>
      </c>
      <c r="AA436" s="330">
        <f>+VLOOKUP($E436,Final_nrj!$1:$1048576,MATCH(DATE(AA$2,1,1),Final_nrj!$A$1:$LI$1),FALSE)</f>
        <v>2.14622878E-2</v>
      </c>
      <c r="AB436" s="330">
        <f>+VLOOKUP($E436,Final_nrj!$1:$1048576,MATCH(DATE(AB$2,1,1),Final_nrj!$A$1:$LI$1),FALSE)</f>
        <v>2.1796894099999999E-2</v>
      </c>
      <c r="AC436" s="330">
        <f>+VLOOKUP($E436,Final_nrj!$1:$1048576,MATCH(DATE(AC$2,1,1),Final_nrj!$A$1:$LI$1),FALSE)</f>
        <v>2.2162490600000001E-2</v>
      </c>
      <c r="AD436" s="330">
        <f>+VLOOKUP($E436,Final_nrj!$1:$1048576,MATCH(DATE(AD$2,1,1),Final_nrj!$A$1:$LI$1),FALSE)</f>
        <v>2.2560294500000001E-2</v>
      </c>
      <c r="AE436" s="330">
        <f>+VLOOKUP($E436,Final_nrj!$1:$1048576,MATCH(DATE(AE$2,1,1),Final_nrj!$A$1:$LI$1),FALSE)</f>
        <v>2.2985562899999999E-2</v>
      </c>
      <c r="AF436" s="330">
        <f>+VLOOKUP($E436,Final_nrj!$1:$1048576,MATCH(DATE(AF$2,1,1),Final_nrj!$A$1:$LI$1),FALSE)</f>
        <v>2.3435310399999999E-2</v>
      </c>
      <c r="AG436" s="330">
        <f>+VLOOKUP($E436,Final_nrj!$1:$1048576,MATCH(DATE(AG$2,1,1),Final_nrj!$A$1:$LI$1),FALSE)</f>
        <v>2.3911925000000001E-2</v>
      </c>
      <c r="AH436" s="330">
        <f>+VLOOKUP($E436,Final_nrj!$1:$1048576,MATCH(DATE(AH$2,1,1),Final_nrj!$A$1:$LI$1),FALSE)</f>
        <v>2.4416717000000001E-2</v>
      </c>
      <c r="AI436" s="330">
        <f>+VLOOKUP($E436,Final_nrj!$1:$1048576,MATCH(DATE(AI$2,1,1),Final_nrj!$A$1:$LI$1),FALSE)</f>
        <v>2.4947307299999999E-2</v>
      </c>
      <c r="AJ436" s="330">
        <f>+VLOOKUP($E436,Final_nrj!$1:$1048576,MATCH(DATE(AJ$2,1,1),Final_nrj!$A$1:$LI$1),FALSE)</f>
        <v>2.5498844E-2</v>
      </c>
      <c r="AK436" s="330">
        <f>+VLOOKUP($E436,Final_nrj!$1:$1048576,MATCH(DATE(AK$2,1,1),Final_nrj!$A$1:$LI$1),FALSE)</f>
        <v>2.6065775699999998E-2</v>
      </c>
      <c r="AL436" s="330">
        <f>+VLOOKUP($E436,Final_nrj!$1:$1048576,MATCH(DATE(AL$2,1,1),Final_nrj!$A$1:$LI$1),FALSE)</f>
        <v>2.66427443E-2</v>
      </c>
      <c r="AM436" s="330">
        <f>+VLOOKUP($E436,Final_nrj!$1:$1048576,MATCH(DATE(AM$2,1,1),Final_nrj!$A$1:$LI$1),FALSE)</f>
        <v>2.7224717799999999E-2</v>
      </c>
      <c r="AN436" s="330">
        <f>+VLOOKUP($E436,Final_nrj!$1:$1048576,MATCH(DATE(AN$2,1,1),Final_nrj!$A$1:$LI$1),FALSE)</f>
        <v>2.7806978400000001E-2</v>
      </c>
      <c r="AO436" s="330">
        <f>+VLOOKUP($E436,Final_nrj!$1:$1048576,MATCH(DATE(AO$2,1,1),Final_nrj!$A$1:$LI$1),FALSE)</f>
        <v>2.8385072800000001E-2</v>
      </c>
    </row>
    <row r="437" spans="1:41" ht="15" customHeight="1" x14ac:dyDescent="0.35">
      <c r="A437" s="426"/>
      <c r="B437" s="430"/>
      <c r="C437" s="128"/>
      <c r="D437" s="128" t="s">
        <v>1034</v>
      </c>
      <c r="E437" s="67" t="s">
        <v>1631</v>
      </c>
      <c r="F437" s="330">
        <f>+VLOOKUP($E437,Final_nrj!$1:$1048576,MATCH(DATE(F$2,1,1),Final_nrj!$A$1:$LI$1),FALSE)</f>
        <v>0.319599156</v>
      </c>
      <c r="G437" s="330">
        <f>+VLOOKUP($E437,Final_nrj!$1:$1048576,MATCH(DATE(G$2,1,1),Final_nrj!$A$1:$LI$1),FALSE)</f>
        <v>0.32823702049999998</v>
      </c>
      <c r="H437" s="330">
        <f>+VLOOKUP($E437,Final_nrj!$1:$1048576,MATCH(DATE(H$2,1,1),Final_nrj!$A$1:$LI$1),FALSE)</f>
        <v>0.33694988040000001</v>
      </c>
      <c r="I437" s="330">
        <f>+VLOOKUP($E437,Final_nrj!$1:$1048576,MATCH(DATE(I$2,1,1),Final_nrj!$A$1:$LI$1),FALSE)</f>
        <v>0.34439566529999999</v>
      </c>
      <c r="J437" s="330">
        <f>+VLOOKUP($E437,Final_nrj!$1:$1048576,MATCH(DATE(J$2,1,1),Final_nrj!$A$1:$LI$1),FALSE)</f>
        <v>0.35234893270000001</v>
      </c>
      <c r="K437" s="330">
        <f>+VLOOKUP($E437,Final_nrj!$1:$1048576,MATCH(DATE(K$2,1,1),Final_nrj!$A$1:$LI$1),FALSE)</f>
        <v>0.36337090640000003</v>
      </c>
      <c r="L437" s="330">
        <f>+VLOOKUP($E437,Final_nrj!$1:$1048576,MATCH(DATE(L$2,1,1),Final_nrj!$A$1:$LI$1),FALSE)</f>
        <v>0.3752476313</v>
      </c>
      <c r="M437" s="330">
        <f>+VLOOKUP($E437,Final_nrj!$1:$1048576,MATCH(DATE(M$2,1,1),Final_nrj!$A$1:$LI$1),FALSE)</f>
        <v>0.38781901610000002</v>
      </c>
      <c r="N437" s="330">
        <f>+VLOOKUP($E437,Final_nrj!$1:$1048576,MATCH(DATE(N$2,1,1),Final_nrj!$A$1:$LI$1),FALSE)</f>
        <v>0.40095809989999998</v>
      </c>
      <c r="O437" s="330">
        <f>+VLOOKUP($E437,Final_nrj!$1:$1048576,MATCH(DATE(O$2,1,1),Final_nrj!$A$1:$LI$1),FALSE)</f>
        <v>0.41375720620000001</v>
      </c>
      <c r="P437" s="330">
        <f>+VLOOKUP($E437,Final_nrj!$1:$1048576,MATCH(DATE(P$2,1,1),Final_nrj!$A$1:$LI$1),FALSE)</f>
        <v>0.42517582120000003</v>
      </c>
      <c r="Q437" s="330">
        <f>+VLOOKUP($E437,Final_nrj!$1:$1048576,MATCH(DATE(Q$2,1,1),Final_nrj!$A$1:$LI$1),FALSE)</f>
        <v>0.43523044049999998</v>
      </c>
      <c r="R437" s="330">
        <f>+VLOOKUP($E437,Final_nrj!$1:$1048576,MATCH(DATE(R$2,1,1),Final_nrj!$A$1:$LI$1),FALSE)</f>
        <v>0.44408845029999999</v>
      </c>
      <c r="S437" s="330">
        <f>+VLOOKUP($E437,Final_nrj!$1:$1048576,MATCH(DATE(S$2,1,1),Final_nrj!$A$1:$LI$1),FALSE)</f>
        <v>0.45199413710000003</v>
      </c>
      <c r="T437" s="330">
        <f>+VLOOKUP($E437,Final_nrj!$1:$1048576,MATCH(DATE(T$2,1,1),Final_nrj!$A$1:$LI$1),FALSE)</f>
        <v>0.45924755090000002</v>
      </c>
      <c r="U437" s="330">
        <f>+VLOOKUP($E437,Final_nrj!$1:$1048576,MATCH(DATE(U$2,1,1),Final_nrj!$A$1:$LI$1),FALSE)</f>
        <v>0.46616426989999998</v>
      </c>
      <c r="V437" s="330">
        <f>+VLOOKUP($E437,Final_nrj!$1:$1048576,MATCH(DATE(V$2,1,1),Final_nrj!$A$1:$LI$1),FALSE)</f>
        <v>0.4729986249</v>
      </c>
      <c r="W437" s="330">
        <f>+VLOOKUP($E437,Final_nrj!$1:$1048576,MATCH(DATE(W$2,1,1),Final_nrj!$A$1:$LI$1),FALSE)</f>
        <v>0.47996307739999999</v>
      </c>
      <c r="X437" s="330">
        <f>+VLOOKUP($E437,Final_nrj!$1:$1048576,MATCH(DATE(X$2,1,1),Final_nrj!$A$1:$LI$1),FALSE)</f>
        <v>0.48725001950000002</v>
      </c>
      <c r="Y437" s="330">
        <f>+VLOOKUP($E437,Final_nrj!$1:$1048576,MATCH(DATE(Y$2,1,1),Final_nrj!$A$1:$LI$1),FALSE)</f>
        <v>0.49500660369999999</v>
      </c>
      <c r="Z437" s="330">
        <f>+VLOOKUP($E437,Final_nrj!$1:$1048576,MATCH(DATE(Z$2,1,1),Final_nrj!$A$1:$LI$1),FALSE)</f>
        <v>0.50331302040000003</v>
      </c>
      <c r="AA437" s="330">
        <f>+VLOOKUP($E437,Final_nrj!$1:$1048576,MATCH(DATE(AA$2,1,1),Final_nrj!$A$1:$LI$1),FALSE)</f>
        <v>0.51232574249999996</v>
      </c>
      <c r="AB437" s="330">
        <f>+VLOOKUP($E437,Final_nrj!$1:$1048576,MATCH(DATE(AB$2,1,1),Final_nrj!$A$1:$LI$1),FALSE)</f>
        <v>0.52213657329999996</v>
      </c>
      <c r="AC437" s="330">
        <f>+VLOOKUP($E437,Final_nrj!$1:$1048576,MATCH(DATE(AC$2,1,1),Final_nrj!$A$1:$LI$1),FALSE)</f>
        <v>0.53281244409999995</v>
      </c>
      <c r="AD437" s="330">
        <f>+VLOOKUP($E437,Final_nrj!$1:$1048576,MATCH(DATE(AD$2,1,1),Final_nrj!$A$1:$LI$1),FALSE)</f>
        <v>0.54439503840000003</v>
      </c>
      <c r="AE437" s="330">
        <f>+VLOOKUP($E437,Final_nrj!$1:$1048576,MATCH(DATE(AE$2,1,1),Final_nrj!$A$1:$LI$1),FALSE)</f>
        <v>0.55679779370000004</v>
      </c>
      <c r="AF437" s="330">
        <f>+VLOOKUP($E437,Final_nrj!$1:$1048576,MATCH(DATE(AF$2,1,1),Final_nrj!$A$1:$LI$1),FALSE)</f>
        <v>0.57007813169999999</v>
      </c>
      <c r="AG437" s="330">
        <f>+VLOOKUP($E437,Final_nrj!$1:$1048576,MATCH(DATE(AG$2,1,1),Final_nrj!$A$1:$LI$1),FALSE)</f>
        <v>0.58427190640000004</v>
      </c>
      <c r="AH437" s="330">
        <f>+VLOOKUP($E437,Final_nrj!$1:$1048576,MATCH(DATE(AH$2,1,1),Final_nrj!$A$1:$LI$1),FALSE)</f>
        <v>0.59939835679999998</v>
      </c>
      <c r="AI437" s="330">
        <f>+VLOOKUP($E437,Final_nrj!$1:$1048576,MATCH(DATE(AI$2,1,1),Final_nrj!$A$1:$LI$1),FALSE)</f>
        <v>0.6153761848</v>
      </c>
      <c r="AJ437" s="330">
        <f>+VLOOKUP($E437,Final_nrj!$1:$1048576,MATCH(DATE(AJ$2,1,1),Final_nrj!$A$1:$LI$1),FALSE)</f>
        <v>0.63205657979999996</v>
      </c>
      <c r="AK437" s="330">
        <f>+VLOOKUP($E437,Final_nrj!$1:$1048576,MATCH(DATE(AK$2,1,1),Final_nrj!$A$1:$LI$1),FALSE)</f>
        <v>0.64927710439999997</v>
      </c>
      <c r="AL437" s="330">
        <f>+VLOOKUP($E437,Final_nrj!$1:$1048576,MATCH(DATE(AL$2,1,1),Final_nrj!$A$1:$LI$1),FALSE)</f>
        <v>0.66688408020000001</v>
      </c>
      <c r="AM437" s="330">
        <f>+VLOOKUP($E437,Final_nrj!$1:$1048576,MATCH(DATE(AM$2,1,1),Final_nrj!$A$1:$LI$1),FALSE)</f>
        <v>0.68473064900000002</v>
      </c>
      <c r="AN437" s="330">
        <f>+VLOOKUP($E437,Final_nrj!$1:$1048576,MATCH(DATE(AN$2,1,1),Final_nrj!$A$1:$LI$1),FALSE)</f>
        <v>0.70267453940000002</v>
      </c>
      <c r="AO437" s="330">
        <f>+VLOOKUP($E437,Final_nrj!$1:$1048576,MATCH(DATE(AO$2,1,1),Final_nrj!$A$1:$LI$1),FALSE)</f>
        <v>0.72057608870000001</v>
      </c>
    </row>
    <row r="438" spans="1:41" s="340" customFormat="1" ht="15" customHeight="1" x14ac:dyDescent="0.35">
      <c r="A438" s="426"/>
      <c r="B438" s="430"/>
      <c r="C438" s="338"/>
      <c r="D438" s="338" t="s">
        <v>3766</v>
      </c>
      <c r="E438" s="339" t="s">
        <v>3772</v>
      </c>
      <c r="F438" s="383">
        <f>+VLOOKUP($E438,Final_nrj!$1:$1048576,MATCH(DATE(F$2,1,1),Final_nrj!$A$1:$LI$1),FALSE)</f>
        <v>0.60505923019999996</v>
      </c>
      <c r="G438" s="383">
        <f>+VLOOKUP($E438,Final_nrj!$1:$1048576,MATCH(DATE(G$2,1,1),Final_nrj!$A$1:$LI$1),FALSE)</f>
        <v>0.61840762439999997</v>
      </c>
      <c r="H438" s="383">
        <f>+VLOOKUP($E438,Final_nrj!$1:$1048576,MATCH(DATE(H$2,1,1),Final_nrj!$A$1:$LI$1),FALSE)</f>
        <v>0.63054404090000005</v>
      </c>
      <c r="I438" s="383">
        <f>+VLOOKUP($E438,Final_nrj!$1:$1048576,MATCH(DATE(I$2,1,1),Final_nrj!$A$1:$LI$1),FALSE)</f>
        <v>0.64158688519999996</v>
      </c>
      <c r="J438" s="383">
        <f>+VLOOKUP($E438,Final_nrj!$1:$1048576,MATCH(DATE(J$2,1,1),Final_nrj!$A$1:$LI$1),FALSE)</f>
        <v>0.65640144720000004</v>
      </c>
      <c r="K438" s="383">
        <f>+VLOOKUP($E438,Final_nrj!$1:$1048576,MATCH(DATE(K$2,1,1),Final_nrj!$A$1:$LI$1),FALSE)</f>
        <v>0.67681620689999999</v>
      </c>
      <c r="L438" s="383">
        <f>+VLOOKUP($E438,Final_nrj!$1:$1048576,MATCH(DATE(L$2,1,1),Final_nrj!$A$1:$LI$1),FALSE)</f>
        <v>0.69660315439999998</v>
      </c>
      <c r="M438" s="383">
        <f>+VLOOKUP($E438,Final_nrj!$1:$1048576,MATCH(DATE(M$2,1,1),Final_nrj!$A$1:$LI$1),FALSE)</f>
        <v>0.71754517259999995</v>
      </c>
      <c r="N438" s="383">
        <f>+VLOOKUP($E438,Final_nrj!$1:$1048576,MATCH(DATE(N$2,1,1),Final_nrj!$A$1:$LI$1),FALSE)</f>
        <v>0.73926448840000003</v>
      </c>
      <c r="O438" s="383">
        <f>+VLOOKUP($E438,Final_nrj!$1:$1048576,MATCH(DATE(O$2,1,1),Final_nrj!$A$1:$LI$1),FALSE)</f>
        <v>0.76045724969999995</v>
      </c>
      <c r="P438" s="383">
        <f>+VLOOKUP($E438,Final_nrj!$1:$1048576,MATCH(DATE(P$2,1,1),Final_nrj!$A$1:$LI$1),FALSE)</f>
        <v>0.77959947200000002</v>
      </c>
      <c r="Q438" s="383">
        <f>+VLOOKUP($E438,Final_nrj!$1:$1048576,MATCH(DATE(Q$2,1,1),Final_nrj!$A$1:$LI$1),FALSE)</f>
        <v>0.79660415449999999</v>
      </c>
      <c r="R438" s="383">
        <f>+VLOOKUP($E438,Final_nrj!$1:$1048576,MATCH(DATE(R$2,1,1),Final_nrj!$A$1:$LI$1),FALSE)</f>
        <v>0.81167739859999999</v>
      </c>
      <c r="S438" s="383">
        <f>+VLOOKUP($E438,Final_nrj!$1:$1048576,MATCH(DATE(S$2,1,1),Final_nrj!$A$1:$LI$1),FALSE)</f>
        <v>0.82516704969999999</v>
      </c>
      <c r="T438" s="383">
        <f>+VLOOKUP($E438,Final_nrj!$1:$1048576,MATCH(DATE(T$2,1,1),Final_nrj!$A$1:$LI$1),FALSE)</f>
        <v>0.83752141290000004</v>
      </c>
      <c r="U438" s="383">
        <f>+VLOOKUP($E438,Final_nrj!$1:$1048576,MATCH(DATE(U$2,1,1),Final_nrj!$A$1:$LI$1),FALSE)</f>
        <v>0.8492286912</v>
      </c>
      <c r="V438" s="383">
        <f>+VLOOKUP($E438,Final_nrj!$1:$1048576,MATCH(DATE(V$2,1,1),Final_nrj!$A$1:$LI$1),FALSE)</f>
        <v>0.86070143060000004</v>
      </c>
      <c r="W438" s="383">
        <f>+VLOOKUP($E438,Final_nrj!$1:$1048576,MATCH(DATE(W$2,1,1),Final_nrj!$A$1:$LI$1),FALSE)</f>
        <v>0.87229255579999998</v>
      </c>
      <c r="X438" s="383">
        <f>+VLOOKUP($E438,Final_nrj!$1:$1048576,MATCH(DATE(X$2,1,1),Final_nrj!$A$1:$LI$1),FALSE)</f>
        <v>0.88432594630000005</v>
      </c>
      <c r="Y438" s="383">
        <f>+VLOOKUP($E438,Final_nrj!$1:$1048576,MATCH(DATE(Y$2,1,1),Final_nrj!$A$1:$LI$1),FALSE)</f>
        <v>0.89705720300000003</v>
      </c>
      <c r="Z438" s="383">
        <f>+VLOOKUP($E438,Final_nrj!$1:$1048576,MATCH(DATE(Z$2,1,1),Final_nrj!$A$1:$LI$1),FALSE)</f>
        <v>0.91062223769999995</v>
      </c>
      <c r="AA438" s="383">
        <f>+VLOOKUP($E438,Final_nrj!$1:$1048576,MATCH(DATE(AA$2,1,1),Final_nrj!$A$1:$LI$1),FALSE)</f>
        <v>0.92529628639999995</v>
      </c>
      <c r="AB438" s="383">
        <f>+VLOOKUP($E438,Final_nrj!$1:$1048576,MATCH(DATE(AB$2,1,1),Final_nrj!$A$1:$LI$1),FALSE)</f>
        <v>0.9412393188</v>
      </c>
      <c r="AC438" s="383">
        <f>+VLOOKUP($E438,Final_nrj!$1:$1048576,MATCH(DATE(AC$2,1,1),Final_nrj!$A$1:$LI$1),FALSE)</f>
        <v>0.95856839640000002</v>
      </c>
      <c r="AD438" s="383">
        <f>+VLOOKUP($E438,Final_nrj!$1:$1048576,MATCH(DATE(AD$2,1,1),Final_nrj!$A$1:$LI$1),FALSE)</f>
        <v>0.9773601448</v>
      </c>
      <c r="AE438" s="383">
        <f>+VLOOKUP($E438,Final_nrj!$1:$1048576,MATCH(DATE(AE$2,1,1),Final_nrj!$A$1:$LI$1),FALSE)</f>
        <v>0.99745496649999998</v>
      </c>
      <c r="AF438" s="383">
        <f>+VLOOKUP($E438,Final_nrj!$1:$1048576,MATCH(DATE(AF$2,1,1),Final_nrj!$A$1:$LI$1),FALSE)</f>
        <v>1.018849197</v>
      </c>
      <c r="AG438" s="383">
        <f>+VLOOKUP($E438,Final_nrj!$1:$1048576,MATCH(DATE(AG$2,1,1),Final_nrj!$A$1:$LI$1),FALSE)</f>
        <v>1.041632798</v>
      </c>
      <c r="AH438" s="383">
        <f>+VLOOKUP($E438,Final_nrj!$1:$1048576,MATCH(DATE(AH$2,1,1),Final_nrj!$A$1:$LI$1),FALSE)</f>
        <v>1.065869875</v>
      </c>
      <c r="AI438" s="383">
        <f>+VLOOKUP($E438,Final_nrj!$1:$1048576,MATCH(DATE(AI$2,1,1),Final_nrj!$A$1:$LI$1),FALSE)</f>
        <v>1.09145826</v>
      </c>
      <c r="AJ438" s="383">
        <f>+VLOOKUP($E438,Final_nrj!$1:$1048576,MATCH(DATE(AJ$2,1,1),Final_nrj!$A$1:$LI$1),FALSE)</f>
        <v>1.1181793520000001</v>
      </c>
      <c r="AK438" s="383">
        <f>+VLOOKUP($E438,Final_nrj!$1:$1048576,MATCH(DATE(AK$2,1,1),Final_nrj!$A$1:$LI$1),FALSE)</f>
        <v>1.145782171</v>
      </c>
      <c r="AL438" s="383">
        <f>+VLOOKUP($E438,Final_nrj!$1:$1048576,MATCH(DATE(AL$2,1,1),Final_nrj!$A$1:$LI$1),FALSE)</f>
        <v>1.174021996</v>
      </c>
      <c r="AM438" s="383">
        <f>+VLOOKUP($E438,Final_nrj!$1:$1048576,MATCH(DATE(AM$2,1,1),Final_nrj!$A$1:$LI$1),FALSE)</f>
        <v>1.2026616880000001</v>
      </c>
      <c r="AN438" s="383">
        <f>+VLOOKUP($E438,Final_nrj!$1:$1048576,MATCH(DATE(AN$2,1,1),Final_nrj!$A$1:$LI$1),FALSE)</f>
        <v>1.2314703330000001</v>
      </c>
      <c r="AO438" s="383">
        <f>+VLOOKUP($E438,Final_nrj!$1:$1048576,MATCH(DATE(AO$2,1,1),Final_nrj!$A$1:$LI$1),FALSE)</f>
        <v>1.2602212429999999</v>
      </c>
    </row>
    <row r="439" spans="1:41" s="92" customFormat="1" ht="15" customHeight="1" x14ac:dyDescent="0.35">
      <c r="A439" s="426"/>
      <c r="B439" s="430"/>
      <c r="C439" s="129" t="s">
        <v>1039</v>
      </c>
      <c r="D439" s="129"/>
      <c r="E439" s="76" t="s">
        <v>1042</v>
      </c>
      <c r="F439" s="315">
        <f>+VLOOKUP($E439,Final_nrj!$1:$1048576,MATCH(DATE(F$2,1,1),Final_nrj!$A$1:$LI$1),FALSE)</f>
        <v>4.876183814</v>
      </c>
      <c r="G439" s="315">
        <f>+VLOOKUP($E439,Final_nrj!$1:$1048576,MATCH(DATE(G$2,1,1),Final_nrj!$A$1:$LI$1),FALSE)</f>
        <v>4.9337574020000003</v>
      </c>
      <c r="H439" s="315">
        <f>+VLOOKUP($E439,Final_nrj!$1:$1048576,MATCH(DATE(H$2,1,1),Final_nrj!$A$1:$LI$1),FALSE)</f>
        <v>4.9901479530000001</v>
      </c>
      <c r="I439" s="315">
        <f>+VLOOKUP($E439,Final_nrj!$1:$1048576,MATCH(DATE(I$2,1,1),Final_nrj!$A$1:$LI$1),FALSE)</f>
        <v>5.0392114689999996</v>
      </c>
      <c r="J439" s="315">
        <f>+VLOOKUP($E439,Final_nrj!$1:$1048576,MATCH(DATE(J$2,1,1),Final_nrj!$A$1:$LI$1),FALSE)</f>
        <v>5.1096266869999996</v>
      </c>
      <c r="K439" s="315">
        <f>+VLOOKUP($E439,Final_nrj!$1:$1048576,MATCH(DATE(K$2,1,1),Final_nrj!$A$1:$LI$1),FALSE)</f>
        <v>5.2244302329999996</v>
      </c>
      <c r="L439" s="315">
        <f>+VLOOKUP($E439,Final_nrj!$1:$1048576,MATCH(DATE(L$2,1,1),Final_nrj!$A$1:$LI$1),FALSE)</f>
        <v>5.355236154</v>
      </c>
      <c r="M439" s="315">
        <f>+VLOOKUP($E439,Final_nrj!$1:$1048576,MATCH(DATE(M$2,1,1),Final_nrj!$A$1:$LI$1),FALSE)</f>
        <v>5.4988752610000002</v>
      </c>
      <c r="N439" s="315">
        <f>+VLOOKUP($E439,Final_nrj!$1:$1048576,MATCH(DATE(N$2,1,1),Final_nrj!$A$1:$LI$1),FALSE)</f>
        <v>5.6516776240000004</v>
      </c>
      <c r="O439" s="315">
        <f>+VLOOKUP($E439,Final_nrj!$1:$1048576,MATCH(DATE(O$2,1,1),Final_nrj!$A$1:$LI$1),FALSE)</f>
        <v>5.805197379</v>
      </c>
      <c r="P439" s="315">
        <f>+VLOOKUP($E439,Final_nrj!$1:$1048576,MATCH(DATE(P$2,1,1),Final_nrj!$A$1:$LI$1),FALSE)</f>
        <v>5.9501272490000003</v>
      </c>
      <c r="Q439" s="315">
        <f>+VLOOKUP($E439,Final_nrj!$1:$1048576,MATCH(DATE(Q$2,1,1),Final_nrj!$A$1:$LI$1),FALSE)</f>
        <v>6.0821518320000001</v>
      </c>
      <c r="R439" s="315">
        <f>+VLOOKUP($E439,Final_nrj!$1:$1048576,MATCH(DATE(R$2,1,1),Final_nrj!$A$1:$LI$1),FALSE)</f>
        <v>6.2002696679999998</v>
      </c>
      <c r="S439" s="315">
        <f>+VLOOKUP($E439,Final_nrj!$1:$1048576,MATCH(DATE(S$2,1,1),Final_nrj!$A$1:$LI$1),FALSE)</f>
        <v>6.305073879</v>
      </c>
      <c r="T439" s="315">
        <f>+VLOOKUP($E439,Final_nrj!$1:$1048576,MATCH(DATE(T$2,1,1),Final_nrj!$A$1:$LI$1),FALSE)</f>
        <v>6.3983831579999997</v>
      </c>
      <c r="U439" s="315">
        <f>+VLOOKUP($E439,Final_nrj!$1:$1048576,MATCH(DATE(U$2,1,1),Final_nrj!$A$1:$LI$1),FALSE)</f>
        <v>6.4828497069999997</v>
      </c>
      <c r="V439" s="315">
        <f>+VLOOKUP($E439,Final_nrj!$1:$1048576,MATCH(DATE(V$2,1,1),Final_nrj!$A$1:$LI$1),FALSE)</f>
        <v>6.5615011599999997</v>
      </c>
      <c r="W439" s="315">
        <f>+VLOOKUP($E439,Final_nrj!$1:$1048576,MATCH(DATE(W$2,1,1),Final_nrj!$A$1:$LI$1),FALSE)</f>
        <v>6.6367399989999996</v>
      </c>
      <c r="X439" s="315">
        <f>+VLOOKUP($E439,Final_nrj!$1:$1048576,MATCH(DATE(X$2,1,1),Final_nrj!$A$1:$LI$1),FALSE)</f>
        <v>6.7111856589999999</v>
      </c>
      <c r="Y439" s="315">
        <f>+VLOOKUP($E439,Final_nrj!$1:$1048576,MATCH(DATE(Y$2,1,1),Final_nrj!$A$1:$LI$1),FALSE)</f>
        <v>6.7872538469999997</v>
      </c>
      <c r="Z439" s="315">
        <f>+VLOOKUP($E439,Final_nrj!$1:$1048576,MATCH(DATE(Z$2,1,1),Final_nrj!$A$1:$LI$1),FALSE)</f>
        <v>6.8663046870000004</v>
      </c>
      <c r="AA439" s="315">
        <f>+VLOOKUP($E439,Final_nrj!$1:$1048576,MATCH(DATE(AA$2,1,1),Final_nrj!$A$1:$LI$1),FALSE)</f>
        <v>6.9514098710000001</v>
      </c>
      <c r="AB439" s="315">
        <f>+VLOOKUP($E439,Final_nrj!$1:$1048576,MATCH(DATE(AB$2,1,1),Final_nrj!$A$1:$LI$1),FALSE)</f>
        <v>7.0442852409999999</v>
      </c>
      <c r="AC439" s="315">
        <f>+VLOOKUP($E439,Final_nrj!$1:$1048576,MATCH(DATE(AC$2,1,1),Final_nrj!$A$1:$LI$1),FALSE)</f>
        <v>7.1463165200000001</v>
      </c>
      <c r="AD439" s="315">
        <f>+VLOOKUP($E439,Final_nrj!$1:$1048576,MATCH(DATE(AD$2,1,1),Final_nrj!$A$1:$LI$1),FALSE)</f>
        <v>7.2586836530000003</v>
      </c>
      <c r="AE439" s="315">
        <f>+VLOOKUP($E439,Final_nrj!$1:$1048576,MATCH(DATE(AE$2,1,1),Final_nrj!$A$1:$LI$1),FALSE)</f>
        <v>7.3800836490000004</v>
      </c>
      <c r="AF439" s="315">
        <f>+VLOOKUP($E439,Final_nrj!$1:$1048576,MATCH(DATE(AF$2,1,1),Final_nrj!$A$1:$LI$1),FALSE)</f>
        <v>7.5100528459999998</v>
      </c>
      <c r="AG439" s="315">
        <f>+VLOOKUP($E439,Final_nrj!$1:$1048576,MATCH(DATE(AG$2,1,1),Final_nrj!$A$1:$LI$1),FALSE)</f>
        <v>7.6505142230000001</v>
      </c>
      <c r="AH439" s="315">
        <f>+VLOOKUP($E439,Final_nrj!$1:$1048576,MATCH(DATE(AH$2,1,1),Final_nrj!$A$1:$LI$1),FALSE)</f>
        <v>7.8024099170000003</v>
      </c>
      <c r="AI439" s="315">
        <f>+VLOOKUP($E439,Final_nrj!$1:$1048576,MATCH(DATE(AI$2,1,1),Final_nrj!$A$1:$LI$1),FALSE)</f>
        <v>7.9652736730000004</v>
      </c>
      <c r="AJ439" s="315">
        <f>+VLOOKUP($E439,Final_nrj!$1:$1048576,MATCH(DATE(AJ$2,1,1),Final_nrj!$A$1:$LI$1),FALSE)</f>
        <v>8.1377709679999999</v>
      </c>
      <c r="AK439" s="315">
        <f>+VLOOKUP($E439,Final_nrj!$1:$1048576,MATCH(DATE(AK$2,1,1),Final_nrj!$A$1:$LI$1),FALSE)</f>
        <v>8.3182092169999997</v>
      </c>
      <c r="AL439" s="315">
        <f>+VLOOKUP($E439,Final_nrj!$1:$1048576,MATCH(DATE(AL$2,1,1),Final_nrj!$A$1:$LI$1),FALSE)</f>
        <v>8.5047876749999993</v>
      </c>
      <c r="AM439" s="315">
        <f>+VLOOKUP($E439,Final_nrj!$1:$1048576,MATCH(DATE(AM$2,1,1),Final_nrj!$A$1:$LI$1),FALSE)</f>
        <v>8.6956499320000002</v>
      </c>
      <c r="AN439" s="315">
        <f>+VLOOKUP($E439,Final_nrj!$1:$1048576,MATCH(DATE(AN$2,1,1),Final_nrj!$A$1:$LI$1),FALSE)</f>
        <v>8.8889048000000006</v>
      </c>
      <c r="AO439" s="315">
        <f>+VLOOKUP($E439,Final_nrj!$1:$1048576,MATCH(DATE(AO$2,1,1),Final_nrj!$A$1:$LI$1),FALSE)</f>
        <v>9.0826411480000004</v>
      </c>
    </row>
    <row r="440" spans="1:41" ht="15" customHeight="1" x14ac:dyDescent="0.35">
      <c r="A440" s="426"/>
      <c r="B440" s="430"/>
      <c r="C440" s="128"/>
      <c r="D440" s="128" t="s">
        <v>1027</v>
      </c>
      <c r="E440" s="67" t="s">
        <v>1632</v>
      </c>
      <c r="F440" s="330">
        <f>+VLOOKUP($E440,Final_nrj!$1:$1048576,MATCH(DATE(F$2,1,1),Final_nrj!$A$1:$LI$1),FALSE)</f>
        <v>2.2672914199999999E-3</v>
      </c>
      <c r="G440" s="330">
        <f>+VLOOKUP($E440,Final_nrj!$1:$1048576,MATCH(DATE(G$2,1,1),Final_nrj!$A$1:$LI$1),FALSE)</f>
        <v>2.2397309900000001E-3</v>
      </c>
      <c r="H440" s="330">
        <f>+VLOOKUP($E440,Final_nrj!$1:$1048576,MATCH(DATE(H$2,1,1),Final_nrj!$A$1:$LI$1),FALSE)</f>
        <v>2.21952695E-3</v>
      </c>
      <c r="I440" s="330">
        <f>+VLOOKUP($E440,Final_nrj!$1:$1048576,MATCH(DATE(I$2,1,1),Final_nrj!$A$1:$LI$1),FALSE)</f>
        <v>2.2251406799999999E-3</v>
      </c>
      <c r="J440" s="330">
        <f>+VLOOKUP($E440,Final_nrj!$1:$1048576,MATCH(DATE(J$2,1,1),Final_nrj!$A$1:$LI$1),FALSE)</f>
        <v>2.24468015E-3</v>
      </c>
      <c r="K440" s="330">
        <f>+VLOOKUP($E440,Final_nrj!$1:$1048576,MATCH(DATE(K$2,1,1),Final_nrj!$A$1:$LI$1),FALSE)</f>
        <v>2.2904316699999998E-3</v>
      </c>
      <c r="L440" s="330">
        <f>+VLOOKUP($E440,Final_nrj!$1:$1048576,MATCH(DATE(L$2,1,1),Final_nrj!$A$1:$LI$1),FALSE)</f>
        <v>2.34577675E-3</v>
      </c>
      <c r="M440" s="330">
        <f>+VLOOKUP($E440,Final_nrj!$1:$1048576,MATCH(DATE(M$2,1,1),Final_nrj!$A$1:$LI$1),FALSE)</f>
        <v>2.40866976E-3</v>
      </c>
      <c r="N440" s="330">
        <f>+VLOOKUP($E440,Final_nrj!$1:$1048576,MATCH(DATE(N$2,1,1),Final_nrj!$A$1:$LI$1),FALSE)</f>
        <v>2.4764162199999999E-3</v>
      </c>
      <c r="O440" s="330">
        <f>+VLOOKUP($E440,Final_nrj!$1:$1048576,MATCH(DATE(O$2,1,1),Final_nrj!$A$1:$LI$1),FALSE)</f>
        <v>2.5450155800000001E-3</v>
      </c>
      <c r="P440" s="330">
        <f>+VLOOKUP($E440,Final_nrj!$1:$1048576,MATCH(DATE(P$2,1,1),Final_nrj!$A$1:$LI$1),FALSE)</f>
        <v>2.6100225000000002E-3</v>
      </c>
      <c r="Q440" s="330">
        <f>+VLOOKUP($E440,Final_nrj!$1:$1048576,MATCH(DATE(Q$2,1,1),Final_nrj!$A$1:$LI$1),FALSE)</f>
        <v>2.66943238E-3</v>
      </c>
      <c r="R440" s="330">
        <f>+VLOOKUP($E440,Final_nrj!$1:$1048576,MATCH(DATE(R$2,1,1),Final_nrj!$A$1:$LI$1),FALSE)</f>
        <v>2.7226296700000002E-3</v>
      </c>
      <c r="S440" s="330">
        <f>+VLOOKUP($E440,Final_nrj!$1:$1048576,MATCH(DATE(S$2,1,1),Final_nrj!$A$1:$LI$1),FALSE)</f>
        <v>2.76979051E-3</v>
      </c>
      <c r="T440" s="330">
        <f>+VLOOKUP($E440,Final_nrj!$1:$1048576,MATCH(DATE(T$2,1,1),Final_nrj!$A$1:$LI$1),FALSE)</f>
        <v>2.8116944100000001E-3</v>
      </c>
      <c r="U440" s="330">
        <f>+VLOOKUP($E440,Final_nrj!$1:$1048576,MATCH(DATE(U$2,1,1),Final_nrj!$A$1:$LI$1),FALSE)</f>
        <v>2.8495292900000001E-3</v>
      </c>
      <c r="V440" s="330">
        <f>+VLOOKUP($E440,Final_nrj!$1:$1048576,MATCH(DATE(V$2,1,1),Final_nrj!$A$1:$LI$1),FALSE)</f>
        <v>2.8847006799999999E-3</v>
      </c>
      <c r="W440" s="330">
        <f>+VLOOKUP($E440,Final_nrj!$1:$1048576,MATCH(DATE(W$2,1,1),Final_nrj!$A$1:$LI$1),FALSE)</f>
        <v>2.9182916799999998E-3</v>
      </c>
      <c r="X440" s="330">
        <f>+VLOOKUP($E440,Final_nrj!$1:$1048576,MATCH(DATE(X$2,1,1),Final_nrj!$A$1:$LI$1),FALSE)</f>
        <v>2.9514898000000001E-3</v>
      </c>
      <c r="Y440" s="330">
        <f>+VLOOKUP($E440,Final_nrj!$1:$1048576,MATCH(DATE(Y$2,1,1),Final_nrj!$A$1:$LI$1),FALSE)</f>
        <v>2.9853901699999998E-3</v>
      </c>
      <c r="Z440" s="330">
        <f>+VLOOKUP($E440,Final_nrj!$1:$1048576,MATCH(DATE(Z$2,1,1),Final_nrj!$A$1:$LI$1),FALSE)</f>
        <v>3.0206208300000001E-3</v>
      </c>
      <c r="AA440" s="330">
        <f>+VLOOKUP($E440,Final_nrj!$1:$1048576,MATCH(DATE(AA$2,1,1),Final_nrj!$A$1:$LI$1),FALSE)</f>
        <v>3.0585621199999999E-3</v>
      </c>
      <c r="AB440" s="330">
        <f>+VLOOKUP($E440,Final_nrj!$1:$1048576,MATCH(DATE(AB$2,1,1),Final_nrj!$A$1:$LI$1),FALSE)</f>
        <v>3.09999845E-3</v>
      </c>
      <c r="AC440" s="330">
        <f>+VLOOKUP($E440,Final_nrj!$1:$1048576,MATCH(DATE(AC$2,1,1),Final_nrj!$A$1:$LI$1),FALSE)</f>
        <v>3.14556899E-3</v>
      </c>
      <c r="AD440" s="330">
        <f>+VLOOKUP($E440,Final_nrj!$1:$1048576,MATCH(DATE(AD$2,1,1),Final_nrj!$A$1:$LI$1),FALSE)</f>
        <v>3.1958200400000001E-3</v>
      </c>
      <c r="AE440" s="330">
        <f>+VLOOKUP($E440,Final_nrj!$1:$1048576,MATCH(DATE(AE$2,1,1),Final_nrj!$A$1:$LI$1),FALSE)</f>
        <v>3.2502060099999998E-3</v>
      </c>
      <c r="AF440" s="330">
        <f>+VLOOKUP($E440,Final_nrj!$1:$1048576,MATCH(DATE(AF$2,1,1),Final_nrj!$A$1:$LI$1),FALSE)</f>
        <v>3.3082445300000002E-3</v>
      </c>
      <c r="AG440" s="330">
        <f>+VLOOKUP($E440,Final_nrj!$1:$1048576,MATCH(DATE(AG$2,1,1),Final_nrj!$A$1:$LI$1),FALSE)</f>
        <v>3.37088568E-3</v>
      </c>
      <c r="AH440" s="330">
        <f>+VLOOKUP($E440,Final_nrj!$1:$1048576,MATCH(DATE(AH$2,1,1),Final_nrj!$A$1:$LI$1),FALSE)</f>
        <v>3.4386448000000001E-3</v>
      </c>
      <c r="AI440" s="330">
        <f>+VLOOKUP($E440,Final_nrj!$1:$1048576,MATCH(DATE(AI$2,1,1),Final_nrj!$A$1:$LI$1),FALSE)</f>
        <v>3.5113876799999998E-3</v>
      </c>
      <c r="AJ440" s="330">
        <f>+VLOOKUP($E440,Final_nrj!$1:$1048576,MATCH(DATE(AJ$2,1,1),Final_nrj!$A$1:$LI$1),FALSE)</f>
        <v>3.5885649100000001E-3</v>
      </c>
      <c r="AK440" s="330">
        <f>+VLOOKUP($E440,Final_nrj!$1:$1048576,MATCH(DATE(AK$2,1,1),Final_nrj!$A$1:$LI$1),FALSE)</f>
        <v>3.6694398899999999E-3</v>
      </c>
      <c r="AL440" s="330">
        <f>+VLOOKUP($E440,Final_nrj!$1:$1048576,MATCH(DATE(AL$2,1,1),Final_nrj!$A$1:$LI$1),FALSE)</f>
        <v>3.7532050199999998E-3</v>
      </c>
      <c r="AM440" s="330">
        <f>+VLOOKUP($E440,Final_nrj!$1:$1048576,MATCH(DATE(AM$2,1,1),Final_nrj!$A$1:$LI$1),FALSE)</f>
        <v>3.8390103199999999E-3</v>
      </c>
      <c r="AN440" s="330">
        <f>+VLOOKUP($E440,Final_nrj!$1:$1048576,MATCH(DATE(AN$2,1,1),Final_nrj!$A$1:$LI$1),FALSE)</f>
        <v>3.9259777300000003E-3</v>
      </c>
      <c r="AO440" s="330">
        <f>+VLOOKUP($E440,Final_nrj!$1:$1048576,MATCH(DATE(AO$2,1,1),Final_nrj!$A$1:$LI$1),FALSE)</f>
        <v>4.01321165E-3</v>
      </c>
    </row>
    <row r="441" spans="1:41" ht="15" customHeight="1" x14ac:dyDescent="0.35">
      <c r="A441" s="426"/>
      <c r="B441" s="430"/>
      <c r="C441" s="128"/>
      <c r="D441" s="128" t="s">
        <v>1399</v>
      </c>
      <c r="E441" s="67" t="s">
        <v>3808</v>
      </c>
      <c r="F441" s="330">
        <f>+VLOOKUP($E441,Final_nrj!$1:$1048576,MATCH(DATE(F$2,1,1),Final_nrj!$A$1:$LI$1),FALSE)</f>
        <v>4.1492082700000004E-3</v>
      </c>
      <c r="G441" s="330">
        <f>+VLOOKUP($E441,Final_nrj!$1:$1048576,MATCH(DATE(G$2,1,1),Final_nrj!$A$1:$LI$1),FALSE)</f>
        <v>4.24165184E-3</v>
      </c>
      <c r="H441" s="330">
        <f>+VLOOKUP($E441,Final_nrj!$1:$1048576,MATCH(DATE(H$2,1,1),Final_nrj!$A$1:$LI$1),FALSE)</f>
        <v>4.2811557399999997E-3</v>
      </c>
      <c r="I441" s="330">
        <f>+VLOOKUP($E441,Final_nrj!$1:$1048576,MATCH(DATE(I$2,1,1),Final_nrj!$A$1:$LI$1),FALSE)</f>
        <v>4.2736137600000003E-3</v>
      </c>
      <c r="J441" s="330">
        <f>+VLOOKUP($E441,Final_nrj!$1:$1048576,MATCH(DATE(J$2,1,1),Final_nrj!$A$1:$LI$1),FALSE)</f>
        <v>4.31955959E-3</v>
      </c>
      <c r="K441" s="330">
        <f>+VLOOKUP($E441,Final_nrj!$1:$1048576,MATCH(DATE(K$2,1,1),Final_nrj!$A$1:$LI$1),FALSE)</f>
        <v>4.5050128400000002E-3</v>
      </c>
      <c r="L441" s="330">
        <f>+VLOOKUP($E441,Final_nrj!$1:$1048576,MATCH(DATE(L$2,1,1),Final_nrj!$A$1:$LI$1),FALSE)</f>
        <v>4.6190220800000001E-3</v>
      </c>
      <c r="M441" s="330">
        <f>+VLOOKUP($E441,Final_nrj!$1:$1048576,MATCH(DATE(M$2,1,1),Final_nrj!$A$1:$LI$1),FALSE)</f>
        <v>4.7489832999999997E-3</v>
      </c>
      <c r="N441" s="330">
        <f>+VLOOKUP($E441,Final_nrj!$1:$1048576,MATCH(DATE(N$2,1,1),Final_nrj!$A$1:$LI$1),FALSE)</f>
        <v>4.8877891700000002E-3</v>
      </c>
      <c r="O441" s="330">
        <f>+VLOOKUP($E441,Final_nrj!$1:$1048576,MATCH(DATE(O$2,1,1),Final_nrj!$A$1:$LI$1),FALSE)</f>
        <v>5.0277987700000004E-3</v>
      </c>
      <c r="P441" s="330">
        <f>+VLOOKUP($E441,Final_nrj!$1:$1048576,MATCH(DATE(P$2,1,1),Final_nrj!$A$1:$LI$1),FALSE)</f>
        <v>5.16031574E-3</v>
      </c>
      <c r="Q441" s="330">
        <f>+VLOOKUP($E441,Final_nrj!$1:$1048576,MATCH(DATE(Q$2,1,1),Final_nrj!$A$1:$LI$1),FALSE)</f>
        <v>5.2813978200000004E-3</v>
      </c>
      <c r="R441" s="330">
        <f>+VLOOKUP($E441,Final_nrj!$1:$1048576,MATCH(DATE(R$2,1,1),Final_nrj!$A$1:$LI$1),FALSE)</f>
        <v>5.3897720000000001E-3</v>
      </c>
      <c r="S441" s="330">
        <f>+VLOOKUP($E441,Final_nrj!$1:$1048576,MATCH(DATE(S$2,1,1),Final_nrj!$A$1:$LI$1),FALSE)</f>
        <v>5.4857056099999997E-3</v>
      </c>
      <c r="T441" s="330">
        <f>+VLOOKUP($E441,Final_nrj!$1:$1048576,MATCH(DATE(T$2,1,1),Final_nrj!$A$1:$LI$1),FALSE)</f>
        <v>5.5706778199999998E-3</v>
      </c>
      <c r="U441" s="330">
        <f>+VLOOKUP($E441,Final_nrj!$1:$1048576,MATCH(DATE(U$2,1,1),Final_nrj!$A$1:$LI$1),FALSE)</f>
        <v>5.6470047700000001E-3</v>
      </c>
      <c r="V441" s="330">
        <f>+VLOOKUP($E441,Final_nrj!$1:$1048576,MATCH(DATE(V$2,1,1),Final_nrj!$A$1:$LI$1),FALSE)</f>
        <v>5.7173863100000001E-3</v>
      </c>
      <c r="W441" s="330">
        <f>+VLOOKUP($E441,Final_nrj!$1:$1048576,MATCH(DATE(W$2,1,1),Final_nrj!$A$1:$LI$1),FALSE)</f>
        <v>5.7840253400000003E-3</v>
      </c>
      <c r="X441" s="330">
        <f>+VLOOKUP($E441,Final_nrj!$1:$1048576,MATCH(DATE(X$2,1,1),Final_nrj!$A$1:$LI$1),FALSE)</f>
        <v>5.8493157500000004E-3</v>
      </c>
      <c r="Y441" s="330">
        <f>+VLOOKUP($E441,Final_nrj!$1:$1048576,MATCH(DATE(Y$2,1,1),Final_nrj!$A$1:$LI$1),FALSE)</f>
        <v>5.9154733600000004E-3</v>
      </c>
      <c r="Z441" s="330">
        <f>+VLOOKUP($E441,Final_nrj!$1:$1048576,MATCH(DATE(Z$2,1,1),Final_nrj!$A$1:$LI$1),FALSE)</f>
        <v>5.9838062900000001E-3</v>
      </c>
      <c r="AA441" s="330">
        <f>+VLOOKUP($E441,Final_nrj!$1:$1048576,MATCH(DATE(AA$2,1,1),Final_nrj!$A$1:$LI$1),FALSE)</f>
        <v>6.0571105499999996E-3</v>
      </c>
      <c r="AB441" s="330">
        <f>+VLOOKUP($E441,Final_nrj!$1:$1048576,MATCH(DATE(AB$2,1,1),Final_nrj!$A$1:$LI$1),FALSE)</f>
        <v>6.1370091100000001E-3</v>
      </c>
      <c r="AC441" s="330">
        <f>+VLOOKUP($E441,Final_nrj!$1:$1048576,MATCH(DATE(AC$2,1,1),Final_nrj!$A$1:$LI$1),FALSE)</f>
        <v>6.2248392400000001E-3</v>
      </c>
      <c r="AD441" s="330">
        <f>+VLOOKUP($E441,Final_nrj!$1:$1048576,MATCH(DATE(AD$2,1,1),Final_nrj!$A$1:$LI$1),FALSE)</f>
        <v>6.32175742E-3</v>
      </c>
      <c r="AE441" s="330">
        <f>+VLOOKUP($E441,Final_nrj!$1:$1048576,MATCH(DATE(AE$2,1,1),Final_nrj!$A$1:$LI$1),FALSE)</f>
        <v>6.4267817899999998E-3</v>
      </c>
      <c r="AF441" s="330">
        <f>+VLOOKUP($E441,Final_nrj!$1:$1048576,MATCH(DATE(AF$2,1,1),Final_nrj!$A$1:$LI$1),FALSE)</f>
        <v>6.5395443999999997E-3</v>
      </c>
      <c r="AG441" s="330">
        <f>+VLOOKUP($E441,Final_nrj!$1:$1048576,MATCH(DATE(AG$2,1,1),Final_nrj!$A$1:$LI$1),FALSE)</f>
        <v>6.6617077E-3</v>
      </c>
      <c r="AH441" s="330">
        <f>+VLOOKUP($E441,Final_nrj!$1:$1048576,MATCH(DATE(AH$2,1,1),Final_nrj!$A$1:$LI$1),FALSE)</f>
        <v>6.7942033299999999E-3</v>
      </c>
      <c r="AI441" s="330">
        <f>+VLOOKUP($E441,Final_nrj!$1:$1048576,MATCH(DATE(AI$2,1,1),Final_nrj!$A$1:$LI$1),FALSE)</f>
        <v>6.9367701600000003E-3</v>
      </c>
      <c r="AJ441" s="330">
        <f>+VLOOKUP($E441,Final_nrj!$1:$1048576,MATCH(DATE(AJ$2,1,1),Final_nrj!$A$1:$LI$1),FALSE)</f>
        <v>7.0883513100000002E-3</v>
      </c>
      <c r="AK441" s="330">
        <f>+VLOOKUP($E441,Final_nrj!$1:$1048576,MATCH(DATE(AK$2,1,1),Final_nrj!$A$1:$LI$1),FALSE)</f>
        <v>7.2475170699999999E-3</v>
      </c>
      <c r="AL441" s="330">
        <f>+VLOOKUP($E441,Final_nrj!$1:$1048576,MATCH(DATE(AL$2,1,1),Final_nrj!$A$1:$LI$1),FALSE)</f>
        <v>7.4126856700000004E-3</v>
      </c>
      <c r="AM441" s="330">
        <f>+VLOOKUP($E441,Final_nrj!$1:$1048576,MATCH(DATE(AM$2,1,1),Final_nrj!$A$1:$LI$1),FALSE)</f>
        <v>7.5821776399999999E-3</v>
      </c>
      <c r="AN441" s="330">
        <f>+VLOOKUP($E441,Final_nrj!$1:$1048576,MATCH(DATE(AN$2,1,1),Final_nrj!$A$1:$LI$1),FALSE)</f>
        <v>7.7542437800000004E-3</v>
      </c>
      <c r="AO441" s="330">
        <f>+VLOOKUP($E441,Final_nrj!$1:$1048576,MATCH(DATE(AO$2,1,1),Final_nrj!$A$1:$LI$1),FALSE)</f>
        <v>7.9270863899999992E-3</v>
      </c>
    </row>
    <row r="442" spans="1:41" ht="15" customHeight="1" x14ac:dyDescent="0.35">
      <c r="A442" s="426"/>
      <c r="B442" s="430"/>
      <c r="C442" s="128"/>
      <c r="D442" s="128" t="s">
        <v>1033</v>
      </c>
      <c r="E442" s="67" t="s">
        <v>1633</v>
      </c>
      <c r="F442" s="330">
        <f>+VLOOKUP($E442,Final_nrj!$1:$1048576,MATCH(DATE(F$2,1,1),Final_nrj!$A$1:$LI$1),FALSE)</f>
        <v>2.284762438</v>
      </c>
      <c r="G442" s="330">
        <f>+VLOOKUP($E442,Final_nrj!$1:$1048576,MATCH(DATE(G$2,1,1),Final_nrj!$A$1:$LI$1),FALSE)</f>
        <v>2.310214599</v>
      </c>
      <c r="H442" s="330">
        <f>+VLOOKUP($E442,Final_nrj!$1:$1048576,MATCH(DATE(H$2,1,1),Final_nrj!$A$1:$LI$1),FALSE)</f>
        <v>2.3356665080000001</v>
      </c>
      <c r="I442" s="330">
        <f>+VLOOKUP($E442,Final_nrj!$1:$1048576,MATCH(DATE(I$2,1,1),Final_nrj!$A$1:$LI$1),FALSE)</f>
        <v>2.3556933199999999</v>
      </c>
      <c r="J442" s="330">
        <f>+VLOOKUP($E442,Final_nrj!$1:$1048576,MATCH(DATE(J$2,1,1),Final_nrj!$A$1:$LI$1),FALSE)</f>
        <v>2.3844215609999999</v>
      </c>
      <c r="K442" s="330">
        <f>+VLOOKUP($E442,Final_nrj!$1:$1048576,MATCH(DATE(K$2,1,1),Final_nrj!$A$1:$LI$1),FALSE)</f>
        <v>2.434868308</v>
      </c>
      <c r="L442" s="330">
        <f>+VLOOKUP($E442,Final_nrj!$1:$1048576,MATCH(DATE(L$2,1,1),Final_nrj!$A$1:$LI$1),FALSE)</f>
        <v>2.494199509</v>
      </c>
      <c r="M442" s="330">
        <f>+VLOOKUP($E442,Final_nrj!$1:$1048576,MATCH(DATE(M$2,1,1),Final_nrj!$A$1:$LI$1),FALSE)</f>
        <v>2.5594548779999999</v>
      </c>
      <c r="N442" s="330">
        <f>+VLOOKUP($E442,Final_nrj!$1:$1048576,MATCH(DATE(N$2,1,1),Final_nrj!$A$1:$LI$1),FALSE)</f>
        <v>2.6290366230000002</v>
      </c>
      <c r="O442" s="330">
        <f>+VLOOKUP($E442,Final_nrj!$1:$1048576,MATCH(DATE(O$2,1,1),Final_nrj!$A$1:$LI$1),FALSE)</f>
        <v>2.699051946</v>
      </c>
      <c r="P442" s="330">
        <f>+VLOOKUP($E442,Final_nrj!$1:$1048576,MATCH(DATE(P$2,1,1),Final_nrj!$A$1:$LI$1),FALSE)</f>
        <v>2.765255427</v>
      </c>
      <c r="Q442" s="330">
        <f>+VLOOKUP($E442,Final_nrj!$1:$1048576,MATCH(DATE(Q$2,1,1),Final_nrj!$A$1:$LI$1),FALSE)</f>
        <v>2.8257936639999999</v>
      </c>
      <c r="R442" s="330">
        <f>+VLOOKUP($E442,Final_nrj!$1:$1048576,MATCH(DATE(R$2,1,1),Final_nrj!$A$1:$LI$1),FALSE)</f>
        <v>2.8801556549999998</v>
      </c>
      <c r="S442" s="330">
        <f>+VLOOKUP($E442,Final_nrj!$1:$1048576,MATCH(DATE(S$2,1,1),Final_nrj!$A$1:$LI$1),FALSE)</f>
        <v>2.9285643669999999</v>
      </c>
      <c r="T442" s="330">
        <f>+VLOOKUP($E442,Final_nrj!$1:$1048576,MATCH(DATE(T$2,1,1),Final_nrj!$A$1:$LI$1),FALSE)</f>
        <v>2.9718036759999999</v>
      </c>
      <c r="U442" s="330">
        <f>+VLOOKUP($E442,Final_nrj!$1:$1048576,MATCH(DATE(U$2,1,1),Final_nrj!$A$1:$LI$1),FALSE)</f>
        <v>3.011040548</v>
      </c>
      <c r="V442" s="330">
        <f>+VLOOKUP($E442,Final_nrj!$1:$1048576,MATCH(DATE(V$2,1,1),Final_nrj!$A$1:$LI$1),FALSE)</f>
        <v>3.0476591989999999</v>
      </c>
      <c r="W442" s="330">
        <f>+VLOOKUP($E442,Final_nrj!$1:$1048576,MATCH(DATE(W$2,1,1),Final_nrj!$A$1:$LI$1),FALSE)</f>
        <v>3.0827017959999998</v>
      </c>
      <c r="X442" s="330">
        <f>+VLOOKUP($E442,Final_nrj!$1:$1048576,MATCH(DATE(X$2,1,1),Final_nrj!$A$1:$LI$1),FALSE)</f>
        <v>3.1173294469999999</v>
      </c>
      <c r="Y442" s="330">
        <f>+VLOOKUP($E442,Final_nrj!$1:$1048576,MATCH(DATE(Y$2,1,1),Final_nrj!$A$1:$LI$1),FALSE)</f>
        <v>3.1526236430000001</v>
      </c>
      <c r="Z442" s="330">
        <f>+VLOOKUP($E442,Final_nrj!$1:$1048576,MATCH(DATE(Z$2,1,1),Final_nrj!$A$1:$LI$1),FALSE)</f>
        <v>3.1891887290000001</v>
      </c>
      <c r="AA442" s="330">
        <f>+VLOOKUP($E442,Final_nrj!$1:$1048576,MATCH(DATE(AA$2,1,1),Final_nrj!$A$1:$LI$1),FALSE)</f>
        <v>3.2284370130000002</v>
      </c>
      <c r="AB442" s="330">
        <f>+VLOOKUP($E442,Final_nrj!$1:$1048576,MATCH(DATE(AB$2,1,1),Final_nrj!$A$1:$LI$1),FALSE)</f>
        <v>3.2711574250000002</v>
      </c>
      <c r="AC442" s="330">
        <f>+VLOOKUP($E442,Final_nrj!$1:$1048576,MATCH(DATE(AC$2,1,1),Final_nrj!$A$1:$LI$1),FALSE)</f>
        <v>3.3179940370000001</v>
      </c>
      <c r="AD442" s="330">
        <f>+VLOOKUP($E442,Final_nrj!$1:$1048576,MATCH(DATE(AD$2,1,1),Final_nrj!$A$1:$LI$1),FALSE)</f>
        <v>3.3695044900000002</v>
      </c>
      <c r="AE442" s="330">
        <f>+VLOOKUP($E442,Final_nrj!$1:$1048576,MATCH(DATE(AE$2,1,1),Final_nrj!$A$1:$LI$1),FALSE)</f>
        <v>3.4251011880000002</v>
      </c>
      <c r="AF442" s="330">
        <f>+VLOOKUP($E442,Final_nrj!$1:$1048576,MATCH(DATE(AF$2,1,1),Final_nrj!$A$1:$LI$1),FALSE)</f>
        <v>3.4842508090000002</v>
      </c>
      <c r="AG442" s="330">
        <f>+VLOOKUP($E442,Final_nrj!$1:$1048576,MATCH(DATE(AG$2,1,1),Final_nrj!$A$1:$LI$1),FALSE)</f>
        <v>3.5479410840000001</v>
      </c>
      <c r="AH442" s="330">
        <f>+VLOOKUP($E442,Final_nrj!$1:$1048576,MATCH(DATE(AH$2,1,1),Final_nrj!$A$1:$LI$1),FALSE)</f>
        <v>3.6167033549999998</v>
      </c>
      <c r="AI442" s="330">
        <f>+VLOOKUP($E442,Final_nrj!$1:$1048576,MATCH(DATE(AI$2,1,1),Final_nrj!$A$1:$LI$1),FALSE)</f>
        <v>3.690406045</v>
      </c>
      <c r="AJ442" s="330">
        <f>+VLOOKUP($E442,Final_nrj!$1:$1048576,MATCH(DATE(AJ$2,1,1),Final_nrj!$A$1:$LI$1),FALSE)</f>
        <v>3.768507074</v>
      </c>
      <c r="AK442" s="330">
        <f>+VLOOKUP($E442,Final_nrj!$1:$1048576,MATCH(DATE(AK$2,1,1),Final_nrj!$A$1:$LI$1),FALSE)</f>
        <v>3.8502853789999998</v>
      </c>
      <c r="AL442" s="330">
        <f>+VLOOKUP($E442,Final_nrj!$1:$1048576,MATCH(DATE(AL$2,1,1),Final_nrj!$A$1:$LI$1),FALSE)</f>
        <v>3.93495397</v>
      </c>
      <c r="AM442" s="330">
        <f>+VLOOKUP($E442,Final_nrj!$1:$1048576,MATCH(DATE(AM$2,1,1),Final_nrj!$A$1:$LI$1),FALSE)</f>
        <v>4.0216857409999998</v>
      </c>
      <c r="AN442" s="330">
        <f>+VLOOKUP($E442,Final_nrj!$1:$1048576,MATCH(DATE(AN$2,1,1),Final_nrj!$A$1:$LI$1),FALSE)</f>
        <v>4.1096264629999997</v>
      </c>
      <c r="AO442" s="330">
        <f>+VLOOKUP($E442,Final_nrj!$1:$1048576,MATCH(DATE(AO$2,1,1),Final_nrj!$A$1:$LI$1),FALSE)</f>
        <v>4.1979051849999998</v>
      </c>
    </row>
    <row r="443" spans="1:41" ht="15" customHeight="1" x14ac:dyDescent="0.35">
      <c r="A443" s="426"/>
      <c r="B443" s="430"/>
      <c r="C443" s="128"/>
      <c r="D443" s="128" t="s">
        <v>1028</v>
      </c>
      <c r="E443" s="67" t="s">
        <v>1634</v>
      </c>
      <c r="F443" s="330">
        <f>+VLOOKUP($E443,Final_nrj!$1:$1048576,MATCH(DATE(F$2,1,1),Final_nrj!$A$1:$LI$1),FALSE)</f>
        <v>1.151947659</v>
      </c>
      <c r="G443" s="330">
        <f>+VLOOKUP($E443,Final_nrj!$1:$1048576,MATCH(DATE(G$2,1,1),Final_nrj!$A$1:$LI$1),FALSE)</f>
        <v>1.1650794879999999</v>
      </c>
      <c r="H443" s="330">
        <f>+VLOOKUP($E443,Final_nrj!$1:$1048576,MATCH(DATE(H$2,1,1),Final_nrj!$A$1:$LI$1),FALSE)</f>
        <v>1.1781467859999999</v>
      </c>
      <c r="I443" s="330">
        <f>+VLOOKUP($E443,Final_nrj!$1:$1048576,MATCH(DATE(I$2,1,1),Final_nrj!$A$1:$LI$1),FALSE)</f>
        <v>1.1883722249999999</v>
      </c>
      <c r="J443" s="330">
        <f>+VLOOKUP($E443,Final_nrj!$1:$1048576,MATCH(DATE(J$2,1,1),Final_nrj!$A$1:$LI$1),FALSE)</f>
        <v>1.202994289</v>
      </c>
      <c r="K443" s="330">
        <f>+VLOOKUP($E443,Final_nrj!$1:$1048576,MATCH(DATE(K$2,1,1),Final_nrj!$A$1:$LI$1),FALSE)</f>
        <v>1.228836858</v>
      </c>
      <c r="L443" s="330">
        <f>+VLOOKUP($E443,Final_nrj!$1:$1048576,MATCH(DATE(L$2,1,1),Final_nrj!$A$1:$LI$1),FALSE)</f>
        <v>1.2590325570000001</v>
      </c>
      <c r="M443" s="330">
        <f>+VLOOKUP($E443,Final_nrj!$1:$1048576,MATCH(DATE(M$2,1,1),Final_nrj!$A$1:$LI$1),FALSE)</f>
        <v>1.2921587999999999</v>
      </c>
      <c r="N443" s="330">
        <f>+VLOOKUP($E443,Final_nrj!$1:$1048576,MATCH(DATE(N$2,1,1),Final_nrj!$A$1:$LI$1),FALSE)</f>
        <v>1.327434258</v>
      </c>
      <c r="O443" s="330">
        <f>+VLOOKUP($E443,Final_nrj!$1:$1048576,MATCH(DATE(O$2,1,1),Final_nrj!$A$1:$LI$1),FALSE)</f>
        <v>1.3629041019999999</v>
      </c>
      <c r="P443" s="330">
        <f>+VLOOKUP($E443,Final_nrj!$1:$1048576,MATCH(DATE(P$2,1,1),Final_nrj!$A$1:$LI$1),FALSE)</f>
        <v>1.3964270270000001</v>
      </c>
      <c r="Q443" s="330">
        <f>+VLOOKUP($E443,Final_nrj!$1:$1048576,MATCH(DATE(Q$2,1,1),Final_nrj!$A$1:$LI$1),FALSE)</f>
        <v>1.4270732159999999</v>
      </c>
      <c r="R443" s="330">
        <f>+VLOOKUP($E443,Final_nrj!$1:$1048576,MATCH(DATE(R$2,1,1),Final_nrj!$A$1:$LI$1),FALSE)</f>
        <v>1.4545861579999999</v>
      </c>
      <c r="S443" s="330">
        <f>+VLOOKUP($E443,Final_nrj!$1:$1048576,MATCH(DATE(S$2,1,1),Final_nrj!$A$1:$LI$1),FALSE)</f>
        <v>1.479077569</v>
      </c>
      <c r="T443" s="330">
        <f>+VLOOKUP($E443,Final_nrj!$1:$1048576,MATCH(DATE(T$2,1,1),Final_nrj!$A$1:$LI$1),FALSE)</f>
        <v>1.500943251</v>
      </c>
      <c r="U443" s="330">
        <f>+VLOOKUP($E443,Final_nrj!$1:$1048576,MATCH(DATE(U$2,1,1),Final_nrj!$A$1:$LI$1),FALSE)</f>
        <v>1.520772945</v>
      </c>
      <c r="V443" s="330">
        <f>+VLOOKUP($E443,Final_nrj!$1:$1048576,MATCH(DATE(V$2,1,1),Final_nrj!$A$1:$LI$1),FALSE)</f>
        <v>1.5392510420000001</v>
      </c>
      <c r="W443" s="330">
        <f>+VLOOKUP($E443,Final_nrj!$1:$1048576,MATCH(DATE(W$2,1,1),Final_nrj!$A$1:$LI$1),FALSE)</f>
        <v>1.5569158519999999</v>
      </c>
      <c r="X443" s="330">
        <f>+VLOOKUP($E443,Final_nrj!$1:$1048576,MATCH(DATE(X$2,1,1),Final_nrj!$A$1:$LI$1),FALSE)</f>
        <v>1.574358119</v>
      </c>
      <c r="Y443" s="330">
        <f>+VLOOKUP($E443,Final_nrj!$1:$1048576,MATCH(DATE(Y$2,1,1),Final_nrj!$A$1:$LI$1),FALSE)</f>
        <v>1.592125708</v>
      </c>
      <c r="Z443" s="330">
        <f>+VLOOKUP($E443,Final_nrj!$1:$1048576,MATCH(DATE(Z$2,1,1),Final_nrj!$A$1:$LI$1),FALSE)</f>
        <v>1.6105254</v>
      </c>
      <c r="AA443" s="330">
        <f>+VLOOKUP($E443,Final_nrj!$1:$1048576,MATCH(DATE(AA$2,1,1),Final_nrj!$A$1:$LI$1),FALSE)</f>
        <v>1.6302701150000001</v>
      </c>
      <c r="AB443" s="330">
        <f>+VLOOKUP($E443,Final_nrj!$1:$1048576,MATCH(DATE(AB$2,1,1),Final_nrj!$A$1:$LI$1),FALSE)</f>
        <v>1.6517587410000001</v>
      </c>
      <c r="AC443" s="330">
        <f>+VLOOKUP($E443,Final_nrj!$1:$1048576,MATCH(DATE(AC$2,1,1),Final_nrj!$A$1:$LI$1),FALSE)</f>
        <v>1.6753165640000001</v>
      </c>
      <c r="AD443" s="330">
        <f>+VLOOKUP($E443,Final_nrj!$1:$1048576,MATCH(DATE(AD$2,1,1),Final_nrj!$A$1:$LI$1),FALSE)</f>
        <v>1.701224568</v>
      </c>
      <c r="AE443" s="330">
        <f>+VLOOKUP($E443,Final_nrj!$1:$1048576,MATCH(DATE(AE$2,1,1),Final_nrj!$A$1:$LI$1),FALSE)</f>
        <v>1.729186549</v>
      </c>
      <c r="AF443" s="330">
        <f>+VLOOKUP($E443,Final_nrj!$1:$1048576,MATCH(DATE(AF$2,1,1),Final_nrj!$A$1:$LI$1),FALSE)</f>
        <v>1.7590456560000001</v>
      </c>
      <c r="AG443" s="330">
        <f>+VLOOKUP($E443,Final_nrj!$1:$1048576,MATCH(DATE(AG$2,1,1),Final_nrj!$A$1:$LI$1),FALSE)</f>
        <v>1.7912408129999999</v>
      </c>
      <c r="AH443" s="330">
        <f>+VLOOKUP($E443,Final_nrj!$1:$1048576,MATCH(DATE(AH$2,1,1),Final_nrj!$A$1:$LI$1),FALSE)</f>
        <v>1.8260092080000001</v>
      </c>
      <c r="AI443" s="330">
        <f>+VLOOKUP($E443,Final_nrj!$1:$1048576,MATCH(DATE(AI$2,1,1),Final_nrj!$A$1:$LI$1),FALSE)</f>
        <v>1.8632752850000001</v>
      </c>
      <c r="AJ443" s="330">
        <f>+VLOOKUP($E443,Final_nrj!$1:$1048576,MATCH(DATE(AJ$2,1,1),Final_nrj!$A$1:$LI$1),FALSE)</f>
        <v>1.9027640889999999</v>
      </c>
      <c r="AK443" s="330">
        <f>+VLOOKUP($E443,Final_nrj!$1:$1048576,MATCH(DATE(AK$2,1,1),Final_nrj!$A$1:$LI$1),FALSE)</f>
        <v>1.9441122470000001</v>
      </c>
      <c r="AL443" s="330">
        <f>+VLOOKUP($E443,Final_nrj!$1:$1048576,MATCH(DATE(AL$2,1,1),Final_nrj!$A$1:$LI$1),FALSE)</f>
        <v>1.9869231759999999</v>
      </c>
      <c r="AM443" s="330">
        <f>+VLOOKUP($E443,Final_nrj!$1:$1048576,MATCH(DATE(AM$2,1,1),Final_nrj!$A$1:$LI$1),FALSE)</f>
        <v>2.0307796489999999</v>
      </c>
      <c r="AN443" s="330">
        <f>+VLOOKUP($E443,Final_nrj!$1:$1048576,MATCH(DATE(AN$2,1,1),Final_nrj!$A$1:$LI$1),FALSE)</f>
        <v>2.0752503240000002</v>
      </c>
      <c r="AO443" s="330">
        <f>+VLOOKUP($E443,Final_nrj!$1:$1048576,MATCH(DATE(AO$2,1,1),Final_nrj!$A$1:$LI$1),FALSE)</f>
        <v>2.1198950650000001</v>
      </c>
    </row>
    <row r="444" spans="1:41" s="340" customFormat="1" ht="15" customHeight="1" x14ac:dyDescent="0.35">
      <c r="A444" s="426"/>
      <c r="B444" s="430"/>
      <c r="C444" s="338"/>
      <c r="D444" s="338" t="s">
        <v>3802</v>
      </c>
      <c r="E444" s="339" t="s">
        <v>3781</v>
      </c>
      <c r="F444" s="383">
        <f>+VLOOKUP($E444,Final_nrj!$1:$1048576,MATCH(DATE(F$2,1,1),Final_nrj!$A$1:$LI$1),FALSE)</f>
        <v>3.4408593060000001</v>
      </c>
      <c r="G444" s="383">
        <f>+VLOOKUP($E444,Final_nrj!$1:$1048576,MATCH(DATE(G$2,1,1),Final_nrj!$A$1:$LI$1),FALSE)</f>
        <v>3.4795357390000001</v>
      </c>
      <c r="H444" s="383">
        <f>+VLOOKUP($E444,Final_nrj!$1:$1048576,MATCH(DATE(H$2,1,1),Final_nrj!$A$1:$LI$1),FALSE)</f>
        <v>3.5180944489999999</v>
      </c>
      <c r="I444" s="383">
        <f>+VLOOKUP($E444,Final_nrj!$1:$1048576,MATCH(DATE(I$2,1,1),Final_nrj!$A$1:$LI$1),FALSE)</f>
        <v>3.5483391590000002</v>
      </c>
      <c r="J444" s="383">
        <f>+VLOOKUP($E444,Final_nrj!$1:$1048576,MATCH(DATE(J$2,1,1),Final_nrj!$A$1:$LI$1),FALSE)</f>
        <v>3.5917354100000001</v>
      </c>
      <c r="K444" s="383">
        <f>+VLOOKUP($E444,Final_nrj!$1:$1048576,MATCH(DATE(K$2,1,1),Final_nrj!$A$1:$LI$1),FALSE)</f>
        <v>3.6682101789999999</v>
      </c>
      <c r="L444" s="383">
        <f>+VLOOKUP($E444,Final_nrj!$1:$1048576,MATCH(DATE(L$2,1,1),Final_nrj!$A$1:$LI$1),FALSE)</f>
        <v>3.7578510879999998</v>
      </c>
      <c r="M444" s="383">
        <f>+VLOOKUP($E444,Final_nrj!$1:$1048576,MATCH(DATE(M$2,1,1),Final_nrj!$A$1:$LI$1),FALSE)</f>
        <v>3.856362662</v>
      </c>
      <c r="N444" s="383">
        <f>+VLOOKUP($E444,Final_nrj!$1:$1048576,MATCH(DATE(N$2,1,1),Final_nrj!$A$1:$LI$1),FALSE)</f>
        <v>3.9613586700000001</v>
      </c>
      <c r="O444" s="383">
        <f>+VLOOKUP($E444,Final_nrj!$1:$1048576,MATCH(DATE(O$2,1,1),Final_nrj!$A$1:$LI$1),FALSE)</f>
        <v>4.0669838470000004</v>
      </c>
      <c r="P444" s="383">
        <f>+VLOOKUP($E444,Final_nrj!$1:$1048576,MATCH(DATE(P$2,1,1),Final_nrj!$A$1:$LI$1),FALSE)</f>
        <v>4.1668427689999996</v>
      </c>
      <c r="Q444" s="383">
        <f>+VLOOKUP($E444,Final_nrj!$1:$1048576,MATCH(DATE(Q$2,1,1),Final_nrj!$A$1:$LI$1),FALSE)</f>
        <v>4.2581482770000001</v>
      </c>
      <c r="R444" s="383">
        <f>+VLOOKUP($E444,Final_nrj!$1:$1048576,MATCH(DATE(R$2,1,1),Final_nrj!$A$1:$LI$1),FALSE)</f>
        <v>4.340131586</v>
      </c>
      <c r="S444" s="383">
        <f>+VLOOKUP($E444,Final_nrj!$1:$1048576,MATCH(DATE(S$2,1,1),Final_nrj!$A$1:$LI$1),FALSE)</f>
        <v>4.413127641</v>
      </c>
      <c r="T444" s="383">
        <f>+VLOOKUP($E444,Final_nrj!$1:$1048576,MATCH(DATE(T$2,1,1),Final_nrj!$A$1:$LI$1),FALSE)</f>
        <v>4.478317605</v>
      </c>
      <c r="U444" s="383">
        <f>+VLOOKUP($E444,Final_nrj!$1:$1048576,MATCH(DATE(U$2,1,1),Final_nrj!$A$1:$LI$1),FALSE)</f>
        <v>4.5374604979999997</v>
      </c>
      <c r="V444" s="383">
        <f>+VLOOKUP($E444,Final_nrj!$1:$1048576,MATCH(DATE(V$2,1,1),Final_nrj!$A$1:$LI$1),FALSE)</f>
        <v>4.5926276269999997</v>
      </c>
      <c r="W444" s="383">
        <f>+VLOOKUP($E444,Final_nrj!$1:$1048576,MATCH(DATE(W$2,1,1),Final_nrj!$A$1:$LI$1),FALSE)</f>
        <v>4.6454016740000004</v>
      </c>
      <c r="X444" s="383">
        <f>+VLOOKUP($E444,Final_nrj!$1:$1048576,MATCH(DATE(X$2,1,1),Final_nrj!$A$1:$LI$1),FALSE)</f>
        <v>4.6975368819999996</v>
      </c>
      <c r="Y444" s="383">
        <f>+VLOOKUP($E444,Final_nrj!$1:$1048576,MATCH(DATE(Y$2,1,1),Final_nrj!$A$1:$LI$1),FALSE)</f>
        <v>4.7506648240000002</v>
      </c>
      <c r="Z444" s="383">
        <f>+VLOOKUP($E444,Final_nrj!$1:$1048576,MATCH(DATE(Z$2,1,1),Final_nrj!$A$1:$LI$1),FALSE)</f>
        <v>4.8056979350000004</v>
      </c>
      <c r="AA444" s="383">
        <f>+VLOOKUP($E444,Final_nrj!$1:$1048576,MATCH(DATE(AA$2,1,1),Final_nrj!$A$1:$LI$1),FALSE)</f>
        <v>4.8647642390000003</v>
      </c>
      <c r="AB444" s="383">
        <f>+VLOOKUP($E444,Final_nrj!$1:$1048576,MATCH(DATE(AB$2,1,1),Final_nrj!$A$1:$LI$1),FALSE)</f>
        <v>4.9290531739999999</v>
      </c>
      <c r="AC444" s="383">
        <f>+VLOOKUP($E444,Final_nrj!$1:$1048576,MATCH(DATE(AC$2,1,1),Final_nrj!$A$1:$LI$1),FALSE)</f>
        <v>4.9995354389999997</v>
      </c>
      <c r="AD444" s="383">
        <f>+VLOOKUP($E444,Final_nrj!$1:$1048576,MATCH(DATE(AD$2,1,1),Final_nrj!$A$1:$LI$1),FALSE)</f>
        <v>5.0770508149999998</v>
      </c>
      <c r="AE444" s="383">
        <f>+VLOOKUP($E444,Final_nrj!$1:$1048576,MATCH(DATE(AE$2,1,1),Final_nrj!$A$1:$LI$1),FALSE)</f>
        <v>5.1607145189999999</v>
      </c>
      <c r="AF444" s="383">
        <f>+VLOOKUP($E444,Final_nrj!$1:$1048576,MATCH(DATE(AF$2,1,1),Final_nrj!$A$1:$LI$1),FALSE)</f>
        <v>5.249836009</v>
      </c>
      <c r="AG444" s="383">
        <f>+VLOOKUP($E444,Final_nrj!$1:$1048576,MATCH(DATE(AG$2,1,1),Final_nrj!$A$1:$LI$1),FALSE)</f>
        <v>5.3458436049999998</v>
      </c>
      <c r="AH444" s="383">
        <f>+VLOOKUP($E444,Final_nrj!$1:$1048576,MATCH(DATE(AH$2,1,1),Final_nrj!$A$1:$LI$1),FALSE)</f>
        <v>5.4495067659999998</v>
      </c>
      <c r="AI444" s="383">
        <f>+VLOOKUP($E444,Final_nrj!$1:$1048576,MATCH(DATE(AI$2,1,1),Final_nrj!$A$1:$LI$1),FALSE)</f>
        <v>5.5606181000000001</v>
      </c>
      <c r="AJ444" s="383">
        <f>+VLOOKUP($E444,Final_nrj!$1:$1048576,MATCH(DATE(AJ$2,1,1),Final_nrj!$A$1:$LI$1),FALSE)</f>
        <v>5.6783595140000003</v>
      </c>
      <c r="AK444" s="383">
        <f>+VLOOKUP($E444,Final_nrj!$1:$1048576,MATCH(DATE(AK$2,1,1),Final_nrj!$A$1:$LI$1),FALSE)</f>
        <v>5.801645143</v>
      </c>
      <c r="AL444" s="383">
        <f>+VLOOKUP($E444,Final_nrj!$1:$1048576,MATCH(DATE(AL$2,1,1),Final_nrj!$A$1:$LI$1),FALSE)</f>
        <v>5.9292898310000002</v>
      </c>
      <c r="AM444" s="383">
        <f>+VLOOKUP($E444,Final_nrj!$1:$1048576,MATCH(DATE(AM$2,1,1),Final_nrj!$A$1:$LI$1),FALSE)</f>
        <v>6.0600475679999999</v>
      </c>
      <c r="AN444" s="383">
        <f>+VLOOKUP($E444,Final_nrj!$1:$1048576,MATCH(DATE(AN$2,1,1),Final_nrj!$A$1:$LI$1),FALSE)</f>
        <v>6.1926310310000003</v>
      </c>
      <c r="AO444" s="383">
        <f>+VLOOKUP($E444,Final_nrj!$1:$1048576,MATCH(DATE(AO$2,1,1),Final_nrj!$A$1:$LI$1),FALSE)</f>
        <v>6.3257273349999998</v>
      </c>
    </row>
    <row r="445" spans="1:41" ht="15" customHeight="1" x14ac:dyDescent="0.35">
      <c r="A445" s="426"/>
      <c r="B445" s="430"/>
      <c r="C445" s="128"/>
      <c r="D445" s="128" t="s">
        <v>1030</v>
      </c>
      <c r="E445" s="67" t="s">
        <v>1636</v>
      </c>
      <c r="F445" s="330">
        <f>+VLOOKUP($E445,Final_nrj!$1:$1048576,MATCH(DATE(F$2,1,1),Final_nrj!$A$1:$LI$1),FALSE)</f>
        <v>0.7887272528</v>
      </c>
      <c r="G445" s="330">
        <f>+VLOOKUP($E445,Final_nrj!$1:$1048576,MATCH(DATE(G$2,1,1),Final_nrj!$A$1:$LI$1),FALSE)</f>
        <v>0.79884314089999997</v>
      </c>
      <c r="H445" s="330">
        <f>+VLOOKUP($E445,Final_nrj!$1:$1048576,MATCH(DATE(H$2,1,1),Final_nrj!$A$1:$LI$1),FALSE)</f>
        <v>0.80982353579999999</v>
      </c>
      <c r="I445" s="330">
        <f>+VLOOKUP($E445,Final_nrj!$1:$1048576,MATCH(DATE(I$2,1,1),Final_nrj!$A$1:$LI$1),FALSE)</f>
        <v>0.82209750910000001</v>
      </c>
      <c r="J445" s="330">
        <f>+VLOOKUP($E445,Final_nrj!$1:$1048576,MATCH(DATE(J$2,1,1),Final_nrj!$A$1:$LI$1),FALSE)</f>
        <v>0.83653902899999999</v>
      </c>
      <c r="K445" s="330">
        <f>+VLOOKUP($E445,Final_nrj!$1:$1048576,MATCH(DATE(K$2,1,1),Final_nrj!$A$1:$LI$1),FALSE)</f>
        <v>0.85496211639999997</v>
      </c>
      <c r="L445" s="330">
        <f>+VLOOKUP($E445,Final_nrj!$1:$1048576,MATCH(DATE(L$2,1,1),Final_nrj!$A$1:$LI$1),FALSE)</f>
        <v>0.87696865739999996</v>
      </c>
      <c r="M445" s="330">
        <f>+VLOOKUP($E445,Final_nrj!$1:$1048576,MATCH(DATE(M$2,1,1),Final_nrj!$A$1:$LI$1),FALSE)</f>
        <v>0.90125818769999999</v>
      </c>
      <c r="N445" s="330">
        <f>+VLOOKUP($E445,Final_nrj!$1:$1048576,MATCH(DATE(N$2,1,1),Final_nrj!$A$1:$LI$1),FALSE)</f>
        <v>0.92718050340000002</v>
      </c>
      <c r="O445" s="330">
        <f>+VLOOKUP($E445,Final_nrj!$1:$1048576,MATCH(DATE(O$2,1,1),Final_nrj!$A$1:$LI$1),FALSE)</f>
        <v>0.95325302010000001</v>
      </c>
      <c r="P445" s="330">
        <f>+VLOOKUP($E445,Final_nrj!$1:$1048576,MATCH(DATE(P$2,1,1),Final_nrj!$A$1:$LI$1),FALSE)</f>
        <v>0.97784748160000001</v>
      </c>
      <c r="Q445" s="330">
        <f>+VLOOKUP($E445,Final_nrj!$1:$1048576,MATCH(DATE(Q$2,1,1),Final_nrj!$A$1:$LI$1),FALSE)</f>
        <v>0.99998087040000005</v>
      </c>
      <c r="R445" s="330">
        <f>+VLOOKUP($E445,Final_nrj!$1:$1048576,MATCH(DATE(R$2,1,1),Final_nrj!$A$1:$LI$1),FALSE)</f>
        <v>1.019557021</v>
      </c>
      <c r="S445" s="330">
        <f>+VLOOKUP($E445,Final_nrj!$1:$1048576,MATCH(DATE(S$2,1,1),Final_nrj!$A$1:$LI$1),FALSE)</f>
        <v>1.0367421139999999</v>
      </c>
      <c r="T445" s="330">
        <f>+VLOOKUP($E445,Final_nrj!$1:$1048576,MATCH(DATE(T$2,1,1),Final_nrj!$A$1:$LI$1),FALSE)</f>
        <v>1.051905154</v>
      </c>
      <c r="U445" s="330">
        <f>+VLOOKUP($E445,Final_nrj!$1:$1048576,MATCH(DATE(U$2,1,1),Final_nrj!$A$1:$LI$1),FALSE)</f>
        <v>1.0655508499999999</v>
      </c>
      <c r="V445" s="330">
        <f>+VLOOKUP($E445,Final_nrj!$1:$1048576,MATCH(DATE(V$2,1,1),Final_nrj!$A$1:$LI$1),FALSE)</f>
        <v>1.0781909590000001</v>
      </c>
      <c r="W445" s="330">
        <f>+VLOOKUP($E445,Final_nrj!$1:$1048576,MATCH(DATE(W$2,1,1),Final_nrj!$A$1:$LI$1),FALSE)</f>
        <v>1.090293417</v>
      </c>
      <c r="X445" s="330">
        <f>+VLOOKUP($E445,Final_nrj!$1:$1048576,MATCH(DATE(X$2,1,1),Final_nrj!$A$1:$LI$1),FALSE)</f>
        <v>1.1023433330000001</v>
      </c>
      <c r="Y445" s="330">
        <f>+VLOOKUP($E445,Final_nrj!$1:$1048576,MATCH(DATE(Y$2,1,1),Final_nrj!$A$1:$LI$1),FALSE)</f>
        <v>1.1147767989999999</v>
      </c>
      <c r="Z445" s="330">
        <f>+VLOOKUP($E445,Final_nrj!$1:$1048576,MATCH(DATE(Z$2,1,1),Final_nrj!$A$1:$LI$1),FALSE)</f>
        <v>1.1278415879999999</v>
      </c>
      <c r="AA445" s="330">
        <f>+VLOOKUP($E445,Final_nrj!$1:$1048576,MATCH(DATE(AA$2,1,1),Final_nrj!$A$1:$LI$1),FALSE)</f>
        <v>1.1420524510000001</v>
      </c>
      <c r="AB445" s="330">
        <f>+VLOOKUP($E445,Final_nrj!$1:$1048576,MATCH(DATE(AB$2,1,1),Final_nrj!$A$1:$LI$1),FALSE)</f>
        <v>1.1576934189999999</v>
      </c>
      <c r="AC445" s="330">
        <f>+VLOOKUP($E445,Final_nrj!$1:$1048576,MATCH(DATE(AC$2,1,1),Final_nrj!$A$1:$LI$1),FALSE)</f>
        <v>1.174984558</v>
      </c>
      <c r="AD445" s="330">
        <f>+VLOOKUP($E445,Final_nrj!$1:$1048576,MATCH(DATE(AD$2,1,1),Final_nrj!$A$1:$LI$1),FALSE)</f>
        <v>1.194102035</v>
      </c>
      <c r="AE445" s="330">
        <f>+VLOOKUP($E445,Final_nrj!$1:$1048576,MATCH(DATE(AE$2,1,1),Final_nrj!$A$1:$LI$1),FALSE)</f>
        <v>1.214804212</v>
      </c>
      <c r="AF445" s="330">
        <f>+VLOOKUP($E445,Final_nrj!$1:$1048576,MATCH(DATE(AF$2,1,1),Final_nrj!$A$1:$LI$1),FALSE)</f>
        <v>1.237421565</v>
      </c>
      <c r="AG445" s="330">
        <f>+VLOOKUP($E445,Final_nrj!$1:$1048576,MATCH(DATE(AG$2,1,1),Final_nrj!$A$1:$LI$1),FALSE)</f>
        <v>1.2621709919999999</v>
      </c>
      <c r="AH445" s="330">
        <f>+VLOOKUP($E445,Final_nrj!$1:$1048576,MATCH(DATE(AH$2,1,1),Final_nrj!$A$1:$LI$1),FALSE)</f>
        <v>1.289086411</v>
      </c>
      <c r="AI445" s="330">
        <f>+VLOOKUP($E445,Final_nrj!$1:$1048576,MATCH(DATE(AI$2,1,1),Final_nrj!$A$1:$LI$1),FALSE)</f>
        <v>1.317970874</v>
      </c>
      <c r="AJ445" s="330">
        <f>+VLOOKUP($E445,Final_nrj!$1:$1048576,MATCH(DATE(AJ$2,1,1),Final_nrj!$A$1:$LI$1),FALSE)</f>
        <v>1.348495467</v>
      </c>
      <c r="AK445" s="330">
        <f>+VLOOKUP($E445,Final_nrj!$1:$1048576,MATCH(DATE(AK$2,1,1),Final_nrj!$A$1:$LI$1),FALSE)</f>
        <v>1.3802941799999999</v>
      </c>
      <c r="AL445" s="330">
        <f>+VLOOKUP($E445,Final_nrj!$1:$1048576,MATCH(DATE(AL$2,1,1),Final_nrj!$A$1:$LI$1),FALSE)</f>
        <v>1.413009178</v>
      </c>
      <c r="AM445" s="330">
        <f>+VLOOKUP($E445,Final_nrj!$1:$1048576,MATCH(DATE(AM$2,1,1),Final_nrj!$A$1:$LI$1),FALSE)</f>
        <v>1.446296874</v>
      </c>
      <c r="AN445" s="330">
        <f>+VLOOKUP($E445,Final_nrj!$1:$1048576,MATCH(DATE(AN$2,1,1),Final_nrj!$A$1:$LI$1),FALSE)</f>
        <v>1.479826012</v>
      </c>
      <c r="AO445" s="330">
        <f>+VLOOKUP($E445,Final_nrj!$1:$1048576,MATCH(DATE(AO$2,1,1),Final_nrj!$A$1:$LI$1),FALSE)</f>
        <v>1.5132744520000001</v>
      </c>
    </row>
    <row r="446" spans="1:41" ht="15" customHeight="1" x14ac:dyDescent="0.35">
      <c r="A446" s="426"/>
      <c r="B446" s="430"/>
      <c r="C446" s="128"/>
      <c r="D446" s="128" t="s">
        <v>1029</v>
      </c>
      <c r="E446" s="67" t="s">
        <v>1635</v>
      </c>
      <c r="F446" s="330">
        <f>+VLOOKUP($E446,Final_nrj!$1:$1048576,MATCH(DATE(F$2,1,1),Final_nrj!$A$1:$LI$1),FALSE)</f>
        <v>0.4987962615</v>
      </c>
      <c r="G446" s="330">
        <f>+VLOOKUP($E446,Final_nrj!$1:$1048576,MATCH(DATE(G$2,1,1),Final_nrj!$A$1:$LI$1),FALSE)</f>
        <v>0.50577705799999995</v>
      </c>
      <c r="H446" s="330">
        <f>+VLOOKUP($E446,Final_nrj!$1:$1048576,MATCH(DATE(H$2,1,1),Final_nrj!$A$1:$LI$1),FALSE)</f>
        <v>0.51054473710000003</v>
      </c>
      <c r="I446" s="330">
        <f>+VLOOKUP($E446,Final_nrj!$1:$1048576,MATCH(DATE(I$2,1,1),Final_nrj!$A$1:$LI$1),FALSE)</f>
        <v>0.51479466299999999</v>
      </c>
      <c r="J446" s="330">
        <f>+VLOOKUP($E446,Final_nrj!$1:$1048576,MATCH(DATE(J$2,1,1),Final_nrj!$A$1:$LI$1),FALSE)</f>
        <v>0.5246974794</v>
      </c>
      <c r="K446" s="330">
        <f>+VLOOKUP($E446,Final_nrj!$1:$1048576,MATCH(DATE(K$2,1,1),Final_nrj!$A$1:$LI$1),FALSE)</f>
        <v>0.54124549889999996</v>
      </c>
      <c r="L446" s="330">
        <f>+VLOOKUP($E446,Final_nrj!$1:$1048576,MATCH(DATE(L$2,1,1),Final_nrj!$A$1:$LI$1),FALSE)</f>
        <v>0.55643832179999997</v>
      </c>
      <c r="M446" s="330">
        <f>+VLOOKUP($E446,Final_nrj!$1:$1048576,MATCH(DATE(M$2,1,1),Final_nrj!$A$1:$LI$1),FALSE)</f>
        <v>0.57293285569999997</v>
      </c>
      <c r="N446" s="330">
        <f>+VLOOKUP($E446,Final_nrj!$1:$1048576,MATCH(DATE(N$2,1,1),Final_nrj!$A$1:$LI$1),FALSE)</f>
        <v>0.59019731689999999</v>
      </c>
      <c r="O446" s="330">
        <f>+VLOOKUP($E446,Final_nrj!$1:$1048576,MATCH(DATE(O$2,1,1),Final_nrj!$A$1:$LI$1),FALSE)</f>
        <v>0.60738500989999999</v>
      </c>
      <c r="P446" s="330">
        <f>+VLOOKUP($E446,Final_nrj!$1:$1048576,MATCH(DATE(P$2,1,1),Final_nrj!$A$1:$LI$1),FALSE)</f>
        <v>0.62350465590000004</v>
      </c>
      <c r="Q446" s="330">
        <f>+VLOOKUP($E446,Final_nrj!$1:$1048576,MATCH(DATE(Q$2,1,1),Final_nrj!$A$1:$LI$1),FALSE)</f>
        <v>0.63813873089999995</v>
      </c>
      <c r="R446" s="330">
        <f>+VLOOKUP($E446,Final_nrj!$1:$1048576,MATCH(DATE(R$2,1,1),Final_nrj!$A$1:$LI$1),FALSE)</f>
        <v>0.65118065349999998</v>
      </c>
      <c r="S446" s="330">
        <f>+VLOOKUP($E446,Final_nrj!$1:$1048576,MATCH(DATE(S$2,1,1),Final_nrj!$A$1:$LI$1),FALSE)</f>
        <v>0.66269769069999995</v>
      </c>
      <c r="T446" s="330">
        <f>+VLOOKUP($E446,Final_nrj!$1:$1048576,MATCH(DATE(T$2,1,1),Final_nrj!$A$1:$LI$1),FALSE)</f>
        <v>0.67289408240000004</v>
      </c>
      <c r="U446" s="330">
        <f>+VLOOKUP($E446,Final_nrj!$1:$1048576,MATCH(DATE(U$2,1,1),Final_nrj!$A$1:$LI$1),FALSE)</f>
        <v>0.68206754960000004</v>
      </c>
      <c r="V446" s="330">
        <f>+VLOOKUP($E446,Final_nrj!$1:$1048576,MATCH(DATE(V$2,1,1),Final_nrj!$A$1:$LI$1),FALSE)</f>
        <v>0.69054938880000005</v>
      </c>
      <c r="W446" s="330">
        <f>+VLOOKUP($E446,Final_nrj!$1:$1048576,MATCH(DATE(W$2,1,1),Final_nrj!$A$1:$LI$1),FALSE)</f>
        <v>0.69861956319999996</v>
      </c>
      <c r="X446" s="330">
        <f>+VLOOKUP($E446,Final_nrj!$1:$1048576,MATCH(DATE(X$2,1,1),Final_nrj!$A$1:$LI$1),FALSE)</f>
        <v>0.7065734897</v>
      </c>
      <c r="Y446" s="330">
        <f>+VLOOKUP($E446,Final_nrj!$1:$1048576,MATCH(DATE(Y$2,1,1),Final_nrj!$A$1:$LI$1),FALSE)</f>
        <v>0.71468027590000005</v>
      </c>
      <c r="Z446" s="330">
        <f>+VLOOKUP($E446,Final_nrj!$1:$1048576,MATCH(DATE(Z$2,1,1),Final_nrj!$A$1:$LI$1),FALSE)</f>
        <v>0.72309563629999996</v>
      </c>
      <c r="AA446" s="330">
        <f>+VLOOKUP($E446,Final_nrj!$1:$1048576,MATCH(DATE(AA$2,1,1),Final_nrj!$A$1:$LI$1),FALSE)</f>
        <v>0.7321523875</v>
      </c>
      <c r="AB446" s="330">
        <f>+VLOOKUP($E446,Final_nrj!$1:$1048576,MATCH(DATE(AB$2,1,1),Final_nrj!$A$1:$LI$1),FALSE)</f>
        <v>0.7420405242</v>
      </c>
      <c r="AC446" s="330">
        <f>+VLOOKUP($E446,Final_nrj!$1:$1048576,MATCH(DATE(AC$2,1,1),Final_nrj!$A$1:$LI$1),FALSE)</f>
        <v>0.75291396740000005</v>
      </c>
      <c r="AD446" s="330">
        <f>+VLOOKUP($E446,Final_nrj!$1:$1048576,MATCH(DATE(AD$2,1,1),Final_nrj!$A$1:$LI$1),FALSE)</f>
        <v>0.76490307239999999</v>
      </c>
      <c r="AE446" s="330">
        <f>+VLOOKUP($E446,Final_nrj!$1:$1048576,MATCH(DATE(AE$2,1,1),Final_nrj!$A$1:$LI$1),FALSE)</f>
        <v>0.77787700780000002</v>
      </c>
      <c r="AF446" s="330">
        <f>+VLOOKUP($E446,Final_nrj!$1:$1048576,MATCH(DATE(AF$2,1,1),Final_nrj!$A$1:$LI$1),FALSE)</f>
        <v>0.79184297449999996</v>
      </c>
      <c r="AG446" s="330">
        <f>+VLOOKUP($E446,Final_nrj!$1:$1048576,MATCH(DATE(AG$2,1,1),Final_nrj!$A$1:$LI$1),FALSE)</f>
        <v>0.80696903529999997</v>
      </c>
      <c r="AH446" s="330">
        <f>+VLOOKUP($E446,Final_nrj!$1:$1048576,MATCH(DATE(AH$2,1,1),Final_nrj!$A$1:$LI$1),FALSE)</f>
        <v>0.82334504939999997</v>
      </c>
      <c r="AI446" s="330">
        <f>+VLOOKUP($E446,Final_nrj!$1:$1048576,MATCH(DATE(AI$2,1,1),Final_nrj!$A$1:$LI$1),FALSE)</f>
        <v>0.84092571500000002</v>
      </c>
      <c r="AJ446" s="330">
        <f>+VLOOKUP($E446,Final_nrj!$1:$1048576,MATCH(DATE(AJ$2,1,1),Final_nrj!$A$1:$LI$1),FALSE)</f>
        <v>0.85957401300000003</v>
      </c>
      <c r="AK446" s="330">
        <f>+VLOOKUP($E446,Final_nrj!$1:$1048576,MATCH(DATE(AK$2,1,1),Final_nrj!$A$1:$LI$1),FALSE)</f>
        <v>0.87911090010000004</v>
      </c>
      <c r="AL446" s="330">
        <f>+VLOOKUP($E446,Final_nrj!$1:$1048576,MATCH(DATE(AL$2,1,1),Final_nrj!$A$1:$LI$1),FALSE)</f>
        <v>0.89934153959999996</v>
      </c>
      <c r="AM446" s="330">
        <f>+VLOOKUP($E446,Final_nrj!$1:$1048576,MATCH(DATE(AM$2,1,1),Final_nrj!$A$1:$LI$1),FALSE)</f>
        <v>0.92006152929999996</v>
      </c>
      <c r="AN446" s="330">
        <f>+VLOOKUP($E446,Final_nrj!$1:$1048576,MATCH(DATE(AN$2,1,1),Final_nrj!$A$1:$LI$1),FALSE)</f>
        <v>0.94105996670000003</v>
      </c>
      <c r="AO446" s="330">
        <f>+VLOOKUP($E446,Final_nrj!$1:$1048576,MATCH(DATE(AO$2,1,1),Final_nrj!$A$1:$LI$1),FALSE)</f>
        <v>0.96212175840000003</v>
      </c>
    </row>
    <row r="447" spans="1:41" s="340" customFormat="1" ht="15" customHeight="1" x14ac:dyDescent="0.35">
      <c r="A447" s="426"/>
      <c r="B447" s="430"/>
      <c r="C447" s="338"/>
      <c r="D447" s="128" t="s">
        <v>1031</v>
      </c>
      <c r="E447" s="67" t="s">
        <v>1637</v>
      </c>
      <c r="F447" s="330">
        <f>+VLOOKUP($E447,Final_nrj!$1:$1048576,MATCH(DATE(F$2,1,1),Final_nrj!$A$1:$LI$1),FALSE)</f>
        <v>8.4171546200000006E-3</v>
      </c>
      <c r="G447" s="330">
        <f>+VLOOKUP($E447,Final_nrj!$1:$1048576,MATCH(DATE(G$2,1,1),Final_nrj!$A$1:$LI$1),FALSE)</f>
        <v>8.4898400700000008E-3</v>
      </c>
      <c r="H447" s="330">
        <f>+VLOOKUP($E447,Final_nrj!$1:$1048576,MATCH(DATE(H$2,1,1),Final_nrj!$A$1:$LI$1),FALSE)</f>
        <v>8.5566353800000002E-3</v>
      </c>
      <c r="I447" s="330">
        <f>+VLOOKUP($E447,Final_nrj!$1:$1048576,MATCH(DATE(I$2,1,1),Final_nrj!$A$1:$LI$1),FALSE)</f>
        <v>8.6295764900000006E-3</v>
      </c>
      <c r="J447" s="330">
        <f>+VLOOKUP($E447,Final_nrj!$1:$1048576,MATCH(DATE(J$2,1,1),Final_nrj!$A$1:$LI$1),FALSE)</f>
        <v>8.7425004099999995E-3</v>
      </c>
      <c r="K447" s="330">
        <f>+VLOOKUP($E447,Final_nrj!$1:$1048576,MATCH(DATE(K$2,1,1),Final_nrj!$A$1:$LI$1),FALSE)</f>
        <v>8.9214834699999999E-3</v>
      </c>
      <c r="L447" s="330">
        <f>+VLOOKUP($E447,Final_nrj!$1:$1048576,MATCH(DATE(L$2,1,1),Final_nrj!$A$1:$LI$1),FALSE)</f>
        <v>9.1399161800000007E-3</v>
      </c>
      <c r="M447" s="330">
        <f>+VLOOKUP($E447,Final_nrj!$1:$1048576,MATCH(DATE(M$2,1,1),Final_nrj!$A$1:$LI$1),FALSE)</f>
        <v>9.3830149099999993E-3</v>
      </c>
      <c r="N447" s="330">
        <f>+VLOOKUP($E447,Final_nrj!$1:$1048576,MATCH(DATE(N$2,1,1),Final_nrj!$A$1:$LI$1),FALSE)</f>
        <v>9.6433212400000006E-3</v>
      </c>
      <c r="O447" s="330">
        <f>+VLOOKUP($E447,Final_nrj!$1:$1048576,MATCH(DATE(O$2,1,1),Final_nrj!$A$1:$LI$1),FALSE)</f>
        <v>9.90550787E-3</v>
      </c>
      <c r="P447" s="330">
        <f>+VLOOKUP($E447,Final_nrj!$1:$1048576,MATCH(DATE(P$2,1,1),Final_nrj!$A$1:$LI$1),FALSE)</f>
        <v>1.0152866599999999E-2</v>
      </c>
      <c r="Q447" s="330">
        <f>+VLOOKUP($E447,Final_nrj!$1:$1048576,MATCH(DATE(Q$2,1,1),Final_nrj!$A$1:$LI$1),FALSE)</f>
        <v>1.0378904E-2</v>
      </c>
      <c r="R447" s="330">
        <f>+VLOOKUP($E447,Final_nrj!$1:$1048576,MATCH(DATE(R$2,1,1),Final_nrj!$A$1:$LI$1),FALSE)</f>
        <v>1.05818643E-2</v>
      </c>
      <c r="S447" s="330">
        <f>+VLOOKUP($E447,Final_nrj!$1:$1048576,MATCH(DATE(S$2,1,1),Final_nrj!$A$1:$LI$1),FALSE)</f>
        <v>1.0762506099999999E-2</v>
      </c>
      <c r="T447" s="330">
        <f>+VLOOKUP($E447,Final_nrj!$1:$1048576,MATCH(DATE(T$2,1,1),Final_nrj!$A$1:$LI$1),FALSE)</f>
        <v>1.09237316E-2</v>
      </c>
      <c r="U447" s="330">
        <f>+VLOOKUP($E447,Final_nrj!$1:$1048576,MATCH(DATE(U$2,1,1),Final_nrj!$A$1:$LI$1),FALSE)</f>
        <v>1.10700738E-2</v>
      </c>
      <c r="V447" s="330">
        <f>+VLOOKUP($E447,Final_nrj!$1:$1048576,MATCH(DATE(V$2,1,1),Final_nrj!$A$1:$LI$1),FALSE)</f>
        <v>1.1206732400000001E-2</v>
      </c>
      <c r="W447" s="330">
        <f>+VLOOKUP($E447,Final_nrj!$1:$1048576,MATCH(DATE(W$2,1,1),Final_nrj!$A$1:$LI$1),FALSE)</f>
        <v>1.13378249E-2</v>
      </c>
      <c r="X447" s="330">
        <f>+VLOOKUP($E447,Final_nrj!$1:$1048576,MATCH(DATE(X$2,1,1),Final_nrj!$A$1:$LI$1),FALSE)</f>
        <v>1.14684091E-2</v>
      </c>
      <c r="Y447" s="330">
        <f>+VLOOKUP($E447,Final_nrj!$1:$1048576,MATCH(DATE(Y$2,1,1),Final_nrj!$A$1:$LI$1),FALSE)</f>
        <v>1.16032532E-2</v>
      </c>
      <c r="Z447" s="330">
        <f>+VLOOKUP($E447,Final_nrj!$1:$1048576,MATCH(DATE(Z$2,1,1),Final_nrj!$A$1:$LI$1),FALSE)</f>
        <v>1.1745126999999999E-2</v>
      </c>
      <c r="AA447" s="330">
        <f>+VLOOKUP($E447,Final_nrj!$1:$1048576,MATCH(DATE(AA$2,1,1),Final_nrj!$A$1:$LI$1),FALSE)</f>
        <v>1.1899549299999999E-2</v>
      </c>
      <c r="AB447" s="330">
        <f>+VLOOKUP($E447,Final_nrj!$1:$1048576,MATCH(DATE(AB$2,1,1),Final_nrj!$A$1:$LI$1),FALSE)</f>
        <v>1.2069521200000001E-2</v>
      </c>
      <c r="AC447" s="330">
        <f>+VLOOKUP($E447,Final_nrj!$1:$1048576,MATCH(DATE(AC$2,1,1),Final_nrj!$A$1:$LI$1),FALSE)</f>
        <v>1.22573487E-2</v>
      </c>
      <c r="AD447" s="330">
        <f>+VLOOKUP($E447,Final_nrj!$1:$1048576,MATCH(DATE(AD$2,1,1),Final_nrj!$A$1:$LI$1),FALSE)</f>
        <v>1.2464893499999999E-2</v>
      </c>
      <c r="AE447" s="330">
        <f>+VLOOKUP($E447,Final_nrj!$1:$1048576,MATCH(DATE(AE$2,1,1),Final_nrj!$A$1:$LI$1),FALSE)</f>
        <v>1.26896396E-2</v>
      </c>
      <c r="AF447" s="330">
        <f>+VLOOKUP($E447,Final_nrj!$1:$1048576,MATCH(DATE(AF$2,1,1),Final_nrj!$A$1:$LI$1),FALSE)</f>
        <v>1.2929512900000001E-2</v>
      </c>
      <c r="AG447" s="330">
        <f>+VLOOKUP($E447,Final_nrj!$1:$1048576,MATCH(DATE(AG$2,1,1),Final_nrj!$A$1:$LI$1),FALSE)</f>
        <v>1.31898039E-2</v>
      </c>
      <c r="AH447" s="330">
        <f>+VLOOKUP($E447,Final_nrj!$1:$1048576,MATCH(DATE(AH$2,1,1),Final_nrj!$A$1:$LI$1),FALSE)</f>
        <v>1.3472156900000001E-2</v>
      </c>
      <c r="AI447" s="330">
        <f>+VLOOKUP($E447,Final_nrj!$1:$1048576,MATCH(DATE(AI$2,1,1),Final_nrj!$A$1:$LI$1),FALSE)</f>
        <v>1.37747884E-2</v>
      </c>
      <c r="AJ447" s="330">
        <f>+VLOOKUP($E447,Final_nrj!$1:$1048576,MATCH(DATE(AJ$2,1,1),Final_nrj!$A$1:$LI$1),FALSE)</f>
        <v>1.40943239E-2</v>
      </c>
      <c r="AK447" s="330">
        <f>+VLOOKUP($E447,Final_nrj!$1:$1048576,MATCH(DATE(AK$2,1,1),Final_nrj!$A$1:$LI$1),FALSE)</f>
        <v>1.44270558E-2</v>
      </c>
      <c r="AL447" s="330">
        <f>+VLOOKUP($E447,Final_nrj!$1:$1048576,MATCH(DATE(AL$2,1,1),Final_nrj!$A$1:$LI$1),FALSE)</f>
        <v>1.4769429000000001E-2</v>
      </c>
      <c r="AM447" s="330">
        <f>+VLOOKUP($E447,Final_nrj!$1:$1048576,MATCH(DATE(AM$2,1,1),Final_nrj!$A$1:$LI$1),FALSE)</f>
        <v>1.5118047000000001E-2</v>
      </c>
      <c r="AN447" s="330">
        <f>+VLOOKUP($E447,Final_nrj!$1:$1048576,MATCH(DATE(AN$2,1,1),Final_nrj!$A$1:$LI$1),FALSE)</f>
        <v>1.5469598500000001E-2</v>
      </c>
      <c r="AO447" s="330">
        <f>+VLOOKUP($E447,Final_nrj!$1:$1048576,MATCH(DATE(AO$2,1,1),Final_nrj!$A$1:$LI$1),FALSE)</f>
        <v>1.5820795700000001E-2</v>
      </c>
    </row>
    <row r="448" spans="1:41" ht="15" customHeight="1" x14ac:dyDescent="0.35">
      <c r="A448" s="426"/>
      <c r="B448" s="430"/>
      <c r="C448" s="128"/>
      <c r="D448" s="128" t="s">
        <v>1032</v>
      </c>
      <c r="E448" s="67" t="s">
        <v>1638</v>
      </c>
      <c r="F448" s="330">
        <f>+VLOOKUP($E448,Final_nrj!$1:$1048576,MATCH(DATE(F$2,1,1),Final_nrj!$A$1:$LI$1),FALSE)</f>
        <v>0.13711654810000001</v>
      </c>
      <c r="G448" s="330">
        <f>+VLOOKUP($E448,Final_nrj!$1:$1048576,MATCH(DATE(G$2,1,1),Final_nrj!$A$1:$LI$1),FALSE)</f>
        <v>0.13887189329999999</v>
      </c>
      <c r="H448" s="330">
        <f>+VLOOKUP($E448,Final_nrj!$1:$1048576,MATCH(DATE(H$2,1,1),Final_nrj!$A$1:$LI$1),FALSE)</f>
        <v>0.14090906929999999</v>
      </c>
      <c r="I448" s="330">
        <f>+VLOOKUP($E448,Final_nrj!$1:$1048576,MATCH(DATE(I$2,1,1),Final_nrj!$A$1:$LI$1),FALSE)</f>
        <v>0.14312542070000001</v>
      </c>
      <c r="J448" s="330">
        <f>+VLOOKUP($E448,Final_nrj!$1:$1048576,MATCH(DATE(J$2,1,1),Final_nrj!$A$1:$LI$1),FALSE)</f>
        <v>0.14566758890000001</v>
      </c>
      <c r="K448" s="330">
        <f>+VLOOKUP($E448,Final_nrj!$1:$1048576,MATCH(DATE(K$2,1,1),Final_nrj!$A$1:$LI$1),FALSE)</f>
        <v>0.14880052360000001</v>
      </c>
      <c r="L448" s="330">
        <f>+VLOOKUP($E448,Final_nrj!$1:$1048576,MATCH(DATE(L$2,1,1),Final_nrj!$A$1:$LI$1),FALSE)</f>
        <v>0.15249239370000001</v>
      </c>
      <c r="M448" s="330">
        <f>+VLOOKUP($E448,Final_nrj!$1:$1048576,MATCH(DATE(M$2,1,1),Final_nrj!$A$1:$LI$1),FALSE)</f>
        <v>0.1565298712</v>
      </c>
      <c r="N448" s="330">
        <f>+VLOOKUP($E448,Final_nrj!$1:$1048576,MATCH(DATE(N$2,1,1),Final_nrj!$A$1:$LI$1),FALSE)</f>
        <v>0.1608213959</v>
      </c>
      <c r="O448" s="330">
        <f>+VLOOKUP($E448,Final_nrj!$1:$1048576,MATCH(DATE(O$2,1,1),Final_nrj!$A$1:$LI$1),FALSE)</f>
        <v>0.16512497879999999</v>
      </c>
      <c r="P448" s="330">
        <f>+VLOOKUP($E448,Final_nrj!$1:$1048576,MATCH(DATE(P$2,1,1),Final_nrj!$A$1:$LI$1),FALSE)</f>
        <v>0.16916945310000001</v>
      </c>
      <c r="Q448" s="330">
        <f>+VLOOKUP($E448,Final_nrj!$1:$1048576,MATCH(DATE(Q$2,1,1),Final_nrj!$A$1:$LI$1),FALSE)</f>
        <v>0.1728356167</v>
      </c>
      <c r="R448" s="330">
        <f>+VLOOKUP($E448,Final_nrj!$1:$1048576,MATCH(DATE(R$2,1,1),Final_nrj!$A$1:$LI$1),FALSE)</f>
        <v>0.17609591350000001</v>
      </c>
      <c r="S448" s="330">
        <f>+VLOOKUP($E448,Final_nrj!$1:$1048576,MATCH(DATE(S$2,1,1),Final_nrj!$A$1:$LI$1),FALSE)</f>
        <v>0.17897413740000001</v>
      </c>
      <c r="T448" s="330">
        <f>+VLOOKUP($E448,Final_nrj!$1:$1048576,MATCH(DATE(T$2,1,1),Final_nrj!$A$1:$LI$1),FALSE)</f>
        <v>0.18153089</v>
      </c>
      <c r="U448" s="330">
        <f>+VLOOKUP($E448,Final_nrj!$1:$1048576,MATCH(DATE(U$2,1,1),Final_nrj!$A$1:$LI$1),FALSE)</f>
        <v>0.18385120590000001</v>
      </c>
      <c r="V448" s="330">
        <f>+VLOOKUP($E448,Final_nrj!$1:$1048576,MATCH(DATE(V$2,1,1),Final_nrj!$A$1:$LI$1),FALSE)</f>
        <v>0.18604175240000001</v>
      </c>
      <c r="W448" s="330">
        <f>+VLOOKUP($E448,Final_nrj!$1:$1048576,MATCH(DATE(W$2,1,1),Final_nrj!$A$1:$LI$1),FALSE)</f>
        <v>0.18816922850000001</v>
      </c>
      <c r="X448" s="330">
        <f>+VLOOKUP($E448,Final_nrj!$1:$1048576,MATCH(DATE(X$2,1,1),Final_nrj!$A$1:$LI$1),FALSE)</f>
        <v>0.1903120552</v>
      </c>
      <c r="Y448" s="330">
        <f>+VLOOKUP($E448,Final_nrj!$1:$1048576,MATCH(DATE(Y$2,1,1),Final_nrj!$A$1:$LI$1),FALSE)</f>
        <v>0.19254330459999999</v>
      </c>
      <c r="Z448" s="330">
        <f>+VLOOKUP($E448,Final_nrj!$1:$1048576,MATCH(DATE(Z$2,1,1),Final_nrj!$A$1:$LI$1),FALSE)</f>
        <v>0.19490378</v>
      </c>
      <c r="AA448" s="330">
        <f>+VLOOKUP($E448,Final_nrj!$1:$1048576,MATCH(DATE(AA$2,1,1),Final_nrj!$A$1:$LI$1),FALSE)</f>
        <v>0.1974826828</v>
      </c>
      <c r="AB448" s="330">
        <f>+VLOOKUP($E448,Final_nrj!$1:$1048576,MATCH(DATE(AB$2,1,1),Final_nrj!$A$1:$LI$1),FALSE)</f>
        <v>0.2003286038</v>
      </c>
      <c r="AC448" s="330">
        <f>+VLOOKUP($E448,Final_nrj!$1:$1048576,MATCH(DATE(AC$2,1,1),Final_nrj!$A$1:$LI$1),FALSE)</f>
        <v>0.2034796378</v>
      </c>
      <c r="AD448" s="330">
        <f>+VLOOKUP($E448,Final_nrj!$1:$1048576,MATCH(DATE(AD$2,1,1),Final_nrj!$A$1:$LI$1),FALSE)</f>
        <v>0.2069670166</v>
      </c>
      <c r="AE448" s="330">
        <f>+VLOOKUP($E448,Final_nrj!$1:$1048576,MATCH(DATE(AE$2,1,1),Final_nrj!$A$1:$LI$1),FALSE)</f>
        <v>0.2107480639</v>
      </c>
      <c r="AF448" s="330">
        <f>+VLOOKUP($E448,Final_nrj!$1:$1048576,MATCH(DATE(AF$2,1,1),Final_nrj!$A$1:$LI$1),FALSE)</f>
        <v>0.21471453930000001</v>
      </c>
      <c r="AG448" s="330">
        <f>+VLOOKUP($E448,Final_nrj!$1:$1048576,MATCH(DATE(AG$2,1,1),Final_nrj!$A$1:$LI$1),FALSE)</f>
        <v>0.2189699021</v>
      </c>
      <c r="AH448" s="330">
        <f>+VLOOKUP($E448,Final_nrj!$1:$1048576,MATCH(DATE(AH$2,1,1),Final_nrj!$A$1:$LI$1),FALSE)</f>
        <v>0.2235608892</v>
      </c>
      <c r="AI448" s="330">
        <f>+VLOOKUP($E448,Final_nrj!$1:$1048576,MATCH(DATE(AI$2,1,1),Final_nrj!$A$1:$LI$1),FALSE)</f>
        <v>0.22847280810000001</v>
      </c>
      <c r="AJ448" s="330">
        <f>+VLOOKUP($E448,Final_nrj!$1:$1048576,MATCH(DATE(AJ$2,1,1),Final_nrj!$A$1:$LI$1),FALSE)</f>
        <v>0.23365908490000001</v>
      </c>
      <c r="AK448" s="330">
        <f>+VLOOKUP($E448,Final_nrj!$1:$1048576,MATCH(DATE(AK$2,1,1),Final_nrj!$A$1:$LI$1),FALSE)</f>
        <v>0.2390624979</v>
      </c>
      <c r="AL448" s="330">
        <f>+VLOOKUP($E448,Final_nrj!$1:$1048576,MATCH(DATE(AL$2,1,1),Final_nrj!$A$1:$LI$1),FALSE)</f>
        <v>0.24462449210000001</v>
      </c>
      <c r="AM448" s="330">
        <f>+VLOOKUP($E448,Final_nrj!$1:$1048576,MATCH(DATE(AM$2,1,1),Final_nrj!$A$1:$LI$1),FALSE)</f>
        <v>0.25028690409999999</v>
      </c>
      <c r="AN448" s="330">
        <f>+VLOOKUP($E448,Final_nrj!$1:$1048576,MATCH(DATE(AN$2,1,1),Final_nrj!$A$1:$LI$1),FALSE)</f>
        <v>0.25599221459999999</v>
      </c>
      <c r="AO448" s="330">
        <f>+VLOOKUP($E448,Final_nrj!$1:$1048576,MATCH(DATE(AO$2,1,1),Final_nrj!$A$1:$LI$1),FALSE)</f>
        <v>0.26168359450000001</v>
      </c>
    </row>
    <row r="449" spans="1:41" ht="15" customHeight="1" x14ac:dyDescent="0.35">
      <c r="A449" s="426"/>
      <c r="B449" s="430"/>
      <c r="C449" s="128"/>
      <c r="D449" s="128" t="s">
        <v>1034</v>
      </c>
      <c r="E449" s="67" t="s">
        <v>1639</v>
      </c>
      <c r="F449" s="330" t="e">
        <f>+VLOOKUP($E449,Final_nrj!$1:$1048576,MATCH(DATE(F$2,1,1),Final_nrj!$A$1:$LI$1),FALSE)</f>
        <v>#N/A</v>
      </c>
      <c r="G449" s="330" t="e">
        <f>+VLOOKUP($E449,Final_nrj!$1:$1048576,MATCH(DATE(G$2,1,1),Final_nrj!$A$1:$LI$1),FALSE)</f>
        <v>#N/A</v>
      </c>
      <c r="H449" s="330" t="e">
        <f>+VLOOKUP($E449,Final_nrj!$1:$1048576,MATCH(DATE(H$2,1,1),Final_nrj!$A$1:$LI$1),FALSE)</f>
        <v>#N/A</v>
      </c>
      <c r="I449" s="330" t="e">
        <f>+VLOOKUP($E449,Final_nrj!$1:$1048576,MATCH(DATE(I$2,1,1),Final_nrj!$A$1:$LI$1),FALSE)</f>
        <v>#N/A</v>
      </c>
      <c r="J449" s="330" t="e">
        <f>+VLOOKUP($E449,Final_nrj!$1:$1048576,MATCH(DATE(J$2,1,1),Final_nrj!$A$1:$LI$1),FALSE)</f>
        <v>#N/A</v>
      </c>
      <c r="K449" s="330" t="e">
        <f>+VLOOKUP($E449,Final_nrj!$1:$1048576,MATCH(DATE(K$2,1,1),Final_nrj!$A$1:$LI$1),FALSE)</f>
        <v>#N/A</v>
      </c>
      <c r="L449" s="330" t="e">
        <f>+VLOOKUP($E449,Final_nrj!$1:$1048576,MATCH(DATE(L$2,1,1),Final_nrj!$A$1:$LI$1),FALSE)</f>
        <v>#N/A</v>
      </c>
      <c r="M449" s="330" t="e">
        <f>+VLOOKUP($E449,Final_nrj!$1:$1048576,MATCH(DATE(M$2,1,1),Final_nrj!$A$1:$LI$1),FALSE)</f>
        <v>#N/A</v>
      </c>
      <c r="N449" s="330" t="e">
        <f>+VLOOKUP($E449,Final_nrj!$1:$1048576,MATCH(DATE(N$2,1,1),Final_nrj!$A$1:$LI$1),FALSE)</f>
        <v>#N/A</v>
      </c>
      <c r="O449" s="330" t="e">
        <f>+VLOOKUP($E449,Final_nrj!$1:$1048576,MATCH(DATE(O$2,1,1),Final_nrj!$A$1:$LI$1),FALSE)</f>
        <v>#N/A</v>
      </c>
      <c r="P449" s="330" t="e">
        <f>+VLOOKUP($E449,Final_nrj!$1:$1048576,MATCH(DATE(P$2,1,1),Final_nrj!$A$1:$LI$1),FALSE)</f>
        <v>#N/A</v>
      </c>
      <c r="Q449" s="330" t="e">
        <f>+VLOOKUP($E449,Final_nrj!$1:$1048576,MATCH(DATE(Q$2,1,1),Final_nrj!$A$1:$LI$1),FALSE)</f>
        <v>#N/A</v>
      </c>
      <c r="R449" s="330" t="e">
        <f>+VLOOKUP($E449,Final_nrj!$1:$1048576,MATCH(DATE(R$2,1,1),Final_nrj!$A$1:$LI$1),FALSE)</f>
        <v>#N/A</v>
      </c>
      <c r="S449" s="330" t="e">
        <f>+VLOOKUP($E449,Final_nrj!$1:$1048576,MATCH(DATE(S$2,1,1),Final_nrj!$A$1:$LI$1),FALSE)</f>
        <v>#N/A</v>
      </c>
      <c r="T449" s="330" t="e">
        <f>+VLOOKUP($E449,Final_nrj!$1:$1048576,MATCH(DATE(T$2,1,1),Final_nrj!$A$1:$LI$1),FALSE)</f>
        <v>#N/A</v>
      </c>
      <c r="U449" s="330" t="e">
        <f>+VLOOKUP($E449,Final_nrj!$1:$1048576,MATCH(DATE(U$2,1,1),Final_nrj!$A$1:$LI$1),FALSE)</f>
        <v>#N/A</v>
      </c>
      <c r="V449" s="330" t="e">
        <f>+VLOOKUP($E449,Final_nrj!$1:$1048576,MATCH(DATE(V$2,1,1),Final_nrj!$A$1:$LI$1),FALSE)</f>
        <v>#N/A</v>
      </c>
      <c r="W449" s="330" t="e">
        <f>+VLOOKUP($E449,Final_nrj!$1:$1048576,MATCH(DATE(W$2,1,1),Final_nrj!$A$1:$LI$1),FALSE)</f>
        <v>#N/A</v>
      </c>
      <c r="X449" s="330" t="e">
        <f>+VLOOKUP($E449,Final_nrj!$1:$1048576,MATCH(DATE(X$2,1,1),Final_nrj!$A$1:$LI$1),FALSE)</f>
        <v>#N/A</v>
      </c>
      <c r="Y449" s="330" t="e">
        <f>+VLOOKUP($E449,Final_nrj!$1:$1048576,MATCH(DATE(Y$2,1,1),Final_nrj!$A$1:$LI$1),FALSE)</f>
        <v>#N/A</v>
      </c>
      <c r="Z449" s="330" t="e">
        <f>+VLOOKUP($E449,Final_nrj!$1:$1048576,MATCH(DATE(Z$2,1,1),Final_nrj!$A$1:$LI$1),FALSE)</f>
        <v>#N/A</v>
      </c>
      <c r="AA449" s="330" t="e">
        <f>+VLOOKUP($E449,Final_nrj!$1:$1048576,MATCH(DATE(AA$2,1,1),Final_nrj!$A$1:$LI$1),FALSE)</f>
        <v>#N/A</v>
      </c>
      <c r="AB449" s="330" t="e">
        <f>+VLOOKUP($E449,Final_nrj!$1:$1048576,MATCH(DATE(AB$2,1,1),Final_nrj!$A$1:$LI$1),FALSE)</f>
        <v>#N/A</v>
      </c>
      <c r="AC449" s="330" t="e">
        <f>+VLOOKUP($E449,Final_nrj!$1:$1048576,MATCH(DATE(AC$2,1,1),Final_nrj!$A$1:$LI$1),FALSE)</f>
        <v>#N/A</v>
      </c>
      <c r="AD449" s="330" t="e">
        <f>+VLOOKUP($E449,Final_nrj!$1:$1048576,MATCH(DATE(AD$2,1,1),Final_nrj!$A$1:$LI$1),FALSE)</f>
        <v>#N/A</v>
      </c>
      <c r="AE449" s="330" t="e">
        <f>+VLOOKUP($E449,Final_nrj!$1:$1048576,MATCH(DATE(AE$2,1,1),Final_nrj!$A$1:$LI$1),FALSE)</f>
        <v>#N/A</v>
      </c>
      <c r="AF449" s="330" t="e">
        <f>+VLOOKUP($E449,Final_nrj!$1:$1048576,MATCH(DATE(AF$2,1,1),Final_nrj!$A$1:$LI$1),FALSE)</f>
        <v>#N/A</v>
      </c>
      <c r="AG449" s="330" t="e">
        <f>+VLOOKUP($E449,Final_nrj!$1:$1048576,MATCH(DATE(AG$2,1,1),Final_nrj!$A$1:$LI$1),FALSE)</f>
        <v>#N/A</v>
      </c>
      <c r="AH449" s="330" t="e">
        <f>+VLOOKUP($E449,Final_nrj!$1:$1048576,MATCH(DATE(AH$2,1,1),Final_nrj!$A$1:$LI$1),FALSE)</f>
        <v>#N/A</v>
      </c>
      <c r="AI449" s="330" t="e">
        <f>+VLOOKUP($E449,Final_nrj!$1:$1048576,MATCH(DATE(AI$2,1,1),Final_nrj!$A$1:$LI$1),FALSE)</f>
        <v>#N/A</v>
      </c>
      <c r="AJ449" s="330" t="e">
        <f>+VLOOKUP($E449,Final_nrj!$1:$1048576,MATCH(DATE(AJ$2,1,1),Final_nrj!$A$1:$LI$1),FALSE)</f>
        <v>#N/A</v>
      </c>
      <c r="AK449" s="330" t="e">
        <f>+VLOOKUP($E449,Final_nrj!$1:$1048576,MATCH(DATE(AK$2,1,1),Final_nrj!$A$1:$LI$1),FALSE)</f>
        <v>#N/A</v>
      </c>
      <c r="AL449" s="330" t="e">
        <f>+VLOOKUP($E449,Final_nrj!$1:$1048576,MATCH(DATE(AL$2,1,1),Final_nrj!$A$1:$LI$1),FALSE)</f>
        <v>#N/A</v>
      </c>
      <c r="AM449" s="330" t="e">
        <f>+VLOOKUP($E449,Final_nrj!$1:$1048576,MATCH(DATE(AM$2,1,1),Final_nrj!$A$1:$LI$1),FALSE)</f>
        <v>#N/A</v>
      </c>
      <c r="AN449" s="330" t="e">
        <f>+VLOOKUP($E449,Final_nrj!$1:$1048576,MATCH(DATE(AN$2,1,1),Final_nrj!$A$1:$LI$1),FALSE)</f>
        <v>#N/A</v>
      </c>
      <c r="AO449" s="330" t="e">
        <f>+VLOOKUP($E449,Final_nrj!$1:$1048576,MATCH(DATE(AO$2,1,1),Final_nrj!$A$1:$LI$1),FALSE)</f>
        <v>#N/A</v>
      </c>
    </row>
    <row r="450" spans="1:41" s="340" customFormat="1" ht="15" customHeight="1" x14ac:dyDescent="0.35">
      <c r="A450" s="426"/>
      <c r="B450" s="430"/>
      <c r="C450" s="338"/>
      <c r="D450" s="338" t="s">
        <v>3764</v>
      </c>
      <c r="E450" s="339" t="s">
        <v>3773</v>
      </c>
      <c r="F450" s="383">
        <f>+VLOOKUP($E450,Final_nrj!$1:$1048576,MATCH(DATE(F$2,1,1),Final_nrj!$A$1:$LI$1),FALSE)</f>
        <v>0.64432996419999999</v>
      </c>
      <c r="G450" s="383">
        <f>+VLOOKUP($E450,Final_nrj!$1:$1048576,MATCH(DATE(G$2,1,1),Final_nrj!$A$1:$LI$1),FALSE)</f>
        <v>0.65313879129999997</v>
      </c>
      <c r="H450" s="383">
        <f>+VLOOKUP($E450,Final_nrj!$1:$1048576,MATCH(DATE(H$2,1,1),Final_nrj!$A$1:$LI$1),FALSE)</f>
        <v>0.66001044180000001</v>
      </c>
      <c r="I450" s="383">
        <f>+VLOOKUP($E450,Final_nrj!$1:$1048576,MATCH(DATE(I$2,1,1),Final_nrj!$A$1:$LI$1),FALSE)</f>
        <v>0.66654966019999995</v>
      </c>
      <c r="J450" s="383">
        <f>+VLOOKUP($E450,Final_nrj!$1:$1048576,MATCH(DATE(J$2,1,1),Final_nrj!$A$1:$LI$1),FALSE)</f>
        <v>0.6791075687</v>
      </c>
      <c r="K450" s="383">
        <f>+VLOOKUP($E450,Final_nrj!$1:$1048576,MATCH(DATE(K$2,1,1),Final_nrj!$A$1:$LI$1),FALSE)</f>
        <v>0.69896750600000002</v>
      </c>
      <c r="L450" s="383">
        <f>+VLOOKUP($E450,Final_nrj!$1:$1048576,MATCH(DATE(L$2,1,1),Final_nrj!$A$1:$LI$1),FALSE)</f>
        <v>0.71807063159999995</v>
      </c>
      <c r="M450" s="383">
        <f>+VLOOKUP($E450,Final_nrj!$1:$1048576,MATCH(DATE(M$2,1,1),Final_nrj!$A$1:$LI$1),FALSE)</f>
        <v>0.73884574179999996</v>
      </c>
      <c r="N450" s="383">
        <f>+VLOOKUP($E450,Final_nrj!$1:$1048576,MATCH(DATE(N$2,1,1),Final_nrj!$A$1:$LI$1),FALSE)</f>
        <v>0.7606620341</v>
      </c>
      <c r="O450" s="383">
        <f>+VLOOKUP($E450,Final_nrj!$1:$1048576,MATCH(DATE(O$2,1,1),Final_nrj!$A$1:$LI$1),FALSE)</f>
        <v>0.78241549659999998</v>
      </c>
      <c r="P450" s="383">
        <f>+VLOOKUP($E450,Final_nrj!$1:$1048576,MATCH(DATE(P$2,1,1),Final_nrj!$A$1:$LI$1),FALSE)</f>
        <v>0.80282697560000005</v>
      </c>
      <c r="Q450" s="383">
        <f>+VLOOKUP($E450,Final_nrj!$1:$1048576,MATCH(DATE(Q$2,1,1),Final_nrj!$A$1:$LI$1),FALSE)</f>
        <v>0.82135325169999995</v>
      </c>
      <c r="R450" s="383">
        <f>+VLOOKUP($E450,Final_nrj!$1:$1048576,MATCH(DATE(R$2,1,1),Final_nrj!$A$1:$LI$1),FALSE)</f>
        <v>0.83785843120000003</v>
      </c>
      <c r="S450" s="383">
        <f>+VLOOKUP($E450,Final_nrj!$1:$1048576,MATCH(DATE(S$2,1,1),Final_nrj!$A$1:$LI$1),FALSE)</f>
        <v>0.85243433410000002</v>
      </c>
      <c r="T450" s="383">
        <f>+VLOOKUP($E450,Final_nrj!$1:$1048576,MATCH(DATE(T$2,1,1),Final_nrj!$A$1:$LI$1),FALSE)</f>
        <v>0.86534870399999997</v>
      </c>
      <c r="U450" s="383">
        <f>+VLOOKUP($E450,Final_nrj!$1:$1048576,MATCH(DATE(U$2,1,1),Final_nrj!$A$1:$LI$1),FALSE)</f>
        <v>0.87698882929999999</v>
      </c>
      <c r="V450" s="383">
        <f>+VLOOKUP($E450,Final_nrj!$1:$1048576,MATCH(DATE(V$2,1,1),Final_nrj!$A$1:$LI$1),FALSE)</f>
        <v>0.88779787359999995</v>
      </c>
      <c r="W450" s="383">
        <f>+VLOOKUP($E450,Final_nrj!$1:$1048576,MATCH(DATE(W$2,1,1),Final_nrj!$A$1:$LI$1),FALSE)</f>
        <v>0.89812661660000004</v>
      </c>
      <c r="X450" s="383">
        <f>+VLOOKUP($E450,Final_nrj!$1:$1048576,MATCH(DATE(X$2,1,1),Final_nrj!$A$1:$LI$1),FALSE)</f>
        <v>0.90835395399999996</v>
      </c>
      <c r="Y450" s="383">
        <f>+VLOOKUP($E450,Final_nrj!$1:$1048576,MATCH(DATE(Y$2,1,1),Final_nrj!$A$1:$LI$1),FALSE)</f>
        <v>0.91882683369999996</v>
      </c>
      <c r="Z450" s="383">
        <f>+VLOOKUP($E450,Final_nrj!$1:$1048576,MATCH(DATE(Z$2,1,1),Final_nrj!$A$1:$LI$1),FALSE)</f>
        <v>0.9297445433</v>
      </c>
      <c r="AA450" s="383">
        <f>+VLOOKUP($E450,Final_nrj!$1:$1048576,MATCH(DATE(AA$2,1,1),Final_nrj!$A$1:$LI$1),FALSE)</f>
        <v>0.94153461969999996</v>
      </c>
      <c r="AB450" s="383">
        <f>+VLOOKUP($E450,Final_nrj!$1:$1048576,MATCH(DATE(AB$2,1,1),Final_nrj!$A$1:$LI$1),FALSE)</f>
        <v>0.95443864919999999</v>
      </c>
      <c r="AC450" s="383">
        <f>+VLOOKUP($E450,Final_nrj!$1:$1048576,MATCH(DATE(AC$2,1,1),Final_nrj!$A$1:$LI$1),FALSE)</f>
        <v>0.9686509539</v>
      </c>
      <c r="AD450" s="383">
        <f>+VLOOKUP($E450,Final_nrj!$1:$1048576,MATCH(DATE(AD$2,1,1),Final_nrj!$A$1:$LI$1),FALSE)</f>
        <v>0.98433498249999996</v>
      </c>
      <c r="AE450" s="383">
        <f>+VLOOKUP($E450,Final_nrj!$1:$1048576,MATCH(DATE(AE$2,1,1),Final_nrj!$A$1:$LI$1),FALSE)</f>
        <v>1.001314711</v>
      </c>
      <c r="AF450" s="383">
        <f>+VLOOKUP($E450,Final_nrj!$1:$1048576,MATCH(DATE(AF$2,1,1),Final_nrj!$A$1:$LI$1),FALSE)</f>
        <v>1.019487027</v>
      </c>
      <c r="AG450" s="383">
        <f>+VLOOKUP($E450,Final_nrj!$1:$1048576,MATCH(DATE(AG$2,1,1),Final_nrj!$A$1:$LI$1),FALSE)</f>
        <v>1.0391287410000001</v>
      </c>
      <c r="AH450" s="383">
        <f>+VLOOKUP($E450,Final_nrj!$1:$1048576,MATCH(DATE(AH$2,1,1),Final_nrj!$A$1:$LI$1),FALSE)</f>
        <v>1.0603780949999999</v>
      </c>
      <c r="AI450" s="383">
        <f>+VLOOKUP($E450,Final_nrj!$1:$1048576,MATCH(DATE(AI$2,1,1),Final_nrj!$A$1:$LI$1),FALSE)</f>
        <v>1.083173312</v>
      </c>
      <c r="AJ450" s="383">
        <f>+VLOOKUP($E450,Final_nrj!$1:$1048576,MATCH(DATE(AJ$2,1,1),Final_nrj!$A$1:$LI$1),FALSE)</f>
        <v>1.107327422</v>
      </c>
      <c r="AK450" s="383">
        <f>+VLOOKUP($E450,Final_nrj!$1:$1048576,MATCH(DATE(AK$2,1,1),Final_nrj!$A$1:$LI$1),FALSE)</f>
        <v>1.1326004540000001</v>
      </c>
      <c r="AL450" s="383">
        <f>+VLOOKUP($E450,Final_nrj!$1:$1048576,MATCH(DATE(AL$2,1,1),Final_nrj!$A$1:$LI$1),FALSE)</f>
        <v>1.158735461</v>
      </c>
      <c r="AM450" s="383">
        <f>+VLOOKUP($E450,Final_nrj!$1:$1048576,MATCH(DATE(AM$2,1,1),Final_nrj!$A$1:$LI$1),FALSE)</f>
        <v>1.1854664800000001</v>
      </c>
      <c r="AN450" s="383">
        <f>+VLOOKUP($E450,Final_nrj!$1:$1048576,MATCH(DATE(AN$2,1,1),Final_nrj!$A$1:$LI$1),FALSE)</f>
        <v>1.2125217800000001</v>
      </c>
      <c r="AO450" s="383">
        <f>+VLOOKUP($E450,Final_nrj!$1:$1048576,MATCH(DATE(AO$2,1,1),Final_nrj!$A$1:$LI$1),FALSE)</f>
        <v>1.239626149</v>
      </c>
    </row>
    <row r="451" spans="1:41" s="92" customFormat="1" ht="15" customHeight="1" x14ac:dyDescent="0.35">
      <c r="A451" s="426"/>
      <c r="B451" s="430"/>
      <c r="C451" s="129" t="s">
        <v>1040</v>
      </c>
      <c r="D451" s="129"/>
      <c r="E451" s="76" t="s">
        <v>1043</v>
      </c>
      <c r="F451" s="315">
        <f>+VLOOKUP($E451,Final_nrj!$1:$1048576,MATCH(DATE(F$2,1,1),Final_nrj!$A$1:$LI$1),FALSE)</f>
        <v>43.945631120000002</v>
      </c>
      <c r="G451" s="315">
        <f>+VLOOKUP($E451,Final_nrj!$1:$1048576,MATCH(DATE(G$2,1,1),Final_nrj!$A$1:$LI$1),FALSE)</f>
        <v>44.424973489999999</v>
      </c>
      <c r="H451" s="315">
        <f>+VLOOKUP($E451,Final_nrj!$1:$1048576,MATCH(DATE(H$2,1,1),Final_nrj!$A$1:$LI$1),FALSE)</f>
        <v>44.781131090000002</v>
      </c>
      <c r="I451" s="315">
        <f>+VLOOKUP($E451,Final_nrj!$1:$1048576,MATCH(DATE(I$2,1,1),Final_nrj!$A$1:$LI$1),FALSE)</f>
        <v>45.121493600000001</v>
      </c>
      <c r="J451" s="315">
        <f>+VLOOKUP($E451,Final_nrj!$1:$1048576,MATCH(DATE(J$2,1,1),Final_nrj!$A$1:$LI$1),FALSE)</f>
        <v>45.834263530000001</v>
      </c>
      <c r="K451" s="315">
        <f>+VLOOKUP($E451,Final_nrj!$1:$1048576,MATCH(DATE(K$2,1,1),Final_nrj!$A$1:$LI$1),FALSE)</f>
        <v>47.058829750000001</v>
      </c>
      <c r="L451" s="315">
        <f>+VLOOKUP($E451,Final_nrj!$1:$1048576,MATCH(DATE(L$2,1,1),Final_nrj!$A$1:$LI$1),FALSE)</f>
        <v>48.345872300000003</v>
      </c>
      <c r="M451" s="315">
        <f>+VLOOKUP($E451,Final_nrj!$1:$1048576,MATCH(DATE(M$2,1,1),Final_nrj!$A$1:$LI$1),FALSE)</f>
        <v>49.777943559999997</v>
      </c>
      <c r="N451" s="315">
        <f>+VLOOKUP($E451,Final_nrj!$1:$1048576,MATCH(DATE(N$2,1,1),Final_nrj!$A$1:$LI$1),FALSE)</f>
        <v>51.312648199999998</v>
      </c>
      <c r="O451" s="315">
        <f>+VLOOKUP($E451,Final_nrj!$1:$1048576,MATCH(DATE(O$2,1,1),Final_nrj!$A$1:$LI$1),FALSE)</f>
        <v>52.841642460000003</v>
      </c>
      <c r="P451" s="315">
        <f>+VLOOKUP($E451,Final_nrj!$1:$1048576,MATCH(DATE(P$2,1,1),Final_nrj!$A$1:$LI$1),FALSE)</f>
        <v>54.238484370000002</v>
      </c>
      <c r="Q451" s="315">
        <f>+VLOOKUP($E451,Final_nrj!$1:$1048576,MATCH(DATE(Q$2,1,1),Final_nrj!$A$1:$LI$1),FALSE)</f>
        <v>55.479183669999998</v>
      </c>
      <c r="R451" s="315">
        <f>+VLOOKUP($E451,Final_nrj!$1:$1048576,MATCH(DATE(R$2,1,1),Final_nrj!$A$1:$LI$1),FALSE)</f>
        <v>56.569070850000003</v>
      </c>
      <c r="S451" s="315">
        <f>+VLOOKUP($E451,Final_nrj!$1:$1048576,MATCH(DATE(S$2,1,1),Final_nrj!$A$1:$LI$1),FALSE)</f>
        <v>57.528752599999997</v>
      </c>
      <c r="T451" s="315">
        <f>+VLOOKUP($E451,Final_nrj!$1:$1048576,MATCH(DATE(T$2,1,1),Final_nrj!$A$1:$LI$1),FALSE)</f>
        <v>58.390678960000002</v>
      </c>
      <c r="U451" s="315">
        <f>+VLOOKUP($E451,Final_nrj!$1:$1048576,MATCH(DATE(U$2,1,1),Final_nrj!$A$1:$LI$1),FALSE)</f>
        <v>59.192719619999998</v>
      </c>
      <c r="V451" s="315">
        <f>+VLOOKUP($E451,Final_nrj!$1:$1048576,MATCH(DATE(V$2,1,1),Final_nrj!$A$1:$LI$1),FALSE)</f>
        <v>59.965980170000002</v>
      </c>
      <c r="W451" s="315">
        <f>+VLOOKUP($E451,Final_nrj!$1:$1048576,MATCH(DATE(W$2,1,1),Final_nrj!$A$1:$LI$1),FALSE)</f>
        <v>60.738031810000003</v>
      </c>
      <c r="X451" s="315">
        <f>+VLOOKUP($E451,Final_nrj!$1:$1048576,MATCH(DATE(X$2,1,1),Final_nrj!$A$1:$LI$1),FALSE)</f>
        <v>61.536093610000002</v>
      </c>
      <c r="Y451" s="315">
        <f>+VLOOKUP($E451,Final_nrj!$1:$1048576,MATCH(DATE(Y$2,1,1),Final_nrj!$A$1:$LI$1),FALSE)</f>
        <v>62.383704969999997</v>
      </c>
      <c r="Z451" s="315">
        <f>+VLOOKUP($E451,Final_nrj!$1:$1048576,MATCH(DATE(Z$2,1,1),Final_nrj!$A$1:$LI$1),FALSE)</f>
        <v>63.298842790000002</v>
      </c>
      <c r="AA451" s="315">
        <f>+VLOOKUP($E451,Final_nrj!$1:$1048576,MATCH(DATE(AA$2,1,1),Final_nrj!$A$1:$LI$1),FALSE)</f>
        <v>64.302524390000002</v>
      </c>
      <c r="AB451" s="315">
        <f>+VLOOKUP($E451,Final_nrj!$1:$1048576,MATCH(DATE(AB$2,1,1),Final_nrj!$A$1:$LI$1),FALSE)</f>
        <v>65.409940669999997</v>
      </c>
      <c r="AC451" s="315">
        <f>+VLOOKUP($E451,Final_nrj!$1:$1048576,MATCH(DATE(AC$2,1,1),Final_nrj!$A$1:$LI$1),FALSE)</f>
        <v>66.633204169999999</v>
      </c>
      <c r="AD451" s="315">
        <f>+VLOOKUP($E451,Final_nrj!$1:$1048576,MATCH(DATE(AD$2,1,1),Final_nrj!$A$1:$LI$1),FALSE)</f>
        <v>67.98236575</v>
      </c>
      <c r="AE451" s="315">
        <f>+VLOOKUP($E451,Final_nrj!$1:$1048576,MATCH(DATE(AE$2,1,1),Final_nrj!$A$1:$LI$1),FALSE)</f>
        <v>69.458500839999999</v>
      </c>
      <c r="AF451" s="315">
        <f>+VLOOKUP($E451,Final_nrj!$1:$1048576,MATCH(DATE(AF$2,1,1),Final_nrj!$A$1:$LI$1),FALSE)</f>
        <v>71.053031379999993</v>
      </c>
      <c r="AG451" s="315">
        <f>+VLOOKUP($E451,Final_nrj!$1:$1048576,MATCH(DATE(AG$2,1,1),Final_nrj!$A$1:$LI$1),FALSE)</f>
        <v>72.769284029999994</v>
      </c>
      <c r="AH451" s="315">
        <f>+VLOOKUP($E451,Final_nrj!$1:$1048576,MATCH(DATE(AH$2,1,1),Final_nrj!$A$1:$LI$1),FALSE)</f>
        <v>74.609720460000005</v>
      </c>
      <c r="AI451" s="315">
        <f>+VLOOKUP($E451,Final_nrj!$1:$1048576,MATCH(DATE(AI$2,1,1),Final_nrj!$A$1:$LI$1),FALSE)</f>
        <v>76.561742429999995</v>
      </c>
      <c r="AJ451" s="315">
        <f>+VLOOKUP($E451,Final_nrj!$1:$1048576,MATCH(DATE(AJ$2,1,1),Final_nrj!$A$1:$LI$1),FALSE)</f>
        <v>78.603493330000006</v>
      </c>
      <c r="AK451" s="315">
        <f>+VLOOKUP($E451,Final_nrj!$1:$1048576,MATCH(DATE(AK$2,1,1),Final_nrj!$A$1:$LI$1),FALSE)</f>
        <v>80.71094171</v>
      </c>
      <c r="AL451" s="315">
        <f>+VLOOKUP($E451,Final_nrj!$1:$1048576,MATCH(DATE(AL$2,1,1),Final_nrj!$A$1:$LI$1),FALSE)</f>
        <v>82.861103229999998</v>
      </c>
      <c r="AM451" s="315">
        <f>+VLOOKUP($E451,Final_nrj!$1:$1048576,MATCH(DATE(AM$2,1,1),Final_nrj!$A$1:$LI$1),FALSE)</f>
        <v>85.032214760000002</v>
      </c>
      <c r="AN451" s="315">
        <f>+VLOOKUP($E451,Final_nrj!$1:$1048576,MATCH(DATE(AN$2,1,1),Final_nrj!$A$1:$LI$1),FALSE)</f>
        <v>87.203463119999995</v>
      </c>
      <c r="AO451" s="315">
        <f>+VLOOKUP($E451,Final_nrj!$1:$1048576,MATCH(DATE(AO$2,1,1),Final_nrj!$A$1:$LI$1),FALSE)</f>
        <v>89.354738530000006</v>
      </c>
    </row>
    <row r="452" spans="1:41" ht="15" customHeight="1" x14ac:dyDescent="0.35">
      <c r="A452" s="426"/>
      <c r="B452" s="430"/>
      <c r="C452" s="128"/>
      <c r="D452" s="128" t="s">
        <v>1027</v>
      </c>
      <c r="E452" s="67" t="s">
        <v>1640</v>
      </c>
      <c r="F452" s="330">
        <f>+VLOOKUP($E452,Final_nrj!$1:$1048576,MATCH(DATE(F$2,1,1),Final_nrj!$A$1:$LI$1),FALSE)</f>
        <v>5.3015791840000004</v>
      </c>
      <c r="G452" s="330">
        <f>+VLOOKUP($E452,Final_nrj!$1:$1048576,MATCH(DATE(G$2,1,1),Final_nrj!$A$1:$LI$1),FALSE)</f>
        <v>5.212016363</v>
      </c>
      <c r="H452" s="330">
        <f>+VLOOKUP($E452,Final_nrj!$1:$1048576,MATCH(DATE(H$2,1,1),Final_nrj!$A$1:$LI$1),FALSE)</f>
        <v>5.1448917129999998</v>
      </c>
      <c r="I452" s="330">
        <f>+VLOOKUP($E452,Final_nrj!$1:$1048576,MATCH(DATE(I$2,1,1),Final_nrj!$A$1:$LI$1),FALSE)</f>
        <v>5.1523464319999999</v>
      </c>
      <c r="J452" s="330">
        <f>+VLOOKUP($E452,Final_nrj!$1:$1048576,MATCH(DATE(J$2,1,1),Final_nrj!$A$1:$LI$1),FALSE)</f>
        <v>5.2010026260000002</v>
      </c>
      <c r="K452" s="330">
        <f>+VLOOKUP($E452,Final_nrj!$1:$1048576,MATCH(DATE(K$2,1,1),Final_nrj!$A$1:$LI$1),FALSE)</f>
        <v>5.3100795810000001</v>
      </c>
      <c r="L452" s="330">
        <f>+VLOOKUP($E452,Final_nrj!$1:$1048576,MATCH(DATE(L$2,1,1),Final_nrj!$A$1:$LI$1),FALSE)</f>
        <v>5.442979706</v>
      </c>
      <c r="M452" s="330">
        <f>+VLOOKUP($E452,Final_nrj!$1:$1048576,MATCH(DATE(M$2,1,1),Final_nrj!$A$1:$LI$1),FALSE)</f>
        <v>5.5951162229999998</v>
      </c>
      <c r="N452" s="330">
        <f>+VLOOKUP($E452,Final_nrj!$1:$1048576,MATCH(DATE(N$2,1,1),Final_nrj!$A$1:$LI$1),FALSE)</f>
        <v>5.760151606</v>
      </c>
      <c r="O452" s="330">
        <f>+VLOOKUP($E452,Final_nrj!$1:$1048576,MATCH(DATE(O$2,1,1),Final_nrj!$A$1:$LI$1),FALSE)</f>
        <v>5.9254904699999997</v>
      </c>
      <c r="P452" s="330">
        <f>+VLOOKUP($E452,Final_nrj!$1:$1048576,MATCH(DATE(P$2,1,1),Final_nrj!$A$1:$LI$1),FALSE)</f>
        <v>6.0768237970000003</v>
      </c>
      <c r="Q452" s="330">
        <f>+VLOOKUP($E452,Final_nrj!$1:$1048576,MATCH(DATE(Q$2,1,1),Final_nrj!$A$1:$LI$1),FALSE)</f>
        <v>6.2131190189999996</v>
      </c>
      <c r="R452" s="330">
        <f>+VLOOKUP($E452,Final_nrj!$1:$1048576,MATCH(DATE(R$2,1,1),Final_nrj!$A$1:$LI$1),FALSE)</f>
        <v>6.3358521760000004</v>
      </c>
      <c r="S452" s="330">
        <f>+VLOOKUP($E452,Final_nrj!$1:$1048576,MATCH(DATE(S$2,1,1),Final_nrj!$A$1:$LI$1),FALSE)</f>
        <v>6.4479570309999996</v>
      </c>
      <c r="T452" s="330">
        <f>+VLOOKUP($E452,Final_nrj!$1:$1048576,MATCH(DATE(T$2,1,1),Final_nrj!$A$1:$LI$1),FALSE)</f>
        <v>6.5532428579999999</v>
      </c>
      <c r="U452" s="330">
        <f>+VLOOKUP($E452,Final_nrj!$1:$1048576,MATCH(DATE(U$2,1,1),Final_nrj!$A$1:$LI$1),FALSE)</f>
        <v>6.6557307960000003</v>
      </c>
      <c r="V452" s="330">
        <f>+VLOOKUP($E452,Final_nrj!$1:$1048576,MATCH(DATE(V$2,1,1),Final_nrj!$A$1:$LI$1),FALSE)</f>
        <v>6.7585837279999996</v>
      </c>
      <c r="W452" s="330">
        <f>+VLOOKUP($E452,Final_nrj!$1:$1048576,MATCH(DATE(W$2,1,1),Final_nrj!$A$1:$LI$1),FALSE)</f>
        <v>6.8643316719999996</v>
      </c>
      <c r="X452" s="330">
        <f>+VLOOKUP($E452,Final_nrj!$1:$1048576,MATCH(DATE(X$2,1,1),Final_nrj!$A$1:$LI$1),FALSE)</f>
        <v>6.9753009019999999</v>
      </c>
      <c r="Y452" s="330">
        <f>+VLOOKUP($E452,Final_nrj!$1:$1048576,MATCH(DATE(Y$2,1,1),Final_nrj!$A$1:$LI$1),FALSE)</f>
        <v>7.093324022</v>
      </c>
      <c r="Z452" s="330">
        <f>+VLOOKUP($E452,Final_nrj!$1:$1048576,MATCH(DATE(Z$2,1,1),Final_nrj!$A$1:$LI$1),FALSE)</f>
        <v>7.2196469649999999</v>
      </c>
      <c r="AA452" s="330">
        <f>+VLOOKUP($E452,Final_nrj!$1:$1048576,MATCH(DATE(AA$2,1,1),Final_nrj!$A$1:$LI$1),FALSE)</f>
        <v>7.355810505</v>
      </c>
      <c r="AB452" s="330">
        <f>+VLOOKUP($E452,Final_nrj!$1:$1048576,MATCH(DATE(AB$2,1,1),Final_nrj!$A$1:$LI$1),FALSE)</f>
        <v>7.5030175889999997</v>
      </c>
      <c r="AC452" s="330">
        <f>+VLOOKUP($E452,Final_nrj!$1:$1048576,MATCH(DATE(AC$2,1,1),Final_nrj!$A$1:$LI$1),FALSE)</f>
        <v>7.6621846439999999</v>
      </c>
      <c r="AD452" s="330">
        <f>+VLOOKUP($E452,Final_nrj!$1:$1048576,MATCH(DATE(AD$2,1,1),Final_nrj!$A$1:$LI$1),FALSE)</f>
        <v>7.8339747089999996</v>
      </c>
      <c r="AE452" s="330">
        <f>+VLOOKUP($E452,Final_nrj!$1:$1048576,MATCH(DATE(AE$2,1,1),Final_nrj!$A$1:$LI$1),FALSE)</f>
        <v>8.0181428009999998</v>
      </c>
      <c r="AF452" s="330">
        <f>+VLOOKUP($E452,Final_nrj!$1:$1048576,MATCH(DATE(AF$2,1,1),Final_nrj!$A$1:$LI$1),FALSE)</f>
        <v>8.2114093619999995</v>
      </c>
      <c r="AG452" s="330">
        <f>+VLOOKUP($E452,Final_nrj!$1:$1048576,MATCH(DATE(AG$2,1,1),Final_nrj!$A$1:$LI$1),FALSE)</f>
        <v>8.4141890779999997</v>
      </c>
      <c r="AH452" s="330">
        <f>+VLOOKUP($E452,Final_nrj!$1:$1048576,MATCH(DATE(AH$2,1,1),Final_nrj!$A$1:$LI$1),FALSE)</f>
        <v>8.6273496119999997</v>
      </c>
      <c r="AI452" s="330">
        <f>+VLOOKUP($E452,Final_nrj!$1:$1048576,MATCH(DATE(AI$2,1,1),Final_nrj!$A$1:$LI$1),FALSE)</f>
        <v>8.8501904759999999</v>
      </c>
      <c r="AJ452" s="330">
        <f>+VLOOKUP($E452,Final_nrj!$1:$1048576,MATCH(DATE(AJ$2,1,1),Final_nrj!$A$1:$LI$1),FALSE)</f>
        <v>9.0809015019999997</v>
      </c>
      <c r="AK452" s="330">
        <f>+VLOOKUP($E452,Final_nrj!$1:$1048576,MATCH(DATE(AK$2,1,1),Final_nrj!$A$1:$LI$1),FALSE)</f>
        <v>9.3173736839999997</v>
      </c>
      <c r="AL452" s="330">
        <f>+VLOOKUP($E452,Final_nrj!$1:$1048576,MATCH(DATE(AL$2,1,1),Final_nrj!$A$1:$LI$1),FALSE)</f>
        <v>9.5575946429999998</v>
      </c>
      <c r="AM452" s="330">
        <f>+VLOOKUP($E452,Final_nrj!$1:$1048576,MATCH(DATE(AM$2,1,1),Final_nrj!$A$1:$LI$1),FALSE)</f>
        <v>9.7996800569999998</v>
      </c>
      <c r="AN452" s="330">
        <f>+VLOOKUP($E452,Final_nrj!$1:$1048576,MATCH(DATE(AN$2,1,1),Final_nrj!$A$1:$LI$1),FALSE)</f>
        <v>10.04184867</v>
      </c>
      <c r="AO452" s="330">
        <f>+VLOOKUP($E452,Final_nrj!$1:$1048576,MATCH(DATE(AO$2,1,1),Final_nrj!$A$1:$LI$1),FALSE)</f>
        <v>10.28238765</v>
      </c>
    </row>
    <row r="453" spans="1:41" ht="15" customHeight="1" x14ac:dyDescent="0.35">
      <c r="A453" s="426"/>
      <c r="B453" s="430"/>
      <c r="C453" s="128"/>
      <c r="D453" s="128" t="s">
        <v>1399</v>
      </c>
      <c r="E453" s="67" t="s">
        <v>3809</v>
      </c>
      <c r="F453" s="330">
        <f>+VLOOKUP($E453,Final_nrj!$1:$1048576,MATCH(DATE(F$2,1,1),Final_nrj!$A$1:$LI$1),FALSE)</f>
        <v>3.9157766500000003E-2</v>
      </c>
      <c r="G453" s="330">
        <f>+VLOOKUP($E453,Final_nrj!$1:$1048576,MATCH(DATE(G$2,1,1),Final_nrj!$A$1:$LI$1),FALSE)</f>
        <v>4.0117487E-2</v>
      </c>
      <c r="H453" s="330">
        <f>+VLOOKUP($E453,Final_nrj!$1:$1048576,MATCH(DATE(H$2,1,1),Final_nrj!$A$1:$LI$1),FALSE)</f>
        <v>4.0472225200000003E-2</v>
      </c>
      <c r="I453" s="330">
        <f>+VLOOKUP($E453,Final_nrj!$1:$1048576,MATCH(DATE(I$2,1,1),Final_nrj!$A$1:$LI$1),FALSE)</f>
        <v>4.02659764E-2</v>
      </c>
      <c r="J453" s="330">
        <f>+VLOOKUP($E453,Final_nrj!$1:$1048576,MATCH(DATE(J$2,1,1),Final_nrj!$A$1:$LI$1),FALSE)</f>
        <v>4.0627838300000003E-2</v>
      </c>
      <c r="K453" s="330">
        <f>+VLOOKUP($E453,Final_nrj!$1:$1048576,MATCH(DATE(K$2,1,1),Final_nrj!$A$1:$LI$1),FALSE)</f>
        <v>4.2455154299999999E-2</v>
      </c>
      <c r="L453" s="330">
        <f>+VLOOKUP($E453,Final_nrj!$1:$1048576,MATCH(DATE(L$2,1,1),Final_nrj!$A$1:$LI$1),FALSE)</f>
        <v>4.3559418400000001E-2</v>
      </c>
      <c r="M453" s="330">
        <f>+VLOOKUP($E453,Final_nrj!$1:$1048576,MATCH(DATE(M$2,1,1),Final_nrj!$A$1:$LI$1),FALSE)</f>
        <v>4.4842436200000002E-2</v>
      </c>
      <c r="N453" s="330">
        <f>+VLOOKUP($E453,Final_nrj!$1:$1048576,MATCH(DATE(N$2,1,1),Final_nrj!$A$1:$LI$1),FALSE)</f>
        <v>4.6232556399999999E-2</v>
      </c>
      <c r="O453" s="330">
        <f>+VLOOKUP($E453,Final_nrj!$1:$1048576,MATCH(DATE(O$2,1,1),Final_nrj!$A$1:$LI$1),FALSE)</f>
        <v>4.7629743199999998E-2</v>
      </c>
      <c r="P453" s="330">
        <f>+VLOOKUP($E453,Final_nrj!$1:$1048576,MATCH(DATE(P$2,1,1),Final_nrj!$A$1:$LI$1),FALSE)</f>
        <v>4.8916297499999997E-2</v>
      </c>
      <c r="Q453" s="330">
        <f>+VLOOKUP($E453,Final_nrj!$1:$1048576,MATCH(DATE(Q$2,1,1),Final_nrj!$A$1:$LI$1),FALSE)</f>
        <v>5.0070294500000001E-2</v>
      </c>
      <c r="R453" s="330">
        <f>+VLOOKUP($E453,Final_nrj!$1:$1048576,MATCH(DATE(R$2,1,1),Final_nrj!$A$1:$LI$1),FALSE)</f>
        <v>5.10890767E-2</v>
      </c>
      <c r="S453" s="330">
        <f>+VLOOKUP($E453,Final_nrj!$1:$1048576,MATCH(DATE(S$2,1,1),Final_nrj!$A$1:$LI$1),FALSE)</f>
        <v>5.1984686299999999E-2</v>
      </c>
      <c r="T453" s="330">
        <f>+VLOOKUP($E453,Final_nrj!$1:$1048576,MATCH(DATE(T$2,1,1),Final_nrj!$A$1:$LI$1),FALSE)</f>
        <v>5.27817945E-2</v>
      </c>
      <c r="U453" s="330">
        <f>+VLOOKUP($E453,Final_nrj!$1:$1048576,MATCH(DATE(U$2,1,1),Final_nrj!$A$1:$LI$1),FALSE)</f>
        <v>5.3511733300000003E-2</v>
      </c>
      <c r="V453" s="330">
        <f>+VLOOKUP($E453,Final_nrj!$1:$1048576,MATCH(DATE(V$2,1,1),Final_nrj!$A$1:$LI$1),FALSE)</f>
        <v>5.4201248299999998E-2</v>
      </c>
      <c r="W453" s="330">
        <f>+VLOOKUP($E453,Final_nrj!$1:$1048576,MATCH(DATE(W$2,1,1),Final_nrj!$A$1:$LI$1),FALSE)</f>
        <v>5.48743675E-2</v>
      </c>
      <c r="X453" s="330">
        <f>+VLOOKUP($E453,Final_nrj!$1:$1048576,MATCH(DATE(X$2,1,1),Final_nrj!$A$1:$LI$1),FALSE)</f>
        <v>5.5556027700000003E-2</v>
      </c>
      <c r="Y453" s="330">
        <f>+VLOOKUP($E453,Final_nrj!$1:$1048576,MATCH(DATE(Y$2,1,1),Final_nrj!$A$1:$LI$1),FALSE)</f>
        <v>5.6269002999999998E-2</v>
      </c>
      <c r="Z453" s="330">
        <f>+VLOOKUP($E453,Final_nrj!$1:$1048576,MATCH(DATE(Z$2,1,1),Final_nrj!$A$1:$LI$1),FALSE)</f>
        <v>5.7032394399999999E-2</v>
      </c>
      <c r="AA453" s="330">
        <f>+VLOOKUP($E453,Final_nrj!$1:$1048576,MATCH(DATE(AA$2,1,1),Final_nrj!$A$1:$LI$1),FALSE)</f>
        <v>5.7867748900000002E-2</v>
      </c>
      <c r="AB453" s="330">
        <f>+VLOOKUP($E453,Final_nrj!$1:$1048576,MATCH(DATE(AB$2,1,1),Final_nrj!$A$1:$LI$1),FALSE)</f>
        <v>5.8791520100000001E-2</v>
      </c>
      <c r="AC453" s="330">
        <f>+VLOOKUP($E453,Final_nrj!$1:$1048576,MATCH(DATE(AC$2,1,1),Final_nrj!$A$1:$LI$1),FALSE)</f>
        <v>5.9817623600000001E-2</v>
      </c>
      <c r="AD453" s="330">
        <f>+VLOOKUP($E453,Final_nrj!$1:$1048576,MATCH(DATE(AD$2,1,1),Final_nrj!$A$1:$LI$1),FALSE)</f>
        <v>6.0958616899999998E-2</v>
      </c>
      <c r="AE453" s="330">
        <f>+VLOOKUP($E453,Final_nrj!$1:$1048576,MATCH(DATE(AE$2,1,1),Final_nrj!$A$1:$LI$1),FALSE)</f>
        <v>6.2220513499999998E-2</v>
      </c>
      <c r="AF453" s="330">
        <f>+VLOOKUP($E453,Final_nrj!$1:$1048576,MATCH(DATE(AF$2,1,1),Final_nrj!$A$1:$LI$1),FALSE)</f>
        <v>6.3594108400000002E-2</v>
      </c>
      <c r="AG453" s="330">
        <f>+VLOOKUP($E453,Final_nrj!$1:$1048576,MATCH(DATE(AG$2,1,1),Final_nrj!$A$1:$LI$1),FALSE)</f>
        <v>6.5082031400000004E-2</v>
      </c>
      <c r="AH453" s="330">
        <f>+VLOOKUP($E453,Final_nrj!$1:$1048576,MATCH(DATE(AH$2,1,1),Final_nrj!$A$1:$LI$1),FALSE)</f>
        <v>6.6687430800000003E-2</v>
      </c>
      <c r="AI453" s="330">
        <f>+VLOOKUP($E453,Final_nrj!$1:$1048576,MATCH(DATE(AI$2,1,1),Final_nrj!$A$1:$LI$1),FALSE)</f>
        <v>6.8400196799999993E-2</v>
      </c>
      <c r="AJ453" s="330">
        <f>+VLOOKUP($E453,Final_nrj!$1:$1048576,MATCH(DATE(AJ$2,1,1),Final_nrj!$A$1:$LI$1),FALSE)</f>
        <v>7.0201818499999999E-2</v>
      </c>
      <c r="AK453" s="330">
        <f>+VLOOKUP($E453,Final_nrj!$1:$1048576,MATCH(DATE(AK$2,1,1),Final_nrj!$A$1:$LI$1),FALSE)</f>
        <v>7.2071219899999997E-2</v>
      </c>
      <c r="AL453" s="330">
        <f>+VLOOKUP($E453,Final_nrj!$1:$1048576,MATCH(DATE(AL$2,1,1),Final_nrj!$A$1:$LI$1),FALSE)</f>
        <v>7.3987400600000003E-2</v>
      </c>
      <c r="AM453" s="330">
        <f>+VLOOKUP($E453,Final_nrj!$1:$1048576,MATCH(DATE(AM$2,1,1),Final_nrj!$A$1:$LI$1),FALSE)</f>
        <v>7.5929596399999993E-2</v>
      </c>
      <c r="AN453" s="330">
        <f>+VLOOKUP($E453,Final_nrj!$1:$1048576,MATCH(DATE(AN$2,1,1),Final_nrj!$A$1:$LI$1),FALSE)</f>
        <v>7.7877154200000007E-2</v>
      </c>
      <c r="AO453" s="330">
        <f>+VLOOKUP($E453,Final_nrj!$1:$1048576,MATCH(DATE(AO$2,1,1),Final_nrj!$A$1:$LI$1),FALSE)</f>
        <v>7.9809496600000002E-2</v>
      </c>
    </row>
    <row r="454" spans="1:41" ht="15" customHeight="1" x14ac:dyDescent="0.35">
      <c r="A454" s="426"/>
      <c r="B454" s="430"/>
      <c r="C454" s="128"/>
      <c r="D454" s="128" t="s">
        <v>1033</v>
      </c>
      <c r="E454" s="67" t="s">
        <v>1641</v>
      </c>
      <c r="F454" s="330">
        <f>+VLOOKUP($E454,Final_nrj!$1:$1048576,MATCH(DATE(F$2,1,1),Final_nrj!$A$1:$LI$1),FALSE)</f>
        <v>2.9718261180000001</v>
      </c>
      <c r="G454" s="330">
        <f>+VLOOKUP($E454,Final_nrj!$1:$1048576,MATCH(DATE(G$2,1,1),Final_nrj!$A$1:$LI$1),FALSE)</f>
        <v>2.9768704970000002</v>
      </c>
      <c r="H454" s="330">
        <f>+VLOOKUP($E454,Final_nrj!$1:$1048576,MATCH(DATE(H$2,1,1),Final_nrj!$A$1:$LI$1),FALSE)</f>
        <v>2.9659361839999998</v>
      </c>
      <c r="I454" s="330">
        <f>+VLOOKUP($E454,Final_nrj!$1:$1048576,MATCH(DATE(I$2,1,1),Final_nrj!$A$1:$LI$1),FALSE)</f>
        <v>2.930153534</v>
      </c>
      <c r="J454" s="330">
        <f>+VLOOKUP($E454,Final_nrj!$1:$1048576,MATCH(DATE(J$2,1,1),Final_nrj!$A$1:$LI$1),FALSE)</f>
        <v>2.9211748480000002</v>
      </c>
      <c r="K454" s="330">
        <f>+VLOOKUP($E454,Final_nrj!$1:$1048576,MATCH(DATE(K$2,1,1),Final_nrj!$A$1:$LI$1),FALSE)</f>
        <v>2.9646805729999999</v>
      </c>
      <c r="L454" s="330">
        <f>+VLOOKUP($E454,Final_nrj!$1:$1048576,MATCH(DATE(L$2,1,1),Final_nrj!$A$1:$LI$1),FALSE)</f>
        <v>3.0256889230000001</v>
      </c>
      <c r="M454" s="330">
        <f>+VLOOKUP($E454,Final_nrj!$1:$1048576,MATCH(DATE(M$2,1,1),Final_nrj!$A$1:$LI$1),FALSE)</f>
        <v>3.1016834719999999</v>
      </c>
      <c r="N454" s="330">
        <f>+VLOOKUP($E454,Final_nrj!$1:$1048576,MATCH(DATE(N$2,1,1),Final_nrj!$A$1:$LI$1),FALSE)</f>
        <v>3.1890750460000001</v>
      </c>
      <c r="O454" s="330">
        <f>+VLOOKUP($E454,Final_nrj!$1:$1048576,MATCH(DATE(O$2,1,1),Final_nrj!$A$1:$LI$1),FALSE)</f>
        <v>3.281153523</v>
      </c>
      <c r="P454" s="330">
        <f>+VLOOKUP($E454,Final_nrj!$1:$1048576,MATCH(DATE(P$2,1,1),Final_nrj!$A$1:$LI$1),FALSE)</f>
        <v>3.370222525</v>
      </c>
      <c r="Q454" s="330">
        <f>+VLOOKUP($E454,Final_nrj!$1:$1048576,MATCH(DATE(Q$2,1,1),Final_nrj!$A$1:$LI$1),FALSE)</f>
        <v>3.4531253980000001</v>
      </c>
      <c r="R454" s="330">
        <f>+VLOOKUP($E454,Final_nrj!$1:$1048576,MATCH(DATE(R$2,1,1),Final_nrj!$A$1:$LI$1),FALSE)</f>
        <v>3.5280591920000002</v>
      </c>
      <c r="S454" s="330">
        <f>+VLOOKUP($E454,Final_nrj!$1:$1048576,MATCH(DATE(S$2,1,1),Final_nrj!$A$1:$LI$1),FALSE)</f>
        <v>3.594524179</v>
      </c>
      <c r="T454" s="330">
        <f>+VLOOKUP($E454,Final_nrj!$1:$1048576,MATCH(DATE(T$2,1,1),Final_nrj!$A$1:$LI$1),FALSE)</f>
        <v>3.6532522959999998</v>
      </c>
      <c r="U454" s="330">
        <f>+VLOOKUP($E454,Final_nrj!$1:$1048576,MATCH(DATE(U$2,1,1),Final_nrj!$A$1:$LI$1),FALSE)</f>
        <v>3.7057775799999999</v>
      </c>
      <c r="V454" s="330">
        <f>+VLOOKUP($E454,Final_nrj!$1:$1048576,MATCH(DATE(V$2,1,1),Final_nrj!$A$1:$LI$1),FALSE)</f>
        <v>3.7535988109999998</v>
      </c>
      <c r="W454" s="330">
        <f>+VLOOKUP($E454,Final_nrj!$1:$1048576,MATCH(DATE(W$2,1,1),Final_nrj!$A$1:$LI$1),FALSE)</f>
        <v>3.7982482549999999</v>
      </c>
      <c r="X454" s="330">
        <f>+VLOOKUP($E454,Final_nrj!$1:$1048576,MATCH(DATE(X$2,1,1),Final_nrj!$A$1:$LI$1),FALSE)</f>
        <v>3.8415851239999999</v>
      </c>
      <c r="Y454" s="330">
        <f>+VLOOKUP($E454,Final_nrj!$1:$1048576,MATCH(DATE(Y$2,1,1),Final_nrj!$A$1:$LI$1),FALSE)</f>
        <v>3.8855733950000002</v>
      </c>
      <c r="Z454" s="330">
        <f>+VLOOKUP($E454,Final_nrj!$1:$1048576,MATCH(DATE(Z$2,1,1),Final_nrj!$A$1:$LI$1),FALSE)</f>
        <v>3.9321108069999999</v>
      </c>
      <c r="AA454" s="330">
        <f>+VLOOKUP($E454,Final_nrj!$1:$1048576,MATCH(DATE(AA$2,1,1),Final_nrj!$A$1:$LI$1),FALSE)</f>
        <v>3.9832077529999999</v>
      </c>
      <c r="AB454" s="330">
        <f>+VLOOKUP($E454,Final_nrj!$1:$1048576,MATCH(DATE(AB$2,1,1),Final_nrj!$A$1:$LI$1),FALSE)</f>
        <v>4.0404592849999998</v>
      </c>
      <c r="AC454" s="330">
        <f>+VLOOKUP($E454,Final_nrj!$1:$1048576,MATCH(DATE(AC$2,1,1),Final_nrj!$A$1:$LI$1),FALSE)</f>
        <v>4.1053142090000003</v>
      </c>
      <c r="AD454" s="330">
        <f>+VLOOKUP($E454,Final_nrj!$1:$1048576,MATCH(DATE(AD$2,1,1),Final_nrj!$A$1:$LI$1),FALSE)</f>
        <v>4.1792283240000003</v>
      </c>
      <c r="AE454" s="330">
        <f>+VLOOKUP($E454,Final_nrj!$1:$1048576,MATCH(DATE(AE$2,1,1),Final_nrj!$A$1:$LI$1),FALSE)</f>
        <v>4.2633684629999999</v>
      </c>
      <c r="AF454" s="330">
        <f>+VLOOKUP($E454,Final_nrj!$1:$1048576,MATCH(DATE(AF$2,1,1),Final_nrj!$A$1:$LI$1),FALSE)</f>
        <v>4.3562929840000004</v>
      </c>
      <c r="AG454" s="330">
        <f>+VLOOKUP($E454,Final_nrj!$1:$1048576,MATCH(DATE(AG$2,1,1),Final_nrj!$A$1:$LI$1),FALSE)</f>
        <v>4.4580359789999999</v>
      </c>
      <c r="AH454" s="330">
        <f>+VLOOKUP($E454,Final_nrj!$1:$1048576,MATCH(DATE(AH$2,1,1),Final_nrj!$A$1:$LI$1),FALSE)</f>
        <v>4.5688407790000003</v>
      </c>
      <c r="AI454" s="330">
        <f>+VLOOKUP($E454,Final_nrj!$1:$1048576,MATCH(DATE(AI$2,1,1),Final_nrj!$A$1:$LI$1),FALSE)</f>
        <v>4.6879772199999996</v>
      </c>
      <c r="AJ454" s="330">
        <f>+VLOOKUP($E454,Final_nrj!$1:$1048576,MATCH(DATE(AJ$2,1,1),Final_nrj!$A$1:$LI$1),FALSE)</f>
        <v>4.8141167300000003</v>
      </c>
      <c r="AK454" s="330">
        <f>+VLOOKUP($E454,Final_nrj!$1:$1048576,MATCH(DATE(AK$2,1,1),Final_nrj!$A$1:$LI$1),FALSE)</f>
        <v>4.9456788290000002</v>
      </c>
      <c r="AL454" s="330">
        <f>+VLOOKUP($E454,Final_nrj!$1:$1048576,MATCH(DATE(AL$2,1,1),Final_nrj!$A$1:$LI$1),FALSE)</f>
        <v>5.0809957649999999</v>
      </c>
      <c r="AM454" s="330">
        <f>+VLOOKUP($E454,Final_nrj!$1:$1048576,MATCH(DATE(AM$2,1,1),Final_nrj!$A$1:$LI$1),FALSE)</f>
        <v>5.2183448029999999</v>
      </c>
      <c r="AN454" s="330">
        <f>+VLOOKUP($E454,Final_nrj!$1:$1048576,MATCH(DATE(AN$2,1,1),Final_nrj!$A$1:$LI$1),FALSE)</f>
        <v>5.3559557729999998</v>
      </c>
      <c r="AO454" s="330">
        <f>+VLOOKUP($E454,Final_nrj!$1:$1048576,MATCH(DATE(AO$2,1,1),Final_nrj!$A$1:$LI$1),FALSE)</f>
        <v>5.4920308139999996</v>
      </c>
    </row>
    <row r="455" spans="1:41" ht="15" customHeight="1" x14ac:dyDescent="0.35">
      <c r="A455" s="426"/>
      <c r="B455" s="430"/>
      <c r="C455" s="128"/>
      <c r="D455" s="128" t="s">
        <v>1028</v>
      </c>
      <c r="E455" s="67" t="s">
        <v>1642</v>
      </c>
      <c r="F455" s="330">
        <f>+VLOOKUP($E455,Final_nrj!$1:$1048576,MATCH(DATE(F$2,1,1),Final_nrj!$A$1:$LI$1),FALSE)</f>
        <v>0.95413435130000002</v>
      </c>
      <c r="G455" s="330">
        <f>+VLOOKUP($E455,Final_nrj!$1:$1048576,MATCH(DATE(G$2,1,1),Final_nrj!$A$1:$LI$1),FALSE)</f>
        <v>0.95628516640000005</v>
      </c>
      <c r="H455" s="330">
        <f>+VLOOKUP($E455,Final_nrj!$1:$1048576,MATCH(DATE(H$2,1,1),Final_nrj!$A$1:$LI$1),FALSE)</f>
        <v>0.95398813979999997</v>
      </c>
      <c r="I455" s="330">
        <f>+VLOOKUP($E455,Final_nrj!$1:$1048576,MATCH(DATE(I$2,1,1),Final_nrj!$A$1:$LI$1),FALSE)</f>
        <v>0.94238780280000001</v>
      </c>
      <c r="J455" s="330">
        <f>+VLOOKUP($E455,Final_nrj!$1:$1048576,MATCH(DATE(J$2,1,1),Final_nrj!$A$1:$LI$1),FALSE)</f>
        <v>0.93836664960000005</v>
      </c>
      <c r="K455" s="330">
        <f>+VLOOKUP($E455,Final_nrj!$1:$1048576,MATCH(DATE(K$2,1,1),Final_nrj!$A$1:$LI$1),FALSE)</f>
        <v>0.95114322340000002</v>
      </c>
      <c r="L455" s="330">
        <f>+VLOOKUP($E455,Final_nrj!$1:$1048576,MATCH(DATE(L$2,1,1),Final_nrj!$A$1:$LI$1),FALSE)</f>
        <v>0.97031942940000004</v>
      </c>
      <c r="M455" s="330">
        <f>+VLOOKUP($E455,Final_nrj!$1:$1048576,MATCH(DATE(M$2,1,1),Final_nrj!$A$1:$LI$1),FALSE)</f>
        <v>0.99424171610000001</v>
      </c>
      <c r="N455" s="330">
        <f>+VLOOKUP($E455,Final_nrj!$1:$1048576,MATCH(DATE(N$2,1,1),Final_nrj!$A$1:$LI$1),FALSE)</f>
        <v>1.0217721399999999</v>
      </c>
      <c r="O455" s="330">
        <f>+VLOOKUP($E455,Final_nrj!$1:$1048576,MATCH(DATE(O$2,1,1),Final_nrj!$A$1:$LI$1),FALSE)</f>
        <v>1.0506952389999999</v>
      </c>
      <c r="P455" s="330">
        <f>+VLOOKUP($E455,Final_nrj!$1:$1048576,MATCH(DATE(P$2,1,1),Final_nrj!$A$1:$LI$1),FALSE)</f>
        <v>1.0785030339999999</v>
      </c>
      <c r="Q455" s="330">
        <f>+VLOOKUP($E455,Final_nrj!$1:$1048576,MATCH(DATE(Q$2,1,1),Final_nrj!$A$1:$LI$1),FALSE)</f>
        <v>1.1045320240000001</v>
      </c>
      <c r="R455" s="330">
        <f>+VLOOKUP($E455,Final_nrj!$1:$1048576,MATCH(DATE(R$2,1,1),Final_nrj!$A$1:$LI$1),FALSE)</f>
        <v>1.1283011089999999</v>
      </c>
      <c r="S455" s="330">
        <f>+VLOOKUP($E455,Final_nrj!$1:$1048576,MATCH(DATE(S$2,1,1),Final_nrj!$A$1:$LI$1),FALSE)</f>
        <v>1.149676455</v>
      </c>
      <c r="T455" s="330">
        <f>+VLOOKUP($E455,Final_nrj!$1:$1048576,MATCH(DATE(T$2,1,1),Final_nrj!$A$1:$LI$1),FALSE)</f>
        <v>1.1688741069999999</v>
      </c>
      <c r="U455" s="330">
        <f>+VLOOKUP($E455,Final_nrj!$1:$1048576,MATCH(DATE(U$2,1,1),Final_nrj!$A$1:$LI$1),FALSE)</f>
        <v>1.18633546</v>
      </c>
      <c r="V455" s="330">
        <f>+VLOOKUP($E455,Final_nrj!$1:$1048576,MATCH(DATE(V$2,1,1),Final_nrj!$A$1:$LI$1),FALSE)</f>
        <v>1.2024770499999999</v>
      </c>
      <c r="W455" s="330">
        <f>+VLOOKUP($E455,Final_nrj!$1:$1048576,MATCH(DATE(W$2,1,1),Final_nrj!$A$1:$LI$1),FALSE)</f>
        <v>1.2177145819999999</v>
      </c>
      <c r="X455" s="330">
        <f>+VLOOKUP($E455,Final_nrj!$1:$1048576,MATCH(DATE(X$2,1,1),Final_nrj!$A$1:$LI$1),FALSE)</f>
        <v>1.2325772269999999</v>
      </c>
      <c r="Y455" s="330">
        <f>+VLOOKUP($E455,Final_nrj!$1:$1048576,MATCH(DATE(Y$2,1,1),Final_nrj!$A$1:$LI$1),FALSE)</f>
        <v>1.247640409</v>
      </c>
      <c r="Z455" s="330">
        <f>+VLOOKUP($E455,Final_nrj!$1:$1048576,MATCH(DATE(Z$2,1,1),Final_nrj!$A$1:$LI$1),FALSE)</f>
        <v>1.263492638</v>
      </c>
      <c r="AA455" s="330">
        <f>+VLOOKUP($E455,Final_nrj!$1:$1048576,MATCH(DATE(AA$2,1,1),Final_nrj!$A$1:$LI$1),FALSE)</f>
        <v>1.2807372749999999</v>
      </c>
      <c r="AB455" s="330">
        <f>+VLOOKUP($E455,Final_nrj!$1:$1048576,MATCH(DATE(AB$2,1,1),Final_nrj!$A$1:$LI$1),FALSE)</f>
        <v>1.2998819530000001</v>
      </c>
      <c r="AC455" s="330">
        <f>+VLOOKUP($E455,Final_nrj!$1:$1048576,MATCH(DATE(AC$2,1,1),Final_nrj!$A$1:$LI$1),FALSE)</f>
        <v>1.3213917079999999</v>
      </c>
      <c r="AD455" s="330">
        <f>+VLOOKUP($E455,Final_nrj!$1:$1048576,MATCH(DATE(AD$2,1,1),Final_nrj!$A$1:$LI$1),FALSE)</f>
        <v>1.345736056</v>
      </c>
      <c r="AE455" s="330">
        <f>+VLOOKUP($E455,Final_nrj!$1:$1048576,MATCH(DATE(AE$2,1,1),Final_nrj!$A$1:$LI$1),FALSE)</f>
        <v>1.373340652</v>
      </c>
      <c r="AF455" s="330">
        <f>+VLOOKUP($E455,Final_nrj!$1:$1048576,MATCH(DATE(AF$2,1,1),Final_nrj!$A$1:$LI$1),FALSE)</f>
        <v>1.403697229</v>
      </c>
      <c r="AG455" s="330">
        <f>+VLOOKUP($E455,Final_nrj!$1:$1048576,MATCH(DATE(AG$2,1,1),Final_nrj!$A$1:$LI$1),FALSE)</f>
        <v>1.4368019329999999</v>
      </c>
      <c r="AH455" s="330">
        <f>+VLOOKUP($E455,Final_nrj!$1:$1048576,MATCH(DATE(AH$2,1,1),Final_nrj!$A$1:$LI$1),FALSE)</f>
        <v>1.4727300000000001</v>
      </c>
      <c r="AI455" s="330">
        <f>+VLOOKUP($E455,Final_nrj!$1:$1048576,MATCH(DATE(AI$2,1,1),Final_nrj!$A$1:$LI$1),FALSE)</f>
        <v>1.5112448009999999</v>
      </c>
      <c r="AJ455" s="330">
        <f>+VLOOKUP($E455,Final_nrj!$1:$1048576,MATCH(DATE(AJ$2,1,1),Final_nrj!$A$1:$LI$1),FALSE)</f>
        <v>1.5519221379999999</v>
      </c>
      <c r="AK455" s="330">
        <f>+VLOOKUP($E455,Final_nrj!$1:$1048576,MATCH(DATE(AK$2,1,1),Final_nrj!$A$1:$LI$1),FALSE)</f>
        <v>1.5942644829999999</v>
      </c>
      <c r="AL455" s="330">
        <f>+VLOOKUP($E455,Final_nrj!$1:$1048576,MATCH(DATE(AL$2,1,1),Final_nrj!$A$1:$LI$1),FALSE)</f>
        <v>1.6377506040000001</v>
      </c>
      <c r="AM455" s="330">
        <f>+VLOOKUP($E455,Final_nrj!$1:$1048576,MATCH(DATE(AM$2,1,1),Final_nrj!$A$1:$LI$1),FALSE)</f>
        <v>1.681841202</v>
      </c>
      <c r="AN455" s="330">
        <f>+VLOOKUP($E455,Final_nrj!$1:$1048576,MATCH(DATE(AN$2,1,1),Final_nrj!$A$1:$LI$1),FALSE)</f>
        <v>1.7259795330000001</v>
      </c>
      <c r="AO455" s="330">
        <f>+VLOOKUP($E455,Final_nrj!$1:$1048576,MATCH(DATE(AO$2,1,1),Final_nrj!$A$1:$LI$1),FALSE)</f>
        <v>1.769597509</v>
      </c>
    </row>
    <row r="456" spans="1:41" s="340" customFormat="1" ht="15" customHeight="1" x14ac:dyDescent="0.35">
      <c r="A456" s="426"/>
      <c r="B456" s="430"/>
      <c r="C456" s="338"/>
      <c r="D456" s="338" t="s">
        <v>3802</v>
      </c>
      <c r="E456" s="339" t="s">
        <v>3782</v>
      </c>
      <c r="F456" s="383">
        <f>+VLOOKUP($E456,Final_nrj!$1:$1048576,MATCH(DATE(F$2,1,1),Final_nrj!$A$1:$LI$1),FALSE)</f>
        <v>3.9651182359999999</v>
      </c>
      <c r="G456" s="383">
        <f>+VLOOKUP($E456,Final_nrj!$1:$1048576,MATCH(DATE(G$2,1,1),Final_nrj!$A$1:$LI$1),FALSE)</f>
        <v>3.9732731499999998</v>
      </c>
      <c r="H456" s="383">
        <f>+VLOOKUP($E456,Final_nrj!$1:$1048576,MATCH(DATE(H$2,1,1),Final_nrj!$A$1:$LI$1),FALSE)</f>
        <v>3.9603965489999999</v>
      </c>
      <c r="I456" s="383">
        <f>+VLOOKUP($E456,Final_nrj!$1:$1048576,MATCH(DATE(I$2,1,1),Final_nrj!$A$1:$LI$1),FALSE)</f>
        <v>3.9128073130000001</v>
      </c>
      <c r="J456" s="383">
        <f>+VLOOKUP($E456,Final_nrj!$1:$1048576,MATCH(DATE(J$2,1,1),Final_nrj!$A$1:$LI$1),FALSE)</f>
        <v>3.9001693359999998</v>
      </c>
      <c r="K456" s="383">
        <f>+VLOOKUP($E456,Final_nrj!$1:$1048576,MATCH(DATE(K$2,1,1),Final_nrj!$A$1:$LI$1),FALSE)</f>
        <v>3.958278951</v>
      </c>
      <c r="L456" s="383">
        <f>+VLOOKUP($E456,Final_nrj!$1:$1048576,MATCH(DATE(L$2,1,1),Final_nrj!$A$1:$LI$1),FALSE)</f>
        <v>4.0395677699999997</v>
      </c>
      <c r="M456" s="383">
        <f>+VLOOKUP($E456,Final_nrj!$1:$1048576,MATCH(DATE(M$2,1,1),Final_nrj!$A$1:$LI$1),FALSE)</f>
        <v>4.1407676240000004</v>
      </c>
      <c r="N456" s="383">
        <f>+VLOOKUP($E456,Final_nrj!$1:$1048576,MATCH(DATE(N$2,1,1),Final_nrj!$A$1:$LI$1),FALSE)</f>
        <v>4.2570797420000002</v>
      </c>
      <c r="O456" s="383">
        <f>+VLOOKUP($E456,Final_nrj!$1:$1048576,MATCH(DATE(O$2,1,1),Final_nrj!$A$1:$LI$1),FALSE)</f>
        <v>4.3794785049999998</v>
      </c>
      <c r="P456" s="383">
        <f>+VLOOKUP($E456,Final_nrj!$1:$1048576,MATCH(DATE(P$2,1,1),Final_nrj!$A$1:$LI$1),FALSE)</f>
        <v>4.4976418560000004</v>
      </c>
      <c r="Q456" s="383">
        <f>+VLOOKUP($E456,Final_nrj!$1:$1048576,MATCH(DATE(Q$2,1,1),Final_nrj!$A$1:$LI$1),FALSE)</f>
        <v>4.6077277170000004</v>
      </c>
      <c r="R456" s="383">
        <f>+VLOOKUP($E456,Final_nrj!$1:$1048576,MATCH(DATE(R$2,1,1),Final_nrj!$A$1:$LI$1),FALSE)</f>
        <v>4.7074493779999997</v>
      </c>
      <c r="S456" s="383">
        <f>+VLOOKUP($E456,Final_nrj!$1:$1048576,MATCH(DATE(S$2,1,1),Final_nrj!$A$1:$LI$1),FALSE)</f>
        <v>4.7961853200000002</v>
      </c>
      <c r="T456" s="383">
        <f>+VLOOKUP($E456,Final_nrj!$1:$1048576,MATCH(DATE(T$2,1,1),Final_nrj!$A$1:$LI$1),FALSE)</f>
        <v>4.8749081969999999</v>
      </c>
      <c r="U456" s="383">
        <f>+VLOOKUP($E456,Final_nrj!$1:$1048576,MATCH(DATE(U$2,1,1),Final_nrj!$A$1:$LI$1),FALSE)</f>
        <v>4.9456247739999997</v>
      </c>
      <c r="V456" s="383">
        <f>+VLOOKUP($E456,Final_nrj!$1:$1048576,MATCH(DATE(V$2,1,1),Final_nrj!$A$1:$LI$1),FALSE)</f>
        <v>5.0102771099999996</v>
      </c>
      <c r="W456" s="383">
        <f>+VLOOKUP($E456,Final_nrj!$1:$1048576,MATCH(DATE(W$2,1,1),Final_nrj!$A$1:$LI$1),FALSE)</f>
        <v>5.0708372050000001</v>
      </c>
      <c r="X456" s="383">
        <f>+VLOOKUP($E456,Final_nrj!$1:$1048576,MATCH(DATE(X$2,1,1),Final_nrj!$A$1:$LI$1),FALSE)</f>
        <v>5.1297183789999998</v>
      </c>
      <c r="Y456" s="383">
        <f>+VLOOKUP($E456,Final_nrj!$1:$1048576,MATCH(DATE(Y$2,1,1),Final_nrj!$A$1:$LI$1),FALSE)</f>
        <v>5.1894828070000001</v>
      </c>
      <c r="Z456" s="383">
        <f>+VLOOKUP($E456,Final_nrj!$1:$1048576,MATCH(DATE(Z$2,1,1),Final_nrj!$A$1:$LI$1),FALSE)</f>
        <v>5.2526358389999999</v>
      </c>
      <c r="AA456" s="383">
        <f>+VLOOKUP($E456,Final_nrj!$1:$1048576,MATCH(DATE(AA$2,1,1),Final_nrj!$A$1:$LI$1),FALSE)</f>
        <v>5.3218127769999999</v>
      </c>
      <c r="AB456" s="383">
        <f>+VLOOKUP($E456,Final_nrj!$1:$1048576,MATCH(DATE(AB$2,1,1),Final_nrj!$A$1:$LI$1),FALSE)</f>
        <v>5.3991327580000004</v>
      </c>
      <c r="AC456" s="383">
        <f>+VLOOKUP($E456,Final_nrj!$1:$1048576,MATCH(DATE(AC$2,1,1),Final_nrj!$A$1:$LI$1),FALSE)</f>
        <v>5.4865235400000003</v>
      </c>
      <c r="AD456" s="383">
        <f>+VLOOKUP($E456,Final_nrj!$1:$1048576,MATCH(DATE(AD$2,1,1),Final_nrj!$A$1:$LI$1),FALSE)</f>
        <v>5.585922998</v>
      </c>
      <c r="AE456" s="383">
        <f>+VLOOKUP($E456,Final_nrj!$1:$1048576,MATCH(DATE(AE$2,1,1),Final_nrj!$A$1:$LI$1),FALSE)</f>
        <v>5.6989296290000002</v>
      </c>
      <c r="AF456" s="383">
        <f>+VLOOKUP($E456,Final_nrj!$1:$1048576,MATCH(DATE(AF$2,1,1),Final_nrj!$A$1:$LI$1),FALSE)</f>
        <v>5.8235843220000003</v>
      </c>
      <c r="AG456" s="383">
        <f>+VLOOKUP($E456,Final_nrj!$1:$1048576,MATCH(DATE(AG$2,1,1),Final_nrj!$A$1:$LI$1),FALSE)</f>
        <v>5.9599199430000001</v>
      </c>
      <c r="AH456" s="383">
        <f>+VLOOKUP($E456,Final_nrj!$1:$1048576,MATCH(DATE(AH$2,1,1),Final_nrj!$A$1:$LI$1),FALSE)</f>
        <v>6.1082582099999998</v>
      </c>
      <c r="AI456" s="383">
        <f>+VLOOKUP($E456,Final_nrj!$1:$1048576,MATCH(DATE(AI$2,1,1),Final_nrj!$A$1:$LI$1),FALSE)</f>
        <v>6.2676222179999996</v>
      </c>
      <c r="AJ456" s="383">
        <f>+VLOOKUP($E456,Final_nrj!$1:$1048576,MATCH(DATE(AJ$2,1,1),Final_nrj!$A$1:$LI$1),FALSE)</f>
        <v>6.4362406869999997</v>
      </c>
      <c r="AK456" s="383">
        <f>+VLOOKUP($E456,Final_nrj!$1:$1048576,MATCH(DATE(AK$2,1,1),Final_nrj!$A$1:$LI$1),FALSE)</f>
        <v>6.6120145319999999</v>
      </c>
      <c r="AL456" s="383">
        <f>+VLOOKUP($E456,Final_nrj!$1:$1048576,MATCH(DATE(AL$2,1,1),Final_nrj!$A$1:$LI$1),FALSE)</f>
        <v>6.7927337699999999</v>
      </c>
      <c r="AM456" s="383">
        <f>+VLOOKUP($E456,Final_nrj!$1:$1048576,MATCH(DATE(AM$2,1,1),Final_nrj!$A$1:$LI$1),FALSE)</f>
        <v>6.9761156010000001</v>
      </c>
      <c r="AN456" s="383">
        <f>+VLOOKUP($E456,Final_nrj!$1:$1048576,MATCH(DATE(AN$2,1,1),Final_nrj!$A$1:$LI$1),FALSE)</f>
        <v>7.1598124609999996</v>
      </c>
      <c r="AO456" s="383">
        <f>+VLOOKUP($E456,Final_nrj!$1:$1048576,MATCH(DATE(AO$2,1,1),Final_nrj!$A$1:$LI$1),FALSE)</f>
        <v>7.3414378200000003</v>
      </c>
    </row>
    <row r="457" spans="1:41" ht="15" customHeight="1" x14ac:dyDescent="0.35">
      <c r="A457" s="426"/>
      <c r="B457" s="430"/>
      <c r="C457" s="128"/>
      <c r="D457" s="128" t="s">
        <v>1030</v>
      </c>
      <c r="E457" s="67" t="s">
        <v>1644</v>
      </c>
      <c r="F457" s="330">
        <f>+VLOOKUP($E457,Final_nrj!$1:$1048576,MATCH(DATE(F$2,1,1),Final_nrj!$A$1:$LI$1),FALSE)</f>
        <v>10.63195389</v>
      </c>
      <c r="G457" s="330">
        <f>+VLOOKUP($E457,Final_nrj!$1:$1048576,MATCH(DATE(G$2,1,1),Final_nrj!$A$1:$LI$1),FALSE)</f>
        <v>10.77499922</v>
      </c>
      <c r="H457" s="330">
        <f>+VLOOKUP($E457,Final_nrj!$1:$1048576,MATCH(DATE(H$2,1,1),Final_nrj!$A$1:$LI$1),FALSE)</f>
        <v>10.89238935</v>
      </c>
      <c r="I457" s="330">
        <f>+VLOOKUP($E457,Final_nrj!$1:$1048576,MATCH(DATE(I$2,1,1),Final_nrj!$A$1:$LI$1),FALSE)</f>
        <v>11.00635158</v>
      </c>
      <c r="J457" s="330">
        <f>+VLOOKUP($E457,Final_nrj!$1:$1048576,MATCH(DATE(J$2,1,1),Final_nrj!$A$1:$LI$1),FALSE)</f>
        <v>11.179078199999999</v>
      </c>
      <c r="K457" s="330">
        <f>+VLOOKUP($E457,Final_nrj!$1:$1048576,MATCH(DATE(K$2,1,1),Final_nrj!$A$1:$LI$1),FALSE)</f>
        <v>11.4347747</v>
      </c>
      <c r="L457" s="330">
        <f>+VLOOKUP($E457,Final_nrj!$1:$1048576,MATCH(DATE(L$2,1,1),Final_nrj!$A$1:$LI$1),FALSE)</f>
        <v>11.735328620000001</v>
      </c>
      <c r="M457" s="330">
        <f>+VLOOKUP($E457,Final_nrj!$1:$1048576,MATCH(DATE(M$2,1,1),Final_nrj!$A$1:$LI$1),FALSE)</f>
        <v>12.07576296</v>
      </c>
      <c r="N457" s="330">
        <f>+VLOOKUP($E457,Final_nrj!$1:$1048576,MATCH(DATE(N$2,1,1),Final_nrj!$A$1:$LI$1),FALSE)</f>
        <v>12.446205689999999</v>
      </c>
      <c r="O457" s="330">
        <f>+VLOOKUP($E457,Final_nrj!$1:$1048576,MATCH(DATE(O$2,1,1),Final_nrj!$A$1:$LI$1),FALSE)</f>
        <v>12.818502329999999</v>
      </c>
      <c r="P457" s="330">
        <f>+VLOOKUP($E457,Final_nrj!$1:$1048576,MATCH(DATE(P$2,1,1),Final_nrj!$A$1:$LI$1),FALSE)</f>
        <v>13.15996715</v>
      </c>
      <c r="Q457" s="330">
        <f>+VLOOKUP($E457,Final_nrj!$1:$1048576,MATCH(DATE(Q$2,1,1),Final_nrj!$A$1:$LI$1),FALSE)</f>
        <v>13.45841064</v>
      </c>
      <c r="R457" s="330">
        <f>+VLOOKUP($E457,Final_nrj!$1:$1048576,MATCH(DATE(R$2,1,1),Final_nrj!$A$1:$LI$1),FALSE)</f>
        <v>13.71442547</v>
      </c>
      <c r="S457" s="330">
        <f>+VLOOKUP($E457,Final_nrj!$1:$1048576,MATCH(DATE(S$2,1,1),Final_nrj!$A$1:$LI$1),FALSE)</f>
        <v>13.932983979999999</v>
      </c>
      <c r="T457" s="330">
        <f>+VLOOKUP($E457,Final_nrj!$1:$1048576,MATCH(DATE(T$2,1,1),Final_nrj!$A$1:$LI$1),FALSE)</f>
        <v>14.12259699</v>
      </c>
      <c r="U457" s="330">
        <f>+VLOOKUP($E457,Final_nrj!$1:$1048576,MATCH(DATE(U$2,1,1),Final_nrj!$A$1:$LI$1),FALSE)</f>
        <v>14.29354232</v>
      </c>
      <c r="V457" s="330">
        <f>+VLOOKUP($E457,Final_nrj!$1:$1048576,MATCH(DATE(V$2,1,1),Final_nrj!$A$1:$LI$1),FALSE)</f>
        <v>14.454135770000001</v>
      </c>
      <c r="W457" s="330">
        <f>+VLOOKUP($E457,Final_nrj!$1:$1048576,MATCH(DATE(W$2,1,1),Final_nrj!$A$1:$LI$1),FALSE)</f>
        <v>14.612208989999999</v>
      </c>
      <c r="X457" s="330">
        <f>+VLOOKUP($E457,Final_nrj!$1:$1048576,MATCH(DATE(X$2,1,1),Final_nrj!$A$1:$LI$1),FALSE)</f>
        <v>14.77562753</v>
      </c>
      <c r="Y457" s="330">
        <f>+VLOOKUP($E457,Final_nrj!$1:$1048576,MATCH(DATE(Y$2,1,1),Final_nrj!$A$1:$LI$1),FALSE)</f>
        <v>14.95134839</v>
      </c>
      <c r="Z457" s="330">
        <f>+VLOOKUP($E457,Final_nrj!$1:$1048576,MATCH(DATE(Z$2,1,1),Final_nrj!$A$1:$LI$1),FALSE)</f>
        <v>15.144855270000001</v>
      </c>
      <c r="AA457" s="330">
        <f>+VLOOKUP($E457,Final_nrj!$1:$1048576,MATCH(DATE(AA$2,1,1),Final_nrj!$A$1:$LI$1),FALSE)</f>
        <v>15.3620816</v>
      </c>
      <c r="AB457" s="330">
        <f>+VLOOKUP($E457,Final_nrj!$1:$1048576,MATCH(DATE(AB$2,1,1),Final_nrj!$A$1:$LI$1),FALSE)</f>
        <v>15.60718189</v>
      </c>
      <c r="AC457" s="330">
        <f>+VLOOKUP($E457,Final_nrj!$1:$1048576,MATCH(DATE(AC$2,1,1),Final_nrj!$A$1:$LI$1),FALSE)</f>
        <v>15.88344361</v>
      </c>
      <c r="AD457" s="330">
        <f>+VLOOKUP($E457,Final_nrj!$1:$1048576,MATCH(DATE(AD$2,1,1),Final_nrj!$A$1:$LI$1),FALSE)</f>
        <v>16.193649929999999</v>
      </c>
      <c r="AE457" s="330">
        <f>+VLOOKUP($E457,Final_nrj!$1:$1048576,MATCH(DATE(AE$2,1,1),Final_nrj!$A$1:$LI$1),FALSE)</f>
        <v>16.53843913</v>
      </c>
      <c r="AF457" s="330">
        <f>+VLOOKUP($E457,Final_nrj!$1:$1048576,MATCH(DATE(AF$2,1,1),Final_nrj!$A$1:$LI$1),FALSE)</f>
        <v>16.919804930000002</v>
      </c>
      <c r="AG457" s="330">
        <f>+VLOOKUP($E457,Final_nrj!$1:$1048576,MATCH(DATE(AG$2,1,1),Final_nrj!$A$1:$LI$1),FALSE)</f>
        <v>17.33865642</v>
      </c>
      <c r="AH457" s="330">
        <f>+VLOOKUP($E457,Final_nrj!$1:$1048576,MATCH(DATE(AH$2,1,1),Final_nrj!$A$1:$LI$1),FALSE)</f>
        <v>17.794415350000001</v>
      </c>
      <c r="AI457" s="330">
        <f>+VLOOKUP($E457,Final_nrj!$1:$1048576,MATCH(DATE(AI$2,1,1),Final_nrj!$A$1:$LI$1),FALSE)</f>
        <v>18.282163199999999</v>
      </c>
      <c r="AJ457" s="330">
        <f>+VLOOKUP($E457,Final_nrj!$1:$1048576,MATCH(DATE(AJ$2,1,1),Final_nrj!$A$1:$LI$1),FALSE)</f>
        <v>18.794702130000001</v>
      </c>
      <c r="AK457" s="330">
        <f>+VLOOKUP($E457,Final_nrj!$1:$1048576,MATCH(DATE(AK$2,1,1),Final_nrj!$A$1:$LI$1),FALSE)</f>
        <v>19.324537079999999</v>
      </c>
      <c r="AL457" s="330">
        <f>+VLOOKUP($E457,Final_nrj!$1:$1048576,MATCH(DATE(AL$2,1,1),Final_nrj!$A$1:$LI$1),FALSE)</f>
        <v>19.864740350000002</v>
      </c>
      <c r="AM457" s="330">
        <f>+VLOOKUP($E457,Final_nrj!$1:$1048576,MATCH(DATE(AM$2,1,1),Final_nrj!$A$1:$LI$1),FALSE)</f>
        <v>20.408981140000002</v>
      </c>
      <c r="AN457" s="330">
        <f>+VLOOKUP($E457,Final_nrj!$1:$1048576,MATCH(DATE(AN$2,1,1),Final_nrj!$A$1:$LI$1),FALSE)</f>
        <v>20.951393830000001</v>
      </c>
      <c r="AO457" s="330">
        <f>+VLOOKUP($E457,Final_nrj!$1:$1048576,MATCH(DATE(AO$2,1,1),Final_nrj!$A$1:$LI$1),FALSE)</f>
        <v>21.486457430000002</v>
      </c>
    </row>
    <row r="458" spans="1:41" ht="15" customHeight="1" x14ac:dyDescent="0.35">
      <c r="A458" s="426"/>
      <c r="B458" s="430"/>
      <c r="C458" s="128"/>
      <c r="D458" s="128" t="s">
        <v>1029</v>
      </c>
      <c r="E458" s="67" t="s">
        <v>1643</v>
      </c>
      <c r="F458" s="330">
        <f>+VLOOKUP($E458,Final_nrj!$1:$1048576,MATCH(DATE(F$2,1,1),Final_nrj!$A$1:$LI$1),FALSE)</f>
        <v>13.210915099999999</v>
      </c>
      <c r="G458" s="330">
        <f>+VLOOKUP($E458,Final_nrj!$1:$1048576,MATCH(DATE(G$2,1,1),Final_nrj!$A$1:$LI$1),FALSE)</f>
        <v>13.413233809999999</v>
      </c>
      <c r="H458" s="330">
        <f>+VLOOKUP($E458,Final_nrj!$1:$1048576,MATCH(DATE(H$2,1,1),Final_nrj!$A$1:$LI$1),FALSE)</f>
        <v>13.510445600000001</v>
      </c>
      <c r="I458" s="330">
        <f>+VLOOKUP($E458,Final_nrj!$1:$1048576,MATCH(DATE(I$2,1,1),Final_nrj!$A$1:$LI$1),FALSE)</f>
        <v>13.59061206</v>
      </c>
      <c r="J458" s="330">
        <f>+VLOOKUP($E458,Final_nrj!$1:$1048576,MATCH(DATE(J$2,1,1),Final_nrj!$A$1:$LI$1),FALSE)</f>
        <v>13.88160304</v>
      </c>
      <c r="K458" s="330">
        <f>+VLOOKUP($E458,Final_nrj!$1:$1048576,MATCH(DATE(K$2,1,1),Final_nrj!$A$1:$LI$1),FALSE)</f>
        <v>14.370450890000001</v>
      </c>
      <c r="L458" s="330">
        <f>+VLOOKUP($E458,Final_nrj!$1:$1048576,MATCH(DATE(L$2,1,1),Final_nrj!$A$1:$LI$1),FALSE)</f>
        <v>14.79105575</v>
      </c>
      <c r="M458" s="330">
        <f>+VLOOKUP($E458,Final_nrj!$1:$1048576,MATCH(DATE(M$2,1,1),Final_nrj!$A$1:$LI$1),FALSE)</f>
        <v>15.254514609999999</v>
      </c>
      <c r="N458" s="330">
        <f>+VLOOKUP($E458,Final_nrj!$1:$1048576,MATCH(DATE(N$2,1,1),Final_nrj!$A$1:$LI$1),FALSE)</f>
        <v>15.744134750000001</v>
      </c>
      <c r="O458" s="330">
        <f>+VLOOKUP($E458,Final_nrj!$1:$1048576,MATCH(DATE(O$2,1,1),Final_nrj!$A$1:$LI$1),FALSE)</f>
        <v>16.228797140000001</v>
      </c>
      <c r="P458" s="330">
        <f>+VLOOKUP($E458,Final_nrj!$1:$1048576,MATCH(DATE(P$2,1,1),Final_nrj!$A$1:$LI$1),FALSE)</f>
        <v>16.671165380000001</v>
      </c>
      <c r="Q458" s="330">
        <f>+VLOOKUP($E458,Final_nrj!$1:$1048576,MATCH(DATE(Q$2,1,1),Final_nrj!$A$1:$LI$1),FALSE)</f>
        <v>17.063858929999999</v>
      </c>
      <c r="R458" s="330">
        <f>+VLOOKUP($E458,Final_nrj!$1:$1048576,MATCH(DATE(R$2,1,1),Final_nrj!$A$1:$LI$1),FALSE)</f>
        <v>17.40769586</v>
      </c>
      <c r="S458" s="330">
        <f>+VLOOKUP($E458,Final_nrj!$1:$1048576,MATCH(DATE(S$2,1,1),Final_nrj!$A$1:$LI$1),FALSE)</f>
        <v>17.708441839999999</v>
      </c>
      <c r="T458" s="330">
        <f>+VLOOKUP($E458,Final_nrj!$1:$1048576,MATCH(DATE(T$2,1,1),Final_nrj!$A$1:$LI$1),FALSE)</f>
        <v>17.975764439999999</v>
      </c>
      <c r="U458" s="330">
        <f>+VLOOKUP($E458,Final_nrj!$1:$1048576,MATCH(DATE(U$2,1,1),Final_nrj!$A$1:$LI$1),FALSE)</f>
        <v>18.22125574</v>
      </c>
      <c r="V458" s="330">
        <f>+VLOOKUP($E458,Final_nrj!$1:$1048576,MATCH(DATE(V$2,1,1),Final_nrj!$A$1:$LI$1),FALSE)</f>
        <v>18.454785050000002</v>
      </c>
      <c r="W458" s="330">
        <f>+VLOOKUP($E458,Final_nrj!$1:$1048576,MATCH(DATE(W$2,1,1),Final_nrj!$A$1:$LI$1),FALSE)</f>
        <v>18.685136750000002</v>
      </c>
      <c r="X458" s="330">
        <f>+VLOOKUP($E458,Final_nrj!$1:$1048576,MATCH(DATE(X$2,1,1),Final_nrj!$A$1:$LI$1),FALSE)</f>
        <v>18.920952499999999</v>
      </c>
      <c r="Y458" s="330">
        <f>+VLOOKUP($E458,Final_nrj!$1:$1048576,MATCH(DATE(Y$2,1,1),Final_nrj!$A$1:$LI$1),FALSE)</f>
        <v>19.16971581</v>
      </c>
      <c r="Z458" s="330">
        <f>+VLOOKUP($E458,Final_nrj!$1:$1048576,MATCH(DATE(Z$2,1,1),Final_nrj!$A$1:$LI$1),FALSE)</f>
        <v>19.436997680000001</v>
      </c>
      <c r="AA458" s="330">
        <f>+VLOOKUP($E458,Final_nrj!$1:$1048576,MATCH(DATE(AA$2,1,1),Final_nrj!$A$1:$LI$1),FALSE)</f>
        <v>19.72974812</v>
      </c>
      <c r="AB458" s="330">
        <f>+VLOOKUP($E458,Final_nrj!$1:$1048576,MATCH(DATE(AB$2,1,1),Final_nrj!$A$1:$LI$1),FALSE)</f>
        <v>20.05280939</v>
      </c>
      <c r="AC458" s="330">
        <f>+VLOOKUP($E458,Final_nrj!$1:$1048576,MATCH(DATE(AC$2,1,1),Final_nrj!$A$1:$LI$1),FALSE)</f>
        <v>20.410094409999999</v>
      </c>
      <c r="AD458" s="330">
        <f>+VLOOKUP($E458,Final_nrj!$1:$1048576,MATCH(DATE(AD$2,1,1),Final_nrj!$A$1:$LI$1),FALSE)</f>
        <v>20.804904449999999</v>
      </c>
      <c r="AE458" s="330">
        <f>+VLOOKUP($E458,Final_nrj!$1:$1048576,MATCH(DATE(AE$2,1,1),Final_nrj!$A$1:$LI$1),FALSE)</f>
        <v>21.23730355</v>
      </c>
      <c r="AF458" s="330">
        <f>+VLOOKUP($E458,Final_nrj!$1:$1048576,MATCH(DATE(AF$2,1,1),Final_nrj!$A$1:$LI$1),FALSE)</f>
        <v>21.705250100000001</v>
      </c>
      <c r="AG458" s="330">
        <f>+VLOOKUP($E458,Final_nrj!$1:$1048576,MATCH(DATE(AG$2,1,1),Final_nrj!$A$1:$LI$1),FALSE)</f>
        <v>22.20992987</v>
      </c>
      <c r="AH458" s="330">
        <f>+VLOOKUP($E458,Final_nrj!$1:$1048576,MATCH(DATE(AH$2,1,1),Final_nrj!$A$1:$LI$1),FALSE)</f>
        <v>22.752462640000001</v>
      </c>
      <c r="AI458" s="330">
        <f>+VLOOKUP($E458,Final_nrj!$1:$1048576,MATCH(DATE(AI$2,1,1),Final_nrj!$A$1:$LI$1),FALSE)</f>
        <v>23.329670960000001</v>
      </c>
      <c r="AJ458" s="330">
        <f>+VLOOKUP($E458,Final_nrj!$1:$1048576,MATCH(DATE(AJ$2,1,1),Final_nrj!$A$1:$LI$1),FALSE)</f>
        <v>23.93557178</v>
      </c>
      <c r="AK458" s="330">
        <f>+VLOOKUP($E458,Final_nrj!$1:$1048576,MATCH(DATE(AK$2,1,1),Final_nrj!$A$1:$LI$1),FALSE)</f>
        <v>24.563347799999999</v>
      </c>
      <c r="AL458" s="330">
        <f>+VLOOKUP($E458,Final_nrj!$1:$1048576,MATCH(DATE(AL$2,1,1),Final_nrj!$A$1:$LI$1),FALSE)</f>
        <v>25.20627799</v>
      </c>
      <c r="AM458" s="330">
        <f>+VLOOKUP($E458,Final_nrj!$1:$1048576,MATCH(DATE(AM$2,1,1),Final_nrj!$A$1:$LI$1),FALSE)</f>
        <v>25.85781755</v>
      </c>
      <c r="AN458" s="330">
        <f>+VLOOKUP($E458,Final_nrj!$1:$1048576,MATCH(DATE(AN$2,1,1),Final_nrj!$A$1:$LI$1),FALSE)</f>
        <v>26.51155949</v>
      </c>
      <c r="AO458" s="330">
        <f>+VLOOKUP($E458,Final_nrj!$1:$1048576,MATCH(DATE(AO$2,1,1),Final_nrj!$A$1:$LI$1),FALSE)</f>
        <v>27.1612008</v>
      </c>
    </row>
    <row r="459" spans="1:41" s="340" customFormat="1" ht="15" customHeight="1" x14ac:dyDescent="0.35">
      <c r="A459" s="426"/>
      <c r="B459" s="430"/>
      <c r="C459" s="338"/>
      <c r="D459" s="128" t="s">
        <v>1031</v>
      </c>
      <c r="E459" s="67" t="s">
        <v>1645</v>
      </c>
      <c r="F459" s="330">
        <f>+VLOOKUP($E459,Final_nrj!$1:$1048576,MATCH(DATE(F$2,1,1),Final_nrj!$A$1:$LI$1),FALSE)</f>
        <v>1.1809136769999999</v>
      </c>
      <c r="G459" s="330">
        <f>+VLOOKUP($E459,Final_nrj!$1:$1048576,MATCH(DATE(G$2,1,1),Final_nrj!$A$1:$LI$1),FALSE)</f>
        <v>1.1979747329999999</v>
      </c>
      <c r="H459" s="330">
        <f>+VLOOKUP($E459,Final_nrj!$1:$1048576,MATCH(DATE(H$2,1,1),Final_nrj!$A$1:$LI$1),FALSE)</f>
        <v>1.21198549</v>
      </c>
      <c r="I459" s="330">
        <f>+VLOOKUP($E459,Final_nrj!$1:$1048576,MATCH(DATE(I$2,1,1),Final_nrj!$A$1:$LI$1),FALSE)</f>
        <v>1.224170387</v>
      </c>
      <c r="J459" s="330">
        <f>+VLOOKUP($E459,Final_nrj!$1:$1048576,MATCH(DATE(J$2,1,1),Final_nrj!$A$1:$LI$1),FALSE)</f>
        <v>1.2427387860000001</v>
      </c>
      <c r="K459" s="330">
        <f>+VLOOKUP($E459,Final_nrj!$1:$1048576,MATCH(DATE(K$2,1,1),Final_nrj!$A$1:$LI$1),FALSE)</f>
        <v>1.271495665</v>
      </c>
      <c r="L459" s="330">
        <f>+VLOOKUP($E459,Final_nrj!$1:$1048576,MATCH(DATE(L$2,1,1),Final_nrj!$A$1:$LI$1),FALSE)</f>
        <v>1.3051907920000001</v>
      </c>
      <c r="M459" s="330">
        <f>+VLOOKUP($E459,Final_nrj!$1:$1048576,MATCH(DATE(M$2,1,1),Final_nrj!$A$1:$LI$1),FALSE)</f>
        <v>1.342648496</v>
      </c>
      <c r="N459" s="330">
        <f>+VLOOKUP($E459,Final_nrj!$1:$1048576,MATCH(DATE(N$2,1,1),Final_nrj!$A$1:$LI$1),FALSE)</f>
        <v>1.3829142999999999</v>
      </c>
      <c r="O459" s="330">
        <f>+VLOOKUP($E459,Final_nrj!$1:$1048576,MATCH(DATE(O$2,1,1),Final_nrj!$A$1:$LI$1),FALSE)</f>
        <v>1.422776171</v>
      </c>
      <c r="P459" s="330">
        <f>+VLOOKUP($E459,Final_nrj!$1:$1048576,MATCH(DATE(P$2,1,1),Final_nrj!$A$1:$LI$1),FALSE)</f>
        <v>1.458480118</v>
      </c>
      <c r="Q459" s="330">
        <f>+VLOOKUP($E459,Final_nrj!$1:$1048576,MATCH(DATE(Q$2,1,1),Final_nrj!$A$1:$LI$1),FALSE)</f>
        <v>1.4898542669999999</v>
      </c>
      <c r="R459" s="330">
        <f>+VLOOKUP($E459,Final_nrj!$1:$1048576,MATCH(DATE(R$2,1,1),Final_nrj!$A$1:$LI$1),FALSE)</f>
        <v>1.5172337220000001</v>
      </c>
      <c r="S459" s="330">
        <f>+VLOOKUP($E459,Final_nrj!$1:$1048576,MATCH(DATE(S$2,1,1),Final_nrj!$A$1:$LI$1),FALSE)</f>
        <v>1.5412623700000001</v>
      </c>
      <c r="T459" s="330">
        <f>+VLOOKUP($E459,Final_nrj!$1:$1048576,MATCH(DATE(T$2,1,1),Final_nrj!$A$1:$LI$1),FALSE)</f>
        <v>1.562872544</v>
      </c>
      <c r="U459" s="330">
        <f>+VLOOKUP($E459,Final_nrj!$1:$1048576,MATCH(DATE(U$2,1,1),Final_nrj!$A$1:$LI$1),FALSE)</f>
        <v>1.583142735</v>
      </c>
      <c r="V459" s="330">
        <f>+VLOOKUP($E459,Final_nrj!$1:$1048576,MATCH(DATE(V$2,1,1),Final_nrj!$A$1:$LI$1),FALSE)</f>
        <v>1.602863613</v>
      </c>
      <c r="W459" s="330">
        <f>+VLOOKUP($E459,Final_nrj!$1:$1048576,MATCH(DATE(W$2,1,1),Final_nrj!$A$1:$LI$1),FALSE)</f>
        <v>1.622808059</v>
      </c>
      <c r="X459" s="330">
        <f>+VLOOKUP($E459,Final_nrj!$1:$1048576,MATCH(DATE(X$2,1,1),Final_nrj!$A$1:$LI$1),FALSE)</f>
        <v>1.643804993</v>
      </c>
      <c r="Y459" s="330">
        <f>+VLOOKUP($E459,Final_nrj!$1:$1048576,MATCH(DATE(Y$2,1,1),Final_nrj!$A$1:$LI$1),FALSE)</f>
        <v>1.6665857509999999</v>
      </c>
      <c r="Z459" s="330">
        <f>+VLOOKUP($E459,Final_nrj!$1:$1048576,MATCH(DATE(Z$2,1,1),Final_nrj!$A$1:$LI$1),FALSE)</f>
        <v>1.6917277369999999</v>
      </c>
      <c r="AA459" s="330">
        <f>+VLOOKUP($E459,Final_nrj!$1:$1048576,MATCH(DATE(AA$2,1,1),Final_nrj!$A$1:$LI$1),FALSE)</f>
        <v>1.7198023339999999</v>
      </c>
      <c r="AB459" s="330">
        <f>+VLOOKUP($E459,Final_nrj!$1:$1048576,MATCH(DATE(AB$2,1,1),Final_nrj!$A$1:$LI$1),FALSE)</f>
        <v>1.751235589</v>
      </c>
      <c r="AC459" s="330">
        <f>+VLOOKUP($E459,Final_nrj!$1:$1048576,MATCH(DATE(AC$2,1,1),Final_nrj!$A$1:$LI$1),FALSE)</f>
        <v>1.786342828</v>
      </c>
      <c r="AD459" s="330">
        <f>+VLOOKUP($E459,Final_nrj!$1:$1048576,MATCH(DATE(AD$2,1,1),Final_nrj!$A$1:$LI$1),FALSE)</f>
        <v>1.825366281</v>
      </c>
      <c r="AE459" s="330">
        <f>+VLOOKUP($E459,Final_nrj!$1:$1048576,MATCH(DATE(AE$2,1,1),Final_nrj!$A$1:$LI$1),FALSE)</f>
        <v>1.868355038</v>
      </c>
      <c r="AF459" s="330">
        <f>+VLOOKUP($E459,Final_nrj!$1:$1048576,MATCH(DATE(AF$2,1,1),Final_nrj!$A$1:$LI$1),FALSE)</f>
        <v>1.915015476</v>
      </c>
      <c r="AG459" s="330">
        <f>+VLOOKUP($E459,Final_nrj!$1:$1048576,MATCH(DATE(AG$2,1,1),Final_nrj!$A$1:$LI$1),FALSE)</f>
        <v>1.965678579</v>
      </c>
      <c r="AH459" s="330">
        <f>+VLOOKUP($E459,Final_nrj!$1:$1048576,MATCH(DATE(AH$2,1,1),Final_nrj!$A$1:$LI$1),FALSE)</f>
        <v>2.0203534009999999</v>
      </c>
      <c r="AI459" s="330">
        <f>+VLOOKUP($E459,Final_nrj!$1:$1048576,MATCH(DATE(AI$2,1,1),Final_nrj!$A$1:$LI$1),FALSE)</f>
        <v>2.078436516</v>
      </c>
      <c r="AJ459" s="330">
        <f>+VLOOKUP($E459,Final_nrj!$1:$1048576,MATCH(DATE(AJ$2,1,1),Final_nrj!$A$1:$LI$1),FALSE)</f>
        <v>2.13904776</v>
      </c>
      <c r="AK459" s="330">
        <f>+VLOOKUP($E459,Final_nrj!$1:$1048576,MATCH(DATE(AK$2,1,1),Final_nrj!$A$1:$LI$1),FALSE)</f>
        <v>2.2013155339999999</v>
      </c>
      <c r="AL459" s="330">
        <f>+VLOOKUP($E459,Final_nrj!$1:$1048576,MATCH(DATE(AL$2,1,1),Final_nrj!$A$1:$LI$1),FALSE)</f>
        <v>2.2644836599999998</v>
      </c>
      <c r="AM459" s="330">
        <f>+VLOOKUP($E459,Final_nrj!$1:$1048576,MATCH(DATE(AM$2,1,1),Final_nrj!$A$1:$LI$1),FALSE)</f>
        <v>2.3278987940000002</v>
      </c>
      <c r="AN459" s="330">
        <f>+VLOOKUP($E459,Final_nrj!$1:$1048576,MATCH(DATE(AN$2,1,1),Final_nrj!$A$1:$LI$1),FALSE)</f>
        <v>2.3909793970000002</v>
      </c>
      <c r="AO459" s="330">
        <f>+VLOOKUP($E459,Final_nrj!$1:$1048576,MATCH(DATE(AO$2,1,1),Final_nrj!$A$1:$LI$1),FALSE)</f>
        <v>2.4531897310000002</v>
      </c>
    </row>
    <row r="460" spans="1:41" ht="15" customHeight="1" x14ac:dyDescent="0.35">
      <c r="A460" s="426"/>
      <c r="B460" s="430"/>
      <c r="C460" s="128"/>
      <c r="D460" s="128" t="s">
        <v>1032</v>
      </c>
      <c r="E460" s="67" t="s">
        <v>1646</v>
      </c>
      <c r="F460" s="330">
        <f>+VLOOKUP($E460,Final_nrj!$1:$1048576,MATCH(DATE(F$2,1,1),Final_nrj!$A$1:$LI$1),FALSE)</f>
        <v>1.278397472</v>
      </c>
      <c r="G460" s="330">
        <f>+VLOOKUP($E460,Final_nrj!$1:$1048576,MATCH(DATE(G$2,1,1),Final_nrj!$A$1:$LI$1),FALSE)</f>
        <v>1.2826454469999999</v>
      </c>
      <c r="H460" s="330">
        <f>+VLOOKUP($E460,Final_nrj!$1:$1048576,MATCH(DATE(H$2,1,1),Final_nrj!$A$1:$LI$1),FALSE)</f>
        <v>1.2886447830000001</v>
      </c>
      <c r="I460" s="330">
        <f>+VLOOKUP($E460,Final_nrj!$1:$1048576,MATCH(DATE(I$2,1,1),Final_nrj!$A$1:$LI$1),FALSE)</f>
        <v>1.2939823340000001</v>
      </c>
      <c r="J460" s="330">
        <f>+VLOOKUP($E460,Final_nrj!$1:$1048576,MATCH(DATE(J$2,1,1),Final_nrj!$A$1:$LI$1),FALSE)</f>
        <v>1.308368164</v>
      </c>
      <c r="K460" s="330">
        <f>+VLOOKUP($E460,Final_nrj!$1:$1048576,MATCH(DATE(K$2,1,1),Final_nrj!$A$1:$LI$1),FALSE)</f>
        <v>1.332145124</v>
      </c>
      <c r="L460" s="330">
        <f>+VLOOKUP($E460,Final_nrj!$1:$1048576,MATCH(DATE(L$2,1,1),Final_nrj!$A$1:$LI$1),FALSE)</f>
        <v>1.3622884</v>
      </c>
      <c r="M460" s="330">
        <f>+VLOOKUP($E460,Final_nrj!$1:$1048576,MATCH(DATE(M$2,1,1),Final_nrj!$A$1:$LI$1),FALSE)</f>
        <v>1.3972603800000001</v>
      </c>
      <c r="N460" s="330">
        <f>+VLOOKUP($E460,Final_nrj!$1:$1048576,MATCH(DATE(N$2,1,1),Final_nrj!$A$1:$LI$1),FALSE)</f>
        <v>1.4359594449999999</v>
      </c>
      <c r="O460" s="330">
        <f>+VLOOKUP($E460,Final_nrj!$1:$1048576,MATCH(DATE(O$2,1,1),Final_nrj!$A$1:$LI$1),FALSE)</f>
        <v>1.475437278</v>
      </c>
      <c r="P460" s="330">
        <f>+VLOOKUP($E460,Final_nrj!$1:$1048576,MATCH(DATE(P$2,1,1),Final_nrj!$A$1:$LI$1),FALSE)</f>
        <v>1.5123358149999999</v>
      </c>
      <c r="Q460" s="330">
        <f>+VLOOKUP($E460,Final_nrj!$1:$1048576,MATCH(DATE(Q$2,1,1),Final_nrj!$A$1:$LI$1),FALSE)</f>
        <v>1.5456828789999999</v>
      </c>
      <c r="R460" s="330">
        <f>+VLOOKUP($E460,Final_nrj!$1:$1048576,MATCH(DATE(R$2,1,1),Final_nrj!$A$1:$LI$1),FALSE)</f>
        <v>1.5753238780000001</v>
      </c>
      <c r="S460" s="330">
        <f>+VLOOKUP($E460,Final_nrj!$1:$1048576,MATCH(DATE(S$2,1,1),Final_nrj!$A$1:$LI$1),FALSE)</f>
        <v>1.6016155190000001</v>
      </c>
      <c r="T460" s="330">
        <f>+VLOOKUP($E460,Final_nrj!$1:$1048576,MATCH(DATE(T$2,1,1),Final_nrj!$A$1:$LI$1),FALSE)</f>
        <v>1.62529748</v>
      </c>
      <c r="U460" s="330">
        <f>+VLOOKUP($E460,Final_nrj!$1:$1048576,MATCH(DATE(U$2,1,1),Final_nrj!$A$1:$LI$1),FALSE)</f>
        <v>1.647312951</v>
      </c>
      <c r="V460" s="330">
        <f>+VLOOKUP($E460,Final_nrj!$1:$1048576,MATCH(DATE(V$2,1,1),Final_nrj!$A$1:$LI$1),FALSE)</f>
        <v>1.6684883989999999</v>
      </c>
      <c r="W460" s="330">
        <f>+VLOOKUP($E460,Final_nrj!$1:$1048576,MATCH(DATE(W$2,1,1),Final_nrj!$A$1:$LI$1),FALSE)</f>
        <v>1.6895876729999999</v>
      </c>
      <c r="X460" s="330">
        <f>+VLOOKUP($E460,Final_nrj!$1:$1048576,MATCH(DATE(X$2,1,1),Final_nrj!$A$1:$LI$1),FALSE)</f>
        <v>1.711381933</v>
      </c>
      <c r="Y460" s="330">
        <f>+VLOOKUP($E460,Final_nrj!$1:$1048576,MATCH(DATE(Y$2,1,1),Final_nrj!$A$1:$LI$1),FALSE)</f>
        <v>1.734555453</v>
      </c>
      <c r="Z460" s="330">
        <f>+VLOOKUP($E460,Final_nrj!$1:$1048576,MATCH(DATE(Z$2,1,1),Final_nrj!$A$1:$LI$1),FALSE)</f>
        <v>1.7596089130000001</v>
      </c>
      <c r="AA460" s="330">
        <f>+VLOOKUP($E460,Final_nrj!$1:$1048576,MATCH(DATE(AA$2,1,1),Final_nrj!$A$1:$LI$1),FALSE)</f>
        <v>1.7871874699999999</v>
      </c>
      <c r="AB460" s="330">
        <f>+VLOOKUP($E460,Final_nrj!$1:$1048576,MATCH(DATE(AB$2,1,1),Final_nrj!$A$1:$LI$1),FALSE)</f>
        <v>1.8177305130000001</v>
      </c>
      <c r="AC460" s="330">
        <f>+VLOOKUP($E460,Final_nrj!$1:$1048576,MATCH(DATE(AC$2,1,1),Final_nrj!$A$1:$LI$1),FALSE)</f>
        <v>1.851585475</v>
      </c>
      <c r="AD460" s="330">
        <f>+VLOOKUP($E460,Final_nrj!$1:$1048576,MATCH(DATE(AD$2,1,1),Final_nrj!$A$1:$LI$1),FALSE)</f>
        <v>1.8890376069999999</v>
      </c>
      <c r="AE460" s="330">
        <f>+VLOOKUP($E460,Final_nrj!$1:$1048576,MATCH(DATE(AE$2,1,1),Final_nrj!$A$1:$LI$1),FALSE)</f>
        <v>1.9300286719999999</v>
      </c>
      <c r="AF460" s="330">
        <f>+VLOOKUP($E460,Final_nrj!$1:$1048576,MATCH(DATE(AF$2,1,1),Final_nrj!$A$1:$LI$1),FALSE)</f>
        <v>1.974425318</v>
      </c>
      <c r="AG460" s="330">
        <f>+VLOOKUP($E460,Final_nrj!$1:$1048576,MATCH(DATE(AG$2,1,1),Final_nrj!$A$1:$LI$1),FALSE)</f>
        <v>2.022323299</v>
      </c>
      <c r="AH460" s="330">
        <f>+VLOOKUP($E460,Final_nrj!$1:$1048576,MATCH(DATE(AH$2,1,1),Final_nrj!$A$1:$LI$1),FALSE)</f>
        <v>2.0737475600000002</v>
      </c>
      <c r="AI460" s="330">
        <f>+VLOOKUP($E460,Final_nrj!$1:$1048576,MATCH(DATE(AI$2,1,1),Final_nrj!$A$1:$LI$1),FALSE)</f>
        <v>2.1283261019999999</v>
      </c>
      <c r="AJ460" s="330">
        <f>+VLOOKUP($E460,Final_nrj!$1:$1048576,MATCH(DATE(AJ$2,1,1),Final_nrj!$A$1:$LI$1),FALSE)</f>
        <v>2.1854429839999998</v>
      </c>
      <c r="AK460" s="330">
        <f>+VLOOKUP($E460,Final_nrj!$1:$1048576,MATCH(DATE(AK$2,1,1),Final_nrj!$A$1:$LI$1),FALSE)</f>
        <v>2.244421231</v>
      </c>
      <c r="AL460" s="330">
        <f>+VLOOKUP($E460,Final_nrj!$1:$1048576,MATCH(DATE(AL$2,1,1),Final_nrj!$A$1:$LI$1),FALSE)</f>
        <v>2.3046112679999999</v>
      </c>
      <c r="AM460" s="330">
        <f>+VLOOKUP($E460,Final_nrj!$1:$1048576,MATCH(DATE(AM$2,1,1),Final_nrj!$A$1:$LI$1),FALSE)</f>
        <v>2.3654006839999999</v>
      </c>
      <c r="AN460" s="330">
        <f>+VLOOKUP($E460,Final_nrj!$1:$1048576,MATCH(DATE(AN$2,1,1),Final_nrj!$A$1:$LI$1),FALSE)</f>
        <v>2.4262086109999998</v>
      </c>
      <c r="AO460" s="330">
        <f>+VLOOKUP($E460,Final_nrj!$1:$1048576,MATCH(DATE(AO$2,1,1),Final_nrj!$A$1:$LI$1),FALSE)</f>
        <v>2.486479433</v>
      </c>
    </row>
    <row r="461" spans="1:41" ht="15" customHeight="1" x14ac:dyDescent="0.35">
      <c r="A461" s="426"/>
      <c r="B461" s="430"/>
      <c r="C461" s="128"/>
      <c r="D461" s="128" t="s">
        <v>1034</v>
      </c>
      <c r="E461" s="67" t="s">
        <v>1647</v>
      </c>
      <c r="F461" s="330">
        <f>+VLOOKUP($E461,Final_nrj!$1:$1048576,MATCH(DATE(F$2,1,1),Final_nrj!$A$1:$LI$1),FALSE)</f>
        <v>8.3767535550000005</v>
      </c>
      <c r="G461" s="330">
        <f>+VLOOKUP($E461,Final_nrj!$1:$1048576,MATCH(DATE(G$2,1,1),Final_nrj!$A$1:$LI$1),FALSE)</f>
        <v>8.5708307670000003</v>
      </c>
      <c r="H461" s="330">
        <f>+VLOOKUP($E461,Final_nrj!$1:$1048576,MATCH(DATE(H$2,1,1),Final_nrj!$A$1:$LI$1),FALSE)</f>
        <v>8.7723776089999994</v>
      </c>
      <c r="I461" s="330">
        <f>+VLOOKUP($E461,Final_nrj!$1:$1048576,MATCH(DATE(I$2,1,1),Final_nrj!$A$1:$LI$1),FALSE)</f>
        <v>8.9412234860000002</v>
      </c>
      <c r="J461" s="330">
        <f>+VLOOKUP($E461,Final_nrj!$1:$1048576,MATCH(DATE(J$2,1,1),Final_nrj!$A$1:$LI$1),FALSE)</f>
        <v>9.121303374</v>
      </c>
      <c r="K461" s="330">
        <f>+VLOOKUP($E461,Final_nrj!$1:$1048576,MATCH(DATE(K$2,1,1),Final_nrj!$A$1:$LI$1),FALSE)</f>
        <v>9.3816048419999998</v>
      </c>
      <c r="L461" s="330">
        <f>+VLOOKUP($E461,Final_nrj!$1:$1048576,MATCH(DATE(L$2,1,1),Final_nrj!$A$1:$LI$1),FALSE)</f>
        <v>9.6694612670000009</v>
      </c>
      <c r="M461" s="330">
        <f>+VLOOKUP($E461,Final_nrj!$1:$1048576,MATCH(DATE(M$2,1,1),Final_nrj!$A$1:$LI$1),FALSE)</f>
        <v>9.9718732639999992</v>
      </c>
      <c r="N461" s="330">
        <f>+VLOOKUP($E461,Final_nrj!$1:$1048576,MATCH(DATE(N$2,1,1),Final_nrj!$A$1:$LI$1),FALSE)</f>
        <v>10.28620267</v>
      </c>
      <c r="O461" s="330">
        <f>+VLOOKUP($E461,Final_nrj!$1:$1048576,MATCH(DATE(O$2,1,1),Final_nrj!$A$1:$LI$1),FALSE)</f>
        <v>10.59116057</v>
      </c>
      <c r="P461" s="330">
        <f>+VLOOKUP($E461,Final_nrj!$1:$1048576,MATCH(DATE(P$2,1,1),Final_nrj!$A$1:$LI$1),FALSE)</f>
        <v>10.86207025</v>
      </c>
      <c r="Q461" s="330">
        <f>+VLOOKUP($E461,Final_nrj!$1:$1048576,MATCH(DATE(Q$2,1,1),Final_nrj!$A$1:$LI$1),FALSE)</f>
        <v>11.100530210000001</v>
      </c>
      <c r="R461" s="330">
        <f>+VLOOKUP($E461,Final_nrj!$1:$1048576,MATCH(DATE(R$2,1,1),Final_nrj!$A$1:$LI$1),FALSE)</f>
        <v>11.311090370000001</v>
      </c>
      <c r="S461" s="330">
        <f>+VLOOKUP($E461,Final_nrj!$1:$1048576,MATCH(DATE(S$2,1,1),Final_nrj!$A$1:$LI$1),FALSE)</f>
        <v>11.50030654</v>
      </c>
      <c r="T461" s="330">
        <f>+VLOOKUP($E461,Final_nrj!$1:$1048576,MATCH(DATE(T$2,1,1),Final_nrj!$A$1:$LI$1),FALSE)</f>
        <v>11.67599645</v>
      </c>
      <c r="U461" s="330">
        <f>+VLOOKUP($E461,Final_nrj!$1:$1048576,MATCH(DATE(U$2,1,1),Final_nrj!$A$1:$LI$1),FALSE)</f>
        <v>11.846110299999999</v>
      </c>
      <c r="V461" s="330">
        <f>+VLOOKUP($E461,Final_nrj!$1:$1048576,MATCH(DATE(V$2,1,1),Final_nrj!$A$1:$LI$1),FALSE)</f>
        <v>12.0168465</v>
      </c>
      <c r="W461" s="330">
        <f>+VLOOKUP($E461,Final_nrj!$1:$1048576,MATCH(DATE(W$2,1,1),Final_nrj!$A$1:$LI$1),FALSE)</f>
        <v>12.19312146</v>
      </c>
      <c r="X461" s="330">
        <f>+VLOOKUP($E461,Final_nrj!$1:$1048576,MATCH(DATE(X$2,1,1),Final_nrj!$A$1:$LI$1),FALSE)</f>
        <v>12.379307369999999</v>
      </c>
      <c r="Y461" s="330">
        <f>+VLOOKUP($E461,Final_nrj!$1:$1048576,MATCH(DATE(Y$2,1,1),Final_nrj!$A$1:$LI$1),FALSE)</f>
        <v>12.578692739999999</v>
      </c>
      <c r="Z461" s="330">
        <f>+VLOOKUP($E461,Final_nrj!$1:$1048576,MATCH(DATE(Z$2,1,1),Final_nrj!$A$1:$LI$1),FALSE)</f>
        <v>12.79337037</v>
      </c>
      <c r="AA461" s="330">
        <f>+VLOOKUP($E461,Final_nrj!$1:$1048576,MATCH(DATE(AA$2,1,1),Final_nrj!$A$1:$LI$1),FALSE)</f>
        <v>13.02608159</v>
      </c>
      <c r="AB461" s="330">
        <f>+VLOOKUP($E461,Final_nrj!$1:$1048576,MATCH(DATE(AB$2,1,1),Final_nrj!$A$1:$LI$1),FALSE)</f>
        <v>13.278832939999999</v>
      </c>
      <c r="AC461" s="330">
        <f>+VLOOKUP($E461,Final_nrj!$1:$1048576,MATCH(DATE(AC$2,1,1),Final_nrj!$A$1:$LI$1),FALSE)</f>
        <v>13.553029670000001</v>
      </c>
      <c r="AD461" s="330">
        <f>+VLOOKUP($E461,Final_nrj!$1:$1048576,MATCH(DATE(AD$2,1,1),Final_nrj!$A$1:$LI$1),FALSE)</f>
        <v>13.849509769999999</v>
      </c>
      <c r="AE461" s="330">
        <f>+VLOOKUP($E461,Final_nrj!$1:$1048576,MATCH(DATE(AE$2,1,1),Final_nrj!$A$1:$LI$1),FALSE)</f>
        <v>14.16730203</v>
      </c>
      <c r="AF461" s="330">
        <f>+VLOOKUP($E461,Final_nrj!$1:$1048576,MATCH(DATE(AF$2,1,1),Final_nrj!$A$1:$LI$1),FALSE)</f>
        <v>14.50354186</v>
      </c>
      <c r="AG461" s="330">
        <f>+VLOOKUP($E461,Final_nrj!$1:$1048576,MATCH(DATE(AG$2,1,1),Final_nrj!$A$1:$LI$1),FALSE)</f>
        <v>14.85858685</v>
      </c>
      <c r="AH461" s="330">
        <f>+VLOOKUP($E461,Final_nrj!$1:$1048576,MATCH(DATE(AH$2,1,1),Final_nrj!$A$1:$LI$1),FALSE)</f>
        <v>15.233133690000001</v>
      </c>
      <c r="AI461" s="330">
        <f>+VLOOKUP($E461,Final_nrj!$1:$1048576,MATCH(DATE(AI$2,1,1),Final_nrj!$A$1:$LI$1),FALSE)</f>
        <v>15.62533296</v>
      </c>
      <c r="AJ461" s="330">
        <f>+VLOOKUP($E461,Final_nrj!$1:$1048576,MATCH(DATE(AJ$2,1,1),Final_nrj!$A$1:$LI$1),FALSE)</f>
        <v>16.031586480000001</v>
      </c>
      <c r="AK461" s="330">
        <f>+VLOOKUP($E461,Final_nrj!$1:$1048576,MATCH(DATE(AK$2,1,1),Final_nrj!$A$1:$LI$1),FALSE)</f>
        <v>16.44793185</v>
      </c>
      <c r="AL461" s="330">
        <f>+VLOOKUP($E461,Final_nrj!$1:$1048576,MATCH(DATE(AL$2,1,1),Final_nrj!$A$1:$LI$1),FALSE)</f>
        <v>16.870661550000001</v>
      </c>
      <c r="AM461" s="330">
        <f>+VLOOKUP($E461,Final_nrj!$1:$1048576,MATCH(DATE(AM$2,1,1),Final_nrj!$A$1:$LI$1),FALSE)</f>
        <v>17.29632093</v>
      </c>
      <c r="AN461" s="330">
        <f>+VLOOKUP($E461,Final_nrj!$1:$1048576,MATCH(DATE(AN$2,1,1),Final_nrj!$A$1:$LI$1),FALSE)</f>
        <v>17.721660669999999</v>
      </c>
      <c r="AO461" s="330">
        <f>+VLOOKUP($E461,Final_nrj!$1:$1048576,MATCH(DATE(AO$2,1,1),Final_nrj!$A$1:$LI$1),FALSE)</f>
        <v>18.143585659999999</v>
      </c>
    </row>
    <row r="462" spans="1:41" s="340" customFormat="1" ht="15" customHeight="1" x14ac:dyDescent="0.35">
      <c r="A462" s="426"/>
      <c r="B462" s="430"/>
      <c r="C462" s="338"/>
      <c r="D462" s="338" t="s">
        <v>3766</v>
      </c>
      <c r="E462" s="339" t="s">
        <v>3774</v>
      </c>
      <c r="F462" s="383">
        <f>+VLOOKUP($E462,Final_nrj!$1:$1048576,MATCH(DATE(F$2,1,1),Final_nrj!$A$1:$LI$1),FALSE)</f>
        <v>24.04697981</v>
      </c>
      <c r="G462" s="383">
        <f>+VLOOKUP($E462,Final_nrj!$1:$1048576,MATCH(DATE(G$2,1,1),Final_nrj!$A$1:$LI$1),FALSE)</f>
        <v>24.464684760000001</v>
      </c>
      <c r="H462" s="383">
        <f>+VLOOKUP($E462,Final_nrj!$1:$1048576,MATCH(DATE(H$2,1,1),Final_nrj!$A$1:$LI$1),FALSE)</f>
        <v>24.783453479999999</v>
      </c>
      <c r="I462" s="383">
        <f>+VLOOKUP($E462,Final_nrj!$1:$1048576,MATCH(DATE(I$2,1,1),Final_nrj!$A$1:$LI$1),FALSE)</f>
        <v>25.04998827</v>
      </c>
      <c r="J462" s="383">
        <f>+VLOOKUP($E462,Final_nrj!$1:$1048576,MATCH(DATE(J$2,1,1),Final_nrj!$A$1:$LI$1),FALSE)</f>
        <v>25.554013359999999</v>
      </c>
      <c r="K462" s="383">
        <f>+VLOOKUP($E462,Final_nrj!$1:$1048576,MATCH(DATE(K$2,1,1),Final_nrj!$A$1:$LI$1),FALSE)</f>
        <v>26.355696519999999</v>
      </c>
      <c r="L462" s="383">
        <f>+VLOOKUP($E462,Final_nrj!$1:$1048576,MATCH(DATE(L$2,1,1),Final_nrj!$A$1:$LI$1),FALSE)</f>
        <v>27.127996209999999</v>
      </c>
      <c r="M462" s="383">
        <f>+VLOOKUP($E462,Final_nrj!$1:$1048576,MATCH(DATE(M$2,1,1),Final_nrj!$A$1:$LI$1),FALSE)</f>
        <v>27.966296750000001</v>
      </c>
      <c r="N462" s="383">
        <f>+VLOOKUP($E462,Final_nrj!$1:$1048576,MATCH(DATE(N$2,1,1),Final_nrj!$A$1:$LI$1),FALSE)</f>
        <v>28.849211159999999</v>
      </c>
      <c r="O462" s="383">
        <f>+VLOOKUP($E462,Final_nrj!$1:$1048576,MATCH(DATE(O$2,1,1),Final_nrj!$A$1:$LI$1),FALSE)</f>
        <v>29.718171160000001</v>
      </c>
      <c r="P462" s="383">
        <f>+VLOOKUP($E462,Final_nrj!$1:$1048576,MATCH(DATE(P$2,1,1),Final_nrj!$A$1:$LI$1),FALSE)</f>
        <v>30.504051570000001</v>
      </c>
      <c r="Q462" s="383">
        <f>+VLOOKUP($E462,Final_nrj!$1:$1048576,MATCH(DATE(Q$2,1,1),Final_nrj!$A$1:$LI$1),FALSE)</f>
        <v>31.199926290000001</v>
      </c>
      <c r="R462" s="383">
        <f>+VLOOKUP($E462,Final_nrj!$1:$1048576,MATCH(DATE(R$2,1,1),Final_nrj!$A$1:$LI$1),FALSE)</f>
        <v>31.811343829999998</v>
      </c>
      <c r="S462" s="383">
        <f>+VLOOKUP($E462,Final_nrj!$1:$1048576,MATCH(DATE(S$2,1,1),Final_nrj!$A$1:$LI$1),FALSE)</f>
        <v>32.351626269999997</v>
      </c>
      <c r="T462" s="383">
        <f>+VLOOKUP($E462,Final_nrj!$1:$1048576,MATCH(DATE(T$2,1,1),Final_nrj!$A$1:$LI$1),FALSE)</f>
        <v>32.83993092</v>
      </c>
      <c r="U462" s="383">
        <f>+VLOOKUP($E462,Final_nrj!$1:$1048576,MATCH(DATE(U$2,1,1),Final_nrj!$A$1:$LI$1),FALSE)</f>
        <v>33.297821730000003</v>
      </c>
      <c r="V462" s="383">
        <f>+VLOOKUP($E462,Final_nrj!$1:$1048576,MATCH(DATE(V$2,1,1),Final_nrj!$A$1:$LI$1),FALSE)</f>
        <v>33.742983559999999</v>
      </c>
      <c r="W462" s="383">
        <f>+VLOOKUP($E462,Final_nrj!$1:$1048576,MATCH(DATE(W$2,1,1),Final_nrj!$A$1:$LI$1),FALSE)</f>
        <v>34.190653939999997</v>
      </c>
      <c r="X462" s="383">
        <f>+VLOOKUP($E462,Final_nrj!$1:$1048576,MATCH(DATE(X$2,1,1),Final_nrj!$A$1:$LI$1),FALSE)</f>
        <v>34.6554468</v>
      </c>
      <c r="Y462" s="383">
        <f>+VLOOKUP($E462,Final_nrj!$1:$1048576,MATCH(DATE(Y$2,1,1),Final_nrj!$A$1:$LI$1),FALSE)</f>
        <v>35.149549749999998</v>
      </c>
      <c r="Z462" s="383">
        <f>+VLOOKUP($E462,Final_nrj!$1:$1048576,MATCH(DATE(Z$2,1,1),Final_nrj!$A$1:$LI$1),FALSE)</f>
        <v>35.681704709999998</v>
      </c>
      <c r="AA462" s="383">
        <f>+VLOOKUP($E462,Final_nrj!$1:$1048576,MATCH(DATE(AA$2,1,1),Final_nrj!$A$1:$LI$1),FALSE)</f>
        <v>36.26281951</v>
      </c>
      <c r="AB462" s="383">
        <f>+VLOOKUP($E462,Final_nrj!$1:$1048576,MATCH(DATE(AB$2,1,1),Final_nrj!$A$1:$LI$1),FALSE)</f>
        <v>36.900608429999998</v>
      </c>
      <c r="AC462" s="383">
        <f>+VLOOKUP($E462,Final_nrj!$1:$1048576,MATCH(DATE(AC$2,1,1),Final_nrj!$A$1:$LI$1),FALSE)</f>
        <v>37.601052379999999</v>
      </c>
      <c r="AD462" s="383">
        <f>+VLOOKUP($E462,Final_nrj!$1:$1048576,MATCH(DATE(AD$2,1,1),Final_nrj!$A$1:$LI$1),FALSE)</f>
        <v>38.36881812</v>
      </c>
      <c r="AE462" s="383">
        <f>+VLOOKUP($E462,Final_nrj!$1:$1048576,MATCH(DATE(AE$2,1,1),Final_nrj!$A$1:$LI$1),FALSE)</f>
        <v>39.202989279999997</v>
      </c>
      <c r="AF462" s="383">
        <f>+VLOOKUP($E462,Final_nrj!$1:$1048576,MATCH(DATE(AF$2,1,1),Final_nrj!$A$1:$LI$1),FALSE)</f>
        <v>40.098232760000002</v>
      </c>
      <c r="AG462" s="383">
        <f>+VLOOKUP($E462,Final_nrj!$1:$1048576,MATCH(DATE(AG$2,1,1),Final_nrj!$A$1:$LI$1),FALSE)</f>
        <v>41.056518590000003</v>
      </c>
      <c r="AH462" s="383">
        <f>+VLOOKUP($E462,Final_nrj!$1:$1048576,MATCH(DATE(AH$2,1,1),Final_nrj!$A$1:$LI$1),FALSE)</f>
        <v>42.079697289999999</v>
      </c>
      <c r="AI462" s="383">
        <f>+VLOOKUP($E462,Final_nrj!$1:$1048576,MATCH(DATE(AI$2,1,1),Final_nrj!$A$1:$LI$1),FALSE)</f>
        <v>43.161766540000002</v>
      </c>
      <c r="AJ462" s="383">
        <f>+VLOOKUP($E462,Final_nrj!$1:$1048576,MATCH(DATE(AJ$2,1,1),Final_nrj!$A$1:$LI$1),FALSE)</f>
        <v>44.29164901</v>
      </c>
      <c r="AK462" s="383">
        <f>+VLOOKUP($E462,Final_nrj!$1:$1048576,MATCH(DATE(AK$2,1,1),Final_nrj!$A$1:$LI$1),FALSE)</f>
        <v>45.457016420000002</v>
      </c>
      <c r="AL462" s="383">
        <f>+VLOOKUP($E462,Final_nrj!$1:$1048576,MATCH(DATE(AL$2,1,1),Final_nrj!$A$1:$LI$1),FALSE)</f>
        <v>46.646034469999996</v>
      </c>
      <c r="AM462" s="383">
        <f>+VLOOKUP($E462,Final_nrj!$1:$1048576,MATCH(DATE(AM$2,1,1),Final_nrj!$A$1:$LI$1),FALSE)</f>
        <v>47.847437960000001</v>
      </c>
      <c r="AN462" s="383">
        <f>+VLOOKUP($E462,Final_nrj!$1:$1048576,MATCH(DATE(AN$2,1,1),Final_nrj!$A$1:$LI$1),FALSE)</f>
        <v>49.050408169999997</v>
      </c>
      <c r="AO462" s="383">
        <f>+VLOOKUP($E462,Final_nrj!$1:$1048576,MATCH(DATE(AO$2,1,1),Final_nrj!$A$1:$LI$1),FALSE)</f>
        <v>50.244455619999997</v>
      </c>
    </row>
    <row r="463" spans="1:41" s="92" customFormat="1" ht="15" customHeight="1" x14ac:dyDescent="0.35">
      <c r="A463" s="426"/>
      <c r="B463" s="430"/>
      <c r="C463" s="129" t="s">
        <v>786</v>
      </c>
      <c r="D463" s="129"/>
      <c r="E463" s="76" t="s">
        <v>1044</v>
      </c>
      <c r="F463" s="315">
        <f>+VLOOKUP($E463,Final_nrj!$1:$1048576,MATCH(DATE(F$2,1,1),Final_nrj!$A$1:$LI$1),FALSE)</f>
        <v>22.342197850000002</v>
      </c>
      <c r="G463" s="315">
        <f>+VLOOKUP($E463,Final_nrj!$1:$1048576,MATCH(DATE(G$2,1,1),Final_nrj!$A$1:$LI$1),FALSE)</f>
        <v>22.489328149999999</v>
      </c>
      <c r="H463" s="315">
        <f>+VLOOKUP($E463,Final_nrj!$1:$1048576,MATCH(DATE(H$2,1,1),Final_nrj!$A$1:$LI$1),FALSE)</f>
        <v>22.532621209999999</v>
      </c>
      <c r="I463" s="315">
        <f>+VLOOKUP($E463,Final_nrj!$1:$1048576,MATCH(DATE(I$2,1,1),Final_nrj!$A$1:$LI$1),FALSE)</f>
        <v>22.549562030000001</v>
      </c>
      <c r="J463" s="315">
        <f>+VLOOKUP($E463,Final_nrj!$1:$1048576,MATCH(DATE(J$2,1,1),Final_nrj!$A$1:$LI$1),FALSE)</f>
        <v>22.775786579999998</v>
      </c>
      <c r="K463" s="315">
        <f>+VLOOKUP($E463,Final_nrj!$1:$1048576,MATCH(DATE(K$2,1,1),Final_nrj!$A$1:$LI$1),FALSE)</f>
        <v>23.226662149999999</v>
      </c>
      <c r="L463" s="315">
        <f>+VLOOKUP($E463,Final_nrj!$1:$1048576,MATCH(DATE(L$2,1,1),Final_nrj!$A$1:$LI$1),FALSE)</f>
        <v>23.713292970000001</v>
      </c>
      <c r="M463" s="315">
        <f>+VLOOKUP($E463,Final_nrj!$1:$1048576,MATCH(DATE(M$2,1,1),Final_nrj!$A$1:$LI$1),FALSE)</f>
        <v>24.284255699999999</v>
      </c>
      <c r="N463" s="315">
        <f>+VLOOKUP($E463,Final_nrj!$1:$1048576,MATCH(DATE(N$2,1,1),Final_nrj!$A$1:$LI$1),FALSE)</f>
        <v>24.914156240000001</v>
      </c>
      <c r="O463" s="315">
        <f>+VLOOKUP($E463,Final_nrj!$1:$1048576,MATCH(DATE(O$2,1,1),Final_nrj!$A$1:$LI$1),FALSE)</f>
        <v>25.5677132</v>
      </c>
      <c r="P463" s="315">
        <f>+VLOOKUP($E463,Final_nrj!$1:$1048576,MATCH(DATE(P$2,1,1),Final_nrj!$A$1:$LI$1),FALSE)</f>
        <v>26.204230920000001</v>
      </c>
      <c r="Q463" s="315">
        <f>+VLOOKUP($E463,Final_nrj!$1:$1048576,MATCH(DATE(Q$2,1,1),Final_nrj!$A$1:$LI$1),FALSE)</f>
        <v>26.78829782</v>
      </c>
      <c r="R463" s="315">
        <f>+VLOOKUP($E463,Final_nrj!$1:$1048576,MATCH(DATE(R$2,1,1),Final_nrj!$A$1:$LI$1),FALSE)</f>
        <v>27.30943044</v>
      </c>
      <c r="S463" s="315">
        <f>+VLOOKUP($E463,Final_nrj!$1:$1048576,MATCH(DATE(S$2,1,1),Final_nrj!$A$1:$LI$1),FALSE)</f>
        <v>27.766067190000001</v>
      </c>
      <c r="T463" s="315">
        <f>+VLOOKUP($E463,Final_nrj!$1:$1048576,MATCH(DATE(T$2,1,1),Final_nrj!$A$1:$LI$1),FALSE)</f>
        <v>28.163899199999999</v>
      </c>
      <c r="U463" s="315">
        <f>+VLOOKUP($E463,Final_nrj!$1:$1048576,MATCH(DATE(U$2,1,1),Final_nrj!$A$1:$LI$1),FALSE)</f>
        <v>28.513807929999999</v>
      </c>
      <c r="V463" s="315">
        <f>+VLOOKUP($E463,Final_nrj!$1:$1048576,MATCH(DATE(V$2,1,1),Final_nrj!$A$1:$LI$1),FALSE)</f>
        <v>28.826732969999998</v>
      </c>
      <c r="W463" s="315">
        <f>+VLOOKUP($E463,Final_nrj!$1:$1048576,MATCH(DATE(W$2,1,1),Final_nrj!$A$1:$LI$1),FALSE)</f>
        <v>29.114880719999999</v>
      </c>
      <c r="X463" s="315">
        <f>+VLOOKUP($E463,Final_nrj!$1:$1048576,MATCH(DATE(X$2,1,1),Final_nrj!$A$1:$LI$1),FALSE)</f>
        <v>29.391875420000002</v>
      </c>
      <c r="Y463" s="315">
        <f>+VLOOKUP($E463,Final_nrj!$1:$1048576,MATCH(DATE(Y$2,1,1),Final_nrj!$A$1:$LI$1),FALSE)</f>
        <v>29.671173939999999</v>
      </c>
      <c r="Z463" s="315">
        <f>+VLOOKUP($E463,Final_nrj!$1:$1048576,MATCH(DATE(Z$2,1,1),Final_nrj!$A$1:$LI$1),FALSE)</f>
        <v>29.96319257</v>
      </c>
      <c r="AA463" s="315">
        <f>+VLOOKUP($E463,Final_nrj!$1:$1048576,MATCH(DATE(AA$2,1,1),Final_nrj!$A$1:$LI$1),FALSE)</f>
        <v>30.28244553</v>
      </c>
      <c r="AB463" s="315">
        <f>+VLOOKUP($E463,Final_nrj!$1:$1048576,MATCH(DATE(AB$2,1,1),Final_nrj!$A$1:$LI$1),FALSE)</f>
        <v>30.638219979999999</v>
      </c>
      <c r="AC463" s="315">
        <f>+VLOOKUP($E463,Final_nrj!$1:$1048576,MATCH(DATE(AC$2,1,1),Final_nrj!$A$1:$LI$1),FALSE)</f>
        <v>31.038452410000001</v>
      </c>
      <c r="AD463" s="315">
        <f>+VLOOKUP($E463,Final_nrj!$1:$1048576,MATCH(DATE(AD$2,1,1),Final_nrj!$A$1:$LI$1),FALSE)</f>
        <v>31.490497420000001</v>
      </c>
      <c r="AE463" s="315">
        <f>+VLOOKUP($E463,Final_nrj!$1:$1048576,MATCH(DATE(AE$2,1,1),Final_nrj!$A$1:$LI$1),FALSE)</f>
        <v>31.994672900000001</v>
      </c>
      <c r="AF463" s="315">
        <f>+VLOOKUP($E463,Final_nrj!$1:$1048576,MATCH(DATE(AF$2,1,1),Final_nrj!$A$1:$LI$1),FALSE)</f>
        <v>32.558257349999998</v>
      </c>
      <c r="AG463" s="315">
        <f>+VLOOKUP($E463,Final_nrj!$1:$1048576,MATCH(DATE(AG$2,1,1),Final_nrj!$A$1:$LI$1),FALSE)</f>
        <v>33.186008219999998</v>
      </c>
      <c r="AH463" s="315">
        <f>+VLOOKUP($E463,Final_nrj!$1:$1048576,MATCH(DATE(AH$2,1,1),Final_nrj!$A$1:$LI$1),FALSE)</f>
        <v>33.877979500000002</v>
      </c>
      <c r="AI463" s="315">
        <f>+VLOOKUP($E463,Final_nrj!$1:$1048576,MATCH(DATE(AI$2,1,1),Final_nrj!$A$1:$LI$1),FALSE)</f>
        <v>34.627163850000002</v>
      </c>
      <c r="AJ463" s="315">
        <f>+VLOOKUP($E463,Final_nrj!$1:$1048576,MATCH(DATE(AJ$2,1,1),Final_nrj!$A$1:$LI$1),FALSE)</f>
        <v>35.422999560000001</v>
      </c>
      <c r="AK463" s="315">
        <f>+VLOOKUP($E463,Final_nrj!$1:$1048576,MATCH(DATE(AK$2,1,1),Final_nrj!$A$1:$LI$1),FALSE)</f>
        <v>36.25402871</v>
      </c>
      <c r="AL463" s="315">
        <f>+VLOOKUP($E463,Final_nrj!$1:$1048576,MATCH(DATE(AL$2,1,1),Final_nrj!$A$1:$LI$1),FALSE)</f>
        <v>37.109178710000002</v>
      </c>
      <c r="AM463" s="315">
        <f>+VLOOKUP($E463,Final_nrj!$1:$1048576,MATCH(DATE(AM$2,1,1),Final_nrj!$A$1:$LI$1),FALSE)</f>
        <v>37.978011789999996</v>
      </c>
      <c r="AN463" s="315">
        <f>+VLOOKUP($E463,Final_nrj!$1:$1048576,MATCH(DATE(AN$2,1,1),Final_nrj!$A$1:$LI$1),FALSE)</f>
        <v>38.850626830000003</v>
      </c>
      <c r="AO463" s="315">
        <f>+VLOOKUP($E463,Final_nrj!$1:$1048576,MATCH(DATE(AO$2,1,1),Final_nrj!$A$1:$LI$1),FALSE)</f>
        <v>39.717537870000001</v>
      </c>
    </row>
    <row r="464" spans="1:41" ht="15" customHeight="1" x14ac:dyDescent="0.35">
      <c r="A464" s="426"/>
      <c r="B464" s="430"/>
      <c r="C464" s="128"/>
      <c r="D464" s="128" t="s">
        <v>1027</v>
      </c>
      <c r="E464" s="67" t="s">
        <v>1648</v>
      </c>
      <c r="F464" s="330">
        <f>+VLOOKUP($E464,Final_nrj!$1:$1048576,MATCH(DATE(F$2,1,1),Final_nrj!$A$1:$LI$1),FALSE)</f>
        <v>9.6246793799999994E-2</v>
      </c>
      <c r="G464" s="330">
        <f>+VLOOKUP($E464,Final_nrj!$1:$1048576,MATCH(DATE(G$2,1,1),Final_nrj!$A$1:$LI$1),FALSE)</f>
        <v>9.0739610600000006E-2</v>
      </c>
      <c r="H464" s="330">
        <f>+VLOOKUP($E464,Final_nrj!$1:$1048576,MATCH(DATE(H$2,1,1),Final_nrj!$A$1:$LI$1),FALSE)</f>
        <v>8.6362713300000005E-2</v>
      </c>
      <c r="I464" s="330">
        <f>+VLOOKUP($E464,Final_nrj!$1:$1048576,MATCH(DATE(I$2,1,1),Final_nrj!$A$1:$LI$1),FALSE)</f>
        <v>8.4434317699999997E-2</v>
      </c>
      <c r="J464" s="330">
        <f>+VLOOKUP($E464,Final_nrj!$1:$1048576,MATCH(DATE(J$2,1,1),Final_nrj!$A$1:$LI$1),FALSE)</f>
        <v>8.3797037300000002E-2</v>
      </c>
      <c r="K464" s="330">
        <f>+VLOOKUP($E464,Final_nrj!$1:$1048576,MATCH(DATE(K$2,1,1),Final_nrj!$A$1:$LI$1),FALSE)</f>
        <v>8.4401244E-2</v>
      </c>
      <c r="L464" s="330">
        <f>+VLOOKUP($E464,Final_nrj!$1:$1048576,MATCH(DATE(L$2,1,1),Final_nrj!$A$1:$LI$1),FALSE)</f>
        <v>8.5597901200000007E-2</v>
      </c>
      <c r="M464" s="330">
        <f>+VLOOKUP($E464,Final_nrj!$1:$1048576,MATCH(DATE(M$2,1,1),Final_nrj!$A$1:$LI$1),FALSE)</f>
        <v>8.73423277E-2</v>
      </c>
      <c r="N464" s="330">
        <f>+VLOOKUP($E464,Final_nrj!$1:$1048576,MATCH(DATE(N$2,1,1),Final_nrj!$A$1:$LI$1),FALSE)</f>
        <v>8.9438641499999999E-2</v>
      </c>
      <c r="O464" s="330">
        <f>+VLOOKUP($E464,Final_nrj!$1:$1048576,MATCH(DATE(O$2,1,1),Final_nrj!$A$1:$LI$1),FALSE)</f>
        <v>9.1713706500000006E-2</v>
      </c>
      <c r="P464" s="330">
        <f>+VLOOKUP($E464,Final_nrj!$1:$1048576,MATCH(DATE(P$2,1,1),Final_nrj!$A$1:$LI$1),FALSE)</f>
        <v>9.3981595900000006E-2</v>
      </c>
      <c r="Q464" s="330">
        <f>+VLOOKUP($E464,Final_nrj!$1:$1048576,MATCH(DATE(Q$2,1,1),Final_nrj!$A$1:$LI$1),FALSE)</f>
        <v>9.6100036900000005E-2</v>
      </c>
      <c r="R464" s="330">
        <f>+VLOOKUP($E464,Final_nrj!$1:$1048576,MATCH(DATE(R$2,1,1),Final_nrj!$A$1:$LI$1),FALSE)</f>
        <v>9.8009712299999996E-2</v>
      </c>
      <c r="S464" s="330">
        <f>+VLOOKUP($E464,Final_nrj!$1:$1048576,MATCH(DATE(S$2,1,1),Final_nrj!$A$1:$LI$1),FALSE)</f>
        <v>9.9690923000000001E-2</v>
      </c>
      <c r="T464" s="330">
        <f>+VLOOKUP($E464,Final_nrj!$1:$1048576,MATCH(DATE(T$2,1,1),Final_nrj!$A$1:$LI$1),FALSE)</f>
        <v>0.10115582569999999</v>
      </c>
      <c r="U464" s="330">
        <f>+VLOOKUP($E464,Final_nrj!$1:$1048576,MATCH(DATE(U$2,1,1),Final_nrj!$A$1:$LI$1),FALSE)</f>
        <v>0.10243944000000001</v>
      </c>
      <c r="V464" s="330">
        <f>+VLOOKUP($E464,Final_nrj!$1:$1048576,MATCH(DATE(V$2,1,1),Final_nrj!$A$1:$LI$1),FALSE)</f>
        <v>0.1035807334</v>
      </c>
      <c r="W464" s="330">
        <f>+VLOOKUP($E464,Final_nrj!$1:$1048576,MATCH(DATE(W$2,1,1),Final_nrj!$A$1:$LI$1),FALSE)</f>
        <v>0.10462327389999999</v>
      </c>
      <c r="X464" s="330">
        <f>+VLOOKUP($E464,Final_nrj!$1:$1048576,MATCH(DATE(X$2,1,1),Final_nrj!$A$1:$LI$1),FALSE)</f>
        <v>0.1056167822</v>
      </c>
      <c r="Y464" s="330">
        <f>+VLOOKUP($E464,Final_nrj!$1:$1048576,MATCH(DATE(Y$2,1,1),Final_nrj!$A$1:$LI$1),FALSE)</f>
        <v>0.1066110789</v>
      </c>
      <c r="Z464" s="330">
        <f>+VLOOKUP($E464,Final_nrj!$1:$1048576,MATCH(DATE(Z$2,1,1),Final_nrj!$A$1:$LI$1),FALSE)</f>
        <v>0.10764492470000001</v>
      </c>
      <c r="AA464" s="330">
        <f>+VLOOKUP($E464,Final_nrj!$1:$1048576,MATCH(DATE(AA$2,1,1),Final_nrj!$A$1:$LI$1),FALSE)</f>
        <v>0.1087744796</v>
      </c>
      <c r="AB464" s="330">
        <f>+VLOOKUP($E464,Final_nrj!$1:$1048576,MATCH(DATE(AB$2,1,1),Final_nrj!$A$1:$LI$1),FALSE)</f>
        <v>0.1100361985</v>
      </c>
      <c r="AC464" s="330">
        <f>+VLOOKUP($E464,Final_nrj!$1:$1048576,MATCH(DATE(AC$2,1,1),Final_nrj!$A$1:$LI$1),FALSE)</f>
        <v>0.1114618329</v>
      </c>
      <c r="AD464" s="330">
        <f>+VLOOKUP($E464,Final_nrj!$1:$1048576,MATCH(DATE(AD$2,1,1),Final_nrj!$A$1:$LI$1),FALSE)</f>
        <v>0.1130812626</v>
      </c>
      <c r="AE464" s="330">
        <f>+VLOOKUP($E464,Final_nrj!$1:$1048576,MATCH(DATE(AE$2,1,1),Final_nrj!$A$1:$LI$1),FALSE)</f>
        <v>0.114896994</v>
      </c>
      <c r="AF464" s="330">
        <f>+VLOOKUP($E464,Final_nrj!$1:$1048576,MATCH(DATE(AF$2,1,1),Final_nrj!$A$1:$LI$1),FALSE)</f>
        <v>0.1169229884</v>
      </c>
      <c r="AG464" s="330">
        <f>+VLOOKUP($E464,Final_nrj!$1:$1048576,MATCH(DATE(AG$2,1,1),Final_nrj!$A$1:$LI$1),FALSE)</f>
        <v>0.1191782448</v>
      </c>
      <c r="AH464" s="330">
        <f>+VLOOKUP($E464,Final_nrj!$1:$1048576,MATCH(DATE(AH$2,1,1),Final_nrj!$A$1:$LI$1),FALSE)</f>
        <v>0.1216689294</v>
      </c>
      <c r="AI464" s="330">
        <f>+VLOOKUP($E464,Final_nrj!$1:$1048576,MATCH(DATE(AI$2,1,1),Final_nrj!$A$1:$LI$1),FALSE)</f>
        <v>0.1243760251</v>
      </c>
      <c r="AJ464" s="330">
        <f>+VLOOKUP($E464,Final_nrj!$1:$1048576,MATCH(DATE(AJ$2,1,1),Final_nrj!$A$1:$LI$1),FALSE)</f>
        <v>0.1272661215</v>
      </c>
      <c r="AK464" s="330">
        <f>+VLOOKUP($E464,Final_nrj!$1:$1048576,MATCH(DATE(AK$2,1,1),Final_nrj!$A$1:$LI$1),FALSE)</f>
        <v>0.13030044760000001</v>
      </c>
      <c r="AL464" s="330">
        <f>+VLOOKUP($E464,Final_nrj!$1:$1048576,MATCH(DATE(AL$2,1,1),Final_nrj!$A$1:$LI$1),FALSE)</f>
        <v>0.13343956779999999</v>
      </c>
      <c r="AM464" s="330">
        <f>+VLOOKUP($E464,Final_nrj!$1:$1048576,MATCH(DATE(AM$2,1,1),Final_nrj!$A$1:$LI$1),FALSE)</f>
        <v>0.1366445758</v>
      </c>
      <c r="AN464" s="330">
        <f>+VLOOKUP($E464,Final_nrj!$1:$1048576,MATCH(DATE(AN$2,1,1),Final_nrj!$A$1:$LI$1),FALSE)</f>
        <v>0.13987713860000001</v>
      </c>
      <c r="AO464" s="330">
        <f>+VLOOKUP($E464,Final_nrj!$1:$1048576,MATCH(DATE(AO$2,1,1),Final_nrj!$A$1:$LI$1),FALSE)</f>
        <v>0.14309943780000001</v>
      </c>
    </row>
    <row r="465" spans="1:41" ht="15" customHeight="1" x14ac:dyDescent="0.35">
      <c r="A465" s="426"/>
      <c r="B465" s="430"/>
      <c r="C465" s="128"/>
      <c r="D465" s="128" t="s">
        <v>1399</v>
      </c>
      <c r="E465" s="67" t="s">
        <v>3810</v>
      </c>
      <c r="F465" s="330">
        <f>+VLOOKUP($E465,Final_nrj!$1:$1048576,MATCH(DATE(F$2,1,1),Final_nrj!$A$1:$LI$1),FALSE)</f>
        <v>2.8827966399999998E-2</v>
      </c>
      <c r="G465" s="330">
        <f>+VLOOKUP($E465,Final_nrj!$1:$1048576,MATCH(DATE(G$2,1,1),Final_nrj!$A$1:$LI$1),FALSE)</f>
        <v>2.93021706E-2</v>
      </c>
      <c r="H465" s="330">
        <f>+VLOOKUP($E465,Final_nrj!$1:$1048576,MATCH(DATE(H$2,1,1),Final_nrj!$A$1:$LI$1),FALSE)</f>
        <v>2.9329304300000001E-2</v>
      </c>
      <c r="I465" s="330">
        <f>+VLOOKUP($E465,Final_nrj!$1:$1048576,MATCH(DATE(I$2,1,1),Final_nrj!$A$1:$LI$1),FALSE)</f>
        <v>2.9006359700000001E-2</v>
      </c>
      <c r="J465" s="330">
        <f>+VLOOKUP($E465,Final_nrj!$1:$1048576,MATCH(DATE(J$2,1,1),Final_nrj!$A$1:$LI$1),FALSE)</f>
        <v>2.9125267999999999E-2</v>
      </c>
      <c r="K465" s="330">
        <f>+VLOOKUP($E465,Final_nrj!$1:$1048576,MATCH(DATE(K$2,1,1),Final_nrj!$A$1:$LI$1),FALSE)</f>
        <v>3.01942423E-2</v>
      </c>
      <c r="L465" s="330">
        <f>+VLOOKUP($E465,Final_nrj!$1:$1048576,MATCH(DATE(L$2,1,1),Final_nrj!$A$1:$LI$1),FALSE)</f>
        <v>3.0824768400000001E-2</v>
      </c>
      <c r="M465" s="330">
        <f>+VLOOKUP($E465,Final_nrj!$1:$1048576,MATCH(DATE(M$2,1,1),Final_nrj!$A$1:$LI$1),FALSE)</f>
        <v>3.1592542600000002E-2</v>
      </c>
      <c r="N465" s="330">
        <f>+VLOOKUP($E465,Final_nrj!$1:$1048576,MATCH(DATE(N$2,1,1),Final_nrj!$A$1:$LI$1),FALSE)</f>
        <v>3.2444339599999997E-2</v>
      </c>
      <c r="O465" s="330">
        <f>+VLOOKUP($E465,Final_nrj!$1:$1048576,MATCH(DATE(O$2,1,1),Final_nrj!$A$1:$LI$1),FALSE)</f>
        <v>3.3331539399999999E-2</v>
      </c>
      <c r="P465" s="330">
        <f>+VLOOKUP($E465,Final_nrj!$1:$1048576,MATCH(DATE(P$2,1,1),Final_nrj!$A$1:$LI$1),FALSE)</f>
        <v>3.4197016400000002E-2</v>
      </c>
      <c r="Q465" s="330">
        <f>+VLOOKUP($E465,Final_nrj!$1:$1048576,MATCH(DATE(Q$2,1,1),Final_nrj!$A$1:$LI$1),FALSE)</f>
        <v>3.4996102199999997E-2</v>
      </c>
      <c r="R465" s="330">
        <f>+VLOOKUP($E465,Final_nrj!$1:$1048576,MATCH(DATE(R$2,1,1),Final_nrj!$A$1:$LI$1),FALSE)</f>
        <v>3.5711449100000001E-2</v>
      </c>
      <c r="S465" s="330">
        <f>+VLOOKUP($E465,Final_nrj!$1:$1048576,MATCH(DATE(S$2,1,1),Final_nrj!$A$1:$LI$1),FALSE)</f>
        <v>3.6338614300000002E-2</v>
      </c>
      <c r="T465" s="330">
        <f>+VLOOKUP($E465,Final_nrj!$1:$1048576,MATCH(DATE(T$2,1,1),Final_nrj!$A$1:$LI$1),FALSE)</f>
        <v>3.6883695199999997E-2</v>
      </c>
      <c r="U465" s="330">
        <f>+VLOOKUP($E465,Final_nrj!$1:$1048576,MATCH(DATE(U$2,1,1),Final_nrj!$A$1:$LI$1),FALSE)</f>
        <v>3.7360373400000001E-2</v>
      </c>
      <c r="V465" s="330">
        <f>+VLOOKUP($E465,Final_nrj!$1:$1048576,MATCH(DATE(V$2,1,1),Final_nrj!$A$1:$LI$1),FALSE)</f>
        <v>3.7783369499999997E-2</v>
      </c>
      <c r="W465" s="330">
        <f>+VLOOKUP($E465,Final_nrj!$1:$1048576,MATCH(DATE(W$2,1,1),Final_nrj!$A$1:$LI$1),FALSE)</f>
        <v>3.8168775699999997E-2</v>
      </c>
      <c r="X465" s="330">
        <f>+VLOOKUP($E465,Final_nrj!$1:$1048576,MATCH(DATE(X$2,1,1),Final_nrj!$A$1:$LI$1),FALSE)</f>
        <v>3.8534701599999999E-2</v>
      </c>
      <c r="Y465" s="330">
        <f>+VLOOKUP($E465,Final_nrj!$1:$1048576,MATCH(DATE(Y$2,1,1),Final_nrj!$A$1:$LI$1),FALSE)</f>
        <v>3.8899199099999997E-2</v>
      </c>
      <c r="Z465" s="330">
        <f>+VLOOKUP($E465,Final_nrj!$1:$1048576,MATCH(DATE(Z$2,1,1),Final_nrj!$A$1:$LI$1),FALSE)</f>
        <v>3.92764169E-2</v>
      </c>
      <c r="AA465" s="330">
        <f>+VLOOKUP($E465,Final_nrj!$1:$1048576,MATCH(DATE(AA$2,1,1),Final_nrj!$A$1:$LI$1),FALSE)</f>
        <v>3.96864377E-2</v>
      </c>
      <c r="AB465" s="330">
        <f>+VLOOKUP($E465,Final_nrj!$1:$1048576,MATCH(DATE(AB$2,1,1),Final_nrj!$A$1:$LI$1),FALSE)</f>
        <v>4.0142384400000002E-2</v>
      </c>
      <c r="AC465" s="330">
        <f>+VLOOKUP($E465,Final_nrj!$1:$1048576,MATCH(DATE(AC$2,1,1),Final_nrj!$A$1:$LI$1),FALSE)</f>
        <v>4.0655696599999999E-2</v>
      </c>
      <c r="AD465" s="330">
        <f>+VLOOKUP($E465,Final_nrj!$1:$1048576,MATCH(DATE(AD$2,1,1),Final_nrj!$A$1:$LI$1),FALSE)</f>
        <v>4.1237150200000003E-2</v>
      </c>
      <c r="AE465" s="330">
        <f>+VLOOKUP($E465,Final_nrj!$1:$1048576,MATCH(DATE(AE$2,1,1),Final_nrj!$A$1:$LI$1),FALSE)</f>
        <v>4.1888041600000002E-2</v>
      </c>
      <c r="AF465" s="330">
        <f>+VLOOKUP($E465,Final_nrj!$1:$1048576,MATCH(DATE(AF$2,1,1),Final_nrj!$A$1:$LI$1),FALSE)</f>
        <v>4.2613421800000002E-2</v>
      </c>
      <c r="AG465" s="330">
        <f>+VLOOKUP($E465,Final_nrj!$1:$1048576,MATCH(DATE(AG$2,1,1),Final_nrj!$A$1:$LI$1),FALSE)</f>
        <v>4.34200556E-2</v>
      </c>
      <c r="AH465" s="330">
        <f>+VLOOKUP($E465,Final_nrj!$1:$1048576,MATCH(DATE(AH$2,1,1),Final_nrj!$A$1:$LI$1),FALSE)</f>
        <v>4.4310100400000003E-2</v>
      </c>
      <c r="AI465" s="330">
        <f>+VLOOKUP($E465,Final_nrj!$1:$1048576,MATCH(DATE(AI$2,1,1),Final_nrj!$A$1:$LI$1),FALSE)</f>
        <v>4.5276809799999998E-2</v>
      </c>
      <c r="AJ465" s="330">
        <f>+VLOOKUP($E465,Final_nrj!$1:$1048576,MATCH(DATE(AJ$2,1,1),Final_nrj!$A$1:$LI$1),FALSE)</f>
        <v>4.6308381699999998E-2</v>
      </c>
      <c r="AK465" s="330">
        <f>+VLOOKUP($E465,Final_nrj!$1:$1048576,MATCH(DATE(AK$2,1,1),Final_nrj!$A$1:$LI$1),FALSE)</f>
        <v>4.73911344E-2</v>
      </c>
      <c r="AL465" s="330">
        <f>+VLOOKUP($E465,Final_nrj!$1:$1048576,MATCH(DATE(AL$2,1,1),Final_nrj!$A$1:$LI$1),FALSE)</f>
        <v>4.8511152600000003E-2</v>
      </c>
      <c r="AM465" s="330">
        <f>+VLOOKUP($E465,Final_nrj!$1:$1048576,MATCH(DATE(AM$2,1,1),Final_nrj!$A$1:$LI$1),FALSE)</f>
        <v>4.9654706999999999E-2</v>
      </c>
      <c r="AN465" s="330">
        <f>+VLOOKUP($E465,Final_nrj!$1:$1048576,MATCH(DATE(AN$2,1,1),Final_nrj!$A$1:$LI$1),FALSE)</f>
        <v>5.0808269400000002E-2</v>
      </c>
      <c r="AO465" s="330">
        <f>+VLOOKUP($E465,Final_nrj!$1:$1048576,MATCH(DATE(AO$2,1,1),Final_nrj!$A$1:$LI$1),FALSE)</f>
        <v>5.1958493000000001E-2</v>
      </c>
    </row>
    <row r="466" spans="1:41" ht="15" customHeight="1" x14ac:dyDescent="0.35">
      <c r="A466" s="426"/>
      <c r="B466" s="430"/>
      <c r="C466" s="128"/>
      <c r="D466" s="128" t="s">
        <v>1033</v>
      </c>
      <c r="E466" s="67" t="s">
        <v>1649</v>
      </c>
      <c r="F466" s="330">
        <f>+VLOOKUP($E466,Final_nrj!$1:$1048576,MATCH(DATE(F$2,1,1),Final_nrj!$A$1:$LI$1),FALSE)</f>
        <v>1.930763368</v>
      </c>
      <c r="G466" s="330">
        <f>+VLOOKUP($E466,Final_nrj!$1:$1048576,MATCH(DATE(G$2,1,1),Final_nrj!$A$1:$LI$1),FALSE)</f>
        <v>1.9420093519999999</v>
      </c>
      <c r="H466" s="330">
        <f>+VLOOKUP($E466,Final_nrj!$1:$1048576,MATCH(DATE(H$2,1,1),Final_nrj!$A$1:$LI$1),FALSE)</f>
        <v>1.9466455389999999</v>
      </c>
      <c r="I466" s="330">
        <f>+VLOOKUP($E466,Final_nrj!$1:$1048576,MATCH(DATE(I$2,1,1),Final_nrj!$A$1:$LI$1),FALSE)</f>
        <v>1.9425881899999999</v>
      </c>
      <c r="J466" s="330">
        <f>+VLOOKUP($E466,Final_nrj!$1:$1048576,MATCH(DATE(J$2,1,1),Final_nrj!$A$1:$LI$1),FALSE)</f>
        <v>1.952711396</v>
      </c>
      <c r="K466" s="330">
        <f>+VLOOKUP($E466,Final_nrj!$1:$1048576,MATCH(DATE(K$2,1,1),Final_nrj!$A$1:$LI$1),FALSE)</f>
        <v>1.9875192290000001</v>
      </c>
      <c r="L466" s="330">
        <f>+VLOOKUP($E466,Final_nrj!$1:$1048576,MATCH(DATE(L$2,1,1),Final_nrj!$A$1:$LI$1),FALSE)</f>
        <v>2.030377766</v>
      </c>
      <c r="M466" s="330">
        <f>+VLOOKUP($E466,Final_nrj!$1:$1048576,MATCH(DATE(M$2,1,1),Final_nrj!$A$1:$LI$1),FALSE)</f>
        <v>2.0807129529999999</v>
      </c>
      <c r="N466" s="330">
        <f>+VLOOKUP($E466,Final_nrj!$1:$1048576,MATCH(DATE(N$2,1,1),Final_nrj!$A$1:$LI$1),FALSE)</f>
        <v>2.1365972809999998</v>
      </c>
      <c r="O466" s="330">
        <f>+VLOOKUP($E466,Final_nrj!$1:$1048576,MATCH(DATE(O$2,1,1),Final_nrj!$A$1:$LI$1),FALSE)</f>
        <v>2.194709494</v>
      </c>
      <c r="P466" s="330">
        <f>+VLOOKUP($E466,Final_nrj!$1:$1048576,MATCH(DATE(P$2,1,1),Final_nrj!$A$1:$LI$1),FALSE)</f>
        <v>2.2512555110000001</v>
      </c>
      <c r="Q466" s="330">
        <f>+VLOOKUP($E466,Final_nrj!$1:$1048576,MATCH(DATE(Q$2,1,1),Final_nrj!$A$1:$LI$1),FALSE)</f>
        <v>2.3032870879999998</v>
      </c>
      <c r="R466" s="330">
        <f>+VLOOKUP($E466,Final_nrj!$1:$1048576,MATCH(DATE(R$2,1,1),Final_nrj!$A$1:$LI$1),FALSE)</f>
        <v>2.349746122</v>
      </c>
      <c r="S466" s="330">
        <f>+VLOOKUP($E466,Final_nrj!$1:$1048576,MATCH(DATE(S$2,1,1),Final_nrj!$A$1:$LI$1),FALSE)</f>
        <v>2.3904269870000001</v>
      </c>
      <c r="T466" s="330">
        <f>+VLOOKUP($E466,Final_nrj!$1:$1048576,MATCH(DATE(T$2,1,1),Final_nrj!$A$1:$LI$1),FALSE)</f>
        <v>2.4258053959999999</v>
      </c>
      <c r="U466" s="330">
        <f>+VLOOKUP($E466,Final_nrj!$1:$1048576,MATCH(DATE(U$2,1,1),Final_nrj!$A$1:$LI$1),FALSE)</f>
        <v>2.4568395679999999</v>
      </c>
      <c r="V466" s="330">
        <f>+VLOOKUP($E466,Final_nrj!$1:$1048576,MATCH(DATE(V$2,1,1),Final_nrj!$A$1:$LI$1),FALSE)</f>
        <v>2.484535926</v>
      </c>
      <c r="W466" s="330">
        <f>+VLOOKUP($E466,Final_nrj!$1:$1048576,MATCH(DATE(W$2,1,1),Final_nrj!$A$1:$LI$1),FALSE)</f>
        <v>2.5099798990000002</v>
      </c>
      <c r="X466" s="330">
        <f>+VLOOKUP($E466,Final_nrj!$1:$1048576,MATCH(DATE(X$2,1,1),Final_nrj!$A$1:$LI$1),FALSE)</f>
        <v>2.5343822469999999</v>
      </c>
      <c r="Y466" s="330">
        <f>+VLOOKUP($E466,Final_nrj!$1:$1048576,MATCH(DATE(Y$2,1,1),Final_nrj!$A$1:$LI$1),FALSE)</f>
        <v>2.5589413940000001</v>
      </c>
      <c r="Z466" s="330">
        <f>+VLOOKUP($E466,Final_nrj!$1:$1048576,MATCH(DATE(Z$2,1,1),Final_nrj!$A$1:$LI$1),FALSE)</f>
        <v>2.584570882</v>
      </c>
      <c r="AA466" s="330">
        <f>+VLOOKUP($E466,Final_nrj!$1:$1048576,MATCH(DATE(AA$2,1,1),Final_nrj!$A$1:$LI$1),FALSE)</f>
        <v>2.6126110420000002</v>
      </c>
      <c r="AB466" s="330">
        <f>+VLOOKUP($E466,Final_nrj!$1:$1048576,MATCH(DATE(AB$2,1,1),Final_nrj!$A$1:$LI$1),FALSE)</f>
        <v>2.6439141689999999</v>
      </c>
      <c r="AC466" s="330">
        <f>+VLOOKUP($E466,Final_nrj!$1:$1048576,MATCH(DATE(AC$2,1,1),Final_nrj!$A$1:$LI$1),FALSE)</f>
        <v>2.679215106</v>
      </c>
      <c r="AD466" s="330">
        <f>+VLOOKUP($E466,Final_nrj!$1:$1048576,MATCH(DATE(AD$2,1,1),Final_nrj!$A$1:$LI$1),FALSE)</f>
        <v>2.7192019790000002</v>
      </c>
      <c r="AE466" s="330">
        <f>+VLOOKUP($E466,Final_nrj!$1:$1048576,MATCH(DATE(AE$2,1,1),Final_nrj!$A$1:$LI$1),FALSE)</f>
        <v>2.7638782260000001</v>
      </c>
      <c r="AF466" s="330">
        <f>+VLOOKUP($E466,Final_nrj!$1:$1048576,MATCH(DATE(AF$2,1,1),Final_nrj!$A$1:$LI$1),FALSE)</f>
        <v>2.8135444449999998</v>
      </c>
      <c r="AG466" s="330">
        <f>+VLOOKUP($E466,Final_nrj!$1:$1048576,MATCH(DATE(AG$2,1,1),Final_nrj!$A$1:$LI$1),FALSE)</f>
        <v>2.8686274319999998</v>
      </c>
      <c r="AH466" s="330">
        <f>+VLOOKUP($E466,Final_nrj!$1:$1048576,MATCH(DATE(AH$2,1,1),Final_nrj!$A$1:$LI$1),FALSE)</f>
        <v>2.929245227</v>
      </c>
      <c r="AI466" s="330">
        <f>+VLOOKUP($E466,Final_nrj!$1:$1048576,MATCH(DATE(AI$2,1,1),Final_nrj!$A$1:$LI$1),FALSE)</f>
        <v>2.9949143629999999</v>
      </c>
      <c r="AJ466" s="330">
        <f>+VLOOKUP($E466,Final_nrj!$1:$1048576,MATCH(DATE(AJ$2,1,1),Final_nrj!$A$1:$LI$1),FALSE)</f>
        <v>3.064815716</v>
      </c>
      <c r="AK466" s="330">
        <f>+VLOOKUP($E466,Final_nrj!$1:$1048576,MATCH(DATE(AK$2,1,1),Final_nrj!$A$1:$LI$1),FALSE)</f>
        <v>3.1380125909999999</v>
      </c>
      <c r="AL466" s="330">
        <f>+VLOOKUP($E466,Final_nrj!$1:$1048576,MATCH(DATE(AL$2,1,1),Final_nrj!$A$1:$LI$1),FALSE)</f>
        <v>3.2135621570000001</v>
      </c>
      <c r="AM466" s="330">
        <f>+VLOOKUP($E466,Final_nrj!$1:$1048576,MATCH(DATE(AM$2,1,1),Final_nrj!$A$1:$LI$1),FALSE)</f>
        <v>3.290543027</v>
      </c>
      <c r="AN466" s="330">
        <f>+VLOOKUP($E466,Final_nrj!$1:$1048576,MATCH(DATE(AN$2,1,1),Final_nrj!$A$1:$LI$1),FALSE)</f>
        <v>3.36805566</v>
      </c>
      <c r="AO466" s="330">
        <f>+VLOOKUP($E466,Final_nrj!$1:$1048576,MATCH(DATE(AO$2,1,1),Final_nrj!$A$1:$LI$1),FALSE)</f>
        <v>3.4452206410000001</v>
      </c>
    </row>
    <row r="467" spans="1:41" ht="15" customHeight="1" x14ac:dyDescent="0.35">
      <c r="A467" s="426"/>
      <c r="B467" s="430"/>
      <c r="C467" s="128"/>
      <c r="D467" s="128" t="s">
        <v>1028</v>
      </c>
      <c r="E467" s="67" t="s">
        <v>1650</v>
      </c>
      <c r="F467" s="330">
        <f>+VLOOKUP($E467,Final_nrj!$1:$1048576,MATCH(DATE(F$2,1,1),Final_nrj!$A$1:$LI$1),FALSE)</f>
        <v>0.88380123349999995</v>
      </c>
      <c r="G467" s="330">
        <f>+VLOOKUP($E467,Final_nrj!$1:$1048576,MATCH(DATE(G$2,1,1),Final_nrj!$A$1:$LI$1),FALSE)</f>
        <v>0.8895572035</v>
      </c>
      <c r="H467" s="330">
        <f>+VLOOKUP($E467,Final_nrj!$1:$1048576,MATCH(DATE(H$2,1,1),Final_nrj!$A$1:$LI$1),FALSE)</f>
        <v>0.89215168889999996</v>
      </c>
      <c r="I467" s="330">
        <f>+VLOOKUP($E467,Final_nrj!$1:$1048576,MATCH(DATE(I$2,1,1),Final_nrj!$A$1:$LI$1),FALSE)</f>
        <v>0.89101720009999996</v>
      </c>
      <c r="J467" s="330">
        <f>+VLOOKUP($E467,Final_nrj!$1:$1048576,MATCH(DATE(J$2,1,1),Final_nrj!$A$1:$LI$1),FALSE)</f>
        <v>0.8956068049</v>
      </c>
      <c r="K467" s="330">
        <f>+VLOOKUP($E467,Final_nrj!$1:$1048576,MATCH(DATE(K$2,1,1),Final_nrj!$A$1:$LI$1),FALSE)</f>
        <v>0.91012959800000004</v>
      </c>
      <c r="L467" s="330">
        <f>+VLOOKUP($E467,Final_nrj!$1:$1048576,MATCH(DATE(L$2,1,1),Final_nrj!$A$1:$LI$1),FALSE)</f>
        <v>0.9275216543</v>
      </c>
      <c r="M467" s="330">
        <f>+VLOOKUP($E467,Final_nrj!$1:$1048576,MATCH(DATE(M$2,1,1),Final_nrj!$A$1:$LI$1),FALSE)</f>
        <v>0.94776695259999999</v>
      </c>
      <c r="N467" s="330">
        <f>+VLOOKUP($E467,Final_nrj!$1:$1048576,MATCH(DATE(N$2,1,1),Final_nrj!$A$1:$LI$1),FALSE)</f>
        <v>0.970154984</v>
      </c>
      <c r="O467" s="330">
        <f>+VLOOKUP($E467,Final_nrj!$1:$1048576,MATCH(DATE(O$2,1,1),Final_nrj!$A$1:$LI$1),FALSE)</f>
        <v>0.99345499319999997</v>
      </c>
      <c r="P467" s="330">
        <f>+VLOOKUP($E467,Final_nrj!$1:$1048576,MATCH(DATE(P$2,1,1),Final_nrj!$A$1:$LI$1),FALSE)</f>
        <v>1.0162671219999999</v>
      </c>
      <c r="Q467" s="330">
        <f>+VLOOKUP($E467,Final_nrj!$1:$1048576,MATCH(DATE(Q$2,1,1),Final_nrj!$A$1:$LI$1),FALSE)</f>
        <v>1.037462136</v>
      </c>
      <c r="R467" s="330">
        <f>+VLOOKUP($E467,Final_nrj!$1:$1048576,MATCH(DATE(R$2,1,1),Final_nrj!$A$1:$LI$1),FALSE)</f>
        <v>1.05660858</v>
      </c>
      <c r="S467" s="330">
        <f>+VLOOKUP($E467,Final_nrj!$1:$1048576,MATCH(DATE(S$2,1,1),Final_nrj!$A$1:$LI$1),FALSE)</f>
        <v>1.0735947210000001</v>
      </c>
      <c r="T467" s="330">
        <f>+VLOOKUP($E467,Final_nrj!$1:$1048576,MATCH(DATE(T$2,1,1),Final_nrj!$A$1:$LI$1),FALSE)</f>
        <v>1.0885696659999999</v>
      </c>
      <c r="U467" s="330">
        <f>+VLOOKUP($E467,Final_nrj!$1:$1048576,MATCH(DATE(U$2,1,1),Final_nrj!$A$1:$LI$1),FALSE)</f>
        <v>1.101869996</v>
      </c>
      <c r="V467" s="330">
        <f>+VLOOKUP($E467,Final_nrj!$1:$1048576,MATCH(DATE(V$2,1,1),Final_nrj!$A$1:$LI$1),FALSE)</f>
        <v>1.113853693</v>
      </c>
      <c r="W467" s="330">
        <f>+VLOOKUP($E467,Final_nrj!$1:$1048576,MATCH(DATE(W$2,1,1),Final_nrj!$A$1:$LI$1),FALSE)</f>
        <v>1.124915154</v>
      </c>
      <c r="X467" s="330">
        <f>+VLOOKUP($E467,Final_nrj!$1:$1048576,MATCH(DATE(X$2,1,1),Final_nrj!$A$1:$LI$1),FALSE)</f>
        <v>1.135506712</v>
      </c>
      <c r="Y467" s="330">
        <f>+VLOOKUP($E467,Final_nrj!$1:$1048576,MATCH(DATE(Y$2,1,1),Final_nrj!$A$1:$LI$1),FALSE)</f>
        <v>1.1460864559999999</v>
      </c>
      <c r="Z467" s="330">
        <f>+VLOOKUP($E467,Final_nrj!$1:$1048576,MATCH(DATE(Z$2,1,1),Final_nrj!$A$1:$LI$1),FALSE)</f>
        <v>1.157016654</v>
      </c>
      <c r="AA467" s="330">
        <f>+VLOOKUP($E467,Final_nrj!$1:$1048576,MATCH(DATE(AA$2,1,1),Final_nrj!$A$1:$LI$1),FALSE)</f>
        <v>1.1688159730000001</v>
      </c>
      <c r="AB467" s="330">
        <f>+VLOOKUP($E467,Final_nrj!$1:$1048576,MATCH(DATE(AB$2,1,1),Final_nrj!$A$1:$LI$1),FALSE)</f>
        <v>1.1818197100000001</v>
      </c>
      <c r="AC467" s="330">
        <f>+VLOOKUP($E467,Final_nrj!$1:$1048576,MATCH(DATE(AC$2,1,1),Final_nrj!$A$1:$LI$1),FALSE)</f>
        <v>1.196321462</v>
      </c>
      <c r="AD467" s="330">
        <f>+VLOOKUP($E467,Final_nrj!$1:$1048576,MATCH(DATE(AD$2,1,1),Final_nrj!$A$1:$LI$1),FALSE)</f>
        <v>1.212601722</v>
      </c>
      <c r="AE467" s="330">
        <f>+VLOOKUP($E467,Final_nrj!$1:$1048576,MATCH(DATE(AE$2,1,1),Final_nrj!$A$1:$LI$1),FALSE)</f>
        <v>1.2306965000000001</v>
      </c>
      <c r="AF467" s="330">
        <f>+VLOOKUP($E467,Final_nrj!$1:$1048576,MATCH(DATE(AF$2,1,1),Final_nrj!$A$1:$LI$1),FALSE)</f>
        <v>1.2507302659999999</v>
      </c>
      <c r="AG467" s="330">
        <f>+VLOOKUP($E467,Final_nrj!$1:$1048576,MATCH(DATE(AG$2,1,1),Final_nrj!$A$1:$LI$1),FALSE)</f>
        <v>1.272870859</v>
      </c>
      <c r="AH467" s="330">
        <f>+VLOOKUP($E467,Final_nrj!$1:$1048576,MATCH(DATE(AH$2,1,1),Final_nrj!$A$1:$LI$1),FALSE)</f>
        <v>1.2971579529999999</v>
      </c>
      <c r="AI467" s="330">
        <f>+VLOOKUP($E467,Final_nrj!$1:$1048576,MATCH(DATE(AI$2,1,1),Final_nrj!$A$1:$LI$1),FALSE)</f>
        <v>1.3233987190000001</v>
      </c>
      <c r="AJ467" s="330">
        <f>+VLOOKUP($E467,Final_nrj!$1:$1048576,MATCH(DATE(AJ$2,1,1),Final_nrj!$A$1:$LI$1),FALSE)</f>
        <v>1.3512768399999999</v>
      </c>
      <c r="AK467" s="330">
        <f>+VLOOKUP($E467,Final_nrj!$1:$1048576,MATCH(DATE(AK$2,1,1),Final_nrj!$A$1:$LI$1),FALSE)</f>
        <v>1.3804349600000001</v>
      </c>
      <c r="AL467" s="330">
        <f>+VLOOKUP($E467,Final_nrj!$1:$1048576,MATCH(DATE(AL$2,1,1),Final_nrj!$A$1:$LI$1),FALSE)</f>
        <v>1.410515352</v>
      </c>
      <c r="AM467" s="330">
        <f>+VLOOKUP($E467,Final_nrj!$1:$1048576,MATCH(DATE(AM$2,1,1),Final_nrj!$A$1:$LI$1),FALSE)</f>
        <v>1.441169573</v>
      </c>
      <c r="AN467" s="330">
        <f>+VLOOKUP($E467,Final_nrj!$1:$1048576,MATCH(DATE(AN$2,1,1),Final_nrj!$A$1:$LI$1),FALSE)</f>
        <v>1.472057993</v>
      </c>
      <c r="AO467" s="330">
        <f>+VLOOKUP($E467,Final_nrj!$1:$1048576,MATCH(DATE(AO$2,1,1),Final_nrj!$A$1:$LI$1),FALSE)</f>
        <v>1.502848975</v>
      </c>
    </row>
    <row r="468" spans="1:41" s="340" customFormat="1" ht="15" customHeight="1" x14ac:dyDescent="0.35">
      <c r="A468" s="426"/>
      <c r="B468" s="430"/>
      <c r="C468" s="338"/>
      <c r="D468" s="338" t="s">
        <v>3802</v>
      </c>
      <c r="E468" s="339" t="s">
        <v>3783</v>
      </c>
      <c r="F468" s="383">
        <f>+VLOOKUP($E468,Final_nrj!$1:$1048576,MATCH(DATE(F$2,1,1),Final_nrj!$A$1:$LI$1),FALSE)</f>
        <v>2.8433925680000001</v>
      </c>
      <c r="G468" s="383">
        <f>+VLOOKUP($E468,Final_nrj!$1:$1048576,MATCH(DATE(G$2,1,1),Final_nrj!$A$1:$LI$1),FALSE)</f>
        <v>2.8608687260000001</v>
      </c>
      <c r="H468" s="383">
        <f>+VLOOKUP($E468,Final_nrj!$1:$1048576,MATCH(DATE(H$2,1,1),Final_nrj!$A$1:$LI$1),FALSE)</f>
        <v>2.8681265319999998</v>
      </c>
      <c r="I468" s="383">
        <f>+VLOOKUP($E468,Final_nrj!$1:$1048576,MATCH(DATE(I$2,1,1),Final_nrj!$A$1:$LI$1),FALSE)</f>
        <v>2.8626117500000001</v>
      </c>
      <c r="J468" s="383">
        <f>+VLOOKUP($E468,Final_nrj!$1:$1048576,MATCH(DATE(J$2,1,1),Final_nrj!$A$1:$LI$1),FALSE)</f>
        <v>2.8774434680000001</v>
      </c>
      <c r="K468" s="383">
        <f>+VLOOKUP($E468,Final_nrj!$1:$1048576,MATCH(DATE(K$2,1,1),Final_nrj!$A$1:$LI$1),FALSE)</f>
        <v>2.9278430700000002</v>
      </c>
      <c r="L468" s="383">
        <f>+VLOOKUP($E468,Final_nrj!$1:$1048576,MATCH(DATE(L$2,1,1),Final_nrj!$A$1:$LI$1),FALSE)</f>
        <v>2.9887241879999999</v>
      </c>
      <c r="M468" s="383">
        <f>+VLOOKUP($E468,Final_nrj!$1:$1048576,MATCH(DATE(M$2,1,1),Final_nrj!$A$1:$LI$1),FALSE)</f>
        <v>3.0600724480000001</v>
      </c>
      <c r="N468" s="383">
        <f>+VLOOKUP($E468,Final_nrj!$1:$1048576,MATCH(DATE(N$2,1,1),Final_nrj!$A$1:$LI$1),FALSE)</f>
        <v>3.139196605</v>
      </c>
      <c r="O468" s="383">
        <f>+VLOOKUP($E468,Final_nrj!$1:$1048576,MATCH(DATE(O$2,1,1),Final_nrj!$A$1:$LI$1),FALSE)</f>
        <v>3.2214960270000002</v>
      </c>
      <c r="P468" s="383">
        <f>+VLOOKUP($E468,Final_nrj!$1:$1048576,MATCH(DATE(P$2,1,1),Final_nrj!$A$1:$LI$1),FALSE)</f>
        <v>3.3017196489999998</v>
      </c>
      <c r="Q468" s="383">
        <f>+VLOOKUP($E468,Final_nrj!$1:$1048576,MATCH(DATE(Q$2,1,1),Final_nrj!$A$1:$LI$1),FALSE)</f>
        <v>3.3757453260000001</v>
      </c>
      <c r="R468" s="383">
        <f>+VLOOKUP($E468,Final_nrj!$1:$1048576,MATCH(DATE(R$2,1,1),Final_nrj!$A$1:$LI$1),FALSE)</f>
        <v>3.4420661510000001</v>
      </c>
      <c r="S468" s="383">
        <f>+VLOOKUP($E468,Final_nrj!$1:$1048576,MATCH(DATE(S$2,1,1),Final_nrj!$A$1:$LI$1),FALSE)</f>
        <v>3.5003603220000001</v>
      </c>
      <c r="T468" s="383">
        <f>+VLOOKUP($E468,Final_nrj!$1:$1048576,MATCH(DATE(T$2,1,1),Final_nrj!$A$1:$LI$1),FALSE)</f>
        <v>3.5512587569999998</v>
      </c>
      <c r="U468" s="383">
        <f>+VLOOKUP($E468,Final_nrj!$1:$1048576,MATCH(DATE(U$2,1,1),Final_nrj!$A$1:$LI$1),FALSE)</f>
        <v>3.5960699379999999</v>
      </c>
      <c r="V468" s="383">
        <f>+VLOOKUP($E468,Final_nrj!$1:$1048576,MATCH(DATE(V$2,1,1),Final_nrj!$A$1:$LI$1),FALSE)</f>
        <v>3.6361729880000002</v>
      </c>
      <c r="W468" s="383">
        <f>+VLOOKUP($E468,Final_nrj!$1:$1048576,MATCH(DATE(W$2,1,1),Final_nrj!$A$1:$LI$1),FALSE)</f>
        <v>3.6730638290000002</v>
      </c>
      <c r="X468" s="383">
        <f>+VLOOKUP($E468,Final_nrj!$1:$1048576,MATCH(DATE(X$2,1,1),Final_nrj!$A$1:$LI$1),FALSE)</f>
        <v>3.7084236609999999</v>
      </c>
      <c r="Y468" s="383">
        <f>+VLOOKUP($E468,Final_nrj!$1:$1048576,MATCH(DATE(Y$2,1,1),Final_nrj!$A$1:$LI$1),FALSE)</f>
        <v>3.7439270499999999</v>
      </c>
      <c r="Z468" s="383">
        <f>+VLOOKUP($E468,Final_nrj!$1:$1048576,MATCH(DATE(Z$2,1,1),Final_nrj!$A$1:$LI$1),FALSE)</f>
        <v>3.7808639529999999</v>
      </c>
      <c r="AA468" s="383">
        <f>+VLOOKUP($E468,Final_nrj!$1:$1048576,MATCH(DATE(AA$2,1,1),Final_nrj!$A$1:$LI$1),FALSE)</f>
        <v>3.8211134520000001</v>
      </c>
      <c r="AB468" s="383">
        <f>+VLOOKUP($E468,Final_nrj!$1:$1048576,MATCH(DATE(AB$2,1,1),Final_nrj!$A$1:$LI$1),FALSE)</f>
        <v>3.8658762640000002</v>
      </c>
      <c r="AC468" s="383">
        <f>+VLOOKUP($E468,Final_nrj!$1:$1048576,MATCH(DATE(AC$2,1,1),Final_nrj!$A$1:$LI$1),FALSE)</f>
        <v>3.9161922649999998</v>
      </c>
      <c r="AD468" s="383">
        <f>+VLOOKUP($E468,Final_nrj!$1:$1048576,MATCH(DATE(AD$2,1,1),Final_nrj!$A$1:$LI$1),FALSE)</f>
        <v>3.9730408509999999</v>
      </c>
      <c r="AE468" s="383">
        <f>+VLOOKUP($E468,Final_nrj!$1:$1048576,MATCH(DATE(AE$2,1,1),Final_nrj!$A$1:$LI$1),FALSE)</f>
        <v>4.0364627669999997</v>
      </c>
      <c r="AF468" s="383">
        <f>+VLOOKUP($E468,Final_nrj!$1:$1048576,MATCH(DATE(AF$2,1,1),Final_nrj!$A$1:$LI$1),FALSE)</f>
        <v>4.106888133</v>
      </c>
      <c r="AG468" s="383">
        <f>+VLOOKUP($E468,Final_nrj!$1:$1048576,MATCH(DATE(AG$2,1,1),Final_nrj!$A$1:$LI$1),FALSE)</f>
        <v>4.1849183459999999</v>
      </c>
      <c r="AH468" s="383">
        <f>+VLOOKUP($E468,Final_nrj!$1:$1048576,MATCH(DATE(AH$2,1,1),Final_nrj!$A$1:$LI$1),FALSE)</f>
        <v>4.2707132799999998</v>
      </c>
      <c r="AI468" s="383">
        <f>+VLOOKUP($E468,Final_nrj!$1:$1048576,MATCH(DATE(AI$2,1,1),Final_nrj!$A$1:$LI$1),FALSE)</f>
        <v>4.3635898920000002</v>
      </c>
      <c r="AJ468" s="383">
        <f>+VLOOKUP($E468,Final_nrj!$1:$1048576,MATCH(DATE(AJ$2,1,1),Final_nrj!$A$1:$LI$1),FALSE)</f>
        <v>4.462400938</v>
      </c>
      <c r="AK468" s="383">
        <f>+VLOOKUP($E468,Final_nrj!$1:$1048576,MATCH(DATE(AK$2,1,1),Final_nrj!$A$1:$LI$1),FALSE)</f>
        <v>4.5658386850000001</v>
      </c>
      <c r="AL468" s="383">
        <f>+VLOOKUP($E468,Final_nrj!$1:$1048576,MATCH(DATE(AL$2,1,1),Final_nrj!$A$1:$LI$1),FALSE)</f>
        <v>4.6725886609999998</v>
      </c>
      <c r="AM468" s="383">
        <f>+VLOOKUP($E468,Final_nrj!$1:$1048576,MATCH(DATE(AM$2,1,1),Final_nrj!$A$1:$LI$1),FALSE)</f>
        <v>4.7813673059999999</v>
      </c>
      <c r="AN468" s="383">
        <f>+VLOOKUP($E468,Final_nrj!$1:$1048576,MATCH(DATE(AN$2,1,1),Final_nrj!$A$1:$LI$1),FALSE)</f>
        <v>4.8909219229999996</v>
      </c>
      <c r="AO468" s="383">
        <f>+VLOOKUP($E468,Final_nrj!$1:$1048576,MATCH(DATE(AO$2,1,1),Final_nrj!$A$1:$LI$1),FALSE)</f>
        <v>5.0000281099999997</v>
      </c>
    </row>
    <row r="469" spans="1:41" ht="15" customHeight="1" x14ac:dyDescent="0.35">
      <c r="A469" s="426"/>
      <c r="B469" s="430"/>
      <c r="C469" s="128"/>
      <c r="D469" s="128" t="s">
        <v>1030</v>
      </c>
      <c r="E469" s="67" t="s">
        <v>1652</v>
      </c>
      <c r="F469" s="330">
        <f>+VLOOKUP($E469,Final_nrj!$1:$1048576,MATCH(DATE(F$2,1,1),Final_nrj!$A$1:$LI$1),FALSE)</f>
        <v>11.072486039999999</v>
      </c>
      <c r="G469" s="330">
        <f>+VLOOKUP($E469,Final_nrj!$1:$1048576,MATCH(DATE(G$2,1,1),Final_nrj!$A$1:$LI$1),FALSE)</f>
        <v>11.174381520000001</v>
      </c>
      <c r="H469" s="330">
        <f>+VLOOKUP($E469,Final_nrj!$1:$1048576,MATCH(DATE(H$2,1,1),Final_nrj!$A$1:$LI$1),FALSE)</f>
        <v>11.25225144</v>
      </c>
      <c r="I469" s="330">
        <f>+VLOOKUP($E469,Final_nrj!$1:$1048576,MATCH(DATE(I$2,1,1),Final_nrj!$A$1:$LI$1),FALSE)</f>
        <v>11.3323485</v>
      </c>
      <c r="J469" s="330">
        <f>+VLOOKUP($E469,Final_nrj!$1:$1048576,MATCH(DATE(J$2,1,1),Final_nrj!$A$1:$LI$1),FALSE)</f>
        <v>11.46767505</v>
      </c>
      <c r="K469" s="330">
        <f>+VLOOKUP($E469,Final_nrj!$1:$1048576,MATCH(DATE(K$2,1,1),Final_nrj!$A$1:$LI$1),FALSE)</f>
        <v>11.675467080000001</v>
      </c>
      <c r="L469" s="330">
        <f>+VLOOKUP($E469,Final_nrj!$1:$1048576,MATCH(DATE(L$2,1,1),Final_nrj!$A$1:$LI$1),FALSE)</f>
        <v>11.92908471</v>
      </c>
      <c r="M469" s="330">
        <f>+VLOOKUP($E469,Final_nrj!$1:$1048576,MATCH(DATE(M$2,1,1),Final_nrj!$A$1:$LI$1),FALSE)</f>
        <v>12.2232219</v>
      </c>
      <c r="N469" s="330">
        <f>+VLOOKUP($E469,Final_nrj!$1:$1048576,MATCH(DATE(N$2,1,1),Final_nrj!$A$1:$LI$1),FALSE)</f>
        <v>12.54700712</v>
      </c>
      <c r="O469" s="330">
        <f>+VLOOKUP($E469,Final_nrj!$1:$1048576,MATCH(DATE(O$2,1,1),Final_nrj!$A$1:$LI$1),FALSE)</f>
        <v>12.881956949999999</v>
      </c>
      <c r="P469" s="330">
        <f>+VLOOKUP($E469,Final_nrj!$1:$1048576,MATCH(DATE(P$2,1,1),Final_nrj!$A$1:$LI$1),FALSE)</f>
        <v>13.20694902</v>
      </c>
      <c r="Q469" s="330">
        <f>+VLOOKUP($E469,Final_nrj!$1:$1048576,MATCH(DATE(Q$2,1,1),Final_nrj!$A$1:$LI$1),FALSE)</f>
        <v>13.501921579999999</v>
      </c>
      <c r="R469" s="330">
        <f>+VLOOKUP($E469,Final_nrj!$1:$1048576,MATCH(DATE(R$2,1,1),Final_nrj!$A$1:$LI$1),FALSE)</f>
        <v>13.762396499999999</v>
      </c>
      <c r="S469" s="330">
        <f>+VLOOKUP($E469,Final_nrj!$1:$1048576,MATCH(DATE(S$2,1,1),Final_nrj!$A$1:$LI$1),FALSE)</f>
        <v>13.98841335</v>
      </c>
      <c r="T469" s="330">
        <f>+VLOOKUP($E469,Final_nrj!$1:$1048576,MATCH(DATE(T$2,1,1),Final_nrj!$A$1:$LI$1),FALSE)</f>
        <v>14.18362666</v>
      </c>
      <c r="U469" s="330">
        <f>+VLOOKUP($E469,Final_nrj!$1:$1048576,MATCH(DATE(U$2,1,1),Final_nrj!$A$1:$LI$1),FALSE)</f>
        <v>14.354243479999999</v>
      </c>
      <c r="V469" s="330">
        <f>+VLOOKUP($E469,Final_nrj!$1:$1048576,MATCH(DATE(V$2,1,1),Final_nrj!$A$1:$LI$1),FALSE)</f>
        <v>14.506224380000001</v>
      </c>
      <c r="W469" s="330">
        <f>+VLOOKUP($E469,Final_nrj!$1:$1048576,MATCH(DATE(W$2,1,1),Final_nrj!$A$1:$LI$1),FALSE)</f>
        <v>14.646237299999999</v>
      </c>
      <c r="X469" s="330">
        <f>+VLOOKUP($E469,Final_nrj!$1:$1048576,MATCH(DATE(X$2,1,1),Final_nrj!$A$1:$LI$1),FALSE)</f>
        <v>14.78158395</v>
      </c>
      <c r="Y469" s="330">
        <f>+VLOOKUP($E469,Final_nrj!$1:$1048576,MATCH(DATE(Y$2,1,1),Final_nrj!$A$1:$LI$1),FALSE)</f>
        <v>14.919371829999999</v>
      </c>
      <c r="Z469" s="330">
        <f>+VLOOKUP($E469,Final_nrj!$1:$1048576,MATCH(DATE(Z$2,1,1),Final_nrj!$A$1:$LI$1),FALSE)</f>
        <v>15.06498934</v>
      </c>
      <c r="AA469" s="330">
        <f>+VLOOKUP($E469,Final_nrj!$1:$1048576,MATCH(DATE(AA$2,1,1),Final_nrj!$A$1:$LI$1),FALSE)</f>
        <v>15.225928010000001</v>
      </c>
      <c r="AB469" s="330">
        <f>+VLOOKUP($E469,Final_nrj!$1:$1048576,MATCH(DATE(AB$2,1,1),Final_nrj!$A$1:$LI$1),FALSE)</f>
        <v>15.406887660000001</v>
      </c>
      <c r="AC469" s="330">
        <f>+VLOOKUP($E469,Final_nrj!$1:$1048576,MATCH(DATE(AC$2,1,1),Final_nrj!$A$1:$LI$1),FALSE)</f>
        <v>15.61180525</v>
      </c>
      <c r="AD469" s="330">
        <f>+VLOOKUP($E469,Final_nrj!$1:$1048576,MATCH(DATE(AD$2,1,1),Final_nrj!$A$1:$LI$1),FALSE)</f>
        <v>15.844254189999999</v>
      </c>
      <c r="AE469" s="330">
        <f>+VLOOKUP($E469,Final_nrj!$1:$1048576,MATCH(DATE(AE$2,1,1),Final_nrj!$A$1:$LI$1),FALSE)</f>
        <v>16.104008440000001</v>
      </c>
      <c r="AF469" s="330">
        <f>+VLOOKUP($E469,Final_nrj!$1:$1048576,MATCH(DATE(AF$2,1,1),Final_nrj!$A$1:$LI$1),FALSE)</f>
        <v>16.396369839999998</v>
      </c>
      <c r="AG469" s="330">
        <f>+VLOOKUP($E469,Final_nrj!$1:$1048576,MATCH(DATE(AG$2,1,1),Final_nrj!$A$1:$LI$1),FALSE)</f>
        <v>16.72369282</v>
      </c>
      <c r="AH469" s="330">
        <f>+VLOOKUP($E469,Final_nrj!$1:$1048576,MATCH(DATE(AH$2,1,1),Final_nrj!$A$1:$LI$1),FALSE)</f>
        <v>17.0854754</v>
      </c>
      <c r="AI469" s="330">
        <f>+VLOOKUP($E469,Final_nrj!$1:$1048576,MATCH(DATE(AI$2,1,1),Final_nrj!$A$1:$LI$1),FALSE)</f>
        <v>17.4773529</v>
      </c>
      <c r="AJ469" s="330">
        <f>+VLOOKUP($E469,Final_nrj!$1:$1048576,MATCH(DATE(AJ$2,1,1),Final_nrj!$A$1:$LI$1),FALSE)</f>
        <v>17.89312739</v>
      </c>
      <c r="AK469" s="330">
        <f>+VLOOKUP($E469,Final_nrj!$1:$1048576,MATCH(DATE(AK$2,1,1),Final_nrj!$A$1:$LI$1),FALSE)</f>
        <v>18.326282089999999</v>
      </c>
      <c r="AL469" s="330">
        <f>+VLOOKUP($E469,Final_nrj!$1:$1048576,MATCH(DATE(AL$2,1,1),Final_nrj!$A$1:$LI$1),FALSE)</f>
        <v>18.77069359</v>
      </c>
      <c r="AM469" s="330">
        <f>+VLOOKUP($E469,Final_nrj!$1:$1048576,MATCH(DATE(AM$2,1,1),Final_nrj!$A$1:$LI$1),FALSE)</f>
        <v>19.220750020000001</v>
      </c>
      <c r="AN469" s="330">
        <f>+VLOOKUP($E469,Final_nrj!$1:$1048576,MATCH(DATE(AN$2,1,1),Final_nrj!$A$1:$LI$1),FALSE)</f>
        <v>19.671265259999998</v>
      </c>
      <c r="AO469" s="330">
        <f>+VLOOKUP($E469,Final_nrj!$1:$1048576,MATCH(DATE(AO$2,1,1),Final_nrj!$A$1:$LI$1),FALSE)</f>
        <v>20.117376149999998</v>
      </c>
    </row>
    <row r="470" spans="1:41" ht="15" customHeight="1" x14ac:dyDescent="0.35">
      <c r="A470" s="426"/>
      <c r="B470" s="430"/>
      <c r="C470" s="128"/>
      <c r="D470" s="128" t="s">
        <v>1029</v>
      </c>
      <c r="E470" s="67" t="s">
        <v>1651</v>
      </c>
      <c r="F470" s="330">
        <f>+VLOOKUP($E470,Final_nrj!$1:$1048576,MATCH(DATE(F$2,1,1),Final_nrj!$A$1:$LI$1),FALSE)</f>
        <v>7.1025412780000003</v>
      </c>
      <c r="G470" s="330">
        <f>+VLOOKUP($E470,Final_nrj!$1:$1048576,MATCH(DATE(G$2,1,1),Final_nrj!$A$1:$LI$1),FALSE)</f>
        <v>7.1376720230000004</v>
      </c>
      <c r="H470" s="330">
        <f>+VLOOKUP($E470,Final_nrj!$1:$1048576,MATCH(DATE(H$2,1,1),Final_nrj!$A$1:$LI$1),FALSE)</f>
        <v>7.1058622959999997</v>
      </c>
      <c r="I470" s="330">
        <f>+VLOOKUP($E470,Final_nrj!$1:$1048576,MATCH(DATE(I$2,1,1),Final_nrj!$A$1:$LI$1),FALSE)</f>
        <v>7.0571665809999997</v>
      </c>
      <c r="J470" s="330">
        <f>+VLOOKUP($E470,Final_nrj!$1:$1048576,MATCH(DATE(J$2,1,1),Final_nrj!$A$1:$LI$1),FALSE)</f>
        <v>7.1301265540000003</v>
      </c>
      <c r="K470" s="330">
        <f>+VLOOKUP($E470,Final_nrj!$1:$1048576,MATCH(DATE(K$2,1,1),Final_nrj!$A$1:$LI$1),FALSE)</f>
        <v>7.3067399689999997</v>
      </c>
      <c r="L470" s="330">
        <f>+VLOOKUP($E470,Final_nrj!$1:$1048576,MATCH(DATE(L$2,1,1),Final_nrj!$A$1:$LI$1),FALSE)</f>
        <v>7.4563021579999997</v>
      </c>
      <c r="M470" s="330">
        <f>+VLOOKUP($E470,Final_nrj!$1:$1048576,MATCH(DATE(M$2,1,1),Final_nrj!$A$1:$LI$1),FALSE)</f>
        <v>7.6336607460000003</v>
      </c>
      <c r="N470" s="330">
        <f>+VLOOKUP($E470,Final_nrj!$1:$1048576,MATCH(DATE(N$2,1,1),Final_nrj!$A$1:$LI$1),FALSE)</f>
        <v>7.8285536860000002</v>
      </c>
      <c r="O470" s="330">
        <f>+VLOOKUP($E470,Final_nrj!$1:$1048576,MATCH(DATE(O$2,1,1),Final_nrj!$A$1:$LI$1),FALSE)</f>
        <v>8.0309128150000006</v>
      </c>
      <c r="P470" s="330">
        <f>+VLOOKUP($E470,Final_nrj!$1:$1048576,MATCH(DATE(P$2,1,1),Final_nrj!$A$1:$LI$1),FALSE)</f>
        <v>8.2287562330000004</v>
      </c>
      <c r="Q470" s="330">
        <f>+VLOOKUP($E470,Final_nrj!$1:$1048576,MATCH(DATE(Q$2,1,1),Final_nrj!$A$1:$LI$1),FALSE)</f>
        <v>8.4125797819999999</v>
      </c>
      <c r="R470" s="330">
        <f>+VLOOKUP($E470,Final_nrj!$1:$1048576,MATCH(DATE(R$2,1,1),Final_nrj!$A$1:$LI$1),FALSE)</f>
        <v>8.5785798070000006</v>
      </c>
      <c r="S470" s="330">
        <f>+VLOOKUP($E470,Final_nrj!$1:$1048576,MATCH(DATE(S$2,1,1),Final_nrj!$A$1:$LI$1),FALSE)</f>
        <v>8.7256983439999996</v>
      </c>
      <c r="T470" s="330">
        <f>+VLOOKUP($E470,Final_nrj!$1:$1048576,MATCH(DATE(T$2,1,1),Final_nrj!$A$1:$LI$1),FALSE)</f>
        <v>8.8551499380000003</v>
      </c>
      <c r="U470" s="330">
        <f>+VLOOKUP($E470,Final_nrj!$1:$1048576,MATCH(DATE(U$2,1,1),Final_nrj!$A$1:$LI$1),FALSE)</f>
        <v>8.9697965469999996</v>
      </c>
      <c r="V470" s="330">
        <f>+VLOOKUP($E470,Final_nrj!$1:$1048576,MATCH(DATE(V$2,1,1),Final_nrj!$A$1:$LI$1),FALSE)</f>
        <v>9.0727360610000005</v>
      </c>
      <c r="W470" s="330">
        <f>+VLOOKUP($E470,Final_nrj!$1:$1048576,MATCH(DATE(W$2,1,1),Final_nrj!$A$1:$LI$1),FALSE)</f>
        <v>9.1673826100000007</v>
      </c>
      <c r="X470" s="330">
        <f>+VLOOKUP($E470,Final_nrj!$1:$1048576,MATCH(DATE(X$2,1,1),Final_nrj!$A$1:$LI$1),FALSE)</f>
        <v>9.2576248359999997</v>
      </c>
      <c r="Y470" s="330">
        <f>+VLOOKUP($E470,Final_nrj!$1:$1048576,MATCH(DATE(Y$2,1,1),Final_nrj!$A$1:$LI$1),FALSE)</f>
        <v>9.3473812069999997</v>
      </c>
      <c r="Z470" s="330">
        <f>+VLOOKUP($E470,Final_nrj!$1:$1048576,MATCH(DATE(Z$2,1,1),Final_nrj!$A$1:$LI$1),FALSE)</f>
        <v>9.4397997300000007</v>
      </c>
      <c r="AA470" s="330">
        <f>+VLOOKUP($E470,Final_nrj!$1:$1048576,MATCH(DATE(AA$2,1,1),Final_nrj!$A$1:$LI$1),FALSE)</f>
        <v>9.5392329510000007</v>
      </c>
      <c r="AB470" s="330">
        <f>+VLOOKUP($E470,Final_nrj!$1:$1048576,MATCH(DATE(AB$2,1,1),Final_nrj!$A$1:$LI$1),FALSE)</f>
        <v>9.6485655900000005</v>
      </c>
      <c r="AC470" s="330">
        <f>+VLOOKUP($E470,Final_nrj!$1:$1048576,MATCH(DATE(AC$2,1,1),Final_nrj!$A$1:$LI$1),FALSE)</f>
        <v>9.7703344409999993</v>
      </c>
      <c r="AD470" s="330">
        <f>+VLOOKUP($E470,Final_nrj!$1:$1048576,MATCH(DATE(AD$2,1,1),Final_nrj!$A$1:$LI$1),FALSE)</f>
        <v>9.9069524680000001</v>
      </c>
      <c r="AE470" s="330">
        <f>+VLOOKUP($E470,Final_nrj!$1:$1048576,MATCH(DATE(AE$2,1,1),Final_nrj!$A$1:$LI$1),FALSE)</f>
        <v>10.058906260000001</v>
      </c>
      <c r="AF470" s="330">
        <f>+VLOOKUP($E470,Final_nrj!$1:$1048576,MATCH(DATE(AF$2,1,1),Final_nrj!$A$1:$LI$1),FALSE)</f>
        <v>10.22735499</v>
      </c>
      <c r="AG470" s="330">
        <f>+VLOOKUP($E470,Final_nrj!$1:$1048576,MATCH(DATE(AG$2,1,1),Final_nrj!$A$1:$LI$1),FALSE)</f>
        <v>10.413793699999999</v>
      </c>
      <c r="AH470" s="330">
        <f>+VLOOKUP($E470,Final_nrj!$1:$1048576,MATCH(DATE(AH$2,1,1),Final_nrj!$A$1:$LI$1),FALSE)</f>
        <v>10.618649570000001</v>
      </c>
      <c r="AI470" s="330">
        <f>+VLOOKUP($E470,Final_nrj!$1:$1048576,MATCH(DATE(AI$2,1,1),Final_nrj!$A$1:$LI$1),FALSE)</f>
        <v>10.84039913</v>
      </c>
      <c r="AJ470" s="330">
        <f>+VLOOKUP($E470,Final_nrj!$1:$1048576,MATCH(DATE(AJ$2,1,1),Final_nrj!$A$1:$LI$1),FALSE)</f>
        <v>11.076440659999999</v>
      </c>
      <c r="AK470" s="330">
        <f>+VLOOKUP($E470,Final_nrj!$1:$1048576,MATCH(DATE(AK$2,1,1),Final_nrj!$A$1:$LI$1),FALSE)</f>
        <v>11.32378121</v>
      </c>
      <c r="AL470" s="330">
        <f>+VLOOKUP($E470,Final_nrj!$1:$1048576,MATCH(DATE(AL$2,1,1),Final_nrj!$A$1:$LI$1),FALSE)</f>
        <v>11.579387280000001</v>
      </c>
      <c r="AM470" s="330">
        <f>+VLOOKUP($E470,Final_nrj!$1:$1048576,MATCH(DATE(AM$2,1,1),Final_nrj!$A$1:$LI$1),FALSE)</f>
        <v>11.84027356</v>
      </c>
      <c r="AN470" s="330">
        <f>+VLOOKUP($E470,Final_nrj!$1:$1048576,MATCH(DATE(AN$2,1,1),Final_nrj!$A$1:$LI$1),FALSE)</f>
        <v>12.103503509999999</v>
      </c>
      <c r="AO470" s="330">
        <f>+VLOOKUP($E470,Final_nrj!$1:$1048576,MATCH(DATE(AO$2,1,1),Final_nrj!$A$1:$LI$1),FALSE)</f>
        <v>12.36618444</v>
      </c>
    </row>
    <row r="471" spans="1:41" s="340" customFormat="1" ht="15" customHeight="1" x14ac:dyDescent="0.35">
      <c r="A471" s="426"/>
      <c r="B471" s="430"/>
      <c r="C471" s="338"/>
      <c r="D471" s="128" t="s">
        <v>1031</v>
      </c>
      <c r="E471" s="67" t="s">
        <v>1653</v>
      </c>
      <c r="F471" s="330">
        <f>+VLOOKUP($E471,Final_nrj!$1:$1048576,MATCH(DATE(F$2,1,1),Final_nrj!$A$1:$LI$1),FALSE)</f>
        <v>0.89886116000000005</v>
      </c>
      <c r="G471" s="330">
        <f>+VLOOKUP($E471,Final_nrj!$1:$1048576,MATCH(DATE(G$2,1,1),Final_nrj!$A$1:$LI$1),FALSE)</f>
        <v>0.90350023319999995</v>
      </c>
      <c r="H471" s="330">
        <f>+VLOOKUP($E471,Final_nrj!$1:$1048576,MATCH(DATE(H$2,1,1),Final_nrj!$A$1:$LI$1),FALSE)</f>
        <v>0.90459589559999998</v>
      </c>
      <c r="I471" s="330">
        <f>+VLOOKUP($E471,Final_nrj!$1:$1048576,MATCH(DATE(I$2,1,1),Final_nrj!$A$1:$LI$1),FALSE)</f>
        <v>0.90514689690000005</v>
      </c>
      <c r="J471" s="330">
        <f>+VLOOKUP($E471,Final_nrj!$1:$1048576,MATCH(DATE(J$2,1,1),Final_nrj!$A$1:$LI$1),FALSE)</f>
        <v>0.91175615629999995</v>
      </c>
      <c r="K471" s="330">
        <f>+VLOOKUP($E471,Final_nrj!$1:$1048576,MATCH(DATE(K$2,1,1),Final_nrj!$A$1:$LI$1),FALSE)</f>
        <v>0.92626750540000002</v>
      </c>
      <c r="L471" s="330">
        <f>+VLOOKUP($E471,Final_nrj!$1:$1048576,MATCH(DATE(L$2,1,1),Final_nrj!$A$1:$LI$1),FALSE)</f>
        <v>0.94422336419999997</v>
      </c>
      <c r="M471" s="330">
        <f>+VLOOKUP($E471,Final_nrj!$1:$1048576,MATCH(DATE(M$2,1,1),Final_nrj!$A$1:$LI$1),FALSE)</f>
        <v>0.96523310689999997</v>
      </c>
      <c r="N471" s="330">
        <f>+VLOOKUP($E471,Final_nrj!$1:$1048576,MATCH(DATE(N$2,1,1),Final_nrj!$A$1:$LI$1),FALSE)</f>
        <v>0.98844399220000001</v>
      </c>
      <c r="O471" s="330">
        <f>+VLOOKUP($E471,Final_nrj!$1:$1048576,MATCH(DATE(O$2,1,1),Final_nrj!$A$1:$LI$1),FALSE)</f>
        <v>1.01253365</v>
      </c>
      <c r="P471" s="330">
        <f>+VLOOKUP($E471,Final_nrj!$1:$1048576,MATCH(DATE(P$2,1,1),Final_nrj!$A$1:$LI$1),FALSE)</f>
        <v>1.0360009750000001</v>
      </c>
      <c r="Q471" s="330">
        <f>+VLOOKUP($E471,Final_nrj!$1:$1048576,MATCH(DATE(Q$2,1,1),Final_nrj!$A$1:$LI$1),FALSE)</f>
        <v>1.0577651910000001</v>
      </c>
      <c r="R471" s="330">
        <f>+VLOOKUP($E471,Final_nrj!$1:$1048576,MATCH(DATE(R$2,1,1),Final_nrj!$A$1:$LI$1),FALSE)</f>
        <v>1.0774132940000001</v>
      </c>
      <c r="S471" s="330">
        <f>+VLOOKUP($E471,Final_nrj!$1:$1048576,MATCH(DATE(S$2,1,1),Final_nrj!$A$1:$LI$1),FALSE)</f>
        <v>1.0948284770000001</v>
      </c>
      <c r="T471" s="330">
        <f>+VLOOKUP($E471,Final_nrj!$1:$1048576,MATCH(DATE(T$2,1,1),Final_nrj!$A$1:$LI$1),FALSE)</f>
        <v>1.1101641149999999</v>
      </c>
      <c r="U471" s="330">
        <f>+VLOOKUP($E471,Final_nrj!$1:$1048576,MATCH(DATE(U$2,1,1),Final_nrj!$A$1:$LI$1),FALSE)</f>
        <v>1.1237838929999999</v>
      </c>
      <c r="V471" s="330">
        <f>+VLOOKUP($E471,Final_nrj!$1:$1048576,MATCH(DATE(V$2,1,1),Final_nrj!$A$1:$LI$1),FALSE)</f>
        <v>1.1360307089999999</v>
      </c>
      <c r="W471" s="330">
        <f>+VLOOKUP($E471,Final_nrj!$1:$1048576,MATCH(DATE(W$2,1,1),Final_nrj!$A$1:$LI$1),FALSE)</f>
        <v>1.14735038</v>
      </c>
      <c r="X471" s="330">
        <f>+VLOOKUP($E471,Final_nrj!$1:$1048576,MATCH(DATE(X$2,1,1),Final_nrj!$A$1:$LI$1),FALSE)</f>
        <v>1.1582832160000001</v>
      </c>
      <c r="Y471" s="330">
        <f>+VLOOKUP($E471,Final_nrj!$1:$1048576,MATCH(DATE(Y$2,1,1),Final_nrj!$A$1:$LI$1),FALSE)</f>
        <v>1.169370389</v>
      </c>
      <c r="Z471" s="330">
        <f>+VLOOKUP($E471,Final_nrj!$1:$1048576,MATCH(DATE(Z$2,1,1),Final_nrj!$A$1:$LI$1),FALSE)</f>
        <v>1.181032257</v>
      </c>
      <c r="AA471" s="330">
        <f>+VLOOKUP($E471,Final_nrj!$1:$1048576,MATCH(DATE(AA$2,1,1),Final_nrj!$A$1:$LI$1),FALSE)</f>
        <v>1.1938180839999999</v>
      </c>
      <c r="AB471" s="330">
        <f>+VLOOKUP($E471,Final_nrj!$1:$1048576,MATCH(DATE(AB$2,1,1),Final_nrj!$A$1:$LI$1),FALSE)</f>
        <v>1.208071927</v>
      </c>
      <c r="AC471" s="330">
        <f>+VLOOKUP($E471,Final_nrj!$1:$1048576,MATCH(DATE(AC$2,1,1),Final_nrj!$A$1:$LI$1),FALSE)</f>
        <v>1.224079124</v>
      </c>
      <c r="AD471" s="330">
        <f>+VLOOKUP($E471,Final_nrj!$1:$1048576,MATCH(DATE(AD$2,1,1),Final_nrj!$A$1:$LI$1),FALSE)</f>
        <v>1.242098897</v>
      </c>
      <c r="AE471" s="330">
        <f>+VLOOKUP($E471,Final_nrj!$1:$1048576,MATCH(DATE(AE$2,1,1),Final_nrj!$A$1:$LI$1),FALSE)</f>
        <v>1.2621345079999999</v>
      </c>
      <c r="AF471" s="330">
        <f>+VLOOKUP($E471,Final_nrj!$1:$1048576,MATCH(DATE(AF$2,1,1),Final_nrj!$A$1:$LI$1),FALSE)</f>
        <v>1.2845047199999999</v>
      </c>
      <c r="AG471" s="330">
        <f>+VLOOKUP($E471,Final_nrj!$1:$1048576,MATCH(DATE(AG$2,1,1),Final_nrj!$A$1:$LI$1),FALSE)</f>
        <v>1.3094312829999999</v>
      </c>
      <c r="AH471" s="330">
        <f>+VLOOKUP($E471,Final_nrj!$1:$1048576,MATCH(DATE(AH$2,1,1),Final_nrj!$A$1:$LI$1),FALSE)</f>
        <v>1.3368631150000001</v>
      </c>
      <c r="AI471" s="330">
        <f>+VLOOKUP($E471,Final_nrj!$1:$1048576,MATCH(DATE(AI$2,1,1),Final_nrj!$A$1:$LI$1),FALSE)</f>
        <v>1.3664577870000001</v>
      </c>
      <c r="AJ471" s="330">
        <f>+VLOOKUP($E471,Final_nrj!$1:$1048576,MATCH(DATE(AJ$2,1,1),Final_nrj!$A$1:$LI$1),FALSE)</f>
        <v>1.3977562779999999</v>
      </c>
      <c r="AK471" s="330">
        <f>+VLOOKUP($E471,Final_nrj!$1:$1048576,MATCH(DATE(AK$2,1,1),Final_nrj!$A$1:$LI$1),FALSE)</f>
        <v>1.430295096</v>
      </c>
      <c r="AL471" s="330">
        <f>+VLOOKUP($E471,Final_nrj!$1:$1048576,MATCH(DATE(AL$2,1,1),Final_nrj!$A$1:$LI$1),FALSE)</f>
        <v>1.463650399</v>
      </c>
      <c r="AM471" s="330">
        <f>+VLOOKUP($E471,Final_nrj!$1:$1048576,MATCH(DATE(AM$2,1,1),Final_nrj!$A$1:$LI$1),FALSE)</f>
        <v>1.497438134</v>
      </c>
      <c r="AN471" s="330">
        <f>+VLOOKUP($E471,Final_nrj!$1:$1048576,MATCH(DATE(AN$2,1,1),Final_nrj!$A$1:$LI$1),FALSE)</f>
        <v>1.5313015759999999</v>
      </c>
      <c r="AO471" s="330">
        <f>+VLOOKUP($E471,Final_nrj!$1:$1048576,MATCH(DATE(AO$2,1,1),Final_nrj!$A$1:$LI$1),FALSE)</f>
        <v>1.5649007500000001</v>
      </c>
    </row>
    <row r="472" spans="1:41" ht="15" customHeight="1" x14ac:dyDescent="0.35">
      <c r="A472" s="426"/>
      <c r="B472" s="430"/>
      <c r="C472" s="128"/>
      <c r="D472" s="128" t="s">
        <v>1032</v>
      </c>
      <c r="E472" s="67" t="s">
        <v>1654</v>
      </c>
      <c r="F472" s="330">
        <f>+VLOOKUP($E472,Final_nrj!$1:$1048576,MATCH(DATE(F$2,1,1),Final_nrj!$A$1:$LI$1),FALSE)</f>
        <v>0.32867000429999998</v>
      </c>
      <c r="G472" s="330">
        <f>+VLOOKUP($E472,Final_nrj!$1:$1048576,MATCH(DATE(G$2,1,1),Final_nrj!$A$1:$LI$1),FALSE)</f>
        <v>0.32216603760000001</v>
      </c>
      <c r="H472" s="330">
        <f>+VLOOKUP($E472,Final_nrj!$1:$1048576,MATCH(DATE(H$2,1,1),Final_nrj!$A$1:$LI$1),FALSE)</f>
        <v>0.31542232799999997</v>
      </c>
      <c r="I472" s="330">
        <f>+VLOOKUP($E472,Final_nrj!$1:$1048576,MATCH(DATE(I$2,1,1),Final_nrj!$A$1:$LI$1),FALSE)</f>
        <v>0.3078539911</v>
      </c>
      <c r="J472" s="330">
        <f>+VLOOKUP($E472,Final_nrj!$1:$1048576,MATCH(DATE(J$2,1,1),Final_nrj!$A$1:$LI$1),FALSE)</f>
        <v>0.30498830469999999</v>
      </c>
      <c r="K472" s="330">
        <f>+VLOOKUP($E472,Final_nrj!$1:$1048576,MATCH(DATE(K$2,1,1),Final_nrj!$A$1:$LI$1),FALSE)</f>
        <v>0.30594328139999999</v>
      </c>
      <c r="L472" s="330">
        <f>+VLOOKUP($E472,Final_nrj!$1:$1048576,MATCH(DATE(L$2,1,1),Final_nrj!$A$1:$LI$1),FALSE)</f>
        <v>0.30936065480000002</v>
      </c>
      <c r="M472" s="330">
        <f>+VLOOKUP($E472,Final_nrj!$1:$1048576,MATCH(DATE(M$2,1,1),Final_nrj!$A$1:$LI$1),FALSE)</f>
        <v>0.31472517509999998</v>
      </c>
      <c r="N472" s="330">
        <f>+VLOOKUP($E472,Final_nrj!$1:$1048576,MATCH(DATE(N$2,1,1),Final_nrj!$A$1:$LI$1),FALSE)</f>
        <v>0.3215161983</v>
      </c>
      <c r="O472" s="330">
        <f>+VLOOKUP($E472,Final_nrj!$1:$1048576,MATCH(DATE(O$2,1,1),Final_nrj!$A$1:$LI$1),FALSE)</f>
        <v>0.32910005739999998</v>
      </c>
      <c r="P472" s="330">
        <f>+VLOOKUP($E472,Final_nrj!$1:$1048576,MATCH(DATE(P$2,1,1),Final_nrj!$A$1:$LI$1),FALSE)</f>
        <v>0.33682345009999998</v>
      </c>
      <c r="Q472" s="330">
        <f>+VLOOKUP($E472,Final_nrj!$1:$1048576,MATCH(DATE(Q$2,1,1),Final_nrj!$A$1:$LI$1),FALSE)</f>
        <v>0.34418589939999999</v>
      </c>
      <c r="R472" s="330">
        <f>+VLOOKUP($E472,Final_nrj!$1:$1048576,MATCH(DATE(R$2,1,1),Final_nrj!$A$1:$LI$1),FALSE)</f>
        <v>0.35096498349999999</v>
      </c>
      <c r="S472" s="330">
        <f>+VLOOKUP($E472,Final_nrj!$1:$1048576,MATCH(DATE(S$2,1,1),Final_nrj!$A$1:$LI$1),FALSE)</f>
        <v>0.35707577330000001</v>
      </c>
      <c r="T472" s="330">
        <f>+VLOOKUP($E472,Final_nrj!$1:$1048576,MATCH(DATE(T$2,1,1),Final_nrj!$A$1:$LI$1),FALSE)</f>
        <v>0.36254389860000003</v>
      </c>
      <c r="U472" s="330">
        <f>+VLOOKUP($E472,Final_nrj!$1:$1048576,MATCH(DATE(U$2,1,1),Final_nrj!$A$1:$LI$1),FALSE)</f>
        <v>0.36747462990000002</v>
      </c>
      <c r="V472" s="330">
        <f>+VLOOKUP($E472,Final_nrj!$1:$1048576,MATCH(DATE(V$2,1,1),Final_nrj!$A$1:$LI$1),FALSE)</f>
        <v>0.37198810329999998</v>
      </c>
      <c r="W472" s="330">
        <f>+VLOOKUP($E472,Final_nrj!$1:$1048576,MATCH(DATE(W$2,1,1),Final_nrj!$A$1:$LI$1),FALSE)</f>
        <v>0.37622331819999999</v>
      </c>
      <c r="X472" s="330">
        <f>+VLOOKUP($E472,Final_nrj!$1:$1048576,MATCH(DATE(X$2,1,1),Final_nrj!$A$1:$LI$1),FALSE)</f>
        <v>0.380342974</v>
      </c>
      <c r="Y472" s="330">
        <f>+VLOOKUP($E472,Final_nrj!$1:$1048576,MATCH(DATE(Y$2,1,1),Final_nrj!$A$1:$LI$1),FALSE)</f>
        <v>0.38451239139999999</v>
      </c>
      <c r="Z472" s="330">
        <f>+VLOOKUP($E472,Final_nrj!$1:$1048576,MATCH(DATE(Z$2,1,1),Final_nrj!$A$1:$LI$1),FALSE)</f>
        <v>0.3888623618</v>
      </c>
      <c r="AA472" s="330">
        <f>+VLOOKUP($E472,Final_nrj!$1:$1048576,MATCH(DATE(AA$2,1,1),Final_nrj!$A$1:$LI$1),FALSE)</f>
        <v>0.39357855619999998</v>
      </c>
      <c r="AB472" s="330">
        <f>+VLOOKUP($E472,Final_nrj!$1:$1048576,MATCH(DATE(AB$2,1,1),Final_nrj!$A$1:$LI$1),FALSE)</f>
        <v>0.3987823351</v>
      </c>
      <c r="AC472" s="330">
        <f>+VLOOKUP($E472,Final_nrj!$1:$1048576,MATCH(DATE(AC$2,1,1),Final_nrj!$A$1:$LI$1),FALSE)</f>
        <v>0.40457949539999999</v>
      </c>
      <c r="AD472" s="330">
        <f>+VLOOKUP($E472,Final_nrj!$1:$1048576,MATCH(DATE(AD$2,1,1),Final_nrj!$A$1:$LI$1),FALSE)</f>
        <v>0.41106974670000002</v>
      </c>
      <c r="AE472" s="330">
        <f>+VLOOKUP($E472,Final_nrj!$1:$1048576,MATCH(DATE(AE$2,1,1),Final_nrj!$A$1:$LI$1),FALSE)</f>
        <v>0.41826392750000002</v>
      </c>
      <c r="AF472" s="330">
        <f>+VLOOKUP($E472,Final_nrj!$1:$1048576,MATCH(DATE(AF$2,1,1),Final_nrj!$A$1:$LI$1),FALSE)</f>
        <v>0.42621667009999997</v>
      </c>
      <c r="AG472" s="330">
        <f>+VLOOKUP($E472,Final_nrj!$1:$1048576,MATCH(DATE(AG$2,1,1),Final_nrj!$A$1:$LI$1),FALSE)</f>
        <v>0.43499383069999997</v>
      </c>
      <c r="AH472" s="330">
        <f>+VLOOKUP($E472,Final_nrj!$1:$1048576,MATCH(DATE(AH$2,1,1),Final_nrj!$A$1:$LI$1),FALSE)</f>
        <v>0.44460919939999999</v>
      </c>
      <c r="AI472" s="330">
        <f>+VLOOKUP($E472,Final_nrj!$1:$1048576,MATCH(DATE(AI$2,1,1),Final_nrj!$A$1:$LI$1),FALSE)</f>
        <v>0.45498811900000002</v>
      </c>
      <c r="AJ472" s="330">
        <f>+VLOOKUP($E472,Final_nrj!$1:$1048576,MATCH(DATE(AJ$2,1,1),Final_nrj!$A$1:$LI$1),FALSE)</f>
        <v>0.46600816950000001</v>
      </c>
      <c r="AK472" s="330">
        <f>+VLOOKUP($E472,Final_nrj!$1:$1048576,MATCH(DATE(AK$2,1,1),Final_nrj!$A$1:$LI$1),FALSE)</f>
        <v>0.47753118220000002</v>
      </c>
      <c r="AL472" s="330">
        <f>+VLOOKUP($E472,Final_nrj!$1:$1048576,MATCH(DATE(AL$2,1,1),Final_nrj!$A$1:$LI$1),FALSE)</f>
        <v>0.48941921820000001</v>
      </c>
      <c r="AM472" s="330">
        <f>+VLOOKUP($E472,Final_nrj!$1:$1048576,MATCH(DATE(AM$2,1,1),Final_nrj!$A$1:$LI$1),FALSE)</f>
        <v>0.50153819099999997</v>
      </c>
      <c r="AN472" s="330">
        <f>+VLOOKUP($E472,Final_nrj!$1:$1048576,MATCH(DATE(AN$2,1,1),Final_nrj!$A$1:$LI$1),FALSE)</f>
        <v>0.51375742089999998</v>
      </c>
      <c r="AO472" s="330">
        <f>+VLOOKUP($E472,Final_nrj!$1:$1048576,MATCH(DATE(AO$2,1,1),Final_nrj!$A$1:$LI$1),FALSE)</f>
        <v>0.5259489825</v>
      </c>
    </row>
    <row r="473" spans="1:41" ht="15" customHeight="1" x14ac:dyDescent="0.35">
      <c r="A473" s="426"/>
      <c r="B473" s="430"/>
      <c r="C473" s="128"/>
      <c r="D473" s="128" t="s">
        <v>1034</v>
      </c>
      <c r="E473" s="67" t="s">
        <v>1655</v>
      </c>
      <c r="F473" s="330" t="e">
        <f>+VLOOKUP($E473,Final_nrj!$1:$1048576,MATCH(DATE(F$2,1,1),Final_nrj!$A$1:$LI$1),FALSE)</f>
        <v>#N/A</v>
      </c>
      <c r="G473" s="330" t="e">
        <f>+VLOOKUP($E473,Final_nrj!$1:$1048576,MATCH(DATE(G$2,1,1),Final_nrj!$A$1:$LI$1),FALSE)</f>
        <v>#N/A</v>
      </c>
      <c r="H473" s="330" t="e">
        <f>+VLOOKUP($E473,Final_nrj!$1:$1048576,MATCH(DATE(H$2,1,1),Final_nrj!$A$1:$LI$1),FALSE)</f>
        <v>#N/A</v>
      </c>
      <c r="I473" s="330" t="e">
        <f>+VLOOKUP($E473,Final_nrj!$1:$1048576,MATCH(DATE(I$2,1,1),Final_nrj!$A$1:$LI$1),FALSE)</f>
        <v>#N/A</v>
      </c>
      <c r="J473" s="330" t="e">
        <f>+VLOOKUP($E473,Final_nrj!$1:$1048576,MATCH(DATE(J$2,1,1),Final_nrj!$A$1:$LI$1),FALSE)</f>
        <v>#N/A</v>
      </c>
      <c r="K473" s="330" t="e">
        <f>+VLOOKUP($E473,Final_nrj!$1:$1048576,MATCH(DATE(K$2,1,1),Final_nrj!$A$1:$LI$1),FALSE)</f>
        <v>#N/A</v>
      </c>
      <c r="L473" s="330" t="e">
        <f>+VLOOKUP($E473,Final_nrj!$1:$1048576,MATCH(DATE(L$2,1,1),Final_nrj!$A$1:$LI$1),FALSE)</f>
        <v>#N/A</v>
      </c>
      <c r="M473" s="330" t="e">
        <f>+VLOOKUP($E473,Final_nrj!$1:$1048576,MATCH(DATE(M$2,1,1),Final_nrj!$A$1:$LI$1),FALSE)</f>
        <v>#N/A</v>
      </c>
      <c r="N473" s="330" t="e">
        <f>+VLOOKUP($E473,Final_nrj!$1:$1048576,MATCH(DATE(N$2,1,1),Final_nrj!$A$1:$LI$1),FALSE)</f>
        <v>#N/A</v>
      </c>
      <c r="O473" s="330" t="e">
        <f>+VLOOKUP($E473,Final_nrj!$1:$1048576,MATCH(DATE(O$2,1,1),Final_nrj!$A$1:$LI$1),FALSE)</f>
        <v>#N/A</v>
      </c>
      <c r="P473" s="330" t="e">
        <f>+VLOOKUP($E473,Final_nrj!$1:$1048576,MATCH(DATE(P$2,1,1),Final_nrj!$A$1:$LI$1),FALSE)</f>
        <v>#N/A</v>
      </c>
      <c r="Q473" s="330" t="e">
        <f>+VLOOKUP($E473,Final_nrj!$1:$1048576,MATCH(DATE(Q$2,1,1),Final_nrj!$A$1:$LI$1),FALSE)</f>
        <v>#N/A</v>
      </c>
      <c r="R473" s="330" t="e">
        <f>+VLOOKUP($E473,Final_nrj!$1:$1048576,MATCH(DATE(R$2,1,1),Final_nrj!$A$1:$LI$1),FALSE)</f>
        <v>#N/A</v>
      </c>
      <c r="S473" s="330" t="e">
        <f>+VLOOKUP($E473,Final_nrj!$1:$1048576,MATCH(DATE(S$2,1,1),Final_nrj!$A$1:$LI$1),FALSE)</f>
        <v>#N/A</v>
      </c>
      <c r="T473" s="330" t="e">
        <f>+VLOOKUP($E473,Final_nrj!$1:$1048576,MATCH(DATE(T$2,1,1),Final_nrj!$A$1:$LI$1),FALSE)</f>
        <v>#N/A</v>
      </c>
      <c r="U473" s="330" t="e">
        <f>+VLOOKUP($E473,Final_nrj!$1:$1048576,MATCH(DATE(U$2,1,1),Final_nrj!$A$1:$LI$1),FALSE)</f>
        <v>#N/A</v>
      </c>
      <c r="V473" s="330" t="e">
        <f>+VLOOKUP($E473,Final_nrj!$1:$1048576,MATCH(DATE(V$2,1,1),Final_nrj!$A$1:$LI$1),FALSE)</f>
        <v>#N/A</v>
      </c>
      <c r="W473" s="330" t="e">
        <f>+VLOOKUP($E473,Final_nrj!$1:$1048576,MATCH(DATE(W$2,1,1),Final_nrj!$A$1:$LI$1),FALSE)</f>
        <v>#N/A</v>
      </c>
      <c r="X473" s="330" t="e">
        <f>+VLOOKUP($E473,Final_nrj!$1:$1048576,MATCH(DATE(X$2,1,1),Final_nrj!$A$1:$LI$1),FALSE)</f>
        <v>#N/A</v>
      </c>
      <c r="Y473" s="330" t="e">
        <f>+VLOOKUP($E473,Final_nrj!$1:$1048576,MATCH(DATE(Y$2,1,1),Final_nrj!$A$1:$LI$1),FALSE)</f>
        <v>#N/A</v>
      </c>
      <c r="Z473" s="330" t="e">
        <f>+VLOOKUP($E473,Final_nrj!$1:$1048576,MATCH(DATE(Z$2,1,1),Final_nrj!$A$1:$LI$1),FALSE)</f>
        <v>#N/A</v>
      </c>
      <c r="AA473" s="330" t="e">
        <f>+VLOOKUP($E473,Final_nrj!$1:$1048576,MATCH(DATE(AA$2,1,1),Final_nrj!$A$1:$LI$1),FALSE)</f>
        <v>#N/A</v>
      </c>
      <c r="AB473" s="330" t="e">
        <f>+VLOOKUP($E473,Final_nrj!$1:$1048576,MATCH(DATE(AB$2,1,1),Final_nrj!$A$1:$LI$1),FALSE)</f>
        <v>#N/A</v>
      </c>
      <c r="AC473" s="330" t="e">
        <f>+VLOOKUP($E473,Final_nrj!$1:$1048576,MATCH(DATE(AC$2,1,1),Final_nrj!$A$1:$LI$1),FALSE)</f>
        <v>#N/A</v>
      </c>
      <c r="AD473" s="330" t="e">
        <f>+VLOOKUP($E473,Final_nrj!$1:$1048576,MATCH(DATE(AD$2,1,1),Final_nrj!$A$1:$LI$1),FALSE)</f>
        <v>#N/A</v>
      </c>
      <c r="AE473" s="330" t="e">
        <f>+VLOOKUP($E473,Final_nrj!$1:$1048576,MATCH(DATE(AE$2,1,1),Final_nrj!$A$1:$LI$1),FALSE)</f>
        <v>#N/A</v>
      </c>
      <c r="AF473" s="330" t="e">
        <f>+VLOOKUP($E473,Final_nrj!$1:$1048576,MATCH(DATE(AF$2,1,1),Final_nrj!$A$1:$LI$1),FALSE)</f>
        <v>#N/A</v>
      </c>
      <c r="AG473" s="330" t="e">
        <f>+VLOOKUP($E473,Final_nrj!$1:$1048576,MATCH(DATE(AG$2,1,1),Final_nrj!$A$1:$LI$1),FALSE)</f>
        <v>#N/A</v>
      </c>
      <c r="AH473" s="330" t="e">
        <f>+VLOOKUP($E473,Final_nrj!$1:$1048576,MATCH(DATE(AH$2,1,1),Final_nrj!$A$1:$LI$1),FALSE)</f>
        <v>#N/A</v>
      </c>
      <c r="AI473" s="330" t="e">
        <f>+VLOOKUP($E473,Final_nrj!$1:$1048576,MATCH(DATE(AI$2,1,1),Final_nrj!$A$1:$LI$1),FALSE)</f>
        <v>#N/A</v>
      </c>
      <c r="AJ473" s="330" t="e">
        <f>+VLOOKUP($E473,Final_nrj!$1:$1048576,MATCH(DATE(AJ$2,1,1),Final_nrj!$A$1:$LI$1),FALSE)</f>
        <v>#N/A</v>
      </c>
      <c r="AK473" s="330" t="e">
        <f>+VLOOKUP($E473,Final_nrj!$1:$1048576,MATCH(DATE(AK$2,1,1),Final_nrj!$A$1:$LI$1),FALSE)</f>
        <v>#N/A</v>
      </c>
      <c r="AL473" s="330" t="e">
        <f>+VLOOKUP($E473,Final_nrj!$1:$1048576,MATCH(DATE(AL$2,1,1),Final_nrj!$A$1:$LI$1),FALSE)</f>
        <v>#N/A</v>
      </c>
      <c r="AM473" s="330" t="e">
        <f>+VLOOKUP($E473,Final_nrj!$1:$1048576,MATCH(DATE(AM$2,1,1),Final_nrj!$A$1:$LI$1),FALSE)</f>
        <v>#N/A</v>
      </c>
      <c r="AN473" s="330" t="e">
        <f>+VLOOKUP($E473,Final_nrj!$1:$1048576,MATCH(DATE(AN$2,1,1),Final_nrj!$A$1:$LI$1),FALSE)</f>
        <v>#N/A</v>
      </c>
      <c r="AO473" s="330" t="e">
        <f>+VLOOKUP($E473,Final_nrj!$1:$1048576,MATCH(DATE(AO$2,1,1),Final_nrj!$A$1:$LI$1),FALSE)</f>
        <v>#N/A</v>
      </c>
    </row>
    <row r="474" spans="1:41" s="340" customFormat="1" x14ac:dyDescent="0.35">
      <c r="A474" s="426"/>
      <c r="B474" s="431"/>
      <c r="C474" s="343"/>
      <c r="D474" s="343" t="s">
        <v>3764</v>
      </c>
      <c r="E474" s="344" t="s">
        <v>3775</v>
      </c>
      <c r="F474" s="384">
        <f>+VLOOKUP($E474,Final_nrj!$1:$1048576,MATCH(DATE(F$2,1,1),Final_nrj!$A$1:$LI$1),FALSE)</f>
        <v>8.3300724420000005</v>
      </c>
      <c r="G474" s="384">
        <f>+VLOOKUP($E474,Final_nrj!$1:$1048576,MATCH(DATE(G$2,1,1),Final_nrj!$A$1:$LI$1),FALSE)</f>
        <v>8.3633382940000001</v>
      </c>
      <c r="H474" s="384">
        <f>+VLOOKUP($E474,Final_nrj!$1:$1048576,MATCH(DATE(H$2,1,1),Final_nrj!$A$1:$LI$1),FALSE)</f>
        <v>8.3258805200000001</v>
      </c>
      <c r="I474" s="384">
        <f>+VLOOKUP($E474,Final_nrj!$1:$1048576,MATCH(DATE(I$2,1,1),Final_nrj!$A$1:$LI$1),FALSE)</f>
        <v>8.2701674690000004</v>
      </c>
      <c r="J474" s="384">
        <f>+VLOOKUP($E474,Final_nrj!$1:$1048576,MATCH(DATE(J$2,1,1),Final_nrj!$A$1:$LI$1),FALSE)</f>
        <v>8.3468710149999996</v>
      </c>
      <c r="K474" s="384">
        <f>+VLOOKUP($E474,Final_nrj!$1:$1048576,MATCH(DATE(K$2,1,1),Final_nrj!$A$1:$LI$1),FALSE)</f>
        <v>8.5389507550000001</v>
      </c>
      <c r="L474" s="384">
        <f>+VLOOKUP($E474,Final_nrj!$1:$1048576,MATCH(DATE(L$2,1,1),Final_nrj!$A$1:$LI$1),FALSE)</f>
        <v>8.7098861779999996</v>
      </c>
      <c r="M474" s="384">
        <f>+VLOOKUP($E474,Final_nrj!$1:$1048576,MATCH(DATE(M$2,1,1),Final_nrj!$A$1:$LI$1),FALSE)</f>
        <v>8.9136190279999994</v>
      </c>
      <c r="N474" s="384">
        <f>+VLOOKUP($E474,Final_nrj!$1:$1048576,MATCH(DATE(N$2,1,1),Final_nrj!$A$1:$LI$1),FALSE)</f>
        <v>9.1385138759999993</v>
      </c>
      <c r="O474" s="384">
        <f>+VLOOKUP($E474,Final_nrj!$1:$1048576,MATCH(DATE(O$2,1,1),Final_nrj!$A$1:$LI$1),FALSE)</f>
        <v>9.3725465220000004</v>
      </c>
      <c r="P474" s="384">
        <f>+VLOOKUP($E474,Final_nrj!$1:$1048576,MATCH(DATE(P$2,1,1),Final_nrj!$A$1:$LI$1),FALSE)</f>
        <v>9.6015806579999996</v>
      </c>
      <c r="Q474" s="384">
        <f>+VLOOKUP($E474,Final_nrj!$1:$1048576,MATCH(DATE(Q$2,1,1),Final_nrj!$A$1:$LI$1),FALSE)</f>
        <v>9.8145308720000006</v>
      </c>
      <c r="R474" s="384">
        <f>+VLOOKUP($E474,Final_nrj!$1:$1048576,MATCH(DATE(R$2,1,1),Final_nrj!$A$1:$LI$1),FALSE)</f>
        <v>10.00695808</v>
      </c>
      <c r="S474" s="384">
        <f>+VLOOKUP($E474,Final_nrj!$1:$1048576,MATCH(DATE(S$2,1,1),Final_nrj!$A$1:$LI$1),FALSE)</f>
        <v>10.177602589999999</v>
      </c>
      <c r="T474" s="384">
        <f>+VLOOKUP($E474,Final_nrj!$1:$1048576,MATCH(DATE(T$2,1,1),Final_nrj!$A$1:$LI$1),FALSE)</f>
        <v>10.32785795</v>
      </c>
      <c r="U474" s="384">
        <f>+VLOOKUP($E474,Final_nrj!$1:$1048576,MATCH(DATE(U$2,1,1),Final_nrj!$A$1:$LI$1),FALSE)</f>
        <v>10.46105507</v>
      </c>
      <c r="V474" s="384">
        <f>+VLOOKUP($E474,Final_nrj!$1:$1048576,MATCH(DATE(V$2,1,1),Final_nrj!$A$1:$LI$1),FALSE)</f>
        <v>10.58075487</v>
      </c>
      <c r="W474" s="384">
        <f>+VLOOKUP($E474,Final_nrj!$1:$1048576,MATCH(DATE(W$2,1,1),Final_nrj!$A$1:$LI$1),FALSE)</f>
        <v>10.690956310000001</v>
      </c>
      <c r="X474" s="384">
        <f>+VLOOKUP($E474,Final_nrj!$1:$1048576,MATCH(DATE(X$2,1,1),Final_nrj!$A$1:$LI$1),FALSE)</f>
        <v>10.796251030000001</v>
      </c>
      <c r="Y474" s="384">
        <f>+VLOOKUP($E474,Final_nrj!$1:$1048576,MATCH(DATE(Y$2,1,1),Final_nrj!$A$1:$LI$1),FALSE)</f>
        <v>10.90126399</v>
      </c>
      <c r="Z474" s="384">
        <f>+VLOOKUP($E474,Final_nrj!$1:$1048576,MATCH(DATE(Z$2,1,1),Final_nrj!$A$1:$LI$1),FALSE)</f>
        <v>11.00969435</v>
      </c>
      <c r="AA474" s="384">
        <f>+VLOOKUP($E474,Final_nrj!$1:$1048576,MATCH(DATE(AA$2,1,1),Final_nrj!$A$1:$LI$1),FALSE)</f>
        <v>11.12662959</v>
      </c>
      <c r="AB474" s="384">
        <f>+VLOOKUP($E474,Final_nrj!$1:$1048576,MATCH(DATE(AB$2,1,1),Final_nrj!$A$1:$LI$1),FALSE)</f>
        <v>11.255419849999999</v>
      </c>
      <c r="AC474" s="384">
        <f>+VLOOKUP($E474,Final_nrj!$1:$1048576,MATCH(DATE(AC$2,1,1),Final_nrj!$A$1:$LI$1),FALSE)</f>
        <v>11.39899306</v>
      </c>
      <c r="AD474" s="384">
        <f>+VLOOKUP($E474,Final_nrj!$1:$1048576,MATCH(DATE(AD$2,1,1),Final_nrj!$A$1:$LI$1),FALSE)</f>
        <v>11.560121110000001</v>
      </c>
      <c r="AE474" s="384">
        <f>+VLOOKUP($E474,Final_nrj!$1:$1048576,MATCH(DATE(AE$2,1,1),Final_nrj!$A$1:$LI$1),FALSE)</f>
        <v>11.739304690000001</v>
      </c>
      <c r="AF474" s="384">
        <f>+VLOOKUP($E474,Final_nrj!$1:$1048576,MATCH(DATE(AF$2,1,1),Final_nrj!$A$1:$LI$1),FALSE)</f>
        <v>11.938076390000001</v>
      </c>
      <c r="AG474" s="384">
        <f>+VLOOKUP($E474,Final_nrj!$1:$1048576,MATCH(DATE(AG$2,1,1),Final_nrj!$A$1:$LI$1),FALSE)</f>
        <v>12.158218809999999</v>
      </c>
      <c r="AH474" s="384">
        <f>+VLOOKUP($E474,Final_nrj!$1:$1048576,MATCH(DATE(AH$2,1,1),Final_nrj!$A$1:$LI$1),FALSE)</f>
        <v>12.400121889999999</v>
      </c>
      <c r="AI474" s="384">
        <f>+VLOOKUP($E474,Final_nrj!$1:$1048576,MATCH(DATE(AI$2,1,1),Final_nrj!$A$1:$LI$1),FALSE)</f>
        <v>12.661845039999999</v>
      </c>
      <c r="AJ474" s="384">
        <f>+VLOOKUP($E474,Final_nrj!$1:$1048576,MATCH(DATE(AJ$2,1,1),Final_nrj!$A$1:$LI$1),FALSE)</f>
        <v>12.940205110000001</v>
      </c>
      <c r="AK474" s="384">
        <f>+VLOOKUP($E474,Final_nrj!$1:$1048576,MATCH(DATE(AK$2,1,1),Final_nrj!$A$1:$LI$1),FALSE)</f>
        <v>13.23160749</v>
      </c>
      <c r="AL474" s="384">
        <f>+VLOOKUP($E474,Final_nrj!$1:$1048576,MATCH(DATE(AL$2,1,1),Final_nrj!$A$1:$LI$1),FALSE)</f>
        <v>13.532456890000001</v>
      </c>
      <c r="AM474" s="384">
        <f>+VLOOKUP($E474,Final_nrj!$1:$1048576,MATCH(DATE(AM$2,1,1),Final_nrj!$A$1:$LI$1),FALSE)</f>
        <v>13.83924989</v>
      </c>
      <c r="AN474" s="384">
        <f>+VLOOKUP($E474,Final_nrj!$1:$1048576,MATCH(DATE(AN$2,1,1),Final_nrj!$A$1:$LI$1),FALSE)</f>
        <v>14.14856251</v>
      </c>
      <c r="AO474" s="384">
        <f>+VLOOKUP($E474,Final_nrj!$1:$1048576,MATCH(DATE(AO$2,1,1),Final_nrj!$A$1:$LI$1),FALSE)</f>
        <v>14.45703417</v>
      </c>
    </row>
    <row r="475" spans="1:41" s="92" customFormat="1" ht="15" customHeight="1" x14ac:dyDescent="0.35">
      <c r="A475" s="411"/>
      <c r="B475" s="170" t="s">
        <v>993</v>
      </c>
      <c r="C475" s="147" t="s">
        <v>1109</v>
      </c>
      <c r="D475" s="147" t="s">
        <v>3006</v>
      </c>
      <c r="E475" s="136" t="s">
        <v>3008</v>
      </c>
      <c r="F475" s="327">
        <f>+VLOOKUP($E475,Emissions!$1:$1048576,MATCH(DATE(F$2,1,1),Emissions!$A$1:$LI$1),FALSE)</f>
        <v>348.440901</v>
      </c>
      <c r="G475" s="327">
        <f>+VLOOKUP($E475,Emissions!$1:$1048576,MATCH(DATE(G$2,1,1),Emissions!$A$1:$LI$1),FALSE)</f>
        <v>348.8485938</v>
      </c>
      <c r="H475" s="327">
        <f>+VLOOKUP($E475,Emissions!$1:$1048576,MATCH(DATE(H$2,1,1),Emissions!$A$1:$LI$1),FALSE)</f>
        <v>347.68915880000003</v>
      </c>
      <c r="I475" s="327">
        <f>+VLOOKUP($E475,Emissions!$1:$1048576,MATCH(DATE(I$2,1,1),Emissions!$A$1:$LI$1),FALSE)</f>
        <v>346.24118179999999</v>
      </c>
      <c r="J475" s="327">
        <f>+VLOOKUP($E475,Emissions!$1:$1048576,MATCH(DATE(J$2,1,1),Emissions!$A$1:$LI$1),FALSE)</f>
        <v>347.65529939999999</v>
      </c>
      <c r="K475" s="327">
        <f>+VLOOKUP($E475,Emissions!$1:$1048576,MATCH(DATE(K$2,1,1),Emissions!$A$1:$LI$1),FALSE)</f>
        <v>352.37753989999999</v>
      </c>
      <c r="L475" s="327">
        <f>+VLOOKUP($E475,Emissions!$1:$1048576,MATCH(DATE(L$2,1,1),Emissions!$A$1:$LI$1),FALSE)</f>
        <v>356.47252980000002</v>
      </c>
      <c r="M475" s="327">
        <f>+VLOOKUP($E475,Emissions!$1:$1048576,MATCH(DATE(M$2,1,1),Emissions!$A$1:$LI$1),FALSE)</f>
        <v>359.41038320000001</v>
      </c>
      <c r="N475" s="327">
        <f>+VLOOKUP($E475,Emissions!$1:$1048576,MATCH(DATE(N$2,1,1),Emissions!$A$1:$LI$1),FALSE)</f>
        <v>360.28360939999999</v>
      </c>
      <c r="O475" s="327">
        <f>+VLOOKUP($E475,Emissions!$1:$1048576,MATCH(DATE(O$2,1,1),Emissions!$A$1:$LI$1),FALSE)</f>
        <v>359.20836309999999</v>
      </c>
      <c r="P475" s="327">
        <f>+VLOOKUP($E475,Emissions!$1:$1048576,MATCH(DATE(P$2,1,1),Emissions!$A$1:$LI$1),FALSE)</f>
        <v>354.94043899999997</v>
      </c>
      <c r="Q475" s="327">
        <f>+VLOOKUP($E475,Emissions!$1:$1048576,MATCH(DATE(Q$2,1,1),Emissions!$A$1:$LI$1),FALSE)</f>
        <v>353.4254699</v>
      </c>
      <c r="R475" s="327">
        <f>+VLOOKUP($E475,Emissions!$1:$1048576,MATCH(DATE(R$2,1,1),Emissions!$A$1:$LI$1),FALSE)</f>
        <v>353.3896876</v>
      </c>
      <c r="S475" s="327">
        <f>+VLOOKUP($E475,Emissions!$1:$1048576,MATCH(DATE(S$2,1,1),Emissions!$A$1:$LI$1),FALSE)</f>
        <v>354.48573390000001</v>
      </c>
      <c r="T475" s="327">
        <f>+VLOOKUP($E475,Emissions!$1:$1048576,MATCH(DATE(T$2,1,1),Emissions!$A$1:$LI$1),FALSE)</f>
        <v>356.38015859999996</v>
      </c>
      <c r="U475" s="327">
        <f>+VLOOKUP($E475,Emissions!$1:$1048576,MATCH(DATE(U$2,1,1),Emissions!$A$1:$LI$1),FALSE)</f>
        <v>358.80896200000001</v>
      </c>
      <c r="V475" s="327">
        <f>+VLOOKUP($E475,Emissions!$1:$1048576,MATCH(DATE(V$2,1,1),Emissions!$A$1:$LI$1),FALSE)</f>
        <v>358.6953919</v>
      </c>
      <c r="W475" s="327">
        <f>+VLOOKUP($E475,Emissions!$1:$1048576,MATCH(DATE(W$2,1,1),Emissions!$A$1:$LI$1),FALSE)</f>
        <v>358.1612346</v>
      </c>
      <c r="X475" s="327">
        <f>+VLOOKUP($E475,Emissions!$1:$1048576,MATCH(DATE(X$2,1,1),Emissions!$A$1:$LI$1),FALSE)</f>
        <v>356.22112240000001</v>
      </c>
      <c r="Y475" s="327">
        <f>+VLOOKUP($E475,Emissions!$1:$1048576,MATCH(DATE(Y$2,1,1),Emissions!$A$1:$LI$1),FALSE)</f>
        <v>350.97268800000001</v>
      </c>
      <c r="Z475" s="327">
        <f>+VLOOKUP($E475,Emissions!$1:$1048576,MATCH(DATE(Z$2,1,1),Emissions!$A$1:$LI$1),FALSE)</f>
        <v>344.82865649999997</v>
      </c>
      <c r="AA475" s="327">
        <f>+VLOOKUP($E475,Emissions!$1:$1048576,MATCH(DATE(AA$2,1,1),Emissions!$A$1:$LI$1),FALSE)</f>
        <v>338.19306970000002</v>
      </c>
      <c r="AB475" s="327">
        <f>+VLOOKUP($E475,Emissions!$1:$1048576,MATCH(DATE(AB$2,1,1),Emissions!$A$1:$LI$1),FALSE)</f>
        <v>331.2151235</v>
      </c>
      <c r="AC475" s="327">
        <f>+VLOOKUP($E475,Emissions!$1:$1048576,MATCH(DATE(AC$2,1,1),Emissions!$A$1:$LI$1),FALSE)</f>
        <v>324.08552358999998</v>
      </c>
      <c r="AD475" s="327">
        <f>+VLOOKUP($E475,Emissions!$1:$1048576,MATCH(DATE(AD$2,1,1),Emissions!$A$1:$LI$1),FALSE)</f>
        <v>317.04045055999995</v>
      </c>
      <c r="AE475" s="327">
        <f>+VLOOKUP($E475,Emissions!$1:$1048576,MATCH(DATE(AE$2,1,1),Emissions!$A$1:$LI$1),FALSE)</f>
        <v>310.22869949</v>
      </c>
      <c r="AF475" s="327">
        <f>+VLOOKUP($E475,Emissions!$1:$1048576,MATCH(DATE(AF$2,1,1),Emissions!$A$1:$LI$1),FALSE)</f>
        <v>302.72805885000002</v>
      </c>
      <c r="AG475" s="327">
        <f>+VLOOKUP($E475,Emissions!$1:$1048576,MATCH(DATE(AG$2,1,1),Emissions!$A$1:$LI$1),FALSE)</f>
        <v>295.48407054</v>
      </c>
      <c r="AH475" s="327">
        <f>+VLOOKUP($E475,Emissions!$1:$1048576,MATCH(DATE(AH$2,1,1),Emissions!$A$1:$LI$1),FALSE)</f>
        <v>288.93953791000001</v>
      </c>
      <c r="AI475" s="327">
        <f>+VLOOKUP($E475,Emissions!$1:$1048576,MATCH(DATE(AI$2,1,1),Emissions!$A$1:$LI$1),FALSE)</f>
        <v>283.18266011000003</v>
      </c>
      <c r="AJ475" s="327">
        <f>+VLOOKUP($E475,Emissions!$1:$1048576,MATCH(DATE(AJ$2,1,1),Emissions!$A$1:$LI$1),FALSE)</f>
        <v>278.17011454999999</v>
      </c>
      <c r="AK475" s="327">
        <f>+VLOOKUP($E475,Emissions!$1:$1048576,MATCH(DATE(AK$2,1,1),Emissions!$A$1:$LI$1),FALSE)</f>
        <v>273.90137016</v>
      </c>
      <c r="AL475" s="327">
        <f>+VLOOKUP($E475,Emissions!$1:$1048576,MATCH(DATE(AL$2,1,1),Emissions!$A$1:$LI$1),FALSE)</f>
        <v>270.29302147999999</v>
      </c>
      <c r="AM475" s="327">
        <f>+VLOOKUP($E475,Emissions!$1:$1048576,MATCH(DATE(AM$2,1,1),Emissions!$A$1:$LI$1),FALSE)</f>
        <v>267.27107704999997</v>
      </c>
      <c r="AN475" s="327">
        <f>+VLOOKUP($E475,Emissions!$1:$1048576,MATCH(DATE(AN$2,1,1),Emissions!$A$1:$LI$1),FALSE)</f>
        <v>264.77814415</v>
      </c>
      <c r="AO475" s="327">
        <f>+VLOOKUP($E475,Emissions!$1:$1048576,MATCH(DATE(AO$2,1,1),Emissions!$A$1:$LI$1),FALSE)</f>
        <v>262.77272042000004</v>
      </c>
    </row>
    <row r="476" spans="1:41" ht="15" customHeight="1" x14ac:dyDescent="0.35">
      <c r="A476" s="411"/>
      <c r="B476" s="170"/>
      <c r="C476" s="114"/>
      <c r="D476" s="114" t="s">
        <v>1027</v>
      </c>
      <c r="E476" s="50" t="s">
        <v>2864</v>
      </c>
      <c r="F476" s="326">
        <f>+VLOOKUP($E476,Emissions!$1:$1048576,MATCH(DATE(F$2,1,1),Emissions!$A$1:$LI$1),FALSE)</f>
        <v>30.528177850700001</v>
      </c>
      <c r="G476" s="326">
        <f>+VLOOKUP($E476,Emissions!$1:$1048576,MATCH(DATE(G$2,1,1),Emissions!$A$1:$LI$1),FALSE)</f>
        <v>29.974693026100002</v>
      </c>
      <c r="H476" s="326">
        <f>+VLOOKUP($E476,Emissions!$1:$1048576,MATCH(DATE(H$2,1,1),Emissions!$A$1:$LI$1),FALSE)</f>
        <v>29.547865873299997</v>
      </c>
      <c r="I476" s="326">
        <f>+VLOOKUP($E476,Emissions!$1:$1048576,MATCH(DATE(I$2,1,1),Emissions!$A$1:$LI$1),FALSE)</f>
        <v>29.5050380337</v>
      </c>
      <c r="J476" s="326">
        <f>+VLOOKUP($E476,Emissions!$1:$1048576,MATCH(DATE(J$2,1,1),Emissions!$A$1:$LI$1),FALSE)</f>
        <v>29.670604476699999</v>
      </c>
      <c r="K476" s="326">
        <f>+VLOOKUP($E476,Emissions!$1:$1048576,MATCH(DATE(K$2,1,1),Emissions!$A$1:$LI$1),FALSE)</f>
        <v>30.115838119899998</v>
      </c>
      <c r="L476" s="326">
        <f>+VLOOKUP($E476,Emissions!$1:$1048576,MATCH(DATE(L$2,1,1),Emissions!$A$1:$LI$1),FALSE)</f>
        <v>29.6224370059</v>
      </c>
      <c r="M476" s="326">
        <f>+VLOOKUP($E476,Emissions!$1:$1048576,MATCH(DATE(M$2,1,1),Emissions!$A$1:$LI$1),FALSE)</f>
        <v>28.931820794100002</v>
      </c>
      <c r="N476" s="326">
        <f>+VLOOKUP($E476,Emissions!$1:$1048576,MATCH(DATE(N$2,1,1),Emissions!$A$1:$LI$1),FALSE)</f>
        <v>28.030866654100002</v>
      </c>
      <c r="O476" s="326">
        <f>+VLOOKUP($E476,Emissions!$1:$1048576,MATCH(DATE(O$2,1,1),Emissions!$A$1:$LI$1),FALSE)</f>
        <v>26.869330443299997</v>
      </c>
      <c r="P476" s="326">
        <f>+VLOOKUP($E476,Emissions!$1:$1048576,MATCH(DATE(P$2,1,1),Emissions!$A$1:$LI$1),FALSE)</f>
        <v>25.401881906099998</v>
      </c>
      <c r="Q476" s="326">
        <f>+VLOOKUP($E476,Emissions!$1:$1048576,MATCH(DATE(Q$2,1,1),Emissions!$A$1:$LI$1),FALSE)</f>
        <v>25.4764226088</v>
      </c>
      <c r="R476" s="326">
        <f>+VLOOKUP($E476,Emissions!$1:$1048576,MATCH(DATE(R$2,1,1),Emissions!$A$1:$LI$1),FALSE)</f>
        <v>25.742366029400003</v>
      </c>
      <c r="S476" s="326">
        <f>+VLOOKUP($E476,Emissions!$1:$1048576,MATCH(DATE(S$2,1,1),Emissions!$A$1:$LI$1),FALSE)</f>
        <v>26.114365190600001</v>
      </c>
      <c r="T476" s="326">
        <f>+VLOOKUP($E476,Emissions!$1:$1048576,MATCH(DATE(T$2,1,1),Emissions!$A$1:$LI$1),FALSE)</f>
        <v>26.569475423500002</v>
      </c>
      <c r="U476" s="326">
        <f>+VLOOKUP($E476,Emissions!$1:$1048576,MATCH(DATE(U$2,1,1),Emissions!$A$1:$LI$1),FALSE)</f>
        <v>27.090684729099998</v>
      </c>
      <c r="V476" s="326">
        <f>+VLOOKUP($E476,Emissions!$1:$1048576,MATCH(DATE(V$2,1,1),Emissions!$A$1:$LI$1),FALSE)</f>
        <v>27.706883677</v>
      </c>
      <c r="W476" s="326">
        <f>+VLOOKUP($E476,Emissions!$1:$1048576,MATCH(DATE(W$2,1,1),Emissions!$A$1:$LI$1),FALSE)</f>
        <v>28.350448289199999</v>
      </c>
      <c r="X476" s="326">
        <f>+VLOOKUP($E476,Emissions!$1:$1048576,MATCH(DATE(X$2,1,1),Emissions!$A$1:$LI$1),FALSE)</f>
        <v>29.003526409899997</v>
      </c>
      <c r="Y476" s="326">
        <f>+VLOOKUP($E476,Emissions!$1:$1048576,MATCH(DATE(Y$2,1,1),Emissions!$A$1:$LI$1),FALSE)</f>
        <v>29.6580642592</v>
      </c>
      <c r="Z476" s="326">
        <f>+VLOOKUP($E476,Emissions!$1:$1048576,MATCH(DATE(Z$2,1,1),Emissions!$A$1:$LI$1),FALSE)</f>
        <v>30.3159679635</v>
      </c>
      <c r="AA476" s="326">
        <f>+VLOOKUP($E476,Emissions!$1:$1048576,MATCH(DATE(AA$2,1,1),Emissions!$A$1:$LI$1),FALSE)</f>
        <v>31.008550713400002</v>
      </c>
      <c r="AB476" s="326">
        <f>+VLOOKUP($E476,Emissions!$1:$1048576,MATCH(DATE(AB$2,1,1),Emissions!$A$1:$LI$1),FALSE)</f>
        <v>31.746243422599999</v>
      </c>
      <c r="AC476" s="326">
        <f>+VLOOKUP($E476,Emissions!$1:$1048576,MATCH(DATE(AC$2,1,1),Emissions!$A$1:$LI$1),FALSE)</f>
        <v>32.534967212199994</v>
      </c>
      <c r="AD476" s="326">
        <f>+VLOOKUP($E476,Emissions!$1:$1048576,MATCH(DATE(AD$2,1,1),Emissions!$A$1:$LI$1),FALSE)</f>
        <v>33.379349105499998</v>
      </c>
      <c r="AE476" s="326">
        <f>+VLOOKUP($E476,Emissions!$1:$1048576,MATCH(DATE(AE$2,1,1),Emissions!$A$1:$LI$1),FALSE)</f>
        <v>34.2764175517</v>
      </c>
      <c r="AF476" s="326">
        <f>+VLOOKUP($E476,Emissions!$1:$1048576,MATCH(DATE(AF$2,1,1),Emissions!$A$1:$LI$1),FALSE)</f>
        <v>34.866001311699996</v>
      </c>
      <c r="AG476" s="326">
        <f>+VLOOKUP($E476,Emissions!$1:$1048576,MATCH(DATE(AG$2,1,1),Emissions!$A$1:$LI$1),FALSE)</f>
        <v>35.369756504800002</v>
      </c>
      <c r="AH476" s="326">
        <f>+VLOOKUP($E476,Emissions!$1:$1048576,MATCH(DATE(AH$2,1,1),Emissions!$A$1:$LI$1),FALSE)</f>
        <v>35.8798082908</v>
      </c>
      <c r="AI476" s="326">
        <f>+VLOOKUP($E476,Emissions!$1:$1048576,MATCH(DATE(AI$2,1,1),Emissions!$A$1:$LI$1),FALSE)</f>
        <v>36.414067927200001</v>
      </c>
      <c r="AJ476" s="326">
        <f>+VLOOKUP($E476,Emissions!$1:$1048576,MATCH(DATE(AJ$2,1,1),Emissions!$A$1:$LI$1),FALSE)</f>
        <v>36.966341645999997</v>
      </c>
      <c r="AK476" s="326">
        <f>+VLOOKUP($E476,Emissions!$1:$1048576,MATCH(DATE(AK$2,1,1),Emissions!$A$1:$LI$1),FALSE)</f>
        <v>37.537729593000002</v>
      </c>
      <c r="AL476" s="326">
        <f>+VLOOKUP($E476,Emissions!$1:$1048576,MATCH(DATE(AL$2,1,1),Emissions!$A$1:$LI$1),FALSE)</f>
        <v>38.119177174400001</v>
      </c>
      <c r="AM476" s="326">
        <f>+VLOOKUP($E476,Emissions!$1:$1048576,MATCH(DATE(AM$2,1,1),Emissions!$A$1:$LI$1),FALSE)</f>
        <v>38.7027217957</v>
      </c>
      <c r="AN476" s="326">
        <f>+VLOOKUP($E476,Emissions!$1:$1048576,MATCH(DATE(AN$2,1,1),Emissions!$A$1:$LI$1),FALSE)</f>
        <v>39.282545702600004</v>
      </c>
      <c r="AO476" s="326">
        <f>+VLOOKUP($E476,Emissions!$1:$1048576,MATCH(DATE(AO$2,1,1),Emissions!$A$1:$LI$1),FALSE)</f>
        <v>39.854705526400004</v>
      </c>
    </row>
    <row r="477" spans="1:41" ht="15" customHeight="1" x14ac:dyDescent="0.35">
      <c r="A477" s="411"/>
      <c r="B477" s="170"/>
      <c r="C477" s="114"/>
      <c r="D477" s="114" t="s">
        <v>2655</v>
      </c>
      <c r="E477" s="50" t="s">
        <v>2622</v>
      </c>
      <c r="F477" s="326">
        <f>+VLOOKUP($E477,Emissions!$1:$1048576,MATCH(DATE(F$2,1,1),Emissions!$A$1:$LI$1),FALSE)</f>
        <v>12.29580882</v>
      </c>
      <c r="G477" s="326">
        <f>+VLOOKUP($E477,Emissions!$1:$1048576,MATCH(DATE(G$2,1,1),Emissions!$A$1:$LI$1),FALSE)</f>
        <v>12.459208759999999</v>
      </c>
      <c r="H477" s="326">
        <f>+VLOOKUP($E477,Emissions!$1:$1048576,MATCH(DATE(H$2,1,1),Emissions!$A$1:$LI$1),FALSE)</f>
        <v>12.560477560000001</v>
      </c>
      <c r="I477" s="326">
        <f>+VLOOKUP($E477,Emissions!$1:$1048576,MATCH(DATE(I$2,1,1),Emissions!$A$1:$LI$1),FALSE)</f>
        <v>12.5846974</v>
      </c>
      <c r="J477" s="326">
        <f>+VLOOKUP($E477,Emissions!$1:$1048576,MATCH(DATE(J$2,1,1),Emissions!$A$1:$LI$1),FALSE)</f>
        <v>12.666796720000001</v>
      </c>
      <c r="K477" s="326">
        <f>+VLOOKUP($E477,Emissions!$1:$1048576,MATCH(DATE(K$2,1,1),Emissions!$A$1:$LI$1),FALSE)</f>
        <v>12.93877479</v>
      </c>
      <c r="L477" s="326">
        <f>+VLOOKUP($E477,Emissions!$1:$1048576,MATCH(DATE(L$2,1,1),Emissions!$A$1:$LI$1),FALSE)</f>
        <v>13.15542458</v>
      </c>
      <c r="M477" s="326">
        <f>+VLOOKUP($E477,Emissions!$1:$1048576,MATCH(DATE(M$2,1,1),Emissions!$A$1:$LI$1),FALSE)</f>
        <v>13.36790111</v>
      </c>
      <c r="N477" s="326">
        <f>+VLOOKUP($E477,Emissions!$1:$1048576,MATCH(DATE(N$2,1,1),Emissions!$A$1:$LI$1),FALSE)</f>
        <v>13.57024378</v>
      </c>
      <c r="O477" s="326">
        <f>+VLOOKUP($E477,Emissions!$1:$1048576,MATCH(DATE(O$2,1,1),Emissions!$A$1:$LI$1),FALSE)</f>
        <v>13.75137133</v>
      </c>
      <c r="P477" s="326">
        <f>+VLOOKUP($E477,Emissions!$1:$1048576,MATCH(DATE(P$2,1,1),Emissions!$A$1:$LI$1),FALSE)</f>
        <v>13.88711122</v>
      </c>
      <c r="Q477" s="326">
        <f>+VLOOKUP($E477,Emissions!$1:$1048576,MATCH(DATE(Q$2,1,1),Emissions!$A$1:$LI$1),FALSE)</f>
        <v>14.05056196</v>
      </c>
      <c r="R477" s="326">
        <f>+VLOOKUP($E477,Emissions!$1:$1048576,MATCH(DATE(R$2,1,1),Emissions!$A$1:$LI$1),FALSE)</f>
        <v>14.25427749</v>
      </c>
      <c r="S477" s="326">
        <f>+VLOOKUP($E477,Emissions!$1:$1048576,MATCH(DATE(S$2,1,1),Emissions!$A$1:$LI$1),FALSE)</f>
        <v>14.495607720000001</v>
      </c>
      <c r="T477" s="326">
        <f>+VLOOKUP($E477,Emissions!$1:$1048576,MATCH(DATE(T$2,1,1),Emissions!$A$1:$LI$1),FALSE)</f>
        <v>14.770084450000001</v>
      </c>
      <c r="U477" s="326">
        <f>+VLOOKUP($E477,Emissions!$1:$1048576,MATCH(DATE(U$2,1,1),Emissions!$A$1:$LI$1),FALSE)</f>
        <v>15.07688435</v>
      </c>
      <c r="V477" s="326">
        <f>+VLOOKUP($E477,Emissions!$1:$1048576,MATCH(DATE(V$2,1,1),Emissions!$A$1:$LI$1),FALSE)</f>
        <v>15.3741831</v>
      </c>
      <c r="W477" s="326">
        <f>+VLOOKUP($E477,Emissions!$1:$1048576,MATCH(DATE(W$2,1,1),Emissions!$A$1:$LI$1),FALSE)</f>
        <v>15.64891083</v>
      </c>
      <c r="X477" s="326">
        <f>+VLOOKUP($E477,Emissions!$1:$1048576,MATCH(DATE(X$2,1,1),Emissions!$A$1:$LI$1),FALSE)</f>
        <v>15.83932117</v>
      </c>
      <c r="Y477" s="326">
        <f>+VLOOKUP($E477,Emissions!$1:$1048576,MATCH(DATE(Y$2,1,1),Emissions!$A$1:$LI$1),FALSE)</f>
        <v>15.86126204</v>
      </c>
      <c r="Z477" s="326">
        <f>+VLOOKUP($E477,Emissions!$1:$1048576,MATCH(DATE(Z$2,1,1),Emissions!$A$1:$LI$1),FALSE)</f>
        <v>15.81248987</v>
      </c>
      <c r="AA477" s="326">
        <f>+VLOOKUP($E477,Emissions!$1:$1048576,MATCH(DATE(AA$2,1,1),Emissions!$A$1:$LI$1),FALSE)</f>
        <v>15.71444166</v>
      </c>
      <c r="AB477" s="326">
        <f>+VLOOKUP($E477,Emissions!$1:$1048576,MATCH(DATE(AB$2,1,1),Emissions!$A$1:$LI$1),FALSE)</f>
        <v>15.572025719999999</v>
      </c>
      <c r="AC477" s="326">
        <f>+VLOOKUP($E477,Emissions!$1:$1048576,MATCH(DATE(AC$2,1,1),Emissions!$A$1:$LI$1),FALSE)</f>
        <v>15.38999609</v>
      </c>
      <c r="AD477" s="326">
        <f>+VLOOKUP($E477,Emissions!$1:$1048576,MATCH(DATE(AD$2,1,1),Emissions!$A$1:$LI$1),FALSE)</f>
        <v>15.174031129999999</v>
      </c>
      <c r="AE477" s="326">
        <f>+VLOOKUP($E477,Emissions!$1:$1048576,MATCH(DATE(AE$2,1,1),Emissions!$A$1:$LI$1),FALSE)</f>
        <v>14.927624460000001</v>
      </c>
      <c r="AF477" s="326">
        <f>+VLOOKUP($E477,Emissions!$1:$1048576,MATCH(DATE(AF$2,1,1),Emissions!$A$1:$LI$1),FALSE)</f>
        <v>14.67300972</v>
      </c>
      <c r="AG477" s="326">
        <f>+VLOOKUP($E477,Emissions!$1:$1048576,MATCH(DATE(AG$2,1,1),Emissions!$A$1:$LI$1),FALSE)</f>
        <v>14.40584569</v>
      </c>
      <c r="AH477" s="326">
        <f>+VLOOKUP($E477,Emissions!$1:$1048576,MATCH(DATE(AH$2,1,1),Emissions!$A$1:$LI$1),FALSE)</f>
        <v>14.129970030000001</v>
      </c>
      <c r="AI477" s="326">
        <f>+VLOOKUP($E477,Emissions!$1:$1048576,MATCH(DATE(AI$2,1,1),Emissions!$A$1:$LI$1),FALSE)</f>
        <v>13.84868835</v>
      </c>
      <c r="AJ477" s="326">
        <f>+VLOOKUP($E477,Emissions!$1:$1048576,MATCH(DATE(AJ$2,1,1),Emissions!$A$1:$LI$1),FALSE)</f>
        <v>13.56469354</v>
      </c>
      <c r="AK477" s="326">
        <f>+VLOOKUP($E477,Emissions!$1:$1048576,MATCH(DATE(AK$2,1,1),Emissions!$A$1:$LI$1),FALSE)</f>
        <v>13.28403121</v>
      </c>
      <c r="AL477" s="326">
        <f>+VLOOKUP($E477,Emissions!$1:$1048576,MATCH(DATE(AL$2,1,1),Emissions!$A$1:$LI$1),FALSE)</f>
        <v>13.010420160000001</v>
      </c>
      <c r="AM477" s="326">
        <f>+VLOOKUP($E477,Emissions!$1:$1048576,MATCH(DATE(AM$2,1,1),Emissions!$A$1:$LI$1),FALSE)</f>
        <v>12.747621629999999</v>
      </c>
      <c r="AN477" s="326">
        <f>+VLOOKUP($E477,Emissions!$1:$1048576,MATCH(DATE(AN$2,1,1),Emissions!$A$1:$LI$1),FALSE)</f>
        <v>12.49922318</v>
      </c>
      <c r="AO477" s="326">
        <f>+VLOOKUP($E477,Emissions!$1:$1048576,MATCH(DATE(AO$2,1,1),Emissions!$A$1:$LI$1),FALSE)</f>
        <v>12.268553539999999</v>
      </c>
    </row>
    <row r="478" spans="1:41" ht="15" customHeight="1" x14ac:dyDescent="0.35">
      <c r="A478" s="411"/>
      <c r="B478" s="170"/>
      <c r="C478" s="114"/>
      <c r="D478" s="114" t="s">
        <v>1033</v>
      </c>
      <c r="E478" s="50" t="s">
        <v>2865</v>
      </c>
      <c r="F478" s="326">
        <f>+VLOOKUP($E478,Emissions!$1:$1048576,MATCH(DATE(F$2,1,1),Emissions!$A$1:$LI$1),FALSE)</f>
        <v>134.54812916999998</v>
      </c>
      <c r="G478" s="326">
        <f>+VLOOKUP($E478,Emissions!$1:$1048576,MATCH(DATE(G$2,1,1),Emissions!$A$1:$LI$1),FALSE)</f>
        <v>135.00253523999999</v>
      </c>
      <c r="H478" s="326">
        <f>+VLOOKUP($E478,Emissions!$1:$1048576,MATCH(DATE(H$2,1,1),Emissions!$A$1:$LI$1),FALSE)</f>
        <v>135.19509067000001</v>
      </c>
      <c r="I478" s="326">
        <f>+VLOOKUP($E478,Emissions!$1:$1048576,MATCH(DATE(I$2,1,1),Emissions!$A$1:$LI$1),FALSE)</f>
        <v>135.17794728000001</v>
      </c>
      <c r="J478" s="326">
        <f>+VLOOKUP($E478,Emissions!$1:$1048576,MATCH(DATE(J$2,1,1),Emissions!$A$1:$LI$1),FALSE)</f>
        <v>135.77548689</v>
      </c>
      <c r="K478" s="326">
        <f>+VLOOKUP($E478,Emissions!$1:$1048576,MATCH(DATE(K$2,1,1),Emissions!$A$1:$LI$1),FALSE)</f>
        <v>137.46746701000001</v>
      </c>
      <c r="L478" s="326">
        <f>+VLOOKUP($E478,Emissions!$1:$1048576,MATCH(DATE(L$2,1,1),Emissions!$A$1:$LI$1),FALSE)</f>
        <v>139.00189324000002</v>
      </c>
      <c r="M478" s="326">
        <f>+VLOOKUP($E478,Emissions!$1:$1048576,MATCH(DATE(M$2,1,1),Emissions!$A$1:$LI$1),FALSE)</f>
        <v>140.11999388000001</v>
      </c>
      <c r="N478" s="326">
        <f>+VLOOKUP($E478,Emissions!$1:$1048576,MATCH(DATE(N$2,1,1),Emissions!$A$1:$LI$1),FALSE)</f>
        <v>140.62733463000001</v>
      </c>
      <c r="O478" s="326">
        <f>+VLOOKUP($E478,Emissions!$1:$1048576,MATCH(DATE(O$2,1,1),Emissions!$A$1:$LI$1),FALSE)</f>
        <v>140.38673822999999</v>
      </c>
      <c r="P478" s="326">
        <f>+VLOOKUP($E478,Emissions!$1:$1048576,MATCH(DATE(P$2,1,1),Emissions!$A$1:$LI$1),FALSE)</f>
        <v>139.3073373</v>
      </c>
      <c r="Q478" s="326">
        <f>+VLOOKUP($E478,Emissions!$1:$1048576,MATCH(DATE(Q$2,1,1),Emissions!$A$1:$LI$1),FALSE)</f>
        <v>139.12185306999999</v>
      </c>
      <c r="R478" s="326">
        <f>+VLOOKUP($E478,Emissions!$1:$1048576,MATCH(DATE(R$2,1,1),Emissions!$A$1:$LI$1),FALSE)</f>
        <v>139.46737406</v>
      </c>
      <c r="S478" s="326">
        <f>+VLOOKUP($E478,Emissions!$1:$1048576,MATCH(DATE(S$2,1,1),Emissions!$A$1:$LI$1),FALSE)</f>
        <v>140.22646112999999</v>
      </c>
      <c r="T478" s="326">
        <f>+VLOOKUP($E478,Emissions!$1:$1048576,MATCH(DATE(T$2,1,1),Emissions!$A$1:$LI$1),FALSE)</f>
        <v>141.26340549</v>
      </c>
      <c r="U478" s="326">
        <f>+VLOOKUP($E478,Emissions!$1:$1048576,MATCH(DATE(U$2,1,1),Emissions!$A$1:$LI$1),FALSE)</f>
        <v>142.45795680000001</v>
      </c>
      <c r="V478" s="326">
        <f>+VLOOKUP($E478,Emissions!$1:$1048576,MATCH(DATE(V$2,1,1),Emissions!$A$1:$LI$1),FALSE)</f>
        <v>143.33940760999999</v>
      </c>
      <c r="W478" s="326">
        <f>+VLOOKUP($E478,Emissions!$1:$1048576,MATCH(DATE(W$2,1,1),Emissions!$A$1:$LI$1),FALSE)</f>
        <v>144.15420956</v>
      </c>
      <c r="X478" s="326">
        <f>+VLOOKUP($E478,Emissions!$1:$1048576,MATCH(DATE(X$2,1,1),Emissions!$A$1:$LI$1),FALSE)</f>
        <v>144.0408166</v>
      </c>
      <c r="Y478" s="326">
        <f>+VLOOKUP($E478,Emissions!$1:$1048576,MATCH(DATE(Y$2,1,1),Emissions!$A$1:$LI$1),FALSE)</f>
        <v>141.49673376999999</v>
      </c>
      <c r="Z478" s="326">
        <f>+VLOOKUP($E478,Emissions!$1:$1048576,MATCH(DATE(Z$2,1,1),Emissions!$A$1:$LI$1),FALSE)</f>
        <v>138.48235815999999</v>
      </c>
      <c r="AA478" s="326">
        <f>+VLOOKUP($E478,Emissions!$1:$1048576,MATCH(DATE(AA$2,1,1),Emissions!$A$1:$LI$1),FALSE)</f>
        <v>135.01746667</v>
      </c>
      <c r="AB478" s="326">
        <f>+VLOOKUP($E478,Emissions!$1:$1048576,MATCH(DATE(AB$2,1,1),Emissions!$A$1:$LI$1),FALSE)</f>
        <v>131.08400030000001</v>
      </c>
      <c r="AC478" s="326">
        <f>+VLOOKUP($E478,Emissions!$1:$1048576,MATCH(DATE(AC$2,1,1),Emissions!$A$1:$LI$1),FALSE)</f>
        <v>126.66078288</v>
      </c>
      <c r="AD478" s="326">
        <f>+VLOOKUP($E478,Emissions!$1:$1048576,MATCH(DATE(AD$2,1,1),Emissions!$A$1:$LI$1),FALSE)</f>
        <v>121.74059582000001</v>
      </c>
      <c r="AE478" s="326">
        <f>+VLOOKUP($E478,Emissions!$1:$1048576,MATCH(DATE(AE$2,1,1),Emissions!$A$1:$LI$1),FALSE)</f>
        <v>116.31264156</v>
      </c>
      <c r="AF478" s="326">
        <f>+VLOOKUP($E478,Emissions!$1:$1048576,MATCH(DATE(AF$2,1,1),Emissions!$A$1:$LI$1),FALSE)</f>
        <v>110.65398707</v>
      </c>
      <c r="AG478" s="326">
        <f>+VLOOKUP($E478,Emissions!$1:$1048576,MATCH(DATE(AG$2,1,1),Emissions!$A$1:$LI$1),FALSE)</f>
        <v>104.66474516000001</v>
      </c>
      <c r="AH478" s="326">
        <f>+VLOOKUP($E478,Emissions!$1:$1048576,MATCH(DATE(AH$2,1,1),Emissions!$A$1:$LI$1),FALSE)</f>
        <v>98.376163719999994</v>
      </c>
      <c r="AI478" s="326">
        <f>+VLOOKUP($E478,Emissions!$1:$1048576,MATCH(DATE(AI$2,1,1),Emissions!$A$1:$LI$1),FALSE)</f>
        <v>91.843978559999996</v>
      </c>
      <c r="AJ478" s="326">
        <f>+VLOOKUP($E478,Emissions!$1:$1048576,MATCH(DATE(AJ$2,1,1),Emissions!$A$1:$LI$1),FALSE)</f>
        <v>85.140793279999997</v>
      </c>
      <c r="AK478" s="326">
        <f>+VLOOKUP($E478,Emissions!$1:$1048576,MATCH(DATE(AK$2,1,1),Emissions!$A$1:$LI$1),FALSE)</f>
        <v>78.366881919999997</v>
      </c>
      <c r="AL478" s="326">
        <f>+VLOOKUP($E478,Emissions!$1:$1048576,MATCH(DATE(AL$2,1,1),Emissions!$A$1:$LI$1),FALSE)</f>
        <v>71.615582000000003</v>
      </c>
      <c r="AM478" s="326">
        <f>+VLOOKUP($E478,Emissions!$1:$1048576,MATCH(DATE(AM$2,1,1),Emissions!$A$1:$LI$1),FALSE)</f>
        <v>64.978164359999994</v>
      </c>
      <c r="AN478" s="326">
        <f>+VLOOKUP($E478,Emissions!$1:$1048576,MATCH(DATE(AN$2,1,1),Emissions!$A$1:$LI$1),FALSE)</f>
        <v>58.541220800000005</v>
      </c>
      <c r="AO478" s="326">
        <f>+VLOOKUP($E478,Emissions!$1:$1048576,MATCH(DATE(AO$2,1,1),Emissions!$A$1:$LI$1),FALSE)</f>
        <v>52.382234779999997</v>
      </c>
    </row>
    <row r="479" spans="1:41" ht="15" customHeight="1" x14ac:dyDescent="0.35">
      <c r="A479" s="411"/>
      <c r="B479" s="170"/>
      <c r="C479" s="114"/>
      <c r="D479" s="114" t="s">
        <v>1028</v>
      </c>
      <c r="E479" s="50" t="s">
        <v>2866</v>
      </c>
      <c r="F479" s="326">
        <f>+VLOOKUP($E479,Emissions!$1:$1048576,MATCH(DATE(F$2,1,1),Emissions!$A$1:$LI$1),FALSE)</f>
        <v>33.53075879</v>
      </c>
      <c r="G479" s="326">
        <f>+VLOOKUP($E479,Emissions!$1:$1048576,MATCH(DATE(G$2,1,1),Emissions!$A$1:$LI$1),FALSE)</f>
        <v>33.666315900000001</v>
      </c>
      <c r="H479" s="326">
        <f>+VLOOKUP($E479,Emissions!$1:$1048576,MATCH(DATE(H$2,1,1),Emissions!$A$1:$LI$1),FALSE)</f>
        <v>33.584170900000004</v>
      </c>
      <c r="I479" s="326">
        <f>+VLOOKUP($E479,Emissions!$1:$1048576,MATCH(DATE(I$2,1,1),Emissions!$A$1:$LI$1),FALSE)</f>
        <v>33.250670329999998</v>
      </c>
      <c r="J479" s="326">
        <f>+VLOOKUP($E479,Emissions!$1:$1048576,MATCH(DATE(J$2,1,1),Emissions!$A$1:$LI$1),FALSE)</f>
        <v>33.113313339999998</v>
      </c>
      <c r="K479" s="326">
        <f>+VLOOKUP($E479,Emissions!$1:$1048576,MATCH(DATE(K$2,1,1),Emissions!$A$1:$LI$1),FALSE)</f>
        <v>33.359972560000003</v>
      </c>
      <c r="L479" s="326">
        <f>+VLOOKUP($E479,Emissions!$1:$1048576,MATCH(DATE(L$2,1,1),Emissions!$A$1:$LI$1),FALSE)</f>
        <v>33.573681449999995</v>
      </c>
      <c r="M479" s="326">
        <f>+VLOOKUP($E479,Emissions!$1:$1048576,MATCH(DATE(M$2,1,1),Emissions!$A$1:$LI$1),FALSE)</f>
        <v>33.65974473</v>
      </c>
      <c r="N479" s="326">
        <f>+VLOOKUP($E479,Emissions!$1:$1048576,MATCH(DATE(N$2,1,1),Emissions!$A$1:$LI$1),FALSE)</f>
        <v>33.188026239999999</v>
      </c>
      <c r="O479" s="326">
        <f>+VLOOKUP($E479,Emissions!$1:$1048576,MATCH(DATE(O$2,1,1),Emissions!$A$1:$LI$1),FALSE)</f>
        <v>32.587640059999998</v>
      </c>
      <c r="P479" s="326">
        <f>+VLOOKUP($E479,Emissions!$1:$1048576,MATCH(DATE(P$2,1,1),Emissions!$A$1:$LI$1),FALSE)</f>
        <v>31.852680020000001</v>
      </c>
      <c r="Q479" s="326">
        <f>+VLOOKUP($E479,Emissions!$1:$1048576,MATCH(DATE(Q$2,1,1),Emissions!$A$1:$LI$1),FALSE)</f>
        <v>31.295900919999998</v>
      </c>
      <c r="R479" s="326">
        <f>+VLOOKUP($E479,Emissions!$1:$1048576,MATCH(DATE(R$2,1,1),Emissions!$A$1:$LI$1),FALSE)</f>
        <v>30.86148858</v>
      </c>
      <c r="S479" s="326">
        <f>+VLOOKUP($E479,Emissions!$1:$1048576,MATCH(DATE(S$2,1,1),Emissions!$A$1:$LI$1),FALSE)</f>
        <v>30.502821140000002</v>
      </c>
      <c r="T479" s="326">
        <f>+VLOOKUP($E479,Emissions!$1:$1048576,MATCH(DATE(T$2,1,1),Emissions!$A$1:$LI$1),FALSE)</f>
        <v>30.188094750000001</v>
      </c>
      <c r="U479" s="326">
        <f>+VLOOKUP($E479,Emissions!$1:$1048576,MATCH(DATE(U$2,1,1),Emissions!$A$1:$LI$1),FALSE)</f>
        <v>29.89671581</v>
      </c>
      <c r="V479" s="326">
        <f>+VLOOKUP($E479,Emissions!$1:$1048576,MATCH(DATE(V$2,1,1),Emissions!$A$1:$LI$1),FALSE)</f>
        <v>29.586846869999999</v>
      </c>
      <c r="W479" s="326">
        <f>+VLOOKUP($E479,Emissions!$1:$1048576,MATCH(DATE(W$2,1,1),Emissions!$A$1:$LI$1),FALSE)</f>
        <v>29.242609590000001</v>
      </c>
      <c r="X479" s="326">
        <f>+VLOOKUP($E479,Emissions!$1:$1048576,MATCH(DATE(X$2,1,1),Emissions!$A$1:$LI$1),FALSE)</f>
        <v>28.856930859999999</v>
      </c>
      <c r="Y479" s="326">
        <f>+VLOOKUP($E479,Emissions!$1:$1048576,MATCH(DATE(Y$2,1,1),Emissions!$A$1:$LI$1),FALSE)</f>
        <v>28.090115869999998</v>
      </c>
      <c r="Z479" s="326">
        <f>+VLOOKUP($E479,Emissions!$1:$1048576,MATCH(DATE(Z$2,1,1),Emissions!$A$1:$LI$1),FALSE)</f>
        <v>27.20338911</v>
      </c>
      <c r="AA479" s="326">
        <f>+VLOOKUP($E479,Emissions!$1:$1048576,MATCH(DATE(AA$2,1,1),Emissions!$A$1:$LI$1),FALSE)</f>
        <v>26.231674169999998</v>
      </c>
      <c r="AB479" s="326">
        <f>+VLOOKUP($E479,Emissions!$1:$1048576,MATCH(DATE(AB$2,1,1),Emissions!$A$1:$LI$1),FALSE)</f>
        <v>25.170995259999998</v>
      </c>
      <c r="AC479" s="326">
        <f>+VLOOKUP($E479,Emissions!$1:$1048576,MATCH(DATE(AC$2,1,1),Emissions!$A$1:$LI$1),FALSE)</f>
        <v>24.021753310000001</v>
      </c>
      <c r="AD479" s="326">
        <f>+VLOOKUP($E479,Emissions!$1:$1048576,MATCH(DATE(AD$2,1,1),Emissions!$A$1:$LI$1),FALSE)</f>
        <v>22.789433016</v>
      </c>
      <c r="AE479" s="326">
        <f>+VLOOKUP($E479,Emissions!$1:$1048576,MATCH(DATE(AE$2,1,1),Emissions!$A$1:$LI$1),FALSE)</f>
        <v>21.472026587000002</v>
      </c>
      <c r="AF479" s="326">
        <f>+VLOOKUP($E479,Emissions!$1:$1048576,MATCH(DATE(AF$2,1,1),Emissions!$A$1:$LI$1),FALSE)</f>
        <v>20.128825988000003</v>
      </c>
      <c r="AG479" s="326">
        <f>+VLOOKUP($E479,Emissions!$1:$1048576,MATCH(DATE(AG$2,1,1),Emissions!$A$1:$LI$1),FALSE)</f>
        <v>18.750269498000002</v>
      </c>
      <c r="AH479" s="326">
        <f>+VLOOKUP($E479,Emissions!$1:$1048576,MATCH(DATE(AH$2,1,1),Emissions!$A$1:$LI$1),FALSE)</f>
        <v>17.347383926999999</v>
      </c>
      <c r="AI479" s="326">
        <f>+VLOOKUP($E479,Emissions!$1:$1048576,MATCH(DATE(AI$2,1,1),Emissions!$A$1:$LI$1),FALSE)</f>
        <v>15.936034176</v>
      </c>
      <c r="AJ479" s="326">
        <f>+VLOOKUP($E479,Emissions!$1:$1048576,MATCH(DATE(AJ$2,1,1),Emissions!$A$1:$LI$1),FALSE)</f>
        <v>14.534066751999999</v>
      </c>
      <c r="AK479" s="326">
        <f>+VLOOKUP($E479,Emissions!$1:$1048576,MATCH(DATE(AK$2,1,1),Emissions!$A$1:$LI$1),FALSE)</f>
        <v>13.160172404000001</v>
      </c>
      <c r="AL479" s="326">
        <f>+VLOOKUP($E479,Emissions!$1:$1048576,MATCH(DATE(AL$2,1,1),Emissions!$A$1:$LI$1),FALSE)</f>
        <v>11.832842208000001</v>
      </c>
      <c r="AM479" s="326">
        <f>+VLOOKUP($E479,Emissions!$1:$1048576,MATCH(DATE(AM$2,1,1),Emissions!$A$1:$LI$1),FALSE)</f>
        <v>10.567615069</v>
      </c>
      <c r="AN479" s="326">
        <f>+VLOOKUP($E479,Emissions!$1:$1048576,MATCH(DATE(AN$2,1,1),Emissions!$A$1:$LI$1),FALSE)</f>
        <v>9.3769662740000008</v>
      </c>
      <c r="AO479" s="326">
        <f>+VLOOKUP($E479,Emissions!$1:$1048576,MATCH(DATE(AO$2,1,1),Emissions!$A$1:$LI$1),FALSE)</f>
        <v>8.2700557969999995</v>
      </c>
    </row>
    <row r="480" spans="1:41" ht="15" customHeight="1" x14ac:dyDescent="0.35">
      <c r="A480" s="411"/>
      <c r="B480" s="170"/>
      <c r="C480" s="114"/>
      <c r="D480" s="114" t="s">
        <v>1029</v>
      </c>
      <c r="E480" s="50" t="s">
        <v>2867</v>
      </c>
      <c r="F480" s="326">
        <f>+VLOOKUP($E480,Emissions!$1:$1048576,MATCH(DATE(F$2,1,1),Emissions!$A$1:$LI$1),FALSE)</f>
        <v>82.350572400000004</v>
      </c>
      <c r="G480" s="326">
        <f>+VLOOKUP($E480,Emissions!$1:$1048576,MATCH(DATE(G$2,1,1),Emissions!$A$1:$LI$1),FALSE)</f>
        <v>82.596351130000002</v>
      </c>
      <c r="H480" s="326">
        <f>+VLOOKUP($E480,Emissions!$1:$1048576,MATCH(DATE(H$2,1,1),Emissions!$A$1:$LI$1),FALSE)</f>
        <v>81.73917659</v>
      </c>
      <c r="I480" s="326">
        <f>+VLOOKUP($E480,Emissions!$1:$1048576,MATCH(DATE(I$2,1,1),Emissions!$A$1:$LI$1),FALSE)</f>
        <v>80.864952549999998</v>
      </c>
      <c r="J480" s="326">
        <f>+VLOOKUP($E480,Emissions!$1:$1048576,MATCH(DATE(J$2,1,1),Emissions!$A$1:$LI$1),FALSE)</f>
        <v>81.555732750000004</v>
      </c>
      <c r="K480" s="326">
        <f>+VLOOKUP($E480,Emissions!$1:$1048576,MATCH(DATE(K$2,1,1),Emissions!$A$1:$LI$1),FALSE)</f>
        <v>83.349886440000006</v>
      </c>
      <c r="L480" s="326">
        <f>+VLOOKUP($E480,Emissions!$1:$1048576,MATCH(DATE(L$2,1,1),Emissions!$A$1:$LI$1),FALSE)</f>
        <v>85.495880929999998</v>
      </c>
      <c r="M480" s="326">
        <f>+VLOOKUP($E480,Emissions!$1:$1048576,MATCH(DATE(M$2,1,1),Emissions!$A$1:$LI$1),FALSE)</f>
        <v>87.465434240000008</v>
      </c>
      <c r="N480" s="326">
        <f>+VLOOKUP($E480,Emissions!$1:$1048576,MATCH(DATE(N$2,1,1),Emissions!$A$1:$LI$1),FALSE)</f>
        <v>88.993373980000001</v>
      </c>
      <c r="O480" s="326">
        <f>+VLOOKUP($E480,Emissions!$1:$1048576,MATCH(DATE(O$2,1,1),Emissions!$A$1:$LI$1),FALSE)</f>
        <v>89.978477620000007</v>
      </c>
      <c r="P480" s="326">
        <f>+VLOOKUP($E480,Emissions!$1:$1048576,MATCH(DATE(P$2,1,1),Emissions!$A$1:$LI$1),FALSE)</f>
        <v>89.347064059999994</v>
      </c>
      <c r="Q480" s="326">
        <f>+VLOOKUP($E480,Emissions!$1:$1048576,MATCH(DATE(Q$2,1,1),Emissions!$A$1:$LI$1),FALSE)</f>
        <v>88.506788659999998</v>
      </c>
      <c r="R480" s="326">
        <f>+VLOOKUP($E480,Emissions!$1:$1048576,MATCH(DATE(R$2,1,1),Emissions!$A$1:$LI$1),FALSE)</f>
        <v>88.038120509999999</v>
      </c>
      <c r="S480" s="326">
        <f>+VLOOKUP($E480,Emissions!$1:$1048576,MATCH(DATE(S$2,1,1),Emissions!$A$1:$LI$1),FALSE)</f>
        <v>87.911611680000007</v>
      </c>
      <c r="T480" s="326">
        <f>+VLOOKUP($E480,Emissions!$1:$1048576,MATCH(DATE(T$2,1,1),Emissions!$A$1:$LI$1),FALSE)</f>
        <v>88.03684865999999</v>
      </c>
      <c r="U480" s="326">
        <f>+VLOOKUP($E480,Emissions!$1:$1048576,MATCH(DATE(U$2,1,1),Emissions!$A$1:$LI$1),FALSE)</f>
        <v>88.34090458</v>
      </c>
      <c r="V480" s="326">
        <f>+VLOOKUP($E480,Emissions!$1:$1048576,MATCH(DATE(V$2,1,1),Emissions!$A$1:$LI$1),FALSE)</f>
        <v>86.313940589999987</v>
      </c>
      <c r="W480" s="326">
        <f>+VLOOKUP($E480,Emissions!$1:$1048576,MATCH(DATE(W$2,1,1),Emissions!$A$1:$LI$1),FALSE)</f>
        <v>83.94782038000001</v>
      </c>
      <c r="X480" s="326">
        <f>+VLOOKUP($E480,Emissions!$1:$1048576,MATCH(DATE(X$2,1,1),Emissions!$A$1:$LI$1),FALSE)</f>
        <v>81.221497470000003</v>
      </c>
      <c r="Y480" s="326">
        <f>+VLOOKUP($E480,Emissions!$1:$1048576,MATCH(DATE(Y$2,1,1),Emissions!$A$1:$LI$1),FALSE)</f>
        <v>78.179717010000005</v>
      </c>
      <c r="Z480" s="326">
        <f>+VLOOKUP($E480,Emissions!$1:$1048576,MATCH(DATE(Z$2,1,1),Emissions!$A$1:$LI$1),FALSE)</f>
        <v>74.91270729</v>
      </c>
      <c r="AA480" s="326">
        <f>+VLOOKUP($E480,Emissions!$1:$1048576,MATCH(DATE(AA$2,1,1),Emissions!$A$1:$LI$1),FALSE)</f>
        <v>71.638734720000002</v>
      </c>
      <c r="AB480" s="326">
        <f>+VLOOKUP($E480,Emissions!$1:$1048576,MATCH(DATE(AB$2,1,1),Emissions!$A$1:$LI$1),FALSE)</f>
        <v>68.520628590000001</v>
      </c>
      <c r="AC480" s="326">
        <f>+VLOOKUP($E480,Emissions!$1:$1048576,MATCH(DATE(AC$2,1,1),Emissions!$A$1:$LI$1),FALSE)</f>
        <v>65.760290319999996</v>
      </c>
      <c r="AD480" s="326">
        <f>+VLOOKUP($E480,Emissions!$1:$1048576,MATCH(DATE(AD$2,1,1),Emissions!$A$1:$LI$1),FALSE)</f>
        <v>63.582071149999997</v>
      </c>
      <c r="AE480" s="326">
        <f>+VLOOKUP($E480,Emissions!$1:$1048576,MATCH(DATE(AE$2,1,1),Emissions!$A$1:$LI$1),FALSE)</f>
        <v>62.174876999999995</v>
      </c>
      <c r="AF480" s="326">
        <f>+VLOOKUP($E480,Emissions!$1:$1048576,MATCH(DATE(AF$2,1,1),Emissions!$A$1:$LI$1),FALSE)</f>
        <v>60.989869209999995</v>
      </c>
      <c r="AG480" s="326">
        <f>+VLOOKUP($E480,Emissions!$1:$1048576,MATCH(DATE(AG$2,1,1),Emissions!$A$1:$LI$1),FALSE)</f>
        <v>60.610335209999995</v>
      </c>
      <c r="AH480" s="326">
        <f>+VLOOKUP($E480,Emissions!$1:$1048576,MATCH(DATE(AH$2,1,1),Emissions!$A$1:$LI$1),FALSE)</f>
        <v>61.238438870000003</v>
      </c>
      <c r="AI480" s="326">
        <f>+VLOOKUP($E480,Emissions!$1:$1048576,MATCH(DATE(AI$2,1,1),Emissions!$A$1:$LI$1),FALSE)</f>
        <v>62.851752170000005</v>
      </c>
      <c r="AJ480" s="326">
        <f>+VLOOKUP($E480,Emissions!$1:$1048576,MATCH(DATE(AJ$2,1,1),Emissions!$A$1:$LI$1),FALSE)</f>
        <v>65.327749269999998</v>
      </c>
      <c r="AK480" s="326">
        <f>+VLOOKUP($E480,Emissions!$1:$1048576,MATCH(DATE(AK$2,1,1),Emissions!$A$1:$LI$1),FALSE)</f>
        <v>68.529261079999998</v>
      </c>
      <c r="AL480" s="326">
        <f>+VLOOKUP($E480,Emissions!$1:$1048576,MATCH(DATE(AL$2,1,1),Emissions!$A$1:$LI$1),FALSE)</f>
        <v>72.279552099999989</v>
      </c>
      <c r="AM480" s="326">
        <f>+VLOOKUP($E480,Emissions!$1:$1048576,MATCH(DATE(AM$2,1,1),Emissions!$A$1:$LI$1),FALSE)</f>
        <v>76.411474749999996</v>
      </c>
      <c r="AN480" s="326">
        <f>+VLOOKUP($E480,Emissions!$1:$1048576,MATCH(DATE(AN$2,1,1),Emissions!$A$1:$LI$1),FALSE)</f>
        <v>80.777501690000008</v>
      </c>
      <c r="AO480" s="326">
        <f>+VLOOKUP($E480,Emissions!$1:$1048576,MATCH(DATE(AO$2,1,1),Emissions!$A$1:$LI$1),FALSE)</f>
        <v>85.254661440000007</v>
      </c>
    </row>
    <row r="481" spans="1:41" ht="15" customHeight="1" x14ac:dyDescent="0.35">
      <c r="A481" s="411"/>
      <c r="B481" s="170"/>
      <c r="C481" s="114"/>
      <c r="D481" s="114" t="s">
        <v>1030</v>
      </c>
      <c r="E481" s="50" t="s">
        <v>1050</v>
      </c>
      <c r="F481" s="326">
        <f>+VLOOKUP($E481,Emissions!$1:$1048576,MATCH(DATE(F$2,1,1),Emissions!$A$1:$LI$1),FALSE)</f>
        <v>4.8622128499999997</v>
      </c>
      <c r="G481" s="326">
        <f>+VLOOKUP($E481,Emissions!$1:$1048576,MATCH(DATE(G$2,1,1),Emissions!$A$1:$LI$1),FALSE)</f>
        <v>4.858048739</v>
      </c>
      <c r="H481" s="326">
        <f>+VLOOKUP($E481,Emissions!$1:$1048576,MATCH(DATE(H$2,1,1),Emissions!$A$1:$LI$1),FALSE)</f>
        <v>4.8156367979999999</v>
      </c>
      <c r="I481" s="326">
        <f>+VLOOKUP($E481,Emissions!$1:$1048576,MATCH(DATE(I$2,1,1),Emissions!$A$1:$LI$1),FALSE)</f>
        <v>4.7789306270000003</v>
      </c>
      <c r="J481" s="326">
        <f>+VLOOKUP($E481,Emissions!$1:$1048576,MATCH(DATE(J$2,1,1),Emissions!$A$1:$LI$1),FALSE)</f>
        <v>4.7412159559999996</v>
      </c>
      <c r="K481" s="326">
        <f>+VLOOKUP($E481,Emissions!$1:$1048576,MATCH(DATE(K$2,1,1),Emissions!$A$1:$LI$1),FALSE)</f>
        <v>4.7090948050000003</v>
      </c>
      <c r="L481" s="326">
        <f>+VLOOKUP($E481,Emissions!$1:$1048576,MATCH(DATE(L$2,1,1),Emissions!$A$1:$LI$1),FALSE)</f>
        <v>4.6798405770000002</v>
      </c>
      <c r="M481" s="326">
        <f>+VLOOKUP($E481,Emissions!$1:$1048576,MATCH(DATE(M$2,1,1),Emissions!$A$1:$LI$1),FALSE)</f>
        <v>4.6701622179999998</v>
      </c>
      <c r="N481" s="326">
        <f>+VLOOKUP($E481,Emissions!$1:$1048576,MATCH(DATE(N$2,1,1),Emissions!$A$1:$LI$1),FALSE)</f>
        <v>4.6696484009999999</v>
      </c>
      <c r="O481" s="326">
        <f>+VLOOKUP($E481,Emissions!$1:$1048576,MATCH(DATE(O$2,1,1),Emissions!$A$1:$LI$1),FALSE)</f>
        <v>4.6757672049999996</v>
      </c>
      <c r="P481" s="326">
        <f>+VLOOKUP($E481,Emissions!$1:$1048576,MATCH(DATE(P$2,1,1),Emissions!$A$1:$LI$1),FALSE)</f>
        <v>4.6903841960000001</v>
      </c>
      <c r="Q481" s="326">
        <f>+VLOOKUP($E481,Emissions!$1:$1048576,MATCH(DATE(Q$2,1,1),Emissions!$A$1:$LI$1),FALSE)</f>
        <v>4.6630811650000004</v>
      </c>
      <c r="R481" s="326">
        <f>+VLOOKUP($E481,Emissions!$1:$1048576,MATCH(DATE(R$2,1,1),Emissions!$A$1:$LI$1),FALSE)</f>
        <v>4.6272387650000004</v>
      </c>
      <c r="S481" s="326">
        <f>+VLOOKUP($E481,Emissions!$1:$1048576,MATCH(DATE(S$2,1,1),Emissions!$A$1:$LI$1),FALSE)</f>
        <v>4.5941440519999999</v>
      </c>
      <c r="T481" s="326">
        <f>+VLOOKUP($E481,Emissions!$1:$1048576,MATCH(DATE(T$2,1,1),Emissions!$A$1:$LI$1),FALSE)</f>
        <v>4.565815229</v>
      </c>
      <c r="U481" s="326">
        <f>+VLOOKUP($E481,Emissions!$1:$1048576,MATCH(DATE(U$2,1,1),Emissions!$A$1:$LI$1),FALSE)</f>
        <v>4.541251087</v>
      </c>
      <c r="V481" s="326">
        <f>+VLOOKUP($E481,Emissions!$1:$1048576,MATCH(DATE(V$2,1,1),Emissions!$A$1:$LI$1),FALSE)</f>
        <v>4.5215462359999998</v>
      </c>
      <c r="W481" s="326">
        <f>+VLOOKUP($E481,Emissions!$1:$1048576,MATCH(DATE(W$2,1,1),Emissions!$A$1:$LI$1),FALSE)</f>
        <v>4.5038363610000003</v>
      </c>
      <c r="X481" s="326">
        <f>+VLOOKUP($E481,Emissions!$1:$1048576,MATCH(DATE(X$2,1,1),Emissions!$A$1:$LI$1),FALSE)</f>
        <v>4.4872013979999998</v>
      </c>
      <c r="Y481" s="326">
        <f>+VLOOKUP($E481,Emissions!$1:$1048576,MATCH(DATE(Y$2,1,1),Emissions!$A$1:$LI$1),FALSE)</f>
        <v>4.4715921090000004</v>
      </c>
      <c r="Z481" s="326">
        <f>+VLOOKUP($E481,Emissions!$1:$1048576,MATCH(DATE(Z$2,1,1),Emissions!$A$1:$LI$1),FALSE)</f>
        <v>4.4562445689999999</v>
      </c>
      <c r="AA481" s="326">
        <f>+VLOOKUP($E481,Emissions!$1:$1048576,MATCH(DATE(AA$2,1,1),Emissions!$A$1:$LI$1),FALSE)</f>
        <v>4.4414478930000003</v>
      </c>
      <c r="AB481" s="326">
        <f>+VLOOKUP($E481,Emissions!$1:$1048576,MATCH(DATE(AB$2,1,1),Emissions!$A$1:$LI$1),FALSE)</f>
        <v>4.4297133420000003</v>
      </c>
      <c r="AC481" s="326">
        <f>+VLOOKUP($E481,Emissions!$1:$1048576,MATCH(DATE(AC$2,1,1),Emissions!$A$1:$LI$1),FALSE)</f>
        <v>4.4211914410000004</v>
      </c>
      <c r="AD481" s="326">
        <f>+VLOOKUP($E481,Emissions!$1:$1048576,MATCH(DATE(AD$2,1,1),Emissions!$A$1:$LI$1),FALSE)</f>
        <v>4.4151122000000003</v>
      </c>
      <c r="AE481" s="326">
        <f>+VLOOKUP($E481,Emissions!$1:$1048576,MATCH(DATE(AE$2,1,1),Emissions!$A$1:$LI$1),FALSE)</f>
        <v>4.4070143750000002</v>
      </c>
      <c r="AF481" s="326">
        <f>+VLOOKUP($E481,Emissions!$1:$1048576,MATCH(DATE(AF$2,1,1),Emissions!$A$1:$LI$1),FALSE)</f>
        <v>4.406935549</v>
      </c>
      <c r="AG481" s="326">
        <f>+VLOOKUP($E481,Emissions!$1:$1048576,MATCH(DATE(AG$2,1,1),Emissions!$A$1:$LI$1),FALSE)</f>
        <v>4.4117228749999997</v>
      </c>
      <c r="AH481" s="326">
        <f>+VLOOKUP($E481,Emissions!$1:$1048576,MATCH(DATE(AH$2,1,1),Emissions!$A$1:$LI$1),FALSE)</f>
        <v>4.417752589</v>
      </c>
      <c r="AI481" s="326">
        <f>+VLOOKUP($E481,Emissions!$1:$1048576,MATCH(DATE(AI$2,1,1),Emissions!$A$1:$LI$1),FALSE)</f>
        <v>4.4221838780000002</v>
      </c>
      <c r="AJ481" s="326">
        <f>+VLOOKUP($E481,Emissions!$1:$1048576,MATCH(DATE(AJ$2,1,1),Emissions!$A$1:$LI$1),FALSE)</f>
        <v>4.4234691819999998</v>
      </c>
      <c r="AK481" s="326">
        <f>+VLOOKUP($E481,Emissions!$1:$1048576,MATCH(DATE(AK$2,1,1),Emissions!$A$1:$LI$1),FALSE)</f>
        <v>4.4204850489999998</v>
      </c>
      <c r="AL481" s="326">
        <f>+VLOOKUP($E481,Emissions!$1:$1048576,MATCH(DATE(AL$2,1,1),Emissions!$A$1:$LI$1),FALSE)</f>
        <v>4.4150797940000004</v>
      </c>
      <c r="AM481" s="326">
        <f>+VLOOKUP($E481,Emissions!$1:$1048576,MATCH(DATE(AM$2,1,1),Emissions!$A$1:$LI$1),FALSE)</f>
        <v>4.4085712609999996</v>
      </c>
      <c r="AN481" s="326">
        <f>+VLOOKUP($E481,Emissions!$1:$1048576,MATCH(DATE(AN$2,1,1),Emissions!$A$1:$LI$1),FALSE)</f>
        <v>4.4021129820000002</v>
      </c>
      <c r="AO481" s="326">
        <f>+VLOOKUP($E481,Emissions!$1:$1048576,MATCH(DATE(AO$2,1,1),Emissions!$A$1:$LI$1),FALSE)</f>
        <v>4.3967569360000001</v>
      </c>
    </row>
    <row r="482" spans="1:41" ht="15" customHeight="1" x14ac:dyDescent="0.35">
      <c r="A482" s="411"/>
      <c r="B482" s="170"/>
      <c r="C482" s="114"/>
      <c r="D482" s="114" t="s">
        <v>1032</v>
      </c>
      <c r="E482" s="50" t="s">
        <v>2868</v>
      </c>
      <c r="F482" s="326">
        <f>+VLOOKUP($E482,Emissions!$1:$1048576,MATCH(DATE(F$2,1,1),Emissions!$A$1:$LI$1),FALSE)</f>
        <v>31.864648775999999</v>
      </c>
      <c r="G482" s="326">
        <f>+VLOOKUP($E482,Emissions!$1:$1048576,MATCH(DATE(G$2,1,1),Emissions!$A$1:$LI$1),FALSE)</f>
        <v>31.505677912000003</v>
      </c>
      <c r="H482" s="326">
        <f>+VLOOKUP($E482,Emissions!$1:$1048576,MATCH(DATE(H$2,1,1),Emissions!$A$1:$LI$1),FALSE)</f>
        <v>31.125092365</v>
      </c>
      <c r="I482" s="326">
        <f>+VLOOKUP($E482,Emissions!$1:$1048576,MATCH(DATE(I$2,1,1),Emissions!$A$1:$LI$1),FALSE)</f>
        <v>30.6868053</v>
      </c>
      <c r="J482" s="326">
        <f>+VLOOKUP($E482,Emissions!$1:$1048576,MATCH(DATE(J$2,1,1),Emissions!$A$1:$LI$1),FALSE)</f>
        <v>30.443584964999999</v>
      </c>
      <c r="K482" s="326">
        <f>+VLOOKUP($E482,Emissions!$1:$1048576,MATCH(DATE(K$2,1,1),Emissions!$A$1:$LI$1),FALSE)</f>
        <v>30.305132317000002</v>
      </c>
      <c r="L482" s="326">
        <f>+VLOOKUP($E482,Emissions!$1:$1048576,MATCH(DATE(L$2,1,1),Emissions!$A$1:$LI$1),FALSE)</f>
        <v>30.204315199</v>
      </c>
      <c r="M482" s="326">
        <f>+VLOOKUP($E482,Emissions!$1:$1048576,MATCH(DATE(M$2,1,1),Emissions!$A$1:$LI$1),FALSE)</f>
        <v>29.859786456000002</v>
      </c>
      <c r="N482" s="326">
        <f>+VLOOKUP($E482,Emissions!$1:$1048576,MATCH(DATE(N$2,1,1),Emissions!$A$1:$LI$1),FALSE)</f>
        <v>29.326411947</v>
      </c>
      <c r="O482" s="326">
        <f>+VLOOKUP($E482,Emissions!$1:$1048576,MATCH(DATE(O$2,1,1),Emissions!$A$1:$LI$1),FALSE)</f>
        <v>28.622264757</v>
      </c>
      <c r="P482" s="326">
        <f>+VLOOKUP($E482,Emissions!$1:$1048576,MATCH(DATE(P$2,1,1),Emissions!$A$1:$LI$1),FALSE)</f>
        <v>27.767229374999999</v>
      </c>
      <c r="Q482" s="326">
        <f>+VLOOKUP($E482,Emissions!$1:$1048576,MATCH(DATE(Q$2,1,1),Emissions!$A$1:$LI$1),FALSE)</f>
        <v>27.29680231</v>
      </c>
      <c r="R482" s="326">
        <f>+VLOOKUP($E482,Emissions!$1:$1048576,MATCH(DATE(R$2,1,1),Emissions!$A$1:$LI$1),FALSE)</f>
        <v>26.999069321999997</v>
      </c>
      <c r="S482" s="326">
        <f>+VLOOKUP($E482,Emissions!$1:$1048576,MATCH(DATE(S$2,1,1),Emissions!$A$1:$LI$1),FALSE)</f>
        <v>26.778080231000001</v>
      </c>
      <c r="T482" s="326">
        <f>+VLOOKUP($E482,Emissions!$1:$1048576,MATCH(DATE(T$2,1,1),Emissions!$A$1:$LI$1),FALSE)</f>
        <v>26.590372398</v>
      </c>
      <c r="U482" s="326">
        <f>+VLOOKUP($E482,Emissions!$1:$1048576,MATCH(DATE(U$2,1,1),Emissions!$A$1:$LI$1),FALSE)</f>
        <v>26.416265551999999</v>
      </c>
      <c r="V482" s="326">
        <f>+VLOOKUP($E482,Emissions!$1:$1048576,MATCH(DATE(V$2,1,1),Emissions!$A$1:$LI$1),FALSE)</f>
        <v>26.210528330000002</v>
      </c>
      <c r="W482" s="326">
        <f>+VLOOKUP($E482,Emissions!$1:$1048576,MATCH(DATE(W$2,1,1),Emissions!$A$1:$LI$1),FALSE)</f>
        <v>25.988289864000002</v>
      </c>
      <c r="X482" s="326">
        <f>+VLOOKUP($E482,Emissions!$1:$1048576,MATCH(DATE(X$2,1,1),Emissions!$A$1:$LI$1),FALSE)</f>
        <v>25.756469209999999</v>
      </c>
      <c r="Y482" s="326">
        <f>+VLOOKUP($E482,Emissions!$1:$1048576,MATCH(DATE(Y$2,1,1),Emissions!$A$1:$LI$1),FALSE)</f>
        <v>25.518623214000002</v>
      </c>
      <c r="Z482" s="326">
        <f>+VLOOKUP($E482,Emissions!$1:$1048576,MATCH(DATE(Z$2,1,1),Emissions!$A$1:$LI$1),FALSE)</f>
        <v>25.268266968000002</v>
      </c>
      <c r="AA482" s="326">
        <f>+VLOOKUP($E482,Emissions!$1:$1048576,MATCH(DATE(AA$2,1,1),Emissions!$A$1:$LI$1),FALSE)</f>
        <v>25.058069315999997</v>
      </c>
      <c r="AB482" s="326">
        <f>+VLOOKUP($E482,Emissions!$1:$1048576,MATCH(DATE(AB$2,1,1),Emissions!$A$1:$LI$1),FALSE)</f>
        <v>24.8659389</v>
      </c>
      <c r="AC482" s="326">
        <f>+VLOOKUP($E482,Emissions!$1:$1048576,MATCH(DATE(AC$2,1,1),Emissions!$A$1:$LI$1),FALSE)</f>
        <v>24.682103263000002</v>
      </c>
      <c r="AD482" s="326">
        <f>+VLOOKUP($E482,Emissions!$1:$1048576,MATCH(DATE(AD$2,1,1),Emissions!$A$1:$LI$1),FALSE)</f>
        <v>24.502703316000002</v>
      </c>
      <c r="AE482" s="326">
        <f>+VLOOKUP($E482,Emissions!$1:$1048576,MATCH(DATE(AE$2,1,1),Emissions!$A$1:$LI$1),FALSE)</f>
        <v>24.304339934999998</v>
      </c>
      <c r="AF482" s="326">
        <f>+VLOOKUP($E482,Emissions!$1:$1048576,MATCH(DATE(AF$2,1,1),Emissions!$A$1:$LI$1),FALSE)</f>
        <v>24.148462702</v>
      </c>
      <c r="AG482" s="326">
        <f>+VLOOKUP($E482,Emissions!$1:$1048576,MATCH(DATE(AG$2,1,1),Emissions!$A$1:$LI$1),FALSE)</f>
        <v>24.013311911999999</v>
      </c>
      <c r="AH482" s="326">
        <f>+VLOOKUP($E482,Emissions!$1:$1048576,MATCH(DATE(AH$2,1,1),Emissions!$A$1:$LI$1),FALSE)</f>
        <v>23.890607060000001</v>
      </c>
      <c r="AI482" s="326">
        <f>+VLOOKUP($E482,Emissions!$1:$1048576,MATCH(DATE(AI$2,1,1),Emissions!$A$1:$LI$1),FALSE)</f>
        <v>23.775711671</v>
      </c>
      <c r="AJ482" s="326">
        <f>+VLOOKUP($E482,Emissions!$1:$1048576,MATCH(DATE(AJ$2,1,1),Emissions!$A$1:$LI$1),FALSE)</f>
        <v>23.665765323000002</v>
      </c>
      <c r="AK482" s="326">
        <f>+VLOOKUP($E482,Emissions!$1:$1048576,MATCH(DATE(AK$2,1,1),Emissions!$A$1:$LI$1),FALSE)</f>
        <v>23.573723203</v>
      </c>
      <c r="AL482" s="326">
        <f>+VLOOKUP($E482,Emissions!$1:$1048576,MATCH(DATE(AL$2,1,1),Emissions!$A$1:$LI$1),FALSE)</f>
        <v>23.49056994</v>
      </c>
      <c r="AM482" s="326">
        <f>+VLOOKUP($E482,Emissions!$1:$1048576,MATCH(DATE(AM$2,1,1),Emissions!$A$1:$LI$1),FALSE)</f>
        <v>23.41198515</v>
      </c>
      <c r="AN482" s="326">
        <f>+VLOOKUP($E482,Emissions!$1:$1048576,MATCH(DATE(AN$2,1,1),Emissions!$A$1:$LI$1),FALSE)</f>
        <v>23.335832651</v>
      </c>
      <c r="AO482" s="326">
        <f>+VLOOKUP($E482,Emissions!$1:$1048576,MATCH(DATE(AO$2,1,1),Emissions!$A$1:$LI$1),FALSE)</f>
        <v>23.260968322</v>
      </c>
    </row>
    <row r="483" spans="1:41" ht="15" customHeight="1" x14ac:dyDescent="0.35">
      <c r="A483" s="411"/>
      <c r="B483" s="170"/>
      <c r="C483" s="114"/>
      <c r="D483" s="114" t="s">
        <v>1034</v>
      </c>
      <c r="E483" s="50" t="s">
        <v>2825</v>
      </c>
      <c r="F483" s="326">
        <f>+VLOOKUP($E483,Emissions!$1:$1048576,MATCH(DATE(F$2,1,1),Emissions!$A$1:$LI$1),FALSE)</f>
        <v>18.46059228</v>
      </c>
      <c r="G483" s="326">
        <f>+VLOOKUP($E483,Emissions!$1:$1048576,MATCH(DATE(G$2,1,1),Emissions!$A$1:$LI$1),FALSE)</f>
        <v>18.785763060000001</v>
      </c>
      <c r="H483" s="326">
        <f>+VLOOKUP($E483,Emissions!$1:$1048576,MATCH(DATE(H$2,1,1),Emissions!$A$1:$LI$1),FALSE)</f>
        <v>19.121648010000001</v>
      </c>
      <c r="I483" s="326">
        <f>+VLOOKUP($E483,Emissions!$1:$1048576,MATCH(DATE(I$2,1,1),Emissions!$A$1:$LI$1),FALSE)</f>
        <v>19.392140269999999</v>
      </c>
      <c r="J483" s="326">
        <f>+VLOOKUP($E483,Emissions!$1:$1048576,MATCH(DATE(J$2,1,1),Emissions!$A$1:$LI$1),FALSE)</f>
        <v>19.688564320000001</v>
      </c>
      <c r="K483" s="326">
        <f>+VLOOKUP($E483,Emissions!$1:$1048576,MATCH(DATE(K$2,1,1),Emissions!$A$1:$LI$1),FALSE)</f>
        <v>20.131373849999999</v>
      </c>
      <c r="L483" s="326">
        <f>+VLOOKUP($E483,Emissions!$1:$1048576,MATCH(DATE(L$2,1,1),Emissions!$A$1:$LI$1),FALSE)</f>
        <v>20.73905684</v>
      </c>
      <c r="M483" s="326">
        <f>+VLOOKUP($E483,Emissions!$1:$1048576,MATCH(DATE(M$2,1,1),Emissions!$A$1:$LI$1),FALSE)</f>
        <v>21.335539749999999</v>
      </c>
      <c r="N483" s="326">
        <f>+VLOOKUP($E483,Emissions!$1:$1048576,MATCH(DATE(N$2,1,1),Emissions!$A$1:$LI$1),FALSE)</f>
        <v>21.877703690000001</v>
      </c>
      <c r="O483" s="326">
        <f>+VLOOKUP($E483,Emissions!$1:$1048576,MATCH(DATE(O$2,1,1),Emissions!$A$1:$LI$1),FALSE)</f>
        <v>22.336773470000001</v>
      </c>
      <c r="P483" s="326">
        <f>+VLOOKUP($E483,Emissions!$1:$1048576,MATCH(DATE(P$2,1,1),Emissions!$A$1:$LI$1),FALSE)</f>
        <v>22.686750920000001</v>
      </c>
      <c r="Q483" s="326">
        <f>+VLOOKUP($E483,Emissions!$1:$1048576,MATCH(DATE(Q$2,1,1),Emissions!$A$1:$LI$1),FALSE)</f>
        <v>23.014059209999999</v>
      </c>
      <c r="R483" s="326">
        <f>+VLOOKUP($E483,Emissions!$1:$1048576,MATCH(DATE(R$2,1,1),Emissions!$A$1:$LI$1),FALSE)</f>
        <v>23.399752830000001</v>
      </c>
      <c r="S483" s="326">
        <f>+VLOOKUP($E483,Emissions!$1:$1048576,MATCH(DATE(S$2,1,1),Emissions!$A$1:$LI$1),FALSE)</f>
        <v>23.862642749999999</v>
      </c>
      <c r="T483" s="326">
        <f>+VLOOKUP($E483,Emissions!$1:$1048576,MATCH(DATE(T$2,1,1),Emissions!$A$1:$LI$1),FALSE)</f>
        <v>24.396062100000002</v>
      </c>
      <c r="U483" s="326">
        <f>+VLOOKUP($E483,Emissions!$1:$1048576,MATCH(DATE(U$2,1,1),Emissions!$A$1:$LI$1),FALSE)</f>
        <v>24.98829916</v>
      </c>
      <c r="V483" s="326">
        <f>+VLOOKUP($E483,Emissions!$1:$1048576,MATCH(DATE(V$2,1,1),Emissions!$A$1:$LI$1),FALSE)</f>
        <v>25.64205552</v>
      </c>
      <c r="W483" s="326">
        <f>+VLOOKUP($E483,Emissions!$1:$1048576,MATCH(DATE(W$2,1,1),Emissions!$A$1:$LI$1),FALSE)</f>
        <v>26.325109770000001</v>
      </c>
      <c r="X483" s="326">
        <f>+VLOOKUP($E483,Emissions!$1:$1048576,MATCH(DATE(X$2,1,1),Emissions!$A$1:$LI$1),FALSE)</f>
        <v>27.015359270000001</v>
      </c>
      <c r="Y483" s="326">
        <f>+VLOOKUP($E483,Emissions!$1:$1048576,MATCH(DATE(Y$2,1,1),Emissions!$A$1:$LI$1),FALSE)</f>
        <v>27.69657973</v>
      </c>
      <c r="Z483" s="326">
        <f>+VLOOKUP($E483,Emissions!$1:$1048576,MATCH(DATE(Z$2,1,1),Emissions!$A$1:$LI$1),FALSE)</f>
        <v>28.377232540000001</v>
      </c>
      <c r="AA483" s="326">
        <f>+VLOOKUP($E483,Emissions!$1:$1048576,MATCH(DATE(AA$2,1,1),Emissions!$A$1:$LI$1),FALSE)</f>
        <v>29.082684499999999</v>
      </c>
      <c r="AB483" s="326">
        <f>+VLOOKUP($E483,Emissions!$1:$1048576,MATCH(DATE(AB$2,1,1),Emissions!$A$1:$LI$1),FALSE)</f>
        <v>29.82557796</v>
      </c>
      <c r="AC483" s="326">
        <f>+VLOOKUP($E483,Emissions!$1:$1048576,MATCH(DATE(AC$2,1,1),Emissions!$A$1:$LI$1),FALSE)</f>
        <v>30.61443907</v>
      </c>
      <c r="AD483" s="326">
        <f>+VLOOKUP($E483,Emissions!$1:$1048576,MATCH(DATE(AD$2,1,1),Emissions!$A$1:$LI$1),FALSE)</f>
        <v>31.45715487</v>
      </c>
      <c r="AE483" s="326">
        <f>+VLOOKUP($E483,Emissions!$1:$1048576,MATCH(DATE(AE$2,1,1),Emissions!$A$1:$LI$1),FALSE)</f>
        <v>32.35375801</v>
      </c>
      <c r="AF483" s="326">
        <f>+VLOOKUP($E483,Emissions!$1:$1048576,MATCH(DATE(AF$2,1,1),Emissions!$A$1:$LI$1),FALSE)</f>
        <v>32.860967299999999</v>
      </c>
      <c r="AG483" s="326">
        <f>+VLOOKUP($E483,Emissions!$1:$1048576,MATCH(DATE(AG$2,1,1),Emissions!$A$1:$LI$1),FALSE)</f>
        <v>33.258083689999999</v>
      </c>
      <c r="AH483" s="326">
        <f>+VLOOKUP($E483,Emissions!$1:$1048576,MATCH(DATE(AH$2,1,1),Emissions!$A$1:$LI$1),FALSE)</f>
        <v>33.659413430000001</v>
      </c>
      <c r="AI483" s="326">
        <f>+VLOOKUP($E483,Emissions!$1:$1048576,MATCH(DATE(AI$2,1,1),Emissions!$A$1:$LI$1),FALSE)</f>
        <v>34.090243430000001</v>
      </c>
      <c r="AJ483" s="326">
        <f>+VLOOKUP($E483,Emissions!$1:$1048576,MATCH(DATE(AJ$2,1,1),Emissions!$A$1:$LI$1),FALSE)</f>
        <v>34.547235579999999</v>
      </c>
      <c r="AK483" s="326">
        <f>+VLOOKUP($E483,Emissions!$1:$1048576,MATCH(DATE(AK$2,1,1),Emissions!$A$1:$LI$1),FALSE)</f>
        <v>35.029085680000001</v>
      </c>
      <c r="AL483" s="326">
        <f>+VLOOKUP($E483,Emissions!$1:$1048576,MATCH(DATE(AL$2,1,1),Emissions!$A$1:$LI$1),FALSE)</f>
        <v>35.529798139999997</v>
      </c>
      <c r="AM483" s="326">
        <f>+VLOOKUP($E483,Emissions!$1:$1048576,MATCH(DATE(AM$2,1,1),Emissions!$A$1:$LI$1),FALSE)</f>
        <v>36.04292306</v>
      </c>
      <c r="AN483" s="326">
        <f>+VLOOKUP($E483,Emissions!$1:$1048576,MATCH(DATE(AN$2,1,1),Emissions!$A$1:$LI$1),FALSE)</f>
        <v>36.562740920000003</v>
      </c>
      <c r="AO483" s="326">
        <f>+VLOOKUP($E483,Emissions!$1:$1048576,MATCH(DATE(AO$2,1,1),Emissions!$A$1:$LI$1),FALSE)</f>
        <v>37.0847841</v>
      </c>
    </row>
    <row r="484" spans="1:41" ht="15" customHeight="1" x14ac:dyDescent="0.35">
      <c r="A484" s="411"/>
      <c r="B484" s="170"/>
      <c r="C484" s="114"/>
      <c r="D484" s="114"/>
      <c r="E484" s="50"/>
      <c r="F484" s="326"/>
      <c r="G484" s="326"/>
      <c r="H484" s="326"/>
      <c r="I484" s="326"/>
      <c r="J484" s="326"/>
      <c r="K484" s="326"/>
      <c r="L484" s="326"/>
      <c r="M484" s="326"/>
      <c r="N484" s="326"/>
      <c r="O484" s="326"/>
      <c r="P484" s="326"/>
      <c r="Q484" s="326"/>
      <c r="R484" s="326"/>
      <c r="S484" s="326"/>
      <c r="T484" s="326"/>
      <c r="U484" s="326"/>
      <c r="V484" s="326"/>
      <c r="W484" s="326"/>
      <c r="X484" s="326"/>
      <c r="Y484" s="326"/>
      <c r="Z484" s="326"/>
      <c r="AA484" s="326"/>
      <c r="AB484" s="326"/>
      <c r="AC484" s="326"/>
      <c r="AD484" s="326"/>
      <c r="AE484" s="326"/>
      <c r="AF484" s="326"/>
      <c r="AG484" s="326"/>
      <c r="AH484" s="326"/>
      <c r="AI484" s="326"/>
      <c r="AJ484" s="326"/>
      <c r="AK484" s="326"/>
      <c r="AL484" s="326"/>
      <c r="AM484" s="326"/>
      <c r="AN484" s="326"/>
      <c r="AO484" s="326"/>
    </row>
    <row r="485" spans="1:41" s="92" customFormat="1" ht="15" customHeight="1" x14ac:dyDescent="0.35">
      <c r="A485" s="411"/>
      <c r="B485" s="170"/>
      <c r="C485" s="147" t="s">
        <v>1110</v>
      </c>
      <c r="D485" s="147" t="s">
        <v>3006</v>
      </c>
      <c r="E485" s="136" t="s">
        <v>1046</v>
      </c>
      <c r="F485" s="327">
        <f>+VLOOKUP($E485,Emissions!$1:$1048576,MATCH(DATE(F$2,1,1),Emissions!$A$1:$LI$1),FALSE)</f>
        <v>129.1535825</v>
      </c>
      <c r="G485" s="327">
        <f>+VLOOKUP($E485,Emissions!$1:$1048576,MATCH(DATE(G$2,1,1),Emissions!$A$1:$LI$1),FALSE)</f>
        <v>128.30066540000001</v>
      </c>
      <c r="H485" s="327">
        <f>+VLOOKUP($E485,Emissions!$1:$1048576,MATCH(DATE(H$2,1,1),Emissions!$A$1:$LI$1),FALSE)</f>
        <v>126.4430296</v>
      </c>
      <c r="I485" s="327">
        <f>+VLOOKUP($E485,Emissions!$1:$1048576,MATCH(DATE(I$2,1,1),Emissions!$A$1:$LI$1),FALSE)</f>
        <v>124.5461964</v>
      </c>
      <c r="J485" s="327">
        <f>+VLOOKUP($E485,Emissions!$1:$1048576,MATCH(DATE(J$2,1,1),Emissions!$A$1:$LI$1),FALSE)</f>
        <v>123.82090479999999</v>
      </c>
      <c r="K485" s="327">
        <f>+VLOOKUP($E485,Emissions!$1:$1048576,MATCH(DATE(K$2,1,1),Emissions!$A$1:$LI$1),FALSE)</f>
        <v>124.0178708</v>
      </c>
      <c r="L485" s="327">
        <f>+VLOOKUP($E485,Emissions!$1:$1048576,MATCH(DATE(L$2,1,1),Emissions!$A$1:$LI$1),FALSE)</f>
        <v>123.848608</v>
      </c>
      <c r="M485" s="327">
        <f>+VLOOKUP($E485,Emissions!$1:$1048576,MATCH(DATE(M$2,1,1),Emissions!$A$1:$LI$1),FALSE)</f>
        <v>123.3686033</v>
      </c>
      <c r="N485" s="327">
        <f>+VLOOKUP($E485,Emissions!$1:$1048576,MATCH(DATE(N$2,1,1),Emissions!$A$1:$LI$1),FALSE)</f>
        <v>122.3828075</v>
      </c>
      <c r="O485" s="327">
        <f>+VLOOKUP($E485,Emissions!$1:$1048576,MATCH(DATE(O$2,1,1),Emissions!$A$1:$LI$1),FALSE)</f>
        <v>121.083743</v>
      </c>
      <c r="P485" s="327">
        <f>+VLOOKUP($E485,Emissions!$1:$1048576,MATCH(DATE(P$2,1,1),Emissions!$A$1:$LI$1),FALSE)</f>
        <v>119.2528411</v>
      </c>
      <c r="Q485" s="327">
        <f>+VLOOKUP($E485,Emissions!$1:$1048576,MATCH(DATE(Q$2,1,1),Emissions!$A$1:$LI$1),FALSE)</f>
        <v>118.4329642</v>
      </c>
      <c r="R485" s="327">
        <f>+VLOOKUP($E485,Emissions!$1:$1048576,MATCH(DATE(R$2,1,1),Emissions!$A$1:$LI$1),FALSE)</f>
        <v>118.09751369999999</v>
      </c>
      <c r="S485" s="327">
        <f>+VLOOKUP($E485,Emissions!$1:$1048576,MATCH(DATE(S$2,1,1),Emissions!$A$1:$LI$1),FALSE)</f>
        <v>117.9777194</v>
      </c>
      <c r="T485" s="327">
        <f>+VLOOKUP($E485,Emissions!$1:$1048576,MATCH(DATE(T$2,1,1),Emissions!$A$1:$LI$1),FALSE)</f>
        <v>117.9302151</v>
      </c>
      <c r="U485" s="327">
        <f>+VLOOKUP($E485,Emissions!$1:$1048576,MATCH(DATE(U$2,1,1),Emissions!$A$1:$LI$1),FALSE)</f>
        <v>117.88047469999999</v>
      </c>
      <c r="V485" s="327">
        <f>+VLOOKUP($E485,Emissions!$1:$1048576,MATCH(DATE(V$2,1,1),Emissions!$A$1:$LI$1),FALSE)</f>
        <v>117.2249685</v>
      </c>
      <c r="W485" s="327">
        <f>+VLOOKUP($E485,Emissions!$1:$1048576,MATCH(DATE(W$2,1,1),Emissions!$A$1:$LI$1),FALSE)</f>
        <v>116.3928662</v>
      </c>
      <c r="X485" s="327">
        <f>+VLOOKUP($E485,Emissions!$1:$1048576,MATCH(DATE(X$2,1,1),Emissions!$A$1:$LI$1),FALSE)</f>
        <v>114.9537466</v>
      </c>
      <c r="Y485" s="327">
        <f>+VLOOKUP($E485,Emissions!$1:$1048576,MATCH(DATE(Y$2,1,1),Emissions!$A$1:$LI$1),FALSE)</f>
        <v>112.0070312</v>
      </c>
      <c r="Z485" s="327">
        <f>+VLOOKUP($E485,Emissions!$1:$1048576,MATCH(DATE(Z$2,1,1),Emissions!$A$1:$LI$1),FALSE)</f>
        <v>108.6697925</v>
      </c>
      <c r="AA485" s="327">
        <f>+VLOOKUP($E485,Emissions!$1:$1048576,MATCH(DATE(AA$2,1,1),Emissions!$A$1:$LI$1),FALSE)</f>
        <v>105.08278420000001</v>
      </c>
      <c r="AB485" s="327">
        <f>+VLOOKUP($E485,Emissions!$1:$1048576,MATCH(DATE(AB$2,1,1),Emissions!$A$1:$LI$1),FALSE)</f>
        <v>101.25927160000001</v>
      </c>
      <c r="AC485" s="327">
        <f>+VLOOKUP($E485,Emissions!$1:$1048576,MATCH(DATE(AC$2,1,1),Emissions!$A$1:$LI$1),FALSE)</f>
        <v>97.238558690000005</v>
      </c>
      <c r="AD485" s="327">
        <f>+VLOOKUP($E485,Emissions!$1:$1048576,MATCH(DATE(AD$2,1,1),Emissions!$A$1:$LI$1),FALSE)</f>
        <v>93.078418459999995</v>
      </c>
      <c r="AE485" s="327">
        <f>+VLOOKUP($E485,Emissions!$1:$1048576,MATCH(DATE(AE$2,1,1),Emissions!$A$1:$LI$1),FALSE)</f>
        <v>88.792721889999996</v>
      </c>
      <c r="AF485" s="327">
        <f>+VLOOKUP($E485,Emissions!$1:$1048576,MATCH(DATE(AF$2,1,1),Emissions!$A$1:$LI$1),FALSE)</f>
        <v>84.555253750000006</v>
      </c>
      <c r="AG485" s="327">
        <f>+VLOOKUP($E485,Emissions!$1:$1048576,MATCH(DATE(AG$2,1,1),Emissions!$A$1:$LI$1),FALSE)</f>
        <v>80.407326940000004</v>
      </c>
      <c r="AH485" s="327">
        <f>+VLOOKUP($E485,Emissions!$1:$1048576,MATCH(DATE(AH$2,1,1),Emissions!$A$1:$LI$1),FALSE)</f>
        <v>76.376137510000007</v>
      </c>
      <c r="AI485" s="327">
        <f>+VLOOKUP($E485,Emissions!$1:$1048576,MATCH(DATE(AI$2,1,1),Emissions!$A$1:$LI$1),FALSE)</f>
        <v>72.495626810000005</v>
      </c>
      <c r="AJ485" s="327">
        <f>+VLOOKUP($E485,Emissions!$1:$1048576,MATCH(DATE(AJ$2,1,1),Emissions!$A$1:$LI$1),FALSE)</f>
        <v>68.797777049999993</v>
      </c>
      <c r="AK485" s="327">
        <f>+VLOOKUP($E485,Emissions!$1:$1048576,MATCH(DATE(AK$2,1,1),Emissions!$A$1:$LI$1),FALSE)</f>
        <v>65.332867359999995</v>
      </c>
      <c r="AL485" s="327">
        <f>+VLOOKUP($E485,Emissions!$1:$1048576,MATCH(DATE(AL$2,1,1),Emissions!$A$1:$LI$1),FALSE)</f>
        <v>62.110663279999997</v>
      </c>
      <c r="AM485" s="327">
        <f>+VLOOKUP($E485,Emissions!$1:$1048576,MATCH(DATE(AM$2,1,1),Emissions!$A$1:$LI$1),FALSE)</f>
        <v>59.140759150000001</v>
      </c>
      <c r="AN485" s="327">
        <f>+VLOOKUP($E485,Emissions!$1:$1048576,MATCH(DATE(AN$2,1,1),Emissions!$A$1:$LI$1),FALSE)</f>
        <v>56.429831149999998</v>
      </c>
      <c r="AO485" s="327">
        <f>+VLOOKUP($E485,Emissions!$1:$1048576,MATCH(DATE(AO$2,1,1),Emissions!$A$1:$LI$1),FALSE)</f>
        <v>53.979800019999999</v>
      </c>
    </row>
    <row r="486" spans="1:41" ht="15" customHeight="1" x14ac:dyDescent="0.35">
      <c r="A486" s="411"/>
      <c r="B486" s="170"/>
      <c r="C486" s="114"/>
      <c r="D486" s="114" t="s">
        <v>1027</v>
      </c>
      <c r="E486" s="50" t="s">
        <v>1047</v>
      </c>
      <c r="F486" s="361">
        <f>+VLOOKUP($E486,Emissions!$1:$1048576,MATCH(DATE(F$2,1,1),Emissions!$A$1:$LI$1),FALSE)</f>
        <v>0.1431500107</v>
      </c>
      <c r="G486" s="361">
        <f>+VLOOKUP($E486,Emissions!$1:$1048576,MATCH(DATE(G$2,1,1),Emissions!$A$1:$LI$1),FALSE)</f>
        <v>0.13539727609999999</v>
      </c>
      <c r="H486" s="361">
        <f>+VLOOKUP($E486,Emissions!$1:$1048576,MATCH(DATE(H$2,1,1),Emissions!$A$1:$LI$1),FALSE)</f>
        <v>0.12878036330000001</v>
      </c>
      <c r="I486" s="361">
        <f>+VLOOKUP($E486,Emissions!$1:$1048576,MATCH(DATE(I$2,1,1),Emissions!$A$1:$LI$1),FALSE)</f>
        <v>0.1255304937</v>
      </c>
      <c r="J486" s="361">
        <f>+VLOOKUP($E486,Emissions!$1:$1048576,MATCH(DATE(J$2,1,1),Emissions!$A$1:$LI$1),FALSE)</f>
        <v>0.1229232267</v>
      </c>
      <c r="K486" s="361">
        <f>+VLOOKUP($E486,Emissions!$1:$1048576,MATCH(DATE(K$2,1,1),Emissions!$A$1:$LI$1),FALSE)</f>
        <v>0.1218199299</v>
      </c>
      <c r="L486" s="361">
        <f>+VLOOKUP($E486,Emissions!$1:$1048576,MATCH(DATE(L$2,1,1),Emissions!$A$1:$LI$1),FALSE)</f>
        <v>0.12024442589999999</v>
      </c>
      <c r="M486" s="361">
        <f>+VLOOKUP($E486,Emissions!$1:$1048576,MATCH(DATE(M$2,1,1),Emissions!$A$1:$LI$1),FALSE)</f>
        <v>0.1188072441</v>
      </c>
      <c r="N486" s="361">
        <f>+VLOOKUP($E486,Emissions!$1:$1048576,MATCH(DATE(N$2,1,1),Emissions!$A$1:$LI$1),FALSE)</f>
        <v>0.11751657410000001</v>
      </c>
      <c r="O486" s="361">
        <f>+VLOOKUP($E486,Emissions!$1:$1048576,MATCH(DATE(O$2,1,1),Emissions!$A$1:$LI$1),FALSE)</f>
        <v>0.1163991633</v>
      </c>
      <c r="P486" s="361">
        <f>+VLOOKUP($E486,Emissions!$1:$1048576,MATCH(DATE(P$2,1,1),Emissions!$A$1:$LI$1),FALSE)</f>
        <v>0.1153315561</v>
      </c>
      <c r="Q486" s="361">
        <f>+VLOOKUP($E486,Emissions!$1:$1048576,MATCH(DATE(Q$2,1,1),Emissions!$A$1:$LI$1),FALSE)</f>
        <v>0.1142147988</v>
      </c>
      <c r="R486" s="361">
        <f>+VLOOKUP($E486,Emissions!$1:$1048576,MATCH(DATE(R$2,1,1),Emissions!$A$1:$LI$1),FALSE)</f>
        <v>0.11315257939999999</v>
      </c>
      <c r="S486" s="361">
        <f>+VLOOKUP($E486,Emissions!$1:$1048576,MATCH(DATE(S$2,1,1),Emissions!$A$1:$LI$1),FALSE)</f>
        <v>0.1121340406</v>
      </c>
      <c r="T486" s="361">
        <f>+VLOOKUP($E486,Emissions!$1:$1048576,MATCH(DATE(T$2,1,1),Emissions!$A$1:$LI$1),FALSE)</f>
        <v>0.1111339435</v>
      </c>
      <c r="U486" s="361">
        <f>+VLOOKUP($E486,Emissions!$1:$1048576,MATCH(DATE(U$2,1,1),Emissions!$A$1:$LI$1),FALSE)</f>
        <v>0.1101402091</v>
      </c>
      <c r="V486" s="361">
        <f>+VLOOKUP($E486,Emissions!$1:$1048576,MATCH(DATE(V$2,1,1),Emissions!$A$1:$LI$1),FALSE)</f>
        <v>0.109184157</v>
      </c>
      <c r="W486" s="361">
        <f>+VLOOKUP($E486,Emissions!$1:$1048576,MATCH(DATE(W$2,1,1),Emissions!$A$1:$LI$1),FALSE)</f>
        <v>0.1081433192</v>
      </c>
      <c r="X486" s="361">
        <f>+VLOOKUP($E486,Emissions!$1:$1048576,MATCH(DATE(X$2,1,1),Emissions!$A$1:$LI$1),FALSE)</f>
        <v>0.10687857990000001</v>
      </c>
      <c r="Y486" s="361">
        <f>+VLOOKUP($E486,Emissions!$1:$1048576,MATCH(DATE(Y$2,1,1),Emissions!$A$1:$LI$1),FALSE)</f>
        <v>0.1054040492</v>
      </c>
      <c r="Z486" s="361">
        <f>+VLOOKUP($E486,Emissions!$1:$1048576,MATCH(DATE(Z$2,1,1),Emissions!$A$1:$LI$1),FALSE)</f>
        <v>0.1037857235</v>
      </c>
      <c r="AA486" s="361">
        <f>+VLOOKUP($E486,Emissions!$1:$1048576,MATCH(DATE(AA$2,1,1),Emissions!$A$1:$LI$1),FALSE)</f>
        <v>0.10215011340000001</v>
      </c>
      <c r="AB486" s="361">
        <f>+VLOOKUP($E486,Emissions!$1:$1048576,MATCH(DATE(AB$2,1,1),Emissions!$A$1:$LI$1),FALSE)</f>
        <v>0.10054030260000001</v>
      </c>
      <c r="AC486" s="361">
        <f>+VLOOKUP($E486,Emissions!$1:$1048576,MATCH(DATE(AC$2,1,1),Emissions!$A$1:$LI$1),FALSE)</f>
        <v>9.8966302199999995E-2</v>
      </c>
      <c r="AD486" s="361">
        <f>+VLOOKUP($E486,Emissions!$1:$1048576,MATCH(DATE(AD$2,1,1),Emissions!$A$1:$LI$1),FALSE)</f>
        <v>9.7424585499999994E-2</v>
      </c>
      <c r="AE486" s="361">
        <f>+VLOOKUP($E486,Emissions!$1:$1048576,MATCH(DATE(AE$2,1,1),Emissions!$A$1:$LI$1),FALSE)</f>
        <v>9.5911851699999995E-2</v>
      </c>
      <c r="AF486" s="361">
        <f>+VLOOKUP($E486,Emissions!$1:$1048576,MATCH(DATE(AF$2,1,1),Emissions!$A$1:$LI$1),FALSE)</f>
        <v>9.44557917E-2</v>
      </c>
      <c r="AG486" s="361">
        <f>+VLOOKUP($E486,Emissions!$1:$1048576,MATCH(DATE(AG$2,1,1),Emissions!$A$1:$LI$1),FALSE)</f>
        <v>9.3037954800000003E-2</v>
      </c>
      <c r="AH486" s="361">
        <f>+VLOOKUP($E486,Emissions!$1:$1048576,MATCH(DATE(AH$2,1,1),Emissions!$A$1:$LI$1),FALSE)</f>
        <v>9.1652630799999996E-2</v>
      </c>
      <c r="AI486" s="361">
        <f>+VLOOKUP($E486,Emissions!$1:$1048576,MATCH(DATE(AI$2,1,1),Emissions!$A$1:$LI$1),FALSE)</f>
        <v>9.02989872E-2</v>
      </c>
      <c r="AJ486" s="361">
        <f>+VLOOKUP($E486,Emissions!$1:$1048576,MATCH(DATE(AJ$2,1,1),Emissions!$A$1:$LI$1),FALSE)</f>
        <v>8.8976286000000002E-2</v>
      </c>
      <c r="AK486" s="361">
        <f>+VLOOKUP($E486,Emissions!$1:$1048576,MATCH(DATE(AK$2,1,1),Emissions!$A$1:$LI$1),FALSE)</f>
        <v>8.7706853000000001E-2</v>
      </c>
      <c r="AL486" s="361">
        <f>+VLOOKUP($E486,Emissions!$1:$1048576,MATCH(DATE(AL$2,1,1),Emissions!$A$1:$LI$1),FALSE)</f>
        <v>8.6469284399999999E-2</v>
      </c>
      <c r="AM486" s="361">
        <f>+VLOOKUP($E486,Emissions!$1:$1048576,MATCH(DATE(AM$2,1,1),Emissions!$A$1:$LI$1),FALSE)</f>
        <v>8.5253805700000004E-2</v>
      </c>
      <c r="AN486" s="361">
        <f>+VLOOKUP($E486,Emissions!$1:$1048576,MATCH(DATE(AN$2,1,1),Emissions!$A$1:$LI$1),FALSE)</f>
        <v>8.4058422600000002E-2</v>
      </c>
      <c r="AO486" s="361">
        <f>+VLOOKUP($E486,Emissions!$1:$1048576,MATCH(DATE(AO$2,1,1),Emissions!$A$1:$LI$1),FALSE)</f>
        <v>8.2882736400000004E-2</v>
      </c>
    </row>
    <row r="487" spans="1:41" ht="15" customHeight="1" x14ac:dyDescent="0.35">
      <c r="A487" s="411"/>
      <c r="B487" s="170"/>
      <c r="C487" s="114"/>
      <c r="D487" s="114" t="s">
        <v>1033</v>
      </c>
      <c r="E487" s="50" t="s">
        <v>1048</v>
      </c>
      <c r="F487" s="361">
        <f>+VLOOKUP($E487,Emissions!$1:$1048576,MATCH(DATE(F$2,1,1),Emissions!$A$1:$LI$1),FALSE)</f>
        <v>54.231141739999998</v>
      </c>
      <c r="G487" s="361">
        <f>+VLOOKUP($E487,Emissions!$1:$1048576,MATCH(DATE(G$2,1,1),Emissions!$A$1:$LI$1),FALSE)</f>
        <v>53.936336089999998</v>
      </c>
      <c r="H487" s="361">
        <f>+VLOOKUP($E487,Emissions!$1:$1048576,MATCH(DATE(H$2,1,1),Emissions!$A$1:$LI$1),FALSE)</f>
        <v>53.499206370000003</v>
      </c>
      <c r="I487" s="361">
        <f>+VLOOKUP($E487,Emissions!$1:$1048576,MATCH(DATE(I$2,1,1),Emissions!$A$1:$LI$1),FALSE)</f>
        <v>53.141633140000003</v>
      </c>
      <c r="J487" s="361">
        <f>+VLOOKUP($E487,Emissions!$1:$1048576,MATCH(DATE(J$2,1,1),Emissions!$A$1:$LI$1),FALSE)</f>
        <v>53.007463029999997</v>
      </c>
      <c r="K487" s="361">
        <f>+VLOOKUP($E487,Emissions!$1:$1048576,MATCH(DATE(K$2,1,1),Emissions!$A$1:$LI$1),FALSE)</f>
        <v>53.220026509999997</v>
      </c>
      <c r="L487" s="361">
        <f>+VLOOKUP($E487,Emissions!$1:$1048576,MATCH(DATE(L$2,1,1),Emissions!$A$1:$LI$1),FALSE)</f>
        <v>53.618475009999997</v>
      </c>
      <c r="M487" s="361">
        <f>+VLOOKUP($E487,Emissions!$1:$1048576,MATCH(DATE(M$2,1,1),Emissions!$A$1:$LI$1),FALSE)</f>
        <v>54.07380697</v>
      </c>
      <c r="N487" s="361">
        <f>+VLOOKUP($E487,Emissions!$1:$1048576,MATCH(DATE(N$2,1,1),Emissions!$A$1:$LI$1),FALSE)</f>
        <v>54.521477900000001</v>
      </c>
      <c r="O487" s="361">
        <f>+VLOOKUP($E487,Emissions!$1:$1048576,MATCH(DATE(O$2,1,1),Emissions!$A$1:$LI$1),FALSE)</f>
        <v>54.925739540000002</v>
      </c>
      <c r="P487" s="361">
        <f>+VLOOKUP($E487,Emissions!$1:$1048576,MATCH(DATE(P$2,1,1),Emissions!$A$1:$LI$1),FALSE)</f>
        <v>55.256988589999999</v>
      </c>
      <c r="Q487" s="361">
        <f>+VLOOKUP($E487,Emissions!$1:$1048576,MATCH(DATE(Q$2,1,1),Emissions!$A$1:$LI$1),FALSE)</f>
        <v>55.636658060000002</v>
      </c>
      <c r="R487" s="361">
        <f>+VLOOKUP($E487,Emissions!$1:$1048576,MATCH(DATE(R$2,1,1),Emissions!$A$1:$LI$1),FALSE)</f>
        <v>56.101131530000004</v>
      </c>
      <c r="S487" s="361">
        <f>+VLOOKUP($E487,Emissions!$1:$1048576,MATCH(DATE(S$2,1,1),Emissions!$A$1:$LI$1),FALSE)</f>
        <v>56.62966574</v>
      </c>
      <c r="T487" s="361">
        <f>+VLOOKUP($E487,Emissions!$1:$1048576,MATCH(DATE(T$2,1,1),Emissions!$A$1:$LI$1),FALSE)</f>
        <v>57.186165420000002</v>
      </c>
      <c r="U487" s="361">
        <f>+VLOOKUP($E487,Emissions!$1:$1048576,MATCH(DATE(U$2,1,1),Emissions!$A$1:$LI$1),FALSE)</f>
        <v>57.738690179999999</v>
      </c>
      <c r="V487" s="361">
        <f>+VLOOKUP($E487,Emissions!$1:$1048576,MATCH(DATE(V$2,1,1),Emissions!$A$1:$LI$1),FALSE)</f>
        <v>58.248264450000001</v>
      </c>
      <c r="W487" s="361">
        <f>+VLOOKUP($E487,Emissions!$1:$1048576,MATCH(DATE(W$2,1,1),Emissions!$A$1:$LI$1),FALSE)</f>
        <v>58.688658179999997</v>
      </c>
      <c r="X487" s="361">
        <f>+VLOOKUP($E487,Emissions!$1:$1048576,MATCH(DATE(X$2,1,1),Emissions!$A$1:$LI$1),FALSE)</f>
        <v>58.618426159999999</v>
      </c>
      <c r="Y487" s="361">
        <f>+VLOOKUP($E487,Emissions!$1:$1048576,MATCH(DATE(Y$2,1,1),Emissions!$A$1:$LI$1),FALSE)</f>
        <v>57.256423339999998</v>
      </c>
      <c r="Z487" s="361">
        <f>+VLOOKUP($E487,Emissions!$1:$1048576,MATCH(DATE(Z$2,1,1),Emissions!$A$1:$LI$1),FALSE)</f>
        <v>55.592753190000003</v>
      </c>
      <c r="AA487" s="361">
        <f>+VLOOKUP($E487,Emissions!$1:$1048576,MATCH(DATE(AA$2,1,1),Emissions!$A$1:$LI$1),FALSE)</f>
        <v>53.651346250000003</v>
      </c>
      <c r="AB487" s="361">
        <f>+VLOOKUP($E487,Emissions!$1:$1048576,MATCH(DATE(AB$2,1,1),Emissions!$A$1:$LI$1),FALSE)</f>
        <v>51.445245679999999</v>
      </c>
      <c r="AC487" s="361">
        <f>+VLOOKUP($E487,Emissions!$1:$1048576,MATCH(DATE(AC$2,1,1),Emissions!$A$1:$LI$1),FALSE)</f>
        <v>48.988117369999998</v>
      </c>
      <c r="AD487" s="361">
        <f>+VLOOKUP($E487,Emissions!$1:$1048576,MATCH(DATE(AD$2,1,1),Emissions!$A$1:$LI$1),FALSE)</f>
        <v>46.301787160000003</v>
      </c>
      <c r="AE487" s="361">
        <f>+VLOOKUP($E487,Emissions!$1:$1048576,MATCH(DATE(AE$2,1,1),Emissions!$A$1:$LI$1),FALSE)</f>
        <v>43.412776489999999</v>
      </c>
      <c r="AF487" s="361">
        <f>+VLOOKUP($E487,Emissions!$1:$1048576,MATCH(DATE(AF$2,1,1),Emissions!$A$1:$LI$1),FALSE)</f>
        <v>40.382982609999999</v>
      </c>
      <c r="AG487" s="361">
        <f>+VLOOKUP($E487,Emissions!$1:$1048576,MATCH(DATE(AG$2,1,1),Emissions!$A$1:$LI$1),FALSE)</f>
        <v>37.267200430000003</v>
      </c>
      <c r="AH487" s="361">
        <f>+VLOOKUP($E487,Emissions!$1:$1048576,MATCH(DATE(AH$2,1,1),Emissions!$A$1:$LI$1),FALSE)</f>
        <v>34.116961619999998</v>
      </c>
      <c r="AI487" s="361">
        <f>+VLOOKUP($E487,Emissions!$1:$1048576,MATCH(DATE(AI$2,1,1),Emissions!$A$1:$LI$1),FALSE)</f>
        <v>30.983116679999998</v>
      </c>
      <c r="AJ487" s="361">
        <f>+VLOOKUP($E487,Emissions!$1:$1048576,MATCH(DATE(AJ$2,1,1),Emissions!$A$1:$LI$1),FALSE)</f>
        <v>27.91465809</v>
      </c>
      <c r="AK487" s="361">
        <f>+VLOOKUP($E487,Emissions!$1:$1048576,MATCH(DATE(AK$2,1,1),Emissions!$A$1:$LI$1),FALSE)</f>
        <v>24.958054239999999</v>
      </c>
      <c r="AL487" s="361">
        <f>+VLOOKUP($E487,Emissions!$1:$1048576,MATCH(DATE(AL$2,1,1),Emissions!$A$1:$LI$1),FALSE)</f>
        <v>22.150858700000001</v>
      </c>
      <c r="AM487" s="361">
        <f>+VLOOKUP($E487,Emissions!$1:$1048576,MATCH(DATE(AM$2,1,1),Emissions!$A$1:$LI$1),FALSE)</f>
        <v>19.52183389</v>
      </c>
      <c r="AN487" s="361">
        <f>+VLOOKUP($E487,Emissions!$1:$1048576,MATCH(DATE(AN$2,1,1),Emissions!$A$1:$LI$1),FALSE)</f>
        <v>17.091199679999999</v>
      </c>
      <c r="AO487" s="361">
        <f>+VLOOKUP($E487,Emissions!$1:$1048576,MATCH(DATE(AO$2,1,1),Emissions!$A$1:$LI$1),FALSE)</f>
        <v>14.87089862</v>
      </c>
    </row>
    <row r="488" spans="1:41" ht="15" customHeight="1" x14ac:dyDescent="0.35">
      <c r="A488" s="411"/>
      <c r="B488" s="170"/>
      <c r="C488" s="114"/>
      <c r="D488" s="114" t="s">
        <v>1028</v>
      </c>
      <c r="E488" s="50" t="s">
        <v>1049</v>
      </c>
      <c r="F488" s="361">
        <f>+VLOOKUP($E488,Emissions!$1:$1048576,MATCH(DATE(F$2,1,1),Emissions!$A$1:$LI$1),FALSE)</f>
        <v>16.4550707</v>
      </c>
      <c r="G488" s="361">
        <f>+VLOOKUP($E488,Emissions!$1:$1048576,MATCH(DATE(G$2,1,1),Emissions!$A$1:$LI$1),FALSE)</f>
        <v>16.459347340000001</v>
      </c>
      <c r="H488" s="361">
        <f>+VLOOKUP($E488,Emissions!$1:$1048576,MATCH(DATE(H$2,1,1),Emissions!$A$1:$LI$1),FALSE)</f>
        <v>16.283190170000001</v>
      </c>
      <c r="I488" s="361">
        <f>+VLOOKUP($E488,Emissions!$1:$1048576,MATCH(DATE(I$2,1,1),Emissions!$A$1:$LI$1),FALSE)</f>
        <v>15.93571502</v>
      </c>
      <c r="J488" s="361">
        <f>+VLOOKUP($E488,Emissions!$1:$1048576,MATCH(DATE(J$2,1,1),Emissions!$A$1:$LI$1),FALSE)</f>
        <v>15.694325279999999</v>
      </c>
      <c r="K488" s="361">
        <f>+VLOOKUP($E488,Emissions!$1:$1048576,MATCH(DATE(K$2,1,1),Emissions!$A$1:$LI$1),FALSE)</f>
        <v>15.643086739999999</v>
      </c>
      <c r="L488" s="361">
        <f>+VLOOKUP($E488,Emissions!$1:$1048576,MATCH(DATE(L$2,1,1),Emissions!$A$1:$LI$1),FALSE)</f>
        <v>15.5516383</v>
      </c>
      <c r="M488" s="361">
        <f>+VLOOKUP($E488,Emissions!$1:$1048576,MATCH(DATE(M$2,1,1),Emissions!$A$1:$LI$1),FALSE)</f>
        <v>15.42043395</v>
      </c>
      <c r="N488" s="361">
        <f>+VLOOKUP($E488,Emissions!$1:$1048576,MATCH(DATE(N$2,1,1),Emissions!$A$1:$LI$1),FALSE)</f>
        <v>15.081731469999999</v>
      </c>
      <c r="O488" s="361">
        <f>+VLOOKUP($E488,Emissions!$1:$1048576,MATCH(DATE(O$2,1,1),Emissions!$A$1:$LI$1),FALSE)</f>
        <v>14.741219409999999</v>
      </c>
      <c r="P488" s="361">
        <f>+VLOOKUP($E488,Emissions!$1:$1048576,MATCH(DATE(P$2,1,1),Emissions!$A$1:$LI$1),FALSE)</f>
        <v>14.394934879999999</v>
      </c>
      <c r="Q488" s="361">
        <f>+VLOOKUP($E488,Emissions!$1:$1048576,MATCH(DATE(Q$2,1,1),Emissions!$A$1:$LI$1),FALSE)</f>
        <v>14.143449329999999</v>
      </c>
      <c r="R488" s="361">
        <f>+VLOOKUP($E488,Emissions!$1:$1048576,MATCH(DATE(R$2,1,1),Emissions!$A$1:$LI$1),FALSE)</f>
        <v>13.933982950000001</v>
      </c>
      <c r="S488" s="361">
        <f>+VLOOKUP($E488,Emissions!$1:$1048576,MATCH(DATE(S$2,1,1),Emissions!$A$1:$LI$1),FALSE)</f>
        <v>13.73995581</v>
      </c>
      <c r="T488" s="361">
        <f>+VLOOKUP($E488,Emissions!$1:$1048576,MATCH(DATE(T$2,1,1),Emissions!$A$1:$LI$1),FALSE)</f>
        <v>13.549337149999999</v>
      </c>
      <c r="U488" s="361">
        <f>+VLOOKUP($E488,Emissions!$1:$1048576,MATCH(DATE(U$2,1,1),Emissions!$A$1:$LI$1),FALSE)</f>
        <v>13.35761548</v>
      </c>
      <c r="V488" s="361">
        <f>+VLOOKUP($E488,Emissions!$1:$1048576,MATCH(DATE(V$2,1,1),Emissions!$A$1:$LI$1),FALSE)</f>
        <v>13.16107354</v>
      </c>
      <c r="W488" s="361">
        <f>+VLOOKUP($E488,Emissions!$1:$1048576,MATCH(DATE(W$2,1,1),Emissions!$A$1:$LI$1),FALSE)</f>
        <v>12.944102640000001</v>
      </c>
      <c r="X488" s="361">
        <f>+VLOOKUP($E488,Emissions!$1:$1048576,MATCH(DATE(X$2,1,1),Emissions!$A$1:$LI$1),FALSE)</f>
        <v>12.702511469999999</v>
      </c>
      <c r="Y488" s="361">
        <f>+VLOOKUP($E488,Emissions!$1:$1048576,MATCH(DATE(Y$2,1,1),Emissions!$A$1:$LI$1),FALSE)</f>
        <v>12.295326729999999</v>
      </c>
      <c r="Z488" s="361">
        <f>+VLOOKUP($E488,Emissions!$1:$1048576,MATCH(DATE(Z$2,1,1),Emissions!$A$1:$LI$1),FALSE)</f>
        <v>11.83794812</v>
      </c>
      <c r="AA488" s="361">
        <f>+VLOOKUP($E488,Emissions!$1:$1048576,MATCH(DATE(AA$2,1,1),Emissions!$A$1:$LI$1),FALSE)</f>
        <v>11.35136509</v>
      </c>
      <c r="AB488" s="361">
        <f>+VLOOKUP($E488,Emissions!$1:$1048576,MATCH(DATE(AB$2,1,1),Emissions!$A$1:$LI$1),FALSE)</f>
        <v>10.830978549999999</v>
      </c>
      <c r="AC488" s="361">
        <f>+VLOOKUP($E488,Emissions!$1:$1048576,MATCH(DATE(AC$2,1,1),Emissions!$A$1:$LI$1),FALSE)</f>
        <v>10.27658276</v>
      </c>
      <c r="AD488" s="361">
        <f>+VLOOKUP($E488,Emissions!$1:$1048576,MATCH(DATE(AD$2,1,1),Emissions!$A$1:$LI$1),FALSE)</f>
        <v>9.6910835459999998</v>
      </c>
      <c r="AE488" s="361">
        <f>+VLOOKUP($E488,Emissions!$1:$1048576,MATCH(DATE(AE$2,1,1),Emissions!$A$1:$LI$1),FALSE)</f>
        <v>9.0705980769999996</v>
      </c>
      <c r="AF488" s="361">
        <f>+VLOOKUP($E488,Emissions!$1:$1048576,MATCH(DATE(AF$2,1,1),Emissions!$A$1:$LI$1),FALSE)</f>
        <v>8.4319930280000008</v>
      </c>
      <c r="AG488" s="361">
        <f>+VLOOKUP($E488,Emissions!$1:$1048576,MATCH(DATE(AG$2,1,1),Emissions!$A$1:$LI$1),FALSE)</f>
        <v>7.7802499679999997</v>
      </c>
      <c r="AH488" s="361">
        <f>+VLOOKUP($E488,Emissions!$1:$1048576,MATCH(DATE(AH$2,1,1),Emissions!$A$1:$LI$1),FALSE)</f>
        <v>7.1233767370000001</v>
      </c>
      <c r="AI488" s="361">
        <f>+VLOOKUP($E488,Emissions!$1:$1048576,MATCH(DATE(AI$2,1,1),Emissions!$A$1:$LI$1),FALSE)</f>
        <v>6.4707311430000001</v>
      </c>
      <c r="AJ488" s="361">
        <f>+VLOOKUP($E488,Emissions!$1:$1048576,MATCH(DATE(AJ$2,1,1),Emissions!$A$1:$LI$1),FALSE)</f>
        <v>5.8318611889999996</v>
      </c>
      <c r="AK488" s="361">
        <f>+VLOOKUP($E488,Emissions!$1:$1048576,MATCH(DATE(AK$2,1,1),Emissions!$A$1:$LI$1),FALSE)</f>
        <v>5.2142302049999998</v>
      </c>
      <c r="AL488" s="361">
        <f>+VLOOKUP($E488,Emissions!$1:$1048576,MATCH(DATE(AL$2,1,1),Emissions!$A$1:$LI$1),FALSE)</f>
        <v>4.6267822020000002</v>
      </c>
      <c r="AM488" s="361">
        <f>+VLOOKUP($E488,Emissions!$1:$1048576,MATCH(DATE(AM$2,1,1),Emissions!$A$1:$LI$1),FALSE)</f>
        <v>4.0761536290000002</v>
      </c>
      <c r="AN488" s="361">
        <f>+VLOOKUP($E488,Emissions!$1:$1048576,MATCH(DATE(AN$2,1,1),Emissions!$A$1:$LI$1),FALSE)</f>
        <v>3.5669737619999999</v>
      </c>
      <c r="AO488" s="361">
        <f>+VLOOKUP($E488,Emissions!$1:$1048576,MATCH(DATE(AO$2,1,1),Emissions!$A$1:$LI$1),FALSE)</f>
        <v>3.1020084489999999</v>
      </c>
    </row>
    <row r="489" spans="1:41" ht="15" customHeight="1" x14ac:dyDescent="0.35">
      <c r="A489" s="411"/>
      <c r="B489" s="170"/>
      <c r="C489" s="114"/>
      <c r="D489" s="114" t="s">
        <v>1029</v>
      </c>
      <c r="E489" s="50" t="s">
        <v>2589</v>
      </c>
      <c r="F489" s="361">
        <f>+VLOOKUP($E489,Emissions!$1:$1048576,MATCH(DATE(F$2,1,1),Emissions!$A$1:$LI$1),FALSE)</f>
        <v>25.460452979999999</v>
      </c>
      <c r="G489" s="361">
        <f>+VLOOKUP($E489,Emissions!$1:$1048576,MATCH(DATE(G$2,1,1),Emissions!$A$1:$LI$1),FALSE)</f>
        <v>25.225930890000001</v>
      </c>
      <c r="H489" s="361">
        <f>+VLOOKUP($E489,Emissions!$1:$1048576,MATCH(DATE(H$2,1,1),Emissions!$A$1:$LI$1),FALSE)</f>
        <v>24.37363057</v>
      </c>
      <c r="I489" s="361">
        <f>+VLOOKUP($E489,Emissions!$1:$1048576,MATCH(DATE(I$2,1,1),Emissions!$A$1:$LI$1),FALSE)</f>
        <v>23.619289089999999</v>
      </c>
      <c r="J489" s="361">
        <f>+VLOOKUP($E489,Emissions!$1:$1048576,MATCH(DATE(J$2,1,1),Emissions!$A$1:$LI$1),FALSE)</f>
        <v>23.555676600000002</v>
      </c>
      <c r="K489" s="361">
        <f>+VLOOKUP($E489,Emissions!$1:$1048576,MATCH(DATE(K$2,1,1),Emissions!$A$1:$LI$1),FALSE)</f>
        <v>23.80294627</v>
      </c>
      <c r="L489" s="361">
        <f>+VLOOKUP($E489,Emissions!$1:$1048576,MATCH(DATE(L$2,1,1),Emissions!$A$1:$LI$1),FALSE)</f>
        <v>23.508154430000001</v>
      </c>
      <c r="M489" s="361">
        <f>+VLOOKUP($E489,Emissions!$1:$1048576,MATCH(DATE(M$2,1,1),Emissions!$A$1:$LI$1),FALSE)</f>
        <v>23.072217120000001</v>
      </c>
      <c r="N489" s="361">
        <f>+VLOOKUP($E489,Emissions!$1:$1048576,MATCH(DATE(N$2,1,1),Emissions!$A$1:$LI$1),FALSE)</f>
        <v>22.487266859999998</v>
      </c>
      <c r="O489" s="361">
        <f>+VLOOKUP($E489,Emissions!$1:$1048576,MATCH(DATE(O$2,1,1),Emissions!$A$1:$LI$1),FALSE)</f>
        <v>21.760444660000001</v>
      </c>
      <c r="P489" s="361">
        <f>+VLOOKUP($E489,Emissions!$1:$1048576,MATCH(DATE(P$2,1,1),Emissions!$A$1:$LI$1),FALSE)</f>
        <v>20.68676001</v>
      </c>
      <c r="Q489" s="361">
        <f>+VLOOKUP($E489,Emissions!$1:$1048576,MATCH(DATE(Q$2,1,1),Emissions!$A$1:$LI$1),FALSE)</f>
        <v>20.168329140000001</v>
      </c>
      <c r="R489" s="361">
        <f>+VLOOKUP($E489,Emissions!$1:$1048576,MATCH(DATE(R$2,1,1),Emissions!$A$1:$LI$1),FALSE)</f>
        <v>19.868434830000002</v>
      </c>
      <c r="S489" s="361">
        <f>+VLOOKUP($E489,Emissions!$1:$1048576,MATCH(DATE(S$2,1,1),Emissions!$A$1:$LI$1),FALSE)</f>
        <v>19.644353150000001</v>
      </c>
      <c r="T489" s="361">
        <f>+VLOOKUP($E489,Emissions!$1:$1048576,MATCH(DATE(T$2,1,1),Emissions!$A$1:$LI$1),FALSE)</f>
        <v>19.43707203</v>
      </c>
      <c r="U489" s="361">
        <f>+VLOOKUP($E489,Emissions!$1:$1048576,MATCH(DATE(U$2,1,1),Emissions!$A$1:$LI$1),FALSE)</f>
        <v>19.22497392</v>
      </c>
      <c r="V489" s="361">
        <f>+VLOOKUP($E489,Emissions!$1:$1048576,MATCH(DATE(V$2,1,1),Emissions!$A$1:$LI$1),FALSE)</f>
        <v>18.482336109999999</v>
      </c>
      <c r="W489" s="361">
        <f>+VLOOKUP($E489,Emissions!$1:$1048576,MATCH(DATE(W$2,1,1),Emissions!$A$1:$LI$1),FALSE)</f>
        <v>17.66766522</v>
      </c>
      <c r="X489" s="361">
        <f>+VLOOKUP($E489,Emissions!$1:$1048576,MATCH(DATE(X$2,1,1),Emissions!$A$1:$LI$1),FALSE)</f>
        <v>16.78953023</v>
      </c>
      <c r="Y489" s="361">
        <f>+VLOOKUP($E489,Emissions!$1:$1048576,MATCH(DATE(Y$2,1,1),Emissions!$A$1:$LI$1),FALSE)</f>
        <v>15.8656968</v>
      </c>
      <c r="Z489" s="361">
        <f>+VLOOKUP($E489,Emissions!$1:$1048576,MATCH(DATE(Z$2,1,1),Emissions!$A$1:$LI$1),FALSE)</f>
        <v>14.91461982</v>
      </c>
      <c r="AA489" s="361">
        <f>+VLOOKUP($E489,Emissions!$1:$1048576,MATCH(DATE(AA$2,1,1),Emissions!$A$1:$LI$1),FALSE)</f>
        <v>13.98389345</v>
      </c>
      <c r="AB489" s="361">
        <f>+VLOOKUP($E489,Emissions!$1:$1048576,MATCH(DATE(AB$2,1,1),Emissions!$A$1:$LI$1),FALSE)</f>
        <v>13.09771522</v>
      </c>
      <c r="AC489" s="361">
        <f>+VLOOKUP($E489,Emissions!$1:$1048576,MATCH(DATE(AC$2,1,1),Emissions!$A$1:$LI$1),FALSE)</f>
        <v>12.291171009999999</v>
      </c>
      <c r="AD489" s="361">
        <f>+VLOOKUP($E489,Emissions!$1:$1048576,MATCH(DATE(AD$2,1,1),Emissions!$A$1:$LI$1),FALSE)</f>
        <v>11.60164355</v>
      </c>
      <c r="AE489" s="361">
        <f>+VLOOKUP($E489,Emissions!$1:$1048576,MATCH(DATE(AE$2,1,1),Emissions!$A$1:$LI$1),FALSE)</f>
        <v>11.04721734</v>
      </c>
      <c r="AF489" s="361">
        <f>+VLOOKUP($E489,Emissions!$1:$1048576,MATCH(DATE(AF$2,1,1),Emissions!$A$1:$LI$1),FALSE)</f>
        <v>10.667442619999999</v>
      </c>
      <c r="AG489" s="361">
        <f>+VLOOKUP($E489,Emissions!$1:$1048576,MATCH(DATE(AG$2,1,1),Emissions!$A$1:$LI$1),FALSE)</f>
        <v>10.45896404</v>
      </c>
      <c r="AH489" s="361">
        <f>+VLOOKUP($E489,Emissions!$1:$1048576,MATCH(DATE(AH$2,1,1),Emissions!$A$1:$LI$1),FALSE)</f>
        <v>10.398780520000001</v>
      </c>
      <c r="AI489" s="361">
        <f>+VLOOKUP($E489,Emissions!$1:$1048576,MATCH(DATE(AI$2,1,1),Emissions!$A$1:$LI$1),FALSE)</f>
        <v>10.466252750000001</v>
      </c>
      <c r="AJ489" s="361">
        <f>+VLOOKUP($E489,Emissions!$1:$1048576,MATCH(DATE(AJ$2,1,1),Emissions!$A$1:$LI$1),FALSE)</f>
        <v>10.63751443</v>
      </c>
      <c r="AK489" s="361">
        <f>+VLOOKUP($E489,Emissions!$1:$1048576,MATCH(DATE(AK$2,1,1),Emissions!$A$1:$LI$1),FALSE)</f>
        <v>10.89734648</v>
      </c>
      <c r="AL489" s="361">
        <f>+VLOOKUP($E489,Emissions!$1:$1048576,MATCH(DATE(AL$2,1,1),Emissions!$A$1:$LI$1),FALSE)</f>
        <v>11.21495204</v>
      </c>
      <c r="AM489" s="361">
        <f>+VLOOKUP($E489,Emissions!$1:$1048576,MATCH(DATE(AM$2,1,1),Emissions!$A$1:$LI$1),FALSE)</f>
        <v>11.566490679999999</v>
      </c>
      <c r="AN489" s="361">
        <f>+VLOOKUP($E489,Emissions!$1:$1048576,MATCH(DATE(AN$2,1,1),Emissions!$A$1:$LI$1),FALSE)</f>
        <v>11.93397036</v>
      </c>
      <c r="AO489" s="361">
        <f>+VLOOKUP($E489,Emissions!$1:$1048576,MATCH(DATE(AO$2,1,1),Emissions!$A$1:$LI$1),FALSE)</f>
        <v>12.304112590000001</v>
      </c>
    </row>
    <row r="490" spans="1:41" ht="15" customHeight="1" x14ac:dyDescent="0.35">
      <c r="A490" s="411"/>
      <c r="B490" s="170"/>
      <c r="C490" s="114"/>
      <c r="D490" s="114" t="s">
        <v>1030</v>
      </c>
      <c r="E490" s="50" t="s">
        <v>1050</v>
      </c>
      <c r="F490" s="361">
        <f>+VLOOKUP($E490,Emissions!$1:$1048576,MATCH(DATE(F$2,1,1),Emissions!$A$1:$LI$1),FALSE)</f>
        <v>4.8622128499999997</v>
      </c>
      <c r="G490" s="361">
        <f>+VLOOKUP($E490,Emissions!$1:$1048576,MATCH(DATE(G$2,1,1),Emissions!$A$1:$LI$1),FALSE)</f>
        <v>4.858048739</v>
      </c>
      <c r="H490" s="361">
        <f>+VLOOKUP($E490,Emissions!$1:$1048576,MATCH(DATE(H$2,1,1),Emissions!$A$1:$LI$1),FALSE)</f>
        <v>4.8156367979999999</v>
      </c>
      <c r="I490" s="361">
        <f>+VLOOKUP($E490,Emissions!$1:$1048576,MATCH(DATE(I$2,1,1),Emissions!$A$1:$LI$1),FALSE)</f>
        <v>4.7789306270000003</v>
      </c>
      <c r="J490" s="361">
        <f>+VLOOKUP($E490,Emissions!$1:$1048576,MATCH(DATE(J$2,1,1),Emissions!$A$1:$LI$1),FALSE)</f>
        <v>4.7412159559999996</v>
      </c>
      <c r="K490" s="361">
        <f>+VLOOKUP($E490,Emissions!$1:$1048576,MATCH(DATE(K$2,1,1),Emissions!$A$1:$LI$1),FALSE)</f>
        <v>4.7090948050000003</v>
      </c>
      <c r="L490" s="361">
        <f>+VLOOKUP($E490,Emissions!$1:$1048576,MATCH(DATE(L$2,1,1),Emissions!$A$1:$LI$1),FALSE)</f>
        <v>4.6798405770000002</v>
      </c>
      <c r="M490" s="361">
        <f>+VLOOKUP($E490,Emissions!$1:$1048576,MATCH(DATE(M$2,1,1),Emissions!$A$1:$LI$1),FALSE)</f>
        <v>4.6701622179999998</v>
      </c>
      <c r="N490" s="361">
        <f>+VLOOKUP($E490,Emissions!$1:$1048576,MATCH(DATE(N$2,1,1),Emissions!$A$1:$LI$1),FALSE)</f>
        <v>4.6696484009999999</v>
      </c>
      <c r="O490" s="361">
        <f>+VLOOKUP($E490,Emissions!$1:$1048576,MATCH(DATE(O$2,1,1),Emissions!$A$1:$LI$1),FALSE)</f>
        <v>4.6757672049999996</v>
      </c>
      <c r="P490" s="361">
        <f>+VLOOKUP($E490,Emissions!$1:$1048576,MATCH(DATE(P$2,1,1),Emissions!$A$1:$LI$1),FALSE)</f>
        <v>4.6903841960000001</v>
      </c>
      <c r="Q490" s="361">
        <f>+VLOOKUP($E490,Emissions!$1:$1048576,MATCH(DATE(Q$2,1,1),Emissions!$A$1:$LI$1),FALSE)</f>
        <v>4.6630811650000004</v>
      </c>
      <c r="R490" s="361">
        <f>+VLOOKUP($E490,Emissions!$1:$1048576,MATCH(DATE(R$2,1,1),Emissions!$A$1:$LI$1),FALSE)</f>
        <v>4.6272387650000004</v>
      </c>
      <c r="S490" s="361">
        <f>+VLOOKUP($E490,Emissions!$1:$1048576,MATCH(DATE(S$2,1,1),Emissions!$A$1:$LI$1),FALSE)</f>
        <v>4.5941440519999999</v>
      </c>
      <c r="T490" s="361">
        <f>+VLOOKUP($E490,Emissions!$1:$1048576,MATCH(DATE(T$2,1,1),Emissions!$A$1:$LI$1),FALSE)</f>
        <v>4.565815229</v>
      </c>
      <c r="U490" s="361">
        <f>+VLOOKUP($E490,Emissions!$1:$1048576,MATCH(DATE(U$2,1,1),Emissions!$A$1:$LI$1),FALSE)</f>
        <v>4.541251087</v>
      </c>
      <c r="V490" s="361">
        <f>+VLOOKUP($E490,Emissions!$1:$1048576,MATCH(DATE(V$2,1,1),Emissions!$A$1:$LI$1),FALSE)</f>
        <v>4.5215462359999998</v>
      </c>
      <c r="W490" s="361">
        <f>+VLOOKUP($E490,Emissions!$1:$1048576,MATCH(DATE(W$2,1,1),Emissions!$A$1:$LI$1),FALSE)</f>
        <v>4.5038363610000003</v>
      </c>
      <c r="X490" s="361">
        <f>+VLOOKUP($E490,Emissions!$1:$1048576,MATCH(DATE(X$2,1,1),Emissions!$A$1:$LI$1),FALSE)</f>
        <v>4.4872013979999998</v>
      </c>
      <c r="Y490" s="361">
        <f>+VLOOKUP($E490,Emissions!$1:$1048576,MATCH(DATE(Y$2,1,1),Emissions!$A$1:$LI$1),FALSE)</f>
        <v>4.4715921090000004</v>
      </c>
      <c r="Z490" s="361">
        <f>+VLOOKUP($E490,Emissions!$1:$1048576,MATCH(DATE(Z$2,1,1),Emissions!$A$1:$LI$1),FALSE)</f>
        <v>4.4562445689999999</v>
      </c>
      <c r="AA490" s="361">
        <f>+VLOOKUP($E490,Emissions!$1:$1048576,MATCH(DATE(AA$2,1,1),Emissions!$A$1:$LI$1),FALSE)</f>
        <v>4.4414478930000003</v>
      </c>
      <c r="AB490" s="361">
        <f>+VLOOKUP($E490,Emissions!$1:$1048576,MATCH(DATE(AB$2,1,1),Emissions!$A$1:$LI$1),FALSE)</f>
        <v>4.4297133420000003</v>
      </c>
      <c r="AC490" s="361">
        <f>+VLOOKUP($E490,Emissions!$1:$1048576,MATCH(DATE(AC$2,1,1),Emissions!$A$1:$LI$1),FALSE)</f>
        <v>4.4211914410000004</v>
      </c>
      <c r="AD490" s="361">
        <f>+VLOOKUP($E490,Emissions!$1:$1048576,MATCH(DATE(AD$2,1,1),Emissions!$A$1:$LI$1),FALSE)</f>
        <v>4.4151122000000003</v>
      </c>
      <c r="AE490" s="361">
        <f>+VLOOKUP($E490,Emissions!$1:$1048576,MATCH(DATE(AE$2,1,1),Emissions!$A$1:$LI$1),FALSE)</f>
        <v>4.4070143750000002</v>
      </c>
      <c r="AF490" s="361">
        <f>+VLOOKUP($E490,Emissions!$1:$1048576,MATCH(DATE(AF$2,1,1),Emissions!$A$1:$LI$1),FALSE)</f>
        <v>4.406935549</v>
      </c>
      <c r="AG490" s="361">
        <f>+VLOOKUP($E490,Emissions!$1:$1048576,MATCH(DATE(AG$2,1,1),Emissions!$A$1:$LI$1),FALSE)</f>
        <v>4.4117228749999997</v>
      </c>
      <c r="AH490" s="361">
        <f>+VLOOKUP($E490,Emissions!$1:$1048576,MATCH(DATE(AH$2,1,1),Emissions!$A$1:$LI$1),FALSE)</f>
        <v>4.417752589</v>
      </c>
      <c r="AI490" s="361">
        <f>+VLOOKUP($E490,Emissions!$1:$1048576,MATCH(DATE(AI$2,1,1),Emissions!$A$1:$LI$1),FALSE)</f>
        <v>4.4221838780000002</v>
      </c>
      <c r="AJ490" s="361">
        <f>+VLOOKUP($E490,Emissions!$1:$1048576,MATCH(DATE(AJ$2,1,1),Emissions!$A$1:$LI$1),FALSE)</f>
        <v>4.4234691819999998</v>
      </c>
      <c r="AK490" s="361">
        <f>+VLOOKUP($E490,Emissions!$1:$1048576,MATCH(DATE(AK$2,1,1),Emissions!$A$1:$LI$1),FALSE)</f>
        <v>4.4204850489999998</v>
      </c>
      <c r="AL490" s="361">
        <f>+VLOOKUP($E490,Emissions!$1:$1048576,MATCH(DATE(AL$2,1,1),Emissions!$A$1:$LI$1),FALSE)</f>
        <v>4.4150797940000004</v>
      </c>
      <c r="AM490" s="361">
        <f>+VLOOKUP($E490,Emissions!$1:$1048576,MATCH(DATE(AM$2,1,1),Emissions!$A$1:$LI$1),FALSE)</f>
        <v>4.4085712609999996</v>
      </c>
      <c r="AN490" s="361">
        <f>+VLOOKUP($E490,Emissions!$1:$1048576,MATCH(DATE(AN$2,1,1),Emissions!$A$1:$LI$1),FALSE)</f>
        <v>4.4021129820000002</v>
      </c>
      <c r="AO490" s="361">
        <f>+VLOOKUP($E490,Emissions!$1:$1048576,MATCH(DATE(AO$2,1,1),Emissions!$A$1:$LI$1),FALSE)</f>
        <v>4.3967569360000001</v>
      </c>
    </row>
    <row r="491" spans="1:41" ht="15" customHeight="1" x14ac:dyDescent="0.35">
      <c r="A491" s="411"/>
      <c r="B491" s="170"/>
      <c r="C491" s="114"/>
      <c r="D491" s="114" t="s">
        <v>1032</v>
      </c>
      <c r="E491" s="50" t="s">
        <v>1051</v>
      </c>
      <c r="F491" s="361">
        <f>+VLOOKUP($E491,Emissions!$1:$1048576,MATCH(DATE(F$2,1,1),Emissions!$A$1:$LI$1),FALSE)</f>
        <v>28.001554169999999</v>
      </c>
      <c r="G491" s="361">
        <f>+VLOOKUP($E491,Emissions!$1:$1048576,MATCH(DATE(G$2,1,1),Emissions!$A$1:$LI$1),FALSE)</f>
        <v>27.685605070000001</v>
      </c>
      <c r="H491" s="361">
        <f>+VLOOKUP($E491,Emissions!$1:$1048576,MATCH(DATE(H$2,1,1),Emissions!$A$1:$LI$1),FALSE)</f>
        <v>27.3425853</v>
      </c>
      <c r="I491" s="361">
        <f>+VLOOKUP($E491,Emissions!$1:$1048576,MATCH(DATE(I$2,1,1),Emissions!$A$1:$LI$1),FALSE)</f>
        <v>26.945098059999999</v>
      </c>
      <c r="J491" s="361">
        <f>+VLOOKUP($E491,Emissions!$1:$1048576,MATCH(DATE(J$2,1,1),Emissions!$A$1:$LI$1),FALSE)</f>
        <v>26.699300709999999</v>
      </c>
      <c r="K491" s="361">
        <f>+VLOOKUP($E491,Emissions!$1:$1048576,MATCH(DATE(K$2,1,1),Emissions!$A$1:$LI$1),FALSE)</f>
        <v>26.52089655</v>
      </c>
      <c r="L491" s="361">
        <f>+VLOOKUP($E491,Emissions!$1:$1048576,MATCH(DATE(L$2,1,1),Emissions!$A$1:$LI$1),FALSE)</f>
        <v>26.370255310000001</v>
      </c>
      <c r="M491" s="361">
        <f>+VLOOKUP($E491,Emissions!$1:$1048576,MATCH(DATE(M$2,1,1),Emissions!$A$1:$LI$1),FALSE)</f>
        <v>26.013175740000001</v>
      </c>
      <c r="N491" s="361">
        <f>+VLOOKUP($E491,Emissions!$1:$1048576,MATCH(DATE(N$2,1,1),Emissions!$A$1:$LI$1),FALSE)</f>
        <v>25.505166259999999</v>
      </c>
      <c r="O491" s="361">
        <f>+VLOOKUP($E491,Emissions!$1:$1048576,MATCH(DATE(O$2,1,1),Emissions!$A$1:$LI$1),FALSE)</f>
        <v>24.864173059999999</v>
      </c>
      <c r="P491" s="361">
        <f>+VLOOKUP($E491,Emissions!$1:$1048576,MATCH(DATE(P$2,1,1),Emissions!$A$1:$LI$1),FALSE)</f>
        <v>24.108441859999999</v>
      </c>
      <c r="Q491" s="361">
        <f>+VLOOKUP($E491,Emissions!$1:$1048576,MATCH(DATE(Q$2,1,1),Emissions!$A$1:$LI$1),FALSE)</f>
        <v>23.70723173</v>
      </c>
      <c r="R491" s="361">
        <f>+VLOOKUP($E491,Emissions!$1:$1048576,MATCH(DATE(R$2,1,1),Emissions!$A$1:$LI$1),FALSE)</f>
        <v>23.453573039999998</v>
      </c>
      <c r="S491" s="361">
        <f>+VLOOKUP($E491,Emissions!$1:$1048576,MATCH(DATE(S$2,1,1),Emissions!$A$1:$LI$1),FALSE)</f>
        <v>23.257466650000001</v>
      </c>
      <c r="T491" s="361">
        <f>+VLOOKUP($E491,Emissions!$1:$1048576,MATCH(DATE(T$2,1,1),Emissions!$A$1:$LI$1),FALSE)</f>
        <v>23.08069128</v>
      </c>
      <c r="U491" s="361">
        <f>+VLOOKUP($E491,Emissions!$1:$1048576,MATCH(DATE(U$2,1,1),Emissions!$A$1:$LI$1),FALSE)</f>
        <v>22.907803869999999</v>
      </c>
      <c r="V491" s="361">
        <f>+VLOOKUP($E491,Emissions!$1:$1048576,MATCH(DATE(V$2,1,1),Emissions!$A$1:$LI$1),FALSE)</f>
        <v>22.702564030000001</v>
      </c>
      <c r="W491" s="361">
        <f>+VLOOKUP($E491,Emissions!$1:$1048576,MATCH(DATE(W$2,1,1),Emissions!$A$1:$LI$1),FALSE)</f>
        <v>22.480460520000001</v>
      </c>
      <c r="X491" s="361">
        <f>+VLOOKUP($E491,Emissions!$1:$1048576,MATCH(DATE(X$2,1,1),Emissions!$A$1:$LI$1),FALSE)</f>
        <v>22.249198719999999</v>
      </c>
      <c r="Y491" s="361">
        <f>+VLOOKUP($E491,Emissions!$1:$1048576,MATCH(DATE(Y$2,1,1),Emissions!$A$1:$LI$1),FALSE)</f>
        <v>22.012588170000001</v>
      </c>
      <c r="Z491" s="361">
        <f>+VLOOKUP($E491,Emissions!$1:$1048576,MATCH(DATE(Z$2,1,1),Emissions!$A$1:$LI$1),FALSE)</f>
        <v>21.764441040000001</v>
      </c>
      <c r="AA491" s="361">
        <f>+VLOOKUP($E491,Emissions!$1:$1048576,MATCH(DATE(AA$2,1,1),Emissions!$A$1:$LI$1),FALSE)</f>
        <v>21.552581369999999</v>
      </c>
      <c r="AB491" s="361">
        <f>+VLOOKUP($E491,Emissions!$1:$1048576,MATCH(DATE(AB$2,1,1),Emissions!$A$1:$LI$1),FALSE)</f>
        <v>21.355078500000001</v>
      </c>
      <c r="AC491" s="361">
        <f>+VLOOKUP($E491,Emissions!$1:$1048576,MATCH(DATE(AC$2,1,1),Emissions!$A$1:$LI$1),FALSE)</f>
        <v>21.162529800000002</v>
      </c>
      <c r="AD491" s="361">
        <f>+VLOOKUP($E491,Emissions!$1:$1048576,MATCH(DATE(AD$2,1,1),Emissions!$A$1:$LI$1),FALSE)</f>
        <v>20.97136742</v>
      </c>
      <c r="AE491" s="361">
        <f>+VLOOKUP($E491,Emissions!$1:$1048576,MATCH(DATE(AE$2,1,1),Emissions!$A$1:$LI$1),FALSE)</f>
        <v>20.759203759999998</v>
      </c>
      <c r="AF491" s="361">
        <f>+VLOOKUP($E491,Emissions!$1:$1048576,MATCH(DATE(AF$2,1,1),Emissions!$A$1:$LI$1),FALSE)</f>
        <v>20.571444159999999</v>
      </c>
      <c r="AG491" s="361">
        <f>+VLOOKUP($E491,Emissions!$1:$1048576,MATCH(DATE(AG$2,1,1),Emissions!$A$1:$LI$1),FALSE)</f>
        <v>20.396151669999998</v>
      </c>
      <c r="AH491" s="361">
        <f>+VLOOKUP($E491,Emissions!$1:$1048576,MATCH(DATE(AH$2,1,1),Emissions!$A$1:$LI$1),FALSE)</f>
        <v>20.22761341</v>
      </c>
      <c r="AI491" s="361">
        <f>+VLOOKUP($E491,Emissions!$1:$1048576,MATCH(DATE(AI$2,1,1),Emissions!$A$1:$LI$1),FALSE)</f>
        <v>20.063043369999999</v>
      </c>
      <c r="AJ491" s="361">
        <f>+VLOOKUP($E491,Emissions!$1:$1048576,MATCH(DATE(AJ$2,1,1),Emissions!$A$1:$LI$1),FALSE)</f>
        <v>19.901297880000001</v>
      </c>
      <c r="AK491" s="361">
        <f>+VLOOKUP($E491,Emissions!$1:$1048576,MATCH(DATE(AK$2,1,1),Emissions!$A$1:$LI$1),FALSE)</f>
        <v>19.755044529999999</v>
      </c>
      <c r="AL491" s="361">
        <f>+VLOOKUP($E491,Emissions!$1:$1048576,MATCH(DATE(AL$2,1,1),Emissions!$A$1:$LI$1),FALSE)</f>
        <v>19.616521259999999</v>
      </c>
      <c r="AM491" s="361">
        <f>+VLOOKUP($E491,Emissions!$1:$1048576,MATCH(DATE(AM$2,1,1),Emissions!$A$1:$LI$1),FALSE)</f>
        <v>19.482455890000001</v>
      </c>
      <c r="AN491" s="361">
        <f>+VLOOKUP($E491,Emissions!$1:$1048576,MATCH(DATE(AN$2,1,1),Emissions!$A$1:$LI$1),FALSE)</f>
        <v>19.35151595</v>
      </c>
      <c r="AO491" s="361">
        <f>+VLOOKUP($E491,Emissions!$1:$1048576,MATCH(DATE(AO$2,1,1),Emissions!$A$1:$LI$1),FALSE)</f>
        <v>19.223140690000001</v>
      </c>
    </row>
    <row r="492" spans="1:41" ht="15" customHeight="1" x14ac:dyDescent="0.35">
      <c r="A492" s="411"/>
      <c r="B492" s="170"/>
      <c r="C492" s="114" t="s">
        <v>1052</v>
      </c>
      <c r="D492" s="114"/>
      <c r="E492" s="58" t="s">
        <v>1107</v>
      </c>
      <c r="F492" s="361" t="e">
        <f>+VLOOKUP($E492,Emissions!$1:$1048576,MATCH(DATE(F$2,1,1),Emissions!$A$1:$LI$1),FALSE)</f>
        <v>#N/A</v>
      </c>
      <c r="G492" s="361" t="e">
        <f>+VLOOKUP($E492,Emissions!$1:$1048576,MATCH(DATE(G$2,1,1),Emissions!$A$1:$LI$1),FALSE)</f>
        <v>#N/A</v>
      </c>
      <c r="H492" s="361" t="e">
        <f>+VLOOKUP($E492,Emissions!$1:$1048576,MATCH(DATE(H$2,1,1),Emissions!$A$1:$LI$1),FALSE)</f>
        <v>#N/A</v>
      </c>
      <c r="I492" s="361" t="e">
        <f>+VLOOKUP($E492,Emissions!$1:$1048576,MATCH(DATE(I$2,1,1),Emissions!$A$1:$LI$1),FALSE)</f>
        <v>#N/A</v>
      </c>
      <c r="J492" s="361" t="e">
        <f>+VLOOKUP($E492,Emissions!$1:$1048576,MATCH(DATE(J$2,1,1),Emissions!$A$1:$LI$1),FALSE)</f>
        <v>#N/A</v>
      </c>
      <c r="K492" s="361" t="e">
        <f>+VLOOKUP($E492,Emissions!$1:$1048576,MATCH(DATE(K$2,1,1),Emissions!$A$1:$LI$1),FALSE)</f>
        <v>#N/A</v>
      </c>
      <c r="L492" s="361" t="e">
        <f>+VLOOKUP($E492,Emissions!$1:$1048576,MATCH(DATE(L$2,1,1),Emissions!$A$1:$LI$1),FALSE)</f>
        <v>#N/A</v>
      </c>
      <c r="M492" s="361" t="e">
        <f>+VLOOKUP($E492,Emissions!$1:$1048576,MATCH(DATE(M$2,1,1),Emissions!$A$1:$LI$1),FALSE)</f>
        <v>#N/A</v>
      </c>
      <c r="N492" s="361" t="e">
        <f>+VLOOKUP($E492,Emissions!$1:$1048576,MATCH(DATE(N$2,1,1),Emissions!$A$1:$LI$1),FALSE)</f>
        <v>#N/A</v>
      </c>
      <c r="O492" s="361" t="e">
        <f>+VLOOKUP($E492,Emissions!$1:$1048576,MATCH(DATE(O$2,1,1),Emissions!$A$1:$LI$1),FALSE)</f>
        <v>#N/A</v>
      </c>
      <c r="P492" s="361" t="e">
        <f>+VLOOKUP($E492,Emissions!$1:$1048576,MATCH(DATE(P$2,1,1),Emissions!$A$1:$LI$1),FALSE)</f>
        <v>#N/A</v>
      </c>
      <c r="Q492" s="361" t="e">
        <f>+VLOOKUP($E492,Emissions!$1:$1048576,MATCH(DATE(Q$2,1,1),Emissions!$A$1:$LI$1),FALSE)</f>
        <v>#N/A</v>
      </c>
      <c r="R492" s="361" t="e">
        <f>+VLOOKUP($E492,Emissions!$1:$1048576,MATCH(DATE(R$2,1,1),Emissions!$A$1:$LI$1),FALSE)</f>
        <v>#N/A</v>
      </c>
      <c r="S492" s="361" t="e">
        <f>+VLOOKUP($E492,Emissions!$1:$1048576,MATCH(DATE(S$2,1,1),Emissions!$A$1:$LI$1),FALSE)</f>
        <v>#N/A</v>
      </c>
      <c r="T492" s="361" t="e">
        <f>+VLOOKUP($E492,Emissions!$1:$1048576,MATCH(DATE(T$2,1,1),Emissions!$A$1:$LI$1),FALSE)</f>
        <v>#N/A</v>
      </c>
      <c r="U492" s="361" t="e">
        <f>+VLOOKUP($E492,Emissions!$1:$1048576,MATCH(DATE(U$2,1,1),Emissions!$A$1:$LI$1),FALSE)</f>
        <v>#N/A</v>
      </c>
      <c r="V492" s="361" t="e">
        <f>+VLOOKUP($E492,Emissions!$1:$1048576,MATCH(DATE(V$2,1,1),Emissions!$A$1:$LI$1),FALSE)</f>
        <v>#N/A</v>
      </c>
      <c r="W492" s="361" t="e">
        <f>+VLOOKUP($E492,Emissions!$1:$1048576,MATCH(DATE(W$2,1,1),Emissions!$A$1:$LI$1),FALSE)</f>
        <v>#N/A</v>
      </c>
      <c r="X492" s="361" t="e">
        <f>+VLOOKUP($E492,Emissions!$1:$1048576,MATCH(DATE(X$2,1,1),Emissions!$A$1:$LI$1),FALSE)</f>
        <v>#N/A</v>
      </c>
      <c r="Y492" s="361" t="e">
        <f>+VLOOKUP($E492,Emissions!$1:$1048576,MATCH(DATE(Y$2,1,1),Emissions!$A$1:$LI$1),FALSE)</f>
        <v>#N/A</v>
      </c>
      <c r="Z492" s="361" t="e">
        <f>+VLOOKUP($E492,Emissions!$1:$1048576,MATCH(DATE(Z$2,1,1),Emissions!$A$1:$LI$1),FALSE)</f>
        <v>#N/A</v>
      </c>
      <c r="AA492" s="361" t="e">
        <f>+VLOOKUP($E492,Emissions!$1:$1048576,MATCH(DATE(AA$2,1,1),Emissions!$A$1:$LI$1),FALSE)</f>
        <v>#N/A</v>
      </c>
      <c r="AB492" s="361" t="e">
        <f>+VLOOKUP($E492,Emissions!$1:$1048576,MATCH(DATE(AB$2,1,1),Emissions!$A$1:$LI$1),FALSE)</f>
        <v>#N/A</v>
      </c>
      <c r="AC492" s="361" t="e">
        <f>+VLOOKUP($E492,Emissions!$1:$1048576,MATCH(DATE(AC$2,1,1),Emissions!$A$1:$LI$1),FALSE)</f>
        <v>#N/A</v>
      </c>
      <c r="AD492" s="361" t="e">
        <f>+VLOOKUP($E492,Emissions!$1:$1048576,MATCH(DATE(AD$2,1,1),Emissions!$A$1:$LI$1),FALSE)</f>
        <v>#N/A</v>
      </c>
      <c r="AE492" s="361" t="e">
        <f>+VLOOKUP($E492,Emissions!$1:$1048576,MATCH(DATE(AE$2,1,1),Emissions!$A$1:$LI$1),FALSE)</f>
        <v>#N/A</v>
      </c>
      <c r="AF492" s="361" t="e">
        <f>+VLOOKUP($E492,Emissions!$1:$1048576,MATCH(DATE(AF$2,1,1),Emissions!$A$1:$LI$1),FALSE)</f>
        <v>#N/A</v>
      </c>
      <c r="AG492" s="361" t="e">
        <f>+VLOOKUP($E492,Emissions!$1:$1048576,MATCH(DATE(AG$2,1,1),Emissions!$A$1:$LI$1),FALSE)</f>
        <v>#N/A</v>
      </c>
      <c r="AH492" s="361" t="e">
        <f>+VLOOKUP($E492,Emissions!$1:$1048576,MATCH(DATE(AH$2,1,1),Emissions!$A$1:$LI$1),FALSE)</f>
        <v>#N/A</v>
      </c>
      <c r="AI492" s="361" t="e">
        <f>+VLOOKUP($E492,Emissions!$1:$1048576,MATCH(DATE(AI$2,1,1),Emissions!$A$1:$LI$1),FALSE)</f>
        <v>#N/A</v>
      </c>
      <c r="AJ492" s="361" t="e">
        <f>+VLOOKUP($E492,Emissions!$1:$1048576,MATCH(DATE(AJ$2,1,1),Emissions!$A$1:$LI$1),FALSE)</f>
        <v>#N/A</v>
      </c>
      <c r="AK492" s="361" t="e">
        <f>+VLOOKUP($E492,Emissions!$1:$1048576,MATCH(DATE(AK$2,1,1),Emissions!$A$1:$LI$1),FALSE)</f>
        <v>#N/A</v>
      </c>
      <c r="AL492" s="361" t="e">
        <f>+VLOOKUP($E492,Emissions!$1:$1048576,MATCH(DATE(AL$2,1,1),Emissions!$A$1:$LI$1),FALSE)</f>
        <v>#N/A</v>
      </c>
      <c r="AM492" s="361" t="e">
        <f>+VLOOKUP($E492,Emissions!$1:$1048576,MATCH(DATE(AM$2,1,1),Emissions!$A$1:$LI$1),FALSE)</f>
        <v>#N/A</v>
      </c>
      <c r="AN492" s="361" t="e">
        <f>+VLOOKUP($E492,Emissions!$1:$1048576,MATCH(DATE(AN$2,1,1),Emissions!$A$1:$LI$1),FALSE)</f>
        <v>#N/A</v>
      </c>
      <c r="AO492" s="361" t="e">
        <f>+VLOOKUP($E492,Emissions!$1:$1048576,MATCH(DATE(AO$2,1,1),Emissions!$A$1:$LI$1),FALSE)</f>
        <v>#N/A</v>
      </c>
    </row>
    <row r="493" spans="1:41" ht="15" customHeight="1" x14ac:dyDescent="0.35">
      <c r="A493" s="411"/>
      <c r="B493" s="170"/>
      <c r="C493" s="114" t="s">
        <v>167</v>
      </c>
      <c r="D493" s="114"/>
      <c r="E493" s="58" t="s">
        <v>1108</v>
      </c>
      <c r="F493" s="361" t="e">
        <f>+VLOOKUP($E493,Emissions!$1:$1048576,MATCH(DATE(F$2,1,1),Emissions!$A$1:$LI$1),FALSE)</f>
        <v>#N/A</v>
      </c>
      <c r="G493" s="361" t="e">
        <f>+VLOOKUP($E493,Emissions!$1:$1048576,MATCH(DATE(G$2,1,1),Emissions!$A$1:$LI$1),FALSE)</f>
        <v>#N/A</v>
      </c>
      <c r="H493" s="361" t="e">
        <f>+VLOOKUP($E493,Emissions!$1:$1048576,MATCH(DATE(H$2,1,1),Emissions!$A$1:$LI$1),FALSE)</f>
        <v>#N/A</v>
      </c>
      <c r="I493" s="361" t="e">
        <f>+VLOOKUP($E493,Emissions!$1:$1048576,MATCH(DATE(I$2,1,1),Emissions!$A$1:$LI$1),FALSE)</f>
        <v>#N/A</v>
      </c>
      <c r="J493" s="361" t="e">
        <f>+VLOOKUP($E493,Emissions!$1:$1048576,MATCH(DATE(J$2,1,1),Emissions!$A$1:$LI$1),FALSE)</f>
        <v>#N/A</v>
      </c>
      <c r="K493" s="361" t="e">
        <f>+VLOOKUP($E493,Emissions!$1:$1048576,MATCH(DATE(K$2,1,1),Emissions!$A$1:$LI$1),FALSE)</f>
        <v>#N/A</v>
      </c>
      <c r="L493" s="361" t="e">
        <f>+VLOOKUP($E493,Emissions!$1:$1048576,MATCH(DATE(L$2,1,1),Emissions!$A$1:$LI$1),FALSE)</f>
        <v>#N/A</v>
      </c>
      <c r="M493" s="361" t="e">
        <f>+VLOOKUP($E493,Emissions!$1:$1048576,MATCH(DATE(M$2,1,1),Emissions!$A$1:$LI$1),FALSE)</f>
        <v>#N/A</v>
      </c>
      <c r="N493" s="361" t="e">
        <f>+VLOOKUP($E493,Emissions!$1:$1048576,MATCH(DATE(N$2,1,1),Emissions!$A$1:$LI$1),FALSE)</f>
        <v>#N/A</v>
      </c>
      <c r="O493" s="361" t="e">
        <f>+VLOOKUP($E493,Emissions!$1:$1048576,MATCH(DATE(O$2,1,1),Emissions!$A$1:$LI$1),FALSE)</f>
        <v>#N/A</v>
      </c>
      <c r="P493" s="361" t="e">
        <f>+VLOOKUP($E493,Emissions!$1:$1048576,MATCH(DATE(P$2,1,1),Emissions!$A$1:$LI$1),FALSE)</f>
        <v>#N/A</v>
      </c>
      <c r="Q493" s="361" t="e">
        <f>+VLOOKUP($E493,Emissions!$1:$1048576,MATCH(DATE(Q$2,1,1),Emissions!$A$1:$LI$1),FALSE)</f>
        <v>#N/A</v>
      </c>
      <c r="R493" s="361" t="e">
        <f>+VLOOKUP($E493,Emissions!$1:$1048576,MATCH(DATE(R$2,1,1),Emissions!$A$1:$LI$1),FALSE)</f>
        <v>#N/A</v>
      </c>
      <c r="S493" s="361" t="e">
        <f>+VLOOKUP($E493,Emissions!$1:$1048576,MATCH(DATE(S$2,1,1),Emissions!$A$1:$LI$1),FALSE)</f>
        <v>#N/A</v>
      </c>
      <c r="T493" s="361" t="e">
        <f>+VLOOKUP($E493,Emissions!$1:$1048576,MATCH(DATE(T$2,1,1),Emissions!$A$1:$LI$1),FALSE)</f>
        <v>#N/A</v>
      </c>
      <c r="U493" s="361" t="e">
        <f>+VLOOKUP($E493,Emissions!$1:$1048576,MATCH(DATE(U$2,1,1),Emissions!$A$1:$LI$1),FALSE)</f>
        <v>#N/A</v>
      </c>
      <c r="V493" s="361" t="e">
        <f>+VLOOKUP($E493,Emissions!$1:$1048576,MATCH(DATE(V$2,1,1),Emissions!$A$1:$LI$1),FALSE)</f>
        <v>#N/A</v>
      </c>
      <c r="W493" s="361" t="e">
        <f>+VLOOKUP($E493,Emissions!$1:$1048576,MATCH(DATE(W$2,1,1),Emissions!$A$1:$LI$1),FALSE)</f>
        <v>#N/A</v>
      </c>
      <c r="X493" s="361" t="e">
        <f>+VLOOKUP($E493,Emissions!$1:$1048576,MATCH(DATE(X$2,1,1),Emissions!$A$1:$LI$1),FALSE)</f>
        <v>#N/A</v>
      </c>
      <c r="Y493" s="361" t="e">
        <f>+VLOOKUP($E493,Emissions!$1:$1048576,MATCH(DATE(Y$2,1,1),Emissions!$A$1:$LI$1),FALSE)</f>
        <v>#N/A</v>
      </c>
      <c r="Z493" s="361" t="e">
        <f>+VLOOKUP($E493,Emissions!$1:$1048576,MATCH(DATE(Z$2,1,1),Emissions!$A$1:$LI$1),FALSE)</f>
        <v>#N/A</v>
      </c>
      <c r="AA493" s="361" t="e">
        <f>+VLOOKUP($E493,Emissions!$1:$1048576,MATCH(DATE(AA$2,1,1),Emissions!$A$1:$LI$1),FALSE)</f>
        <v>#N/A</v>
      </c>
      <c r="AB493" s="361" t="e">
        <f>+VLOOKUP($E493,Emissions!$1:$1048576,MATCH(DATE(AB$2,1,1),Emissions!$A$1:$LI$1),FALSE)</f>
        <v>#N/A</v>
      </c>
      <c r="AC493" s="361" t="e">
        <f>+VLOOKUP($E493,Emissions!$1:$1048576,MATCH(DATE(AC$2,1,1),Emissions!$A$1:$LI$1),FALSE)</f>
        <v>#N/A</v>
      </c>
      <c r="AD493" s="361" t="e">
        <f>+VLOOKUP($E493,Emissions!$1:$1048576,MATCH(DATE(AD$2,1,1),Emissions!$A$1:$LI$1),FALSE)</f>
        <v>#N/A</v>
      </c>
      <c r="AE493" s="361" t="e">
        <f>+VLOOKUP($E493,Emissions!$1:$1048576,MATCH(DATE(AE$2,1,1),Emissions!$A$1:$LI$1),FALSE)</f>
        <v>#N/A</v>
      </c>
      <c r="AF493" s="361" t="e">
        <f>+VLOOKUP($E493,Emissions!$1:$1048576,MATCH(DATE(AF$2,1,1),Emissions!$A$1:$LI$1),FALSE)</f>
        <v>#N/A</v>
      </c>
      <c r="AG493" s="361" t="e">
        <f>+VLOOKUP($E493,Emissions!$1:$1048576,MATCH(DATE(AG$2,1,1),Emissions!$A$1:$LI$1),FALSE)</f>
        <v>#N/A</v>
      </c>
      <c r="AH493" s="361" t="e">
        <f>+VLOOKUP($E493,Emissions!$1:$1048576,MATCH(DATE(AH$2,1,1),Emissions!$A$1:$LI$1),FALSE)</f>
        <v>#N/A</v>
      </c>
      <c r="AI493" s="361" t="e">
        <f>+VLOOKUP($E493,Emissions!$1:$1048576,MATCH(DATE(AI$2,1,1),Emissions!$A$1:$LI$1),FALSE)</f>
        <v>#N/A</v>
      </c>
      <c r="AJ493" s="361" t="e">
        <f>+VLOOKUP($E493,Emissions!$1:$1048576,MATCH(DATE(AJ$2,1,1),Emissions!$A$1:$LI$1),FALSE)</f>
        <v>#N/A</v>
      </c>
      <c r="AK493" s="361" t="e">
        <f>+VLOOKUP($E493,Emissions!$1:$1048576,MATCH(DATE(AK$2,1,1),Emissions!$A$1:$LI$1),FALSE)</f>
        <v>#N/A</v>
      </c>
      <c r="AL493" s="361" t="e">
        <f>+VLOOKUP($E493,Emissions!$1:$1048576,MATCH(DATE(AL$2,1,1),Emissions!$A$1:$LI$1),FALSE)</f>
        <v>#N/A</v>
      </c>
      <c r="AM493" s="361" t="e">
        <f>+VLOOKUP($E493,Emissions!$1:$1048576,MATCH(DATE(AM$2,1,1),Emissions!$A$1:$LI$1),FALSE)</f>
        <v>#N/A</v>
      </c>
      <c r="AN493" s="361" t="e">
        <f>+VLOOKUP($E493,Emissions!$1:$1048576,MATCH(DATE(AN$2,1,1),Emissions!$A$1:$LI$1),FALSE)</f>
        <v>#N/A</v>
      </c>
      <c r="AO493" s="361" t="e">
        <f>+VLOOKUP($E493,Emissions!$1:$1048576,MATCH(DATE(AO$2,1,1),Emissions!$A$1:$LI$1),FALSE)</f>
        <v>#N/A</v>
      </c>
    </row>
    <row r="494" spans="1:41" ht="15" customHeight="1" x14ac:dyDescent="0.35">
      <c r="A494" s="411"/>
      <c r="B494" s="170"/>
      <c r="C494" s="114"/>
      <c r="D494" s="114"/>
      <c r="E494" s="50"/>
      <c r="F494" s="326"/>
      <c r="G494" s="326"/>
      <c r="H494" s="326"/>
      <c r="I494" s="326"/>
      <c r="J494" s="326"/>
      <c r="K494" s="326"/>
      <c r="L494" s="326"/>
      <c r="M494" s="326"/>
      <c r="N494" s="326"/>
      <c r="O494" s="326"/>
      <c r="P494" s="326"/>
      <c r="Q494" s="326"/>
      <c r="R494" s="326"/>
      <c r="S494" s="326"/>
      <c r="T494" s="326"/>
      <c r="U494" s="326"/>
      <c r="V494" s="326"/>
      <c r="W494" s="326"/>
      <c r="X494" s="326"/>
      <c r="Y494" s="326"/>
      <c r="Z494" s="326"/>
      <c r="AA494" s="326"/>
      <c r="AB494" s="326"/>
      <c r="AC494" s="326"/>
      <c r="AD494" s="326"/>
      <c r="AE494" s="326"/>
      <c r="AF494" s="326"/>
      <c r="AG494" s="326"/>
      <c r="AH494" s="326"/>
      <c r="AI494" s="326"/>
      <c r="AJ494" s="326"/>
      <c r="AK494" s="326"/>
      <c r="AL494" s="326"/>
      <c r="AM494" s="326"/>
      <c r="AN494" s="326"/>
      <c r="AO494" s="326"/>
    </row>
    <row r="495" spans="1:41" s="92" customFormat="1" ht="15" customHeight="1" x14ac:dyDescent="0.35">
      <c r="A495" s="411"/>
      <c r="B495" s="170"/>
      <c r="C495" s="147" t="s">
        <v>1093</v>
      </c>
      <c r="D495" s="147" t="s">
        <v>3006</v>
      </c>
      <c r="E495" s="136" t="s">
        <v>3007</v>
      </c>
      <c r="F495" s="327">
        <f>+VLOOKUP($E495,Emissions!$1:$1048576,MATCH(DATE(F$2,1,1),Emissions!$A$1:$LI$1),FALSE)</f>
        <v>219.2873185</v>
      </c>
      <c r="G495" s="327">
        <f>+VLOOKUP($E495,Emissions!$1:$1048576,MATCH(DATE(G$2,1,1),Emissions!$A$1:$LI$1),FALSE)</f>
        <v>220.54792839999999</v>
      </c>
      <c r="H495" s="327">
        <f>+VLOOKUP($E495,Emissions!$1:$1048576,MATCH(DATE(H$2,1,1),Emissions!$A$1:$LI$1),FALSE)</f>
        <v>221.24612920000001</v>
      </c>
      <c r="I495" s="327">
        <f>+VLOOKUP($E495,Emissions!$1:$1048576,MATCH(DATE(I$2,1,1),Emissions!$A$1:$LI$1),FALSE)</f>
        <v>221.69498540000001</v>
      </c>
      <c r="J495" s="327">
        <f>+VLOOKUP($E495,Emissions!$1:$1048576,MATCH(DATE(J$2,1,1),Emissions!$A$1:$LI$1),FALSE)</f>
        <v>223.8343946</v>
      </c>
      <c r="K495" s="327">
        <f>+VLOOKUP($E495,Emissions!$1:$1048576,MATCH(DATE(K$2,1,1),Emissions!$A$1:$LI$1),FALSE)</f>
        <v>228.35966909999999</v>
      </c>
      <c r="L495" s="327">
        <f>+VLOOKUP($E495,Emissions!$1:$1048576,MATCH(DATE(L$2,1,1),Emissions!$A$1:$LI$1),FALSE)</f>
        <v>232.62392180000001</v>
      </c>
      <c r="M495" s="327">
        <f>+VLOOKUP($E495,Emissions!$1:$1048576,MATCH(DATE(M$2,1,1),Emissions!$A$1:$LI$1),FALSE)</f>
        <v>236.04177989999999</v>
      </c>
      <c r="N495" s="327">
        <f>+VLOOKUP($E495,Emissions!$1:$1048576,MATCH(DATE(N$2,1,1),Emissions!$A$1:$LI$1),FALSE)</f>
        <v>237.9008019</v>
      </c>
      <c r="O495" s="327">
        <f>+VLOOKUP($E495,Emissions!$1:$1048576,MATCH(DATE(O$2,1,1),Emissions!$A$1:$LI$1),FALSE)</f>
        <v>238.12462009999999</v>
      </c>
      <c r="P495" s="327">
        <f>+VLOOKUP($E495,Emissions!$1:$1048576,MATCH(DATE(P$2,1,1),Emissions!$A$1:$LI$1),FALSE)</f>
        <v>235.68759789999999</v>
      </c>
      <c r="Q495" s="327">
        <f>+VLOOKUP($E495,Emissions!$1:$1048576,MATCH(DATE(Q$2,1,1),Emissions!$A$1:$LI$1),FALSE)</f>
        <v>234.99250570000001</v>
      </c>
      <c r="R495" s="327">
        <f>+VLOOKUP($E495,Emissions!$1:$1048576,MATCH(DATE(R$2,1,1),Emissions!$A$1:$LI$1),FALSE)</f>
        <v>235.29217389999999</v>
      </c>
      <c r="S495" s="327">
        <f>+VLOOKUP($E495,Emissions!$1:$1048576,MATCH(DATE(S$2,1,1),Emissions!$A$1:$LI$1),FALSE)</f>
        <v>236.5080145</v>
      </c>
      <c r="T495" s="327">
        <f>+VLOOKUP($E495,Emissions!$1:$1048576,MATCH(DATE(T$2,1,1),Emissions!$A$1:$LI$1),FALSE)</f>
        <v>238.44994349999999</v>
      </c>
      <c r="U495" s="327">
        <f>+VLOOKUP($E495,Emissions!$1:$1048576,MATCH(DATE(U$2,1,1),Emissions!$A$1:$LI$1),FALSE)</f>
        <v>240.9284873</v>
      </c>
      <c r="V495" s="327">
        <f>+VLOOKUP($E495,Emissions!$1:$1048576,MATCH(DATE(V$2,1,1),Emissions!$A$1:$LI$1),FALSE)</f>
        <v>241.47042339999999</v>
      </c>
      <c r="W495" s="327">
        <f>+VLOOKUP($E495,Emissions!$1:$1048576,MATCH(DATE(W$2,1,1),Emissions!$A$1:$LI$1),FALSE)</f>
        <v>241.76836840000001</v>
      </c>
      <c r="X495" s="327">
        <f>+VLOOKUP($E495,Emissions!$1:$1048576,MATCH(DATE(X$2,1,1),Emissions!$A$1:$LI$1),FALSE)</f>
        <v>241.2673758</v>
      </c>
      <c r="Y495" s="327">
        <f>+VLOOKUP($E495,Emissions!$1:$1048576,MATCH(DATE(Y$2,1,1),Emissions!$A$1:$LI$1),FALSE)</f>
        <v>238.9656568</v>
      </c>
      <c r="Z495" s="327">
        <f>+VLOOKUP($E495,Emissions!$1:$1048576,MATCH(DATE(Z$2,1,1),Emissions!$A$1:$LI$1),FALSE)</f>
        <v>236.15886399999999</v>
      </c>
      <c r="AA495" s="327">
        <f>+VLOOKUP($E495,Emissions!$1:$1048576,MATCH(DATE(AA$2,1,1),Emissions!$A$1:$LI$1),FALSE)</f>
        <v>233.1102855</v>
      </c>
      <c r="AB495" s="327">
        <f>+VLOOKUP($E495,Emissions!$1:$1048576,MATCH(DATE(AB$2,1,1),Emissions!$A$1:$LI$1),FALSE)</f>
        <v>229.9558519</v>
      </c>
      <c r="AC495" s="327">
        <f>+VLOOKUP($E495,Emissions!$1:$1048576,MATCH(DATE(AC$2,1,1),Emissions!$A$1:$LI$1),FALSE)</f>
        <v>226.84696489999999</v>
      </c>
      <c r="AD495" s="327">
        <f>+VLOOKUP($E495,Emissions!$1:$1048576,MATCH(DATE(AD$2,1,1),Emissions!$A$1:$LI$1),FALSE)</f>
        <v>223.96203209999999</v>
      </c>
      <c r="AE495" s="327">
        <f>+VLOOKUP($E495,Emissions!$1:$1048576,MATCH(DATE(AE$2,1,1),Emissions!$A$1:$LI$1),FALSE)</f>
        <v>221.4359776</v>
      </c>
      <c r="AF495" s="327">
        <f>+VLOOKUP($E495,Emissions!$1:$1048576,MATCH(DATE(AF$2,1,1),Emissions!$A$1:$LI$1),FALSE)</f>
        <v>218.17280510000001</v>
      </c>
      <c r="AG495" s="327">
        <f>+VLOOKUP($E495,Emissions!$1:$1048576,MATCH(DATE(AG$2,1,1),Emissions!$A$1:$LI$1),FALSE)</f>
        <v>215.07674359999999</v>
      </c>
      <c r="AH495" s="327">
        <f>+VLOOKUP($E495,Emissions!$1:$1048576,MATCH(DATE(AH$2,1,1),Emissions!$A$1:$LI$1),FALSE)</f>
        <v>212.56340040000001</v>
      </c>
      <c r="AI495" s="327">
        <f>+VLOOKUP($E495,Emissions!$1:$1048576,MATCH(DATE(AI$2,1,1),Emissions!$A$1:$LI$1),FALSE)</f>
        <v>210.6870333</v>
      </c>
      <c r="AJ495" s="327">
        <f>+VLOOKUP($E495,Emissions!$1:$1048576,MATCH(DATE(AJ$2,1,1),Emissions!$A$1:$LI$1),FALSE)</f>
        <v>209.37233749999999</v>
      </c>
      <c r="AK495" s="327">
        <f>+VLOOKUP($E495,Emissions!$1:$1048576,MATCH(DATE(AK$2,1,1),Emissions!$A$1:$LI$1),FALSE)</f>
        <v>208.5685028</v>
      </c>
      <c r="AL495" s="327">
        <f>+VLOOKUP($E495,Emissions!$1:$1048576,MATCH(DATE(AL$2,1,1),Emissions!$A$1:$LI$1),FALSE)</f>
        <v>208.18235820000001</v>
      </c>
      <c r="AM495" s="327">
        <f>+VLOOKUP($E495,Emissions!$1:$1048576,MATCH(DATE(AM$2,1,1),Emissions!$A$1:$LI$1),FALSE)</f>
        <v>208.13031789999999</v>
      </c>
      <c r="AN495" s="327">
        <f>+VLOOKUP($E495,Emissions!$1:$1048576,MATCH(DATE(AN$2,1,1),Emissions!$A$1:$LI$1),FALSE)</f>
        <v>208.34831299999999</v>
      </c>
      <c r="AO495" s="327">
        <f>+VLOOKUP($E495,Emissions!$1:$1048576,MATCH(DATE(AO$2,1,1),Emissions!$A$1:$LI$1),FALSE)</f>
        <v>208.79292040000001</v>
      </c>
    </row>
    <row r="496" spans="1:41" s="92" customFormat="1" ht="15" customHeight="1" x14ac:dyDescent="0.35">
      <c r="A496" s="411"/>
      <c r="B496" s="170"/>
      <c r="C496" s="328"/>
      <c r="D496" s="147"/>
      <c r="E496" s="136"/>
      <c r="F496" s="327"/>
      <c r="G496" s="327"/>
      <c r="H496" s="327"/>
      <c r="I496" s="327"/>
      <c r="J496" s="327"/>
      <c r="K496" s="327"/>
      <c r="L496" s="327"/>
      <c r="M496" s="327"/>
      <c r="N496" s="327"/>
      <c r="O496" s="327"/>
      <c r="P496" s="327"/>
      <c r="Q496" s="327"/>
      <c r="R496" s="327"/>
      <c r="S496" s="327"/>
      <c r="T496" s="327"/>
      <c r="U496" s="327"/>
      <c r="V496" s="327"/>
      <c r="W496" s="327"/>
      <c r="X496" s="327"/>
      <c r="Y496" s="327"/>
      <c r="Z496" s="327"/>
      <c r="AA496" s="327"/>
      <c r="AB496" s="327"/>
      <c r="AC496" s="327"/>
      <c r="AD496" s="327"/>
      <c r="AE496" s="327"/>
      <c r="AF496" s="327"/>
      <c r="AG496" s="327"/>
      <c r="AH496" s="327"/>
      <c r="AI496" s="327"/>
      <c r="AJ496" s="327"/>
      <c r="AK496" s="327"/>
      <c r="AL496" s="327"/>
      <c r="AM496" s="327"/>
      <c r="AN496" s="327"/>
      <c r="AO496" s="327"/>
    </row>
    <row r="497" spans="1:41" s="92" customFormat="1" ht="15" customHeight="1" x14ac:dyDescent="0.35">
      <c r="A497" s="411"/>
      <c r="B497" s="170"/>
      <c r="C497" s="147" t="s">
        <v>1093</v>
      </c>
      <c r="D497" s="147" t="s">
        <v>1027</v>
      </c>
      <c r="E497" s="136" t="s">
        <v>1111</v>
      </c>
      <c r="F497" s="327">
        <f>+VLOOKUP($E497,Emissions!$1:$1048576,MATCH(DATE(F$2,1,1),Emissions!$A$1:$LI$1),FALSE)</f>
        <v>30.385027839999999</v>
      </c>
      <c r="G497" s="327">
        <f>+VLOOKUP($E497,Emissions!$1:$1048576,MATCH(DATE(G$2,1,1),Emissions!$A$1:$LI$1),FALSE)</f>
        <v>29.839295750000002</v>
      </c>
      <c r="H497" s="327">
        <f>+VLOOKUP($E497,Emissions!$1:$1048576,MATCH(DATE(H$2,1,1),Emissions!$A$1:$LI$1),FALSE)</f>
        <v>29.419085509999999</v>
      </c>
      <c r="I497" s="327">
        <f>+VLOOKUP($E497,Emissions!$1:$1048576,MATCH(DATE(I$2,1,1),Emissions!$A$1:$LI$1),FALSE)</f>
        <v>29.379507539999999</v>
      </c>
      <c r="J497" s="327">
        <f>+VLOOKUP($E497,Emissions!$1:$1048576,MATCH(DATE(J$2,1,1),Emissions!$A$1:$LI$1),FALSE)</f>
        <v>29.54768125</v>
      </c>
      <c r="K497" s="327">
        <f>+VLOOKUP($E497,Emissions!$1:$1048576,MATCH(DATE(K$2,1,1),Emissions!$A$1:$LI$1),FALSE)</f>
        <v>29.994018189999998</v>
      </c>
      <c r="L497" s="327">
        <f>+VLOOKUP($E497,Emissions!$1:$1048576,MATCH(DATE(L$2,1,1),Emissions!$A$1:$LI$1),FALSE)</f>
        <v>29.502192579999999</v>
      </c>
      <c r="M497" s="327">
        <f>+VLOOKUP($E497,Emissions!$1:$1048576,MATCH(DATE(M$2,1,1),Emissions!$A$1:$LI$1),FALSE)</f>
        <v>28.813013550000001</v>
      </c>
      <c r="N497" s="327">
        <f>+VLOOKUP($E497,Emissions!$1:$1048576,MATCH(DATE(N$2,1,1),Emissions!$A$1:$LI$1),FALSE)</f>
        <v>27.913350080000001</v>
      </c>
      <c r="O497" s="327">
        <f>+VLOOKUP($E497,Emissions!$1:$1048576,MATCH(DATE(O$2,1,1),Emissions!$A$1:$LI$1),FALSE)</f>
        <v>26.752931279999999</v>
      </c>
      <c r="P497" s="327">
        <f>+VLOOKUP($E497,Emissions!$1:$1048576,MATCH(DATE(P$2,1,1),Emissions!$A$1:$LI$1),FALSE)</f>
        <v>25.286550349999999</v>
      </c>
      <c r="Q497" s="327">
        <f>+VLOOKUP($E497,Emissions!$1:$1048576,MATCH(DATE(Q$2,1,1),Emissions!$A$1:$LI$1),FALSE)</f>
        <v>25.362207810000001</v>
      </c>
      <c r="R497" s="327">
        <f>+VLOOKUP($E497,Emissions!$1:$1048576,MATCH(DATE(R$2,1,1),Emissions!$A$1:$LI$1),FALSE)</f>
        <v>25.629213450000002</v>
      </c>
      <c r="S497" s="327">
        <f>+VLOOKUP($E497,Emissions!$1:$1048576,MATCH(DATE(S$2,1,1),Emissions!$A$1:$LI$1),FALSE)</f>
        <v>26.00223115</v>
      </c>
      <c r="T497" s="327">
        <f>+VLOOKUP($E497,Emissions!$1:$1048576,MATCH(DATE(T$2,1,1),Emissions!$A$1:$LI$1),FALSE)</f>
        <v>26.458341480000001</v>
      </c>
      <c r="U497" s="327">
        <f>+VLOOKUP($E497,Emissions!$1:$1048576,MATCH(DATE(U$2,1,1),Emissions!$A$1:$LI$1),FALSE)</f>
        <v>26.980544519999999</v>
      </c>
      <c r="V497" s="327">
        <f>+VLOOKUP($E497,Emissions!$1:$1048576,MATCH(DATE(V$2,1,1),Emissions!$A$1:$LI$1),FALSE)</f>
        <v>27.597699519999999</v>
      </c>
      <c r="W497" s="327">
        <f>+VLOOKUP($E497,Emissions!$1:$1048576,MATCH(DATE(W$2,1,1),Emissions!$A$1:$LI$1),FALSE)</f>
        <v>28.242304969999999</v>
      </c>
      <c r="X497" s="327">
        <f>+VLOOKUP($E497,Emissions!$1:$1048576,MATCH(DATE(X$2,1,1),Emissions!$A$1:$LI$1),FALSE)</f>
        <v>28.896647829999999</v>
      </c>
      <c r="Y497" s="327">
        <f>+VLOOKUP($E497,Emissions!$1:$1048576,MATCH(DATE(Y$2,1,1),Emissions!$A$1:$LI$1),FALSE)</f>
        <v>29.552660209999999</v>
      </c>
      <c r="Z497" s="327">
        <f>+VLOOKUP($E497,Emissions!$1:$1048576,MATCH(DATE(Z$2,1,1),Emissions!$A$1:$LI$1),FALSE)</f>
        <v>30.212182240000001</v>
      </c>
      <c r="AA497" s="327">
        <f>+VLOOKUP($E497,Emissions!$1:$1048576,MATCH(DATE(AA$2,1,1),Emissions!$A$1:$LI$1),FALSE)</f>
        <v>30.906400600000001</v>
      </c>
      <c r="AB497" s="327">
        <f>+VLOOKUP($E497,Emissions!$1:$1048576,MATCH(DATE(AB$2,1,1),Emissions!$A$1:$LI$1),FALSE)</f>
        <v>31.64570312</v>
      </c>
      <c r="AC497" s="327">
        <f>+VLOOKUP($E497,Emissions!$1:$1048576,MATCH(DATE(AC$2,1,1),Emissions!$A$1:$LI$1),FALSE)</f>
        <v>32.436000909999997</v>
      </c>
      <c r="AD497" s="327">
        <f>+VLOOKUP($E497,Emissions!$1:$1048576,MATCH(DATE(AD$2,1,1),Emissions!$A$1:$LI$1),FALSE)</f>
        <v>33.281924519999997</v>
      </c>
      <c r="AE497" s="327">
        <f>+VLOOKUP($E497,Emissions!$1:$1048576,MATCH(DATE(AE$2,1,1),Emissions!$A$1:$LI$1),FALSE)</f>
        <v>34.180505699999998</v>
      </c>
      <c r="AF497" s="327">
        <f>+VLOOKUP($E497,Emissions!$1:$1048576,MATCH(DATE(AF$2,1,1),Emissions!$A$1:$LI$1),FALSE)</f>
        <v>34.771545519999997</v>
      </c>
      <c r="AG497" s="327">
        <f>+VLOOKUP($E497,Emissions!$1:$1048576,MATCH(DATE(AG$2,1,1),Emissions!$A$1:$LI$1),FALSE)</f>
        <v>35.276718549999998</v>
      </c>
      <c r="AH497" s="327">
        <f>+VLOOKUP($E497,Emissions!$1:$1048576,MATCH(DATE(AH$2,1,1),Emissions!$A$1:$LI$1),FALSE)</f>
        <v>35.788155660000001</v>
      </c>
      <c r="AI497" s="327">
        <f>+VLOOKUP($E497,Emissions!$1:$1048576,MATCH(DATE(AI$2,1,1),Emissions!$A$1:$LI$1),FALSE)</f>
        <v>36.323768940000001</v>
      </c>
      <c r="AJ497" s="327">
        <f>+VLOOKUP($E497,Emissions!$1:$1048576,MATCH(DATE(AJ$2,1,1),Emissions!$A$1:$LI$1),FALSE)</f>
        <v>36.877365359999999</v>
      </c>
      <c r="AK497" s="327">
        <f>+VLOOKUP($E497,Emissions!$1:$1048576,MATCH(DATE(AK$2,1,1),Emissions!$A$1:$LI$1),FALSE)</f>
        <v>37.450022740000001</v>
      </c>
      <c r="AL497" s="327">
        <f>+VLOOKUP($E497,Emissions!$1:$1048576,MATCH(DATE(AL$2,1,1),Emissions!$A$1:$LI$1),FALSE)</f>
        <v>38.032707889999998</v>
      </c>
      <c r="AM497" s="327">
        <f>+VLOOKUP($E497,Emissions!$1:$1048576,MATCH(DATE(AM$2,1,1),Emissions!$A$1:$LI$1),FALSE)</f>
        <v>38.617467990000002</v>
      </c>
      <c r="AN497" s="327">
        <f>+VLOOKUP($E497,Emissions!$1:$1048576,MATCH(DATE(AN$2,1,1),Emissions!$A$1:$LI$1),FALSE)</f>
        <v>39.198487280000002</v>
      </c>
      <c r="AO497" s="327">
        <f>+VLOOKUP($E497,Emissions!$1:$1048576,MATCH(DATE(AO$2,1,1),Emissions!$A$1:$LI$1),FALSE)</f>
        <v>39.771822790000002</v>
      </c>
    </row>
    <row r="498" spans="1:41" s="92" customFormat="1" ht="15" customHeight="1" x14ac:dyDescent="0.35">
      <c r="A498" s="411"/>
      <c r="B498" s="170"/>
      <c r="C498" s="137" t="s">
        <v>1087</v>
      </c>
      <c r="D498" s="147" t="s">
        <v>1027</v>
      </c>
      <c r="E498" s="136" t="s">
        <v>2656</v>
      </c>
      <c r="F498" s="327">
        <f>+VLOOKUP($E498,Emissions!$1:$1048576,MATCH(DATE(F$2,1,1),Emissions!$A$1:$LI$1),FALSE)</f>
        <v>1.25315388E-2</v>
      </c>
      <c r="G498" s="327">
        <f>+VLOOKUP($E498,Emissions!$1:$1048576,MATCH(DATE(G$2,1,1),Emissions!$A$1:$LI$1),FALSE)</f>
        <v>1.2376468999999999E-2</v>
      </c>
      <c r="H498" s="327">
        <f>+VLOOKUP($E498,Emissions!$1:$1048576,MATCH(DATE(H$2,1,1),Emissions!$A$1:$LI$1),FALSE)</f>
        <v>1.2261742000000001E-2</v>
      </c>
      <c r="I498" s="327">
        <f>+VLOOKUP($E498,Emissions!$1:$1048576,MATCH(DATE(I$2,1,1),Emissions!$A$1:$LI$1),FALSE)</f>
        <v>1.22893707E-2</v>
      </c>
      <c r="J498" s="327">
        <f>+VLOOKUP($E498,Emissions!$1:$1048576,MATCH(DATE(J$2,1,1),Emissions!$A$1:$LI$1),FALSE)</f>
        <v>1.2394285099999999E-2</v>
      </c>
      <c r="K498" s="327">
        <f>+VLOOKUP($E498,Emissions!$1:$1048576,MATCH(DATE(K$2,1,1),Emissions!$A$1:$LI$1),FALSE)</f>
        <v>1.2644091099999999E-2</v>
      </c>
      <c r="L498" s="327">
        <f>+VLOOKUP($E498,Emissions!$1:$1048576,MATCH(DATE(L$2,1,1),Emissions!$A$1:$LI$1),FALSE)</f>
        <v>1.2893360099999999E-2</v>
      </c>
      <c r="M498" s="327">
        <f>+VLOOKUP($E498,Emissions!$1:$1048576,MATCH(DATE(M$2,1,1),Emissions!$A$1:$LI$1),FALSE)</f>
        <v>1.3116236200000001E-2</v>
      </c>
      <c r="N498" s="327">
        <f>+VLOOKUP($E498,Emissions!$1:$1048576,MATCH(DATE(N$2,1,1),Emissions!$A$1:$LI$1),FALSE)</f>
        <v>1.3291514500000001E-2</v>
      </c>
      <c r="O498" s="327">
        <f>+VLOOKUP($E498,Emissions!$1:$1048576,MATCH(DATE(O$2,1,1),Emissions!$A$1:$LI$1),FALSE)</f>
        <v>1.34028568E-2</v>
      </c>
      <c r="P498" s="327">
        <f>+VLOOKUP($E498,Emissions!$1:$1048576,MATCH(DATE(P$2,1,1),Emissions!$A$1:$LI$1),FALSE)</f>
        <v>1.34343517E-2</v>
      </c>
      <c r="Q498" s="327">
        <f>+VLOOKUP($E498,Emissions!$1:$1048576,MATCH(DATE(Q$2,1,1),Emissions!$A$1:$LI$1),FALSE)</f>
        <v>1.34850048E-2</v>
      </c>
      <c r="R498" s="327">
        <f>+VLOOKUP($E498,Emissions!$1:$1048576,MATCH(DATE(R$2,1,1),Emissions!$A$1:$LI$1),FALSE)</f>
        <v>1.3573508E-2</v>
      </c>
      <c r="S498" s="327">
        <f>+VLOOKUP($E498,Emissions!$1:$1048576,MATCH(DATE(S$2,1,1),Emissions!$A$1:$LI$1),FALSE)</f>
        <v>1.36980547E-2</v>
      </c>
      <c r="T498" s="327">
        <f>+VLOOKUP($E498,Emissions!$1:$1048576,MATCH(DATE(T$2,1,1),Emissions!$A$1:$LI$1),FALSE)</f>
        <v>1.3849525E-2</v>
      </c>
      <c r="U498" s="327">
        <f>+VLOOKUP($E498,Emissions!$1:$1048576,MATCH(DATE(U$2,1,1),Emissions!$A$1:$LI$1),FALSE)</f>
        <v>1.40181557E-2</v>
      </c>
      <c r="V498" s="327">
        <f>+VLOOKUP($E498,Emissions!$1:$1048576,MATCH(DATE(V$2,1,1),Emissions!$A$1:$LI$1),FALSE)</f>
        <v>1.4164848799999999E-2</v>
      </c>
      <c r="W498" s="327">
        <f>+VLOOKUP($E498,Emissions!$1:$1048576,MATCH(DATE(W$2,1,1),Emissions!$A$1:$LI$1),FALSE)</f>
        <v>1.42953369E-2</v>
      </c>
      <c r="X498" s="327">
        <f>+VLOOKUP($E498,Emissions!$1:$1048576,MATCH(DATE(X$2,1,1),Emissions!$A$1:$LI$1),FALSE)</f>
        <v>1.4406251300000001E-2</v>
      </c>
      <c r="Y498" s="327">
        <f>+VLOOKUP($E498,Emissions!$1:$1048576,MATCH(DATE(Y$2,1,1),Emissions!$A$1:$LI$1),FALSE)</f>
        <v>1.4497675099999999E-2</v>
      </c>
      <c r="Z498" s="327">
        <f>+VLOOKUP($E498,Emissions!$1:$1048576,MATCH(DATE(Z$2,1,1),Emissions!$A$1:$LI$1),FALSE)</f>
        <v>1.45701878E-2</v>
      </c>
      <c r="AA498" s="327">
        <f>+VLOOKUP($E498,Emissions!$1:$1048576,MATCH(DATE(AA$2,1,1),Emissions!$A$1:$LI$1),FALSE)</f>
        <v>1.4640445199999999E-2</v>
      </c>
      <c r="AB498" s="327">
        <f>+VLOOKUP($E498,Emissions!$1:$1048576,MATCH(DATE(AB$2,1,1),Emissions!$A$1:$LI$1),FALSE)</f>
        <v>1.4713497400000001E-2</v>
      </c>
      <c r="AC498" s="327">
        <f>+VLOOKUP($E498,Emissions!$1:$1048576,MATCH(DATE(AC$2,1,1),Emissions!$A$1:$LI$1),FALSE)</f>
        <v>1.47918101E-2</v>
      </c>
      <c r="AD498" s="327">
        <f>+VLOOKUP($E498,Emissions!$1:$1048576,MATCH(DATE(AD$2,1,1),Emissions!$A$1:$LI$1),FALSE)</f>
        <v>1.48770529E-2</v>
      </c>
      <c r="AE498" s="327">
        <f>+VLOOKUP($E498,Emissions!$1:$1048576,MATCH(DATE(AE$2,1,1),Emissions!$A$1:$LI$1),FALSE)</f>
        <v>1.4965506999999999E-2</v>
      </c>
      <c r="AF498" s="327">
        <f>+VLOOKUP($E498,Emissions!$1:$1048576,MATCH(DATE(AF$2,1,1),Emissions!$A$1:$LI$1),FALSE)</f>
        <v>1.50846269E-2</v>
      </c>
      <c r="AG498" s="327">
        <f>+VLOOKUP($E498,Emissions!$1:$1048576,MATCH(DATE(AG$2,1,1),Emissions!$A$1:$LI$1),FALSE)</f>
        <v>1.5232897E-2</v>
      </c>
      <c r="AH498" s="327">
        <f>+VLOOKUP($E498,Emissions!$1:$1048576,MATCH(DATE(AH$2,1,1),Emissions!$A$1:$LI$1),FALSE)</f>
        <v>1.5408873199999999E-2</v>
      </c>
      <c r="AI498" s="327">
        <f>+VLOOKUP($E498,Emissions!$1:$1048576,MATCH(DATE(AI$2,1,1),Emissions!$A$1:$LI$1),FALSE)</f>
        <v>1.5609156900000001E-2</v>
      </c>
      <c r="AJ498" s="327">
        <f>+VLOOKUP($E498,Emissions!$1:$1048576,MATCH(DATE(AJ$2,1,1),Emissions!$A$1:$LI$1),FALSE)</f>
        <v>1.5829443299999999E-2</v>
      </c>
      <c r="AK498" s="327">
        <f>+VLOOKUP($E498,Emissions!$1:$1048576,MATCH(DATE(AK$2,1,1),Emissions!$A$1:$LI$1),FALSE)</f>
        <v>1.6070059800000001E-2</v>
      </c>
      <c r="AL498" s="327">
        <f>+VLOOKUP($E498,Emissions!$1:$1048576,MATCH(DATE(AL$2,1,1),Emissions!$A$1:$LI$1),FALSE)</f>
        <v>1.6326525599999999E-2</v>
      </c>
      <c r="AM498" s="327">
        <f>+VLOOKUP($E498,Emissions!$1:$1048576,MATCH(DATE(AM$2,1,1),Emissions!$A$1:$LI$1),FALSE)</f>
        <v>1.6594464499999999E-2</v>
      </c>
      <c r="AN498" s="327">
        <f>+VLOOKUP($E498,Emissions!$1:$1048576,MATCH(DATE(AN$2,1,1),Emissions!$A$1:$LI$1),FALSE)</f>
        <v>1.6869985000000001E-2</v>
      </c>
      <c r="AO498" s="327">
        <f>+VLOOKUP($E498,Emissions!$1:$1048576,MATCH(DATE(AO$2,1,1),Emissions!$A$1:$LI$1),FALSE)</f>
        <v>1.7149706300000001E-2</v>
      </c>
    </row>
    <row r="499" spans="1:41" ht="15" customHeight="1" x14ac:dyDescent="0.35">
      <c r="A499" s="411"/>
      <c r="B499" s="170"/>
      <c r="C499" s="138" t="s">
        <v>724</v>
      </c>
      <c r="D499" s="114" t="s">
        <v>1027</v>
      </c>
      <c r="E499" s="50" t="s">
        <v>2590</v>
      </c>
      <c r="F499" s="361">
        <f>+VLOOKUP($E499,Emissions!$1:$1048576,MATCH(DATE(F$2,1,1),Emissions!$A$1:$LI$1),FALSE)</f>
        <v>1.2038109199999999E-2</v>
      </c>
      <c r="G499" s="361">
        <f>+VLOOKUP($E499,Emissions!$1:$1048576,MATCH(DATE(G$2,1,1),Emissions!$A$1:$LI$1),FALSE)</f>
        <v>1.1900542E-2</v>
      </c>
      <c r="H499" s="361">
        <f>+VLOOKUP($E499,Emissions!$1:$1048576,MATCH(DATE(H$2,1,1),Emissions!$A$1:$LI$1),FALSE)</f>
        <v>1.18030459E-2</v>
      </c>
      <c r="I499" s="361">
        <f>+VLOOKUP($E499,Emissions!$1:$1048576,MATCH(DATE(I$2,1,1),Emissions!$A$1:$LI$1),FALSE)</f>
        <v>1.1843721E-2</v>
      </c>
      <c r="J499" s="361">
        <f>+VLOOKUP($E499,Emissions!$1:$1048576,MATCH(DATE(J$2,1,1),Emissions!$A$1:$LI$1),FALSE)</f>
        <v>1.1957321E-2</v>
      </c>
      <c r="K499" s="361">
        <f>+VLOOKUP($E499,Emissions!$1:$1048576,MATCH(DATE(K$2,1,1),Emissions!$A$1:$LI$1),FALSE)</f>
        <v>1.2210045399999999E-2</v>
      </c>
      <c r="L499" s="361">
        <f>+VLOOKUP($E499,Emissions!$1:$1048576,MATCH(DATE(L$2,1,1),Emissions!$A$1:$LI$1),FALSE)</f>
        <v>1.24595201E-2</v>
      </c>
      <c r="M499" s="361">
        <f>+VLOOKUP($E499,Emissions!$1:$1048576,MATCH(DATE(M$2,1,1),Emissions!$A$1:$LI$1),FALSE)</f>
        <v>1.26852884E-2</v>
      </c>
      <c r="N499" s="361">
        <f>+VLOOKUP($E499,Emissions!$1:$1048576,MATCH(DATE(N$2,1,1),Emissions!$A$1:$LI$1),FALSE)</f>
        <v>1.2866822E-2</v>
      </c>
      <c r="O499" s="361">
        <f>+VLOOKUP($E499,Emissions!$1:$1048576,MATCH(DATE(O$2,1,1),Emissions!$A$1:$LI$1),FALSE)</f>
        <v>1.29879774E-2</v>
      </c>
      <c r="P499" s="361">
        <f>+VLOOKUP($E499,Emissions!$1:$1048576,MATCH(DATE(P$2,1,1),Emissions!$A$1:$LI$1),FALSE)</f>
        <v>1.30329546E-2</v>
      </c>
      <c r="Q499" s="361">
        <f>+VLOOKUP($E499,Emissions!$1:$1048576,MATCH(DATE(Q$2,1,1),Emissions!$A$1:$LI$1),FALSE)</f>
        <v>1.30917473E-2</v>
      </c>
      <c r="R499" s="361">
        <f>+VLOOKUP($E499,Emissions!$1:$1048576,MATCH(DATE(R$2,1,1),Emissions!$A$1:$LI$1),FALSE)</f>
        <v>1.31845687E-2</v>
      </c>
      <c r="S499" s="361">
        <f>+VLOOKUP($E499,Emissions!$1:$1048576,MATCH(DATE(S$2,1,1),Emissions!$A$1:$LI$1),FALSE)</f>
        <v>1.33109301E-2</v>
      </c>
      <c r="T499" s="361">
        <f>+VLOOKUP($E499,Emissions!$1:$1048576,MATCH(DATE(T$2,1,1),Emissions!$A$1:$LI$1),FALSE)</f>
        <v>1.34625231E-2</v>
      </c>
      <c r="U499" s="361">
        <f>+VLOOKUP($E499,Emissions!$1:$1048576,MATCH(DATE(U$2,1,1),Emissions!$A$1:$LI$1),FALSE)</f>
        <v>1.36300728E-2</v>
      </c>
      <c r="V499" s="361">
        <f>+VLOOKUP($E499,Emissions!$1:$1048576,MATCH(DATE(V$2,1,1),Emissions!$A$1:$LI$1),FALSE)</f>
        <v>1.3774692999999999E-2</v>
      </c>
      <c r="W499" s="361">
        <f>+VLOOKUP($E499,Emissions!$1:$1048576,MATCH(DATE(W$2,1,1),Emissions!$A$1:$LI$1),FALSE)</f>
        <v>1.39027901E-2</v>
      </c>
      <c r="X499" s="361">
        <f>+VLOOKUP($E499,Emissions!$1:$1048576,MATCH(DATE(X$2,1,1),Emissions!$A$1:$LI$1),FALSE)</f>
        <v>1.4011264799999999E-2</v>
      </c>
      <c r="Y499" s="361">
        <f>+VLOOKUP($E499,Emissions!$1:$1048576,MATCH(DATE(Y$2,1,1),Emissions!$A$1:$LI$1),FALSE)</f>
        <v>1.41002118E-2</v>
      </c>
      <c r="Z499" s="361">
        <f>+VLOOKUP($E499,Emissions!$1:$1048576,MATCH(DATE(Z$2,1,1),Emissions!$A$1:$LI$1),FALSE)</f>
        <v>1.41702692E-2</v>
      </c>
      <c r="AA499" s="361">
        <f>+VLOOKUP($E499,Emissions!$1:$1048576,MATCH(DATE(AA$2,1,1),Emissions!$A$1:$LI$1),FALSE)</f>
        <v>1.4237241899999999E-2</v>
      </c>
      <c r="AB499" s="361">
        <f>+VLOOKUP($E499,Emissions!$1:$1048576,MATCH(DATE(AB$2,1,1),Emissions!$A$1:$LI$1),FALSE)</f>
        <v>1.4306221100000001E-2</v>
      </c>
      <c r="AC499" s="361">
        <f>+VLOOKUP($E499,Emissions!$1:$1048576,MATCH(DATE(AC$2,1,1),Emissions!$A$1:$LI$1),FALSE)</f>
        <v>1.4379687299999999E-2</v>
      </c>
      <c r="AD499" s="361">
        <f>+VLOOKUP($E499,Emissions!$1:$1048576,MATCH(DATE(AD$2,1,1),Emissions!$A$1:$LI$1),FALSE)</f>
        <v>1.44592518E-2</v>
      </c>
      <c r="AE499" s="361">
        <f>+VLOOKUP($E499,Emissions!$1:$1048576,MATCH(DATE(AE$2,1,1),Emissions!$A$1:$LI$1),FALSE)</f>
        <v>1.45413183E-2</v>
      </c>
      <c r="AF499" s="361">
        <f>+VLOOKUP($E499,Emissions!$1:$1048576,MATCH(DATE(AF$2,1,1),Emissions!$A$1:$LI$1),FALSE)</f>
        <v>1.46593526E-2</v>
      </c>
      <c r="AG499" s="361">
        <f>+VLOOKUP($E499,Emissions!$1:$1048576,MATCH(DATE(AG$2,1,1),Emissions!$A$1:$LI$1),FALSE)</f>
        <v>1.48081038E-2</v>
      </c>
      <c r="AH499" s="361">
        <f>+VLOOKUP($E499,Emissions!$1:$1048576,MATCH(DATE(AH$2,1,1),Emissions!$A$1:$LI$1),FALSE)</f>
        <v>1.4984281699999999E-2</v>
      </c>
      <c r="AI499" s="361">
        <f>+VLOOKUP($E499,Emissions!$1:$1048576,MATCH(DATE(AI$2,1,1),Emissions!$A$1:$LI$1),FALSE)</f>
        <v>1.5184051E-2</v>
      </c>
      <c r="AJ499" s="361">
        <f>+VLOOKUP($E499,Emissions!$1:$1048576,MATCH(DATE(AJ$2,1,1),Emissions!$A$1:$LI$1),FALSE)</f>
        <v>1.54031641E-2</v>
      </c>
      <c r="AK499" s="361">
        <f>+VLOOKUP($E499,Emissions!$1:$1048576,MATCH(DATE(AK$2,1,1),Emissions!$A$1:$LI$1),FALSE)</f>
        <v>1.56418706E-2</v>
      </c>
      <c r="AL499" s="361">
        <f>+VLOOKUP($E499,Emissions!$1:$1048576,MATCH(DATE(AL$2,1,1),Emissions!$A$1:$LI$1),FALSE)</f>
        <v>1.5895910499999999E-2</v>
      </c>
      <c r="AM499" s="361">
        <f>+VLOOKUP($E499,Emissions!$1:$1048576,MATCH(DATE(AM$2,1,1),Emissions!$A$1:$LI$1),FALSE)</f>
        <v>1.6161087300000002E-2</v>
      </c>
      <c r="AN499" s="361">
        <f>+VLOOKUP($E499,Emissions!$1:$1048576,MATCH(DATE(AN$2,1,1),Emissions!$A$1:$LI$1),FALSE)</f>
        <v>1.64336447E-2</v>
      </c>
      <c r="AO499" s="361">
        <f>+VLOOKUP($E499,Emissions!$1:$1048576,MATCH(DATE(AO$2,1,1),Emissions!$A$1:$LI$1),FALSE)</f>
        <v>1.6710306599999999E-2</v>
      </c>
    </row>
    <row r="500" spans="1:41" ht="15" customHeight="1" x14ac:dyDescent="0.35">
      <c r="A500" s="411"/>
      <c r="B500" s="170"/>
      <c r="C500" s="138" t="s">
        <v>725</v>
      </c>
      <c r="D500" s="114" t="s">
        <v>1027</v>
      </c>
      <c r="E500" s="50" t="s">
        <v>2591</v>
      </c>
      <c r="F500" s="361">
        <f>+VLOOKUP($E500,Emissions!$1:$1048576,MATCH(DATE(F$2,1,1),Emissions!$A$1:$LI$1),FALSE)</f>
        <v>4.9342962699999997E-4</v>
      </c>
      <c r="G500" s="361">
        <f>+VLOOKUP($E500,Emissions!$1:$1048576,MATCH(DATE(G$2,1,1),Emissions!$A$1:$LI$1),FALSE)</f>
        <v>4.7592699299999999E-4</v>
      </c>
      <c r="H500" s="361">
        <f>+VLOOKUP($E500,Emissions!$1:$1048576,MATCH(DATE(H$2,1,1),Emissions!$A$1:$LI$1),FALSE)</f>
        <v>4.5869606399999999E-4</v>
      </c>
      <c r="I500" s="361">
        <f>+VLOOKUP($E500,Emissions!$1:$1048576,MATCH(DATE(I$2,1,1),Emissions!$A$1:$LI$1),FALSE)</f>
        <v>4.4564969799999998E-4</v>
      </c>
      <c r="J500" s="361">
        <f>+VLOOKUP($E500,Emissions!$1:$1048576,MATCH(DATE(J$2,1,1),Emissions!$A$1:$LI$1),FALSE)</f>
        <v>4.3696414599999999E-4</v>
      </c>
      <c r="K500" s="361">
        <f>+VLOOKUP($E500,Emissions!$1:$1048576,MATCH(DATE(K$2,1,1),Emissions!$A$1:$LI$1),FALSE)</f>
        <v>4.3404568600000001E-4</v>
      </c>
      <c r="L500" s="361">
        <f>+VLOOKUP($E500,Emissions!$1:$1048576,MATCH(DATE(L$2,1,1),Emissions!$A$1:$LI$1),FALSE)</f>
        <v>4.3383997599999999E-4</v>
      </c>
      <c r="M500" s="361">
        <f>+VLOOKUP($E500,Emissions!$1:$1048576,MATCH(DATE(M$2,1,1),Emissions!$A$1:$LI$1),FALSE)</f>
        <v>4.3094779400000002E-4</v>
      </c>
      <c r="N500" s="361">
        <f>+VLOOKUP($E500,Emissions!$1:$1048576,MATCH(DATE(N$2,1,1),Emissions!$A$1:$LI$1),FALSE)</f>
        <v>4.2469255999999999E-4</v>
      </c>
      <c r="O500" s="361">
        <f>+VLOOKUP($E500,Emissions!$1:$1048576,MATCH(DATE(O$2,1,1),Emissions!$A$1:$LI$1),FALSE)</f>
        <v>4.14879406E-4</v>
      </c>
      <c r="P500" s="361">
        <f>+VLOOKUP($E500,Emissions!$1:$1048576,MATCH(DATE(P$2,1,1),Emissions!$A$1:$LI$1),FALSE)</f>
        <v>4.0139709000000003E-4</v>
      </c>
      <c r="Q500" s="361">
        <f>+VLOOKUP($E500,Emissions!$1:$1048576,MATCH(DATE(Q$2,1,1),Emissions!$A$1:$LI$1),FALSE)</f>
        <v>3.9325750900000002E-4</v>
      </c>
      <c r="R500" s="361">
        <f>+VLOOKUP($E500,Emissions!$1:$1048576,MATCH(DATE(R$2,1,1),Emissions!$A$1:$LI$1),FALSE)</f>
        <v>3.8893925899999998E-4</v>
      </c>
      <c r="S500" s="361">
        <f>+VLOOKUP($E500,Emissions!$1:$1048576,MATCH(DATE(S$2,1,1),Emissions!$A$1:$LI$1),FALSE)</f>
        <v>3.8712460599999999E-4</v>
      </c>
      <c r="T500" s="361">
        <f>+VLOOKUP($E500,Emissions!$1:$1048576,MATCH(DATE(T$2,1,1),Emissions!$A$1:$LI$1),FALSE)</f>
        <v>3.8700184499999997E-4</v>
      </c>
      <c r="U500" s="361">
        <f>+VLOOKUP($E500,Emissions!$1:$1048576,MATCH(DATE(U$2,1,1),Emissions!$A$1:$LI$1),FALSE)</f>
        <v>3.8808292299999999E-4</v>
      </c>
      <c r="V500" s="361">
        <f>+VLOOKUP($E500,Emissions!$1:$1048576,MATCH(DATE(V$2,1,1),Emissions!$A$1:$LI$1),FALSE)</f>
        <v>3.9015572800000001E-4</v>
      </c>
      <c r="W500" s="361">
        <f>+VLOOKUP($E500,Emissions!$1:$1048576,MATCH(DATE(W$2,1,1),Emissions!$A$1:$LI$1),FALSE)</f>
        <v>3.9254679499999999E-4</v>
      </c>
      <c r="X500" s="361">
        <f>+VLOOKUP($E500,Emissions!$1:$1048576,MATCH(DATE(X$2,1,1),Emissions!$A$1:$LI$1),FALSE)</f>
        <v>3.9498657800000002E-4</v>
      </c>
      <c r="Y500" s="361">
        <f>+VLOOKUP($E500,Emissions!$1:$1048576,MATCH(DATE(Y$2,1,1),Emissions!$A$1:$LI$1),FALSE)</f>
        <v>3.9746330100000002E-4</v>
      </c>
      <c r="Z500" s="361">
        <f>+VLOOKUP($E500,Emissions!$1:$1048576,MATCH(DATE(Z$2,1,1),Emissions!$A$1:$LI$1),FALSE)</f>
        <v>3.9991860100000001E-4</v>
      </c>
      <c r="AA500" s="361">
        <f>+VLOOKUP($E500,Emissions!$1:$1048576,MATCH(DATE(AA$2,1,1),Emissions!$A$1:$LI$1),FALSE)</f>
        <v>4.0320329999999998E-4</v>
      </c>
      <c r="AB500" s="361">
        <f>+VLOOKUP($E500,Emissions!$1:$1048576,MATCH(DATE(AB$2,1,1),Emissions!$A$1:$LI$1),FALSE)</f>
        <v>4.0727628E-4</v>
      </c>
      <c r="AC500" s="361">
        <f>+VLOOKUP($E500,Emissions!$1:$1048576,MATCH(DATE(AC$2,1,1),Emissions!$A$1:$LI$1),FALSE)</f>
        <v>4.1212273300000001E-4</v>
      </c>
      <c r="AD500" s="361">
        <f>+VLOOKUP($E500,Emissions!$1:$1048576,MATCH(DATE(AD$2,1,1),Emissions!$A$1:$LI$1),FALSE)</f>
        <v>4.1780110200000001E-4</v>
      </c>
      <c r="AE500" s="361">
        <f>+VLOOKUP($E500,Emissions!$1:$1048576,MATCH(DATE(AE$2,1,1),Emissions!$A$1:$LI$1),FALSE)</f>
        <v>4.24188674E-4</v>
      </c>
      <c r="AF500" s="361">
        <f>+VLOOKUP($E500,Emissions!$1:$1048576,MATCH(DATE(AF$2,1,1),Emissions!$A$1:$LI$1),FALSE)</f>
        <v>4.2527431999999998E-4</v>
      </c>
      <c r="AG500" s="361">
        <f>+VLOOKUP($E500,Emissions!$1:$1048576,MATCH(DATE(AG$2,1,1),Emissions!$A$1:$LI$1),FALSE)</f>
        <v>4.24793127E-4</v>
      </c>
      <c r="AH500" s="361">
        <f>+VLOOKUP($E500,Emissions!$1:$1048576,MATCH(DATE(AH$2,1,1),Emissions!$A$1:$LI$1),FALSE)</f>
        <v>4.2459151899999997E-4</v>
      </c>
      <c r="AI500" s="361">
        <f>+VLOOKUP($E500,Emissions!$1:$1048576,MATCH(DATE(AI$2,1,1),Emissions!$A$1:$LI$1),FALSE)</f>
        <v>4.2510595900000002E-4</v>
      </c>
      <c r="AJ500" s="361">
        <f>+VLOOKUP($E500,Emissions!$1:$1048576,MATCH(DATE(AJ$2,1,1),Emissions!$A$1:$LI$1),FALSE)</f>
        <v>4.2627911199999999E-4</v>
      </c>
      <c r="AK500" s="361">
        <f>+VLOOKUP($E500,Emissions!$1:$1048576,MATCH(DATE(AK$2,1,1),Emissions!$A$1:$LI$1),FALSE)</f>
        <v>4.28189229E-4</v>
      </c>
      <c r="AL500" s="361">
        <f>+VLOOKUP($E500,Emissions!$1:$1048576,MATCH(DATE(AL$2,1,1),Emissions!$A$1:$LI$1),FALSE)</f>
        <v>4.3061516099999998E-4</v>
      </c>
      <c r="AM500" s="361">
        <f>+VLOOKUP($E500,Emissions!$1:$1048576,MATCH(DATE(AM$2,1,1),Emissions!$A$1:$LI$1),FALSE)</f>
        <v>4.33377145E-4</v>
      </c>
      <c r="AN500" s="361">
        <f>+VLOOKUP($E500,Emissions!$1:$1048576,MATCH(DATE(AN$2,1,1),Emissions!$A$1:$LI$1),FALSE)</f>
        <v>4.3634032300000002E-4</v>
      </c>
      <c r="AO500" s="361">
        <f>+VLOOKUP($E500,Emissions!$1:$1048576,MATCH(DATE(AO$2,1,1),Emissions!$A$1:$LI$1),FALSE)</f>
        <v>4.3939975000000002E-4</v>
      </c>
    </row>
    <row r="501" spans="1:41" s="92" customFormat="1" ht="15" customHeight="1" x14ac:dyDescent="0.35">
      <c r="A501" s="411"/>
      <c r="B501" s="170"/>
      <c r="C501" s="137" t="s">
        <v>1088</v>
      </c>
      <c r="D501" s="147" t="s">
        <v>1027</v>
      </c>
      <c r="E501" s="136" t="s">
        <v>2657</v>
      </c>
      <c r="F501" s="327">
        <f>+VLOOKUP($E501,Emissions!$1:$1048576,MATCH(DATE(F$2,1,1),Emissions!$A$1:$LI$1),FALSE)</f>
        <v>19.16349134</v>
      </c>
      <c r="G501" s="327">
        <f>+VLOOKUP($E501,Emissions!$1:$1048576,MATCH(DATE(G$2,1,1),Emissions!$A$1:$LI$1),FALSE)</f>
        <v>18.87569375</v>
      </c>
      <c r="H501" s="327">
        <f>+VLOOKUP($E501,Emissions!$1:$1048576,MATCH(DATE(H$2,1,1),Emissions!$A$1:$LI$1),FALSE)</f>
        <v>18.656498729999999</v>
      </c>
      <c r="I501" s="327">
        <f>+VLOOKUP($E501,Emissions!$1:$1048576,MATCH(DATE(I$2,1,1),Emissions!$A$1:$LI$1),FALSE)</f>
        <v>18.688743980000002</v>
      </c>
      <c r="J501" s="327">
        <f>+VLOOKUP($E501,Emissions!$1:$1048576,MATCH(DATE(J$2,1,1),Emissions!$A$1:$LI$1),FALSE)</f>
        <v>18.869132140000001</v>
      </c>
      <c r="K501" s="327">
        <f>+VLOOKUP($E501,Emissions!$1:$1048576,MATCH(DATE(K$2,1,1),Emissions!$A$1:$LI$1),FALSE)</f>
        <v>19.271961090000001</v>
      </c>
      <c r="L501" s="327">
        <f>+VLOOKUP($E501,Emissions!$1:$1048576,MATCH(DATE(L$2,1,1),Emissions!$A$1:$LI$1),FALSE)</f>
        <v>19.64780661</v>
      </c>
      <c r="M501" s="327">
        <f>+VLOOKUP($E501,Emissions!$1:$1048576,MATCH(DATE(M$2,1,1),Emissions!$A$1:$LI$1),FALSE)</f>
        <v>19.95343501</v>
      </c>
      <c r="N501" s="327">
        <f>+VLOOKUP($E501,Emissions!$1:$1048576,MATCH(DATE(N$2,1,1),Emissions!$A$1:$LI$1),FALSE)</f>
        <v>20.159661150000002</v>
      </c>
      <c r="O501" s="327">
        <f>+VLOOKUP($E501,Emissions!$1:$1048576,MATCH(DATE(O$2,1,1),Emissions!$A$1:$LI$1),FALSE)</f>
        <v>20.239926430000001</v>
      </c>
      <c r="P501" s="327">
        <f>+VLOOKUP($E501,Emissions!$1:$1048576,MATCH(DATE(P$2,1,1),Emissions!$A$1:$LI$1),FALSE)</f>
        <v>20.165906060000001</v>
      </c>
      <c r="Q501" s="327">
        <f>+VLOOKUP($E501,Emissions!$1:$1048576,MATCH(DATE(Q$2,1,1),Emissions!$A$1:$LI$1),FALSE)</f>
        <v>20.157011539999999</v>
      </c>
      <c r="R501" s="327">
        <f>+VLOOKUP($E501,Emissions!$1:$1048576,MATCH(DATE(R$2,1,1),Emissions!$A$1:$LI$1),FALSE)</f>
        <v>20.230526040000001</v>
      </c>
      <c r="S501" s="327">
        <f>+VLOOKUP($E501,Emissions!$1:$1048576,MATCH(DATE(S$2,1,1),Emissions!$A$1:$LI$1),FALSE)</f>
        <v>20.375797760000001</v>
      </c>
      <c r="T501" s="327">
        <f>+VLOOKUP($E501,Emissions!$1:$1048576,MATCH(DATE(T$2,1,1),Emissions!$A$1:$LI$1),FALSE)</f>
        <v>20.57606582</v>
      </c>
      <c r="U501" s="327">
        <f>+VLOOKUP($E501,Emissions!$1:$1048576,MATCH(DATE(U$2,1,1),Emissions!$A$1:$LI$1),FALSE)</f>
        <v>20.815667130000001</v>
      </c>
      <c r="V501" s="327">
        <f>+VLOOKUP($E501,Emissions!$1:$1048576,MATCH(DATE(V$2,1,1),Emissions!$A$1:$LI$1),FALSE)</f>
        <v>21.038000830000001</v>
      </c>
      <c r="W501" s="327">
        <f>+VLOOKUP($E501,Emissions!$1:$1048576,MATCH(DATE(W$2,1,1),Emissions!$A$1:$LI$1),FALSE)</f>
        <v>21.250661520000001</v>
      </c>
      <c r="X501" s="327">
        <f>+VLOOKUP($E501,Emissions!$1:$1048576,MATCH(DATE(X$2,1,1),Emissions!$A$1:$LI$1),FALSE)</f>
        <v>21.45011585</v>
      </c>
      <c r="Y501" s="327">
        <f>+VLOOKUP($E501,Emissions!$1:$1048576,MATCH(DATE(Y$2,1,1),Emissions!$A$1:$LI$1),FALSE)</f>
        <v>21.635220910000001</v>
      </c>
      <c r="Z501" s="327">
        <f>+VLOOKUP($E501,Emissions!$1:$1048576,MATCH(DATE(Z$2,1,1),Emissions!$A$1:$LI$1),FALSE)</f>
        <v>21.806170720000001</v>
      </c>
      <c r="AA501" s="327">
        <f>+VLOOKUP($E501,Emissions!$1:$1048576,MATCH(DATE(AA$2,1,1),Emissions!$A$1:$LI$1),FALSE)</f>
        <v>21.989408269999998</v>
      </c>
      <c r="AB501" s="327">
        <f>+VLOOKUP($E501,Emissions!$1:$1048576,MATCH(DATE(AB$2,1,1),Emissions!$A$1:$LI$1),FALSE)</f>
        <v>22.189111459999999</v>
      </c>
      <c r="AC501" s="327">
        <f>+VLOOKUP($E501,Emissions!$1:$1048576,MATCH(DATE(AC$2,1,1),Emissions!$A$1:$LI$1),FALSE)</f>
        <v>22.405562440000001</v>
      </c>
      <c r="AD501" s="327">
        <f>+VLOOKUP($E501,Emissions!$1:$1048576,MATCH(DATE(AD$2,1,1),Emissions!$A$1:$LI$1),FALSE)</f>
        <v>22.63782879</v>
      </c>
      <c r="AE501" s="327">
        <f>+VLOOKUP($E501,Emissions!$1:$1048576,MATCH(DATE(AE$2,1,1),Emissions!$A$1:$LI$1),FALSE)</f>
        <v>22.881504499999998</v>
      </c>
      <c r="AF501" s="327">
        <f>+VLOOKUP($E501,Emissions!$1:$1048576,MATCH(DATE(AF$2,1,1),Emissions!$A$1:$LI$1),FALSE)</f>
        <v>23.252279720000001</v>
      </c>
      <c r="AG501" s="327">
        <f>+VLOOKUP($E501,Emissions!$1:$1048576,MATCH(DATE(AG$2,1,1),Emissions!$A$1:$LI$1),FALSE)</f>
        <v>23.662275569999998</v>
      </c>
      <c r="AH501" s="327">
        <f>+VLOOKUP($E501,Emissions!$1:$1048576,MATCH(DATE(AH$2,1,1),Emissions!$A$1:$LI$1),FALSE)</f>
        <v>24.091506809999998</v>
      </c>
      <c r="AI501" s="327">
        <f>+VLOOKUP($E501,Emissions!$1:$1048576,MATCH(DATE(AI$2,1,1),Emissions!$A$1:$LI$1),FALSE)</f>
        <v>24.53153992</v>
      </c>
      <c r="AJ501" s="327">
        <f>+VLOOKUP($E501,Emissions!$1:$1048576,MATCH(DATE(AJ$2,1,1),Emissions!$A$1:$LI$1),FALSE)</f>
        <v>24.976111410000001</v>
      </c>
      <c r="AK501" s="327">
        <f>+VLOOKUP($E501,Emissions!$1:$1048576,MATCH(DATE(AK$2,1,1),Emissions!$A$1:$LI$1),FALSE)</f>
        <v>25.430586349999999</v>
      </c>
      <c r="AL501" s="327">
        <f>+VLOOKUP($E501,Emissions!$1:$1048576,MATCH(DATE(AL$2,1,1),Emissions!$A$1:$LI$1),FALSE)</f>
        <v>25.890035560000001</v>
      </c>
      <c r="AM501" s="327">
        <f>+VLOOKUP($E501,Emissions!$1:$1048576,MATCH(DATE(AM$2,1,1),Emissions!$A$1:$LI$1),FALSE)</f>
        <v>26.34957073</v>
      </c>
      <c r="AN501" s="327">
        <f>+VLOOKUP($E501,Emissions!$1:$1048576,MATCH(DATE(AN$2,1,1),Emissions!$A$1:$LI$1),FALSE)</f>
        <v>26.805350480000001</v>
      </c>
      <c r="AO501" s="327">
        <f>+VLOOKUP($E501,Emissions!$1:$1048576,MATCH(DATE(AO$2,1,1),Emissions!$A$1:$LI$1),FALSE)</f>
        <v>27.254525040000001</v>
      </c>
    </row>
    <row r="502" spans="1:41" ht="15" customHeight="1" x14ac:dyDescent="0.35">
      <c r="A502" s="411"/>
      <c r="B502" s="170"/>
      <c r="C502" s="138" t="s">
        <v>726</v>
      </c>
      <c r="D502" s="114" t="s">
        <v>1027</v>
      </c>
      <c r="E502" s="50" t="s">
        <v>2592</v>
      </c>
      <c r="F502" s="361">
        <f>+VLOOKUP($E502,Emissions!$1:$1048576,MATCH(DATE(F$2,1,1),Emissions!$A$1:$LI$1),FALSE)</f>
        <v>1.4166370340000001</v>
      </c>
      <c r="G502" s="361">
        <f>+VLOOKUP($E502,Emissions!$1:$1048576,MATCH(DATE(G$2,1,1),Emissions!$A$1:$LI$1),FALSE)</f>
        <v>1.3843291879999999</v>
      </c>
      <c r="H502" s="361">
        <f>+VLOOKUP($E502,Emissions!$1:$1048576,MATCH(DATE(H$2,1,1),Emissions!$A$1:$LI$1),FALSE)</f>
        <v>1.3533009490000001</v>
      </c>
      <c r="I502" s="361">
        <f>+VLOOKUP($E502,Emissions!$1:$1048576,MATCH(DATE(I$2,1,1),Emissions!$A$1:$LI$1),FALSE)</f>
        <v>1.3449806870000001</v>
      </c>
      <c r="J502" s="361">
        <f>+VLOOKUP($E502,Emissions!$1:$1048576,MATCH(DATE(J$2,1,1),Emissions!$A$1:$LI$1),FALSE)</f>
        <v>1.35324589</v>
      </c>
      <c r="K502" s="361">
        <f>+VLOOKUP($E502,Emissions!$1:$1048576,MATCH(DATE(K$2,1,1),Emissions!$A$1:$LI$1),FALSE)</f>
        <v>1.3835124400000001</v>
      </c>
      <c r="L502" s="361">
        <f>+VLOOKUP($E502,Emissions!$1:$1048576,MATCH(DATE(L$2,1,1),Emissions!$A$1:$LI$1),FALSE)</f>
        <v>1.4129677039999999</v>
      </c>
      <c r="M502" s="361">
        <f>+VLOOKUP($E502,Emissions!$1:$1048576,MATCH(DATE(M$2,1,1),Emissions!$A$1:$LI$1),FALSE)</f>
        <v>1.438895576</v>
      </c>
      <c r="N502" s="361">
        <f>+VLOOKUP($E502,Emissions!$1:$1048576,MATCH(DATE(N$2,1,1),Emissions!$A$1:$LI$1),FALSE)</f>
        <v>1.4579660640000001</v>
      </c>
      <c r="O502" s="361">
        <f>+VLOOKUP($E502,Emissions!$1:$1048576,MATCH(DATE(O$2,1,1),Emissions!$A$1:$LI$1),FALSE)</f>
        <v>1.4674811050000001</v>
      </c>
      <c r="P502" s="361">
        <f>+VLOOKUP($E502,Emissions!$1:$1048576,MATCH(DATE(P$2,1,1),Emissions!$A$1:$LI$1),FALSE)</f>
        <v>1.4650176539999999</v>
      </c>
      <c r="Q502" s="361">
        <f>+VLOOKUP($E502,Emissions!$1:$1048576,MATCH(DATE(Q$2,1,1),Emissions!$A$1:$LI$1),FALSE)</f>
        <v>1.4645537719999999</v>
      </c>
      <c r="R502" s="361">
        <f>+VLOOKUP($E502,Emissions!$1:$1048576,MATCH(DATE(R$2,1,1),Emissions!$A$1:$LI$1),FALSE)</f>
        <v>1.4687486830000001</v>
      </c>
      <c r="S502" s="361">
        <f>+VLOOKUP($E502,Emissions!$1:$1048576,MATCH(DATE(S$2,1,1),Emissions!$A$1:$LI$1),FALSE)</f>
        <v>1.47754005</v>
      </c>
      <c r="T502" s="361">
        <f>+VLOOKUP($E502,Emissions!$1:$1048576,MATCH(DATE(T$2,1,1),Emissions!$A$1:$LI$1),FALSE)</f>
        <v>1.4899073060000001</v>
      </c>
      <c r="U502" s="361">
        <f>+VLOOKUP($E502,Emissions!$1:$1048576,MATCH(DATE(U$2,1,1),Emissions!$A$1:$LI$1),FALSE)</f>
        <v>1.5046652730000001</v>
      </c>
      <c r="V502" s="361">
        <f>+VLOOKUP($E502,Emissions!$1:$1048576,MATCH(DATE(V$2,1,1),Emissions!$A$1:$LI$1),FALSE)</f>
        <v>1.518672118</v>
      </c>
      <c r="W502" s="361">
        <f>+VLOOKUP($E502,Emissions!$1:$1048576,MATCH(DATE(W$2,1,1),Emissions!$A$1:$LI$1),FALSE)</f>
        <v>1.531526033</v>
      </c>
      <c r="X502" s="361">
        <f>+VLOOKUP($E502,Emissions!$1:$1048576,MATCH(DATE(X$2,1,1),Emissions!$A$1:$LI$1),FALSE)</f>
        <v>1.5425655389999999</v>
      </c>
      <c r="Y502" s="361">
        <f>+VLOOKUP($E502,Emissions!$1:$1048576,MATCH(DATE(Y$2,1,1),Emissions!$A$1:$LI$1),FALSE)</f>
        <v>1.5515071199999999</v>
      </c>
      <c r="Z502" s="361">
        <f>+VLOOKUP($E502,Emissions!$1:$1048576,MATCH(DATE(Z$2,1,1),Emissions!$A$1:$LI$1),FALSE)</f>
        <v>1.5582876560000001</v>
      </c>
      <c r="AA502" s="361">
        <f>+VLOOKUP($E502,Emissions!$1:$1048576,MATCH(DATE(AA$2,1,1),Emissions!$A$1:$LI$1),FALSE)</f>
        <v>1.5649642029999999</v>
      </c>
      <c r="AB502" s="361">
        <f>+VLOOKUP($E502,Emissions!$1:$1048576,MATCH(DATE(AB$2,1,1),Emissions!$A$1:$LI$1),FALSE)</f>
        <v>1.571947099</v>
      </c>
      <c r="AC502" s="361">
        <f>+VLOOKUP($E502,Emissions!$1:$1048576,MATCH(DATE(AC$2,1,1),Emissions!$A$1:$LI$1),FALSE)</f>
        <v>1.5793333540000001</v>
      </c>
      <c r="AD502" s="361">
        <f>+VLOOKUP($E502,Emissions!$1:$1048576,MATCH(DATE(AD$2,1,1),Emissions!$A$1:$LI$1),FALSE)</f>
        <v>1.5871162750000001</v>
      </c>
      <c r="AE502" s="361">
        <f>+VLOOKUP($E502,Emissions!$1:$1048576,MATCH(DATE(AE$2,1,1),Emissions!$A$1:$LI$1),FALSE)</f>
        <v>1.5946351599999999</v>
      </c>
      <c r="AF502" s="361">
        <f>+VLOOKUP($E502,Emissions!$1:$1048576,MATCH(DATE(AF$2,1,1),Emissions!$A$1:$LI$1),FALSE)</f>
        <v>1.607059421</v>
      </c>
      <c r="AG502" s="361">
        <f>+VLOOKUP($E502,Emissions!$1:$1048576,MATCH(DATE(AG$2,1,1),Emissions!$A$1:$LI$1),FALSE)</f>
        <v>1.6227044930000001</v>
      </c>
      <c r="AH502" s="361">
        <f>+VLOOKUP($E502,Emissions!$1:$1048576,MATCH(DATE(AH$2,1,1),Emissions!$A$1:$LI$1),FALSE)</f>
        <v>1.6406369789999999</v>
      </c>
      <c r="AI502" s="361">
        <f>+VLOOKUP($E502,Emissions!$1:$1048576,MATCH(DATE(AI$2,1,1),Emissions!$A$1:$LI$1),FALSE)</f>
        <v>1.6598933819999999</v>
      </c>
      <c r="AJ502" s="361">
        <f>+VLOOKUP($E502,Emissions!$1:$1048576,MATCH(DATE(AJ$2,1,1),Emissions!$A$1:$LI$1),FALSE)</f>
        <v>1.6795493340000001</v>
      </c>
      <c r="AK502" s="361">
        <f>+VLOOKUP($E502,Emissions!$1:$1048576,MATCH(DATE(AK$2,1,1),Emissions!$A$1:$LI$1),FALSE)</f>
        <v>1.6995393839999999</v>
      </c>
      <c r="AL502" s="361">
        <f>+VLOOKUP($E502,Emissions!$1:$1048576,MATCH(DATE(AL$2,1,1),Emissions!$A$1:$LI$1),FALSE)</f>
        <v>1.719257408</v>
      </c>
      <c r="AM502" s="361">
        <f>+VLOOKUP($E502,Emissions!$1:$1048576,MATCH(DATE(AM$2,1,1),Emissions!$A$1:$LI$1),FALSE)</f>
        <v>1.7382424000000001</v>
      </c>
      <c r="AN502" s="361">
        <f>+VLOOKUP($E502,Emissions!$1:$1048576,MATCH(DATE(AN$2,1,1),Emissions!$A$1:$LI$1),FALSE)</f>
        <v>1.7562120080000001</v>
      </c>
      <c r="AO502" s="361">
        <f>+VLOOKUP($E502,Emissions!$1:$1048576,MATCH(DATE(AO$2,1,1),Emissions!$A$1:$LI$1),FALSE)</f>
        <v>1.7730146090000001</v>
      </c>
    </row>
    <row r="503" spans="1:41" ht="15" customHeight="1" x14ac:dyDescent="0.35">
      <c r="A503" s="411"/>
      <c r="B503" s="170"/>
      <c r="C503" s="138" t="s">
        <v>727</v>
      </c>
      <c r="D503" s="114" t="s">
        <v>1027</v>
      </c>
      <c r="E503" s="50" t="s">
        <v>2593</v>
      </c>
      <c r="F503" s="361">
        <f>+VLOOKUP($E503,Emissions!$1:$1048576,MATCH(DATE(F$2,1,1),Emissions!$A$1:$LI$1),FALSE)</f>
        <v>2.4359181399999999E-2</v>
      </c>
      <c r="G503" s="361">
        <f>+VLOOKUP($E503,Emissions!$1:$1048576,MATCH(DATE(G$2,1,1),Emissions!$A$1:$LI$1),FALSE)</f>
        <v>2.4420423699999999E-2</v>
      </c>
      <c r="H503" s="361">
        <f>+VLOOKUP($E503,Emissions!$1:$1048576,MATCH(DATE(H$2,1,1),Emissions!$A$1:$LI$1),FALSE)</f>
        <v>2.38436538E-2</v>
      </c>
      <c r="I503" s="361">
        <f>+VLOOKUP($E503,Emissions!$1:$1048576,MATCH(DATE(I$2,1,1),Emissions!$A$1:$LI$1),FALSE)</f>
        <v>2.3173047200000001E-2</v>
      </c>
      <c r="J503" s="361">
        <f>+VLOOKUP($E503,Emissions!$1:$1048576,MATCH(DATE(J$2,1,1),Emissions!$A$1:$LI$1),FALSE)</f>
        <v>2.3110826599999999E-2</v>
      </c>
      <c r="K503" s="361">
        <f>+VLOOKUP($E503,Emissions!$1:$1048576,MATCH(DATE(K$2,1,1),Emissions!$A$1:$LI$1),FALSE)</f>
        <v>2.3758395200000001E-2</v>
      </c>
      <c r="L503" s="361">
        <f>+VLOOKUP($E503,Emissions!$1:$1048576,MATCH(DATE(L$2,1,1),Emissions!$A$1:$LI$1),FALSE)</f>
        <v>2.4129715999999999E-2</v>
      </c>
      <c r="M503" s="361">
        <f>+VLOOKUP($E503,Emissions!$1:$1048576,MATCH(DATE(M$2,1,1),Emissions!$A$1:$LI$1),FALSE)</f>
        <v>2.4416910399999998E-2</v>
      </c>
      <c r="N503" s="361">
        <f>+VLOOKUP($E503,Emissions!$1:$1048576,MATCH(DATE(N$2,1,1),Emissions!$A$1:$LI$1),FALSE)</f>
        <v>2.4424071799999999E-2</v>
      </c>
      <c r="O503" s="361">
        <f>+VLOOKUP($E503,Emissions!$1:$1048576,MATCH(DATE(O$2,1,1),Emissions!$A$1:$LI$1),FALSE)</f>
        <v>2.3944301800000001E-2</v>
      </c>
      <c r="P503" s="361">
        <f>+VLOOKUP($E503,Emissions!$1:$1048576,MATCH(DATE(P$2,1,1),Emissions!$A$1:$LI$1),FALSE)</f>
        <v>2.2802915199999999E-2</v>
      </c>
      <c r="Q503" s="361">
        <f>+VLOOKUP($E503,Emissions!$1:$1048576,MATCH(DATE(Q$2,1,1),Emissions!$A$1:$LI$1),FALSE)</f>
        <v>2.1417501200000001E-2</v>
      </c>
      <c r="R503" s="361">
        <f>+VLOOKUP($E503,Emissions!$1:$1048576,MATCH(DATE(R$2,1,1),Emissions!$A$1:$LI$1),FALSE)</f>
        <v>2.00214687E-2</v>
      </c>
      <c r="S503" s="361">
        <f>+VLOOKUP($E503,Emissions!$1:$1048576,MATCH(DATE(S$2,1,1),Emissions!$A$1:$LI$1),FALSE)</f>
        <v>1.87401419E-2</v>
      </c>
      <c r="T503" s="361">
        <f>+VLOOKUP($E503,Emissions!$1:$1048576,MATCH(DATE(T$2,1,1),Emissions!$A$1:$LI$1),FALSE)</f>
        <v>1.76198298E-2</v>
      </c>
      <c r="U503" s="361">
        <f>+VLOOKUP($E503,Emissions!$1:$1048576,MATCH(DATE(U$2,1,1),Emissions!$A$1:$LI$1),FALSE)</f>
        <v>1.6655837499999999E-2</v>
      </c>
      <c r="V503" s="361">
        <f>+VLOOKUP($E503,Emissions!$1:$1048576,MATCH(DATE(V$2,1,1),Emissions!$A$1:$LI$1),FALSE)</f>
        <v>1.5808106499999999E-2</v>
      </c>
      <c r="W503" s="361">
        <f>+VLOOKUP($E503,Emissions!$1:$1048576,MATCH(DATE(W$2,1,1),Emissions!$A$1:$LI$1),FALSE)</f>
        <v>1.5038176E-2</v>
      </c>
      <c r="X503" s="361">
        <f>+VLOOKUP($E503,Emissions!$1:$1048576,MATCH(DATE(X$2,1,1),Emissions!$A$1:$LI$1),FALSE)</f>
        <v>1.43153845E-2</v>
      </c>
      <c r="Y503" s="361">
        <f>+VLOOKUP($E503,Emissions!$1:$1048576,MATCH(DATE(Y$2,1,1),Emissions!$A$1:$LI$1),FALSE)</f>
        <v>1.36228081E-2</v>
      </c>
      <c r="Z503" s="361">
        <f>+VLOOKUP($E503,Emissions!$1:$1048576,MATCH(DATE(Z$2,1,1),Emissions!$A$1:$LI$1),FALSE)</f>
        <v>1.296567E-2</v>
      </c>
      <c r="AA503" s="361">
        <f>+VLOOKUP($E503,Emissions!$1:$1048576,MATCH(DATE(AA$2,1,1),Emissions!$A$1:$LI$1),FALSE)</f>
        <v>1.2372310500000001E-2</v>
      </c>
      <c r="AB503" s="361">
        <f>+VLOOKUP($E503,Emissions!$1:$1048576,MATCH(DATE(AB$2,1,1),Emissions!$A$1:$LI$1),FALSE)</f>
        <v>1.1850147E-2</v>
      </c>
      <c r="AC503" s="361">
        <f>+VLOOKUP($E503,Emissions!$1:$1048576,MATCH(DATE(AC$2,1,1),Emissions!$A$1:$LI$1),FALSE)</f>
        <v>1.14001512E-2</v>
      </c>
      <c r="AD503" s="361">
        <f>+VLOOKUP($E503,Emissions!$1:$1048576,MATCH(DATE(AD$2,1,1),Emissions!$A$1:$LI$1),FALSE)</f>
        <v>1.1019383900000001E-2</v>
      </c>
      <c r="AE503" s="361">
        <f>+VLOOKUP($E503,Emissions!$1:$1048576,MATCH(DATE(AE$2,1,1),Emissions!$A$1:$LI$1),FALSE)</f>
        <v>1.07027127E-2</v>
      </c>
      <c r="AF503" s="361">
        <f>+VLOOKUP($E503,Emissions!$1:$1048576,MATCH(DATE(AF$2,1,1),Emissions!$A$1:$LI$1),FALSE)</f>
        <v>1.06066383E-2</v>
      </c>
      <c r="AG503" s="361">
        <f>+VLOOKUP($E503,Emissions!$1:$1048576,MATCH(DATE(AG$2,1,1),Emissions!$A$1:$LI$1),FALSE)</f>
        <v>1.06274517E-2</v>
      </c>
      <c r="AH503" s="361">
        <f>+VLOOKUP($E503,Emissions!$1:$1048576,MATCH(DATE(AH$2,1,1),Emissions!$A$1:$LI$1),FALSE)</f>
        <v>1.07210929E-2</v>
      </c>
      <c r="AI503" s="361">
        <f>+VLOOKUP($E503,Emissions!$1:$1048576,MATCH(DATE(AI$2,1,1),Emissions!$A$1:$LI$1),FALSE)</f>
        <v>1.0842425500000001E-2</v>
      </c>
      <c r="AJ503" s="361">
        <f>+VLOOKUP($E503,Emissions!$1:$1048576,MATCH(DATE(AJ$2,1,1),Emissions!$A$1:$LI$1),FALSE)</f>
        <v>1.0948427199999999E-2</v>
      </c>
      <c r="AK503" s="361">
        <f>+VLOOKUP($E503,Emissions!$1:$1048576,MATCH(DATE(AK$2,1,1),Emissions!$A$1:$LI$1),FALSE)</f>
        <v>1.1014269700000001E-2</v>
      </c>
      <c r="AL503" s="361">
        <f>+VLOOKUP($E503,Emissions!$1:$1048576,MATCH(DATE(AL$2,1,1),Emissions!$A$1:$LI$1),FALSE)</f>
        <v>1.1022192E-2</v>
      </c>
      <c r="AM503" s="361">
        <f>+VLOOKUP($E503,Emissions!$1:$1048576,MATCH(DATE(AM$2,1,1),Emissions!$A$1:$LI$1),FALSE)</f>
        <v>1.09636045E-2</v>
      </c>
      <c r="AN503" s="361">
        <f>+VLOOKUP($E503,Emissions!$1:$1048576,MATCH(DATE(AN$2,1,1),Emissions!$A$1:$LI$1),FALSE)</f>
        <v>1.0837483E-2</v>
      </c>
      <c r="AO503" s="361">
        <f>+VLOOKUP($E503,Emissions!$1:$1048576,MATCH(DATE(AO$2,1,1),Emissions!$A$1:$LI$1),FALSE)</f>
        <v>1.0648147E-2</v>
      </c>
    </row>
    <row r="504" spans="1:41" ht="15" customHeight="1" x14ac:dyDescent="0.35">
      <c r="A504" s="411"/>
      <c r="B504" s="170"/>
      <c r="C504" s="138" t="s">
        <v>728</v>
      </c>
      <c r="D504" s="114" t="s">
        <v>1027</v>
      </c>
      <c r="E504" s="50" t="s">
        <v>2594</v>
      </c>
      <c r="F504" s="361">
        <f>+VLOOKUP($E504,Emissions!$1:$1048576,MATCH(DATE(F$2,1,1),Emissions!$A$1:$LI$1),FALSE)</f>
        <v>1.102889231</v>
      </c>
      <c r="G504" s="361">
        <f>+VLOOKUP($E504,Emissions!$1:$1048576,MATCH(DATE(G$2,1,1),Emissions!$A$1:$LI$1),FALSE)</f>
        <v>1.050070375</v>
      </c>
      <c r="H504" s="361">
        <f>+VLOOKUP($E504,Emissions!$1:$1048576,MATCH(DATE(H$2,1,1),Emissions!$A$1:$LI$1),FALSE)</f>
        <v>1.010680365</v>
      </c>
      <c r="I504" s="361">
        <f>+VLOOKUP($E504,Emissions!$1:$1048576,MATCH(DATE(I$2,1,1),Emissions!$A$1:$LI$1),FALSE)</f>
        <v>0.9993876263</v>
      </c>
      <c r="J504" s="361">
        <f>+VLOOKUP($E504,Emissions!$1:$1048576,MATCH(DATE(J$2,1,1),Emissions!$A$1:$LI$1),FALSE)</f>
        <v>0.99920075539999997</v>
      </c>
      <c r="K504" s="361">
        <f>+VLOOKUP($E504,Emissions!$1:$1048576,MATCH(DATE(K$2,1,1),Emissions!$A$1:$LI$1),FALSE)</f>
        <v>1.0113962009999999</v>
      </c>
      <c r="L504" s="361">
        <f>+VLOOKUP($E504,Emissions!$1:$1048576,MATCH(DATE(L$2,1,1),Emissions!$A$1:$LI$1),FALSE)</f>
        <v>1.0268733759999999</v>
      </c>
      <c r="M504" s="361">
        <f>+VLOOKUP($E504,Emissions!$1:$1048576,MATCH(DATE(M$2,1,1),Emissions!$A$1:$LI$1),FALSE)</f>
        <v>1.0413640019999999</v>
      </c>
      <c r="N504" s="361">
        <f>+VLOOKUP($E504,Emissions!$1:$1048576,MATCH(DATE(N$2,1,1),Emissions!$A$1:$LI$1),FALSE)</f>
        <v>1.0521061810000001</v>
      </c>
      <c r="O504" s="361">
        <f>+VLOOKUP($E504,Emissions!$1:$1048576,MATCH(DATE(O$2,1,1),Emissions!$A$1:$LI$1),FALSE)</f>
        <v>1.0572857609999999</v>
      </c>
      <c r="P504" s="361">
        <f>+VLOOKUP($E504,Emissions!$1:$1048576,MATCH(DATE(P$2,1,1),Emissions!$A$1:$LI$1),FALSE)</f>
        <v>1.0552284119999999</v>
      </c>
      <c r="Q504" s="361">
        <f>+VLOOKUP($E504,Emissions!$1:$1048576,MATCH(DATE(Q$2,1,1),Emissions!$A$1:$LI$1),FALSE)</f>
        <v>1.055591181</v>
      </c>
      <c r="R504" s="361">
        <f>+VLOOKUP($E504,Emissions!$1:$1048576,MATCH(DATE(R$2,1,1),Emissions!$A$1:$LI$1),FALSE)</f>
        <v>1.0602483110000001</v>
      </c>
      <c r="S504" s="361">
        <f>+VLOOKUP($E504,Emissions!$1:$1048576,MATCH(DATE(S$2,1,1),Emissions!$A$1:$LI$1),FALSE)</f>
        <v>1.0691338429999999</v>
      </c>
      <c r="T504" s="361">
        <f>+VLOOKUP($E504,Emissions!$1:$1048576,MATCH(DATE(T$2,1,1),Emissions!$A$1:$LI$1),FALSE)</f>
        <v>1.081515945</v>
      </c>
      <c r="U504" s="361">
        <f>+VLOOKUP($E504,Emissions!$1:$1048576,MATCH(DATE(U$2,1,1),Emissions!$A$1:$LI$1),FALSE)</f>
        <v>1.0965357339999999</v>
      </c>
      <c r="V504" s="361">
        <f>+VLOOKUP($E504,Emissions!$1:$1048576,MATCH(DATE(V$2,1,1),Emissions!$A$1:$LI$1),FALSE)</f>
        <v>1.1114997170000001</v>
      </c>
      <c r="W504" s="361">
        <f>+VLOOKUP($E504,Emissions!$1:$1048576,MATCH(DATE(W$2,1,1),Emissions!$A$1:$LI$1),FALSE)</f>
        <v>1.1264791709999999</v>
      </c>
      <c r="X504" s="361">
        <f>+VLOOKUP($E504,Emissions!$1:$1048576,MATCH(DATE(X$2,1,1),Emissions!$A$1:$LI$1),FALSE)</f>
        <v>1.1411901929999999</v>
      </c>
      <c r="Y504" s="361">
        <f>+VLOOKUP($E504,Emissions!$1:$1048576,MATCH(DATE(Y$2,1,1),Emissions!$A$1:$LI$1),FALSE)</f>
        <v>1.1554785380000001</v>
      </c>
      <c r="Z504" s="361">
        <f>+VLOOKUP($E504,Emissions!$1:$1048576,MATCH(DATE(Z$2,1,1),Emissions!$A$1:$LI$1),FALSE)</f>
        <v>1.1692336940000001</v>
      </c>
      <c r="AA504" s="361">
        <f>+VLOOKUP($E504,Emissions!$1:$1048576,MATCH(DATE(AA$2,1,1),Emissions!$A$1:$LI$1),FALSE)</f>
        <v>1.1836704929999999</v>
      </c>
      <c r="AB504" s="361">
        <f>+VLOOKUP($E504,Emissions!$1:$1048576,MATCH(DATE(AB$2,1,1),Emissions!$A$1:$LI$1),FALSE)</f>
        <v>1.1991206219999999</v>
      </c>
      <c r="AC504" s="361">
        <f>+VLOOKUP($E504,Emissions!$1:$1048576,MATCH(DATE(AC$2,1,1),Emissions!$A$1:$LI$1),FALSE)</f>
        <v>1.2156407499999999</v>
      </c>
      <c r="AD504" s="361">
        <f>+VLOOKUP($E504,Emissions!$1:$1048576,MATCH(DATE(AD$2,1,1),Emissions!$A$1:$LI$1),FALSE)</f>
        <v>1.233172151</v>
      </c>
      <c r="AE504" s="361">
        <f>+VLOOKUP($E504,Emissions!$1:$1048576,MATCH(DATE(AE$2,1,1),Emissions!$A$1:$LI$1),FALSE)</f>
        <v>1.2514222070000001</v>
      </c>
      <c r="AF504" s="361">
        <f>+VLOOKUP($E504,Emissions!$1:$1048576,MATCH(DATE(AF$2,1,1),Emissions!$A$1:$LI$1),FALSE)</f>
        <v>1.2723728540000001</v>
      </c>
      <c r="AG504" s="361">
        <f>+VLOOKUP($E504,Emissions!$1:$1048576,MATCH(DATE(AG$2,1,1),Emissions!$A$1:$LI$1),FALSE)</f>
        <v>1.2946258939999999</v>
      </c>
      <c r="AH504" s="361">
        <f>+VLOOKUP($E504,Emissions!$1:$1048576,MATCH(DATE(AH$2,1,1),Emissions!$A$1:$LI$1),FALSE)</f>
        <v>1.317771711</v>
      </c>
      <c r="AI504" s="361">
        <f>+VLOOKUP($E504,Emissions!$1:$1048576,MATCH(DATE(AI$2,1,1),Emissions!$A$1:$LI$1),FALSE)</f>
        <v>1.341496528</v>
      </c>
      <c r="AJ504" s="361">
        <f>+VLOOKUP($E504,Emissions!$1:$1048576,MATCH(DATE(AJ$2,1,1),Emissions!$A$1:$LI$1),FALSE)</f>
        <v>1.365472158</v>
      </c>
      <c r="AK504" s="361">
        <f>+VLOOKUP($E504,Emissions!$1:$1048576,MATCH(DATE(AK$2,1,1),Emissions!$A$1:$LI$1),FALSE)</f>
        <v>1.3899389529999999</v>
      </c>
      <c r="AL504" s="361">
        <f>+VLOOKUP($E504,Emissions!$1:$1048576,MATCH(DATE(AL$2,1,1),Emissions!$A$1:$LI$1),FALSE)</f>
        <v>1.4145845699999999</v>
      </c>
      <c r="AM504" s="361">
        <f>+VLOOKUP($E504,Emissions!$1:$1048576,MATCH(DATE(AM$2,1,1),Emissions!$A$1:$LI$1),FALSE)</f>
        <v>1.4390989679999999</v>
      </c>
      <c r="AN504" s="361">
        <f>+VLOOKUP($E504,Emissions!$1:$1048576,MATCH(DATE(AN$2,1,1),Emissions!$A$1:$LI$1),FALSE)</f>
        <v>1.4632346869999999</v>
      </c>
      <c r="AO504" s="361">
        <f>+VLOOKUP($E504,Emissions!$1:$1048576,MATCH(DATE(AO$2,1,1),Emissions!$A$1:$LI$1),FALSE)</f>
        <v>1.4867981960000001</v>
      </c>
    </row>
    <row r="505" spans="1:41" ht="15" customHeight="1" x14ac:dyDescent="0.35">
      <c r="A505" s="411"/>
      <c r="B505" s="170"/>
      <c r="C505" s="138" t="s">
        <v>729</v>
      </c>
      <c r="D505" s="114" t="s">
        <v>1027</v>
      </c>
      <c r="E505" s="50" t="s">
        <v>2595</v>
      </c>
      <c r="F505" s="361">
        <f>+VLOOKUP($E505,Emissions!$1:$1048576,MATCH(DATE(F$2,1,1),Emissions!$A$1:$LI$1),FALSE)</f>
        <v>6.6949704200000001E-2</v>
      </c>
      <c r="G505" s="361">
        <f>+VLOOKUP($E505,Emissions!$1:$1048576,MATCH(DATE(G$2,1,1),Emissions!$A$1:$LI$1),FALSE)</f>
        <v>6.2790365400000006E-2</v>
      </c>
      <c r="H505" s="361">
        <f>+VLOOKUP($E505,Emissions!$1:$1048576,MATCH(DATE(H$2,1,1),Emissions!$A$1:$LI$1),FALSE)</f>
        <v>5.9894017399999999E-2</v>
      </c>
      <c r="I505" s="361">
        <f>+VLOOKUP($E505,Emissions!$1:$1048576,MATCH(DATE(I$2,1,1),Emissions!$A$1:$LI$1),FALSE)</f>
        <v>5.91350525E-2</v>
      </c>
      <c r="J505" s="361">
        <f>+VLOOKUP($E505,Emissions!$1:$1048576,MATCH(DATE(J$2,1,1),Emissions!$A$1:$LI$1),FALSE)</f>
        <v>5.9103950299999999E-2</v>
      </c>
      <c r="K505" s="361">
        <f>+VLOOKUP($E505,Emissions!$1:$1048576,MATCH(DATE(K$2,1,1),Emissions!$A$1:$LI$1),FALSE)</f>
        <v>5.9763263499999997E-2</v>
      </c>
      <c r="L505" s="361">
        <f>+VLOOKUP($E505,Emissions!$1:$1048576,MATCH(DATE(L$2,1,1),Emissions!$A$1:$LI$1),FALSE)</f>
        <v>6.0522076899999999E-2</v>
      </c>
      <c r="M505" s="361">
        <f>+VLOOKUP($E505,Emissions!$1:$1048576,MATCH(DATE(M$2,1,1),Emissions!$A$1:$LI$1),FALSE)</f>
        <v>6.1247347000000001E-2</v>
      </c>
      <c r="N505" s="361">
        <f>+VLOOKUP($E505,Emissions!$1:$1048576,MATCH(DATE(N$2,1,1),Emissions!$A$1:$LI$1),FALSE)</f>
        <v>6.1822680200000001E-2</v>
      </c>
      <c r="O505" s="361">
        <f>+VLOOKUP($E505,Emissions!$1:$1048576,MATCH(DATE(O$2,1,1),Emissions!$A$1:$LI$1),FALSE)</f>
        <v>6.2172403100000002E-2</v>
      </c>
      <c r="P505" s="361">
        <f>+VLOOKUP($E505,Emissions!$1:$1048576,MATCH(DATE(P$2,1,1),Emissions!$A$1:$LI$1),FALSE)</f>
        <v>6.2226853899999997E-2</v>
      </c>
      <c r="Q505" s="361">
        <f>+VLOOKUP($E505,Emissions!$1:$1048576,MATCH(DATE(Q$2,1,1),Emissions!$A$1:$LI$1),FALSE)</f>
        <v>6.2410262199999997E-2</v>
      </c>
      <c r="R505" s="361">
        <f>+VLOOKUP($E505,Emissions!$1:$1048576,MATCH(DATE(R$2,1,1),Emissions!$A$1:$LI$1),FALSE)</f>
        <v>6.2766787300000002E-2</v>
      </c>
      <c r="S505" s="361">
        <f>+VLOOKUP($E505,Emissions!$1:$1048576,MATCH(DATE(S$2,1,1),Emissions!$A$1:$LI$1),FALSE)</f>
        <v>6.3280625100000001E-2</v>
      </c>
      <c r="T505" s="361">
        <f>+VLOOKUP($E505,Emissions!$1:$1048576,MATCH(DATE(T$2,1,1),Emissions!$A$1:$LI$1),FALSE)</f>
        <v>6.3913802500000005E-2</v>
      </c>
      <c r="U505" s="361">
        <f>+VLOOKUP($E505,Emissions!$1:$1048576,MATCH(DATE(U$2,1,1),Emissions!$A$1:$LI$1),FALSE)</f>
        <v>6.4628538400000005E-2</v>
      </c>
      <c r="V505" s="361">
        <f>+VLOOKUP($E505,Emissions!$1:$1048576,MATCH(DATE(V$2,1,1),Emissions!$A$1:$LI$1),FALSE)</f>
        <v>6.5306537600000006E-2</v>
      </c>
      <c r="W505" s="361">
        <f>+VLOOKUP($E505,Emissions!$1:$1048576,MATCH(DATE(W$2,1,1),Emissions!$A$1:$LI$1),FALSE)</f>
        <v>6.5962977699999994E-2</v>
      </c>
      <c r="X505" s="361">
        <f>+VLOOKUP($E505,Emissions!$1:$1048576,MATCH(DATE(X$2,1,1),Emissions!$A$1:$LI$1),FALSE)</f>
        <v>6.6596613400000004E-2</v>
      </c>
      <c r="Y505" s="361">
        <f>+VLOOKUP($E505,Emissions!$1:$1048576,MATCH(DATE(Y$2,1,1),Emissions!$A$1:$LI$1),FALSE)</f>
        <v>6.7209718399999993E-2</v>
      </c>
      <c r="Z505" s="361">
        <f>+VLOOKUP($E505,Emissions!$1:$1048576,MATCH(DATE(Z$2,1,1),Emissions!$A$1:$LI$1),FALSE)</f>
        <v>6.7795747000000003E-2</v>
      </c>
      <c r="AA505" s="361">
        <f>+VLOOKUP($E505,Emissions!$1:$1048576,MATCH(DATE(AA$2,1,1),Emissions!$A$1:$LI$1),FALSE)</f>
        <v>6.8412200300000003E-2</v>
      </c>
      <c r="AB505" s="361">
        <f>+VLOOKUP($E505,Emissions!$1:$1048576,MATCH(DATE(AB$2,1,1),Emissions!$A$1:$LI$1),FALSE)</f>
        <v>6.9073310700000001E-2</v>
      </c>
      <c r="AC505" s="361">
        <f>+VLOOKUP($E505,Emissions!$1:$1048576,MATCH(DATE(AC$2,1,1),Emissions!$A$1:$LI$1),FALSE)</f>
        <v>6.97828011E-2</v>
      </c>
      <c r="AD505" s="361">
        <f>+VLOOKUP($E505,Emissions!$1:$1048576,MATCH(DATE(AD$2,1,1),Emissions!$A$1:$LI$1),FALSE)</f>
        <v>7.0539348000000002E-2</v>
      </c>
      <c r="AE505" s="361">
        <f>+VLOOKUP($E505,Emissions!$1:$1048576,MATCH(DATE(AE$2,1,1),Emissions!$A$1:$LI$1),FALSE)</f>
        <v>7.1324804500000005E-2</v>
      </c>
      <c r="AF505" s="361">
        <f>+VLOOKUP($E505,Emissions!$1:$1048576,MATCH(DATE(AF$2,1,1),Emissions!$A$1:$LI$1),FALSE)</f>
        <v>7.2536486299999994E-2</v>
      </c>
      <c r="AG505" s="361">
        <f>+VLOOKUP($E505,Emissions!$1:$1048576,MATCH(DATE(AG$2,1,1),Emissions!$A$1:$LI$1),FALSE)</f>
        <v>7.3880741799999997E-2</v>
      </c>
      <c r="AH505" s="361">
        <f>+VLOOKUP($E505,Emissions!$1:$1048576,MATCH(DATE(AH$2,1,1),Emissions!$A$1:$LI$1),FALSE)</f>
        <v>7.5301046199999999E-2</v>
      </c>
      <c r="AI505" s="361">
        <f>+VLOOKUP($E505,Emissions!$1:$1048576,MATCH(DATE(AI$2,1,1),Emissions!$A$1:$LI$1),FALSE)</f>
        <v>7.6775171899999994E-2</v>
      </c>
      <c r="AJ505" s="361">
        <f>+VLOOKUP($E505,Emissions!$1:$1048576,MATCH(DATE(AJ$2,1,1),Emissions!$A$1:$LI$1),FALSE)</f>
        <v>7.8285952000000006E-2</v>
      </c>
      <c r="AK505" s="361">
        <f>+VLOOKUP($E505,Emissions!$1:$1048576,MATCH(DATE(AK$2,1,1),Emissions!$A$1:$LI$1),FALSE)</f>
        <v>7.9841836499999999E-2</v>
      </c>
      <c r="AL505" s="361">
        <f>+VLOOKUP($E505,Emissions!$1:$1048576,MATCH(DATE(AL$2,1,1),Emissions!$A$1:$LI$1),FALSE)</f>
        <v>8.1423498900000002E-2</v>
      </c>
      <c r="AM505" s="361">
        <f>+VLOOKUP($E505,Emissions!$1:$1048576,MATCH(DATE(AM$2,1,1),Emissions!$A$1:$LI$1),FALSE)</f>
        <v>8.3015220200000003E-2</v>
      </c>
      <c r="AN505" s="361">
        <f>+VLOOKUP($E505,Emissions!$1:$1048576,MATCH(DATE(AN$2,1,1),Emissions!$A$1:$LI$1),FALSE)</f>
        <v>8.4606040899999999E-2</v>
      </c>
      <c r="AO505" s="361">
        <f>+VLOOKUP($E505,Emissions!$1:$1048576,MATCH(DATE(AO$2,1,1),Emissions!$A$1:$LI$1),FALSE)</f>
        <v>8.6188275699999997E-2</v>
      </c>
    </row>
    <row r="506" spans="1:41" ht="15" customHeight="1" x14ac:dyDescent="0.35">
      <c r="A506" s="411"/>
      <c r="B506" s="170"/>
      <c r="C506" s="138" t="s">
        <v>730</v>
      </c>
      <c r="D506" s="114" t="s">
        <v>1027</v>
      </c>
      <c r="E506" s="50" t="s">
        <v>2596</v>
      </c>
      <c r="F506" s="361">
        <f>+VLOOKUP($E506,Emissions!$1:$1048576,MATCH(DATE(F$2,1,1),Emissions!$A$1:$LI$1),FALSE)</f>
        <v>1.1700154030000001</v>
      </c>
      <c r="G506" s="361">
        <f>+VLOOKUP($E506,Emissions!$1:$1048576,MATCH(DATE(G$2,1,1),Emissions!$A$1:$LI$1),FALSE)</f>
        <v>1.124597992</v>
      </c>
      <c r="H506" s="361">
        <f>+VLOOKUP($E506,Emissions!$1:$1048576,MATCH(DATE(H$2,1,1),Emissions!$A$1:$LI$1),FALSE)</f>
        <v>1.0947371749999999</v>
      </c>
      <c r="I506" s="361">
        <f>+VLOOKUP($E506,Emissions!$1:$1048576,MATCH(DATE(I$2,1,1),Emissions!$A$1:$LI$1),FALSE)</f>
        <v>1.0962518649999999</v>
      </c>
      <c r="J506" s="361">
        <f>+VLOOKUP($E506,Emissions!$1:$1048576,MATCH(DATE(J$2,1,1),Emissions!$A$1:$LI$1),FALSE)</f>
        <v>1.106342521</v>
      </c>
      <c r="K506" s="361">
        <f>+VLOOKUP($E506,Emissions!$1:$1048576,MATCH(DATE(K$2,1,1),Emissions!$A$1:$LI$1),FALSE)</f>
        <v>1.124961911</v>
      </c>
      <c r="L506" s="361">
        <f>+VLOOKUP($E506,Emissions!$1:$1048576,MATCH(DATE(L$2,1,1),Emissions!$A$1:$LI$1),FALSE)</f>
        <v>1.142676646</v>
      </c>
      <c r="M506" s="361">
        <f>+VLOOKUP($E506,Emissions!$1:$1048576,MATCH(DATE(M$2,1,1),Emissions!$A$1:$LI$1),FALSE)</f>
        <v>1.1599669100000001</v>
      </c>
      <c r="N506" s="361">
        <f>+VLOOKUP($E506,Emissions!$1:$1048576,MATCH(DATE(N$2,1,1),Emissions!$A$1:$LI$1),FALSE)</f>
        <v>1.1751537350000001</v>
      </c>
      <c r="O506" s="361">
        <f>+VLOOKUP($E506,Emissions!$1:$1048576,MATCH(DATE(O$2,1,1),Emissions!$A$1:$LI$1),FALSE)</f>
        <v>1.187059106</v>
      </c>
      <c r="P506" s="361">
        <f>+VLOOKUP($E506,Emissions!$1:$1048576,MATCH(DATE(P$2,1,1),Emissions!$A$1:$LI$1),FALSE)</f>
        <v>1.1944883909999999</v>
      </c>
      <c r="Q506" s="361">
        <f>+VLOOKUP($E506,Emissions!$1:$1048576,MATCH(DATE(Q$2,1,1),Emissions!$A$1:$LI$1),FALSE)</f>
        <v>1.2028511340000001</v>
      </c>
      <c r="R506" s="361">
        <f>+VLOOKUP($E506,Emissions!$1:$1048576,MATCH(DATE(R$2,1,1),Emissions!$A$1:$LI$1),FALSE)</f>
        <v>1.2132195530000001</v>
      </c>
      <c r="S506" s="361">
        <f>+VLOOKUP($E506,Emissions!$1:$1048576,MATCH(DATE(S$2,1,1),Emissions!$A$1:$LI$1),FALSE)</f>
        <v>1.2257268299999999</v>
      </c>
      <c r="T506" s="361">
        <f>+VLOOKUP($E506,Emissions!$1:$1048576,MATCH(DATE(T$2,1,1),Emissions!$A$1:$LI$1),FALSE)</f>
        <v>1.240018544</v>
      </c>
      <c r="U506" s="361">
        <f>+VLOOKUP($E506,Emissions!$1:$1048576,MATCH(DATE(U$2,1,1),Emissions!$A$1:$LI$1),FALSE)</f>
        <v>1.2556347379999999</v>
      </c>
      <c r="V506" s="361">
        <f>+VLOOKUP($E506,Emissions!$1:$1048576,MATCH(DATE(V$2,1,1),Emissions!$A$1:$LI$1),FALSE)</f>
        <v>1.269938928</v>
      </c>
      <c r="W506" s="361">
        <f>+VLOOKUP($E506,Emissions!$1:$1048576,MATCH(DATE(W$2,1,1),Emissions!$A$1:$LI$1),FALSE)</f>
        <v>1.284036199</v>
      </c>
      <c r="X506" s="361">
        <f>+VLOOKUP($E506,Emissions!$1:$1048576,MATCH(DATE(X$2,1,1),Emissions!$A$1:$LI$1),FALSE)</f>
        <v>1.2979245290000001</v>
      </c>
      <c r="Y506" s="361">
        <f>+VLOOKUP($E506,Emissions!$1:$1048576,MATCH(DATE(Y$2,1,1),Emissions!$A$1:$LI$1),FALSE)</f>
        <v>1.3115048220000001</v>
      </c>
      <c r="Z506" s="361">
        <f>+VLOOKUP($E506,Emissions!$1:$1048576,MATCH(DATE(Z$2,1,1),Emissions!$A$1:$LI$1),FALSE)</f>
        <v>1.324700475</v>
      </c>
      <c r="AA506" s="361">
        <f>+VLOOKUP($E506,Emissions!$1:$1048576,MATCH(DATE(AA$2,1,1),Emissions!$A$1:$LI$1),FALSE)</f>
        <v>1.33833746</v>
      </c>
      <c r="AB506" s="361">
        <f>+VLOOKUP($E506,Emissions!$1:$1048576,MATCH(DATE(AB$2,1,1),Emissions!$A$1:$LI$1),FALSE)</f>
        <v>1.352767542</v>
      </c>
      <c r="AC506" s="361">
        <f>+VLOOKUP($E506,Emissions!$1:$1048576,MATCH(DATE(AC$2,1,1),Emissions!$A$1:$LI$1),FALSE)</f>
        <v>1.3681542289999999</v>
      </c>
      <c r="AD506" s="361">
        <f>+VLOOKUP($E506,Emissions!$1:$1048576,MATCH(DATE(AD$2,1,1),Emissions!$A$1:$LI$1),FALSE)</f>
        <v>1.384539859</v>
      </c>
      <c r="AE506" s="361">
        <f>+VLOOKUP($E506,Emissions!$1:$1048576,MATCH(DATE(AE$2,1,1),Emissions!$A$1:$LI$1),FALSE)</f>
        <v>1.4017159100000001</v>
      </c>
      <c r="AF506" s="361">
        <f>+VLOOKUP($E506,Emissions!$1:$1048576,MATCH(DATE(AF$2,1,1),Emissions!$A$1:$LI$1),FALSE)</f>
        <v>1.4289455529999999</v>
      </c>
      <c r="AG506" s="361">
        <f>+VLOOKUP($E506,Emissions!$1:$1048576,MATCH(DATE(AG$2,1,1),Emissions!$A$1:$LI$1),FALSE)</f>
        <v>1.458682942</v>
      </c>
      <c r="AH506" s="361">
        <f>+VLOOKUP($E506,Emissions!$1:$1048576,MATCH(DATE(AH$2,1,1),Emissions!$A$1:$LI$1),FALSE)</f>
        <v>1.489752846</v>
      </c>
      <c r="AI506" s="361">
        <f>+VLOOKUP($E506,Emissions!$1:$1048576,MATCH(DATE(AI$2,1,1),Emissions!$A$1:$LI$1),FALSE)</f>
        <v>1.5218117410000001</v>
      </c>
      <c r="AJ506" s="361">
        <f>+VLOOKUP($E506,Emissions!$1:$1048576,MATCH(DATE(AJ$2,1,1),Emissions!$A$1:$LI$1),FALSE)</f>
        <v>1.554611822</v>
      </c>
      <c r="AK506" s="361">
        <f>+VLOOKUP($E506,Emissions!$1:$1048576,MATCH(DATE(AK$2,1,1),Emissions!$A$1:$LI$1),FALSE)</f>
        <v>1.5882775060000001</v>
      </c>
      <c r="AL506" s="361">
        <f>+VLOOKUP($E506,Emissions!$1:$1048576,MATCH(DATE(AL$2,1,1),Emissions!$A$1:$LI$1),FALSE)</f>
        <v>1.6224921480000001</v>
      </c>
      <c r="AM506" s="361">
        <f>+VLOOKUP($E506,Emissions!$1:$1048576,MATCH(DATE(AM$2,1,1),Emissions!$A$1:$LI$1),FALSE)</f>
        <v>1.6569917089999999</v>
      </c>
      <c r="AN506" s="361">
        <f>+VLOOKUP($E506,Emissions!$1:$1048576,MATCH(DATE(AN$2,1,1),Emissions!$A$1:$LI$1),FALSE)</f>
        <v>1.6915856789999999</v>
      </c>
      <c r="AO506" s="361">
        <f>+VLOOKUP($E506,Emissions!$1:$1048576,MATCH(DATE(AO$2,1,1),Emissions!$A$1:$LI$1),FALSE)</f>
        <v>1.726130495</v>
      </c>
    </row>
    <row r="507" spans="1:41" ht="15" customHeight="1" x14ac:dyDescent="0.35">
      <c r="A507" s="411"/>
      <c r="B507" s="170"/>
      <c r="C507" s="138" t="s">
        <v>731</v>
      </c>
      <c r="D507" s="114" t="s">
        <v>1027</v>
      </c>
      <c r="E507" s="50" t="s">
        <v>2597</v>
      </c>
      <c r="F507" s="361">
        <f>+VLOOKUP($E507,Emissions!$1:$1048576,MATCH(DATE(F$2,1,1),Emissions!$A$1:$LI$1),FALSE)</f>
        <v>5.5178145800000001E-4</v>
      </c>
      <c r="G507" s="361">
        <f>+VLOOKUP($E507,Emissions!$1:$1048576,MATCH(DATE(G$2,1,1),Emissions!$A$1:$LI$1),FALSE)</f>
        <v>5.4124294499999996E-4</v>
      </c>
      <c r="H507" s="361">
        <f>+VLOOKUP($E507,Emissions!$1:$1048576,MATCH(DATE(H$2,1,1),Emissions!$A$1:$LI$1),FALSE)</f>
        <v>5.3266995500000002E-4</v>
      </c>
      <c r="I507" s="361">
        <f>+VLOOKUP($E507,Emissions!$1:$1048576,MATCH(DATE(I$2,1,1),Emissions!$A$1:$LI$1),FALSE)</f>
        <v>5.3130572900000005E-4</v>
      </c>
      <c r="J507" s="361">
        <f>+VLOOKUP($E507,Emissions!$1:$1048576,MATCH(DATE(J$2,1,1),Emissions!$A$1:$LI$1),FALSE)</f>
        <v>5.3475272100000004E-4</v>
      </c>
      <c r="K507" s="361">
        <f>+VLOOKUP($E507,Emissions!$1:$1048576,MATCH(DATE(K$2,1,1),Emissions!$A$1:$LI$1),FALSE)</f>
        <v>5.44935129E-4</v>
      </c>
      <c r="L507" s="361">
        <f>+VLOOKUP($E507,Emissions!$1:$1048576,MATCH(DATE(L$2,1,1),Emissions!$A$1:$LI$1),FALSE)</f>
        <v>5.5444866799999996E-4</v>
      </c>
      <c r="M507" s="361">
        <f>+VLOOKUP($E507,Emissions!$1:$1048576,MATCH(DATE(M$2,1,1),Emissions!$A$1:$LI$1),FALSE)</f>
        <v>5.6102682000000004E-4</v>
      </c>
      <c r="N507" s="361">
        <f>+VLOOKUP($E507,Emissions!$1:$1048576,MATCH(DATE(N$2,1,1),Emissions!$A$1:$LI$1),FALSE)</f>
        <v>5.6343644700000001E-4</v>
      </c>
      <c r="O507" s="361">
        <f>+VLOOKUP($E507,Emissions!$1:$1048576,MATCH(DATE(O$2,1,1),Emissions!$A$1:$LI$1),FALSE)</f>
        <v>5.6068485500000004E-4</v>
      </c>
      <c r="P507" s="361">
        <f>+VLOOKUP($E507,Emissions!$1:$1048576,MATCH(DATE(P$2,1,1),Emissions!$A$1:$LI$1),FALSE)</f>
        <v>5.5198196199999995E-4</v>
      </c>
      <c r="Q507" s="361">
        <f>+VLOOKUP($E507,Emissions!$1:$1048576,MATCH(DATE(Q$2,1,1),Emissions!$A$1:$LI$1),FALSE)</f>
        <v>5.4565843199999998E-4</v>
      </c>
      <c r="R507" s="361">
        <f>+VLOOKUP($E507,Emissions!$1:$1048576,MATCH(DATE(R$2,1,1),Emissions!$A$1:$LI$1),FALSE)</f>
        <v>5.42157633E-4</v>
      </c>
      <c r="S507" s="361">
        <f>+VLOOKUP($E507,Emissions!$1:$1048576,MATCH(DATE(S$2,1,1),Emissions!$A$1:$LI$1),FALSE)</f>
        <v>5.4111384099999997E-4</v>
      </c>
      <c r="T507" s="361">
        <f>+VLOOKUP($E507,Emissions!$1:$1048576,MATCH(DATE(T$2,1,1),Emissions!$A$1:$LI$1),FALSE)</f>
        <v>5.4199574900000002E-4</v>
      </c>
      <c r="U507" s="361">
        <f>+VLOOKUP($E507,Emissions!$1:$1048576,MATCH(DATE(U$2,1,1),Emissions!$A$1:$LI$1),FALSE)</f>
        <v>5.4429292300000004E-4</v>
      </c>
      <c r="V507" s="361">
        <f>+VLOOKUP($E507,Emissions!$1:$1048576,MATCH(DATE(V$2,1,1),Emissions!$A$1:$LI$1),FALSE)</f>
        <v>5.4659321900000005E-4</v>
      </c>
      <c r="W507" s="361">
        <f>+VLOOKUP($E507,Emissions!$1:$1048576,MATCH(DATE(W$2,1,1),Emissions!$A$1:$LI$1),FALSE)</f>
        <v>5.4896579199999998E-4</v>
      </c>
      <c r="X507" s="361">
        <f>+VLOOKUP($E507,Emissions!$1:$1048576,MATCH(DATE(X$2,1,1),Emissions!$A$1:$LI$1),FALSE)</f>
        <v>5.5128869099999999E-4</v>
      </c>
      <c r="Y507" s="361">
        <f>+VLOOKUP($E507,Emissions!$1:$1048576,MATCH(DATE(Y$2,1,1),Emissions!$A$1:$LI$1),FALSE)</f>
        <v>5.5353774800000004E-4</v>
      </c>
      <c r="Z507" s="361">
        <f>+VLOOKUP($E507,Emissions!$1:$1048576,MATCH(DATE(Z$2,1,1),Emissions!$A$1:$LI$1),FALSE)</f>
        <v>5.5570346600000004E-4</v>
      </c>
      <c r="AA507" s="361">
        <f>+VLOOKUP($E507,Emissions!$1:$1048576,MATCH(DATE(AA$2,1,1),Emissions!$A$1:$LI$1),FALSE)</f>
        <v>5.5853564999999998E-4</v>
      </c>
      <c r="AB507" s="361">
        <f>+VLOOKUP($E507,Emissions!$1:$1048576,MATCH(DATE(AB$2,1,1),Emissions!$A$1:$LI$1),FALSE)</f>
        <v>5.6209012700000004E-4</v>
      </c>
      <c r="AC507" s="361">
        <f>+VLOOKUP($E507,Emissions!$1:$1048576,MATCH(DATE(AC$2,1,1),Emissions!$A$1:$LI$1),FALSE)</f>
        <v>5.6633822399999997E-4</v>
      </c>
      <c r="AD507" s="361">
        <f>+VLOOKUP($E507,Emissions!$1:$1048576,MATCH(DATE(AD$2,1,1),Emissions!$A$1:$LI$1),FALSE)</f>
        <v>5.7122445599999997E-4</v>
      </c>
      <c r="AE507" s="361">
        <f>+VLOOKUP($E507,Emissions!$1:$1048576,MATCH(DATE(AE$2,1,1),Emissions!$A$1:$LI$1),FALSE)</f>
        <v>5.7660829299999996E-4</v>
      </c>
      <c r="AF507" s="361">
        <f>+VLOOKUP($E507,Emissions!$1:$1048576,MATCH(DATE(AF$2,1,1),Emissions!$A$1:$LI$1),FALSE)</f>
        <v>5.8609246599999995E-4</v>
      </c>
      <c r="AG507" s="361">
        <f>+VLOOKUP($E507,Emissions!$1:$1048576,MATCH(DATE(AG$2,1,1),Emissions!$A$1:$LI$1),FALSE)</f>
        <v>5.9686018199999998E-4</v>
      </c>
      <c r="AH507" s="361">
        <f>+VLOOKUP($E507,Emissions!$1:$1048576,MATCH(DATE(AH$2,1,1),Emissions!$A$1:$LI$1),FALSE)</f>
        <v>6.0827995699999995E-4</v>
      </c>
      <c r="AI507" s="361">
        <f>+VLOOKUP($E507,Emissions!$1:$1048576,MATCH(DATE(AI$2,1,1),Emissions!$A$1:$LI$1),FALSE)</f>
        <v>6.1999664799999995E-4</v>
      </c>
      <c r="AJ507" s="361">
        <f>+VLOOKUP($E507,Emissions!$1:$1048576,MATCH(DATE(AJ$2,1,1),Emissions!$A$1:$LI$1),FALSE)</f>
        <v>6.3170187200000001E-4</v>
      </c>
      <c r="AK507" s="361">
        <f>+VLOOKUP($E507,Emissions!$1:$1048576,MATCH(DATE(AK$2,1,1),Emissions!$A$1:$LI$1),FALSE)</f>
        <v>6.4344396499999999E-4</v>
      </c>
      <c r="AL507" s="361">
        <f>+VLOOKUP($E507,Emissions!$1:$1048576,MATCH(DATE(AL$2,1,1),Emissions!$A$1:$LI$1),FALSE)</f>
        <v>6.5501180899999996E-4</v>
      </c>
      <c r="AM507" s="361">
        <f>+VLOOKUP($E507,Emissions!$1:$1048576,MATCH(DATE(AM$2,1,1),Emissions!$A$1:$LI$1),FALSE)</f>
        <v>6.6624299499999998E-4</v>
      </c>
      <c r="AN507" s="361">
        <f>+VLOOKUP($E507,Emissions!$1:$1048576,MATCH(DATE(AN$2,1,1),Emissions!$A$1:$LI$1),FALSE)</f>
        <v>6.7702913999999998E-4</v>
      </c>
      <c r="AO507" s="361">
        <f>+VLOOKUP($E507,Emissions!$1:$1048576,MATCH(DATE(AO$2,1,1),Emissions!$A$1:$LI$1),FALSE)</f>
        <v>6.8730440400000003E-4</v>
      </c>
    </row>
    <row r="508" spans="1:41" ht="15" customHeight="1" x14ac:dyDescent="0.35">
      <c r="A508" s="411"/>
      <c r="B508" s="170"/>
      <c r="C508" s="138" t="s">
        <v>732</v>
      </c>
      <c r="D508" s="114" t="s">
        <v>1027</v>
      </c>
      <c r="E508" s="50" t="s">
        <v>2598</v>
      </c>
      <c r="F508" s="327">
        <f>+VLOOKUP($E508,Emissions!$1:$1048576,MATCH(DATE(F$2,1,1),Emissions!$A$1:$LI$1),FALSE)</f>
        <v>15.337799240000001</v>
      </c>
      <c r="G508" s="327">
        <f>+VLOOKUP($E508,Emissions!$1:$1048576,MATCH(DATE(G$2,1,1),Emissions!$A$1:$LI$1),FALSE)</f>
        <v>15.18413908</v>
      </c>
      <c r="H508" s="327">
        <f>+VLOOKUP($E508,Emissions!$1:$1048576,MATCH(DATE(H$2,1,1),Emissions!$A$1:$LI$1),FALSE)</f>
        <v>15.068296269999999</v>
      </c>
      <c r="I508" s="327">
        <f>+VLOOKUP($E508,Emissions!$1:$1048576,MATCH(DATE(I$2,1,1),Emissions!$A$1:$LI$1),FALSE)</f>
        <v>15.119562419999999</v>
      </c>
      <c r="J508" s="327">
        <f>+VLOOKUP($E508,Emissions!$1:$1048576,MATCH(DATE(J$2,1,1),Emissions!$A$1:$LI$1),FALSE)</f>
        <v>15.28110004</v>
      </c>
      <c r="K508" s="327">
        <f>+VLOOKUP($E508,Emissions!$1:$1048576,MATCH(DATE(K$2,1,1),Emissions!$A$1:$LI$1),FALSE)</f>
        <v>15.620125120000001</v>
      </c>
      <c r="L508" s="327">
        <f>+VLOOKUP($E508,Emissions!$1:$1048576,MATCH(DATE(L$2,1,1),Emissions!$A$1:$LI$1),FALSE)</f>
        <v>15.93108829</v>
      </c>
      <c r="M508" s="327">
        <f>+VLOOKUP($E508,Emissions!$1:$1048576,MATCH(DATE(M$2,1,1),Emissions!$A$1:$LI$1),FALSE)</f>
        <v>16.17697394</v>
      </c>
      <c r="N508" s="327">
        <f>+VLOOKUP($E508,Emissions!$1:$1048576,MATCH(DATE(N$2,1,1),Emissions!$A$1:$LI$1),FALSE)</f>
        <v>16.33674684</v>
      </c>
      <c r="O508" s="327">
        <f>+VLOOKUP($E508,Emissions!$1:$1048576,MATCH(DATE(O$2,1,1),Emissions!$A$1:$LI$1),FALSE)</f>
        <v>16.389918519999998</v>
      </c>
      <c r="P508" s="327">
        <f>+VLOOKUP($E508,Emissions!$1:$1048576,MATCH(DATE(P$2,1,1),Emissions!$A$1:$LI$1),FALSE)</f>
        <v>16.313821010000002</v>
      </c>
      <c r="Q508" s="327">
        <f>+VLOOKUP($E508,Emissions!$1:$1048576,MATCH(DATE(Q$2,1,1),Emissions!$A$1:$LI$1),FALSE)</f>
        <v>16.297716520000002</v>
      </c>
      <c r="R508" s="327">
        <f>+VLOOKUP($E508,Emissions!$1:$1048576,MATCH(DATE(R$2,1,1),Emissions!$A$1:$LI$1),FALSE)</f>
        <v>16.35288409</v>
      </c>
      <c r="S508" s="327">
        <f>+VLOOKUP($E508,Emissions!$1:$1048576,MATCH(DATE(S$2,1,1),Emissions!$A$1:$LI$1),FALSE)</f>
        <v>16.468503070000001</v>
      </c>
      <c r="T508" s="327">
        <f>+VLOOKUP($E508,Emissions!$1:$1048576,MATCH(DATE(T$2,1,1),Emissions!$A$1:$LI$1),FALSE)</f>
        <v>16.629894830000001</v>
      </c>
      <c r="U508" s="327">
        <f>+VLOOKUP($E508,Emissions!$1:$1048576,MATCH(DATE(U$2,1,1),Emissions!$A$1:$LI$1),FALSE)</f>
        <v>16.82394781</v>
      </c>
      <c r="V508" s="327">
        <f>+VLOOKUP($E508,Emissions!$1:$1048576,MATCH(DATE(V$2,1,1),Emissions!$A$1:$LI$1),FALSE)</f>
        <v>17.00282687</v>
      </c>
      <c r="W508" s="327">
        <f>+VLOOKUP($E508,Emissions!$1:$1048576,MATCH(DATE(W$2,1,1),Emissions!$A$1:$LI$1),FALSE)</f>
        <v>17.17334498</v>
      </c>
      <c r="X508" s="327">
        <f>+VLOOKUP($E508,Emissions!$1:$1048576,MATCH(DATE(X$2,1,1),Emissions!$A$1:$LI$1),FALSE)</f>
        <v>17.332975019999999</v>
      </c>
      <c r="Y508" s="327">
        <f>+VLOOKUP($E508,Emissions!$1:$1048576,MATCH(DATE(Y$2,1,1),Emissions!$A$1:$LI$1),FALSE)</f>
        <v>17.481137059999998</v>
      </c>
      <c r="Z508" s="327">
        <f>+VLOOKUP($E508,Emissions!$1:$1048576,MATCH(DATE(Z$2,1,1),Emissions!$A$1:$LI$1),FALSE)</f>
        <v>17.61826508</v>
      </c>
      <c r="AA508" s="327">
        <f>+VLOOKUP($E508,Emissions!$1:$1048576,MATCH(DATE(AA$2,1,1),Emissions!$A$1:$LI$1),FALSE)</f>
        <v>17.7665653</v>
      </c>
      <c r="AB508" s="327">
        <f>+VLOOKUP($E508,Emissions!$1:$1048576,MATCH(DATE(AB$2,1,1),Emissions!$A$1:$LI$1),FALSE)</f>
        <v>17.929070759999998</v>
      </c>
      <c r="AC508" s="327">
        <f>+VLOOKUP($E508,Emissions!$1:$1048576,MATCH(DATE(AC$2,1,1),Emissions!$A$1:$LI$1),FALSE)</f>
        <v>18.1057232</v>
      </c>
      <c r="AD508" s="327">
        <f>+VLOOKUP($E508,Emissions!$1:$1048576,MATCH(DATE(AD$2,1,1),Emissions!$A$1:$LI$1),FALSE)</f>
        <v>18.295605380000001</v>
      </c>
      <c r="AE508" s="327">
        <f>+VLOOKUP($E508,Emissions!$1:$1048576,MATCH(DATE(AE$2,1,1),Emissions!$A$1:$LI$1),FALSE)</f>
        <v>18.495491390000002</v>
      </c>
      <c r="AF508" s="327">
        <f>+VLOOKUP($E508,Emissions!$1:$1048576,MATCH(DATE(AF$2,1,1),Emissions!$A$1:$LI$1),FALSE)</f>
        <v>18.80369082</v>
      </c>
      <c r="AG508" s="327">
        <f>+VLOOKUP($E508,Emissions!$1:$1048576,MATCH(DATE(AG$2,1,1),Emissions!$A$1:$LI$1),FALSE)</f>
        <v>19.143657260000001</v>
      </c>
      <c r="AH508" s="327">
        <f>+VLOOKUP($E508,Emissions!$1:$1048576,MATCH(DATE(AH$2,1,1),Emissions!$A$1:$LI$1),FALSE)</f>
        <v>19.498086529999998</v>
      </c>
      <c r="AI508" s="327">
        <f>+VLOOKUP($E508,Emissions!$1:$1048576,MATCH(DATE(AI$2,1,1),Emissions!$A$1:$LI$1),FALSE)</f>
        <v>19.860278560000001</v>
      </c>
      <c r="AJ508" s="327">
        <f>+VLOOKUP($E508,Emissions!$1:$1048576,MATCH(DATE(AJ$2,1,1),Emissions!$A$1:$LI$1),FALSE)</f>
        <v>20.22557497</v>
      </c>
      <c r="AK508" s="327">
        <f>+VLOOKUP($E508,Emissions!$1:$1048576,MATCH(DATE(AK$2,1,1),Emissions!$A$1:$LI$1),FALSE)</f>
        <v>20.599079249999999</v>
      </c>
      <c r="AL508" s="327">
        <f>+VLOOKUP($E508,Emissions!$1:$1048576,MATCH(DATE(AL$2,1,1),Emissions!$A$1:$LI$1),FALSE)</f>
        <v>20.977159990000001</v>
      </c>
      <c r="AM508" s="327">
        <f>+VLOOKUP($E508,Emissions!$1:$1048576,MATCH(DATE(AM$2,1,1),Emissions!$A$1:$LI$1),FALSE)</f>
        <v>21.356008039999999</v>
      </c>
      <c r="AN508" s="327">
        <f>+VLOOKUP($E508,Emissions!$1:$1048576,MATCH(DATE(AN$2,1,1),Emissions!$A$1:$LI$1),FALSE)</f>
        <v>21.732528259999999</v>
      </c>
      <c r="AO508" s="327">
        <f>+VLOOKUP($E508,Emissions!$1:$1048576,MATCH(DATE(AO$2,1,1),Emissions!$A$1:$LI$1),FALSE)</f>
        <v>22.104372120000001</v>
      </c>
    </row>
    <row r="509" spans="1:41" ht="15" customHeight="1" x14ac:dyDescent="0.35">
      <c r="A509" s="411"/>
      <c r="B509" s="170"/>
      <c r="C509" s="138" t="s">
        <v>733</v>
      </c>
      <c r="D509" s="114" t="s">
        <v>1027</v>
      </c>
      <c r="E509" s="50" t="s">
        <v>2599</v>
      </c>
      <c r="F509" s="361">
        <f>+VLOOKUP($E509,Emissions!$1:$1048576,MATCH(DATE(F$2,1,1),Emissions!$A$1:$LI$1),FALSE)</f>
        <v>3.95461249E-2</v>
      </c>
      <c r="G509" s="361">
        <f>+VLOOKUP($E509,Emissions!$1:$1048576,MATCH(DATE(G$2,1,1),Emissions!$A$1:$LI$1),FALSE)</f>
        <v>4.0352134099999999E-2</v>
      </c>
      <c r="H509" s="361">
        <f>+VLOOKUP($E509,Emissions!$1:$1048576,MATCH(DATE(H$2,1,1),Emissions!$A$1:$LI$1),FALSE)</f>
        <v>4.0979414399999997E-2</v>
      </c>
      <c r="I509" s="361">
        <f>+VLOOKUP($E509,Emissions!$1:$1048576,MATCH(DATE(I$2,1,1),Emissions!$A$1:$LI$1),FALSE)</f>
        <v>4.1570721400000003E-2</v>
      </c>
      <c r="J509" s="361">
        <f>+VLOOKUP($E509,Emissions!$1:$1048576,MATCH(DATE(J$2,1,1),Emissions!$A$1:$LI$1),FALSE)</f>
        <v>4.23644294E-2</v>
      </c>
      <c r="K509" s="361">
        <f>+VLOOKUP($E509,Emissions!$1:$1048576,MATCH(DATE(K$2,1,1),Emissions!$A$1:$LI$1),FALSE)</f>
        <v>4.3732747699999998E-2</v>
      </c>
      <c r="L509" s="361">
        <f>+VLOOKUP($E509,Emissions!$1:$1048576,MATCH(DATE(L$2,1,1),Emissions!$A$1:$LI$1),FALSE)</f>
        <v>4.4781719099999999E-2</v>
      </c>
      <c r="M509" s="361">
        <f>+VLOOKUP($E509,Emissions!$1:$1048576,MATCH(DATE(M$2,1,1),Emissions!$A$1:$LI$1),FALSE)</f>
        <v>4.5759758300000002E-2</v>
      </c>
      <c r="N509" s="361">
        <f>+VLOOKUP($E509,Emissions!$1:$1048576,MATCH(DATE(N$2,1,1),Emissions!$A$1:$LI$1),FALSE)</f>
        <v>4.6613485199999999E-2</v>
      </c>
      <c r="O509" s="361">
        <f>+VLOOKUP($E509,Emissions!$1:$1048576,MATCH(DATE(O$2,1,1),Emissions!$A$1:$LI$1),FALSE)</f>
        <v>4.7254960700000001E-2</v>
      </c>
      <c r="P509" s="361">
        <f>+VLOOKUP($E509,Emissions!$1:$1048576,MATCH(DATE(P$2,1,1),Emissions!$A$1:$LI$1),FALSE)</f>
        <v>4.7571874399999999E-2</v>
      </c>
      <c r="Q509" s="361">
        <f>+VLOOKUP($E509,Emissions!$1:$1048576,MATCH(DATE(Q$2,1,1),Emissions!$A$1:$LI$1),FALSE)</f>
        <v>4.7765862800000003E-2</v>
      </c>
      <c r="R509" s="361">
        <f>+VLOOKUP($E509,Emissions!$1:$1048576,MATCH(DATE(R$2,1,1),Emissions!$A$1:$LI$1),FALSE)</f>
        <v>4.79548453E-2</v>
      </c>
      <c r="S509" s="361">
        <f>+VLOOKUP($E509,Emissions!$1:$1048576,MATCH(DATE(S$2,1,1),Emissions!$A$1:$LI$1),FALSE)</f>
        <v>4.8195655300000001E-2</v>
      </c>
      <c r="T509" s="361">
        <f>+VLOOKUP($E509,Emissions!$1:$1048576,MATCH(DATE(T$2,1,1),Emissions!$A$1:$LI$1),FALSE)</f>
        <v>4.8508327099999998E-2</v>
      </c>
      <c r="U509" s="361">
        <f>+VLOOKUP($E509,Emissions!$1:$1048576,MATCH(DATE(U$2,1,1),Emissions!$A$1:$LI$1),FALSE)</f>
        <v>4.8891659300000001E-2</v>
      </c>
      <c r="V509" s="361">
        <f>+VLOOKUP($E509,Emissions!$1:$1048576,MATCH(DATE(V$2,1,1),Emissions!$A$1:$LI$1),FALSE)</f>
        <v>4.9221224299999998E-2</v>
      </c>
      <c r="W509" s="361">
        <f>+VLOOKUP($E509,Emissions!$1:$1048576,MATCH(DATE(W$2,1,1),Emissions!$A$1:$LI$1),FALSE)</f>
        <v>4.9527863599999999E-2</v>
      </c>
      <c r="X509" s="361">
        <f>+VLOOKUP($E509,Emissions!$1:$1048576,MATCH(DATE(X$2,1,1),Emissions!$A$1:$LI$1),FALSE)</f>
        <v>4.9786219299999997E-2</v>
      </c>
      <c r="Y509" s="361">
        <f>+VLOOKUP($E509,Emissions!$1:$1048576,MATCH(DATE(Y$2,1,1),Emissions!$A$1:$LI$1),FALSE)</f>
        <v>4.9986065199999999E-2</v>
      </c>
      <c r="Z509" s="361">
        <f>+VLOOKUP($E509,Emissions!$1:$1048576,MATCH(DATE(Z$2,1,1),Emissions!$A$1:$LI$1),FALSE)</f>
        <v>5.0138218700000001E-2</v>
      </c>
      <c r="AA509" s="361">
        <f>+VLOOKUP($E509,Emissions!$1:$1048576,MATCH(DATE(AA$2,1,1),Emissions!$A$1:$LI$1),FALSE)</f>
        <v>5.0289464999999998E-2</v>
      </c>
      <c r="AB509" s="361">
        <f>+VLOOKUP($E509,Emissions!$1:$1048576,MATCH(DATE(AB$2,1,1),Emissions!$A$1:$LI$1),FALSE)</f>
        <v>5.0468285699999997E-2</v>
      </c>
      <c r="AC509" s="361">
        <f>+VLOOKUP($E509,Emissions!$1:$1048576,MATCH(DATE(AC$2,1,1),Emissions!$A$1:$LI$1),FALSE)</f>
        <v>5.0693006399999997E-2</v>
      </c>
      <c r="AD509" s="361">
        <f>+VLOOKUP($E509,Emissions!$1:$1048576,MATCH(DATE(AD$2,1,1),Emissions!$A$1:$LI$1),FALSE)</f>
        <v>5.0975804499999999E-2</v>
      </c>
      <c r="AE509" s="361">
        <f>+VLOOKUP($E509,Emissions!$1:$1048576,MATCH(DATE(AE$2,1,1),Emissions!$A$1:$LI$1),FALSE)</f>
        <v>5.1322642299999999E-2</v>
      </c>
      <c r="AF509" s="361">
        <f>+VLOOKUP($E509,Emissions!$1:$1048576,MATCH(DATE(AF$2,1,1),Emissions!$A$1:$LI$1),FALSE)</f>
        <v>5.2120970400000001E-2</v>
      </c>
      <c r="AG509" s="361">
        <f>+VLOOKUP($E509,Emissions!$1:$1048576,MATCH(DATE(AG$2,1,1),Emissions!$A$1:$LI$1),FALSE)</f>
        <v>5.3080094100000003E-2</v>
      </c>
      <c r="AH509" s="361">
        <f>+VLOOKUP($E509,Emissions!$1:$1048576,MATCH(DATE(AH$2,1,1),Emissions!$A$1:$LI$1),FALSE)</f>
        <v>5.4142189E-2</v>
      </c>
      <c r="AI509" s="361">
        <f>+VLOOKUP($E509,Emissions!$1:$1048576,MATCH(DATE(AI$2,1,1),Emissions!$A$1:$LI$1),FALSE)</f>
        <v>5.5264684600000002E-2</v>
      </c>
      <c r="AJ509" s="361">
        <f>+VLOOKUP($E509,Emissions!$1:$1048576,MATCH(DATE(AJ$2,1,1),Emissions!$A$1:$LI$1),FALSE)</f>
        <v>5.6405392200000001E-2</v>
      </c>
      <c r="AK509" s="361">
        <f>+VLOOKUP($E509,Emissions!$1:$1048576,MATCH(DATE(AK$2,1,1),Emissions!$A$1:$LI$1),FALSE)</f>
        <v>5.7542594599999997E-2</v>
      </c>
      <c r="AL509" s="361">
        <f>+VLOOKUP($E509,Emissions!$1:$1048576,MATCH(DATE(AL$2,1,1),Emissions!$A$1:$LI$1),FALSE)</f>
        <v>5.8652678399999998E-2</v>
      </c>
      <c r="AM509" s="361">
        <f>+VLOOKUP($E509,Emissions!$1:$1048576,MATCH(DATE(AM$2,1,1),Emissions!$A$1:$LI$1),FALSE)</f>
        <v>5.9717429000000002E-2</v>
      </c>
      <c r="AN509" s="361">
        <f>+VLOOKUP($E509,Emissions!$1:$1048576,MATCH(DATE(AN$2,1,1),Emissions!$A$1:$LI$1),FALSE)</f>
        <v>6.0724025100000002E-2</v>
      </c>
      <c r="AO509" s="361">
        <f>+VLOOKUP($E509,Emissions!$1:$1048576,MATCH(DATE(AO$2,1,1),Emissions!$A$1:$LI$1),FALSE)</f>
        <v>6.1664127300000003E-2</v>
      </c>
    </row>
    <row r="510" spans="1:41" ht="15" customHeight="1" x14ac:dyDescent="0.35">
      <c r="A510" s="411"/>
      <c r="B510" s="170"/>
      <c r="C510" s="138" t="s">
        <v>734</v>
      </c>
      <c r="D510" s="114" t="s">
        <v>1027</v>
      </c>
      <c r="E510" s="50" t="s">
        <v>2600</v>
      </c>
      <c r="F510" s="361">
        <f>+VLOOKUP($E510,Emissions!$1:$1048576,MATCH(DATE(F$2,1,1),Emissions!$A$1:$LI$1),FALSE)</f>
        <v>3.39276844E-3</v>
      </c>
      <c r="G510" s="361">
        <f>+VLOOKUP($E510,Emissions!$1:$1048576,MATCH(DATE(G$2,1,1),Emissions!$A$1:$LI$1),FALSE)</f>
        <v>3.17663742E-3</v>
      </c>
      <c r="H510" s="361">
        <f>+VLOOKUP($E510,Emissions!$1:$1048576,MATCH(DATE(H$2,1,1),Emissions!$A$1:$LI$1),FALSE)</f>
        <v>3.0120546400000002E-3</v>
      </c>
      <c r="I510" s="361">
        <f>+VLOOKUP($E510,Emissions!$1:$1048576,MATCH(DATE(I$2,1,1),Emissions!$A$1:$LI$1),FALSE)</f>
        <v>2.9452526600000002E-3</v>
      </c>
      <c r="J510" s="361">
        <f>+VLOOKUP($E510,Emissions!$1:$1048576,MATCH(DATE(J$2,1,1),Emissions!$A$1:$LI$1),FALSE)</f>
        <v>2.9253842599999999E-3</v>
      </c>
      <c r="K510" s="361">
        <f>+VLOOKUP($E510,Emissions!$1:$1048576,MATCH(DATE(K$2,1,1),Emissions!$A$1:$LI$1),FALSE)</f>
        <v>2.9507710599999998E-3</v>
      </c>
      <c r="L510" s="361">
        <f>+VLOOKUP($E510,Emissions!$1:$1048576,MATCH(DATE(L$2,1,1),Emissions!$A$1:$LI$1),FALSE)</f>
        <v>2.9835806200000001E-3</v>
      </c>
      <c r="M510" s="361">
        <f>+VLOOKUP($E510,Emissions!$1:$1048576,MATCH(DATE(M$2,1,1),Emissions!$A$1:$LI$1),FALSE)</f>
        <v>3.00820954E-3</v>
      </c>
      <c r="N510" s="361">
        <f>+VLOOKUP($E510,Emissions!$1:$1048576,MATCH(DATE(N$2,1,1),Emissions!$A$1:$LI$1),FALSE)</f>
        <v>3.0147905600000002E-3</v>
      </c>
      <c r="O510" s="361">
        <f>+VLOOKUP($E510,Emissions!$1:$1048576,MATCH(DATE(O$2,1,1),Emissions!$A$1:$LI$1),FALSE)</f>
        <v>2.99615118E-3</v>
      </c>
      <c r="P510" s="361">
        <f>+VLOOKUP($E510,Emissions!$1:$1048576,MATCH(DATE(P$2,1,1),Emissions!$A$1:$LI$1),FALSE)</f>
        <v>2.9459718300000001E-3</v>
      </c>
      <c r="Q510" s="361">
        <f>+VLOOKUP($E510,Emissions!$1:$1048576,MATCH(DATE(Q$2,1,1),Emissions!$A$1:$LI$1),FALSE)</f>
        <v>2.9076020900000001E-3</v>
      </c>
      <c r="R510" s="361">
        <f>+VLOOKUP($E510,Emissions!$1:$1048576,MATCH(DATE(R$2,1,1),Emissions!$A$1:$LI$1),FALSE)</f>
        <v>2.8830027899999998E-3</v>
      </c>
      <c r="S510" s="361">
        <f>+VLOOKUP($E510,Emissions!$1:$1048576,MATCH(DATE(S$2,1,1),Emissions!$A$1:$LI$1),FALSE)</f>
        <v>2.8705515900000001E-3</v>
      </c>
      <c r="T510" s="361">
        <f>+VLOOKUP($E510,Emissions!$1:$1048576,MATCH(DATE(T$2,1,1),Emissions!$A$1:$LI$1),FALSE)</f>
        <v>2.8677561099999999E-3</v>
      </c>
      <c r="U510" s="361">
        <f>+VLOOKUP($E510,Emissions!$1:$1048576,MATCH(DATE(U$2,1,1),Emissions!$A$1:$LI$1),FALSE)</f>
        <v>2.8720440400000001E-3</v>
      </c>
      <c r="V510" s="361">
        <f>+VLOOKUP($E510,Emissions!$1:$1048576,MATCH(DATE(V$2,1,1),Emissions!$A$1:$LI$1),FALSE)</f>
        <v>2.8765780400000001E-3</v>
      </c>
      <c r="W510" s="361">
        <f>+VLOOKUP($E510,Emissions!$1:$1048576,MATCH(DATE(W$2,1,1),Emissions!$A$1:$LI$1),FALSE)</f>
        <v>2.8804225400000001E-3</v>
      </c>
      <c r="X510" s="361">
        <f>+VLOOKUP($E510,Emissions!$1:$1048576,MATCH(DATE(X$2,1,1),Emissions!$A$1:$LI$1),FALSE)</f>
        <v>2.88272837E-3</v>
      </c>
      <c r="Y510" s="361">
        <f>+VLOOKUP($E510,Emissions!$1:$1048576,MATCH(DATE(Y$2,1,1),Emissions!$A$1:$LI$1),FALSE)</f>
        <v>2.8831992099999999E-3</v>
      </c>
      <c r="Z510" s="361">
        <f>+VLOOKUP($E510,Emissions!$1:$1048576,MATCH(DATE(Z$2,1,1),Emissions!$A$1:$LI$1),FALSE)</f>
        <v>2.8818252500000001E-3</v>
      </c>
      <c r="AA510" s="361">
        <f>+VLOOKUP($E510,Emissions!$1:$1048576,MATCH(DATE(AA$2,1,1),Emissions!$A$1:$LI$1),FALSE)</f>
        <v>2.8829085599999999E-3</v>
      </c>
      <c r="AB510" s="361">
        <f>+VLOOKUP($E510,Emissions!$1:$1048576,MATCH(DATE(AB$2,1,1),Emissions!$A$1:$LI$1),FALSE)</f>
        <v>2.8869348000000001E-3</v>
      </c>
      <c r="AC510" s="361">
        <f>+VLOOKUP($E510,Emissions!$1:$1048576,MATCH(DATE(AC$2,1,1),Emissions!$A$1:$LI$1),FALSE)</f>
        <v>2.8940081399999999E-3</v>
      </c>
      <c r="AD510" s="361">
        <f>+VLOOKUP($E510,Emissions!$1:$1048576,MATCH(DATE(AD$2,1,1),Emissions!$A$1:$LI$1),FALSE)</f>
        <v>2.90411718E-3</v>
      </c>
      <c r="AE510" s="361">
        <f>+VLOOKUP($E510,Emissions!$1:$1048576,MATCH(DATE(AE$2,1,1),Emissions!$A$1:$LI$1),FALSE)</f>
        <v>2.9167487700000002E-3</v>
      </c>
      <c r="AF510" s="361">
        <f>+VLOOKUP($E510,Emissions!$1:$1048576,MATCH(DATE(AF$2,1,1),Emissions!$A$1:$LI$1),FALSE)</f>
        <v>2.94860835E-3</v>
      </c>
      <c r="AG510" s="361">
        <f>+VLOOKUP($E510,Emissions!$1:$1048576,MATCH(DATE(AG$2,1,1),Emissions!$A$1:$LI$1),FALSE)</f>
        <v>2.98959811E-3</v>
      </c>
      <c r="AH510" s="361">
        <f>+VLOOKUP($E510,Emissions!$1:$1048576,MATCH(DATE(AH$2,1,1),Emissions!$A$1:$LI$1),FALSE)</f>
        <v>3.03670105E-3</v>
      </c>
      <c r="AI510" s="361">
        <f>+VLOOKUP($E510,Emissions!$1:$1048576,MATCH(DATE(AI$2,1,1),Emissions!$A$1:$LI$1),FALSE)</f>
        <v>3.0878486600000002E-3</v>
      </c>
      <c r="AJ510" s="361">
        <f>+VLOOKUP($E510,Emissions!$1:$1048576,MATCH(DATE(AJ$2,1,1),Emissions!$A$1:$LI$1),FALSE)</f>
        <v>3.1411813199999999E-3</v>
      </c>
      <c r="AK510" s="361">
        <f>+VLOOKUP($E510,Emissions!$1:$1048576,MATCH(DATE(AK$2,1,1),Emissions!$A$1:$LI$1),FALSE)</f>
        <v>3.1967824200000001E-3</v>
      </c>
      <c r="AL510" s="361">
        <f>+VLOOKUP($E510,Emissions!$1:$1048576,MATCH(DATE(AL$2,1,1),Emissions!$A$1:$LI$1),FALSE)</f>
        <v>3.2531629099999998E-3</v>
      </c>
      <c r="AM510" s="361">
        <f>+VLOOKUP($E510,Emissions!$1:$1048576,MATCH(DATE(AM$2,1,1),Emissions!$A$1:$LI$1),FALSE)</f>
        <v>3.3091481000000001E-3</v>
      </c>
      <c r="AN510" s="361">
        <f>+VLOOKUP($E510,Emissions!$1:$1048576,MATCH(DATE(AN$2,1,1),Emissions!$A$1:$LI$1),FALSE)</f>
        <v>3.3638888499999998E-3</v>
      </c>
      <c r="AO510" s="361">
        <f>+VLOOKUP($E510,Emissions!$1:$1048576,MATCH(DATE(AO$2,1,1),Emissions!$A$1:$LI$1),FALSE)</f>
        <v>3.4167627399999999E-3</v>
      </c>
    </row>
    <row r="511" spans="1:41" ht="15" customHeight="1" x14ac:dyDescent="0.35">
      <c r="A511" s="411"/>
      <c r="B511" s="170"/>
      <c r="C511" s="138" t="s">
        <v>735</v>
      </c>
      <c r="D511" s="114" t="s">
        <v>1027</v>
      </c>
      <c r="E511" s="50" t="s">
        <v>2601</v>
      </c>
      <c r="F511" s="361">
        <f>+VLOOKUP($E511,Emissions!$1:$1048576,MATCH(DATE(F$2,1,1),Emissions!$A$1:$LI$1),FALSE)</f>
        <v>5.7282264499999998E-5</v>
      </c>
      <c r="G511" s="361">
        <f>+VLOOKUP($E511,Emissions!$1:$1048576,MATCH(DATE(G$2,1,1),Emissions!$A$1:$LI$1),FALSE)</f>
        <v>5.1124246499999998E-5</v>
      </c>
      <c r="H511" s="361">
        <f>+VLOOKUP($E511,Emissions!$1:$1048576,MATCH(DATE(H$2,1,1),Emissions!$A$1:$LI$1),FALSE)</f>
        <v>4.5646525499999997E-5</v>
      </c>
      <c r="I511" s="361">
        <f>+VLOOKUP($E511,Emissions!$1:$1048576,MATCH(DATE(I$2,1,1),Emissions!$A$1:$LI$1),FALSE)</f>
        <v>4.09689108E-5</v>
      </c>
      <c r="J511" s="361">
        <f>+VLOOKUP($E511,Emissions!$1:$1048576,MATCH(DATE(J$2,1,1),Emissions!$A$1:$LI$1),FALSE)</f>
        <v>3.7857592E-5</v>
      </c>
      <c r="K511" s="361">
        <f>+VLOOKUP($E511,Emissions!$1:$1048576,MATCH(DATE(K$2,1,1),Emissions!$A$1:$LI$1),FALSE)</f>
        <v>3.6726815299999998E-5</v>
      </c>
      <c r="L511" s="361">
        <f>+VLOOKUP($E511,Emissions!$1:$1048576,MATCH(DATE(L$2,1,1),Emissions!$A$1:$LI$1),FALSE)</f>
        <v>3.6327097399999998E-5</v>
      </c>
      <c r="M511" s="361">
        <f>+VLOOKUP($E511,Emissions!$1:$1048576,MATCH(DATE(M$2,1,1),Emissions!$A$1:$LI$1),FALSE)</f>
        <v>3.5060150400000003E-5</v>
      </c>
      <c r="N511" s="361">
        <f>+VLOOKUP($E511,Emissions!$1:$1048576,MATCH(DATE(N$2,1,1),Emissions!$A$1:$LI$1),FALSE)</f>
        <v>3.2696346899999998E-5</v>
      </c>
      <c r="O511" s="361">
        <f>+VLOOKUP($E511,Emissions!$1:$1048576,MATCH(DATE(O$2,1,1),Emissions!$A$1:$LI$1),FALSE)</f>
        <v>2.9271864200000001E-5</v>
      </c>
      <c r="P511" s="361">
        <f>+VLOOKUP($E511,Emissions!$1:$1048576,MATCH(DATE(P$2,1,1),Emissions!$A$1:$LI$1),FALSE)</f>
        <v>2.5001620199999999E-5</v>
      </c>
      <c r="Q511" s="361">
        <f>+VLOOKUP($E511,Emissions!$1:$1048576,MATCH(DATE(Q$2,1,1),Emissions!$A$1:$LI$1),FALSE)</f>
        <v>2.2080514899999999E-5</v>
      </c>
      <c r="R511" s="361">
        <f>+VLOOKUP($E511,Emissions!$1:$1048576,MATCH(DATE(R$2,1,1),Emissions!$A$1:$LI$1),FALSE)</f>
        <v>2.0122719800000001E-5</v>
      </c>
      <c r="S511" s="361">
        <f>+VLOOKUP($E511,Emissions!$1:$1048576,MATCH(DATE(S$2,1,1),Emissions!$A$1:$LI$1),FALSE)</f>
        <v>1.8783909199999999E-5</v>
      </c>
      <c r="T511" s="361">
        <f>+VLOOKUP($E511,Emissions!$1:$1048576,MATCH(DATE(T$2,1,1),Emissions!$A$1:$LI$1),FALSE)</f>
        <v>1.78479899E-5</v>
      </c>
      <c r="U511" s="361">
        <f>+VLOOKUP($E511,Emissions!$1:$1048576,MATCH(DATE(U$2,1,1),Emissions!$A$1:$LI$1),FALSE)</f>
        <v>1.7174313600000001E-5</v>
      </c>
      <c r="V511" s="361">
        <f>+VLOOKUP($E511,Emissions!$1:$1048576,MATCH(DATE(V$2,1,1),Emissions!$A$1:$LI$1),FALSE)</f>
        <v>1.6576599900000002E-5</v>
      </c>
      <c r="W511" s="361">
        <f>+VLOOKUP($E511,Emissions!$1:$1048576,MATCH(DATE(W$2,1,1),Emissions!$A$1:$LI$1),FALSE)</f>
        <v>1.5989675600000002E-5</v>
      </c>
      <c r="X511" s="361">
        <f>+VLOOKUP($E511,Emissions!$1:$1048576,MATCH(DATE(X$2,1,1),Emissions!$A$1:$LI$1),FALSE)</f>
        <v>1.5394011399999998E-5</v>
      </c>
      <c r="Y511" s="361">
        <f>+VLOOKUP($E511,Emissions!$1:$1048576,MATCH(DATE(Y$2,1,1),Emissions!$A$1:$LI$1),FALSE)</f>
        <v>1.48252496E-5</v>
      </c>
      <c r="Z511" s="361">
        <f>+VLOOKUP($E511,Emissions!$1:$1048576,MATCH(DATE(Z$2,1,1),Emissions!$A$1:$LI$1),FALSE)</f>
        <v>1.42839953E-5</v>
      </c>
      <c r="AA511" s="361">
        <f>+VLOOKUP($E511,Emissions!$1:$1048576,MATCH(DATE(AA$2,1,1),Emissions!$A$1:$LI$1),FALSE)</f>
        <v>1.3853282400000001E-5</v>
      </c>
      <c r="AB511" s="361">
        <f>+VLOOKUP($E511,Emissions!$1:$1048576,MATCH(DATE(AB$2,1,1),Emissions!$A$1:$LI$1),FALSE)</f>
        <v>1.3523948100000001E-5</v>
      </c>
      <c r="AC511" s="361">
        <f>+VLOOKUP($E511,Emissions!$1:$1048576,MATCH(DATE(AC$2,1,1),Emissions!$A$1:$LI$1),FALSE)</f>
        <v>1.3288620599999999E-5</v>
      </c>
      <c r="AD511" s="361">
        <f>+VLOOKUP($E511,Emissions!$1:$1048576,MATCH(DATE(AD$2,1,1),Emissions!$A$1:$LI$1),FALSE)</f>
        <v>1.31462267E-5</v>
      </c>
      <c r="AE511" s="361">
        <f>+VLOOKUP($E511,Emissions!$1:$1048576,MATCH(DATE(AE$2,1,1),Emissions!$A$1:$LI$1),FALSE)</f>
        <v>1.31019629E-5</v>
      </c>
      <c r="AF511" s="361">
        <f>+VLOOKUP($E511,Emissions!$1:$1048576,MATCH(DATE(AF$2,1,1),Emissions!$A$1:$LI$1),FALSE)</f>
        <v>1.32063302E-5</v>
      </c>
      <c r="AG511" s="361">
        <f>+VLOOKUP($E511,Emissions!$1:$1048576,MATCH(DATE(AG$2,1,1),Emissions!$A$1:$LI$1),FALSE)</f>
        <v>1.34642318E-5</v>
      </c>
      <c r="AH511" s="361">
        <f>+VLOOKUP($E511,Emissions!$1:$1048576,MATCH(DATE(AH$2,1,1),Emissions!$A$1:$LI$1),FALSE)</f>
        <v>1.3875057299999999E-5</v>
      </c>
      <c r="AI511" s="361">
        <f>+VLOOKUP($E511,Emissions!$1:$1048576,MATCH(DATE(AI$2,1,1),Emissions!$A$1:$LI$1),FALSE)</f>
        <v>1.44311275E-5</v>
      </c>
      <c r="AJ511" s="361">
        <f>+VLOOKUP($E511,Emissions!$1:$1048576,MATCH(DATE(AJ$2,1,1),Emissions!$A$1:$LI$1),FALSE)</f>
        <v>1.5121366700000001E-5</v>
      </c>
      <c r="AK511" s="361">
        <f>+VLOOKUP($E511,Emissions!$1:$1048576,MATCH(DATE(AK$2,1,1),Emissions!$A$1:$LI$1),FALSE)</f>
        <v>1.5959769499999999E-5</v>
      </c>
      <c r="AL511" s="361">
        <f>+VLOOKUP($E511,Emissions!$1:$1048576,MATCH(DATE(AL$2,1,1),Emissions!$A$1:$LI$1),FALSE)</f>
        <v>1.6931393500000001E-5</v>
      </c>
      <c r="AM511" s="361">
        <f>+VLOOKUP($E511,Emissions!$1:$1048576,MATCH(DATE(AM$2,1,1),Emissions!$A$1:$LI$1),FALSE)</f>
        <v>1.8018413799999999E-5</v>
      </c>
      <c r="AN511" s="361">
        <f>+VLOOKUP($E511,Emissions!$1:$1048576,MATCH(DATE(AN$2,1,1),Emissions!$A$1:$LI$1),FALSE)</f>
        <v>1.9200225600000001E-5</v>
      </c>
      <c r="AO511" s="361">
        <f>+VLOOKUP($E511,Emissions!$1:$1048576,MATCH(DATE(AO$2,1,1),Emissions!$A$1:$LI$1),FALSE)</f>
        <v>2.0452353799999998E-5</v>
      </c>
    </row>
    <row r="512" spans="1:41" ht="15" customHeight="1" x14ac:dyDescent="0.35">
      <c r="A512" s="411"/>
      <c r="B512" s="170"/>
      <c r="C512" s="138" t="s">
        <v>736</v>
      </c>
      <c r="D512" s="114" t="s">
        <v>1027</v>
      </c>
      <c r="E512" s="50" t="s">
        <v>2602</v>
      </c>
      <c r="F512" s="361">
        <f>+VLOOKUP($E512,Emissions!$1:$1048576,MATCH(DATE(F$2,1,1),Emissions!$A$1:$LI$1),FALSE)</f>
        <v>1.2935852200000001E-3</v>
      </c>
      <c r="G512" s="361">
        <f>+VLOOKUP($E512,Emissions!$1:$1048576,MATCH(DATE(G$2,1,1),Emissions!$A$1:$LI$1),FALSE)</f>
        <v>1.2251864900000001E-3</v>
      </c>
      <c r="H512" s="361">
        <f>+VLOOKUP($E512,Emissions!$1:$1048576,MATCH(DATE(H$2,1,1),Emissions!$A$1:$LI$1),FALSE)</f>
        <v>1.1765165400000001E-3</v>
      </c>
      <c r="I512" s="361">
        <f>+VLOOKUP($E512,Emissions!$1:$1048576,MATCH(DATE(I$2,1,1),Emissions!$A$1:$LI$1),FALSE)</f>
        <v>1.1650367200000001E-3</v>
      </c>
      <c r="J512" s="361">
        <f>+VLOOKUP($E512,Emissions!$1:$1048576,MATCH(DATE(J$2,1,1),Emissions!$A$1:$LI$1),FALSE)</f>
        <v>1.16572893E-3</v>
      </c>
      <c r="K512" s="361">
        <f>+VLOOKUP($E512,Emissions!$1:$1048576,MATCH(DATE(K$2,1,1),Emissions!$A$1:$LI$1),FALSE)</f>
        <v>1.1785819799999999E-3</v>
      </c>
      <c r="L512" s="361">
        <f>+VLOOKUP($E512,Emissions!$1:$1048576,MATCH(DATE(L$2,1,1),Emissions!$A$1:$LI$1),FALSE)</f>
        <v>1.19272617E-3</v>
      </c>
      <c r="M512" s="361">
        <f>+VLOOKUP($E512,Emissions!$1:$1048576,MATCH(DATE(M$2,1,1),Emissions!$A$1:$LI$1),FALSE)</f>
        <v>1.20626571E-3</v>
      </c>
      <c r="N512" s="361">
        <f>+VLOOKUP($E512,Emissions!$1:$1048576,MATCH(DATE(N$2,1,1),Emissions!$A$1:$LI$1),FALSE)</f>
        <v>1.21717045E-3</v>
      </c>
      <c r="O512" s="361">
        <f>+VLOOKUP($E512,Emissions!$1:$1048576,MATCH(DATE(O$2,1,1),Emissions!$A$1:$LI$1),FALSE)</f>
        <v>1.2241689699999999E-3</v>
      </c>
      <c r="P512" s="361">
        <f>+VLOOKUP($E512,Emissions!$1:$1048576,MATCH(DATE(P$2,1,1),Emissions!$A$1:$LI$1),FALSE)</f>
        <v>1.22599578E-3</v>
      </c>
      <c r="Q512" s="361">
        <f>+VLOOKUP($E512,Emissions!$1:$1048576,MATCH(DATE(Q$2,1,1),Emissions!$A$1:$LI$1),FALSE)</f>
        <v>1.2299616999999999E-3</v>
      </c>
      <c r="R512" s="361">
        <f>+VLOOKUP($E512,Emissions!$1:$1048576,MATCH(DATE(R$2,1,1),Emissions!$A$1:$LI$1),FALSE)</f>
        <v>1.23701754E-3</v>
      </c>
      <c r="S512" s="361">
        <f>+VLOOKUP($E512,Emissions!$1:$1048576,MATCH(DATE(S$2,1,1),Emissions!$A$1:$LI$1),FALSE)</f>
        <v>1.2470932599999999E-3</v>
      </c>
      <c r="T512" s="361">
        <f>+VLOOKUP($E512,Emissions!$1:$1048576,MATCH(DATE(T$2,1,1),Emissions!$A$1:$LI$1),FALSE)</f>
        <v>1.25962893E-3</v>
      </c>
      <c r="U512" s="361">
        <f>+VLOOKUP($E512,Emissions!$1:$1048576,MATCH(DATE(U$2,1,1),Emissions!$A$1:$LI$1),FALSE)</f>
        <v>1.2740331699999999E-3</v>
      </c>
      <c r="V512" s="361">
        <f>+VLOOKUP($E512,Emissions!$1:$1048576,MATCH(DATE(V$2,1,1),Emissions!$A$1:$LI$1),FALSE)</f>
        <v>1.2875821899999999E-3</v>
      </c>
      <c r="W512" s="361">
        <f>+VLOOKUP($E512,Emissions!$1:$1048576,MATCH(DATE(W$2,1,1),Emissions!$A$1:$LI$1),FALSE)</f>
        <v>1.30073699E-3</v>
      </c>
      <c r="X512" s="361">
        <f>+VLOOKUP($E512,Emissions!$1:$1048576,MATCH(DATE(X$2,1,1),Emissions!$A$1:$LI$1),FALSE)</f>
        <v>1.3129351700000001E-3</v>
      </c>
      <c r="Y512" s="361">
        <f>+VLOOKUP($E512,Emissions!$1:$1048576,MATCH(DATE(Y$2,1,1),Emissions!$A$1:$LI$1),FALSE)</f>
        <v>1.32322179E-3</v>
      </c>
      <c r="Z512" s="361">
        <f>+VLOOKUP($E512,Emissions!$1:$1048576,MATCH(DATE(Z$2,1,1),Emissions!$A$1:$LI$1),FALSE)</f>
        <v>1.33235985E-3</v>
      </c>
      <c r="AA512" s="361">
        <f>+VLOOKUP($E512,Emissions!$1:$1048576,MATCH(DATE(AA$2,1,1),Emissions!$A$1:$LI$1),FALSE)</f>
        <v>1.3415417700000001E-3</v>
      </c>
      <c r="AB512" s="361">
        <f>+VLOOKUP($E512,Emissions!$1:$1048576,MATCH(DATE(AB$2,1,1),Emissions!$A$1:$LI$1),FALSE)</f>
        <v>1.35114289E-3</v>
      </c>
      <c r="AC512" s="361">
        <f>+VLOOKUP($E512,Emissions!$1:$1048576,MATCH(DATE(AC$2,1,1),Emissions!$A$1:$LI$1),FALSE)</f>
        <v>1.3613125399999999E-3</v>
      </c>
      <c r="AD512" s="361">
        <f>+VLOOKUP($E512,Emissions!$1:$1048576,MATCH(DATE(AD$2,1,1),Emissions!$A$1:$LI$1),FALSE)</f>
        <v>1.3720992200000001E-3</v>
      </c>
      <c r="AE512" s="361">
        <f>+VLOOKUP($E512,Emissions!$1:$1048576,MATCH(DATE(AE$2,1,1),Emissions!$A$1:$LI$1),FALSE)</f>
        <v>1.38321928E-3</v>
      </c>
      <c r="AF512" s="361">
        <f>+VLOOKUP($E512,Emissions!$1:$1048576,MATCH(DATE(AF$2,1,1),Emissions!$A$1:$LI$1),FALSE)</f>
        <v>1.39907316E-3</v>
      </c>
      <c r="AG512" s="361">
        <f>+VLOOKUP($E512,Emissions!$1:$1048576,MATCH(DATE(AG$2,1,1),Emissions!$A$1:$LI$1),FALSE)</f>
        <v>1.4167672500000001E-3</v>
      </c>
      <c r="AH512" s="361">
        <f>+VLOOKUP($E512,Emissions!$1:$1048576,MATCH(DATE(AH$2,1,1),Emissions!$A$1:$LI$1),FALSE)</f>
        <v>1.4355565999999999E-3</v>
      </c>
      <c r="AI512" s="361">
        <f>+VLOOKUP($E512,Emissions!$1:$1048576,MATCH(DATE(AI$2,1,1),Emissions!$A$1:$LI$1),FALSE)</f>
        <v>1.45515263E-3</v>
      </c>
      <c r="AJ512" s="361">
        <f>+VLOOKUP($E512,Emissions!$1:$1048576,MATCH(DATE(AJ$2,1,1),Emissions!$A$1:$LI$1),FALSE)</f>
        <v>1.47534383E-3</v>
      </c>
      <c r="AK512" s="361">
        <f>+VLOOKUP($E512,Emissions!$1:$1048576,MATCH(DATE(AK$2,1,1),Emissions!$A$1:$LI$1),FALSE)</f>
        <v>1.49636367E-3</v>
      </c>
      <c r="AL512" s="361">
        <f>+VLOOKUP($E512,Emissions!$1:$1048576,MATCH(DATE(AL$2,1,1),Emissions!$A$1:$LI$1),FALSE)</f>
        <v>1.5179670399999999E-3</v>
      </c>
      <c r="AM512" s="361">
        <f>+VLOOKUP($E512,Emissions!$1:$1048576,MATCH(DATE(AM$2,1,1),Emissions!$A$1:$LI$1),FALSE)</f>
        <v>1.53995385E-3</v>
      </c>
      <c r="AN512" s="361">
        <f>+VLOOKUP($E512,Emissions!$1:$1048576,MATCH(DATE(AN$2,1,1),Emissions!$A$1:$LI$1),FALSE)</f>
        <v>1.56218098E-3</v>
      </c>
      <c r="AO512" s="361">
        <f>+VLOOKUP($E512,Emissions!$1:$1048576,MATCH(DATE(AO$2,1,1),Emissions!$A$1:$LI$1),FALSE)</f>
        <v>1.58454579E-3</v>
      </c>
    </row>
    <row r="513" spans="1:41" s="92" customFormat="1" ht="15" customHeight="1" x14ac:dyDescent="0.35">
      <c r="A513" s="411"/>
      <c r="B513" s="170"/>
      <c r="C513" s="137" t="s">
        <v>1089</v>
      </c>
      <c r="D513" s="147" t="s">
        <v>1027</v>
      </c>
      <c r="E513" s="136" t="s">
        <v>2658</v>
      </c>
      <c r="F513" s="327">
        <f>+VLOOKUP($E513,Emissions!$1:$1048576,MATCH(DATE(F$2,1,1),Emissions!$A$1:$LI$1),FALSE)</f>
        <v>1.17961735E-2</v>
      </c>
      <c r="G513" s="327">
        <f>+VLOOKUP($E513,Emissions!$1:$1048576,MATCH(DATE(G$2,1,1),Emissions!$A$1:$LI$1),FALSE)</f>
        <v>1.19193114E-2</v>
      </c>
      <c r="H513" s="327">
        <f>+VLOOKUP($E513,Emissions!$1:$1048576,MATCH(DATE(H$2,1,1),Emissions!$A$1:$LI$1),FALSE)</f>
        <v>1.20578478E-2</v>
      </c>
      <c r="I513" s="327">
        <f>+VLOOKUP($E513,Emissions!$1:$1048576,MATCH(DATE(I$2,1,1),Emissions!$A$1:$LI$1),FALSE)</f>
        <v>1.2254112399999999E-2</v>
      </c>
      <c r="J513" s="327">
        <f>+VLOOKUP($E513,Emissions!$1:$1048576,MATCH(DATE(J$2,1,1),Emissions!$A$1:$LI$1),FALSE)</f>
        <v>1.2483165500000001E-2</v>
      </c>
      <c r="K513" s="327">
        <f>+VLOOKUP($E513,Emissions!$1:$1048576,MATCH(DATE(K$2,1,1),Emissions!$A$1:$LI$1),FALSE)</f>
        <v>1.28251388E-2</v>
      </c>
      <c r="L513" s="327">
        <f>+VLOOKUP($E513,Emissions!$1:$1048576,MATCH(DATE(L$2,1,1),Emissions!$A$1:$LI$1),FALSE)</f>
        <v>1.31311868E-2</v>
      </c>
      <c r="M513" s="327">
        <f>+VLOOKUP($E513,Emissions!$1:$1048576,MATCH(DATE(M$2,1,1),Emissions!$A$1:$LI$1),FALSE)</f>
        <v>1.34207714E-2</v>
      </c>
      <c r="N513" s="327">
        <f>+VLOOKUP($E513,Emissions!$1:$1048576,MATCH(DATE(N$2,1,1),Emissions!$A$1:$LI$1),FALSE)</f>
        <v>1.36707101E-2</v>
      </c>
      <c r="O513" s="327">
        <f>+VLOOKUP($E513,Emissions!$1:$1048576,MATCH(DATE(O$2,1,1),Emissions!$A$1:$LI$1),FALSE)</f>
        <v>1.3862597000000001E-2</v>
      </c>
      <c r="P513" s="327">
        <f>+VLOOKUP($E513,Emissions!$1:$1048576,MATCH(DATE(P$2,1,1),Emissions!$A$1:$LI$1),FALSE)</f>
        <v>1.3977059999999999E-2</v>
      </c>
      <c r="Q513" s="327">
        <f>+VLOOKUP($E513,Emissions!$1:$1048576,MATCH(DATE(Q$2,1,1),Emissions!$A$1:$LI$1),FALSE)</f>
        <v>1.4079644400000001E-2</v>
      </c>
      <c r="R513" s="327">
        <f>+VLOOKUP($E513,Emissions!$1:$1048576,MATCH(DATE(R$2,1,1),Emissions!$A$1:$LI$1),FALSE)</f>
        <v>1.4217589900000001E-2</v>
      </c>
      <c r="S513" s="327">
        <f>+VLOOKUP($E513,Emissions!$1:$1048576,MATCH(DATE(S$2,1,1),Emissions!$A$1:$LI$1),FALSE)</f>
        <v>1.43947248E-2</v>
      </c>
      <c r="T513" s="327">
        <f>+VLOOKUP($E513,Emissions!$1:$1048576,MATCH(DATE(T$2,1,1),Emissions!$A$1:$LI$1),FALSE)</f>
        <v>1.4600760900000001E-2</v>
      </c>
      <c r="U513" s="327">
        <f>+VLOOKUP($E513,Emissions!$1:$1048576,MATCH(DATE(U$2,1,1),Emissions!$A$1:$LI$1),FALSE)</f>
        <v>1.48243067E-2</v>
      </c>
      <c r="V513" s="327">
        <f>+VLOOKUP($E513,Emissions!$1:$1048576,MATCH(DATE(V$2,1,1),Emissions!$A$1:$LI$1),FALSE)</f>
        <v>1.50356489E-2</v>
      </c>
      <c r="W513" s="327">
        <f>+VLOOKUP($E513,Emissions!$1:$1048576,MATCH(DATE(W$2,1,1),Emissions!$A$1:$LI$1),FALSE)</f>
        <v>1.5230598200000001E-2</v>
      </c>
      <c r="X513" s="327">
        <f>+VLOOKUP($E513,Emissions!$1:$1048576,MATCH(DATE(X$2,1,1),Emissions!$A$1:$LI$1),FALSE)</f>
        <v>1.54048125E-2</v>
      </c>
      <c r="Y513" s="327">
        <f>+VLOOKUP($E513,Emissions!$1:$1048576,MATCH(DATE(Y$2,1,1),Emissions!$A$1:$LI$1),FALSE)</f>
        <v>1.55606311E-2</v>
      </c>
      <c r="Z513" s="327">
        <f>+VLOOKUP($E513,Emissions!$1:$1048576,MATCH(DATE(Z$2,1,1),Emissions!$A$1:$LI$1),FALSE)</f>
        <v>1.5702005200000001E-2</v>
      </c>
      <c r="AA513" s="327">
        <f>+VLOOKUP($E513,Emissions!$1:$1048576,MATCH(DATE(AA$2,1,1),Emissions!$A$1:$LI$1),FALSE)</f>
        <v>1.584518E-2</v>
      </c>
      <c r="AB513" s="327">
        <f>+VLOOKUP($E513,Emissions!$1:$1048576,MATCH(DATE(AB$2,1,1),Emissions!$A$1:$LI$1),FALSE)</f>
        <v>1.5997247400000001E-2</v>
      </c>
      <c r="AC513" s="327">
        <f>+VLOOKUP($E513,Emissions!$1:$1048576,MATCH(DATE(AC$2,1,1),Emissions!$A$1:$LI$1),FALSE)</f>
        <v>1.6159882699999999E-2</v>
      </c>
      <c r="AD513" s="327">
        <f>+VLOOKUP($E513,Emissions!$1:$1048576,MATCH(DATE(AD$2,1,1),Emissions!$A$1:$LI$1),FALSE)</f>
        <v>1.63333705E-2</v>
      </c>
      <c r="AE513" s="327">
        <f>+VLOOKUP($E513,Emissions!$1:$1048576,MATCH(DATE(AE$2,1,1),Emissions!$A$1:$LI$1),FALSE)</f>
        <v>1.65130447E-2</v>
      </c>
      <c r="AF513" s="327">
        <f>+VLOOKUP($E513,Emissions!$1:$1048576,MATCH(DATE(AF$2,1,1),Emissions!$A$1:$LI$1),FALSE)</f>
        <v>1.6785953700000002E-2</v>
      </c>
      <c r="AG513" s="327">
        <f>+VLOOKUP($E513,Emissions!$1:$1048576,MATCH(DATE(AG$2,1,1),Emissions!$A$1:$LI$1),FALSE)</f>
        <v>1.7093729200000001E-2</v>
      </c>
      <c r="AH513" s="327">
        <f>+VLOOKUP($E513,Emissions!$1:$1048576,MATCH(DATE(AH$2,1,1),Emissions!$A$1:$LI$1),FALSE)</f>
        <v>1.7426829599999999E-2</v>
      </c>
      <c r="AI513" s="327">
        <f>+VLOOKUP($E513,Emissions!$1:$1048576,MATCH(DATE(AI$2,1,1),Emissions!$A$1:$LI$1),FALSE)</f>
        <v>1.7781492199999999E-2</v>
      </c>
      <c r="AJ513" s="327">
        <f>+VLOOKUP($E513,Emissions!$1:$1048576,MATCH(DATE(AJ$2,1,1),Emissions!$A$1:$LI$1),FALSE)</f>
        <v>1.8154444799999999E-2</v>
      </c>
      <c r="AK513" s="327">
        <f>+VLOOKUP($E513,Emissions!$1:$1048576,MATCH(DATE(AK$2,1,1),Emissions!$A$1:$LI$1),FALSE)</f>
        <v>1.8547066000000001E-2</v>
      </c>
      <c r="AL513" s="327">
        <f>+VLOOKUP($E513,Emissions!$1:$1048576,MATCH(DATE(AL$2,1,1),Emissions!$A$1:$LI$1),FALSE)</f>
        <v>1.8956723799999999E-2</v>
      </c>
      <c r="AM513" s="327">
        <f>+VLOOKUP($E513,Emissions!$1:$1048576,MATCH(DATE(AM$2,1,1),Emissions!$A$1:$LI$1),FALSE)</f>
        <v>1.9379427000000001E-2</v>
      </c>
      <c r="AN513" s="327">
        <f>+VLOOKUP($E513,Emissions!$1:$1048576,MATCH(DATE(AN$2,1,1),Emissions!$A$1:$LI$1),FALSE)</f>
        <v>1.98111272E-2</v>
      </c>
      <c r="AO513" s="327">
        <f>+VLOOKUP($E513,Emissions!$1:$1048576,MATCH(DATE(AO$2,1,1),Emissions!$A$1:$LI$1),FALSE)</f>
        <v>2.02481656E-2</v>
      </c>
    </row>
    <row r="514" spans="1:41" ht="15" customHeight="1" x14ac:dyDescent="0.35">
      <c r="A514" s="411"/>
      <c r="B514" s="170"/>
      <c r="C514" s="138" t="s">
        <v>602</v>
      </c>
      <c r="D514" s="114" t="s">
        <v>1027</v>
      </c>
      <c r="E514" s="50" t="s">
        <v>2603</v>
      </c>
      <c r="F514" s="361">
        <f>+VLOOKUP($E514,Emissions!$1:$1048576,MATCH(DATE(F$2,1,1),Emissions!$A$1:$LI$1),FALSE)</f>
        <v>4.9302395199999998E-4</v>
      </c>
      <c r="G514" s="361">
        <f>+VLOOKUP($E514,Emissions!$1:$1048576,MATCH(DATE(G$2,1,1),Emissions!$A$1:$LI$1),FALSE)</f>
        <v>4.9277685600000005E-4</v>
      </c>
      <c r="H514" s="361">
        <f>+VLOOKUP($E514,Emissions!$1:$1048576,MATCH(DATE(H$2,1,1),Emissions!$A$1:$LI$1),FALSE)</f>
        <v>4.9360288800000002E-4</v>
      </c>
      <c r="I514" s="361">
        <f>+VLOOKUP($E514,Emissions!$1:$1048576,MATCH(DATE(I$2,1,1),Emissions!$A$1:$LI$1),FALSE)</f>
        <v>4.98723776E-4</v>
      </c>
      <c r="J514" s="361">
        <f>+VLOOKUP($E514,Emissions!$1:$1048576,MATCH(DATE(J$2,1,1),Emissions!$A$1:$LI$1),FALSE)</f>
        <v>5.0555374400000001E-4</v>
      </c>
      <c r="K514" s="361">
        <f>+VLOOKUP($E514,Emissions!$1:$1048576,MATCH(DATE(K$2,1,1),Emissions!$A$1:$LI$1),FALSE)</f>
        <v>5.1622288100000005E-4</v>
      </c>
      <c r="L514" s="361">
        <f>+VLOOKUP($E514,Emissions!$1:$1048576,MATCH(DATE(L$2,1,1),Emissions!$A$1:$LI$1),FALSE)</f>
        <v>5.2623334400000001E-4</v>
      </c>
      <c r="M514" s="361">
        <f>+VLOOKUP($E514,Emissions!$1:$1048576,MATCH(DATE(M$2,1,1),Emissions!$A$1:$LI$1),FALSE)</f>
        <v>5.3584529099999999E-4</v>
      </c>
      <c r="N514" s="361">
        <f>+VLOOKUP($E514,Emissions!$1:$1048576,MATCH(DATE(N$2,1,1),Emissions!$A$1:$LI$1),FALSE)</f>
        <v>5.4482045500000003E-4</v>
      </c>
      <c r="O514" s="361">
        <f>+VLOOKUP($E514,Emissions!$1:$1048576,MATCH(DATE(O$2,1,1),Emissions!$A$1:$LI$1),FALSE)</f>
        <v>5.5297786399999998E-4</v>
      </c>
      <c r="P514" s="361">
        <f>+VLOOKUP($E514,Emissions!$1:$1048576,MATCH(DATE(P$2,1,1),Emissions!$A$1:$LI$1),FALSE)</f>
        <v>5.6004270299999997E-4</v>
      </c>
      <c r="Q514" s="361">
        <f>+VLOOKUP($E514,Emissions!$1:$1048576,MATCH(DATE(Q$2,1,1),Emissions!$A$1:$LI$1),FALSE)</f>
        <v>5.6718904100000001E-4</v>
      </c>
      <c r="R514" s="361">
        <f>+VLOOKUP($E514,Emissions!$1:$1048576,MATCH(DATE(R$2,1,1),Emissions!$A$1:$LI$1),FALSE)</f>
        <v>5.7492467200000001E-4</v>
      </c>
      <c r="S514" s="361">
        <f>+VLOOKUP($E514,Emissions!$1:$1048576,MATCH(DATE(S$2,1,1),Emissions!$A$1:$LI$1),FALSE)</f>
        <v>5.8323829199999995E-4</v>
      </c>
      <c r="T514" s="361">
        <f>+VLOOKUP($E514,Emissions!$1:$1048576,MATCH(DATE(T$2,1,1),Emissions!$A$1:$LI$1),FALSE)</f>
        <v>5.9194558800000001E-4</v>
      </c>
      <c r="U514" s="361">
        <f>+VLOOKUP($E514,Emissions!$1:$1048576,MATCH(DATE(U$2,1,1),Emissions!$A$1:$LI$1),FALSE)</f>
        <v>6.0087688300000002E-4</v>
      </c>
      <c r="V514" s="361">
        <f>+VLOOKUP($E514,Emissions!$1:$1048576,MATCH(DATE(V$2,1,1),Emissions!$A$1:$LI$1),FALSE)</f>
        <v>6.0936699200000001E-4</v>
      </c>
      <c r="W514" s="361">
        <f>+VLOOKUP($E514,Emissions!$1:$1048576,MATCH(DATE(W$2,1,1),Emissions!$A$1:$LI$1),FALSE)</f>
        <v>6.1741934500000005E-4</v>
      </c>
      <c r="X514" s="361">
        <f>+VLOOKUP($E514,Emissions!$1:$1048576,MATCH(DATE(X$2,1,1),Emissions!$A$1:$LI$1),FALSE)</f>
        <v>6.2495826500000003E-4</v>
      </c>
      <c r="Y514" s="361">
        <f>+VLOOKUP($E514,Emissions!$1:$1048576,MATCH(DATE(Y$2,1,1),Emissions!$A$1:$LI$1),FALSE)</f>
        <v>6.3199188099999999E-4</v>
      </c>
      <c r="Z514" s="361">
        <f>+VLOOKUP($E514,Emissions!$1:$1048576,MATCH(DATE(Z$2,1,1),Emissions!$A$1:$LI$1),FALSE)</f>
        <v>6.38547745E-4</v>
      </c>
      <c r="AA514" s="361">
        <f>+VLOOKUP($E514,Emissions!$1:$1048576,MATCH(DATE(AA$2,1,1),Emissions!$A$1:$LI$1),FALSE)</f>
        <v>6.4501132100000004E-4</v>
      </c>
      <c r="AB514" s="361">
        <f>+VLOOKUP($E514,Emissions!$1:$1048576,MATCH(DATE(AB$2,1,1),Emissions!$A$1:$LI$1),FALSE)</f>
        <v>6.5155739900000001E-4</v>
      </c>
      <c r="AC514" s="361">
        <f>+VLOOKUP($E514,Emissions!$1:$1048576,MATCH(DATE(AC$2,1,1),Emissions!$A$1:$LI$1),FALSE)</f>
        <v>6.5827228700000005E-4</v>
      </c>
      <c r="AD514" s="361">
        <f>+VLOOKUP($E514,Emissions!$1:$1048576,MATCH(DATE(AD$2,1,1),Emissions!$A$1:$LI$1),FALSE)</f>
        <v>6.65205918E-4</v>
      </c>
      <c r="AE514" s="361">
        <f>+VLOOKUP($E514,Emissions!$1:$1048576,MATCH(DATE(AE$2,1,1),Emissions!$A$1:$LI$1),FALSE)</f>
        <v>6.7223247799999997E-4</v>
      </c>
      <c r="AF514" s="361">
        <f>+VLOOKUP($E514,Emissions!$1:$1048576,MATCH(DATE(AF$2,1,1),Emissions!$A$1:$LI$1),FALSE)</f>
        <v>6.8153231200000005E-4</v>
      </c>
      <c r="AG514" s="361">
        <f>+VLOOKUP($E514,Emissions!$1:$1048576,MATCH(DATE(AG$2,1,1),Emissions!$A$1:$LI$1),FALSE)</f>
        <v>6.9173581900000005E-4</v>
      </c>
      <c r="AH514" s="361">
        <f>+VLOOKUP($E514,Emissions!$1:$1048576,MATCH(DATE(AH$2,1,1),Emissions!$A$1:$LI$1),FALSE)</f>
        <v>7.0254787099999997E-4</v>
      </c>
      <c r="AI514" s="361">
        <f>+VLOOKUP($E514,Emissions!$1:$1048576,MATCH(DATE(AI$2,1,1),Emissions!$A$1:$LI$1),FALSE)</f>
        <v>7.1384176299999999E-4</v>
      </c>
      <c r="AJ514" s="361">
        <f>+VLOOKUP($E514,Emissions!$1:$1048576,MATCH(DATE(AJ$2,1,1),Emissions!$A$1:$LI$1),FALSE)</f>
        <v>7.2550819600000001E-4</v>
      </c>
      <c r="AK514" s="361">
        <f>+VLOOKUP($E514,Emissions!$1:$1048576,MATCH(DATE(AK$2,1,1),Emissions!$A$1:$LI$1),FALSE)</f>
        <v>7.3756432000000004E-4</v>
      </c>
      <c r="AL514" s="361">
        <f>+VLOOKUP($E514,Emissions!$1:$1048576,MATCH(DATE(AL$2,1,1),Emissions!$A$1:$LI$1),FALSE)</f>
        <v>7.4989013500000002E-4</v>
      </c>
      <c r="AM514" s="361">
        <f>+VLOOKUP($E514,Emissions!$1:$1048576,MATCH(DATE(AM$2,1,1),Emissions!$A$1:$LI$1),FALSE)</f>
        <v>7.6237180100000002E-4</v>
      </c>
      <c r="AN514" s="361">
        <f>+VLOOKUP($E514,Emissions!$1:$1048576,MATCH(DATE(AN$2,1,1),Emissions!$A$1:$LI$1),FALSE)</f>
        <v>7.7491527200000004E-4</v>
      </c>
      <c r="AO514" s="361">
        <f>+VLOOKUP($E514,Emissions!$1:$1048576,MATCH(DATE(AO$2,1,1),Emissions!$A$1:$LI$1),FALSE)</f>
        <v>7.8744545500000003E-4</v>
      </c>
    </row>
    <row r="515" spans="1:41" ht="15" customHeight="1" x14ac:dyDescent="0.35">
      <c r="A515" s="411"/>
      <c r="B515" s="170"/>
      <c r="C515" s="138" t="s">
        <v>603</v>
      </c>
      <c r="D515" s="114" t="s">
        <v>1027</v>
      </c>
      <c r="E515" s="50" t="s">
        <v>2604</v>
      </c>
      <c r="F515" s="361">
        <f>+VLOOKUP($E515,Emissions!$1:$1048576,MATCH(DATE(F$2,1,1),Emissions!$A$1:$LI$1),FALSE)</f>
        <v>4.9224652799999997E-3</v>
      </c>
      <c r="G515" s="361">
        <f>+VLOOKUP($E515,Emissions!$1:$1048576,MATCH(DATE(G$2,1,1),Emissions!$A$1:$LI$1),FALSE)</f>
        <v>4.9204342400000003E-3</v>
      </c>
      <c r="H515" s="361">
        <f>+VLOOKUP($E515,Emissions!$1:$1048576,MATCH(DATE(H$2,1,1),Emissions!$A$1:$LI$1),FALSE)</f>
        <v>4.9297057100000001E-3</v>
      </c>
      <c r="I515" s="361">
        <f>+VLOOKUP($E515,Emissions!$1:$1048576,MATCH(DATE(I$2,1,1),Emissions!$A$1:$LI$1),FALSE)</f>
        <v>4.9831207300000003E-3</v>
      </c>
      <c r="J515" s="361">
        <f>+VLOOKUP($E515,Emissions!$1:$1048576,MATCH(DATE(J$2,1,1),Emissions!$A$1:$LI$1),FALSE)</f>
        <v>5.0539779000000002E-3</v>
      </c>
      <c r="K515" s="361">
        <f>+VLOOKUP($E515,Emissions!$1:$1048576,MATCH(DATE(K$2,1,1),Emissions!$A$1:$LI$1),FALSE)</f>
        <v>5.1617763100000004E-3</v>
      </c>
      <c r="L515" s="361">
        <f>+VLOOKUP($E515,Emissions!$1:$1048576,MATCH(DATE(L$2,1,1),Emissions!$A$1:$LI$1),FALSE)</f>
        <v>5.2626671899999996E-3</v>
      </c>
      <c r="M515" s="361">
        <f>+VLOOKUP($E515,Emissions!$1:$1048576,MATCH(DATE(M$2,1,1),Emissions!$A$1:$LI$1),FALSE)</f>
        <v>5.3597626900000004E-3</v>
      </c>
      <c r="N515" s="361">
        <f>+VLOOKUP($E515,Emissions!$1:$1048576,MATCH(DATE(N$2,1,1),Emissions!$A$1:$LI$1),FALSE)</f>
        <v>5.4508847400000001E-3</v>
      </c>
      <c r="O515" s="361">
        <f>+VLOOKUP($E515,Emissions!$1:$1048576,MATCH(DATE(O$2,1,1),Emissions!$A$1:$LI$1),FALSE)</f>
        <v>5.5344484699999998E-3</v>
      </c>
      <c r="P515" s="361">
        <f>+VLOOKUP($E515,Emissions!$1:$1048576,MATCH(DATE(P$2,1,1),Emissions!$A$1:$LI$1),FALSE)</f>
        <v>5.6080313399999998E-3</v>
      </c>
      <c r="Q515" s="361">
        <f>+VLOOKUP($E515,Emissions!$1:$1048576,MATCH(DATE(Q$2,1,1),Emissions!$A$1:$LI$1),FALSE)</f>
        <v>5.6823701500000002E-3</v>
      </c>
      <c r="R515" s="361">
        <f>+VLOOKUP($E515,Emissions!$1:$1048576,MATCH(DATE(R$2,1,1),Emissions!$A$1:$LI$1),FALSE)</f>
        <v>5.7624005500000004E-3</v>
      </c>
      <c r="S515" s="361">
        <f>+VLOOKUP($E515,Emissions!$1:$1048576,MATCH(DATE(S$2,1,1),Emissions!$A$1:$LI$1),FALSE)</f>
        <v>5.8479743799999999E-3</v>
      </c>
      <c r="T515" s="361">
        <f>+VLOOKUP($E515,Emissions!$1:$1048576,MATCH(DATE(T$2,1,1),Emissions!$A$1:$LI$1),FALSE)</f>
        <v>5.9372472299999996E-3</v>
      </c>
      <c r="U515" s="361">
        <f>+VLOOKUP($E515,Emissions!$1:$1048576,MATCH(DATE(U$2,1,1),Emissions!$A$1:$LI$1),FALSE)</f>
        <v>6.02855513E-3</v>
      </c>
      <c r="V515" s="361">
        <f>+VLOOKUP($E515,Emissions!$1:$1048576,MATCH(DATE(V$2,1,1),Emissions!$A$1:$LI$1),FALSE)</f>
        <v>6.11545795E-3</v>
      </c>
      <c r="W515" s="361">
        <f>+VLOOKUP($E515,Emissions!$1:$1048576,MATCH(DATE(W$2,1,1),Emissions!$A$1:$LI$1),FALSE)</f>
        <v>6.1982033799999996E-3</v>
      </c>
      <c r="X515" s="361">
        <f>+VLOOKUP($E515,Emissions!$1:$1048576,MATCH(DATE(X$2,1,1),Emissions!$A$1:$LI$1),FALSE)</f>
        <v>6.2761882500000001E-3</v>
      </c>
      <c r="Y515" s="361">
        <f>+VLOOKUP($E515,Emissions!$1:$1048576,MATCH(DATE(Y$2,1,1),Emissions!$A$1:$LI$1),FALSE)</f>
        <v>6.3495237399999998E-3</v>
      </c>
      <c r="Z515" s="361">
        <f>+VLOOKUP($E515,Emissions!$1:$1048576,MATCH(DATE(Z$2,1,1),Emissions!$A$1:$LI$1),FALSE)</f>
        <v>6.4184553300000004E-3</v>
      </c>
      <c r="AA515" s="361">
        <f>+VLOOKUP($E515,Emissions!$1:$1048576,MATCH(DATE(AA$2,1,1),Emissions!$A$1:$LI$1),FALSE)</f>
        <v>6.4866742500000003E-3</v>
      </c>
      <c r="AB515" s="361">
        <f>+VLOOKUP($E515,Emissions!$1:$1048576,MATCH(DATE(AB$2,1,1),Emissions!$A$1:$LI$1),FALSE)</f>
        <v>6.5558279699999998E-3</v>
      </c>
      <c r="AC515" s="361">
        <f>+VLOOKUP($E515,Emissions!$1:$1048576,MATCH(DATE(AC$2,1,1),Emissions!$A$1:$LI$1),FALSE)</f>
        <v>6.6266762299999997E-3</v>
      </c>
      <c r="AD515" s="361">
        <f>+VLOOKUP($E515,Emissions!$1:$1048576,MATCH(DATE(AD$2,1,1),Emissions!$A$1:$LI$1),FALSE)</f>
        <v>6.6996124299999998E-3</v>
      </c>
      <c r="AE515" s="361">
        <f>+VLOOKUP($E515,Emissions!$1:$1048576,MATCH(DATE(AE$2,1,1),Emissions!$A$1:$LI$1),FALSE)</f>
        <v>6.7732412300000001E-3</v>
      </c>
      <c r="AF515" s="361">
        <f>+VLOOKUP($E515,Emissions!$1:$1048576,MATCH(DATE(AF$2,1,1),Emissions!$A$1:$LI$1),FALSE)</f>
        <v>6.8693374600000004E-3</v>
      </c>
      <c r="AG515" s="361">
        <f>+VLOOKUP($E515,Emissions!$1:$1048576,MATCH(DATE(AG$2,1,1),Emissions!$A$1:$LI$1),FALSE)</f>
        <v>6.9739791100000004E-3</v>
      </c>
      <c r="AH515" s="361">
        <f>+VLOOKUP($E515,Emissions!$1:$1048576,MATCH(DATE(AH$2,1,1),Emissions!$A$1:$LI$1),FALSE)</f>
        <v>7.0841304899999999E-3</v>
      </c>
      <c r="AI515" s="361">
        <f>+VLOOKUP($E515,Emissions!$1:$1048576,MATCH(DATE(AI$2,1,1),Emissions!$A$1:$LI$1),FALSE)</f>
        <v>7.1985226499999997E-3</v>
      </c>
      <c r="AJ515" s="361">
        <f>+VLOOKUP($E515,Emissions!$1:$1048576,MATCH(DATE(AJ$2,1,1),Emissions!$A$1:$LI$1),FALSE)</f>
        <v>7.3160966800000001E-3</v>
      </c>
      <c r="AK515" s="361">
        <f>+VLOOKUP($E515,Emissions!$1:$1048576,MATCH(DATE(AK$2,1,1),Emissions!$A$1:$LI$1),FALSE)</f>
        <v>7.4370596100000004E-3</v>
      </c>
      <c r="AL515" s="361">
        <f>+VLOOKUP($E515,Emissions!$1:$1048576,MATCH(DATE(AL$2,1,1),Emissions!$A$1:$LI$1),FALSE)</f>
        <v>7.5602567999999998E-3</v>
      </c>
      <c r="AM515" s="361">
        <f>+VLOOKUP($E515,Emissions!$1:$1048576,MATCH(DATE(AM$2,1,1),Emissions!$A$1:$LI$1),FALSE)</f>
        <v>7.6846028599999996E-3</v>
      </c>
      <c r="AN515" s="361">
        <f>+VLOOKUP($E515,Emissions!$1:$1048576,MATCH(DATE(AN$2,1,1),Emissions!$A$1:$LI$1),FALSE)</f>
        <v>7.8092208900000003E-3</v>
      </c>
      <c r="AO515" s="361">
        <f>+VLOOKUP($E515,Emissions!$1:$1048576,MATCH(DATE(AO$2,1,1),Emissions!$A$1:$LI$1),FALSE)</f>
        <v>7.9334325299999994E-3</v>
      </c>
    </row>
    <row r="516" spans="1:41" ht="15" customHeight="1" x14ac:dyDescent="0.35">
      <c r="A516" s="411"/>
      <c r="B516" s="170"/>
      <c r="C516" s="138" t="s">
        <v>604</v>
      </c>
      <c r="D516" s="114" t="s">
        <v>1027</v>
      </c>
      <c r="E516" s="50" t="s">
        <v>2605</v>
      </c>
      <c r="F516" s="361">
        <f>+VLOOKUP($E516,Emissions!$1:$1048576,MATCH(DATE(F$2,1,1),Emissions!$A$1:$LI$1),FALSE)</f>
        <v>8.7374598099999997E-4</v>
      </c>
      <c r="G516" s="361">
        <f>+VLOOKUP($E516,Emissions!$1:$1048576,MATCH(DATE(G$2,1,1),Emissions!$A$1:$LI$1),FALSE)</f>
        <v>8.9858414599999997E-4</v>
      </c>
      <c r="H516" s="361">
        <f>+VLOOKUP($E516,Emissions!$1:$1048576,MATCH(DATE(H$2,1,1),Emissions!$A$1:$LI$1),FALSE)</f>
        <v>9.2442506900000004E-4</v>
      </c>
      <c r="I516" s="361">
        <f>+VLOOKUP($E516,Emissions!$1:$1048576,MATCH(DATE(I$2,1,1),Emissions!$A$1:$LI$1),FALSE)</f>
        <v>9.5080812399999997E-4</v>
      </c>
      <c r="J516" s="361">
        <f>+VLOOKUP($E516,Emissions!$1:$1048576,MATCH(DATE(J$2,1,1),Emissions!$A$1:$LI$1),FALSE)</f>
        <v>9.7681150800000009E-4</v>
      </c>
      <c r="K516" s="361">
        <f>+VLOOKUP($E516,Emissions!$1:$1048576,MATCH(DATE(K$2,1,1),Emissions!$A$1:$LI$1),FALSE)</f>
        <v>1.00955476E-3</v>
      </c>
      <c r="L516" s="361">
        <f>+VLOOKUP($E516,Emissions!$1:$1048576,MATCH(DATE(L$2,1,1),Emissions!$A$1:$LI$1),FALSE)</f>
        <v>1.03453023E-3</v>
      </c>
      <c r="M516" s="361">
        <f>+VLOOKUP($E516,Emissions!$1:$1048576,MATCH(DATE(M$2,1,1),Emissions!$A$1:$LI$1),FALSE)</f>
        <v>1.05833306E-3</v>
      </c>
      <c r="N516" s="361">
        <f>+VLOOKUP($E516,Emissions!$1:$1048576,MATCH(DATE(N$2,1,1),Emissions!$A$1:$LI$1),FALSE)</f>
        <v>1.08061246E-3</v>
      </c>
      <c r="O516" s="361">
        <f>+VLOOKUP($E516,Emissions!$1:$1048576,MATCH(DATE(O$2,1,1),Emissions!$A$1:$LI$1),FALSE)</f>
        <v>1.10054025E-3</v>
      </c>
      <c r="P516" s="361">
        <f>+VLOOKUP($E516,Emissions!$1:$1048576,MATCH(DATE(P$2,1,1),Emissions!$A$1:$LI$1),FALSE)</f>
        <v>1.1167713799999999E-3</v>
      </c>
      <c r="Q516" s="361">
        <f>+VLOOKUP($E516,Emissions!$1:$1048576,MATCH(DATE(Q$2,1,1),Emissions!$A$1:$LI$1),FALSE)</f>
        <v>1.13138107E-3</v>
      </c>
      <c r="R516" s="361">
        <f>+VLOOKUP($E516,Emissions!$1:$1048576,MATCH(DATE(R$2,1,1),Emissions!$A$1:$LI$1),FALSE)</f>
        <v>1.1468817400000001E-3</v>
      </c>
      <c r="S516" s="361">
        <f>+VLOOKUP($E516,Emissions!$1:$1048576,MATCH(DATE(S$2,1,1),Emissions!$A$1:$LI$1),FALSE)</f>
        <v>1.1640120399999999E-3</v>
      </c>
      <c r="T516" s="361">
        <f>+VLOOKUP($E516,Emissions!$1:$1048576,MATCH(DATE(T$2,1,1),Emissions!$A$1:$LI$1),FALSE)</f>
        <v>1.1827800799999999E-3</v>
      </c>
      <c r="U516" s="361">
        <f>+VLOOKUP($E516,Emissions!$1:$1048576,MATCH(DATE(U$2,1,1),Emissions!$A$1:$LI$1),FALSE)</f>
        <v>1.20295412E-3</v>
      </c>
      <c r="V516" s="361">
        <f>+VLOOKUP($E516,Emissions!$1:$1048576,MATCH(DATE(V$2,1,1),Emissions!$A$1:$LI$1),FALSE)</f>
        <v>1.22150677E-3</v>
      </c>
      <c r="W516" s="361">
        <f>+VLOOKUP($E516,Emissions!$1:$1048576,MATCH(DATE(W$2,1,1),Emissions!$A$1:$LI$1),FALSE)</f>
        <v>1.2394854099999999E-3</v>
      </c>
      <c r="X516" s="361">
        <f>+VLOOKUP($E516,Emissions!$1:$1048576,MATCH(DATE(X$2,1,1),Emissions!$A$1:$LI$1),FALSE)</f>
        <v>1.2564317200000001E-3</v>
      </c>
      <c r="Y516" s="361">
        <f>+VLOOKUP($E516,Emissions!$1:$1048576,MATCH(DATE(Y$2,1,1),Emissions!$A$1:$LI$1),FALSE)</f>
        <v>1.27220354E-3</v>
      </c>
      <c r="Z516" s="361">
        <f>+VLOOKUP($E516,Emissions!$1:$1048576,MATCH(DATE(Z$2,1,1),Emissions!$A$1:$LI$1),FALSE)</f>
        <v>1.28697116E-3</v>
      </c>
      <c r="AA516" s="361">
        <f>+VLOOKUP($E516,Emissions!$1:$1048576,MATCH(DATE(AA$2,1,1),Emissions!$A$1:$LI$1),FALSE)</f>
        <v>1.3014351600000001E-3</v>
      </c>
      <c r="AB516" s="361">
        <f>+VLOOKUP($E516,Emissions!$1:$1048576,MATCH(DATE(AB$2,1,1),Emissions!$A$1:$LI$1),FALSE)</f>
        <v>1.31627159E-3</v>
      </c>
      <c r="AC516" s="361">
        <f>+VLOOKUP($E516,Emissions!$1:$1048576,MATCH(DATE(AC$2,1,1),Emissions!$A$1:$LI$1),FALSE)</f>
        <v>1.33187932E-3</v>
      </c>
      <c r="AD516" s="361">
        <f>+VLOOKUP($E516,Emissions!$1:$1048576,MATCH(DATE(AD$2,1,1),Emissions!$A$1:$LI$1),FALSE)</f>
        <v>1.34852541E-3</v>
      </c>
      <c r="AE516" s="361">
        <f>+VLOOKUP($E516,Emissions!$1:$1048576,MATCH(DATE(AE$2,1,1),Emissions!$A$1:$LI$1),FALSE)</f>
        <v>1.3663696399999999E-3</v>
      </c>
      <c r="AF516" s="361">
        <f>+VLOOKUP($E516,Emissions!$1:$1048576,MATCH(DATE(AF$2,1,1),Emissions!$A$1:$LI$1),FALSE)</f>
        <v>1.39858933E-3</v>
      </c>
      <c r="AG516" s="361">
        <f>+VLOOKUP($E516,Emissions!$1:$1048576,MATCH(DATE(AG$2,1,1),Emissions!$A$1:$LI$1),FALSE)</f>
        <v>1.43371122E-3</v>
      </c>
      <c r="AH516" s="361">
        <f>+VLOOKUP($E516,Emissions!$1:$1048576,MATCH(DATE(AH$2,1,1),Emissions!$A$1:$LI$1),FALSE)</f>
        <v>1.4704259700000001E-3</v>
      </c>
      <c r="AI516" s="361">
        <f>+VLOOKUP($E516,Emissions!$1:$1048576,MATCH(DATE(AI$2,1,1),Emissions!$A$1:$LI$1),FALSE)</f>
        <v>1.5084599399999999E-3</v>
      </c>
      <c r="AJ516" s="361">
        <f>+VLOOKUP($E516,Emissions!$1:$1048576,MATCH(DATE(AJ$2,1,1),Emissions!$A$1:$LI$1),FALSE)</f>
        <v>1.5476190000000001E-3</v>
      </c>
      <c r="AK516" s="361">
        <f>+VLOOKUP($E516,Emissions!$1:$1048576,MATCH(DATE(AK$2,1,1),Emissions!$A$1:$LI$1),FALSE)</f>
        <v>1.5879432599999999E-3</v>
      </c>
      <c r="AL516" s="361">
        <f>+VLOOKUP($E516,Emissions!$1:$1048576,MATCH(DATE(AL$2,1,1),Emissions!$A$1:$LI$1),FALSE)</f>
        <v>1.6293214999999999E-3</v>
      </c>
      <c r="AM516" s="361">
        <f>+VLOOKUP($E516,Emissions!$1:$1048576,MATCH(DATE(AM$2,1,1),Emissions!$A$1:$LI$1),FALSE)</f>
        <v>1.6715732000000001E-3</v>
      </c>
      <c r="AN516" s="361">
        <f>+VLOOKUP($E516,Emissions!$1:$1048576,MATCH(DATE(AN$2,1,1),Emissions!$A$1:$LI$1),FALSE)</f>
        <v>1.7144915900000001E-3</v>
      </c>
      <c r="AO516" s="361">
        <f>+VLOOKUP($E516,Emissions!$1:$1048576,MATCH(DATE(AO$2,1,1),Emissions!$A$1:$LI$1),FALSE)</f>
        <v>1.75786205E-3</v>
      </c>
    </row>
    <row r="517" spans="1:41" ht="15" customHeight="1" x14ac:dyDescent="0.35">
      <c r="A517" s="411"/>
      <c r="B517" s="170"/>
      <c r="C517" s="138" t="s">
        <v>605</v>
      </c>
      <c r="D517" s="114" t="s">
        <v>1027</v>
      </c>
      <c r="E517" s="50" t="s">
        <v>2606</v>
      </c>
      <c r="F517" s="361">
        <f>+VLOOKUP($E517,Emissions!$1:$1048576,MATCH(DATE(F$2,1,1),Emissions!$A$1:$LI$1),FALSE)</f>
        <v>5.50693828E-3</v>
      </c>
      <c r="G517" s="361">
        <f>+VLOOKUP($E517,Emissions!$1:$1048576,MATCH(DATE(G$2,1,1),Emissions!$A$1:$LI$1),FALSE)</f>
        <v>5.6075161500000002E-3</v>
      </c>
      <c r="H517" s="361">
        <f>+VLOOKUP($E517,Emissions!$1:$1048576,MATCH(DATE(H$2,1,1),Emissions!$A$1:$LI$1),FALSE)</f>
        <v>5.7101141599999999E-3</v>
      </c>
      <c r="I517" s="361">
        <f>+VLOOKUP($E517,Emissions!$1:$1048576,MATCH(DATE(I$2,1,1),Emissions!$A$1:$LI$1),FALSE)</f>
        <v>5.8214597299999999E-3</v>
      </c>
      <c r="J517" s="361">
        <f>+VLOOKUP($E517,Emissions!$1:$1048576,MATCH(DATE(J$2,1,1),Emissions!$A$1:$LI$1),FALSE)</f>
        <v>5.9468223600000003E-3</v>
      </c>
      <c r="K517" s="361">
        <f>+VLOOKUP($E517,Emissions!$1:$1048576,MATCH(DATE(K$2,1,1),Emissions!$A$1:$LI$1),FALSE)</f>
        <v>6.1375848599999998E-3</v>
      </c>
      <c r="L517" s="361">
        <f>+VLOOKUP($E517,Emissions!$1:$1048576,MATCH(DATE(L$2,1,1),Emissions!$A$1:$LI$1),FALSE)</f>
        <v>6.3077560000000003E-3</v>
      </c>
      <c r="M517" s="361">
        <f>+VLOOKUP($E517,Emissions!$1:$1048576,MATCH(DATE(M$2,1,1),Emissions!$A$1:$LI$1),FALSE)</f>
        <v>6.46683039E-3</v>
      </c>
      <c r="N517" s="361">
        <f>+VLOOKUP($E517,Emissions!$1:$1048576,MATCH(DATE(N$2,1,1),Emissions!$A$1:$LI$1),FALSE)</f>
        <v>6.59439247E-3</v>
      </c>
      <c r="O517" s="361">
        <f>+VLOOKUP($E517,Emissions!$1:$1048576,MATCH(DATE(O$2,1,1),Emissions!$A$1:$LI$1),FALSE)</f>
        <v>6.6746304599999999E-3</v>
      </c>
      <c r="P517" s="361">
        <f>+VLOOKUP($E517,Emissions!$1:$1048576,MATCH(DATE(P$2,1,1),Emissions!$A$1:$LI$1),FALSE)</f>
        <v>6.6922145499999997E-3</v>
      </c>
      <c r="Q517" s="361">
        <f>+VLOOKUP($E517,Emissions!$1:$1048576,MATCH(DATE(Q$2,1,1),Emissions!$A$1:$LI$1),FALSE)</f>
        <v>6.6987041899999999E-3</v>
      </c>
      <c r="R517" s="361">
        <f>+VLOOKUP($E517,Emissions!$1:$1048576,MATCH(DATE(R$2,1,1),Emissions!$A$1:$LI$1),FALSE)</f>
        <v>6.7333829500000001E-3</v>
      </c>
      <c r="S517" s="361">
        <f>+VLOOKUP($E517,Emissions!$1:$1048576,MATCH(DATE(S$2,1,1),Emissions!$A$1:$LI$1),FALSE)</f>
        <v>6.7995000999999996E-3</v>
      </c>
      <c r="T517" s="361">
        <f>+VLOOKUP($E517,Emissions!$1:$1048576,MATCH(DATE(T$2,1,1),Emissions!$A$1:$LI$1),FALSE)</f>
        <v>6.8887880399999997E-3</v>
      </c>
      <c r="U517" s="361">
        <f>+VLOOKUP($E517,Emissions!$1:$1048576,MATCH(DATE(U$2,1,1),Emissions!$A$1:$LI$1),FALSE)</f>
        <v>6.9919205699999999E-3</v>
      </c>
      <c r="V517" s="361">
        <f>+VLOOKUP($E517,Emissions!$1:$1048576,MATCH(DATE(V$2,1,1),Emissions!$A$1:$LI$1),FALSE)</f>
        <v>7.0893171799999996E-3</v>
      </c>
      <c r="W517" s="361">
        <f>+VLOOKUP($E517,Emissions!$1:$1048576,MATCH(DATE(W$2,1,1),Emissions!$A$1:$LI$1),FALSE)</f>
        <v>7.1754900300000004E-3</v>
      </c>
      <c r="X517" s="361">
        <f>+VLOOKUP($E517,Emissions!$1:$1048576,MATCH(DATE(X$2,1,1),Emissions!$A$1:$LI$1),FALSE)</f>
        <v>7.2472343099999996E-3</v>
      </c>
      <c r="Y517" s="361">
        <f>+VLOOKUP($E517,Emissions!$1:$1048576,MATCH(DATE(Y$2,1,1),Emissions!$A$1:$LI$1),FALSE)</f>
        <v>7.30691189E-3</v>
      </c>
      <c r="Z517" s="361">
        <f>+VLOOKUP($E517,Emissions!$1:$1048576,MATCH(DATE(Z$2,1,1),Emissions!$A$1:$LI$1),FALSE)</f>
        <v>7.3580309500000003E-3</v>
      </c>
      <c r="AA517" s="361">
        <f>+VLOOKUP($E517,Emissions!$1:$1048576,MATCH(DATE(AA$2,1,1),Emissions!$A$1:$LI$1),FALSE)</f>
        <v>7.41205931E-3</v>
      </c>
      <c r="AB517" s="361">
        <f>+VLOOKUP($E517,Emissions!$1:$1048576,MATCH(DATE(AB$2,1,1),Emissions!$A$1:$LI$1),FALSE)</f>
        <v>7.4735904299999996E-3</v>
      </c>
      <c r="AC517" s="361">
        <f>+VLOOKUP($E517,Emissions!$1:$1048576,MATCH(DATE(AC$2,1,1),Emissions!$A$1:$LI$1),FALSE)</f>
        <v>7.5430548700000004E-3</v>
      </c>
      <c r="AD517" s="361">
        <f>+VLOOKUP($E517,Emissions!$1:$1048576,MATCH(DATE(AD$2,1,1),Emissions!$A$1:$LI$1),FALSE)</f>
        <v>7.6200267899999997E-3</v>
      </c>
      <c r="AE517" s="361">
        <f>+VLOOKUP($E517,Emissions!$1:$1048576,MATCH(DATE(AE$2,1,1),Emissions!$A$1:$LI$1),FALSE)</f>
        <v>7.7012013699999998E-3</v>
      </c>
      <c r="AF517" s="361">
        <f>+VLOOKUP($E517,Emissions!$1:$1048576,MATCH(DATE(AF$2,1,1),Emissions!$A$1:$LI$1),FALSE)</f>
        <v>7.8364946200000004E-3</v>
      </c>
      <c r="AG517" s="361">
        <f>+VLOOKUP($E517,Emissions!$1:$1048576,MATCH(DATE(AG$2,1,1),Emissions!$A$1:$LI$1),FALSE)</f>
        <v>7.9943030799999992E-3</v>
      </c>
      <c r="AH517" s="361">
        <f>+VLOOKUP($E517,Emissions!$1:$1048576,MATCH(DATE(AH$2,1,1),Emissions!$A$1:$LI$1),FALSE)</f>
        <v>8.1697252999999997E-3</v>
      </c>
      <c r="AI517" s="361">
        <f>+VLOOKUP($E517,Emissions!$1:$1048576,MATCH(DATE(AI$2,1,1),Emissions!$A$1:$LI$1),FALSE)</f>
        <v>8.3606678299999997E-3</v>
      </c>
      <c r="AJ517" s="361">
        <f>+VLOOKUP($E517,Emissions!$1:$1048576,MATCH(DATE(AJ$2,1,1),Emissions!$A$1:$LI$1),FALSE)</f>
        <v>8.5652209100000008E-3</v>
      </c>
      <c r="AK517" s="361">
        <f>+VLOOKUP($E517,Emissions!$1:$1048576,MATCH(DATE(AK$2,1,1),Emissions!$A$1:$LI$1),FALSE)</f>
        <v>8.7844988299999992E-3</v>
      </c>
      <c r="AL517" s="361">
        <f>+VLOOKUP($E517,Emissions!$1:$1048576,MATCH(DATE(AL$2,1,1),Emissions!$A$1:$LI$1),FALSE)</f>
        <v>9.0172554099999993E-3</v>
      </c>
      <c r="AM517" s="361">
        <f>+VLOOKUP($E517,Emissions!$1:$1048576,MATCH(DATE(AM$2,1,1),Emissions!$A$1:$LI$1),FALSE)</f>
        <v>9.2608790999999992E-3</v>
      </c>
      <c r="AN517" s="361">
        <f>+VLOOKUP($E517,Emissions!$1:$1048576,MATCH(DATE(AN$2,1,1),Emissions!$A$1:$LI$1),FALSE)</f>
        <v>9.5124994499999997E-3</v>
      </c>
      <c r="AO517" s="361">
        <f>+VLOOKUP($E517,Emissions!$1:$1048576,MATCH(DATE(AO$2,1,1),Emissions!$A$1:$LI$1),FALSE)</f>
        <v>9.7694255599999995E-3</v>
      </c>
    </row>
    <row r="518" spans="1:41" s="92" customFormat="1" ht="15" customHeight="1" x14ac:dyDescent="0.35">
      <c r="A518" s="411"/>
      <c r="B518" s="170"/>
      <c r="C518" s="137" t="s">
        <v>1090</v>
      </c>
      <c r="D518" s="147" t="s">
        <v>1027</v>
      </c>
      <c r="E518" s="136" t="s">
        <v>2659</v>
      </c>
      <c r="F518" s="327">
        <f>+VLOOKUP($E518,Emissions!$1:$1048576,MATCH(DATE(F$2,1,1),Emissions!$A$1:$LI$1),FALSE)</f>
        <v>0.49940780740000001</v>
      </c>
      <c r="G518" s="327">
        <f>+VLOOKUP($E518,Emissions!$1:$1048576,MATCH(DATE(G$2,1,1),Emissions!$A$1:$LI$1),FALSE)</f>
        <v>0.47083789650000002</v>
      </c>
      <c r="H518" s="327">
        <f>+VLOOKUP($E518,Emissions!$1:$1048576,MATCH(DATE(H$2,1,1),Emissions!$A$1:$LI$1),FALSE)</f>
        <v>0.44812221340000002</v>
      </c>
      <c r="I518" s="327">
        <f>+VLOOKUP($E518,Emissions!$1:$1048576,MATCH(DATE(I$2,1,1),Emissions!$A$1:$LI$1),FALSE)</f>
        <v>0.43810124230000003</v>
      </c>
      <c r="J518" s="327">
        <f>+VLOOKUP($E518,Emissions!$1:$1048576,MATCH(DATE(J$2,1,1),Emissions!$A$1:$LI$1),FALSE)</f>
        <v>0.43477211970000001</v>
      </c>
      <c r="K518" s="327">
        <f>+VLOOKUP($E518,Emissions!$1:$1048576,MATCH(DATE(K$2,1,1),Emissions!$A$1:$LI$1),FALSE)</f>
        <v>0.43787070680000001</v>
      </c>
      <c r="L518" s="327">
        <f>+VLOOKUP($E518,Emissions!$1:$1048576,MATCH(DATE(L$2,1,1),Emissions!$A$1:$LI$1),FALSE)</f>
        <v>0.44280472160000001</v>
      </c>
      <c r="M518" s="327">
        <f>+VLOOKUP($E518,Emissions!$1:$1048576,MATCH(DATE(M$2,1,1),Emissions!$A$1:$LI$1),FALSE)</f>
        <v>0.44617367140000003</v>
      </c>
      <c r="N518" s="327">
        <f>+VLOOKUP($E518,Emissions!$1:$1048576,MATCH(DATE(N$2,1,1),Emissions!$A$1:$LI$1),FALSE)</f>
        <v>0.44651320919999998</v>
      </c>
      <c r="O518" s="327">
        <f>+VLOOKUP($E518,Emissions!$1:$1048576,MATCH(DATE(O$2,1,1),Emissions!$A$1:$LI$1),FALSE)</f>
        <v>0.44287817270000002</v>
      </c>
      <c r="P518" s="327">
        <f>+VLOOKUP($E518,Emissions!$1:$1048576,MATCH(DATE(P$2,1,1),Emissions!$A$1:$LI$1),FALSE)</f>
        <v>0.43461755159999998</v>
      </c>
      <c r="Q518" s="327">
        <f>+VLOOKUP($E518,Emissions!$1:$1048576,MATCH(DATE(Q$2,1,1),Emissions!$A$1:$LI$1),FALSE)</f>
        <v>0.42838020599999999</v>
      </c>
      <c r="R518" s="327">
        <f>+VLOOKUP($E518,Emissions!$1:$1048576,MATCH(DATE(R$2,1,1),Emissions!$A$1:$LI$1),FALSE)</f>
        <v>0.42434922460000002</v>
      </c>
      <c r="S518" s="327">
        <f>+VLOOKUP($E518,Emissions!$1:$1048576,MATCH(DATE(S$2,1,1),Emissions!$A$1:$LI$1),FALSE)</f>
        <v>0.4222063184</v>
      </c>
      <c r="T518" s="327">
        <f>+VLOOKUP($E518,Emissions!$1:$1048576,MATCH(DATE(T$2,1,1),Emissions!$A$1:$LI$1),FALSE)</f>
        <v>0.42151135569999998</v>
      </c>
      <c r="U518" s="327">
        <f>+VLOOKUP($E518,Emissions!$1:$1048576,MATCH(DATE(U$2,1,1),Emissions!$A$1:$LI$1),FALSE)</f>
        <v>0.42183480870000001</v>
      </c>
      <c r="V518" s="327">
        <f>+VLOOKUP($E518,Emissions!$1:$1048576,MATCH(DATE(V$2,1,1),Emissions!$A$1:$LI$1),FALSE)</f>
        <v>0.42225598819999999</v>
      </c>
      <c r="W518" s="327">
        <f>+VLOOKUP($E518,Emissions!$1:$1048576,MATCH(DATE(W$2,1,1),Emissions!$A$1:$LI$1),FALSE)</f>
        <v>0.42259285530000001</v>
      </c>
      <c r="X518" s="327">
        <f>+VLOOKUP($E518,Emissions!$1:$1048576,MATCH(DATE(X$2,1,1),Emissions!$A$1:$LI$1),FALSE)</f>
        <v>0.42272549230000001</v>
      </c>
      <c r="Y518" s="327">
        <f>+VLOOKUP($E518,Emissions!$1:$1048576,MATCH(DATE(Y$2,1,1),Emissions!$A$1:$LI$1),FALSE)</f>
        <v>0.42263808400000002</v>
      </c>
      <c r="Z518" s="327">
        <f>+VLOOKUP($E518,Emissions!$1:$1048576,MATCH(DATE(Z$2,1,1),Emissions!$A$1:$LI$1),FALSE)</f>
        <v>0.42231142669999999</v>
      </c>
      <c r="AA518" s="327">
        <f>+VLOOKUP($E518,Emissions!$1:$1048576,MATCH(DATE(AA$2,1,1),Emissions!$A$1:$LI$1),FALSE)</f>
        <v>0.42235517179999998</v>
      </c>
      <c r="AB518" s="327">
        <f>+VLOOKUP($E518,Emissions!$1:$1048576,MATCH(DATE(AB$2,1,1),Emissions!$A$1:$LI$1),FALSE)</f>
        <v>0.42281649300000002</v>
      </c>
      <c r="AC518" s="327">
        <f>+VLOOKUP($E518,Emissions!$1:$1048576,MATCH(DATE(AC$2,1,1),Emissions!$A$1:$LI$1),FALSE)</f>
        <v>0.42368954959999999</v>
      </c>
      <c r="AD518" s="327">
        <f>+VLOOKUP($E518,Emissions!$1:$1048576,MATCH(DATE(AD$2,1,1),Emissions!$A$1:$LI$1),FALSE)</f>
        <v>0.42495153499999999</v>
      </c>
      <c r="AE518" s="327">
        <f>+VLOOKUP($E518,Emissions!$1:$1048576,MATCH(DATE(AE$2,1,1),Emissions!$A$1:$LI$1),FALSE)</f>
        <v>0.42646550960000001</v>
      </c>
      <c r="AF518" s="327">
        <f>+VLOOKUP($E518,Emissions!$1:$1048576,MATCH(DATE(AF$2,1,1),Emissions!$A$1:$LI$1),FALSE)</f>
        <v>0.4297867735</v>
      </c>
      <c r="AG518" s="327">
        <f>+VLOOKUP($E518,Emissions!$1:$1048576,MATCH(DATE(AG$2,1,1),Emissions!$A$1:$LI$1),FALSE)</f>
        <v>0.4342674581</v>
      </c>
      <c r="AH518" s="327">
        <f>+VLOOKUP($E518,Emissions!$1:$1048576,MATCH(DATE(AH$2,1,1),Emissions!$A$1:$LI$1),FALSE)</f>
        <v>0.43959805349999997</v>
      </c>
      <c r="AI518" s="327">
        <f>+VLOOKUP($E518,Emissions!$1:$1048576,MATCH(DATE(AI$2,1,1),Emissions!$A$1:$LI$1),FALSE)</f>
        <v>0.44548195810000002</v>
      </c>
      <c r="AJ518" s="327">
        <f>+VLOOKUP($E518,Emissions!$1:$1048576,MATCH(DATE(AJ$2,1,1),Emissions!$A$1:$LI$1),FALSE)</f>
        <v>0.45163059169999997</v>
      </c>
      <c r="AK518" s="327">
        <f>+VLOOKUP($E518,Emissions!$1:$1048576,MATCH(DATE(AK$2,1,1),Emissions!$A$1:$LI$1),FALSE)</f>
        <v>0.4580134777</v>
      </c>
      <c r="AL518" s="327">
        <f>+VLOOKUP($E518,Emissions!$1:$1048576,MATCH(DATE(AL$2,1,1),Emissions!$A$1:$LI$1),FALSE)</f>
        <v>0.46441692099999998</v>
      </c>
      <c r="AM518" s="327">
        <f>+VLOOKUP($E518,Emissions!$1:$1048576,MATCH(DATE(AM$2,1,1),Emissions!$A$1:$LI$1),FALSE)</f>
        <v>0.47067886370000001</v>
      </c>
      <c r="AN518" s="327">
        <f>+VLOOKUP($E518,Emissions!$1:$1048576,MATCH(DATE(AN$2,1,1),Emissions!$A$1:$LI$1),FALSE)</f>
        <v>0.47668809709999999</v>
      </c>
      <c r="AO518" s="327">
        <f>+VLOOKUP($E518,Emissions!$1:$1048576,MATCH(DATE(AO$2,1,1),Emissions!$A$1:$LI$1),FALSE)</f>
        <v>0.48237172080000001</v>
      </c>
    </row>
    <row r="519" spans="1:41" ht="15" customHeight="1" x14ac:dyDescent="0.35">
      <c r="A519" s="411"/>
      <c r="B519" s="170"/>
      <c r="C519" s="138" t="s">
        <v>606</v>
      </c>
      <c r="D519" s="114" t="s">
        <v>1027</v>
      </c>
      <c r="E519" s="50" t="s">
        <v>2607</v>
      </c>
      <c r="F519" s="361">
        <f>+VLOOKUP($E519,Emissions!$1:$1048576,MATCH(DATE(F$2,1,1),Emissions!$A$1:$LI$1),FALSE)</f>
        <v>0.44557360260000001</v>
      </c>
      <c r="G519" s="361">
        <f>+VLOOKUP($E519,Emissions!$1:$1048576,MATCH(DATE(G$2,1,1),Emissions!$A$1:$LI$1),FALSE)</f>
        <v>0.42003200460000001</v>
      </c>
      <c r="H519" s="361">
        <f>+VLOOKUP($E519,Emissions!$1:$1048576,MATCH(DATE(H$2,1,1),Emissions!$A$1:$LI$1),FALSE)</f>
        <v>0.39980616260000001</v>
      </c>
      <c r="I519" s="361">
        <f>+VLOOKUP($E519,Emissions!$1:$1048576,MATCH(DATE(I$2,1,1),Emissions!$A$1:$LI$1),FALSE)</f>
        <v>0.39099489920000002</v>
      </c>
      <c r="J519" s="361">
        <f>+VLOOKUP($E519,Emissions!$1:$1048576,MATCH(DATE(J$2,1,1),Emissions!$A$1:$LI$1),FALSE)</f>
        <v>0.38821966660000001</v>
      </c>
      <c r="K519" s="361">
        <f>+VLOOKUP($E519,Emissions!$1:$1048576,MATCH(DATE(K$2,1,1),Emissions!$A$1:$LI$1),FALSE)</f>
        <v>0.39130253729999998</v>
      </c>
      <c r="L519" s="361">
        <f>+VLOOKUP($E519,Emissions!$1:$1048576,MATCH(DATE(L$2,1,1),Emissions!$A$1:$LI$1),FALSE)</f>
        <v>0.39602227070000001</v>
      </c>
      <c r="M519" s="361">
        <f>+VLOOKUP($E519,Emissions!$1:$1048576,MATCH(DATE(M$2,1,1),Emissions!$A$1:$LI$1),FALSE)</f>
        <v>0.39933924809999999</v>
      </c>
      <c r="N519" s="361">
        <f>+VLOOKUP($E519,Emissions!$1:$1048576,MATCH(DATE(N$2,1,1),Emissions!$A$1:$LI$1),FALSE)</f>
        <v>0.39991023349999999</v>
      </c>
      <c r="O519" s="361">
        <f>+VLOOKUP($E519,Emissions!$1:$1048576,MATCH(DATE(O$2,1,1),Emissions!$A$1:$LI$1),FALSE)</f>
        <v>0.3968592728</v>
      </c>
      <c r="P519" s="361">
        <f>+VLOOKUP($E519,Emissions!$1:$1048576,MATCH(DATE(P$2,1,1),Emissions!$A$1:$LI$1),FALSE)</f>
        <v>0.38958114319999998</v>
      </c>
      <c r="Q519" s="361">
        <f>+VLOOKUP($E519,Emissions!$1:$1048576,MATCH(DATE(Q$2,1,1),Emissions!$A$1:$LI$1),FALSE)</f>
        <v>0.3840488936</v>
      </c>
      <c r="R519" s="361">
        <f>+VLOOKUP($E519,Emissions!$1:$1048576,MATCH(DATE(R$2,1,1),Emissions!$A$1:$LI$1),FALSE)</f>
        <v>0.3804681077</v>
      </c>
      <c r="S519" s="361">
        <f>+VLOOKUP($E519,Emissions!$1:$1048576,MATCH(DATE(S$2,1,1),Emissions!$A$1:$LI$1),FALSE)</f>
        <v>0.37857676620000003</v>
      </c>
      <c r="T519" s="361">
        <f>+VLOOKUP($E519,Emissions!$1:$1048576,MATCH(DATE(T$2,1,1),Emissions!$A$1:$LI$1),FALSE)</f>
        <v>0.37798636390000001</v>
      </c>
      <c r="U519" s="361">
        <f>+VLOOKUP($E519,Emissions!$1:$1048576,MATCH(DATE(U$2,1,1),Emissions!$A$1:$LI$1),FALSE)</f>
        <v>0.37831073749999999</v>
      </c>
      <c r="V519" s="361">
        <f>+VLOOKUP($E519,Emissions!$1:$1048576,MATCH(DATE(V$2,1,1),Emissions!$A$1:$LI$1),FALSE)</f>
        <v>0.3787038586</v>
      </c>
      <c r="W519" s="361">
        <f>+VLOOKUP($E519,Emissions!$1:$1048576,MATCH(DATE(W$2,1,1),Emissions!$A$1:$LI$1),FALSE)</f>
        <v>0.37900386219999999</v>
      </c>
      <c r="X519" s="361">
        <f>+VLOOKUP($E519,Emissions!$1:$1048576,MATCH(DATE(X$2,1,1),Emissions!$A$1:$LI$1),FALSE)</f>
        <v>0.37910174120000001</v>
      </c>
      <c r="Y519" s="361">
        <f>+VLOOKUP($E519,Emissions!$1:$1048576,MATCH(DATE(Y$2,1,1),Emissions!$A$1:$LI$1),FALSE)</f>
        <v>0.3789843383</v>
      </c>
      <c r="Z519" s="361">
        <f>+VLOOKUP($E519,Emissions!$1:$1048576,MATCH(DATE(Z$2,1,1),Emissions!$A$1:$LI$1),FALSE)</f>
        <v>0.3786344888</v>
      </c>
      <c r="AA519" s="361">
        <f>+VLOOKUP($E519,Emissions!$1:$1048576,MATCH(DATE(AA$2,1,1),Emissions!$A$1:$LI$1),FALSE)</f>
        <v>0.37861166930000001</v>
      </c>
      <c r="AB519" s="361">
        <f>+VLOOKUP($E519,Emissions!$1:$1048576,MATCH(DATE(AB$2,1,1),Emissions!$A$1:$LI$1),FALSE)</f>
        <v>0.3789667015</v>
      </c>
      <c r="AC519" s="361">
        <f>+VLOOKUP($E519,Emissions!$1:$1048576,MATCH(DATE(AC$2,1,1),Emissions!$A$1:$LI$1),FALSE)</f>
        <v>0.3796996138</v>
      </c>
      <c r="AD519" s="361">
        <f>+VLOOKUP($E519,Emissions!$1:$1048576,MATCH(DATE(AD$2,1,1),Emissions!$A$1:$LI$1),FALSE)</f>
        <v>0.38079299900000002</v>
      </c>
      <c r="AE519" s="361">
        <f>+VLOOKUP($E519,Emissions!$1:$1048576,MATCH(DATE(AE$2,1,1),Emissions!$A$1:$LI$1),FALSE)</f>
        <v>0.38211694559999998</v>
      </c>
      <c r="AF519" s="361">
        <f>+VLOOKUP($E519,Emissions!$1:$1048576,MATCH(DATE(AF$2,1,1),Emissions!$A$1:$LI$1),FALSE)</f>
        <v>0.38516624669999999</v>
      </c>
      <c r="AG519" s="361">
        <f>+VLOOKUP($E519,Emissions!$1:$1048576,MATCH(DATE(AG$2,1,1),Emissions!$A$1:$LI$1),FALSE)</f>
        <v>0.38931063040000002</v>
      </c>
      <c r="AH519" s="361">
        <f>+VLOOKUP($E519,Emissions!$1:$1048576,MATCH(DATE(AH$2,1,1),Emissions!$A$1:$LI$1),FALSE)</f>
        <v>0.39425743210000003</v>
      </c>
      <c r="AI519" s="361">
        <f>+VLOOKUP($E519,Emissions!$1:$1048576,MATCH(DATE(AI$2,1,1),Emissions!$A$1:$LI$1),FALSE)</f>
        <v>0.39972929660000001</v>
      </c>
      <c r="AJ519" s="361">
        <f>+VLOOKUP($E519,Emissions!$1:$1048576,MATCH(DATE(AJ$2,1,1),Emissions!$A$1:$LI$1),FALSE)</f>
        <v>0.40545627509999999</v>
      </c>
      <c r="AK519" s="361">
        <f>+VLOOKUP($E519,Emissions!$1:$1048576,MATCH(DATE(AK$2,1,1),Emissions!$A$1:$LI$1),FALSE)</f>
        <v>0.41140249820000002</v>
      </c>
      <c r="AL519" s="361">
        <f>+VLOOKUP($E519,Emissions!$1:$1048576,MATCH(DATE(AL$2,1,1),Emissions!$A$1:$LI$1),FALSE)</f>
        <v>0.41736967650000001</v>
      </c>
      <c r="AM519" s="361">
        <f>+VLOOKUP($E519,Emissions!$1:$1048576,MATCH(DATE(AM$2,1,1),Emissions!$A$1:$LI$1),FALSE)</f>
        <v>0.42320659020000001</v>
      </c>
      <c r="AN519" s="361">
        <f>+VLOOKUP($E519,Emissions!$1:$1048576,MATCH(DATE(AN$2,1,1),Emissions!$A$1:$LI$1),FALSE)</f>
        <v>0.42880848580000003</v>
      </c>
      <c r="AO519" s="361">
        <f>+VLOOKUP($E519,Emissions!$1:$1048576,MATCH(DATE(AO$2,1,1),Emissions!$A$1:$LI$1),FALSE)</f>
        <v>0.43410606210000002</v>
      </c>
    </row>
    <row r="520" spans="1:41" ht="15" customHeight="1" x14ac:dyDescent="0.35">
      <c r="A520" s="411"/>
      <c r="B520" s="170"/>
      <c r="C520" s="138" t="s">
        <v>607</v>
      </c>
      <c r="D520" s="114" t="s">
        <v>1027</v>
      </c>
      <c r="E520" s="50" t="s">
        <v>2608</v>
      </c>
      <c r="F520" s="361">
        <f>+VLOOKUP($E520,Emissions!$1:$1048576,MATCH(DATE(F$2,1,1),Emissions!$A$1:$LI$1),FALSE)</f>
        <v>5.38342048E-2</v>
      </c>
      <c r="G520" s="361">
        <f>+VLOOKUP($E520,Emissions!$1:$1048576,MATCH(DATE(G$2,1,1),Emissions!$A$1:$LI$1),FALSE)</f>
        <v>5.0805891899999997E-2</v>
      </c>
      <c r="H520" s="361">
        <f>+VLOOKUP($E520,Emissions!$1:$1048576,MATCH(DATE(H$2,1,1),Emissions!$A$1:$LI$1),FALSE)</f>
        <v>4.8316050800000003E-2</v>
      </c>
      <c r="I520" s="361">
        <f>+VLOOKUP($E520,Emissions!$1:$1048576,MATCH(DATE(I$2,1,1),Emissions!$A$1:$LI$1),FALSE)</f>
        <v>4.7106343100000003E-2</v>
      </c>
      <c r="J520" s="361">
        <f>+VLOOKUP($E520,Emissions!$1:$1048576,MATCH(DATE(J$2,1,1),Emissions!$A$1:$LI$1),FALSE)</f>
        <v>4.6552453100000002E-2</v>
      </c>
      <c r="K520" s="361">
        <f>+VLOOKUP($E520,Emissions!$1:$1048576,MATCH(DATE(K$2,1,1),Emissions!$A$1:$LI$1),FALSE)</f>
        <v>4.6568169499999999E-2</v>
      </c>
      <c r="L520" s="361">
        <f>+VLOOKUP($E520,Emissions!$1:$1048576,MATCH(DATE(L$2,1,1),Emissions!$A$1:$LI$1),FALSE)</f>
        <v>4.67824508E-2</v>
      </c>
      <c r="M520" s="361">
        <f>+VLOOKUP($E520,Emissions!$1:$1048576,MATCH(DATE(M$2,1,1),Emissions!$A$1:$LI$1),FALSE)</f>
        <v>4.6834423299999997E-2</v>
      </c>
      <c r="N520" s="361">
        <f>+VLOOKUP($E520,Emissions!$1:$1048576,MATCH(DATE(N$2,1,1),Emissions!$A$1:$LI$1),FALSE)</f>
        <v>4.66029757E-2</v>
      </c>
      <c r="O520" s="361">
        <f>+VLOOKUP($E520,Emissions!$1:$1048576,MATCH(DATE(O$2,1,1),Emissions!$A$1:$LI$1),FALSE)</f>
        <v>4.60188999E-2</v>
      </c>
      <c r="P520" s="361">
        <f>+VLOOKUP($E520,Emissions!$1:$1048576,MATCH(DATE(P$2,1,1),Emissions!$A$1:$LI$1),FALSE)</f>
        <v>4.50364085E-2</v>
      </c>
      <c r="Q520" s="361">
        <f>+VLOOKUP($E520,Emissions!$1:$1048576,MATCH(DATE(Q$2,1,1),Emissions!$A$1:$LI$1),FALSE)</f>
        <v>4.4331312400000003E-2</v>
      </c>
      <c r="R520" s="361">
        <f>+VLOOKUP($E520,Emissions!$1:$1048576,MATCH(DATE(R$2,1,1),Emissions!$A$1:$LI$1),FALSE)</f>
        <v>4.3881116900000003E-2</v>
      </c>
      <c r="S520" s="361">
        <f>+VLOOKUP($E520,Emissions!$1:$1048576,MATCH(DATE(S$2,1,1),Emissions!$A$1:$LI$1),FALSE)</f>
        <v>4.3629552199999998E-2</v>
      </c>
      <c r="T520" s="361">
        <f>+VLOOKUP($E520,Emissions!$1:$1048576,MATCH(DATE(T$2,1,1),Emissions!$A$1:$LI$1),FALSE)</f>
        <v>4.3524991800000003E-2</v>
      </c>
      <c r="U520" s="361">
        <f>+VLOOKUP($E520,Emissions!$1:$1048576,MATCH(DATE(U$2,1,1),Emissions!$A$1:$LI$1),FALSE)</f>
        <v>4.35240712E-2</v>
      </c>
      <c r="V520" s="361">
        <f>+VLOOKUP($E520,Emissions!$1:$1048576,MATCH(DATE(V$2,1,1),Emissions!$A$1:$LI$1),FALSE)</f>
        <v>4.3552129500000002E-2</v>
      </c>
      <c r="W520" s="361">
        <f>+VLOOKUP($E520,Emissions!$1:$1048576,MATCH(DATE(W$2,1,1),Emissions!$A$1:$LI$1),FALSE)</f>
        <v>4.3588993100000001E-2</v>
      </c>
      <c r="X520" s="361">
        <f>+VLOOKUP($E520,Emissions!$1:$1048576,MATCH(DATE(X$2,1,1),Emissions!$A$1:$LI$1),FALSE)</f>
        <v>4.3623751099999997E-2</v>
      </c>
      <c r="Y520" s="361">
        <f>+VLOOKUP($E520,Emissions!$1:$1048576,MATCH(DATE(Y$2,1,1),Emissions!$A$1:$LI$1),FALSE)</f>
        <v>4.3653745600000002E-2</v>
      </c>
      <c r="Z520" s="361">
        <f>+VLOOKUP($E520,Emissions!$1:$1048576,MATCH(DATE(Z$2,1,1),Emissions!$A$1:$LI$1),FALSE)</f>
        <v>4.3676937899999997E-2</v>
      </c>
      <c r="AA520" s="361">
        <f>+VLOOKUP($E520,Emissions!$1:$1048576,MATCH(DATE(AA$2,1,1),Emissions!$A$1:$LI$1),FALSE)</f>
        <v>4.3743502500000003E-2</v>
      </c>
      <c r="AB520" s="361">
        <f>+VLOOKUP($E520,Emissions!$1:$1048576,MATCH(DATE(AB$2,1,1),Emissions!$A$1:$LI$1),FALSE)</f>
        <v>4.3849791499999999E-2</v>
      </c>
      <c r="AC520" s="361">
        <f>+VLOOKUP($E520,Emissions!$1:$1048576,MATCH(DATE(AC$2,1,1),Emissions!$A$1:$LI$1),FALSE)</f>
        <v>4.3989935799999998E-2</v>
      </c>
      <c r="AD520" s="361">
        <f>+VLOOKUP($E520,Emissions!$1:$1048576,MATCH(DATE(AD$2,1,1),Emissions!$A$1:$LI$1),FALSE)</f>
        <v>4.4158535999999998E-2</v>
      </c>
      <c r="AE520" s="361">
        <f>+VLOOKUP($E520,Emissions!$1:$1048576,MATCH(DATE(AE$2,1,1),Emissions!$A$1:$LI$1),FALSE)</f>
        <v>4.4348563899999999E-2</v>
      </c>
      <c r="AF520" s="361">
        <f>+VLOOKUP($E520,Emissions!$1:$1048576,MATCH(DATE(AF$2,1,1),Emissions!$A$1:$LI$1),FALSE)</f>
        <v>4.4620526799999997E-2</v>
      </c>
      <c r="AG520" s="361">
        <f>+VLOOKUP($E520,Emissions!$1:$1048576,MATCH(DATE(AG$2,1,1),Emissions!$A$1:$LI$1),FALSE)</f>
        <v>4.49568277E-2</v>
      </c>
      <c r="AH520" s="361">
        <f>+VLOOKUP($E520,Emissions!$1:$1048576,MATCH(DATE(AH$2,1,1),Emissions!$A$1:$LI$1),FALSE)</f>
        <v>4.5340621499999997E-2</v>
      </c>
      <c r="AI520" s="361">
        <f>+VLOOKUP($E520,Emissions!$1:$1048576,MATCH(DATE(AI$2,1,1),Emissions!$A$1:$LI$1),FALSE)</f>
        <v>4.57526615E-2</v>
      </c>
      <c r="AJ520" s="361">
        <f>+VLOOKUP($E520,Emissions!$1:$1048576,MATCH(DATE(AJ$2,1,1),Emissions!$A$1:$LI$1),FALSE)</f>
        <v>4.6174316600000001E-2</v>
      </c>
      <c r="AK520" s="361">
        <f>+VLOOKUP($E520,Emissions!$1:$1048576,MATCH(DATE(AK$2,1,1),Emissions!$A$1:$LI$1),FALSE)</f>
        <v>4.6610979499999997E-2</v>
      </c>
      <c r="AL520" s="361">
        <f>+VLOOKUP($E520,Emissions!$1:$1048576,MATCH(DATE(AL$2,1,1),Emissions!$A$1:$LI$1),FALSE)</f>
        <v>4.7047244500000002E-2</v>
      </c>
      <c r="AM520" s="361">
        <f>+VLOOKUP($E520,Emissions!$1:$1048576,MATCH(DATE(AM$2,1,1),Emissions!$A$1:$LI$1),FALSE)</f>
        <v>4.7472273600000003E-2</v>
      </c>
      <c r="AN520" s="361">
        <f>+VLOOKUP($E520,Emissions!$1:$1048576,MATCH(DATE(AN$2,1,1),Emissions!$A$1:$LI$1),FALSE)</f>
        <v>4.7879611199999998E-2</v>
      </c>
      <c r="AO520" s="361">
        <f>+VLOOKUP($E520,Emissions!$1:$1048576,MATCH(DATE(AO$2,1,1),Emissions!$A$1:$LI$1),FALSE)</f>
        <v>4.8265658699999998E-2</v>
      </c>
    </row>
    <row r="521" spans="1:41" s="92" customFormat="1" ht="15" customHeight="1" x14ac:dyDescent="0.35">
      <c r="A521" s="411"/>
      <c r="B521" s="170"/>
      <c r="C521" s="137" t="s">
        <v>1091</v>
      </c>
      <c r="D521" s="147" t="s">
        <v>1027</v>
      </c>
      <c r="E521" s="136" t="s">
        <v>2660</v>
      </c>
      <c r="F521" s="327">
        <f>+VLOOKUP($E521,Emissions!$1:$1048576,MATCH(DATE(F$2,1,1),Emissions!$A$1:$LI$1),FALSE)</f>
        <v>0.84441377380000004</v>
      </c>
      <c r="G521" s="327">
        <f>+VLOOKUP($E521,Emissions!$1:$1048576,MATCH(DATE(G$2,1,1),Emissions!$A$1:$LI$1),FALSE)</f>
        <v>0.77670730880000005</v>
      </c>
      <c r="H521" s="327">
        <f>+VLOOKUP($E521,Emissions!$1:$1048576,MATCH(DATE(H$2,1,1),Emissions!$A$1:$LI$1),FALSE)</f>
        <v>0.73290057149999999</v>
      </c>
      <c r="I521" s="327">
        <f>+VLOOKUP($E521,Emissions!$1:$1048576,MATCH(DATE(I$2,1,1),Emissions!$A$1:$LI$1),FALSE)</f>
        <v>0.72193469190000004</v>
      </c>
      <c r="J521" s="327">
        <f>+VLOOKUP($E521,Emissions!$1:$1048576,MATCH(DATE(J$2,1,1),Emissions!$A$1:$LI$1),FALSE)</f>
        <v>0.71490706029999995</v>
      </c>
      <c r="K521" s="327">
        <f>+VLOOKUP($E521,Emissions!$1:$1048576,MATCH(DATE(K$2,1,1),Emissions!$A$1:$LI$1),FALSE)</f>
        <v>0.70268514299999996</v>
      </c>
      <c r="L521" s="327">
        <f>+VLOOKUP($E521,Emissions!$1:$1048576,MATCH(DATE(L$2,1,1),Emissions!$A$1:$LI$1),FALSE)</f>
        <v>0.70751444149999998</v>
      </c>
      <c r="M521" s="327">
        <f>+VLOOKUP($E521,Emissions!$1:$1048576,MATCH(DATE(M$2,1,1),Emissions!$A$1:$LI$1),FALSE)</f>
        <v>0.71202794270000003</v>
      </c>
      <c r="N521" s="327">
        <f>+VLOOKUP($E521,Emissions!$1:$1048576,MATCH(DATE(N$2,1,1),Emissions!$A$1:$LI$1),FALSE)</f>
        <v>0.71445994440000005</v>
      </c>
      <c r="O521" s="327">
        <f>+VLOOKUP($E521,Emissions!$1:$1048576,MATCH(DATE(O$2,1,1),Emissions!$A$1:$LI$1),FALSE)</f>
        <v>0.71367869019999997</v>
      </c>
      <c r="P521" s="327">
        <f>+VLOOKUP($E521,Emissions!$1:$1048576,MATCH(DATE(P$2,1,1),Emissions!$A$1:$LI$1),FALSE)</f>
        <v>0.70840111110000004</v>
      </c>
      <c r="Q521" s="327">
        <f>+VLOOKUP($E521,Emissions!$1:$1048576,MATCH(DATE(Q$2,1,1),Emissions!$A$1:$LI$1),FALSE)</f>
        <v>0.70240192540000002</v>
      </c>
      <c r="R521" s="327">
        <f>+VLOOKUP($E521,Emissions!$1:$1048576,MATCH(DATE(R$2,1,1),Emissions!$A$1:$LI$1),FALSE)</f>
        <v>0.69729997740000005</v>
      </c>
      <c r="S521" s="327">
        <f>+VLOOKUP($E521,Emissions!$1:$1048576,MATCH(DATE(S$2,1,1),Emissions!$A$1:$LI$1),FALSE)</f>
        <v>0.69340258330000004</v>
      </c>
      <c r="T521" s="327">
        <f>+VLOOKUP($E521,Emissions!$1:$1048576,MATCH(DATE(T$2,1,1),Emissions!$A$1:$LI$1),FALSE)</f>
        <v>0.69024558270000003</v>
      </c>
      <c r="U521" s="327">
        <f>+VLOOKUP($E521,Emissions!$1:$1048576,MATCH(DATE(U$2,1,1),Emissions!$A$1:$LI$1),FALSE)</f>
        <v>0.68712606549999999</v>
      </c>
      <c r="V521" s="327">
        <f>+VLOOKUP($E521,Emissions!$1:$1048576,MATCH(DATE(V$2,1,1),Emissions!$A$1:$LI$1),FALSE)</f>
        <v>0.68216096250000002</v>
      </c>
      <c r="W521" s="327">
        <f>+VLOOKUP($E521,Emissions!$1:$1048576,MATCH(DATE(W$2,1,1),Emissions!$A$1:$LI$1),FALSE)</f>
        <v>0.67837605150000002</v>
      </c>
      <c r="X521" s="327">
        <f>+VLOOKUP($E521,Emissions!$1:$1048576,MATCH(DATE(X$2,1,1),Emissions!$A$1:$LI$1),FALSE)</f>
        <v>0.67460712519999999</v>
      </c>
      <c r="Y521" s="327">
        <f>+VLOOKUP($E521,Emissions!$1:$1048576,MATCH(DATE(Y$2,1,1),Emissions!$A$1:$LI$1),FALSE)</f>
        <v>0.66707785860000002</v>
      </c>
      <c r="Z521" s="327">
        <f>+VLOOKUP($E521,Emissions!$1:$1048576,MATCH(DATE(Z$2,1,1),Emissions!$A$1:$LI$1),FALSE)</f>
        <v>0.65942683879999997</v>
      </c>
      <c r="AA521" s="327">
        <f>+VLOOKUP($E521,Emissions!$1:$1048576,MATCH(DATE(AA$2,1,1),Emissions!$A$1:$LI$1),FALSE)</f>
        <v>0.65161890720000004</v>
      </c>
      <c r="AB521" s="327">
        <f>+VLOOKUP($E521,Emissions!$1:$1048576,MATCH(DATE(AB$2,1,1),Emissions!$A$1:$LI$1),FALSE)</f>
        <v>0.64374983360000004</v>
      </c>
      <c r="AC521" s="327">
        <f>+VLOOKUP($E521,Emissions!$1:$1048576,MATCH(DATE(AC$2,1,1),Emissions!$A$1:$LI$1),FALSE)</f>
        <v>0.63578396059999998</v>
      </c>
      <c r="AD521" s="327">
        <f>+VLOOKUP($E521,Emissions!$1:$1048576,MATCH(DATE(AD$2,1,1),Emissions!$A$1:$LI$1),FALSE)</f>
        <v>0.62761077160000001</v>
      </c>
      <c r="AE521" s="327">
        <f>+VLOOKUP($E521,Emissions!$1:$1048576,MATCH(DATE(AE$2,1,1),Emissions!$A$1:$LI$1),FALSE)</f>
        <v>0.61904728040000001</v>
      </c>
      <c r="AF521" s="327">
        <f>+VLOOKUP($E521,Emissions!$1:$1048576,MATCH(DATE(AF$2,1,1),Emissions!$A$1:$LI$1),FALSE)</f>
        <v>0.610511625</v>
      </c>
      <c r="AG521" s="327">
        <f>+VLOOKUP($E521,Emissions!$1:$1048576,MATCH(DATE(AG$2,1,1),Emissions!$A$1:$LI$1),FALSE)</f>
        <v>0.60163073430000003</v>
      </c>
      <c r="AH521" s="327">
        <f>+VLOOKUP($E521,Emissions!$1:$1048576,MATCH(DATE(AH$2,1,1),Emissions!$A$1:$LI$1),FALSE)</f>
        <v>0.59244494290000005</v>
      </c>
      <c r="AI521" s="327">
        <f>+VLOOKUP($E521,Emissions!$1:$1048576,MATCH(DATE(AI$2,1,1),Emissions!$A$1:$LI$1),FALSE)</f>
        <v>0.58303288310000001</v>
      </c>
      <c r="AJ521" s="327">
        <f>+VLOOKUP($E521,Emissions!$1:$1048576,MATCH(DATE(AJ$2,1,1),Emissions!$A$1:$LI$1),FALSE)</f>
        <v>0.57347689229999999</v>
      </c>
      <c r="AK521" s="327">
        <f>+VLOOKUP($E521,Emissions!$1:$1048576,MATCH(DATE(AK$2,1,1),Emissions!$A$1:$LI$1),FALSE)</f>
        <v>0.56390583699999997</v>
      </c>
      <c r="AL521" s="327">
        <f>+VLOOKUP($E521,Emissions!$1:$1048576,MATCH(DATE(AL$2,1,1),Emissions!$A$1:$LI$1),FALSE)</f>
        <v>0.55442256519999999</v>
      </c>
      <c r="AM521" s="327">
        <f>+VLOOKUP($E521,Emissions!$1:$1048576,MATCH(DATE(AM$2,1,1),Emissions!$A$1:$LI$1),FALSE)</f>
        <v>0.54518731519999997</v>
      </c>
      <c r="AN521" s="327">
        <f>+VLOOKUP($E521,Emissions!$1:$1048576,MATCH(DATE(AN$2,1,1),Emissions!$A$1:$LI$1),FALSE)</f>
        <v>0.53639396760000002</v>
      </c>
      <c r="AO521" s="327">
        <f>+VLOOKUP($E521,Emissions!$1:$1048576,MATCH(DATE(AO$2,1,1),Emissions!$A$1:$LI$1),FALSE)</f>
        <v>0.5282334783</v>
      </c>
    </row>
    <row r="522" spans="1:41" ht="15" customHeight="1" x14ac:dyDescent="0.35">
      <c r="A522" s="411"/>
      <c r="B522" s="170"/>
      <c r="C522" s="138" t="s">
        <v>455</v>
      </c>
      <c r="D522" s="114" t="s">
        <v>1027</v>
      </c>
      <c r="E522" s="50" t="s">
        <v>2609</v>
      </c>
      <c r="F522" s="361">
        <f>+VLOOKUP($E522,Emissions!$1:$1048576,MATCH(DATE(F$2,1,1),Emissions!$A$1:$LI$1),FALSE)</f>
        <v>0.84441377380000004</v>
      </c>
      <c r="G522" s="361">
        <f>+VLOOKUP($E522,Emissions!$1:$1048576,MATCH(DATE(G$2,1,1),Emissions!$A$1:$LI$1),FALSE)</f>
        <v>0.77670730880000005</v>
      </c>
      <c r="H522" s="361">
        <f>+VLOOKUP($E522,Emissions!$1:$1048576,MATCH(DATE(H$2,1,1),Emissions!$A$1:$LI$1),FALSE)</f>
        <v>0.73290057149999999</v>
      </c>
      <c r="I522" s="361">
        <f>+VLOOKUP($E522,Emissions!$1:$1048576,MATCH(DATE(I$2,1,1),Emissions!$A$1:$LI$1),FALSE)</f>
        <v>0.72193469190000004</v>
      </c>
      <c r="J522" s="361">
        <f>+VLOOKUP($E522,Emissions!$1:$1048576,MATCH(DATE(J$2,1,1),Emissions!$A$1:$LI$1),FALSE)</f>
        <v>0.71490706029999995</v>
      </c>
      <c r="K522" s="361">
        <f>+VLOOKUP($E522,Emissions!$1:$1048576,MATCH(DATE(K$2,1,1),Emissions!$A$1:$LI$1),FALSE)</f>
        <v>0.70268514299999996</v>
      </c>
      <c r="L522" s="361">
        <f>+VLOOKUP($E522,Emissions!$1:$1048576,MATCH(DATE(L$2,1,1),Emissions!$A$1:$LI$1),FALSE)</f>
        <v>0.70751444149999998</v>
      </c>
      <c r="M522" s="361">
        <f>+VLOOKUP($E522,Emissions!$1:$1048576,MATCH(DATE(M$2,1,1),Emissions!$A$1:$LI$1),FALSE)</f>
        <v>0.71202794270000003</v>
      </c>
      <c r="N522" s="361">
        <f>+VLOOKUP($E522,Emissions!$1:$1048576,MATCH(DATE(N$2,1,1),Emissions!$A$1:$LI$1),FALSE)</f>
        <v>0.71445994440000005</v>
      </c>
      <c r="O522" s="361">
        <f>+VLOOKUP($E522,Emissions!$1:$1048576,MATCH(DATE(O$2,1,1),Emissions!$A$1:$LI$1),FALSE)</f>
        <v>0.71367869019999997</v>
      </c>
      <c r="P522" s="361">
        <f>+VLOOKUP($E522,Emissions!$1:$1048576,MATCH(DATE(P$2,1,1),Emissions!$A$1:$LI$1),FALSE)</f>
        <v>0.70840111110000004</v>
      </c>
      <c r="Q522" s="361">
        <f>+VLOOKUP($E522,Emissions!$1:$1048576,MATCH(DATE(Q$2,1,1),Emissions!$A$1:$LI$1),FALSE)</f>
        <v>0.70240192540000002</v>
      </c>
      <c r="R522" s="361">
        <f>+VLOOKUP($E522,Emissions!$1:$1048576,MATCH(DATE(R$2,1,1),Emissions!$A$1:$LI$1),FALSE)</f>
        <v>0.69729997740000005</v>
      </c>
      <c r="S522" s="361">
        <f>+VLOOKUP($E522,Emissions!$1:$1048576,MATCH(DATE(S$2,1,1),Emissions!$A$1:$LI$1),FALSE)</f>
        <v>0.69340258330000004</v>
      </c>
      <c r="T522" s="361">
        <f>+VLOOKUP($E522,Emissions!$1:$1048576,MATCH(DATE(T$2,1,1),Emissions!$A$1:$LI$1),FALSE)</f>
        <v>0.69024558270000003</v>
      </c>
      <c r="U522" s="361">
        <f>+VLOOKUP($E522,Emissions!$1:$1048576,MATCH(DATE(U$2,1,1),Emissions!$A$1:$LI$1),FALSE)</f>
        <v>0.68712606549999999</v>
      </c>
      <c r="V522" s="361">
        <f>+VLOOKUP($E522,Emissions!$1:$1048576,MATCH(DATE(V$2,1,1),Emissions!$A$1:$LI$1),FALSE)</f>
        <v>0.68216096250000002</v>
      </c>
      <c r="W522" s="361">
        <f>+VLOOKUP($E522,Emissions!$1:$1048576,MATCH(DATE(W$2,1,1),Emissions!$A$1:$LI$1),FALSE)</f>
        <v>0.67837605150000002</v>
      </c>
      <c r="X522" s="361">
        <f>+VLOOKUP($E522,Emissions!$1:$1048576,MATCH(DATE(X$2,1,1),Emissions!$A$1:$LI$1),FALSE)</f>
        <v>0.67460712519999999</v>
      </c>
      <c r="Y522" s="361">
        <f>+VLOOKUP($E522,Emissions!$1:$1048576,MATCH(DATE(Y$2,1,1),Emissions!$A$1:$LI$1),FALSE)</f>
        <v>0.66707785860000002</v>
      </c>
      <c r="Z522" s="361">
        <f>+VLOOKUP($E522,Emissions!$1:$1048576,MATCH(DATE(Z$2,1,1),Emissions!$A$1:$LI$1),FALSE)</f>
        <v>0.65942683879999997</v>
      </c>
      <c r="AA522" s="361">
        <f>+VLOOKUP($E522,Emissions!$1:$1048576,MATCH(DATE(AA$2,1,1),Emissions!$A$1:$LI$1),FALSE)</f>
        <v>0.65161890720000004</v>
      </c>
      <c r="AB522" s="361">
        <f>+VLOOKUP($E522,Emissions!$1:$1048576,MATCH(DATE(AB$2,1,1),Emissions!$A$1:$LI$1),FALSE)</f>
        <v>0.64374983360000004</v>
      </c>
      <c r="AC522" s="361">
        <f>+VLOOKUP($E522,Emissions!$1:$1048576,MATCH(DATE(AC$2,1,1),Emissions!$A$1:$LI$1),FALSE)</f>
        <v>0.63578396059999998</v>
      </c>
      <c r="AD522" s="361">
        <f>+VLOOKUP($E522,Emissions!$1:$1048576,MATCH(DATE(AD$2,1,1),Emissions!$A$1:$LI$1),FALSE)</f>
        <v>0.62761077160000001</v>
      </c>
      <c r="AE522" s="361">
        <f>+VLOOKUP($E522,Emissions!$1:$1048576,MATCH(DATE(AE$2,1,1),Emissions!$A$1:$LI$1),FALSE)</f>
        <v>0.61904728040000001</v>
      </c>
      <c r="AF522" s="361">
        <f>+VLOOKUP($E522,Emissions!$1:$1048576,MATCH(DATE(AF$2,1,1),Emissions!$A$1:$LI$1),FALSE)</f>
        <v>0.610511625</v>
      </c>
      <c r="AG522" s="361">
        <f>+VLOOKUP($E522,Emissions!$1:$1048576,MATCH(DATE(AG$2,1,1),Emissions!$A$1:$LI$1),FALSE)</f>
        <v>0.60163073430000003</v>
      </c>
      <c r="AH522" s="361">
        <f>+VLOOKUP($E522,Emissions!$1:$1048576,MATCH(DATE(AH$2,1,1),Emissions!$A$1:$LI$1),FALSE)</f>
        <v>0.59244494290000005</v>
      </c>
      <c r="AI522" s="361">
        <f>+VLOOKUP($E522,Emissions!$1:$1048576,MATCH(DATE(AI$2,1,1),Emissions!$A$1:$LI$1),FALSE)</f>
        <v>0.58303288310000001</v>
      </c>
      <c r="AJ522" s="361">
        <f>+VLOOKUP($E522,Emissions!$1:$1048576,MATCH(DATE(AJ$2,1,1),Emissions!$A$1:$LI$1),FALSE)</f>
        <v>0.57347689229999999</v>
      </c>
      <c r="AK522" s="361">
        <f>+VLOOKUP($E522,Emissions!$1:$1048576,MATCH(DATE(AK$2,1,1),Emissions!$A$1:$LI$1),FALSE)</f>
        <v>0.56390583699999997</v>
      </c>
      <c r="AL522" s="361">
        <f>+VLOOKUP($E522,Emissions!$1:$1048576,MATCH(DATE(AL$2,1,1),Emissions!$A$1:$LI$1),FALSE)</f>
        <v>0.55442256519999999</v>
      </c>
      <c r="AM522" s="361">
        <f>+VLOOKUP($E522,Emissions!$1:$1048576,MATCH(DATE(AM$2,1,1),Emissions!$A$1:$LI$1),FALSE)</f>
        <v>0.54518731519999997</v>
      </c>
      <c r="AN522" s="361">
        <f>+VLOOKUP($E522,Emissions!$1:$1048576,MATCH(DATE(AN$2,1,1),Emissions!$A$1:$LI$1),FALSE)</f>
        <v>0.53639396760000002</v>
      </c>
      <c r="AO522" s="361">
        <f>+VLOOKUP($E522,Emissions!$1:$1048576,MATCH(DATE(AO$2,1,1),Emissions!$A$1:$LI$1),FALSE)</f>
        <v>0.5282334783</v>
      </c>
    </row>
    <row r="523" spans="1:41" ht="15" customHeight="1" x14ac:dyDescent="0.35">
      <c r="A523" s="411"/>
      <c r="B523" s="170"/>
      <c r="C523" s="138" t="s">
        <v>456</v>
      </c>
      <c r="D523" s="114" t="s">
        <v>1027</v>
      </c>
      <c r="E523" s="50" t="s">
        <v>2610</v>
      </c>
      <c r="F523" s="361">
        <f>+VLOOKUP($E523,Emissions!$1:$1048576,MATCH(DATE(F$2,1,1),Emissions!$A$1:$LI$1),FALSE)</f>
        <v>0</v>
      </c>
      <c r="G523" s="361">
        <f>+VLOOKUP($E523,Emissions!$1:$1048576,MATCH(DATE(G$2,1,1),Emissions!$A$1:$LI$1),FALSE)</f>
        <v>0</v>
      </c>
      <c r="H523" s="361">
        <f>+VLOOKUP($E523,Emissions!$1:$1048576,MATCH(DATE(H$2,1,1),Emissions!$A$1:$LI$1),FALSE)</f>
        <v>0</v>
      </c>
      <c r="I523" s="361">
        <f>+VLOOKUP($E523,Emissions!$1:$1048576,MATCH(DATE(I$2,1,1),Emissions!$A$1:$LI$1),FALSE)</f>
        <v>0</v>
      </c>
      <c r="J523" s="361">
        <f>+VLOOKUP($E523,Emissions!$1:$1048576,MATCH(DATE(J$2,1,1),Emissions!$A$1:$LI$1),FALSE)</f>
        <v>0</v>
      </c>
      <c r="K523" s="361">
        <f>+VLOOKUP($E523,Emissions!$1:$1048576,MATCH(DATE(K$2,1,1),Emissions!$A$1:$LI$1),FALSE)</f>
        <v>0</v>
      </c>
      <c r="L523" s="361">
        <f>+VLOOKUP($E523,Emissions!$1:$1048576,MATCH(DATE(L$2,1,1),Emissions!$A$1:$LI$1),FALSE)</f>
        <v>0</v>
      </c>
      <c r="M523" s="361">
        <f>+VLOOKUP($E523,Emissions!$1:$1048576,MATCH(DATE(M$2,1,1),Emissions!$A$1:$LI$1),FALSE)</f>
        <v>0</v>
      </c>
      <c r="N523" s="361">
        <f>+VLOOKUP($E523,Emissions!$1:$1048576,MATCH(DATE(N$2,1,1),Emissions!$A$1:$LI$1),FALSE)</f>
        <v>0</v>
      </c>
      <c r="O523" s="361">
        <f>+VLOOKUP($E523,Emissions!$1:$1048576,MATCH(DATE(O$2,1,1),Emissions!$A$1:$LI$1),FALSE)</f>
        <v>0</v>
      </c>
      <c r="P523" s="361">
        <f>+VLOOKUP($E523,Emissions!$1:$1048576,MATCH(DATE(P$2,1,1),Emissions!$A$1:$LI$1),FALSE)</f>
        <v>0</v>
      </c>
      <c r="Q523" s="361">
        <f>+VLOOKUP($E523,Emissions!$1:$1048576,MATCH(DATE(Q$2,1,1),Emissions!$A$1:$LI$1),FALSE)</f>
        <v>0</v>
      </c>
      <c r="R523" s="361">
        <f>+VLOOKUP($E523,Emissions!$1:$1048576,MATCH(DATE(R$2,1,1),Emissions!$A$1:$LI$1),FALSE)</f>
        <v>0</v>
      </c>
      <c r="S523" s="361">
        <f>+VLOOKUP($E523,Emissions!$1:$1048576,MATCH(DATE(S$2,1,1),Emissions!$A$1:$LI$1),FALSE)</f>
        <v>0</v>
      </c>
      <c r="T523" s="361">
        <f>+VLOOKUP($E523,Emissions!$1:$1048576,MATCH(DATE(T$2,1,1),Emissions!$A$1:$LI$1),FALSE)</f>
        <v>0</v>
      </c>
      <c r="U523" s="361">
        <f>+VLOOKUP($E523,Emissions!$1:$1048576,MATCH(DATE(U$2,1,1),Emissions!$A$1:$LI$1),FALSE)</f>
        <v>0</v>
      </c>
      <c r="V523" s="361">
        <f>+VLOOKUP($E523,Emissions!$1:$1048576,MATCH(DATE(V$2,1,1),Emissions!$A$1:$LI$1),FALSE)</f>
        <v>0</v>
      </c>
      <c r="W523" s="361">
        <f>+VLOOKUP($E523,Emissions!$1:$1048576,MATCH(DATE(W$2,1,1),Emissions!$A$1:$LI$1),FALSE)</f>
        <v>0</v>
      </c>
      <c r="X523" s="361">
        <f>+VLOOKUP($E523,Emissions!$1:$1048576,MATCH(DATE(X$2,1,1),Emissions!$A$1:$LI$1),FALSE)</f>
        <v>0</v>
      </c>
      <c r="Y523" s="361">
        <f>+VLOOKUP($E523,Emissions!$1:$1048576,MATCH(DATE(Y$2,1,1),Emissions!$A$1:$LI$1),FALSE)</f>
        <v>0</v>
      </c>
      <c r="Z523" s="361">
        <f>+VLOOKUP($E523,Emissions!$1:$1048576,MATCH(DATE(Z$2,1,1),Emissions!$A$1:$LI$1),FALSE)</f>
        <v>0</v>
      </c>
      <c r="AA523" s="361">
        <f>+VLOOKUP($E523,Emissions!$1:$1048576,MATCH(DATE(AA$2,1,1),Emissions!$A$1:$LI$1),FALSE)</f>
        <v>0</v>
      </c>
      <c r="AB523" s="361">
        <f>+VLOOKUP($E523,Emissions!$1:$1048576,MATCH(DATE(AB$2,1,1),Emissions!$A$1:$LI$1),FALSE)</f>
        <v>0</v>
      </c>
      <c r="AC523" s="361">
        <f>+VLOOKUP($E523,Emissions!$1:$1048576,MATCH(DATE(AC$2,1,1),Emissions!$A$1:$LI$1),FALSE)</f>
        <v>0</v>
      </c>
      <c r="AD523" s="361">
        <f>+VLOOKUP($E523,Emissions!$1:$1048576,MATCH(DATE(AD$2,1,1),Emissions!$A$1:$LI$1),FALSE)</f>
        <v>0</v>
      </c>
      <c r="AE523" s="361">
        <f>+VLOOKUP($E523,Emissions!$1:$1048576,MATCH(DATE(AE$2,1,1),Emissions!$A$1:$LI$1),FALSE)</f>
        <v>0</v>
      </c>
      <c r="AF523" s="361">
        <f>+VLOOKUP($E523,Emissions!$1:$1048576,MATCH(DATE(AF$2,1,1),Emissions!$A$1:$LI$1),FALSE)</f>
        <v>0</v>
      </c>
      <c r="AG523" s="361">
        <f>+VLOOKUP($E523,Emissions!$1:$1048576,MATCH(DATE(AG$2,1,1),Emissions!$A$1:$LI$1),FALSE)</f>
        <v>0</v>
      </c>
      <c r="AH523" s="361">
        <f>+VLOOKUP($E523,Emissions!$1:$1048576,MATCH(DATE(AH$2,1,1),Emissions!$A$1:$LI$1),FALSE)</f>
        <v>0</v>
      </c>
      <c r="AI523" s="361">
        <f>+VLOOKUP($E523,Emissions!$1:$1048576,MATCH(DATE(AI$2,1,1),Emissions!$A$1:$LI$1),FALSE)</f>
        <v>0</v>
      </c>
      <c r="AJ523" s="361">
        <f>+VLOOKUP($E523,Emissions!$1:$1048576,MATCH(DATE(AJ$2,1,1),Emissions!$A$1:$LI$1),FALSE)</f>
        <v>0</v>
      </c>
      <c r="AK523" s="361">
        <f>+VLOOKUP($E523,Emissions!$1:$1048576,MATCH(DATE(AK$2,1,1),Emissions!$A$1:$LI$1),FALSE)</f>
        <v>0</v>
      </c>
      <c r="AL523" s="361">
        <f>+VLOOKUP($E523,Emissions!$1:$1048576,MATCH(DATE(AL$2,1,1),Emissions!$A$1:$LI$1),FALSE)</f>
        <v>0</v>
      </c>
      <c r="AM523" s="361">
        <f>+VLOOKUP($E523,Emissions!$1:$1048576,MATCH(DATE(AM$2,1,1),Emissions!$A$1:$LI$1),FALSE)</f>
        <v>0</v>
      </c>
      <c r="AN523" s="361">
        <f>+VLOOKUP($E523,Emissions!$1:$1048576,MATCH(DATE(AN$2,1,1),Emissions!$A$1:$LI$1),FALSE)</f>
        <v>0</v>
      </c>
      <c r="AO523" s="361">
        <f>+VLOOKUP($E523,Emissions!$1:$1048576,MATCH(DATE(AO$2,1,1),Emissions!$A$1:$LI$1),FALSE)</f>
        <v>0</v>
      </c>
    </row>
    <row r="524" spans="1:41" ht="15" customHeight="1" x14ac:dyDescent="0.35">
      <c r="A524" s="411"/>
      <c r="B524" s="170"/>
      <c r="C524" s="138" t="s">
        <v>459</v>
      </c>
      <c r="D524" s="114" t="s">
        <v>1027</v>
      </c>
      <c r="E524" s="50" t="s">
        <v>2611</v>
      </c>
      <c r="F524" s="361">
        <f>+VLOOKUP($E524,Emissions!$1:$1048576,MATCH(DATE(F$2,1,1),Emissions!$A$1:$LI$1),FALSE)</f>
        <v>0</v>
      </c>
      <c r="G524" s="361">
        <f>+VLOOKUP($E524,Emissions!$1:$1048576,MATCH(DATE(G$2,1,1),Emissions!$A$1:$LI$1),FALSE)</f>
        <v>0</v>
      </c>
      <c r="H524" s="361">
        <f>+VLOOKUP($E524,Emissions!$1:$1048576,MATCH(DATE(H$2,1,1),Emissions!$A$1:$LI$1),FALSE)</f>
        <v>0</v>
      </c>
      <c r="I524" s="361">
        <f>+VLOOKUP($E524,Emissions!$1:$1048576,MATCH(DATE(I$2,1,1),Emissions!$A$1:$LI$1),FALSE)</f>
        <v>0</v>
      </c>
      <c r="J524" s="361">
        <f>+VLOOKUP($E524,Emissions!$1:$1048576,MATCH(DATE(J$2,1,1),Emissions!$A$1:$LI$1),FALSE)</f>
        <v>0</v>
      </c>
      <c r="K524" s="361">
        <f>+VLOOKUP($E524,Emissions!$1:$1048576,MATCH(DATE(K$2,1,1),Emissions!$A$1:$LI$1),FALSE)</f>
        <v>0</v>
      </c>
      <c r="L524" s="361">
        <f>+VLOOKUP($E524,Emissions!$1:$1048576,MATCH(DATE(L$2,1,1),Emissions!$A$1:$LI$1),FALSE)</f>
        <v>0</v>
      </c>
      <c r="M524" s="361">
        <f>+VLOOKUP($E524,Emissions!$1:$1048576,MATCH(DATE(M$2,1,1),Emissions!$A$1:$LI$1),FALSE)</f>
        <v>0</v>
      </c>
      <c r="N524" s="361">
        <f>+VLOOKUP($E524,Emissions!$1:$1048576,MATCH(DATE(N$2,1,1),Emissions!$A$1:$LI$1),FALSE)</f>
        <v>0</v>
      </c>
      <c r="O524" s="361">
        <f>+VLOOKUP($E524,Emissions!$1:$1048576,MATCH(DATE(O$2,1,1),Emissions!$A$1:$LI$1),FALSE)</f>
        <v>0</v>
      </c>
      <c r="P524" s="361">
        <f>+VLOOKUP($E524,Emissions!$1:$1048576,MATCH(DATE(P$2,1,1),Emissions!$A$1:$LI$1),FALSE)</f>
        <v>0</v>
      </c>
      <c r="Q524" s="361">
        <f>+VLOOKUP($E524,Emissions!$1:$1048576,MATCH(DATE(Q$2,1,1),Emissions!$A$1:$LI$1),FALSE)</f>
        <v>0</v>
      </c>
      <c r="R524" s="361">
        <f>+VLOOKUP($E524,Emissions!$1:$1048576,MATCH(DATE(R$2,1,1),Emissions!$A$1:$LI$1),FALSE)</f>
        <v>0</v>
      </c>
      <c r="S524" s="361">
        <f>+VLOOKUP($E524,Emissions!$1:$1048576,MATCH(DATE(S$2,1,1),Emissions!$A$1:$LI$1),FALSE)</f>
        <v>0</v>
      </c>
      <c r="T524" s="361">
        <f>+VLOOKUP($E524,Emissions!$1:$1048576,MATCH(DATE(T$2,1,1),Emissions!$A$1:$LI$1),FALSE)</f>
        <v>0</v>
      </c>
      <c r="U524" s="361">
        <f>+VLOOKUP($E524,Emissions!$1:$1048576,MATCH(DATE(U$2,1,1),Emissions!$A$1:$LI$1),FALSE)</f>
        <v>0</v>
      </c>
      <c r="V524" s="361">
        <f>+VLOOKUP($E524,Emissions!$1:$1048576,MATCH(DATE(V$2,1,1),Emissions!$A$1:$LI$1),FALSE)</f>
        <v>0</v>
      </c>
      <c r="W524" s="361">
        <f>+VLOOKUP($E524,Emissions!$1:$1048576,MATCH(DATE(W$2,1,1),Emissions!$A$1:$LI$1),FALSE)</f>
        <v>0</v>
      </c>
      <c r="X524" s="361">
        <f>+VLOOKUP($E524,Emissions!$1:$1048576,MATCH(DATE(X$2,1,1),Emissions!$A$1:$LI$1),FALSE)</f>
        <v>0</v>
      </c>
      <c r="Y524" s="361">
        <f>+VLOOKUP($E524,Emissions!$1:$1048576,MATCH(DATE(Y$2,1,1),Emissions!$A$1:$LI$1),FALSE)</f>
        <v>0</v>
      </c>
      <c r="Z524" s="361">
        <f>+VLOOKUP($E524,Emissions!$1:$1048576,MATCH(DATE(Z$2,1,1),Emissions!$A$1:$LI$1),FALSE)</f>
        <v>0</v>
      </c>
      <c r="AA524" s="361">
        <f>+VLOOKUP($E524,Emissions!$1:$1048576,MATCH(DATE(AA$2,1,1),Emissions!$A$1:$LI$1),FALSE)</f>
        <v>0</v>
      </c>
      <c r="AB524" s="361">
        <f>+VLOOKUP($E524,Emissions!$1:$1048576,MATCH(DATE(AB$2,1,1),Emissions!$A$1:$LI$1),FALSE)</f>
        <v>0</v>
      </c>
      <c r="AC524" s="361">
        <f>+VLOOKUP($E524,Emissions!$1:$1048576,MATCH(DATE(AC$2,1,1),Emissions!$A$1:$LI$1),FALSE)</f>
        <v>0</v>
      </c>
      <c r="AD524" s="361">
        <f>+VLOOKUP($E524,Emissions!$1:$1048576,MATCH(DATE(AD$2,1,1),Emissions!$A$1:$LI$1),FALSE)</f>
        <v>0</v>
      </c>
      <c r="AE524" s="361">
        <f>+VLOOKUP($E524,Emissions!$1:$1048576,MATCH(DATE(AE$2,1,1),Emissions!$A$1:$LI$1),FALSE)</f>
        <v>0</v>
      </c>
      <c r="AF524" s="361">
        <f>+VLOOKUP($E524,Emissions!$1:$1048576,MATCH(DATE(AF$2,1,1),Emissions!$A$1:$LI$1),FALSE)</f>
        <v>0</v>
      </c>
      <c r="AG524" s="361">
        <f>+VLOOKUP($E524,Emissions!$1:$1048576,MATCH(DATE(AG$2,1,1),Emissions!$A$1:$LI$1),FALSE)</f>
        <v>0</v>
      </c>
      <c r="AH524" s="361">
        <f>+VLOOKUP($E524,Emissions!$1:$1048576,MATCH(DATE(AH$2,1,1),Emissions!$A$1:$LI$1),FALSE)</f>
        <v>0</v>
      </c>
      <c r="AI524" s="361">
        <f>+VLOOKUP($E524,Emissions!$1:$1048576,MATCH(DATE(AI$2,1,1),Emissions!$A$1:$LI$1),FALSE)</f>
        <v>0</v>
      </c>
      <c r="AJ524" s="361">
        <f>+VLOOKUP($E524,Emissions!$1:$1048576,MATCH(DATE(AJ$2,1,1),Emissions!$A$1:$LI$1),FALSE)</f>
        <v>0</v>
      </c>
      <c r="AK524" s="361">
        <f>+VLOOKUP($E524,Emissions!$1:$1048576,MATCH(DATE(AK$2,1,1),Emissions!$A$1:$LI$1),FALSE)</f>
        <v>0</v>
      </c>
      <c r="AL524" s="361">
        <f>+VLOOKUP($E524,Emissions!$1:$1048576,MATCH(DATE(AL$2,1,1),Emissions!$A$1:$LI$1),FALSE)</f>
        <v>0</v>
      </c>
      <c r="AM524" s="361">
        <f>+VLOOKUP($E524,Emissions!$1:$1048576,MATCH(DATE(AM$2,1,1),Emissions!$A$1:$LI$1),FALSE)</f>
        <v>0</v>
      </c>
      <c r="AN524" s="361">
        <f>+VLOOKUP($E524,Emissions!$1:$1048576,MATCH(DATE(AN$2,1,1),Emissions!$A$1:$LI$1),FALSE)</f>
        <v>0</v>
      </c>
      <c r="AO524" s="361">
        <f>+VLOOKUP($E524,Emissions!$1:$1048576,MATCH(DATE(AO$2,1,1),Emissions!$A$1:$LI$1),FALSE)</f>
        <v>0</v>
      </c>
    </row>
    <row r="525" spans="1:41" ht="15" customHeight="1" x14ac:dyDescent="0.35">
      <c r="A525" s="411"/>
      <c r="B525" s="170"/>
      <c r="C525" s="138" t="s">
        <v>460</v>
      </c>
      <c r="D525" s="114" t="s">
        <v>1027</v>
      </c>
      <c r="E525" s="50" t="s">
        <v>2612</v>
      </c>
      <c r="F525" s="361">
        <f>+VLOOKUP($E525,Emissions!$1:$1048576,MATCH(DATE(F$2,1,1),Emissions!$A$1:$LI$1),FALSE)</f>
        <v>0</v>
      </c>
      <c r="G525" s="361">
        <f>+VLOOKUP($E525,Emissions!$1:$1048576,MATCH(DATE(G$2,1,1),Emissions!$A$1:$LI$1),FALSE)</f>
        <v>0</v>
      </c>
      <c r="H525" s="361">
        <f>+VLOOKUP($E525,Emissions!$1:$1048576,MATCH(DATE(H$2,1,1),Emissions!$A$1:$LI$1),FALSE)</f>
        <v>0</v>
      </c>
      <c r="I525" s="361">
        <f>+VLOOKUP($E525,Emissions!$1:$1048576,MATCH(DATE(I$2,1,1),Emissions!$A$1:$LI$1),FALSE)</f>
        <v>0</v>
      </c>
      <c r="J525" s="361">
        <f>+VLOOKUP($E525,Emissions!$1:$1048576,MATCH(DATE(J$2,1,1),Emissions!$A$1:$LI$1),FALSE)</f>
        <v>0</v>
      </c>
      <c r="K525" s="361">
        <f>+VLOOKUP($E525,Emissions!$1:$1048576,MATCH(DATE(K$2,1,1),Emissions!$A$1:$LI$1),FALSE)</f>
        <v>0</v>
      </c>
      <c r="L525" s="361">
        <f>+VLOOKUP($E525,Emissions!$1:$1048576,MATCH(DATE(L$2,1,1),Emissions!$A$1:$LI$1),FALSE)</f>
        <v>0</v>
      </c>
      <c r="M525" s="361">
        <f>+VLOOKUP($E525,Emissions!$1:$1048576,MATCH(DATE(M$2,1,1),Emissions!$A$1:$LI$1),FALSE)</f>
        <v>0</v>
      </c>
      <c r="N525" s="361">
        <f>+VLOOKUP($E525,Emissions!$1:$1048576,MATCH(DATE(N$2,1,1),Emissions!$A$1:$LI$1),FALSE)</f>
        <v>0</v>
      </c>
      <c r="O525" s="361">
        <f>+VLOOKUP($E525,Emissions!$1:$1048576,MATCH(DATE(O$2,1,1),Emissions!$A$1:$LI$1),FALSE)</f>
        <v>0</v>
      </c>
      <c r="P525" s="361">
        <f>+VLOOKUP($E525,Emissions!$1:$1048576,MATCH(DATE(P$2,1,1),Emissions!$A$1:$LI$1),FALSE)</f>
        <v>0</v>
      </c>
      <c r="Q525" s="361">
        <f>+VLOOKUP($E525,Emissions!$1:$1048576,MATCH(DATE(Q$2,1,1),Emissions!$A$1:$LI$1),FALSE)</f>
        <v>0</v>
      </c>
      <c r="R525" s="361">
        <f>+VLOOKUP($E525,Emissions!$1:$1048576,MATCH(DATE(R$2,1,1),Emissions!$A$1:$LI$1),FALSE)</f>
        <v>0</v>
      </c>
      <c r="S525" s="361">
        <f>+VLOOKUP($E525,Emissions!$1:$1048576,MATCH(DATE(S$2,1,1),Emissions!$A$1:$LI$1),FALSE)</f>
        <v>0</v>
      </c>
      <c r="T525" s="361">
        <f>+VLOOKUP($E525,Emissions!$1:$1048576,MATCH(DATE(T$2,1,1),Emissions!$A$1:$LI$1),FALSE)</f>
        <v>0</v>
      </c>
      <c r="U525" s="361">
        <f>+VLOOKUP($E525,Emissions!$1:$1048576,MATCH(DATE(U$2,1,1),Emissions!$A$1:$LI$1),FALSE)</f>
        <v>0</v>
      </c>
      <c r="V525" s="361">
        <f>+VLOOKUP($E525,Emissions!$1:$1048576,MATCH(DATE(V$2,1,1),Emissions!$A$1:$LI$1),FALSE)</f>
        <v>0</v>
      </c>
      <c r="W525" s="361">
        <f>+VLOOKUP($E525,Emissions!$1:$1048576,MATCH(DATE(W$2,1,1),Emissions!$A$1:$LI$1),FALSE)</f>
        <v>0</v>
      </c>
      <c r="X525" s="361">
        <f>+VLOOKUP($E525,Emissions!$1:$1048576,MATCH(DATE(X$2,1,1),Emissions!$A$1:$LI$1),FALSE)</f>
        <v>0</v>
      </c>
      <c r="Y525" s="361">
        <f>+VLOOKUP($E525,Emissions!$1:$1048576,MATCH(DATE(Y$2,1,1),Emissions!$A$1:$LI$1),FALSE)</f>
        <v>0</v>
      </c>
      <c r="Z525" s="361">
        <f>+VLOOKUP($E525,Emissions!$1:$1048576,MATCH(DATE(Z$2,1,1),Emissions!$A$1:$LI$1),FALSE)</f>
        <v>0</v>
      </c>
      <c r="AA525" s="361">
        <f>+VLOOKUP($E525,Emissions!$1:$1048576,MATCH(DATE(AA$2,1,1),Emissions!$A$1:$LI$1),FALSE)</f>
        <v>0</v>
      </c>
      <c r="AB525" s="361">
        <f>+VLOOKUP($E525,Emissions!$1:$1048576,MATCH(DATE(AB$2,1,1),Emissions!$A$1:$LI$1),FALSE)</f>
        <v>0</v>
      </c>
      <c r="AC525" s="361">
        <f>+VLOOKUP($E525,Emissions!$1:$1048576,MATCH(DATE(AC$2,1,1),Emissions!$A$1:$LI$1),FALSE)</f>
        <v>0</v>
      </c>
      <c r="AD525" s="361">
        <f>+VLOOKUP($E525,Emissions!$1:$1048576,MATCH(DATE(AD$2,1,1),Emissions!$A$1:$LI$1),FALSE)</f>
        <v>0</v>
      </c>
      <c r="AE525" s="361">
        <f>+VLOOKUP($E525,Emissions!$1:$1048576,MATCH(DATE(AE$2,1,1),Emissions!$A$1:$LI$1),FALSE)</f>
        <v>0</v>
      </c>
      <c r="AF525" s="361">
        <f>+VLOOKUP($E525,Emissions!$1:$1048576,MATCH(DATE(AF$2,1,1),Emissions!$A$1:$LI$1),FALSE)</f>
        <v>0</v>
      </c>
      <c r="AG525" s="361">
        <f>+VLOOKUP($E525,Emissions!$1:$1048576,MATCH(DATE(AG$2,1,1),Emissions!$A$1:$LI$1),FALSE)</f>
        <v>0</v>
      </c>
      <c r="AH525" s="361">
        <f>+VLOOKUP($E525,Emissions!$1:$1048576,MATCH(DATE(AH$2,1,1),Emissions!$A$1:$LI$1),FALSE)</f>
        <v>0</v>
      </c>
      <c r="AI525" s="361">
        <f>+VLOOKUP($E525,Emissions!$1:$1048576,MATCH(DATE(AI$2,1,1),Emissions!$A$1:$LI$1),FALSE)</f>
        <v>0</v>
      </c>
      <c r="AJ525" s="361">
        <f>+VLOOKUP($E525,Emissions!$1:$1048576,MATCH(DATE(AJ$2,1,1),Emissions!$A$1:$LI$1),FALSE)</f>
        <v>0</v>
      </c>
      <c r="AK525" s="361">
        <f>+VLOOKUP($E525,Emissions!$1:$1048576,MATCH(DATE(AK$2,1,1),Emissions!$A$1:$LI$1),FALSE)</f>
        <v>0</v>
      </c>
      <c r="AL525" s="361">
        <f>+VLOOKUP($E525,Emissions!$1:$1048576,MATCH(DATE(AL$2,1,1),Emissions!$A$1:$LI$1),FALSE)</f>
        <v>0</v>
      </c>
      <c r="AM525" s="361">
        <f>+VLOOKUP($E525,Emissions!$1:$1048576,MATCH(DATE(AM$2,1,1),Emissions!$A$1:$LI$1),FALSE)</f>
        <v>0</v>
      </c>
      <c r="AN525" s="361">
        <f>+VLOOKUP($E525,Emissions!$1:$1048576,MATCH(DATE(AN$2,1,1),Emissions!$A$1:$LI$1),FALSE)</f>
        <v>0</v>
      </c>
      <c r="AO525" s="361">
        <f>+VLOOKUP($E525,Emissions!$1:$1048576,MATCH(DATE(AO$2,1,1),Emissions!$A$1:$LI$1),FALSE)</f>
        <v>0</v>
      </c>
    </row>
    <row r="526" spans="1:41" s="92" customFormat="1" ht="15" customHeight="1" x14ac:dyDescent="0.35">
      <c r="A526" s="411"/>
      <c r="B526" s="170"/>
      <c r="C526" s="137" t="s">
        <v>1092</v>
      </c>
      <c r="D526" s="147" t="s">
        <v>1027</v>
      </c>
      <c r="E526" s="136" t="s">
        <v>2661</v>
      </c>
      <c r="F526" s="327">
        <f>+VLOOKUP($E526,Emissions!$1:$1048576,MATCH(DATE(F$2,1,1),Emissions!$A$1:$LI$1),FALSE)</f>
        <v>9.8533872129999995</v>
      </c>
      <c r="G526" s="327">
        <f>+VLOOKUP($E526,Emissions!$1:$1048576,MATCH(DATE(G$2,1,1),Emissions!$A$1:$LI$1),FALSE)</f>
        <v>9.6917610120000006</v>
      </c>
      <c r="H526" s="327">
        <f>+VLOOKUP($E526,Emissions!$1:$1048576,MATCH(DATE(H$2,1,1),Emissions!$A$1:$LI$1),FALSE)</f>
        <v>9.5572444020000002</v>
      </c>
      <c r="I526" s="327">
        <f>+VLOOKUP($E526,Emissions!$1:$1048576,MATCH(DATE(I$2,1,1),Emissions!$A$1:$LI$1),FALSE)</f>
        <v>9.5061841420000004</v>
      </c>
      <c r="J526" s="327">
        <f>+VLOOKUP($E526,Emissions!$1:$1048576,MATCH(DATE(J$2,1,1),Emissions!$A$1:$LI$1),FALSE)</f>
        <v>9.5039924859999996</v>
      </c>
      <c r="K526" s="327">
        <f>+VLOOKUP($E526,Emissions!$1:$1048576,MATCH(DATE(K$2,1,1),Emissions!$A$1:$LI$1),FALSE)</f>
        <v>9.5560320149999995</v>
      </c>
      <c r="L526" s="327">
        <f>+VLOOKUP($E526,Emissions!$1:$1048576,MATCH(DATE(L$2,1,1),Emissions!$A$1:$LI$1),FALSE)</f>
        <v>8.6780422519999991</v>
      </c>
      <c r="M526" s="327">
        <f>+VLOOKUP($E526,Emissions!$1:$1048576,MATCH(DATE(M$2,1,1),Emissions!$A$1:$LI$1),FALSE)</f>
        <v>7.6748399149999997</v>
      </c>
      <c r="N526" s="327">
        <f>+VLOOKUP($E526,Emissions!$1:$1048576,MATCH(DATE(N$2,1,1),Emissions!$A$1:$LI$1),FALSE)</f>
        <v>6.5657535469999999</v>
      </c>
      <c r="O526" s="327">
        <f>+VLOOKUP($E526,Emissions!$1:$1048576,MATCH(DATE(O$2,1,1),Emissions!$A$1:$LI$1),FALSE)</f>
        <v>5.3291825350000002</v>
      </c>
      <c r="P526" s="327">
        <f>+VLOOKUP($E526,Emissions!$1:$1048576,MATCH(DATE(P$2,1,1),Emissions!$A$1:$LI$1),FALSE)</f>
        <v>3.9502142149999999</v>
      </c>
      <c r="Q526" s="327">
        <f>+VLOOKUP($E526,Emissions!$1:$1048576,MATCH(DATE(Q$2,1,1),Emissions!$A$1:$LI$1),FALSE)</f>
        <v>4.046849484</v>
      </c>
      <c r="R526" s="327">
        <f>+VLOOKUP($E526,Emissions!$1:$1048576,MATCH(DATE(R$2,1,1),Emissions!$A$1:$LI$1),FALSE)</f>
        <v>4.2492471070000004</v>
      </c>
      <c r="S526" s="327">
        <f>+VLOOKUP($E526,Emissions!$1:$1048576,MATCH(DATE(S$2,1,1),Emissions!$A$1:$LI$1),FALSE)</f>
        <v>4.482731705</v>
      </c>
      <c r="T526" s="327">
        <f>+VLOOKUP($E526,Emissions!$1:$1048576,MATCH(DATE(T$2,1,1),Emissions!$A$1:$LI$1),FALSE)</f>
        <v>4.742068443</v>
      </c>
      <c r="U526" s="327">
        <f>+VLOOKUP($E526,Emissions!$1:$1048576,MATCH(DATE(U$2,1,1),Emissions!$A$1:$LI$1),FALSE)</f>
        <v>5.0270740490000003</v>
      </c>
      <c r="V526" s="327">
        <f>+VLOOKUP($E526,Emissions!$1:$1048576,MATCH(DATE(V$2,1,1),Emissions!$A$1:$LI$1),FALSE)</f>
        <v>5.4260812439999997</v>
      </c>
      <c r="W526" s="327">
        <f>+VLOOKUP($E526,Emissions!$1:$1048576,MATCH(DATE(W$2,1,1),Emissions!$A$1:$LI$1),FALSE)</f>
        <v>5.8611486130000001</v>
      </c>
      <c r="X526" s="327">
        <f>+VLOOKUP($E526,Emissions!$1:$1048576,MATCH(DATE(X$2,1,1),Emissions!$A$1:$LI$1),FALSE)</f>
        <v>6.3193883</v>
      </c>
      <c r="Y526" s="327">
        <f>+VLOOKUP($E526,Emissions!$1:$1048576,MATCH(DATE(Y$2,1,1),Emissions!$A$1:$LI$1),FALSE)</f>
        <v>6.7976650520000002</v>
      </c>
      <c r="Z526" s="327">
        <f>+VLOOKUP($E526,Emissions!$1:$1048576,MATCH(DATE(Z$2,1,1),Emissions!$A$1:$LI$1),FALSE)</f>
        <v>7.2940010690000001</v>
      </c>
      <c r="AA526" s="327">
        <f>+VLOOKUP($E526,Emissions!$1:$1048576,MATCH(DATE(AA$2,1,1),Emissions!$A$1:$LI$1),FALSE)</f>
        <v>7.8125326270000004</v>
      </c>
      <c r="AB526" s="327">
        <f>+VLOOKUP($E526,Emissions!$1:$1048576,MATCH(DATE(AB$2,1,1),Emissions!$A$1:$LI$1),FALSE)</f>
        <v>8.3593145910000004</v>
      </c>
      <c r="AC526" s="327">
        <f>+VLOOKUP($E526,Emissions!$1:$1048576,MATCH(DATE(AC$2,1,1),Emissions!$A$1:$LI$1),FALSE)</f>
        <v>8.9400132669999994</v>
      </c>
      <c r="AD526" s="327">
        <f>+VLOOKUP($E526,Emissions!$1:$1048576,MATCH(DATE(AD$2,1,1),Emissions!$A$1:$LI$1),FALSE)</f>
        <v>9.5603230050000008</v>
      </c>
      <c r="AE526" s="327">
        <f>+VLOOKUP($E526,Emissions!$1:$1048576,MATCH(DATE(AE$2,1,1),Emissions!$A$1:$LI$1),FALSE)</f>
        <v>10.22200986</v>
      </c>
      <c r="AF526" s="327">
        <f>+VLOOKUP($E526,Emissions!$1:$1048576,MATCH(DATE(AF$2,1,1),Emissions!$A$1:$LI$1),FALSE)</f>
        <v>10.447096820000001</v>
      </c>
      <c r="AG526" s="327">
        <f>+VLOOKUP($E526,Emissions!$1:$1048576,MATCH(DATE(AG$2,1,1),Emissions!$A$1:$LI$1),FALSE)</f>
        <v>10.54621816</v>
      </c>
      <c r="AH526" s="327">
        <f>+VLOOKUP($E526,Emissions!$1:$1048576,MATCH(DATE(AH$2,1,1),Emissions!$A$1:$LI$1),FALSE)</f>
        <v>10.631770149999999</v>
      </c>
      <c r="AI526" s="327">
        <f>+VLOOKUP($E526,Emissions!$1:$1048576,MATCH(DATE(AI$2,1,1),Emissions!$A$1:$LI$1),FALSE)</f>
        <v>10.73032353</v>
      </c>
      <c r="AJ526" s="327">
        <f>+VLOOKUP($E526,Emissions!$1:$1048576,MATCH(DATE(AJ$2,1,1),Emissions!$A$1:$LI$1),FALSE)</f>
        <v>10.842162589999999</v>
      </c>
      <c r="AK526" s="327">
        <f>+VLOOKUP($E526,Emissions!$1:$1048576,MATCH(DATE(AK$2,1,1),Emissions!$A$1:$LI$1),FALSE)</f>
        <v>10.962899950000001</v>
      </c>
      <c r="AL526" s="327">
        <f>+VLOOKUP($E526,Emissions!$1:$1048576,MATCH(DATE(AL$2,1,1),Emissions!$A$1:$LI$1),FALSE)</f>
        <v>11.08854959</v>
      </c>
      <c r="AM526" s="327">
        <f>+VLOOKUP($E526,Emissions!$1:$1048576,MATCH(DATE(AM$2,1,1),Emissions!$A$1:$LI$1),FALSE)</f>
        <v>11.21605718</v>
      </c>
      <c r="AN526" s="327">
        <f>+VLOOKUP($E526,Emissions!$1:$1048576,MATCH(DATE(AN$2,1,1),Emissions!$A$1:$LI$1),FALSE)</f>
        <v>11.343373619999999</v>
      </c>
      <c r="AO526" s="327">
        <f>+VLOOKUP($E526,Emissions!$1:$1048576,MATCH(DATE(AO$2,1,1),Emissions!$A$1:$LI$1),FALSE)</f>
        <v>11.469294680000001</v>
      </c>
    </row>
    <row r="527" spans="1:41" ht="15" customHeight="1" x14ac:dyDescent="0.35">
      <c r="A527" s="411"/>
      <c r="B527" s="170"/>
      <c r="C527" s="138" t="s">
        <v>463</v>
      </c>
      <c r="D527" s="114" t="s">
        <v>1027</v>
      </c>
      <c r="E527" s="50" t="s">
        <v>2613</v>
      </c>
      <c r="F527" s="361">
        <f>+VLOOKUP($E527,Emissions!$1:$1048576,MATCH(DATE(F$2,1,1),Emissions!$A$1:$LI$1),FALSE)</f>
        <v>0</v>
      </c>
      <c r="G527" s="361">
        <f>+VLOOKUP($E527,Emissions!$1:$1048576,MATCH(DATE(G$2,1,1),Emissions!$A$1:$LI$1),FALSE)</f>
        <v>0</v>
      </c>
      <c r="H527" s="361">
        <f>+VLOOKUP($E527,Emissions!$1:$1048576,MATCH(DATE(H$2,1,1),Emissions!$A$1:$LI$1),FALSE)</f>
        <v>0</v>
      </c>
      <c r="I527" s="361">
        <f>+VLOOKUP($E527,Emissions!$1:$1048576,MATCH(DATE(I$2,1,1),Emissions!$A$1:$LI$1),FALSE)</f>
        <v>0</v>
      </c>
      <c r="J527" s="361">
        <f>+VLOOKUP($E527,Emissions!$1:$1048576,MATCH(DATE(J$2,1,1),Emissions!$A$1:$LI$1),FALSE)</f>
        <v>0</v>
      </c>
      <c r="K527" s="361">
        <f>+VLOOKUP($E527,Emissions!$1:$1048576,MATCH(DATE(K$2,1,1),Emissions!$A$1:$LI$1),FALSE)</f>
        <v>0</v>
      </c>
      <c r="L527" s="361">
        <f>+VLOOKUP($E527,Emissions!$1:$1048576,MATCH(DATE(L$2,1,1),Emissions!$A$1:$LI$1),FALSE)</f>
        <v>0</v>
      </c>
      <c r="M527" s="361">
        <f>+VLOOKUP($E527,Emissions!$1:$1048576,MATCH(DATE(M$2,1,1),Emissions!$A$1:$LI$1),FALSE)</f>
        <v>0</v>
      </c>
      <c r="N527" s="361">
        <f>+VLOOKUP($E527,Emissions!$1:$1048576,MATCH(DATE(N$2,1,1),Emissions!$A$1:$LI$1),FALSE)</f>
        <v>0</v>
      </c>
      <c r="O527" s="361">
        <f>+VLOOKUP($E527,Emissions!$1:$1048576,MATCH(DATE(O$2,1,1),Emissions!$A$1:$LI$1),FALSE)</f>
        <v>0</v>
      </c>
      <c r="P527" s="361">
        <f>+VLOOKUP($E527,Emissions!$1:$1048576,MATCH(DATE(P$2,1,1),Emissions!$A$1:$LI$1),FALSE)</f>
        <v>0</v>
      </c>
      <c r="Q527" s="361">
        <f>+VLOOKUP($E527,Emissions!$1:$1048576,MATCH(DATE(Q$2,1,1),Emissions!$A$1:$LI$1),FALSE)</f>
        <v>0</v>
      </c>
      <c r="R527" s="361">
        <f>+VLOOKUP($E527,Emissions!$1:$1048576,MATCH(DATE(R$2,1,1),Emissions!$A$1:$LI$1),FALSE)</f>
        <v>0</v>
      </c>
      <c r="S527" s="361">
        <f>+VLOOKUP($E527,Emissions!$1:$1048576,MATCH(DATE(S$2,1,1),Emissions!$A$1:$LI$1),FALSE)</f>
        <v>0</v>
      </c>
      <c r="T527" s="361">
        <f>+VLOOKUP($E527,Emissions!$1:$1048576,MATCH(DATE(T$2,1,1),Emissions!$A$1:$LI$1),FALSE)</f>
        <v>0</v>
      </c>
      <c r="U527" s="361">
        <f>+VLOOKUP($E527,Emissions!$1:$1048576,MATCH(DATE(U$2,1,1),Emissions!$A$1:$LI$1),FALSE)</f>
        <v>0</v>
      </c>
      <c r="V527" s="361">
        <f>+VLOOKUP($E527,Emissions!$1:$1048576,MATCH(DATE(V$2,1,1),Emissions!$A$1:$LI$1),FALSE)</f>
        <v>0</v>
      </c>
      <c r="W527" s="361">
        <f>+VLOOKUP($E527,Emissions!$1:$1048576,MATCH(DATE(W$2,1,1),Emissions!$A$1:$LI$1),FALSE)</f>
        <v>0</v>
      </c>
      <c r="X527" s="361">
        <f>+VLOOKUP($E527,Emissions!$1:$1048576,MATCH(DATE(X$2,1,1),Emissions!$A$1:$LI$1),FALSE)</f>
        <v>0</v>
      </c>
      <c r="Y527" s="361">
        <f>+VLOOKUP($E527,Emissions!$1:$1048576,MATCH(DATE(Y$2,1,1),Emissions!$A$1:$LI$1),FALSE)</f>
        <v>0</v>
      </c>
      <c r="Z527" s="361">
        <f>+VLOOKUP($E527,Emissions!$1:$1048576,MATCH(DATE(Z$2,1,1),Emissions!$A$1:$LI$1),FALSE)</f>
        <v>0</v>
      </c>
      <c r="AA527" s="361">
        <f>+VLOOKUP($E527,Emissions!$1:$1048576,MATCH(DATE(AA$2,1,1),Emissions!$A$1:$LI$1),FALSE)</f>
        <v>0</v>
      </c>
      <c r="AB527" s="361">
        <f>+VLOOKUP($E527,Emissions!$1:$1048576,MATCH(DATE(AB$2,1,1),Emissions!$A$1:$LI$1),FALSE)</f>
        <v>0</v>
      </c>
      <c r="AC527" s="361">
        <f>+VLOOKUP($E527,Emissions!$1:$1048576,MATCH(DATE(AC$2,1,1),Emissions!$A$1:$LI$1),FALSE)</f>
        <v>0</v>
      </c>
      <c r="AD527" s="361">
        <f>+VLOOKUP($E527,Emissions!$1:$1048576,MATCH(DATE(AD$2,1,1),Emissions!$A$1:$LI$1),FALSE)</f>
        <v>0</v>
      </c>
      <c r="AE527" s="361">
        <f>+VLOOKUP($E527,Emissions!$1:$1048576,MATCH(DATE(AE$2,1,1),Emissions!$A$1:$LI$1),FALSE)</f>
        <v>0</v>
      </c>
      <c r="AF527" s="361">
        <f>+VLOOKUP($E527,Emissions!$1:$1048576,MATCH(DATE(AF$2,1,1),Emissions!$A$1:$LI$1),FALSE)</f>
        <v>0</v>
      </c>
      <c r="AG527" s="361">
        <f>+VLOOKUP($E527,Emissions!$1:$1048576,MATCH(DATE(AG$2,1,1),Emissions!$A$1:$LI$1),FALSE)</f>
        <v>0</v>
      </c>
      <c r="AH527" s="361">
        <f>+VLOOKUP($E527,Emissions!$1:$1048576,MATCH(DATE(AH$2,1,1),Emissions!$A$1:$LI$1),FALSE)</f>
        <v>0</v>
      </c>
      <c r="AI527" s="361">
        <f>+VLOOKUP($E527,Emissions!$1:$1048576,MATCH(DATE(AI$2,1,1),Emissions!$A$1:$LI$1),FALSE)</f>
        <v>0</v>
      </c>
      <c r="AJ527" s="361">
        <f>+VLOOKUP($E527,Emissions!$1:$1048576,MATCH(DATE(AJ$2,1,1),Emissions!$A$1:$LI$1),FALSE)</f>
        <v>0</v>
      </c>
      <c r="AK527" s="361">
        <f>+VLOOKUP($E527,Emissions!$1:$1048576,MATCH(DATE(AK$2,1,1),Emissions!$A$1:$LI$1),FALSE)</f>
        <v>0</v>
      </c>
      <c r="AL527" s="361">
        <f>+VLOOKUP($E527,Emissions!$1:$1048576,MATCH(DATE(AL$2,1,1),Emissions!$A$1:$LI$1),FALSE)</f>
        <v>0</v>
      </c>
      <c r="AM527" s="361">
        <f>+VLOOKUP($E527,Emissions!$1:$1048576,MATCH(DATE(AM$2,1,1),Emissions!$A$1:$LI$1),FALSE)</f>
        <v>0</v>
      </c>
      <c r="AN527" s="361">
        <f>+VLOOKUP($E527,Emissions!$1:$1048576,MATCH(DATE(AN$2,1,1),Emissions!$A$1:$LI$1),FALSE)</f>
        <v>0</v>
      </c>
      <c r="AO527" s="361">
        <f>+VLOOKUP($E527,Emissions!$1:$1048576,MATCH(DATE(AO$2,1,1),Emissions!$A$1:$LI$1),FALSE)</f>
        <v>0</v>
      </c>
    </row>
    <row r="528" spans="1:41" ht="15" customHeight="1" x14ac:dyDescent="0.35">
      <c r="A528" s="411"/>
      <c r="B528" s="170"/>
      <c r="C528" s="138" t="s">
        <v>464</v>
      </c>
      <c r="D528" s="114" t="s">
        <v>1027</v>
      </c>
      <c r="E528" s="50" t="s">
        <v>2614</v>
      </c>
      <c r="F528" s="361">
        <f>+VLOOKUP($E528,Emissions!$1:$1048576,MATCH(DATE(F$2,1,1),Emissions!$A$1:$LI$1),FALSE)</f>
        <v>0</v>
      </c>
      <c r="G528" s="361">
        <f>+VLOOKUP($E528,Emissions!$1:$1048576,MATCH(DATE(G$2,1,1),Emissions!$A$1:$LI$1),FALSE)</f>
        <v>0</v>
      </c>
      <c r="H528" s="361">
        <f>+VLOOKUP($E528,Emissions!$1:$1048576,MATCH(DATE(H$2,1,1),Emissions!$A$1:$LI$1),FALSE)</f>
        <v>0</v>
      </c>
      <c r="I528" s="361">
        <f>+VLOOKUP($E528,Emissions!$1:$1048576,MATCH(DATE(I$2,1,1),Emissions!$A$1:$LI$1),FALSE)</f>
        <v>0</v>
      </c>
      <c r="J528" s="361">
        <f>+VLOOKUP($E528,Emissions!$1:$1048576,MATCH(DATE(J$2,1,1),Emissions!$A$1:$LI$1),FALSE)</f>
        <v>0</v>
      </c>
      <c r="K528" s="361">
        <f>+VLOOKUP($E528,Emissions!$1:$1048576,MATCH(DATE(K$2,1,1),Emissions!$A$1:$LI$1),FALSE)</f>
        <v>0</v>
      </c>
      <c r="L528" s="361">
        <f>+VLOOKUP($E528,Emissions!$1:$1048576,MATCH(DATE(L$2,1,1),Emissions!$A$1:$LI$1),FALSE)</f>
        <v>0</v>
      </c>
      <c r="M528" s="361">
        <f>+VLOOKUP($E528,Emissions!$1:$1048576,MATCH(DATE(M$2,1,1),Emissions!$A$1:$LI$1),FALSE)</f>
        <v>0</v>
      </c>
      <c r="N528" s="361">
        <f>+VLOOKUP($E528,Emissions!$1:$1048576,MATCH(DATE(N$2,1,1),Emissions!$A$1:$LI$1),FALSE)</f>
        <v>0</v>
      </c>
      <c r="O528" s="361">
        <f>+VLOOKUP($E528,Emissions!$1:$1048576,MATCH(DATE(O$2,1,1),Emissions!$A$1:$LI$1),FALSE)</f>
        <v>0</v>
      </c>
      <c r="P528" s="361">
        <f>+VLOOKUP($E528,Emissions!$1:$1048576,MATCH(DATE(P$2,1,1),Emissions!$A$1:$LI$1),FALSE)</f>
        <v>0</v>
      </c>
      <c r="Q528" s="361">
        <f>+VLOOKUP($E528,Emissions!$1:$1048576,MATCH(DATE(Q$2,1,1),Emissions!$A$1:$LI$1),FALSE)</f>
        <v>0</v>
      </c>
      <c r="R528" s="361">
        <f>+VLOOKUP($E528,Emissions!$1:$1048576,MATCH(DATE(R$2,1,1),Emissions!$A$1:$LI$1),FALSE)</f>
        <v>0</v>
      </c>
      <c r="S528" s="361">
        <f>+VLOOKUP($E528,Emissions!$1:$1048576,MATCH(DATE(S$2,1,1),Emissions!$A$1:$LI$1),FALSE)</f>
        <v>0</v>
      </c>
      <c r="T528" s="361">
        <f>+VLOOKUP($E528,Emissions!$1:$1048576,MATCH(DATE(T$2,1,1),Emissions!$A$1:$LI$1),FALSE)</f>
        <v>0</v>
      </c>
      <c r="U528" s="361">
        <f>+VLOOKUP($E528,Emissions!$1:$1048576,MATCH(DATE(U$2,1,1),Emissions!$A$1:$LI$1),FALSE)</f>
        <v>0</v>
      </c>
      <c r="V528" s="361">
        <f>+VLOOKUP($E528,Emissions!$1:$1048576,MATCH(DATE(V$2,1,1),Emissions!$A$1:$LI$1),FALSE)</f>
        <v>0</v>
      </c>
      <c r="W528" s="361">
        <f>+VLOOKUP($E528,Emissions!$1:$1048576,MATCH(DATE(W$2,1,1),Emissions!$A$1:$LI$1),FALSE)</f>
        <v>0</v>
      </c>
      <c r="X528" s="361">
        <f>+VLOOKUP($E528,Emissions!$1:$1048576,MATCH(DATE(X$2,1,1),Emissions!$A$1:$LI$1),FALSE)</f>
        <v>0</v>
      </c>
      <c r="Y528" s="361">
        <f>+VLOOKUP($E528,Emissions!$1:$1048576,MATCH(DATE(Y$2,1,1),Emissions!$A$1:$LI$1),FALSE)</f>
        <v>0</v>
      </c>
      <c r="Z528" s="361">
        <f>+VLOOKUP($E528,Emissions!$1:$1048576,MATCH(DATE(Z$2,1,1),Emissions!$A$1:$LI$1),FALSE)</f>
        <v>0</v>
      </c>
      <c r="AA528" s="361">
        <f>+VLOOKUP($E528,Emissions!$1:$1048576,MATCH(DATE(AA$2,1,1),Emissions!$A$1:$LI$1),FALSE)</f>
        <v>0</v>
      </c>
      <c r="AB528" s="361">
        <f>+VLOOKUP($E528,Emissions!$1:$1048576,MATCH(DATE(AB$2,1,1),Emissions!$A$1:$LI$1),FALSE)</f>
        <v>0</v>
      </c>
      <c r="AC528" s="361">
        <f>+VLOOKUP($E528,Emissions!$1:$1048576,MATCH(DATE(AC$2,1,1),Emissions!$A$1:$LI$1),FALSE)</f>
        <v>0</v>
      </c>
      <c r="AD528" s="361">
        <f>+VLOOKUP($E528,Emissions!$1:$1048576,MATCH(DATE(AD$2,1,1),Emissions!$A$1:$LI$1),FALSE)</f>
        <v>0</v>
      </c>
      <c r="AE528" s="361">
        <f>+VLOOKUP($E528,Emissions!$1:$1048576,MATCH(DATE(AE$2,1,1),Emissions!$A$1:$LI$1),FALSE)</f>
        <v>0</v>
      </c>
      <c r="AF528" s="361">
        <f>+VLOOKUP($E528,Emissions!$1:$1048576,MATCH(DATE(AF$2,1,1),Emissions!$A$1:$LI$1),FALSE)</f>
        <v>0</v>
      </c>
      <c r="AG528" s="361">
        <f>+VLOOKUP($E528,Emissions!$1:$1048576,MATCH(DATE(AG$2,1,1),Emissions!$A$1:$LI$1),FALSE)</f>
        <v>0</v>
      </c>
      <c r="AH528" s="361">
        <f>+VLOOKUP($E528,Emissions!$1:$1048576,MATCH(DATE(AH$2,1,1),Emissions!$A$1:$LI$1),FALSE)</f>
        <v>0</v>
      </c>
      <c r="AI528" s="361">
        <f>+VLOOKUP($E528,Emissions!$1:$1048576,MATCH(DATE(AI$2,1,1),Emissions!$A$1:$LI$1),FALSE)</f>
        <v>0</v>
      </c>
      <c r="AJ528" s="361">
        <f>+VLOOKUP($E528,Emissions!$1:$1048576,MATCH(DATE(AJ$2,1,1),Emissions!$A$1:$LI$1),FALSE)</f>
        <v>0</v>
      </c>
      <c r="AK528" s="361">
        <f>+VLOOKUP($E528,Emissions!$1:$1048576,MATCH(DATE(AK$2,1,1),Emissions!$A$1:$LI$1),FALSE)</f>
        <v>0</v>
      </c>
      <c r="AL528" s="361">
        <f>+VLOOKUP($E528,Emissions!$1:$1048576,MATCH(DATE(AL$2,1,1),Emissions!$A$1:$LI$1),FALSE)</f>
        <v>0</v>
      </c>
      <c r="AM528" s="361">
        <f>+VLOOKUP($E528,Emissions!$1:$1048576,MATCH(DATE(AM$2,1,1),Emissions!$A$1:$LI$1),FALSE)</f>
        <v>0</v>
      </c>
      <c r="AN528" s="361">
        <f>+VLOOKUP($E528,Emissions!$1:$1048576,MATCH(DATE(AN$2,1,1),Emissions!$A$1:$LI$1),FALSE)</f>
        <v>0</v>
      </c>
      <c r="AO528" s="361">
        <f>+VLOOKUP($E528,Emissions!$1:$1048576,MATCH(DATE(AO$2,1,1),Emissions!$A$1:$LI$1),FALSE)</f>
        <v>0</v>
      </c>
    </row>
    <row r="529" spans="1:41" ht="15" customHeight="1" x14ac:dyDescent="0.35">
      <c r="A529" s="411"/>
      <c r="B529" s="170"/>
      <c r="C529" s="138" t="s">
        <v>465</v>
      </c>
      <c r="D529" s="114" t="s">
        <v>1027</v>
      </c>
      <c r="E529" s="50" t="s">
        <v>2615</v>
      </c>
      <c r="F529" s="361">
        <f>+VLOOKUP($E529,Emissions!$1:$1048576,MATCH(DATE(F$2,1,1),Emissions!$A$1:$LI$1),FALSE)</f>
        <v>0</v>
      </c>
      <c r="G529" s="361">
        <f>+VLOOKUP($E529,Emissions!$1:$1048576,MATCH(DATE(G$2,1,1),Emissions!$A$1:$LI$1),FALSE)</f>
        <v>0</v>
      </c>
      <c r="H529" s="361">
        <f>+VLOOKUP($E529,Emissions!$1:$1048576,MATCH(DATE(H$2,1,1),Emissions!$A$1:$LI$1),FALSE)</f>
        <v>0</v>
      </c>
      <c r="I529" s="361">
        <f>+VLOOKUP($E529,Emissions!$1:$1048576,MATCH(DATE(I$2,1,1),Emissions!$A$1:$LI$1),FALSE)</f>
        <v>0</v>
      </c>
      <c r="J529" s="361">
        <f>+VLOOKUP($E529,Emissions!$1:$1048576,MATCH(DATE(J$2,1,1),Emissions!$A$1:$LI$1),FALSE)</f>
        <v>0</v>
      </c>
      <c r="K529" s="361">
        <f>+VLOOKUP($E529,Emissions!$1:$1048576,MATCH(DATE(K$2,1,1),Emissions!$A$1:$LI$1),FALSE)</f>
        <v>0</v>
      </c>
      <c r="L529" s="361">
        <f>+VLOOKUP($E529,Emissions!$1:$1048576,MATCH(DATE(L$2,1,1),Emissions!$A$1:$LI$1),FALSE)</f>
        <v>0</v>
      </c>
      <c r="M529" s="361">
        <f>+VLOOKUP($E529,Emissions!$1:$1048576,MATCH(DATE(M$2,1,1),Emissions!$A$1:$LI$1),FALSE)</f>
        <v>0</v>
      </c>
      <c r="N529" s="361">
        <f>+VLOOKUP($E529,Emissions!$1:$1048576,MATCH(DATE(N$2,1,1),Emissions!$A$1:$LI$1),FALSE)</f>
        <v>0</v>
      </c>
      <c r="O529" s="361">
        <f>+VLOOKUP($E529,Emissions!$1:$1048576,MATCH(DATE(O$2,1,1),Emissions!$A$1:$LI$1),FALSE)</f>
        <v>0</v>
      </c>
      <c r="P529" s="361">
        <f>+VLOOKUP($E529,Emissions!$1:$1048576,MATCH(DATE(P$2,1,1),Emissions!$A$1:$LI$1),FALSE)</f>
        <v>0</v>
      </c>
      <c r="Q529" s="361">
        <f>+VLOOKUP($E529,Emissions!$1:$1048576,MATCH(DATE(Q$2,1,1),Emissions!$A$1:$LI$1),FALSE)</f>
        <v>0</v>
      </c>
      <c r="R529" s="361">
        <f>+VLOOKUP($E529,Emissions!$1:$1048576,MATCH(DATE(R$2,1,1),Emissions!$A$1:$LI$1),FALSE)</f>
        <v>0</v>
      </c>
      <c r="S529" s="361">
        <f>+VLOOKUP($E529,Emissions!$1:$1048576,MATCH(DATE(S$2,1,1),Emissions!$A$1:$LI$1),FALSE)</f>
        <v>0</v>
      </c>
      <c r="T529" s="361">
        <f>+VLOOKUP($E529,Emissions!$1:$1048576,MATCH(DATE(T$2,1,1),Emissions!$A$1:$LI$1),FALSE)</f>
        <v>0</v>
      </c>
      <c r="U529" s="361">
        <f>+VLOOKUP($E529,Emissions!$1:$1048576,MATCH(DATE(U$2,1,1),Emissions!$A$1:$LI$1),FALSE)</f>
        <v>0</v>
      </c>
      <c r="V529" s="361">
        <f>+VLOOKUP($E529,Emissions!$1:$1048576,MATCH(DATE(V$2,1,1),Emissions!$A$1:$LI$1),FALSE)</f>
        <v>0</v>
      </c>
      <c r="W529" s="361">
        <f>+VLOOKUP($E529,Emissions!$1:$1048576,MATCH(DATE(W$2,1,1),Emissions!$A$1:$LI$1),FALSE)</f>
        <v>0</v>
      </c>
      <c r="X529" s="361">
        <f>+VLOOKUP($E529,Emissions!$1:$1048576,MATCH(DATE(X$2,1,1),Emissions!$A$1:$LI$1),FALSE)</f>
        <v>0</v>
      </c>
      <c r="Y529" s="361">
        <f>+VLOOKUP($E529,Emissions!$1:$1048576,MATCH(DATE(Y$2,1,1),Emissions!$A$1:$LI$1),FALSE)</f>
        <v>0</v>
      </c>
      <c r="Z529" s="361">
        <f>+VLOOKUP($E529,Emissions!$1:$1048576,MATCH(DATE(Z$2,1,1),Emissions!$A$1:$LI$1),FALSE)</f>
        <v>0</v>
      </c>
      <c r="AA529" s="361">
        <f>+VLOOKUP($E529,Emissions!$1:$1048576,MATCH(DATE(AA$2,1,1),Emissions!$A$1:$LI$1),FALSE)</f>
        <v>0</v>
      </c>
      <c r="AB529" s="361">
        <f>+VLOOKUP($E529,Emissions!$1:$1048576,MATCH(DATE(AB$2,1,1),Emissions!$A$1:$LI$1),FALSE)</f>
        <v>0</v>
      </c>
      <c r="AC529" s="361">
        <f>+VLOOKUP($E529,Emissions!$1:$1048576,MATCH(DATE(AC$2,1,1),Emissions!$A$1:$LI$1),FALSE)</f>
        <v>0</v>
      </c>
      <c r="AD529" s="361">
        <f>+VLOOKUP($E529,Emissions!$1:$1048576,MATCH(DATE(AD$2,1,1),Emissions!$A$1:$LI$1),FALSE)</f>
        <v>0</v>
      </c>
      <c r="AE529" s="361">
        <f>+VLOOKUP($E529,Emissions!$1:$1048576,MATCH(DATE(AE$2,1,1),Emissions!$A$1:$LI$1),FALSE)</f>
        <v>0</v>
      </c>
      <c r="AF529" s="361">
        <f>+VLOOKUP($E529,Emissions!$1:$1048576,MATCH(DATE(AF$2,1,1),Emissions!$A$1:$LI$1),FALSE)</f>
        <v>0</v>
      </c>
      <c r="AG529" s="361">
        <f>+VLOOKUP($E529,Emissions!$1:$1048576,MATCH(DATE(AG$2,1,1),Emissions!$A$1:$LI$1),FALSE)</f>
        <v>0</v>
      </c>
      <c r="AH529" s="361">
        <f>+VLOOKUP($E529,Emissions!$1:$1048576,MATCH(DATE(AH$2,1,1),Emissions!$A$1:$LI$1),FALSE)</f>
        <v>0</v>
      </c>
      <c r="AI529" s="361">
        <f>+VLOOKUP($E529,Emissions!$1:$1048576,MATCH(DATE(AI$2,1,1),Emissions!$A$1:$LI$1),FALSE)</f>
        <v>0</v>
      </c>
      <c r="AJ529" s="361">
        <f>+VLOOKUP($E529,Emissions!$1:$1048576,MATCH(DATE(AJ$2,1,1),Emissions!$A$1:$LI$1),FALSE)</f>
        <v>0</v>
      </c>
      <c r="AK529" s="361">
        <f>+VLOOKUP($E529,Emissions!$1:$1048576,MATCH(DATE(AK$2,1,1),Emissions!$A$1:$LI$1),FALSE)</f>
        <v>0</v>
      </c>
      <c r="AL529" s="361">
        <f>+VLOOKUP($E529,Emissions!$1:$1048576,MATCH(DATE(AL$2,1,1),Emissions!$A$1:$LI$1),FALSE)</f>
        <v>0</v>
      </c>
      <c r="AM529" s="361">
        <f>+VLOOKUP($E529,Emissions!$1:$1048576,MATCH(DATE(AM$2,1,1),Emissions!$A$1:$LI$1),FALSE)</f>
        <v>0</v>
      </c>
      <c r="AN529" s="361">
        <f>+VLOOKUP($E529,Emissions!$1:$1048576,MATCH(DATE(AN$2,1,1),Emissions!$A$1:$LI$1),FALSE)</f>
        <v>0</v>
      </c>
      <c r="AO529" s="361">
        <f>+VLOOKUP($E529,Emissions!$1:$1048576,MATCH(DATE(AO$2,1,1),Emissions!$A$1:$LI$1),FALSE)</f>
        <v>0</v>
      </c>
    </row>
    <row r="530" spans="1:41" ht="15" customHeight="1" x14ac:dyDescent="0.35">
      <c r="A530" s="411"/>
      <c r="B530" s="170"/>
      <c r="C530" s="138" t="s">
        <v>466</v>
      </c>
      <c r="D530" s="114" t="s">
        <v>1027</v>
      </c>
      <c r="E530" s="50" t="s">
        <v>2616</v>
      </c>
      <c r="F530" s="361">
        <f>+VLOOKUP($E530,Emissions!$1:$1048576,MATCH(DATE(F$2,1,1),Emissions!$A$1:$LI$1),FALSE)</f>
        <v>7.872632523</v>
      </c>
      <c r="G530" s="361">
        <f>+VLOOKUP($E530,Emissions!$1:$1048576,MATCH(DATE(G$2,1,1),Emissions!$A$1:$LI$1),FALSE)</f>
        <v>7.8560675240000002</v>
      </c>
      <c r="H530" s="361">
        <f>+VLOOKUP($E530,Emissions!$1:$1048576,MATCH(DATE(H$2,1,1),Emissions!$A$1:$LI$1),FALSE)</f>
        <v>7.8289916880000003</v>
      </c>
      <c r="I530" s="361">
        <f>+VLOOKUP($E530,Emissions!$1:$1048576,MATCH(DATE(I$2,1,1),Emissions!$A$1:$LI$1),FALSE)</f>
        <v>7.8243818440000004</v>
      </c>
      <c r="J530" s="361">
        <f>+VLOOKUP($E530,Emissions!$1:$1048576,MATCH(DATE(J$2,1,1),Emissions!$A$1:$LI$1),FALSE)</f>
        <v>7.8501346979999997</v>
      </c>
      <c r="K530" s="361">
        <f>+VLOOKUP($E530,Emissions!$1:$1048576,MATCH(DATE(K$2,1,1),Emissions!$A$1:$LI$1),FALSE)</f>
        <v>7.9147799919999997</v>
      </c>
      <c r="L530" s="361">
        <f>+VLOOKUP($E530,Emissions!$1:$1048576,MATCH(DATE(L$2,1,1),Emissions!$A$1:$LI$1),FALSE)</f>
        <v>6.8782295690000002</v>
      </c>
      <c r="M530" s="361">
        <f>+VLOOKUP($E530,Emissions!$1:$1048576,MATCH(DATE(M$2,1,1),Emissions!$A$1:$LI$1),FALSE)</f>
        <v>5.6795886419999997</v>
      </c>
      <c r="N530" s="361">
        <f>+VLOOKUP($E530,Emissions!$1:$1048576,MATCH(DATE(N$2,1,1),Emissions!$A$1:$LI$1),FALSE)</f>
        <v>4.3601427309999998</v>
      </c>
      <c r="O530" s="361">
        <f>+VLOOKUP($E530,Emissions!$1:$1048576,MATCH(DATE(O$2,1,1),Emissions!$A$1:$LI$1),FALSE)</f>
        <v>2.9031811520000002</v>
      </c>
      <c r="P530" s="361">
        <f>+VLOOKUP($E530,Emissions!$1:$1048576,MATCH(DATE(P$2,1,1),Emissions!$A$1:$LI$1),FALSE)</f>
        <v>1.2946137390000001</v>
      </c>
      <c r="Q530" s="361">
        <f>+VLOOKUP($E530,Emissions!$1:$1048576,MATCH(DATE(Q$2,1,1),Emissions!$A$1:$LI$1),FALSE)</f>
        <v>1.227682621</v>
      </c>
      <c r="R530" s="361">
        <f>+VLOOKUP($E530,Emissions!$1:$1048576,MATCH(DATE(R$2,1,1),Emissions!$A$1:$LI$1),FALSE)</f>
        <v>1.2598618690000001</v>
      </c>
      <c r="S530" s="361">
        <f>+VLOOKUP($E530,Emissions!$1:$1048576,MATCH(DATE(S$2,1,1),Emissions!$A$1:$LI$1),FALSE)</f>
        <v>1.3004131329999999</v>
      </c>
      <c r="T530" s="361">
        <f>+VLOOKUP($E530,Emissions!$1:$1048576,MATCH(DATE(T$2,1,1),Emissions!$A$1:$LI$1),FALSE)</f>
        <v>1.3407738739999999</v>
      </c>
      <c r="U530" s="361">
        <f>+VLOOKUP($E530,Emissions!$1:$1048576,MATCH(DATE(U$2,1,1),Emissions!$A$1:$LI$1),FALSE)</f>
        <v>1.380334207</v>
      </c>
      <c r="V530" s="361">
        <f>+VLOOKUP($E530,Emissions!$1:$1048576,MATCH(DATE(V$2,1,1),Emissions!$A$1:$LI$1),FALSE)</f>
        <v>1.4455758620000001</v>
      </c>
      <c r="W530" s="361">
        <f>+VLOOKUP($E530,Emissions!$1:$1048576,MATCH(DATE(W$2,1,1),Emissions!$A$1:$LI$1),FALSE)</f>
        <v>1.5134300549999999</v>
      </c>
      <c r="X530" s="361">
        <f>+VLOOKUP($E530,Emissions!$1:$1048576,MATCH(DATE(X$2,1,1),Emissions!$A$1:$LI$1),FALSE)</f>
        <v>1.5811152079999999</v>
      </c>
      <c r="Y530" s="361">
        <f>+VLOOKUP($E530,Emissions!$1:$1048576,MATCH(DATE(Y$2,1,1),Emissions!$A$1:$LI$1),FALSE)</f>
        <v>1.6488723949999999</v>
      </c>
      <c r="Z530" s="361">
        <f>+VLOOKUP($E530,Emissions!$1:$1048576,MATCH(DATE(Z$2,1,1),Emissions!$A$1:$LI$1),FALSE)</f>
        <v>1.7173852540000001</v>
      </c>
      <c r="AA530" s="361">
        <f>+VLOOKUP($E530,Emissions!$1:$1048576,MATCH(DATE(AA$2,1,1),Emissions!$A$1:$LI$1),FALSE)</f>
        <v>1.7881495030000001</v>
      </c>
      <c r="AB530" s="361">
        <f>+VLOOKUP($E530,Emissions!$1:$1048576,MATCH(DATE(AB$2,1,1),Emissions!$A$1:$LI$1),FALSE)</f>
        <v>1.862909841</v>
      </c>
      <c r="AC530" s="361">
        <f>+VLOOKUP($E530,Emissions!$1:$1048576,MATCH(DATE(AC$2,1,1),Emissions!$A$1:$LI$1),FALSE)</f>
        <v>1.9430409420000001</v>
      </c>
      <c r="AD530" s="361">
        <f>+VLOOKUP($E530,Emissions!$1:$1048576,MATCH(DATE(AD$2,1,1),Emissions!$A$1:$LI$1),FALSE)</f>
        <v>2.0296339200000002</v>
      </c>
      <c r="AE530" s="361">
        <f>+VLOOKUP($E530,Emissions!$1:$1048576,MATCH(DATE(AE$2,1,1),Emissions!$A$1:$LI$1),FALSE)</f>
        <v>2.1229530109999999</v>
      </c>
      <c r="AF530" s="361">
        <f>+VLOOKUP($E530,Emissions!$1:$1048576,MATCH(DATE(AF$2,1,1),Emissions!$A$1:$LI$1),FALSE)</f>
        <v>2.1735437210000002</v>
      </c>
      <c r="AG530" s="361">
        <f>+VLOOKUP($E530,Emissions!$1:$1048576,MATCH(DATE(AG$2,1,1),Emissions!$A$1:$LI$1),FALSE)</f>
        <v>2.2007387390000002</v>
      </c>
      <c r="AH530" s="361">
        <f>+VLOOKUP($E530,Emissions!$1:$1048576,MATCH(DATE(AH$2,1,1),Emissions!$A$1:$LI$1),FALSE)</f>
        <v>2.2237669119999999</v>
      </c>
      <c r="AI530" s="361">
        <f>+VLOOKUP($E530,Emissions!$1:$1048576,MATCH(DATE(AI$2,1,1),Emissions!$A$1:$LI$1),FALSE)</f>
        <v>2.2480476760000001</v>
      </c>
      <c r="AJ530" s="361">
        <f>+VLOOKUP($E530,Emissions!$1:$1048576,MATCH(DATE(AJ$2,1,1),Emissions!$A$1:$LI$1),FALSE)</f>
        <v>2.2736735760000002</v>
      </c>
      <c r="AK530" s="361">
        <f>+VLOOKUP($E530,Emissions!$1:$1048576,MATCH(DATE(AK$2,1,1),Emissions!$A$1:$LI$1),FALSE)</f>
        <v>2.2996325479999999</v>
      </c>
      <c r="AL530" s="361">
        <f>+VLOOKUP($E530,Emissions!$1:$1048576,MATCH(DATE(AL$2,1,1),Emissions!$A$1:$LI$1),FALSE)</f>
        <v>2.3252198239999999</v>
      </c>
      <c r="AM530" s="361">
        <f>+VLOOKUP($E530,Emissions!$1:$1048576,MATCH(DATE(AM$2,1,1),Emissions!$A$1:$LI$1),FALSE)</f>
        <v>2.3499422700000001</v>
      </c>
      <c r="AN530" s="361">
        <f>+VLOOKUP($E530,Emissions!$1:$1048576,MATCH(DATE(AN$2,1,1),Emissions!$A$1:$LI$1),FALSE)</f>
        <v>2.373521072</v>
      </c>
      <c r="AO530" s="361">
        <f>+VLOOKUP($E530,Emissions!$1:$1048576,MATCH(DATE(AO$2,1,1),Emissions!$A$1:$LI$1),FALSE)</f>
        <v>2.395866995</v>
      </c>
    </row>
    <row r="531" spans="1:41" ht="15" customHeight="1" x14ac:dyDescent="0.35">
      <c r="A531" s="411"/>
      <c r="B531" s="170"/>
      <c r="C531" s="138" t="s">
        <v>467</v>
      </c>
      <c r="D531" s="114" t="s">
        <v>1027</v>
      </c>
      <c r="E531" s="50" t="s">
        <v>2617</v>
      </c>
      <c r="F531" s="361">
        <f>+VLOOKUP($E531,Emissions!$1:$1048576,MATCH(DATE(F$2,1,1),Emissions!$A$1:$LI$1),FALSE)</f>
        <v>0</v>
      </c>
      <c r="G531" s="361">
        <f>+VLOOKUP($E531,Emissions!$1:$1048576,MATCH(DATE(G$2,1,1),Emissions!$A$1:$LI$1),FALSE)</f>
        <v>0</v>
      </c>
      <c r="H531" s="361">
        <f>+VLOOKUP($E531,Emissions!$1:$1048576,MATCH(DATE(H$2,1,1),Emissions!$A$1:$LI$1),FALSE)</f>
        <v>0</v>
      </c>
      <c r="I531" s="361">
        <f>+VLOOKUP($E531,Emissions!$1:$1048576,MATCH(DATE(I$2,1,1),Emissions!$A$1:$LI$1),FALSE)</f>
        <v>0</v>
      </c>
      <c r="J531" s="361">
        <f>+VLOOKUP($E531,Emissions!$1:$1048576,MATCH(DATE(J$2,1,1),Emissions!$A$1:$LI$1),FALSE)</f>
        <v>0</v>
      </c>
      <c r="K531" s="361">
        <f>+VLOOKUP($E531,Emissions!$1:$1048576,MATCH(DATE(K$2,1,1),Emissions!$A$1:$LI$1),FALSE)</f>
        <v>0</v>
      </c>
      <c r="L531" s="361">
        <f>+VLOOKUP($E531,Emissions!$1:$1048576,MATCH(DATE(L$2,1,1),Emissions!$A$1:$LI$1),FALSE)</f>
        <v>0</v>
      </c>
      <c r="M531" s="361">
        <f>+VLOOKUP($E531,Emissions!$1:$1048576,MATCH(DATE(M$2,1,1),Emissions!$A$1:$LI$1),FALSE)</f>
        <v>0</v>
      </c>
      <c r="N531" s="361">
        <f>+VLOOKUP($E531,Emissions!$1:$1048576,MATCH(DATE(N$2,1,1),Emissions!$A$1:$LI$1),FALSE)</f>
        <v>0</v>
      </c>
      <c r="O531" s="361">
        <f>+VLOOKUP($E531,Emissions!$1:$1048576,MATCH(DATE(O$2,1,1),Emissions!$A$1:$LI$1),FALSE)</f>
        <v>0</v>
      </c>
      <c r="P531" s="361">
        <f>+VLOOKUP($E531,Emissions!$1:$1048576,MATCH(DATE(P$2,1,1),Emissions!$A$1:$LI$1),FALSE)</f>
        <v>0</v>
      </c>
      <c r="Q531" s="361">
        <f>+VLOOKUP($E531,Emissions!$1:$1048576,MATCH(DATE(Q$2,1,1),Emissions!$A$1:$LI$1),FALSE)</f>
        <v>0</v>
      </c>
      <c r="R531" s="361">
        <f>+VLOOKUP($E531,Emissions!$1:$1048576,MATCH(DATE(R$2,1,1),Emissions!$A$1:$LI$1),FALSE)</f>
        <v>0</v>
      </c>
      <c r="S531" s="361">
        <f>+VLOOKUP($E531,Emissions!$1:$1048576,MATCH(DATE(S$2,1,1),Emissions!$A$1:$LI$1),FALSE)</f>
        <v>0</v>
      </c>
      <c r="T531" s="361">
        <f>+VLOOKUP($E531,Emissions!$1:$1048576,MATCH(DATE(T$2,1,1),Emissions!$A$1:$LI$1),FALSE)</f>
        <v>0</v>
      </c>
      <c r="U531" s="361">
        <f>+VLOOKUP($E531,Emissions!$1:$1048576,MATCH(DATE(U$2,1,1),Emissions!$A$1:$LI$1),FALSE)</f>
        <v>0</v>
      </c>
      <c r="V531" s="361">
        <f>+VLOOKUP($E531,Emissions!$1:$1048576,MATCH(DATE(V$2,1,1),Emissions!$A$1:$LI$1),FALSE)</f>
        <v>0</v>
      </c>
      <c r="W531" s="361">
        <f>+VLOOKUP($E531,Emissions!$1:$1048576,MATCH(DATE(W$2,1,1),Emissions!$A$1:$LI$1),FALSE)</f>
        <v>0</v>
      </c>
      <c r="X531" s="361">
        <f>+VLOOKUP($E531,Emissions!$1:$1048576,MATCH(DATE(X$2,1,1),Emissions!$A$1:$LI$1),FALSE)</f>
        <v>0</v>
      </c>
      <c r="Y531" s="361">
        <f>+VLOOKUP($E531,Emissions!$1:$1048576,MATCH(DATE(Y$2,1,1),Emissions!$A$1:$LI$1),FALSE)</f>
        <v>0</v>
      </c>
      <c r="Z531" s="361">
        <f>+VLOOKUP($E531,Emissions!$1:$1048576,MATCH(DATE(Z$2,1,1),Emissions!$A$1:$LI$1),FALSE)</f>
        <v>0</v>
      </c>
      <c r="AA531" s="361">
        <f>+VLOOKUP($E531,Emissions!$1:$1048576,MATCH(DATE(AA$2,1,1),Emissions!$A$1:$LI$1),FALSE)</f>
        <v>0</v>
      </c>
      <c r="AB531" s="361">
        <f>+VLOOKUP($E531,Emissions!$1:$1048576,MATCH(DATE(AB$2,1,1),Emissions!$A$1:$LI$1),FALSE)</f>
        <v>0</v>
      </c>
      <c r="AC531" s="361">
        <f>+VLOOKUP($E531,Emissions!$1:$1048576,MATCH(DATE(AC$2,1,1),Emissions!$A$1:$LI$1),FALSE)</f>
        <v>0</v>
      </c>
      <c r="AD531" s="361">
        <f>+VLOOKUP($E531,Emissions!$1:$1048576,MATCH(DATE(AD$2,1,1),Emissions!$A$1:$LI$1),FALSE)</f>
        <v>0</v>
      </c>
      <c r="AE531" s="361">
        <f>+VLOOKUP($E531,Emissions!$1:$1048576,MATCH(DATE(AE$2,1,1),Emissions!$A$1:$LI$1),FALSE)</f>
        <v>0</v>
      </c>
      <c r="AF531" s="361">
        <f>+VLOOKUP($E531,Emissions!$1:$1048576,MATCH(DATE(AF$2,1,1),Emissions!$A$1:$LI$1),FALSE)</f>
        <v>0</v>
      </c>
      <c r="AG531" s="361">
        <f>+VLOOKUP($E531,Emissions!$1:$1048576,MATCH(DATE(AG$2,1,1),Emissions!$A$1:$LI$1),FALSE)</f>
        <v>0</v>
      </c>
      <c r="AH531" s="361">
        <f>+VLOOKUP($E531,Emissions!$1:$1048576,MATCH(DATE(AH$2,1,1),Emissions!$A$1:$LI$1),FALSE)</f>
        <v>0</v>
      </c>
      <c r="AI531" s="361">
        <f>+VLOOKUP($E531,Emissions!$1:$1048576,MATCH(DATE(AI$2,1,1),Emissions!$A$1:$LI$1),FALSE)</f>
        <v>0</v>
      </c>
      <c r="AJ531" s="361">
        <f>+VLOOKUP($E531,Emissions!$1:$1048576,MATCH(DATE(AJ$2,1,1),Emissions!$A$1:$LI$1),FALSE)</f>
        <v>0</v>
      </c>
      <c r="AK531" s="361">
        <f>+VLOOKUP($E531,Emissions!$1:$1048576,MATCH(DATE(AK$2,1,1),Emissions!$A$1:$LI$1),FALSE)</f>
        <v>0</v>
      </c>
      <c r="AL531" s="361">
        <f>+VLOOKUP($E531,Emissions!$1:$1048576,MATCH(DATE(AL$2,1,1),Emissions!$A$1:$LI$1),FALSE)</f>
        <v>0</v>
      </c>
      <c r="AM531" s="361">
        <f>+VLOOKUP($E531,Emissions!$1:$1048576,MATCH(DATE(AM$2,1,1),Emissions!$A$1:$LI$1),FALSE)</f>
        <v>0</v>
      </c>
      <c r="AN531" s="361">
        <f>+VLOOKUP($E531,Emissions!$1:$1048576,MATCH(DATE(AN$2,1,1),Emissions!$A$1:$LI$1),FALSE)</f>
        <v>0</v>
      </c>
      <c r="AO531" s="361">
        <f>+VLOOKUP($E531,Emissions!$1:$1048576,MATCH(DATE(AO$2,1,1),Emissions!$A$1:$LI$1),FALSE)</f>
        <v>0</v>
      </c>
    </row>
    <row r="532" spans="1:41" ht="15" customHeight="1" x14ac:dyDescent="0.35">
      <c r="A532" s="411"/>
      <c r="B532" s="170"/>
      <c r="C532" s="138" t="s">
        <v>468</v>
      </c>
      <c r="D532" s="114" t="s">
        <v>1027</v>
      </c>
      <c r="E532" s="50" t="s">
        <v>2618</v>
      </c>
      <c r="F532" s="361">
        <f>+VLOOKUP($E532,Emissions!$1:$1048576,MATCH(DATE(F$2,1,1),Emissions!$A$1:$LI$1),FALSE)</f>
        <v>0</v>
      </c>
      <c r="G532" s="361">
        <f>+VLOOKUP($E532,Emissions!$1:$1048576,MATCH(DATE(G$2,1,1),Emissions!$A$1:$LI$1),FALSE)</f>
        <v>0</v>
      </c>
      <c r="H532" s="361">
        <f>+VLOOKUP($E532,Emissions!$1:$1048576,MATCH(DATE(H$2,1,1),Emissions!$A$1:$LI$1),FALSE)</f>
        <v>0</v>
      </c>
      <c r="I532" s="361">
        <f>+VLOOKUP($E532,Emissions!$1:$1048576,MATCH(DATE(I$2,1,1),Emissions!$A$1:$LI$1),FALSE)</f>
        <v>0</v>
      </c>
      <c r="J532" s="361">
        <f>+VLOOKUP($E532,Emissions!$1:$1048576,MATCH(DATE(J$2,1,1),Emissions!$A$1:$LI$1),FALSE)</f>
        <v>0</v>
      </c>
      <c r="K532" s="361">
        <f>+VLOOKUP($E532,Emissions!$1:$1048576,MATCH(DATE(K$2,1,1),Emissions!$A$1:$LI$1),FALSE)</f>
        <v>0</v>
      </c>
      <c r="L532" s="361">
        <f>+VLOOKUP($E532,Emissions!$1:$1048576,MATCH(DATE(L$2,1,1),Emissions!$A$1:$LI$1),FALSE)</f>
        <v>0</v>
      </c>
      <c r="M532" s="361">
        <f>+VLOOKUP($E532,Emissions!$1:$1048576,MATCH(DATE(M$2,1,1),Emissions!$A$1:$LI$1),FALSE)</f>
        <v>0</v>
      </c>
      <c r="N532" s="361">
        <f>+VLOOKUP($E532,Emissions!$1:$1048576,MATCH(DATE(N$2,1,1),Emissions!$A$1:$LI$1),FALSE)</f>
        <v>0</v>
      </c>
      <c r="O532" s="361">
        <f>+VLOOKUP($E532,Emissions!$1:$1048576,MATCH(DATE(O$2,1,1),Emissions!$A$1:$LI$1),FALSE)</f>
        <v>0</v>
      </c>
      <c r="P532" s="361">
        <f>+VLOOKUP($E532,Emissions!$1:$1048576,MATCH(DATE(P$2,1,1),Emissions!$A$1:$LI$1),FALSE)</f>
        <v>0</v>
      </c>
      <c r="Q532" s="361">
        <f>+VLOOKUP($E532,Emissions!$1:$1048576,MATCH(DATE(Q$2,1,1),Emissions!$A$1:$LI$1),FALSE)</f>
        <v>0</v>
      </c>
      <c r="R532" s="361">
        <f>+VLOOKUP($E532,Emissions!$1:$1048576,MATCH(DATE(R$2,1,1),Emissions!$A$1:$LI$1),FALSE)</f>
        <v>0</v>
      </c>
      <c r="S532" s="361">
        <f>+VLOOKUP($E532,Emissions!$1:$1048576,MATCH(DATE(S$2,1,1),Emissions!$A$1:$LI$1),FALSE)</f>
        <v>0</v>
      </c>
      <c r="T532" s="361">
        <f>+VLOOKUP($E532,Emissions!$1:$1048576,MATCH(DATE(T$2,1,1),Emissions!$A$1:$LI$1),FALSE)</f>
        <v>0</v>
      </c>
      <c r="U532" s="361">
        <f>+VLOOKUP($E532,Emissions!$1:$1048576,MATCH(DATE(U$2,1,1),Emissions!$A$1:$LI$1),FALSE)</f>
        <v>0</v>
      </c>
      <c r="V532" s="361">
        <f>+VLOOKUP($E532,Emissions!$1:$1048576,MATCH(DATE(V$2,1,1),Emissions!$A$1:$LI$1),FALSE)</f>
        <v>0</v>
      </c>
      <c r="W532" s="361">
        <f>+VLOOKUP($E532,Emissions!$1:$1048576,MATCH(DATE(W$2,1,1),Emissions!$A$1:$LI$1),FALSE)</f>
        <v>0</v>
      </c>
      <c r="X532" s="361">
        <f>+VLOOKUP($E532,Emissions!$1:$1048576,MATCH(DATE(X$2,1,1),Emissions!$A$1:$LI$1),FALSE)</f>
        <v>0</v>
      </c>
      <c r="Y532" s="361">
        <f>+VLOOKUP($E532,Emissions!$1:$1048576,MATCH(DATE(Y$2,1,1),Emissions!$A$1:$LI$1),FALSE)</f>
        <v>0</v>
      </c>
      <c r="Z532" s="361">
        <f>+VLOOKUP($E532,Emissions!$1:$1048576,MATCH(DATE(Z$2,1,1),Emissions!$A$1:$LI$1),FALSE)</f>
        <v>0</v>
      </c>
      <c r="AA532" s="361">
        <f>+VLOOKUP($E532,Emissions!$1:$1048576,MATCH(DATE(AA$2,1,1),Emissions!$A$1:$LI$1),FALSE)</f>
        <v>0</v>
      </c>
      <c r="AB532" s="361">
        <f>+VLOOKUP($E532,Emissions!$1:$1048576,MATCH(DATE(AB$2,1,1),Emissions!$A$1:$LI$1),FALSE)</f>
        <v>0</v>
      </c>
      <c r="AC532" s="361">
        <f>+VLOOKUP($E532,Emissions!$1:$1048576,MATCH(DATE(AC$2,1,1),Emissions!$A$1:$LI$1),FALSE)</f>
        <v>0</v>
      </c>
      <c r="AD532" s="361">
        <f>+VLOOKUP($E532,Emissions!$1:$1048576,MATCH(DATE(AD$2,1,1),Emissions!$A$1:$LI$1),FALSE)</f>
        <v>0</v>
      </c>
      <c r="AE532" s="361">
        <f>+VLOOKUP($E532,Emissions!$1:$1048576,MATCH(DATE(AE$2,1,1),Emissions!$A$1:$LI$1),FALSE)</f>
        <v>0</v>
      </c>
      <c r="AF532" s="361">
        <f>+VLOOKUP($E532,Emissions!$1:$1048576,MATCH(DATE(AF$2,1,1),Emissions!$A$1:$LI$1),FALSE)</f>
        <v>0</v>
      </c>
      <c r="AG532" s="361">
        <f>+VLOOKUP($E532,Emissions!$1:$1048576,MATCH(DATE(AG$2,1,1),Emissions!$A$1:$LI$1),FALSE)</f>
        <v>0</v>
      </c>
      <c r="AH532" s="361">
        <f>+VLOOKUP($E532,Emissions!$1:$1048576,MATCH(DATE(AH$2,1,1),Emissions!$A$1:$LI$1),FALSE)</f>
        <v>0</v>
      </c>
      <c r="AI532" s="361">
        <f>+VLOOKUP($E532,Emissions!$1:$1048576,MATCH(DATE(AI$2,1,1),Emissions!$A$1:$LI$1),FALSE)</f>
        <v>0</v>
      </c>
      <c r="AJ532" s="361">
        <f>+VLOOKUP($E532,Emissions!$1:$1048576,MATCH(DATE(AJ$2,1,1),Emissions!$A$1:$LI$1),FALSE)</f>
        <v>0</v>
      </c>
      <c r="AK532" s="361">
        <f>+VLOOKUP($E532,Emissions!$1:$1048576,MATCH(DATE(AK$2,1,1),Emissions!$A$1:$LI$1),FALSE)</f>
        <v>0</v>
      </c>
      <c r="AL532" s="361">
        <f>+VLOOKUP($E532,Emissions!$1:$1048576,MATCH(DATE(AL$2,1,1),Emissions!$A$1:$LI$1),FALSE)</f>
        <v>0</v>
      </c>
      <c r="AM532" s="361">
        <f>+VLOOKUP($E532,Emissions!$1:$1048576,MATCH(DATE(AM$2,1,1),Emissions!$A$1:$LI$1),FALSE)</f>
        <v>0</v>
      </c>
      <c r="AN532" s="361">
        <f>+VLOOKUP($E532,Emissions!$1:$1048576,MATCH(DATE(AN$2,1,1),Emissions!$A$1:$LI$1),FALSE)</f>
        <v>0</v>
      </c>
      <c r="AO532" s="361">
        <f>+VLOOKUP($E532,Emissions!$1:$1048576,MATCH(DATE(AO$2,1,1),Emissions!$A$1:$LI$1),FALSE)</f>
        <v>0</v>
      </c>
    </row>
    <row r="533" spans="1:41" ht="15" customHeight="1" x14ac:dyDescent="0.35">
      <c r="A533" s="411"/>
      <c r="B533" s="170"/>
      <c r="C533" s="138" t="s">
        <v>469</v>
      </c>
      <c r="D533" s="114" t="s">
        <v>1027</v>
      </c>
      <c r="E533" s="50" t="s">
        <v>2619</v>
      </c>
      <c r="F533" s="361">
        <f>+VLOOKUP($E533,Emissions!$1:$1048576,MATCH(DATE(F$2,1,1),Emissions!$A$1:$LI$1),FALSE)</f>
        <v>0</v>
      </c>
      <c r="G533" s="361">
        <f>+VLOOKUP($E533,Emissions!$1:$1048576,MATCH(DATE(G$2,1,1),Emissions!$A$1:$LI$1),FALSE)</f>
        <v>0</v>
      </c>
      <c r="H533" s="361">
        <f>+VLOOKUP($E533,Emissions!$1:$1048576,MATCH(DATE(H$2,1,1),Emissions!$A$1:$LI$1),FALSE)</f>
        <v>0</v>
      </c>
      <c r="I533" s="361">
        <f>+VLOOKUP($E533,Emissions!$1:$1048576,MATCH(DATE(I$2,1,1),Emissions!$A$1:$LI$1),FALSE)</f>
        <v>0</v>
      </c>
      <c r="J533" s="361">
        <f>+VLOOKUP($E533,Emissions!$1:$1048576,MATCH(DATE(J$2,1,1),Emissions!$A$1:$LI$1),FALSE)</f>
        <v>0</v>
      </c>
      <c r="K533" s="361">
        <f>+VLOOKUP($E533,Emissions!$1:$1048576,MATCH(DATE(K$2,1,1),Emissions!$A$1:$LI$1),FALSE)</f>
        <v>0</v>
      </c>
      <c r="L533" s="361">
        <f>+VLOOKUP($E533,Emissions!$1:$1048576,MATCH(DATE(L$2,1,1),Emissions!$A$1:$LI$1),FALSE)</f>
        <v>0</v>
      </c>
      <c r="M533" s="361">
        <f>+VLOOKUP($E533,Emissions!$1:$1048576,MATCH(DATE(M$2,1,1),Emissions!$A$1:$LI$1),FALSE)</f>
        <v>0</v>
      </c>
      <c r="N533" s="361">
        <f>+VLOOKUP($E533,Emissions!$1:$1048576,MATCH(DATE(N$2,1,1),Emissions!$A$1:$LI$1),FALSE)</f>
        <v>0</v>
      </c>
      <c r="O533" s="361">
        <f>+VLOOKUP($E533,Emissions!$1:$1048576,MATCH(DATE(O$2,1,1),Emissions!$A$1:$LI$1),FALSE)</f>
        <v>0</v>
      </c>
      <c r="P533" s="361">
        <f>+VLOOKUP($E533,Emissions!$1:$1048576,MATCH(DATE(P$2,1,1),Emissions!$A$1:$LI$1),FALSE)</f>
        <v>0</v>
      </c>
      <c r="Q533" s="361">
        <f>+VLOOKUP($E533,Emissions!$1:$1048576,MATCH(DATE(Q$2,1,1),Emissions!$A$1:$LI$1),FALSE)</f>
        <v>0</v>
      </c>
      <c r="R533" s="361">
        <f>+VLOOKUP($E533,Emissions!$1:$1048576,MATCH(DATE(R$2,1,1),Emissions!$A$1:$LI$1),FALSE)</f>
        <v>0</v>
      </c>
      <c r="S533" s="361">
        <f>+VLOOKUP($E533,Emissions!$1:$1048576,MATCH(DATE(S$2,1,1),Emissions!$A$1:$LI$1),FALSE)</f>
        <v>0</v>
      </c>
      <c r="T533" s="361">
        <f>+VLOOKUP($E533,Emissions!$1:$1048576,MATCH(DATE(T$2,1,1),Emissions!$A$1:$LI$1),FALSE)</f>
        <v>0</v>
      </c>
      <c r="U533" s="361">
        <f>+VLOOKUP($E533,Emissions!$1:$1048576,MATCH(DATE(U$2,1,1),Emissions!$A$1:$LI$1),FALSE)</f>
        <v>0</v>
      </c>
      <c r="V533" s="361">
        <f>+VLOOKUP($E533,Emissions!$1:$1048576,MATCH(DATE(V$2,1,1),Emissions!$A$1:$LI$1),FALSE)</f>
        <v>0</v>
      </c>
      <c r="W533" s="361">
        <f>+VLOOKUP($E533,Emissions!$1:$1048576,MATCH(DATE(W$2,1,1),Emissions!$A$1:$LI$1),FALSE)</f>
        <v>0</v>
      </c>
      <c r="X533" s="361">
        <f>+VLOOKUP($E533,Emissions!$1:$1048576,MATCH(DATE(X$2,1,1),Emissions!$A$1:$LI$1),FALSE)</f>
        <v>0</v>
      </c>
      <c r="Y533" s="361">
        <f>+VLOOKUP($E533,Emissions!$1:$1048576,MATCH(DATE(Y$2,1,1),Emissions!$A$1:$LI$1),FALSE)</f>
        <v>0</v>
      </c>
      <c r="Z533" s="361">
        <f>+VLOOKUP($E533,Emissions!$1:$1048576,MATCH(DATE(Z$2,1,1),Emissions!$A$1:$LI$1),FALSE)</f>
        <v>0</v>
      </c>
      <c r="AA533" s="361">
        <f>+VLOOKUP($E533,Emissions!$1:$1048576,MATCH(DATE(AA$2,1,1),Emissions!$A$1:$LI$1),FALSE)</f>
        <v>0</v>
      </c>
      <c r="AB533" s="361">
        <f>+VLOOKUP($E533,Emissions!$1:$1048576,MATCH(DATE(AB$2,1,1),Emissions!$A$1:$LI$1),FALSE)</f>
        <v>0</v>
      </c>
      <c r="AC533" s="361">
        <f>+VLOOKUP($E533,Emissions!$1:$1048576,MATCH(DATE(AC$2,1,1),Emissions!$A$1:$LI$1),FALSE)</f>
        <v>0</v>
      </c>
      <c r="AD533" s="361">
        <f>+VLOOKUP($E533,Emissions!$1:$1048576,MATCH(DATE(AD$2,1,1),Emissions!$A$1:$LI$1),FALSE)</f>
        <v>0</v>
      </c>
      <c r="AE533" s="361">
        <f>+VLOOKUP($E533,Emissions!$1:$1048576,MATCH(DATE(AE$2,1,1),Emissions!$A$1:$LI$1),FALSE)</f>
        <v>0</v>
      </c>
      <c r="AF533" s="361">
        <f>+VLOOKUP($E533,Emissions!$1:$1048576,MATCH(DATE(AF$2,1,1),Emissions!$A$1:$LI$1),FALSE)</f>
        <v>0</v>
      </c>
      <c r="AG533" s="361">
        <f>+VLOOKUP($E533,Emissions!$1:$1048576,MATCH(DATE(AG$2,1,1),Emissions!$A$1:$LI$1),FALSE)</f>
        <v>0</v>
      </c>
      <c r="AH533" s="361">
        <f>+VLOOKUP($E533,Emissions!$1:$1048576,MATCH(DATE(AH$2,1,1),Emissions!$A$1:$LI$1),FALSE)</f>
        <v>0</v>
      </c>
      <c r="AI533" s="361">
        <f>+VLOOKUP($E533,Emissions!$1:$1048576,MATCH(DATE(AI$2,1,1),Emissions!$A$1:$LI$1),FALSE)</f>
        <v>0</v>
      </c>
      <c r="AJ533" s="361">
        <f>+VLOOKUP($E533,Emissions!$1:$1048576,MATCH(DATE(AJ$2,1,1),Emissions!$A$1:$LI$1),FALSE)</f>
        <v>0</v>
      </c>
      <c r="AK533" s="361">
        <f>+VLOOKUP($E533,Emissions!$1:$1048576,MATCH(DATE(AK$2,1,1),Emissions!$A$1:$LI$1),FALSE)</f>
        <v>0</v>
      </c>
      <c r="AL533" s="361">
        <f>+VLOOKUP($E533,Emissions!$1:$1048576,MATCH(DATE(AL$2,1,1),Emissions!$A$1:$LI$1),FALSE)</f>
        <v>0</v>
      </c>
      <c r="AM533" s="361">
        <f>+VLOOKUP($E533,Emissions!$1:$1048576,MATCH(DATE(AM$2,1,1),Emissions!$A$1:$LI$1),FALSE)</f>
        <v>0</v>
      </c>
      <c r="AN533" s="361">
        <f>+VLOOKUP($E533,Emissions!$1:$1048576,MATCH(DATE(AN$2,1,1),Emissions!$A$1:$LI$1),FALSE)</f>
        <v>0</v>
      </c>
      <c r="AO533" s="361">
        <f>+VLOOKUP($E533,Emissions!$1:$1048576,MATCH(DATE(AO$2,1,1),Emissions!$A$1:$LI$1),FALSE)</f>
        <v>0</v>
      </c>
    </row>
    <row r="534" spans="1:41" ht="15" customHeight="1" x14ac:dyDescent="0.35">
      <c r="A534" s="411"/>
      <c r="B534" s="170"/>
      <c r="C534" s="138" t="s">
        <v>470</v>
      </c>
      <c r="D534" s="114" t="s">
        <v>1027</v>
      </c>
      <c r="E534" s="50" t="s">
        <v>2620</v>
      </c>
      <c r="F534" s="361">
        <f>+VLOOKUP($E534,Emissions!$1:$1048576,MATCH(DATE(F$2,1,1),Emissions!$A$1:$LI$1),FALSE)</f>
        <v>1.9807546899999999</v>
      </c>
      <c r="G534" s="361">
        <f>+VLOOKUP($E534,Emissions!$1:$1048576,MATCH(DATE(G$2,1,1),Emissions!$A$1:$LI$1),FALSE)</f>
        <v>1.835693488</v>
      </c>
      <c r="H534" s="361">
        <f>+VLOOKUP($E534,Emissions!$1:$1048576,MATCH(DATE(H$2,1,1),Emissions!$A$1:$LI$1),FALSE)</f>
        <v>1.7282527139999999</v>
      </c>
      <c r="I534" s="361">
        <f>+VLOOKUP($E534,Emissions!$1:$1048576,MATCH(DATE(I$2,1,1),Emissions!$A$1:$LI$1),FALSE)</f>
        <v>1.681802298</v>
      </c>
      <c r="J534" s="361">
        <f>+VLOOKUP($E534,Emissions!$1:$1048576,MATCH(DATE(J$2,1,1),Emissions!$A$1:$LI$1),FALSE)</f>
        <v>1.6538577880000001</v>
      </c>
      <c r="K534" s="361">
        <f>+VLOOKUP($E534,Emissions!$1:$1048576,MATCH(DATE(K$2,1,1),Emissions!$A$1:$LI$1),FALSE)</f>
        <v>1.6412520230000001</v>
      </c>
      <c r="L534" s="361">
        <f>+VLOOKUP($E534,Emissions!$1:$1048576,MATCH(DATE(L$2,1,1),Emissions!$A$1:$LI$1),FALSE)</f>
        <v>1.7998126839999999</v>
      </c>
      <c r="M534" s="361">
        <f>+VLOOKUP($E534,Emissions!$1:$1048576,MATCH(DATE(M$2,1,1),Emissions!$A$1:$LI$1),FALSE)</f>
        <v>1.995251273</v>
      </c>
      <c r="N534" s="361">
        <f>+VLOOKUP($E534,Emissions!$1:$1048576,MATCH(DATE(N$2,1,1),Emissions!$A$1:$LI$1),FALSE)</f>
        <v>2.2056108160000001</v>
      </c>
      <c r="O534" s="361">
        <f>+VLOOKUP($E534,Emissions!$1:$1048576,MATCH(DATE(O$2,1,1),Emissions!$A$1:$LI$1),FALSE)</f>
        <v>2.426001383</v>
      </c>
      <c r="P534" s="361">
        <f>+VLOOKUP($E534,Emissions!$1:$1048576,MATCH(DATE(P$2,1,1),Emissions!$A$1:$LI$1),FALSE)</f>
        <v>2.655600476</v>
      </c>
      <c r="Q534" s="361">
        <f>+VLOOKUP($E534,Emissions!$1:$1048576,MATCH(DATE(Q$2,1,1),Emissions!$A$1:$LI$1),FALSE)</f>
        <v>2.8191668640000001</v>
      </c>
      <c r="R534" s="361">
        <f>+VLOOKUP($E534,Emissions!$1:$1048576,MATCH(DATE(R$2,1,1),Emissions!$A$1:$LI$1),FALSE)</f>
        <v>2.9893852380000001</v>
      </c>
      <c r="S534" s="361">
        <f>+VLOOKUP($E534,Emissions!$1:$1048576,MATCH(DATE(S$2,1,1),Emissions!$A$1:$LI$1),FALSE)</f>
        <v>3.1823185719999998</v>
      </c>
      <c r="T534" s="361">
        <f>+VLOOKUP($E534,Emissions!$1:$1048576,MATCH(DATE(T$2,1,1),Emissions!$A$1:$LI$1),FALSE)</f>
        <v>3.401294569</v>
      </c>
      <c r="U534" s="361">
        <f>+VLOOKUP($E534,Emissions!$1:$1048576,MATCH(DATE(U$2,1,1),Emissions!$A$1:$LI$1),FALSE)</f>
        <v>3.6467398430000002</v>
      </c>
      <c r="V534" s="361">
        <f>+VLOOKUP($E534,Emissions!$1:$1048576,MATCH(DATE(V$2,1,1),Emissions!$A$1:$LI$1),FALSE)</f>
        <v>3.980505381</v>
      </c>
      <c r="W534" s="361">
        <f>+VLOOKUP($E534,Emissions!$1:$1048576,MATCH(DATE(W$2,1,1),Emissions!$A$1:$LI$1),FALSE)</f>
        <v>4.3477185580000004</v>
      </c>
      <c r="X534" s="361">
        <f>+VLOOKUP($E534,Emissions!$1:$1048576,MATCH(DATE(X$2,1,1),Emissions!$A$1:$LI$1),FALSE)</f>
        <v>4.738273092</v>
      </c>
      <c r="Y534" s="361">
        <f>+VLOOKUP($E534,Emissions!$1:$1048576,MATCH(DATE(Y$2,1,1),Emissions!$A$1:$LI$1),FALSE)</f>
        <v>5.1487926570000004</v>
      </c>
      <c r="Z534" s="361">
        <f>+VLOOKUP($E534,Emissions!$1:$1048576,MATCH(DATE(Z$2,1,1),Emissions!$A$1:$LI$1),FALSE)</f>
        <v>5.5766158150000003</v>
      </c>
      <c r="AA534" s="361">
        <f>+VLOOKUP($E534,Emissions!$1:$1048576,MATCH(DATE(AA$2,1,1),Emissions!$A$1:$LI$1),FALSE)</f>
        <v>6.0243831229999998</v>
      </c>
      <c r="AB534" s="361">
        <f>+VLOOKUP($E534,Emissions!$1:$1048576,MATCH(DATE(AB$2,1,1),Emissions!$A$1:$LI$1),FALSE)</f>
        <v>6.49640475</v>
      </c>
      <c r="AC534" s="361">
        <f>+VLOOKUP($E534,Emissions!$1:$1048576,MATCH(DATE(AC$2,1,1),Emissions!$A$1:$LI$1),FALSE)</f>
        <v>6.9969723249999998</v>
      </c>
      <c r="AD534" s="361">
        <f>+VLOOKUP($E534,Emissions!$1:$1048576,MATCH(DATE(AD$2,1,1),Emissions!$A$1:$LI$1),FALSE)</f>
        <v>7.5306890849999997</v>
      </c>
      <c r="AE534" s="361">
        <f>+VLOOKUP($E534,Emissions!$1:$1048576,MATCH(DATE(AE$2,1,1),Emissions!$A$1:$LI$1),FALSE)</f>
        <v>8.0990568449999998</v>
      </c>
      <c r="AF534" s="361">
        <f>+VLOOKUP($E534,Emissions!$1:$1048576,MATCH(DATE(AF$2,1,1),Emissions!$A$1:$LI$1),FALSE)</f>
        <v>8.2735530980000007</v>
      </c>
      <c r="AG534" s="361">
        <f>+VLOOKUP($E534,Emissions!$1:$1048576,MATCH(DATE(AG$2,1,1),Emissions!$A$1:$LI$1),FALSE)</f>
        <v>8.3454794260000007</v>
      </c>
      <c r="AH534" s="361">
        <f>+VLOOKUP($E534,Emissions!$1:$1048576,MATCH(DATE(AH$2,1,1),Emissions!$A$1:$LI$1),FALSE)</f>
        <v>8.4080032370000009</v>
      </c>
      <c r="AI534" s="361">
        <f>+VLOOKUP($E534,Emissions!$1:$1048576,MATCH(DATE(AI$2,1,1),Emissions!$A$1:$LI$1),FALSE)</f>
        <v>8.4822758520000008</v>
      </c>
      <c r="AJ534" s="361">
        <f>+VLOOKUP($E534,Emissions!$1:$1048576,MATCH(DATE(AJ$2,1,1),Emissions!$A$1:$LI$1),FALSE)</f>
        <v>8.5684890090000003</v>
      </c>
      <c r="AK534" s="361">
        <f>+VLOOKUP($E534,Emissions!$1:$1048576,MATCH(DATE(AK$2,1,1),Emissions!$A$1:$LI$1),FALSE)</f>
        <v>8.6632674059999992</v>
      </c>
      <c r="AL534" s="361">
        <f>+VLOOKUP($E534,Emissions!$1:$1048576,MATCH(DATE(AL$2,1,1),Emissions!$A$1:$LI$1),FALSE)</f>
        <v>8.7633297710000004</v>
      </c>
      <c r="AM534" s="361">
        <f>+VLOOKUP($E534,Emissions!$1:$1048576,MATCH(DATE(AM$2,1,1),Emissions!$A$1:$LI$1),FALSE)</f>
        <v>8.8661149150000007</v>
      </c>
      <c r="AN534" s="361">
        <f>+VLOOKUP($E534,Emissions!$1:$1048576,MATCH(DATE(AN$2,1,1),Emissions!$A$1:$LI$1),FALSE)</f>
        <v>8.9698525480000004</v>
      </c>
      <c r="AO534" s="361">
        <f>+VLOOKUP($E534,Emissions!$1:$1048576,MATCH(DATE(AO$2,1,1),Emissions!$A$1:$LI$1),FALSE)</f>
        <v>9.0734276820000002</v>
      </c>
    </row>
    <row r="535" spans="1:41" ht="15" customHeight="1" x14ac:dyDescent="0.35">
      <c r="A535" s="411"/>
      <c r="B535" s="170"/>
      <c r="C535" s="167" t="s">
        <v>471</v>
      </c>
      <c r="D535" s="114" t="s">
        <v>1027</v>
      </c>
      <c r="E535" s="50" t="s">
        <v>2621</v>
      </c>
      <c r="F535" s="361">
        <f>+VLOOKUP($E535,Emissions!$1:$1048576,MATCH(DATE(F$2,1,1),Emissions!$A$1:$LI$1),FALSE)</f>
        <v>0</v>
      </c>
      <c r="G535" s="361">
        <f>+VLOOKUP($E535,Emissions!$1:$1048576,MATCH(DATE(G$2,1,1),Emissions!$A$1:$LI$1),FALSE)</f>
        <v>0</v>
      </c>
      <c r="H535" s="361">
        <f>+VLOOKUP($E535,Emissions!$1:$1048576,MATCH(DATE(H$2,1,1),Emissions!$A$1:$LI$1),FALSE)</f>
        <v>0</v>
      </c>
      <c r="I535" s="361">
        <f>+VLOOKUP($E535,Emissions!$1:$1048576,MATCH(DATE(I$2,1,1),Emissions!$A$1:$LI$1),FALSE)</f>
        <v>0</v>
      </c>
      <c r="J535" s="361">
        <f>+VLOOKUP($E535,Emissions!$1:$1048576,MATCH(DATE(J$2,1,1),Emissions!$A$1:$LI$1),FALSE)</f>
        <v>0</v>
      </c>
      <c r="K535" s="361">
        <f>+VLOOKUP($E535,Emissions!$1:$1048576,MATCH(DATE(K$2,1,1),Emissions!$A$1:$LI$1),FALSE)</f>
        <v>0</v>
      </c>
      <c r="L535" s="361">
        <f>+VLOOKUP($E535,Emissions!$1:$1048576,MATCH(DATE(L$2,1,1),Emissions!$A$1:$LI$1),FALSE)</f>
        <v>0</v>
      </c>
      <c r="M535" s="361">
        <f>+VLOOKUP($E535,Emissions!$1:$1048576,MATCH(DATE(M$2,1,1),Emissions!$A$1:$LI$1),FALSE)</f>
        <v>0</v>
      </c>
      <c r="N535" s="361">
        <f>+VLOOKUP($E535,Emissions!$1:$1048576,MATCH(DATE(N$2,1,1),Emissions!$A$1:$LI$1),FALSE)</f>
        <v>0</v>
      </c>
      <c r="O535" s="361">
        <f>+VLOOKUP($E535,Emissions!$1:$1048576,MATCH(DATE(O$2,1,1),Emissions!$A$1:$LI$1),FALSE)</f>
        <v>0</v>
      </c>
      <c r="P535" s="361">
        <f>+VLOOKUP($E535,Emissions!$1:$1048576,MATCH(DATE(P$2,1,1),Emissions!$A$1:$LI$1),FALSE)</f>
        <v>0</v>
      </c>
      <c r="Q535" s="361">
        <f>+VLOOKUP($E535,Emissions!$1:$1048576,MATCH(DATE(Q$2,1,1),Emissions!$A$1:$LI$1),FALSE)</f>
        <v>0</v>
      </c>
      <c r="R535" s="361">
        <f>+VLOOKUP($E535,Emissions!$1:$1048576,MATCH(DATE(R$2,1,1),Emissions!$A$1:$LI$1),FALSE)</f>
        <v>0</v>
      </c>
      <c r="S535" s="361">
        <f>+VLOOKUP($E535,Emissions!$1:$1048576,MATCH(DATE(S$2,1,1),Emissions!$A$1:$LI$1),FALSE)</f>
        <v>0</v>
      </c>
      <c r="T535" s="361">
        <f>+VLOOKUP($E535,Emissions!$1:$1048576,MATCH(DATE(T$2,1,1),Emissions!$A$1:$LI$1),FALSE)</f>
        <v>0</v>
      </c>
      <c r="U535" s="361">
        <f>+VLOOKUP($E535,Emissions!$1:$1048576,MATCH(DATE(U$2,1,1),Emissions!$A$1:$LI$1),FALSE)</f>
        <v>0</v>
      </c>
      <c r="V535" s="361">
        <f>+VLOOKUP($E535,Emissions!$1:$1048576,MATCH(DATE(V$2,1,1),Emissions!$A$1:$LI$1),FALSE)</f>
        <v>0</v>
      </c>
      <c r="W535" s="361">
        <f>+VLOOKUP($E535,Emissions!$1:$1048576,MATCH(DATE(W$2,1,1),Emissions!$A$1:$LI$1),FALSE)</f>
        <v>0</v>
      </c>
      <c r="X535" s="361">
        <f>+VLOOKUP($E535,Emissions!$1:$1048576,MATCH(DATE(X$2,1,1),Emissions!$A$1:$LI$1),FALSE)</f>
        <v>0</v>
      </c>
      <c r="Y535" s="361">
        <f>+VLOOKUP($E535,Emissions!$1:$1048576,MATCH(DATE(Y$2,1,1),Emissions!$A$1:$LI$1),FALSE)</f>
        <v>0</v>
      </c>
      <c r="Z535" s="361">
        <f>+VLOOKUP($E535,Emissions!$1:$1048576,MATCH(DATE(Z$2,1,1),Emissions!$A$1:$LI$1),FALSE)</f>
        <v>0</v>
      </c>
      <c r="AA535" s="361">
        <f>+VLOOKUP($E535,Emissions!$1:$1048576,MATCH(DATE(AA$2,1,1),Emissions!$A$1:$LI$1),FALSE)</f>
        <v>0</v>
      </c>
      <c r="AB535" s="361">
        <f>+VLOOKUP($E535,Emissions!$1:$1048576,MATCH(DATE(AB$2,1,1),Emissions!$A$1:$LI$1),FALSE)</f>
        <v>0</v>
      </c>
      <c r="AC535" s="361">
        <f>+VLOOKUP($E535,Emissions!$1:$1048576,MATCH(DATE(AC$2,1,1),Emissions!$A$1:$LI$1),FALSE)</f>
        <v>0</v>
      </c>
      <c r="AD535" s="361">
        <f>+VLOOKUP($E535,Emissions!$1:$1048576,MATCH(DATE(AD$2,1,1),Emissions!$A$1:$LI$1),FALSE)</f>
        <v>0</v>
      </c>
      <c r="AE535" s="361">
        <f>+VLOOKUP($E535,Emissions!$1:$1048576,MATCH(DATE(AE$2,1,1),Emissions!$A$1:$LI$1),FALSE)</f>
        <v>0</v>
      </c>
      <c r="AF535" s="361">
        <f>+VLOOKUP($E535,Emissions!$1:$1048576,MATCH(DATE(AF$2,1,1),Emissions!$A$1:$LI$1),FALSE)</f>
        <v>0</v>
      </c>
      <c r="AG535" s="361">
        <f>+VLOOKUP($E535,Emissions!$1:$1048576,MATCH(DATE(AG$2,1,1),Emissions!$A$1:$LI$1),FALSE)</f>
        <v>0</v>
      </c>
      <c r="AH535" s="361">
        <f>+VLOOKUP($E535,Emissions!$1:$1048576,MATCH(DATE(AH$2,1,1),Emissions!$A$1:$LI$1),FALSE)</f>
        <v>0</v>
      </c>
      <c r="AI535" s="361">
        <f>+VLOOKUP($E535,Emissions!$1:$1048576,MATCH(DATE(AI$2,1,1),Emissions!$A$1:$LI$1),FALSE)</f>
        <v>0</v>
      </c>
      <c r="AJ535" s="361">
        <f>+VLOOKUP($E535,Emissions!$1:$1048576,MATCH(DATE(AJ$2,1,1),Emissions!$A$1:$LI$1),FALSE)</f>
        <v>0</v>
      </c>
      <c r="AK535" s="361">
        <f>+VLOOKUP($E535,Emissions!$1:$1048576,MATCH(DATE(AK$2,1,1),Emissions!$A$1:$LI$1),FALSE)</f>
        <v>0</v>
      </c>
      <c r="AL535" s="361">
        <f>+VLOOKUP($E535,Emissions!$1:$1048576,MATCH(DATE(AL$2,1,1),Emissions!$A$1:$LI$1),FALSE)</f>
        <v>0</v>
      </c>
      <c r="AM535" s="361">
        <f>+VLOOKUP($E535,Emissions!$1:$1048576,MATCH(DATE(AM$2,1,1),Emissions!$A$1:$LI$1),FALSE)</f>
        <v>0</v>
      </c>
      <c r="AN535" s="361">
        <f>+VLOOKUP($E535,Emissions!$1:$1048576,MATCH(DATE(AN$2,1,1),Emissions!$A$1:$LI$1),FALSE)</f>
        <v>0</v>
      </c>
      <c r="AO535" s="361">
        <f>+VLOOKUP($E535,Emissions!$1:$1048576,MATCH(DATE(AO$2,1,1),Emissions!$A$1:$LI$1),FALSE)</f>
        <v>0</v>
      </c>
    </row>
    <row r="536" spans="1:41" ht="15" customHeight="1" x14ac:dyDescent="0.35">
      <c r="A536" s="411"/>
      <c r="B536" s="170"/>
      <c r="C536" s="166"/>
      <c r="D536" s="114"/>
      <c r="E536" s="166"/>
      <c r="F536" s="326"/>
      <c r="G536" s="326"/>
      <c r="H536" s="326"/>
      <c r="I536" s="326"/>
      <c r="J536" s="326"/>
      <c r="K536" s="326"/>
      <c r="L536" s="326"/>
      <c r="M536" s="326"/>
      <c r="N536" s="326"/>
      <c r="O536" s="326"/>
      <c r="P536" s="326"/>
      <c r="Q536" s="326"/>
      <c r="R536" s="326"/>
      <c r="S536" s="326"/>
      <c r="T536" s="326"/>
      <c r="U536" s="326"/>
      <c r="V536" s="326"/>
      <c r="W536" s="326"/>
      <c r="X536" s="326"/>
      <c r="Y536" s="326"/>
      <c r="Z536" s="326"/>
      <c r="AA536" s="326"/>
      <c r="AB536" s="326"/>
      <c r="AC536" s="326"/>
      <c r="AD536" s="326"/>
      <c r="AE536" s="326"/>
      <c r="AF536" s="326"/>
      <c r="AG536" s="326"/>
      <c r="AH536" s="326"/>
      <c r="AI536" s="326"/>
      <c r="AJ536" s="326"/>
      <c r="AK536" s="326"/>
      <c r="AL536" s="326"/>
      <c r="AM536" s="326"/>
      <c r="AN536" s="326"/>
      <c r="AO536" s="326"/>
    </row>
    <row r="537" spans="1:41" s="92" customFormat="1" ht="15" customHeight="1" x14ac:dyDescent="0.35">
      <c r="A537" s="411"/>
      <c r="B537" s="170"/>
      <c r="C537" s="147" t="s">
        <v>1093</v>
      </c>
      <c r="D537" s="147" t="s">
        <v>1399</v>
      </c>
      <c r="E537" s="136" t="s">
        <v>2622</v>
      </c>
      <c r="F537" s="327">
        <f>+VLOOKUP($E537,Emissions!$1:$1048576,MATCH(DATE(F$2,1,1),Emissions!$A$1:$LI$1),FALSE)</f>
        <v>12.29580882</v>
      </c>
      <c r="G537" s="327">
        <f>+VLOOKUP($E537,Emissions!$1:$1048576,MATCH(DATE(G$2,1,1),Emissions!$A$1:$LI$1),FALSE)</f>
        <v>12.459208759999999</v>
      </c>
      <c r="H537" s="327">
        <f>+VLOOKUP($E537,Emissions!$1:$1048576,MATCH(DATE(H$2,1,1),Emissions!$A$1:$LI$1),FALSE)</f>
        <v>12.560477560000001</v>
      </c>
      <c r="I537" s="327">
        <f>+VLOOKUP($E537,Emissions!$1:$1048576,MATCH(DATE(I$2,1,1),Emissions!$A$1:$LI$1),FALSE)</f>
        <v>12.5846974</v>
      </c>
      <c r="J537" s="327">
        <f>+VLOOKUP($E537,Emissions!$1:$1048576,MATCH(DATE(J$2,1,1),Emissions!$A$1:$LI$1),FALSE)</f>
        <v>12.666796720000001</v>
      </c>
      <c r="K537" s="327">
        <f>+VLOOKUP($E537,Emissions!$1:$1048576,MATCH(DATE(K$2,1,1),Emissions!$A$1:$LI$1),FALSE)</f>
        <v>12.93877479</v>
      </c>
      <c r="L537" s="327">
        <f>+VLOOKUP($E537,Emissions!$1:$1048576,MATCH(DATE(L$2,1,1),Emissions!$A$1:$LI$1),FALSE)</f>
        <v>13.15542458</v>
      </c>
      <c r="M537" s="327">
        <f>+VLOOKUP($E537,Emissions!$1:$1048576,MATCH(DATE(M$2,1,1),Emissions!$A$1:$LI$1),FALSE)</f>
        <v>13.36790111</v>
      </c>
      <c r="N537" s="327">
        <f>+VLOOKUP($E537,Emissions!$1:$1048576,MATCH(DATE(N$2,1,1),Emissions!$A$1:$LI$1),FALSE)</f>
        <v>13.57024378</v>
      </c>
      <c r="O537" s="327">
        <f>+VLOOKUP($E537,Emissions!$1:$1048576,MATCH(DATE(O$2,1,1),Emissions!$A$1:$LI$1),FALSE)</f>
        <v>13.75137133</v>
      </c>
      <c r="P537" s="327">
        <f>+VLOOKUP($E537,Emissions!$1:$1048576,MATCH(DATE(P$2,1,1),Emissions!$A$1:$LI$1),FALSE)</f>
        <v>13.88711122</v>
      </c>
      <c r="Q537" s="327">
        <f>+VLOOKUP($E537,Emissions!$1:$1048576,MATCH(DATE(Q$2,1,1),Emissions!$A$1:$LI$1),FALSE)</f>
        <v>14.05056196</v>
      </c>
      <c r="R537" s="327">
        <f>+VLOOKUP($E537,Emissions!$1:$1048576,MATCH(DATE(R$2,1,1),Emissions!$A$1:$LI$1),FALSE)</f>
        <v>14.25427749</v>
      </c>
      <c r="S537" s="327">
        <f>+VLOOKUP($E537,Emissions!$1:$1048576,MATCH(DATE(S$2,1,1),Emissions!$A$1:$LI$1),FALSE)</f>
        <v>14.495607720000001</v>
      </c>
      <c r="T537" s="327">
        <f>+VLOOKUP($E537,Emissions!$1:$1048576,MATCH(DATE(T$2,1,1),Emissions!$A$1:$LI$1),FALSE)</f>
        <v>14.770084450000001</v>
      </c>
      <c r="U537" s="327">
        <f>+VLOOKUP($E537,Emissions!$1:$1048576,MATCH(DATE(U$2,1,1),Emissions!$A$1:$LI$1),FALSE)</f>
        <v>15.07688435</v>
      </c>
      <c r="V537" s="327">
        <f>+VLOOKUP($E537,Emissions!$1:$1048576,MATCH(DATE(V$2,1,1),Emissions!$A$1:$LI$1),FALSE)</f>
        <v>15.3741831</v>
      </c>
      <c r="W537" s="327">
        <f>+VLOOKUP($E537,Emissions!$1:$1048576,MATCH(DATE(W$2,1,1),Emissions!$A$1:$LI$1),FALSE)</f>
        <v>15.64891083</v>
      </c>
      <c r="X537" s="327">
        <f>+VLOOKUP($E537,Emissions!$1:$1048576,MATCH(DATE(X$2,1,1),Emissions!$A$1:$LI$1),FALSE)</f>
        <v>15.83932117</v>
      </c>
      <c r="Y537" s="327">
        <f>+VLOOKUP($E537,Emissions!$1:$1048576,MATCH(DATE(Y$2,1,1),Emissions!$A$1:$LI$1),FALSE)</f>
        <v>15.86126204</v>
      </c>
      <c r="Z537" s="327">
        <f>+VLOOKUP($E537,Emissions!$1:$1048576,MATCH(DATE(Z$2,1,1),Emissions!$A$1:$LI$1),FALSE)</f>
        <v>15.81248987</v>
      </c>
      <c r="AA537" s="327">
        <f>+VLOOKUP($E537,Emissions!$1:$1048576,MATCH(DATE(AA$2,1,1),Emissions!$A$1:$LI$1),FALSE)</f>
        <v>15.71444166</v>
      </c>
      <c r="AB537" s="327">
        <f>+VLOOKUP($E537,Emissions!$1:$1048576,MATCH(DATE(AB$2,1,1),Emissions!$A$1:$LI$1),FALSE)</f>
        <v>15.572025719999999</v>
      </c>
      <c r="AC537" s="327">
        <f>+VLOOKUP($E537,Emissions!$1:$1048576,MATCH(DATE(AC$2,1,1),Emissions!$A$1:$LI$1),FALSE)</f>
        <v>15.38999609</v>
      </c>
      <c r="AD537" s="327">
        <f>+VLOOKUP($E537,Emissions!$1:$1048576,MATCH(DATE(AD$2,1,1),Emissions!$A$1:$LI$1),FALSE)</f>
        <v>15.174031129999999</v>
      </c>
      <c r="AE537" s="327">
        <f>+VLOOKUP($E537,Emissions!$1:$1048576,MATCH(DATE(AE$2,1,1),Emissions!$A$1:$LI$1),FALSE)</f>
        <v>14.927624460000001</v>
      </c>
      <c r="AF537" s="327">
        <f>+VLOOKUP($E537,Emissions!$1:$1048576,MATCH(DATE(AF$2,1,1),Emissions!$A$1:$LI$1),FALSE)</f>
        <v>14.67300972</v>
      </c>
      <c r="AG537" s="327">
        <f>+VLOOKUP($E537,Emissions!$1:$1048576,MATCH(DATE(AG$2,1,1),Emissions!$A$1:$LI$1),FALSE)</f>
        <v>14.40584569</v>
      </c>
      <c r="AH537" s="327">
        <f>+VLOOKUP($E537,Emissions!$1:$1048576,MATCH(DATE(AH$2,1,1),Emissions!$A$1:$LI$1),FALSE)</f>
        <v>14.129970030000001</v>
      </c>
      <c r="AI537" s="327">
        <f>+VLOOKUP($E537,Emissions!$1:$1048576,MATCH(DATE(AI$2,1,1),Emissions!$A$1:$LI$1),FALSE)</f>
        <v>13.84868835</v>
      </c>
      <c r="AJ537" s="327">
        <f>+VLOOKUP($E537,Emissions!$1:$1048576,MATCH(DATE(AJ$2,1,1),Emissions!$A$1:$LI$1),FALSE)</f>
        <v>13.56469354</v>
      </c>
      <c r="AK537" s="327">
        <f>+VLOOKUP($E537,Emissions!$1:$1048576,MATCH(DATE(AK$2,1,1),Emissions!$A$1:$LI$1),FALSE)</f>
        <v>13.28403121</v>
      </c>
      <c r="AL537" s="327">
        <f>+VLOOKUP($E537,Emissions!$1:$1048576,MATCH(DATE(AL$2,1,1),Emissions!$A$1:$LI$1),FALSE)</f>
        <v>13.010420160000001</v>
      </c>
      <c r="AM537" s="327">
        <f>+VLOOKUP($E537,Emissions!$1:$1048576,MATCH(DATE(AM$2,1,1),Emissions!$A$1:$LI$1),FALSE)</f>
        <v>12.747621629999999</v>
      </c>
      <c r="AN537" s="327">
        <f>+VLOOKUP($E537,Emissions!$1:$1048576,MATCH(DATE(AN$2,1,1),Emissions!$A$1:$LI$1),FALSE)</f>
        <v>12.49922318</v>
      </c>
      <c r="AO537" s="327">
        <f>+VLOOKUP($E537,Emissions!$1:$1048576,MATCH(DATE(AO$2,1,1),Emissions!$A$1:$LI$1),FALSE)</f>
        <v>12.268553539999999</v>
      </c>
    </row>
    <row r="538" spans="1:41" s="92" customFormat="1" ht="15" customHeight="1" x14ac:dyDescent="0.35">
      <c r="A538" s="411"/>
      <c r="B538" s="170"/>
      <c r="C538" s="137" t="s">
        <v>1087</v>
      </c>
      <c r="D538" s="147" t="s">
        <v>1399</v>
      </c>
      <c r="E538" s="136" t="s">
        <v>2662</v>
      </c>
      <c r="F538" s="327">
        <f>+VLOOKUP($E538,Emissions!$1:$1048576,MATCH(DATE(F$2,1,1),Emissions!$A$1:$LI$1),FALSE)</f>
        <v>1.5851819400000002E-2</v>
      </c>
      <c r="G538" s="327">
        <f>+VLOOKUP($E538,Emissions!$1:$1048576,MATCH(DATE(G$2,1,1),Emissions!$A$1:$LI$1),FALSE)</f>
        <v>1.6202463100000002E-2</v>
      </c>
      <c r="H538" s="327">
        <f>+VLOOKUP($E538,Emissions!$1:$1048576,MATCH(DATE(H$2,1,1),Emissions!$A$1:$LI$1),FALSE)</f>
        <v>1.6350445799999998E-2</v>
      </c>
      <c r="I538" s="327">
        <f>+VLOOKUP($E538,Emissions!$1:$1048576,MATCH(DATE(I$2,1,1),Emissions!$A$1:$LI$1),FALSE)</f>
        <v>1.6318424200000001E-2</v>
      </c>
      <c r="J538" s="327">
        <f>+VLOOKUP($E538,Emissions!$1:$1048576,MATCH(DATE(J$2,1,1),Emissions!$A$1:$LI$1),FALSE)</f>
        <v>1.64909819E-2</v>
      </c>
      <c r="K538" s="327">
        <f>+VLOOKUP($E538,Emissions!$1:$1048576,MATCH(DATE(K$2,1,1),Emissions!$A$1:$LI$1),FALSE)</f>
        <v>1.7196168800000002E-2</v>
      </c>
      <c r="L538" s="327">
        <f>+VLOOKUP($E538,Emissions!$1:$1048576,MATCH(DATE(L$2,1,1),Emissions!$A$1:$LI$1),FALSE)</f>
        <v>1.7555272399999999E-2</v>
      </c>
      <c r="M538" s="327">
        <f>+VLOOKUP($E538,Emissions!$1:$1048576,MATCH(DATE(M$2,1,1),Emissions!$A$1:$LI$1),FALSE)</f>
        <v>1.7889256799999999E-2</v>
      </c>
      <c r="N538" s="327">
        <f>+VLOOKUP($E538,Emissions!$1:$1048576,MATCH(DATE(N$2,1,1),Emissions!$A$1:$LI$1),FALSE)</f>
        <v>1.81733811E-2</v>
      </c>
      <c r="O538" s="327">
        <f>+VLOOKUP($E538,Emissions!$1:$1048576,MATCH(DATE(O$2,1,1),Emissions!$A$1:$LI$1),FALSE)</f>
        <v>1.83757609E-2</v>
      </c>
      <c r="P538" s="327">
        <f>+VLOOKUP($E538,Emissions!$1:$1048576,MATCH(DATE(P$2,1,1),Emissions!$A$1:$LI$1),FALSE)</f>
        <v>1.84560878E-2</v>
      </c>
      <c r="Q538" s="327">
        <f>+VLOOKUP($E538,Emissions!$1:$1048576,MATCH(DATE(Q$2,1,1),Emissions!$A$1:$LI$1),FALSE)</f>
        <v>1.8610411399999999E-2</v>
      </c>
      <c r="R538" s="327">
        <f>+VLOOKUP($E538,Emissions!$1:$1048576,MATCH(DATE(R$2,1,1),Emissions!$A$1:$LI$1),FALSE)</f>
        <v>1.88365611E-2</v>
      </c>
      <c r="S538" s="327">
        <f>+VLOOKUP($E538,Emissions!$1:$1048576,MATCH(DATE(S$2,1,1),Emissions!$A$1:$LI$1),FALSE)</f>
        <v>1.9117871000000002E-2</v>
      </c>
      <c r="T538" s="327">
        <f>+VLOOKUP($E538,Emissions!$1:$1048576,MATCH(DATE(T$2,1,1),Emissions!$A$1:$LI$1),FALSE)</f>
        <v>1.9437908899999998E-2</v>
      </c>
      <c r="U538" s="327">
        <f>+VLOOKUP($E538,Emissions!$1:$1048576,MATCH(DATE(U$2,1,1),Emissions!$A$1:$LI$1),FALSE)</f>
        <v>1.9783574200000001E-2</v>
      </c>
      <c r="V538" s="327">
        <f>+VLOOKUP($E538,Emissions!$1:$1048576,MATCH(DATE(V$2,1,1),Emissions!$A$1:$LI$1),FALSE)</f>
        <v>2.00855531E-2</v>
      </c>
      <c r="W538" s="327">
        <f>+VLOOKUP($E538,Emissions!$1:$1048576,MATCH(DATE(W$2,1,1),Emissions!$A$1:$LI$1),FALSE)</f>
        <v>2.0327703700000001E-2</v>
      </c>
      <c r="X538" s="327">
        <f>+VLOOKUP($E538,Emissions!$1:$1048576,MATCH(DATE(X$2,1,1),Emissions!$A$1:$LI$1),FALSE)</f>
        <v>2.0501815400000001E-2</v>
      </c>
      <c r="Y538" s="327">
        <f>+VLOOKUP($E538,Emissions!$1:$1048576,MATCH(DATE(Y$2,1,1),Emissions!$A$1:$LI$1),FALSE)</f>
        <v>2.0615878300000001E-2</v>
      </c>
      <c r="Z538" s="327">
        <f>+VLOOKUP($E538,Emissions!$1:$1048576,MATCH(DATE(Z$2,1,1),Emissions!$A$1:$LI$1),FALSE)</f>
        <v>2.0679458599999999E-2</v>
      </c>
      <c r="AA538" s="327">
        <f>+VLOOKUP($E538,Emissions!$1:$1048576,MATCH(DATE(AA$2,1,1),Emissions!$A$1:$LI$1),FALSE)</f>
        <v>2.07328406E-2</v>
      </c>
      <c r="AB538" s="327">
        <f>+VLOOKUP($E538,Emissions!$1:$1048576,MATCH(DATE(AB$2,1,1),Emissions!$A$1:$LI$1),FALSE)</f>
        <v>2.0781678500000001E-2</v>
      </c>
      <c r="AC538" s="327">
        <f>+VLOOKUP($E538,Emissions!$1:$1048576,MATCH(DATE(AC$2,1,1),Emissions!$A$1:$LI$1),FALSE)</f>
        <v>2.0829654400000001E-2</v>
      </c>
      <c r="AD538" s="327">
        <f>+VLOOKUP($E538,Emissions!$1:$1048576,MATCH(DATE(AD$2,1,1),Emissions!$A$1:$LI$1),FALSE)</f>
        <v>2.08805556E-2</v>
      </c>
      <c r="AE538" s="327">
        <f>+VLOOKUP($E538,Emissions!$1:$1048576,MATCH(DATE(AE$2,1,1),Emissions!$A$1:$LI$1),FALSE)</f>
        <v>2.0930848299999999E-2</v>
      </c>
      <c r="AF538" s="327">
        <f>+VLOOKUP($E538,Emissions!$1:$1048576,MATCH(DATE(AF$2,1,1),Emissions!$A$1:$LI$1),FALSE)</f>
        <v>2.1027879900000001E-2</v>
      </c>
      <c r="AG538" s="327">
        <f>+VLOOKUP($E538,Emissions!$1:$1048576,MATCH(DATE(AG$2,1,1),Emissions!$A$1:$LI$1),FALSE)</f>
        <v>2.1167640800000002E-2</v>
      </c>
      <c r="AH538" s="327">
        <f>+VLOOKUP($E538,Emissions!$1:$1048576,MATCH(DATE(AH$2,1,1),Emissions!$A$1:$LI$1),FALSE)</f>
        <v>2.13470191E-2</v>
      </c>
      <c r="AI538" s="327">
        <f>+VLOOKUP($E538,Emissions!$1:$1048576,MATCH(DATE(AI$2,1,1),Emissions!$A$1:$LI$1),FALSE)</f>
        <v>2.1560693499999999E-2</v>
      </c>
      <c r="AJ538" s="327">
        <f>+VLOOKUP($E538,Emissions!$1:$1048576,MATCH(DATE(AJ$2,1,1),Emissions!$A$1:$LI$1),FALSE)</f>
        <v>2.1802374999999999E-2</v>
      </c>
      <c r="AK538" s="327">
        <f>+VLOOKUP($E538,Emissions!$1:$1048576,MATCH(DATE(AK$2,1,1),Emissions!$A$1:$LI$1),FALSE)</f>
        <v>2.20754596E-2</v>
      </c>
      <c r="AL538" s="327">
        <f>+VLOOKUP($E538,Emissions!$1:$1048576,MATCH(DATE(AL$2,1,1),Emissions!$A$1:$LI$1),FALSE)</f>
        <v>2.2373138300000001E-2</v>
      </c>
      <c r="AM538" s="327">
        <f>+VLOOKUP($E538,Emissions!$1:$1048576,MATCH(DATE(AM$2,1,1),Emissions!$A$1:$LI$1),FALSE)</f>
        <v>2.26888651E-2</v>
      </c>
      <c r="AN538" s="327">
        <f>+VLOOKUP($E538,Emissions!$1:$1048576,MATCH(DATE(AN$2,1,1),Emissions!$A$1:$LI$1),FALSE)</f>
        <v>2.3016738599999999E-2</v>
      </c>
      <c r="AO538" s="327">
        <f>+VLOOKUP($E538,Emissions!$1:$1048576,MATCH(DATE(AO$2,1,1),Emissions!$A$1:$LI$1),FALSE)</f>
        <v>2.33516634E-2</v>
      </c>
    </row>
    <row r="539" spans="1:41" ht="15" customHeight="1" x14ac:dyDescent="0.35">
      <c r="A539" s="411"/>
      <c r="B539" s="170"/>
      <c r="C539" s="138" t="s">
        <v>724</v>
      </c>
      <c r="D539" s="114" t="s">
        <v>1399</v>
      </c>
      <c r="E539" s="50" t="s">
        <v>2623</v>
      </c>
      <c r="F539" s="361">
        <f>+VLOOKUP($E539,Emissions!$1:$1048576,MATCH(DATE(F$2,1,1),Emissions!$A$1:$LI$1),FALSE)</f>
        <v>1.53657347E-2</v>
      </c>
      <c r="G539" s="361">
        <f>+VLOOKUP($E539,Emissions!$1:$1048576,MATCH(DATE(G$2,1,1),Emissions!$A$1:$LI$1),FALSE)</f>
        <v>1.57170251E-2</v>
      </c>
      <c r="H539" s="361">
        <f>+VLOOKUP($E539,Emissions!$1:$1048576,MATCH(DATE(H$2,1,1),Emissions!$A$1:$LI$1),FALSE)</f>
        <v>1.5873705700000001E-2</v>
      </c>
      <c r="I539" s="361">
        <f>+VLOOKUP($E539,Emissions!$1:$1048576,MATCH(DATE(I$2,1,1),Emissions!$A$1:$LI$1),FALSE)</f>
        <v>1.5857109099999999E-2</v>
      </c>
      <c r="J539" s="361">
        <f>+VLOOKUP($E539,Emissions!$1:$1048576,MATCH(DATE(J$2,1,1),Emissions!$A$1:$LI$1),FALSE)</f>
        <v>1.6037773299999999E-2</v>
      </c>
      <c r="K539" s="361">
        <f>+VLOOKUP($E539,Emissions!$1:$1048576,MATCH(DATE(K$2,1,1),Emissions!$A$1:$LI$1),FALSE)</f>
        <v>1.6736315299999999E-2</v>
      </c>
      <c r="L539" s="361">
        <f>+VLOOKUP($E539,Emissions!$1:$1048576,MATCH(DATE(L$2,1,1),Emissions!$A$1:$LI$1),FALSE)</f>
        <v>1.7095118699999998E-2</v>
      </c>
      <c r="M539" s="361">
        <f>+VLOOKUP($E539,Emissions!$1:$1048576,MATCH(DATE(M$2,1,1),Emissions!$A$1:$LI$1),FALSE)</f>
        <v>1.7431498600000001E-2</v>
      </c>
      <c r="N539" s="361">
        <f>+VLOOKUP($E539,Emissions!$1:$1048576,MATCH(DATE(N$2,1,1),Emissions!$A$1:$LI$1),FALSE)</f>
        <v>1.7721356600000002E-2</v>
      </c>
      <c r="O539" s="361">
        <f>+VLOOKUP($E539,Emissions!$1:$1048576,MATCH(DATE(O$2,1,1),Emissions!$A$1:$LI$1),FALSE)</f>
        <v>1.7933279E-2</v>
      </c>
      <c r="P539" s="361">
        <f>+VLOOKUP($E539,Emissions!$1:$1048576,MATCH(DATE(P$2,1,1),Emissions!$A$1:$LI$1),FALSE)</f>
        <v>1.8027486200000001E-2</v>
      </c>
      <c r="Q539" s="361">
        <f>+VLOOKUP($E539,Emissions!$1:$1048576,MATCH(DATE(Q$2,1,1),Emissions!$A$1:$LI$1),FALSE)</f>
        <v>1.8188967899999998E-2</v>
      </c>
      <c r="R539" s="361">
        <f>+VLOOKUP($E539,Emissions!$1:$1048576,MATCH(DATE(R$2,1,1),Emissions!$A$1:$LI$1),FALSE)</f>
        <v>1.8417823400000002E-2</v>
      </c>
      <c r="S539" s="361">
        <f>+VLOOKUP($E539,Emissions!$1:$1048576,MATCH(DATE(S$2,1,1),Emissions!$A$1:$LI$1),FALSE)</f>
        <v>1.8699097899999999E-2</v>
      </c>
      <c r="T539" s="361">
        <f>+VLOOKUP($E539,Emissions!$1:$1048576,MATCH(DATE(T$2,1,1),Emissions!$A$1:$LI$1),FALSE)</f>
        <v>1.9017305000000002E-2</v>
      </c>
      <c r="U539" s="361">
        <f>+VLOOKUP($E539,Emissions!$1:$1048576,MATCH(DATE(U$2,1,1),Emissions!$A$1:$LI$1),FALSE)</f>
        <v>1.9359857599999999E-2</v>
      </c>
      <c r="V539" s="361">
        <f>+VLOOKUP($E539,Emissions!$1:$1048576,MATCH(DATE(V$2,1,1),Emissions!$A$1:$LI$1),FALSE)</f>
        <v>1.9657930699999999E-2</v>
      </c>
      <c r="W539" s="361">
        <f>+VLOOKUP($E539,Emissions!$1:$1048576,MATCH(DATE(W$2,1,1),Emissions!$A$1:$LI$1),FALSE)</f>
        <v>1.98965389E-2</v>
      </c>
      <c r="X539" s="361">
        <f>+VLOOKUP($E539,Emissions!$1:$1048576,MATCH(DATE(X$2,1,1),Emissions!$A$1:$LI$1),FALSE)</f>
        <v>2.00678057E-2</v>
      </c>
      <c r="Y539" s="361">
        <f>+VLOOKUP($E539,Emissions!$1:$1048576,MATCH(DATE(Y$2,1,1),Emissions!$A$1:$LI$1),FALSE)</f>
        <v>2.0179575700000001E-2</v>
      </c>
      <c r="Z539" s="361">
        <f>+VLOOKUP($E539,Emissions!$1:$1048576,MATCH(DATE(Z$2,1,1),Emissions!$A$1:$LI$1),FALSE)</f>
        <v>2.0241315199999999E-2</v>
      </c>
      <c r="AA539" s="361">
        <f>+VLOOKUP($E539,Emissions!$1:$1048576,MATCH(DATE(AA$2,1,1),Emissions!$A$1:$LI$1),FALSE)</f>
        <v>2.0292061199999999E-2</v>
      </c>
      <c r="AB539" s="361">
        <f>+VLOOKUP($E539,Emissions!$1:$1048576,MATCH(DATE(AB$2,1,1),Emissions!$A$1:$LI$1),FALSE)</f>
        <v>2.0337552200000001E-2</v>
      </c>
      <c r="AC539" s="361">
        <f>+VLOOKUP($E539,Emissions!$1:$1048576,MATCH(DATE(AC$2,1,1),Emissions!$A$1:$LI$1),FALSE)</f>
        <v>2.0381493099999998E-2</v>
      </c>
      <c r="AD539" s="361">
        <f>+VLOOKUP($E539,Emissions!$1:$1048576,MATCH(DATE(AD$2,1,1),Emissions!$A$1:$LI$1),FALSE)</f>
        <v>2.0427590200000002E-2</v>
      </c>
      <c r="AE539" s="361">
        <f>+VLOOKUP($E539,Emissions!$1:$1048576,MATCH(DATE(AE$2,1,1),Emissions!$A$1:$LI$1),FALSE)</f>
        <v>2.0472420099999999E-2</v>
      </c>
      <c r="AF539" s="361">
        <f>+VLOOKUP($E539,Emissions!$1:$1048576,MATCH(DATE(AF$2,1,1),Emissions!$A$1:$LI$1),FALSE)</f>
        <v>2.0569680999999999E-2</v>
      </c>
      <c r="AG539" s="361">
        <f>+VLOOKUP($E539,Emissions!$1:$1048576,MATCH(DATE(AG$2,1,1),Emissions!$A$1:$LI$1),FALSE)</f>
        <v>2.07113045E-2</v>
      </c>
      <c r="AH539" s="361">
        <f>+VLOOKUP($E539,Emissions!$1:$1048576,MATCH(DATE(AH$2,1,1),Emissions!$A$1:$LI$1),FALSE)</f>
        <v>2.0892190500000001E-2</v>
      </c>
      <c r="AI539" s="361">
        <f>+VLOOKUP($E539,Emissions!$1:$1048576,MATCH(DATE(AI$2,1,1),Emissions!$A$1:$LI$1),FALSE)</f>
        <v>2.11065587E-2</v>
      </c>
      <c r="AJ539" s="361">
        <f>+VLOOKUP($E539,Emissions!$1:$1048576,MATCH(DATE(AJ$2,1,1),Emissions!$A$1:$LI$1),FALSE)</f>
        <v>2.1348190199999999E-2</v>
      </c>
      <c r="AK539" s="361">
        <f>+VLOOKUP($E539,Emissions!$1:$1048576,MATCH(DATE(AK$2,1,1),Emissions!$A$1:$LI$1),FALSE)</f>
        <v>2.1620347299999999E-2</v>
      </c>
      <c r="AL539" s="361">
        <f>+VLOOKUP($E539,Emissions!$1:$1048576,MATCH(DATE(AL$2,1,1),Emissions!$A$1:$LI$1),FALSE)</f>
        <v>2.1916472999999999E-2</v>
      </c>
      <c r="AM539" s="361">
        <f>+VLOOKUP($E539,Emissions!$1:$1048576,MATCH(DATE(AM$2,1,1),Emissions!$A$1:$LI$1),FALSE)</f>
        <v>2.22302256E-2</v>
      </c>
      <c r="AN539" s="361">
        <f>+VLOOKUP($E539,Emissions!$1:$1048576,MATCH(DATE(AN$2,1,1),Emissions!$A$1:$LI$1),FALSE)</f>
        <v>2.25558597E-2</v>
      </c>
      <c r="AO539" s="361">
        <f>+VLOOKUP($E539,Emissions!$1:$1048576,MATCH(DATE(AO$2,1,1),Emissions!$A$1:$LI$1),FALSE)</f>
        <v>2.2888401400000001E-2</v>
      </c>
    </row>
    <row r="540" spans="1:41" ht="15" customHeight="1" x14ac:dyDescent="0.35">
      <c r="A540" s="411"/>
      <c r="B540" s="170"/>
      <c r="C540" s="138" t="s">
        <v>725</v>
      </c>
      <c r="D540" s="114" t="s">
        <v>1399</v>
      </c>
      <c r="E540" s="50" t="s">
        <v>2624</v>
      </c>
      <c r="F540" s="361">
        <f>+VLOOKUP($E540,Emissions!$1:$1048576,MATCH(DATE(F$2,1,1),Emissions!$A$1:$LI$1),FALSE)</f>
        <v>4.8608467299999998E-4</v>
      </c>
      <c r="G540" s="361">
        <f>+VLOOKUP($E540,Emissions!$1:$1048576,MATCH(DATE(G$2,1,1),Emissions!$A$1:$LI$1),FALSE)</f>
        <v>4.8543799699999999E-4</v>
      </c>
      <c r="H540" s="361">
        <f>+VLOOKUP($E540,Emissions!$1:$1048576,MATCH(DATE(H$2,1,1),Emissions!$A$1:$LI$1),FALSE)</f>
        <v>4.7674011699999999E-4</v>
      </c>
      <c r="I540" s="361">
        <f>+VLOOKUP($E540,Emissions!$1:$1048576,MATCH(DATE(I$2,1,1),Emissions!$A$1:$LI$1),FALSE)</f>
        <v>4.61315084E-4</v>
      </c>
      <c r="J540" s="361">
        <f>+VLOOKUP($E540,Emissions!$1:$1048576,MATCH(DATE(J$2,1,1),Emissions!$A$1:$LI$1),FALSE)</f>
        <v>4.5320866099999999E-4</v>
      </c>
      <c r="K540" s="361">
        <f>+VLOOKUP($E540,Emissions!$1:$1048576,MATCH(DATE(K$2,1,1),Emissions!$A$1:$LI$1),FALSE)</f>
        <v>4.5985354800000001E-4</v>
      </c>
      <c r="L540" s="361">
        <f>+VLOOKUP($E540,Emissions!$1:$1048576,MATCH(DATE(L$2,1,1),Emissions!$A$1:$LI$1),FALSE)</f>
        <v>4.60153729E-4</v>
      </c>
      <c r="M540" s="361">
        <f>+VLOOKUP($E540,Emissions!$1:$1048576,MATCH(DATE(M$2,1,1),Emissions!$A$1:$LI$1),FALSE)</f>
        <v>4.57758217E-4</v>
      </c>
      <c r="N540" s="361">
        <f>+VLOOKUP($E540,Emissions!$1:$1048576,MATCH(DATE(N$2,1,1),Emissions!$A$1:$LI$1),FALSE)</f>
        <v>4.52024443E-4</v>
      </c>
      <c r="O540" s="361">
        <f>+VLOOKUP($E540,Emissions!$1:$1048576,MATCH(DATE(O$2,1,1),Emissions!$A$1:$LI$1),FALSE)</f>
        <v>4.4248185100000001E-4</v>
      </c>
      <c r="P540" s="361">
        <f>+VLOOKUP($E540,Emissions!$1:$1048576,MATCH(DATE(P$2,1,1),Emissions!$A$1:$LI$1),FALSE)</f>
        <v>4.2860167E-4</v>
      </c>
      <c r="Q540" s="361">
        <f>+VLOOKUP($E540,Emissions!$1:$1048576,MATCH(DATE(Q$2,1,1),Emissions!$A$1:$LI$1),FALSE)</f>
        <v>4.2144350999999999E-4</v>
      </c>
      <c r="R540" s="361">
        <f>+VLOOKUP($E540,Emissions!$1:$1048576,MATCH(DATE(R$2,1,1),Emissions!$A$1:$LI$1),FALSE)</f>
        <v>4.1873767599999998E-4</v>
      </c>
      <c r="S540" s="361">
        <f>+VLOOKUP($E540,Emissions!$1:$1048576,MATCH(DATE(S$2,1,1),Emissions!$A$1:$LI$1),FALSE)</f>
        <v>4.1877317000000002E-4</v>
      </c>
      <c r="T540" s="361">
        <f>+VLOOKUP($E540,Emissions!$1:$1048576,MATCH(DATE(T$2,1,1),Emissions!$A$1:$LI$1),FALSE)</f>
        <v>4.2060383000000002E-4</v>
      </c>
      <c r="U540" s="361">
        <f>+VLOOKUP($E540,Emissions!$1:$1048576,MATCH(DATE(U$2,1,1),Emissions!$A$1:$LI$1),FALSE)</f>
        <v>4.2371665400000002E-4</v>
      </c>
      <c r="V540" s="361">
        <f>+VLOOKUP($E540,Emissions!$1:$1048576,MATCH(DATE(V$2,1,1),Emissions!$A$1:$LI$1),FALSE)</f>
        <v>4.27622435E-4</v>
      </c>
      <c r="W540" s="361">
        <f>+VLOOKUP($E540,Emissions!$1:$1048576,MATCH(DATE(W$2,1,1),Emissions!$A$1:$LI$1),FALSE)</f>
        <v>4.3116477000000001E-4</v>
      </c>
      <c r="X540" s="361">
        <f>+VLOOKUP($E540,Emissions!$1:$1048576,MATCH(DATE(X$2,1,1),Emissions!$A$1:$LI$1),FALSE)</f>
        <v>4.3400977100000002E-4</v>
      </c>
      <c r="Y540" s="361">
        <f>+VLOOKUP($E540,Emissions!$1:$1048576,MATCH(DATE(Y$2,1,1),Emissions!$A$1:$LI$1),FALSE)</f>
        <v>4.3630257599999999E-4</v>
      </c>
      <c r="Z540" s="361">
        <f>+VLOOKUP($E540,Emissions!$1:$1048576,MATCH(DATE(Z$2,1,1),Emissions!$A$1:$LI$1),FALSE)</f>
        <v>4.3814343499999999E-4</v>
      </c>
      <c r="AA540" s="361">
        <f>+VLOOKUP($E540,Emissions!$1:$1048576,MATCH(DATE(AA$2,1,1),Emissions!$A$1:$LI$1),FALSE)</f>
        <v>4.40779415E-4</v>
      </c>
      <c r="AB540" s="361">
        <f>+VLOOKUP($E540,Emissions!$1:$1048576,MATCH(DATE(AB$2,1,1),Emissions!$A$1:$LI$1),FALSE)</f>
        <v>4.44126295E-4</v>
      </c>
      <c r="AC540" s="361">
        <f>+VLOOKUP($E540,Emissions!$1:$1048576,MATCH(DATE(AC$2,1,1),Emissions!$A$1:$LI$1),FALSE)</f>
        <v>4.4816128399999998E-4</v>
      </c>
      <c r="AD540" s="361">
        <f>+VLOOKUP($E540,Emissions!$1:$1048576,MATCH(DATE(AD$2,1,1),Emissions!$A$1:$LI$1),FALSE)</f>
        <v>4.5296542700000003E-4</v>
      </c>
      <c r="AE540" s="361">
        <f>+VLOOKUP($E540,Emissions!$1:$1048576,MATCH(DATE(AE$2,1,1),Emissions!$A$1:$LI$1),FALSE)</f>
        <v>4.5842818000000002E-4</v>
      </c>
      <c r="AF540" s="361">
        <f>+VLOOKUP($E540,Emissions!$1:$1048576,MATCH(DATE(AF$2,1,1),Emissions!$A$1:$LI$1),FALSE)</f>
        <v>4.5819889899999998E-4</v>
      </c>
      <c r="AG540" s="361">
        <f>+VLOOKUP($E540,Emissions!$1:$1048576,MATCH(DATE(AG$2,1,1),Emissions!$A$1:$LI$1),FALSE)</f>
        <v>4.5633632100000002E-4</v>
      </c>
      <c r="AH540" s="361">
        <f>+VLOOKUP($E540,Emissions!$1:$1048576,MATCH(DATE(AH$2,1,1),Emissions!$A$1:$LI$1),FALSE)</f>
        <v>4.54828556E-4</v>
      </c>
      <c r="AI540" s="361">
        <f>+VLOOKUP($E540,Emissions!$1:$1048576,MATCH(DATE(AI$2,1,1),Emissions!$A$1:$LI$1),FALSE)</f>
        <v>4.5413485900000001E-4</v>
      </c>
      <c r="AJ540" s="361">
        <f>+VLOOKUP($E540,Emissions!$1:$1048576,MATCH(DATE(AJ$2,1,1),Emissions!$A$1:$LI$1),FALSE)</f>
        <v>4.54184841E-4</v>
      </c>
      <c r="AK540" s="361">
        <f>+VLOOKUP($E540,Emissions!$1:$1048576,MATCH(DATE(AK$2,1,1),Emissions!$A$1:$LI$1),FALSE)</f>
        <v>4.5511232499999998E-4</v>
      </c>
      <c r="AL540" s="361">
        <f>+VLOOKUP($E540,Emissions!$1:$1048576,MATCH(DATE(AL$2,1,1),Emissions!$A$1:$LI$1),FALSE)</f>
        <v>4.5666533999999998E-4</v>
      </c>
      <c r="AM540" s="361">
        <f>+VLOOKUP($E540,Emissions!$1:$1048576,MATCH(DATE(AM$2,1,1),Emissions!$A$1:$LI$1),FALSE)</f>
        <v>4.5863955899999999E-4</v>
      </c>
      <c r="AN540" s="361">
        <f>+VLOOKUP($E540,Emissions!$1:$1048576,MATCH(DATE(AN$2,1,1),Emissions!$A$1:$LI$1),FALSE)</f>
        <v>4.6087895599999999E-4</v>
      </c>
      <c r="AO540" s="361">
        <f>+VLOOKUP($E540,Emissions!$1:$1048576,MATCH(DATE(AO$2,1,1),Emissions!$A$1:$LI$1),FALSE)</f>
        <v>4.6326190900000002E-4</v>
      </c>
    </row>
    <row r="541" spans="1:41" s="92" customFormat="1" ht="15" customHeight="1" x14ac:dyDescent="0.35">
      <c r="A541" s="411"/>
      <c r="B541" s="170"/>
      <c r="C541" s="137" t="s">
        <v>1088</v>
      </c>
      <c r="D541" s="147" t="s">
        <v>1399</v>
      </c>
      <c r="E541" s="136" t="s">
        <v>2663</v>
      </c>
      <c r="F541" s="327">
        <f>+VLOOKUP($E541,Emissions!$1:$1048576,MATCH(DATE(F$2,1,1),Emissions!$A$1:$LI$1),FALSE)</f>
        <v>9.1528930600000002E-2</v>
      </c>
      <c r="G541" s="327">
        <f>+VLOOKUP($E541,Emissions!$1:$1048576,MATCH(DATE(G$2,1,1),Emissions!$A$1:$LI$1),FALSE)</f>
        <v>9.2863508499999997E-2</v>
      </c>
      <c r="H541" s="327">
        <f>+VLOOKUP($E541,Emissions!$1:$1048576,MATCH(DATE(H$2,1,1),Emissions!$A$1:$LI$1),FALSE)</f>
        <v>9.2542026400000005E-2</v>
      </c>
      <c r="I541" s="327">
        <f>+VLOOKUP($E541,Emissions!$1:$1048576,MATCH(DATE(I$2,1,1),Emissions!$A$1:$LI$1),FALSE)</f>
        <v>9.0652027499999996E-2</v>
      </c>
      <c r="J541" s="327">
        <f>+VLOOKUP($E541,Emissions!$1:$1048576,MATCH(DATE(J$2,1,1),Emissions!$A$1:$LI$1),FALSE)</f>
        <v>9.0371780799999996E-2</v>
      </c>
      <c r="K541" s="327">
        <f>+VLOOKUP($E541,Emissions!$1:$1048576,MATCH(DATE(K$2,1,1),Emissions!$A$1:$LI$1),FALSE)</f>
        <v>9.3826403200000005E-2</v>
      </c>
      <c r="L541" s="327">
        <f>+VLOOKUP($E541,Emissions!$1:$1048576,MATCH(DATE(L$2,1,1),Emissions!$A$1:$LI$1),FALSE)</f>
        <v>9.5440383899999995E-2</v>
      </c>
      <c r="M541" s="327">
        <f>+VLOOKUP($E541,Emissions!$1:$1048576,MATCH(DATE(M$2,1,1),Emissions!$A$1:$LI$1),FALSE)</f>
        <v>9.6519871600000001E-2</v>
      </c>
      <c r="N541" s="327">
        <f>+VLOOKUP($E541,Emissions!$1:$1048576,MATCH(DATE(N$2,1,1),Emissions!$A$1:$LI$1),FALSE)</f>
        <v>9.6850185599999999E-2</v>
      </c>
      <c r="O541" s="327">
        <f>+VLOOKUP($E541,Emissions!$1:$1048576,MATCH(DATE(O$2,1,1),Emissions!$A$1:$LI$1),FALSE)</f>
        <v>9.6283820800000003E-2</v>
      </c>
      <c r="P541" s="327">
        <f>+VLOOKUP($E541,Emissions!$1:$1048576,MATCH(DATE(P$2,1,1),Emissions!$A$1:$LI$1),FALSE)</f>
        <v>9.4711770400000006E-2</v>
      </c>
      <c r="Q541" s="327">
        <f>+VLOOKUP($E541,Emissions!$1:$1048576,MATCH(DATE(Q$2,1,1),Emissions!$A$1:$LI$1),FALSE)</f>
        <v>9.4148678400000005E-2</v>
      </c>
      <c r="R541" s="327">
        <f>+VLOOKUP($E541,Emissions!$1:$1048576,MATCH(DATE(R$2,1,1),Emissions!$A$1:$LI$1),FALSE)</f>
        <v>9.4405635299999999E-2</v>
      </c>
      <c r="S541" s="327">
        <f>+VLOOKUP($E541,Emissions!$1:$1048576,MATCH(DATE(S$2,1,1),Emissions!$A$1:$LI$1),FALSE)</f>
        <v>9.5250050700000005E-2</v>
      </c>
      <c r="T541" s="327">
        <f>+VLOOKUP($E541,Emissions!$1:$1048576,MATCH(DATE(T$2,1,1),Emissions!$A$1:$LI$1),FALSE)</f>
        <v>9.6527866300000001E-2</v>
      </c>
      <c r="U541" s="327">
        <f>+VLOOKUP($E541,Emissions!$1:$1048576,MATCH(DATE(U$2,1,1),Emissions!$A$1:$LI$1),FALSE)</f>
        <v>9.8138700400000001E-2</v>
      </c>
      <c r="V541" s="327">
        <f>+VLOOKUP($E541,Emissions!$1:$1048576,MATCH(DATE(V$2,1,1),Emissions!$A$1:$LI$1),FALSE)</f>
        <v>9.9722900200000006E-2</v>
      </c>
      <c r="W541" s="327">
        <f>+VLOOKUP($E541,Emissions!$1:$1048576,MATCH(DATE(W$2,1,1),Emissions!$A$1:$LI$1),FALSE)</f>
        <v>0.101052792</v>
      </c>
      <c r="X541" s="327">
        <f>+VLOOKUP($E541,Emissions!$1:$1048576,MATCH(DATE(X$2,1,1),Emissions!$A$1:$LI$1),FALSE)</f>
        <v>0.1020342169</v>
      </c>
      <c r="Y541" s="327">
        <f>+VLOOKUP($E541,Emissions!$1:$1048576,MATCH(DATE(Y$2,1,1),Emissions!$A$1:$LI$1),FALSE)</f>
        <v>0.1027193543</v>
      </c>
      <c r="Z541" s="327">
        <f>+VLOOKUP($E541,Emissions!$1:$1048576,MATCH(DATE(Z$2,1,1),Emissions!$A$1:$LI$1),FALSE)</f>
        <v>0.10316690539999999</v>
      </c>
      <c r="AA541" s="327">
        <f>+VLOOKUP($E541,Emissions!$1:$1048576,MATCH(DATE(AA$2,1,1),Emissions!$A$1:$LI$1),FALSE)</f>
        <v>0.1036171578</v>
      </c>
      <c r="AB541" s="327">
        <f>+VLOOKUP($E541,Emissions!$1:$1048576,MATCH(DATE(AB$2,1,1),Emissions!$A$1:$LI$1),FALSE)</f>
        <v>0.1040920105</v>
      </c>
      <c r="AC541" s="327">
        <f>+VLOOKUP($E541,Emissions!$1:$1048576,MATCH(DATE(AC$2,1,1),Emissions!$A$1:$LI$1),FALSE)</f>
        <v>0.1046058872</v>
      </c>
      <c r="AD541" s="327">
        <f>+VLOOKUP($E541,Emissions!$1:$1048576,MATCH(DATE(AD$2,1,1),Emissions!$A$1:$LI$1),FALSE)</f>
        <v>0.1051766064</v>
      </c>
      <c r="AE541" s="327">
        <f>+VLOOKUP($E541,Emissions!$1:$1048576,MATCH(DATE(AE$2,1,1),Emissions!$A$1:$LI$1),FALSE)</f>
        <v>0.1058050955</v>
      </c>
      <c r="AF541" s="327">
        <f>+VLOOKUP($E541,Emissions!$1:$1048576,MATCH(DATE(AF$2,1,1),Emissions!$A$1:$LI$1),FALSE)</f>
        <v>0.1070754671</v>
      </c>
      <c r="AG541" s="327">
        <f>+VLOOKUP($E541,Emissions!$1:$1048576,MATCH(DATE(AG$2,1,1),Emissions!$A$1:$LI$1),FALSE)</f>
        <v>0.10861898</v>
      </c>
      <c r="AH541" s="327">
        <f>+VLOOKUP($E541,Emissions!$1:$1048576,MATCH(DATE(AH$2,1,1),Emissions!$A$1:$LI$1),FALSE)</f>
        <v>0.1103588772</v>
      </c>
      <c r="AI541" s="327">
        <f>+VLOOKUP($E541,Emissions!$1:$1048576,MATCH(DATE(AI$2,1,1),Emissions!$A$1:$LI$1),FALSE)</f>
        <v>0.1122505409</v>
      </c>
      <c r="AJ541" s="327">
        <f>+VLOOKUP($E541,Emissions!$1:$1048576,MATCH(DATE(AJ$2,1,1),Emissions!$A$1:$LI$1),FALSE)</f>
        <v>0.1142525959</v>
      </c>
      <c r="AK541" s="327">
        <f>+VLOOKUP($E541,Emissions!$1:$1048576,MATCH(DATE(AK$2,1,1),Emissions!$A$1:$LI$1),FALSE)</f>
        <v>0.11639539829999999</v>
      </c>
      <c r="AL541" s="327">
        <f>+VLOOKUP($E541,Emissions!$1:$1048576,MATCH(DATE(AL$2,1,1),Emissions!$A$1:$LI$1),FALSE)</f>
        <v>0.1186434705</v>
      </c>
      <c r="AM541" s="327">
        <f>+VLOOKUP($E541,Emissions!$1:$1048576,MATCH(DATE(AM$2,1,1),Emissions!$A$1:$LI$1),FALSE)</f>
        <v>0.1209624539</v>
      </c>
      <c r="AN541" s="327">
        <f>+VLOOKUP($E541,Emissions!$1:$1048576,MATCH(DATE(AN$2,1,1),Emissions!$A$1:$LI$1),FALSE)</f>
        <v>0.1233212264</v>
      </c>
      <c r="AO541" s="327">
        <f>+VLOOKUP($E541,Emissions!$1:$1048576,MATCH(DATE(AO$2,1,1),Emissions!$A$1:$LI$1),FALSE)</f>
        <v>0.12569125959999999</v>
      </c>
    </row>
    <row r="542" spans="1:41" ht="15" customHeight="1" x14ac:dyDescent="0.35">
      <c r="A542" s="411"/>
      <c r="B542" s="170"/>
      <c r="C542" s="138" t="s">
        <v>726</v>
      </c>
      <c r="D542" s="114" t="s">
        <v>1399</v>
      </c>
      <c r="E542" s="50" t="s">
        <v>2625</v>
      </c>
      <c r="F542" s="361">
        <f>+VLOOKUP($E542,Emissions!$1:$1048576,MATCH(DATE(F$2,1,1),Emissions!$A$1:$LI$1),FALSE)</f>
        <v>1.1311619700000001E-2</v>
      </c>
      <c r="G542" s="361">
        <f>+VLOOKUP($E542,Emissions!$1:$1048576,MATCH(DATE(G$2,1,1),Emissions!$A$1:$LI$1),FALSE)</f>
        <v>1.1503963900000001E-2</v>
      </c>
      <c r="H542" s="361">
        <f>+VLOOKUP($E542,Emissions!$1:$1048576,MATCH(DATE(H$2,1,1),Emissions!$A$1:$LI$1),FALSE)</f>
        <v>1.15056885E-2</v>
      </c>
      <c r="I542" s="361">
        <f>+VLOOKUP($E542,Emissions!$1:$1048576,MATCH(DATE(I$2,1,1),Emissions!$A$1:$LI$1),FALSE)</f>
        <v>1.1405594599999999E-2</v>
      </c>
      <c r="J542" s="361">
        <f>+VLOOKUP($E542,Emissions!$1:$1048576,MATCH(DATE(J$2,1,1),Emissions!$A$1:$LI$1),FALSE)</f>
        <v>1.15119738E-2</v>
      </c>
      <c r="K542" s="361">
        <f>+VLOOKUP($E542,Emissions!$1:$1048576,MATCH(DATE(K$2,1,1),Emissions!$A$1:$LI$1),FALSE)</f>
        <v>1.20564903E-2</v>
      </c>
      <c r="L542" s="361">
        <f>+VLOOKUP($E542,Emissions!$1:$1048576,MATCH(DATE(L$2,1,1),Emissions!$A$1:$LI$1),FALSE)</f>
        <v>1.2335666299999999E-2</v>
      </c>
      <c r="M542" s="361">
        <f>+VLOOKUP($E542,Emissions!$1:$1048576,MATCH(DATE(M$2,1,1),Emissions!$A$1:$LI$1),FALSE)</f>
        <v>1.2598781E-2</v>
      </c>
      <c r="N542" s="361">
        <f>+VLOOKUP($E542,Emissions!$1:$1048576,MATCH(DATE(N$2,1,1),Emissions!$A$1:$LI$1),FALSE)</f>
        <v>1.2822857599999999E-2</v>
      </c>
      <c r="O542" s="361">
        <f>+VLOOKUP($E542,Emissions!$1:$1048576,MATCH(DATE(O$2,1,1),Emissions!$A$1:$LI$1),FALSE)</f>
        <v>1.2979505299999999E-2</v>
      </c>
      <c r="P542" s="361">
        <f>+VLOOKUP($E542,Emissions!$1:$1048576,MATCH(DATE(P$2,1,1),Emissions!$A$1:$LI$1),FALSE)</f>
        <v>1.3033670900000001E-2</v>
      </c>
      <c r="Q542" s="361">
        <f>+VLOOKUP($E542,Emissions!$1:$1048576,MATCH(DATE(Q$2,1,1),Emissions!$A$1:$LI$1),FALSE)</f>
        <v>1.3137489E-2</v>
      </c>
      <c r="R542" s="361">
        <f>+VLOOKUP($E542,Emissions!$1:$1048576,MATCH(DATE(R$2,1,1),Emissions!$A$1:$LI$1),FALSE)</f>
        <v>1.32954031E-2</v>
      </c>
      <c r="S542" s="361">
        <f>+VLOOKUP($E542,Emissions!$1:$1048576,MATCH(DATE(S$2,1,1),Emissions!$A$1:$LI$1),FALSE)</f>
        <v>1.3497403599999999E-2</v>
      </c>
      <c r="T542" s="361">
        <f>+VLOOKUP($E542,Emissions!$1:$1048576,MATCH(DATE(T$2,1,1),Emissions!$A$1:$LI$1),FALSE)</f>
        <v>1.3732894799999999E-2</v>
      </c>
      <c r="U542" s="361">
        <f>+VLOOKUP($E542,Emissions!$1:$1048576,MATCH(DATE(U$2,1,1),Emissions!$A$1:$LI$1),FALSE)</f>
        <v>1.3993077099999999E-2</v>
      </c>
      <c r="V542" s="361">
        <f>+VLOOKUP($E542,Emissions!$1:$1048576,MATCH(DATE(V$2,1,1),Emissions!$A$1:$LI$1),FALSE)</f>
        <v>1.4239333599999999E-2</v>
      </c>
      <c r="W542" s="361">
        <f>+VLOOKUP($E542,Emissions!$1:$1048576,MATCH(DATE(W$2,1,1),Emissions!$A$1:$LI$1),FALSE)</f>
        <v>1.4442927100000001E-2</v>
      </c>
      <c r="X542" s="361">
        <f>+VLOOKUP($E542,Emissions!$1:$1048576,MATCH(DATE(X$2,1,1),Emissions!$A$1:$LI$1),FALSE)</f>
        <v>1.45920046E-2</v>
      </c>
      <c r="Y542" s="361">
        <f>+VLOOKUP($E542,Emissions!$1:$1048576,MATCH(DATE(Y$2,1,1),Emissions!$A$1:$LI$1),FALSE)</f>
        <v>1.46899895E-2</v>
      </c>
      <c r="Z542" s="361">
        <f>+VLOOKUP($E542,Emissions!$1:$1048576,MATCH(DATE(Z$2,1,1),Emissions!$A$1:$LI$1),FALSE)</f>
        <v>1.4743971599999999E-2</v>
      </c>
      <c r="AA542" s="361">
        <f>+VLOOKUP($E542,Emissions!$1:$1048576,MATCH(DATE(AA$2,1,1),Emissions!$A$1:$LI$1),FALSE)</f>
        <v>1.4787084299999999E-2</v>
      </c>
      <c r="AB542" s="361">
        <f>+VLOOKUP($E542,Emissions!$1:$1048576,MATCH(DATE(AB$2,1,1),Emissions!$A$1:$LI$1),FALSE)</f>
        <v>1.4822739999999999E-2</v>
      </c>
      <c r="AC542" s="361">
        <f>+VLOOKUP($E542,Emissions!$1:$1048576,MATCH(DATE(AC$2,1,1),Emissions!$A$1:$LI$1),FALSE)</f>
        <v>1.48527116E-2</v>
      </c>
      <c r="AD542" s="361">
        <f>+VLOOKUP($E542,Emissions!$1:$1048576,MATCH(DATE(AD$2,1,1),Emissions!$A$1:$LI$1),FALSE)</f>
        <v>1.48788064E-2</v>
      </c>
      <c r="AE542" s="361">
        <f>+VLOOKUP($E542,Emissions!$1:$1048576,MATCH(DATE(AE$2,1,1),Emissions!$A$1:$LI$1),FALSE)</f>
        <v>1.4896792799999999E-2</v>
      </c>
      <c r="AF542" s="361">
        <f>+VLOOKUP($E542,Emissions!$1:$1048576,MATCH(DATE(AF$2,1,1),Emissions!$A$1:$LI$1),FALSE)</f>
        <v>1.4960558400000001E-2</v>
      </c>
      <c r="AG542" s="361">
        <f>+VLOOKUP($E542,Emissions!$1:$1048576,MATCH(DATE(AG$2,1,1),Emissions!$A$1:$LI$1),FALSE)</f>
        <v>1.5054329700000001E-2</v>
      </c>
      <c r="AH542" s="361">
        <f>+VLOOKUP($E542,Emissions!$1:$1048576,MATCH(DATE(AH$2,1,1),Emissions!$A$1:$LI$1),FALSE)</f>
        <v>1.5169395699999999E-2</v>
      </c>
      <c r="AI542" s="361">
        <f>+VLOOKUP($E542,Emissions!$1:$1048576,MATCH(DATE(AI$2,1,1),Emissions!$A$1:$LI$1),FALSE)</f>
        <v>1.52967656E-2</v>
      </c>
      <c r="AJ542" s="361">
        <f>+VLOOKUP($E542,Emissions!$1:$1048576,MATCH(DATE(AJ$2,1,1),Emissions!$A$1:$LI$1),FALSE)</f>
        <v>1.5427904100000001E-2</v>
      </c>
      <c r="AK542" s="361">
        <f>+VLOOKUP($E542,Emissions!$1:$1048576,MATCH(DATE(AK$2,1,1),Emissions!$A$1:$LI$1),FALSE)</f>
        <v>1.55646725E-2</v>
      </c>
      <c r="AL542" s="361">
        <f>+VLOOKUP($E542,Emissions!$1:$1048576,MATCH(DATE(AL$2,1,1),Emissions!$A$1:$LI$1),FALSE)</f>
        <v>1.5701297499999999E-2</v>
      </c>
      <c r="AM542" s="361">
        <f>+VLOOKUP($E542,Emissions!$1:$1048576,MATCH(DATE(AM$2,1,1),Emissions!$A$1:$LI$1),FALSE)</f>
        <v>1.58333282E-2</v>
      </c>
      <c r="AN542" s="361">
        <f>+VLOOKUP($E542,Emissions!$1:$1048576,MATCH(DATE(AN$2,1,1),Emissions!$A$1:$LI$1),FALSE)</f>
        <v>1.59578501E-2</v>
      </c>
      <c r="AO542" s="361">
        <f>+VLOOKUP($E542,Emissions!$1:$1048576,MATCH(DATE(AO$2,1,1),Emissions!$A$1:$LI$1),FALSE)</f>
        <v>1.6073183000000001E-2</v>
      </c>
    </row>
    <row r="543" spans="1:41" ht="15" customHeight="1" x14ac:dyDescent="0.35">
      <c r="A543" s="411"/>
      <c r="B543" s="170"/>
      <c r="C543" s="138" t="s">
        <v>727</v>
      </c>
      <c r="D543" s="114" t="s">
        <v>1399</v>
      </c>
      <c r="E543" s="50" t="s">
        <v>2626</v>
      </c>
      <c r="F543" s="361">
        <f>+VLOOKUP($E543,Emissions!$1:$1048576,MATCH(DATE(F$2,1,1),Emissions!$A$1:$LI$1),FALSE)</f>
        <v>2.3563608300000002E-3</v>
      </c>
      <c r="G543" s="361">
        <f>+VLOOKUP($E543,Emissions!$1:$1048576,MATCH(DATE(G$2,1,1),Emissions!$A$1:$LI$1),FALSE)</f>
        <v>2.3996599399999999E-3</v>
      </c>
      <c r="H543" s="361">
        <f>+VLOOKUP($E543,Emissions!$1:$1048576,MATCH(DATE(H$2,1,1),Emissions!$A$1:$LI$1),FALSE)</f>
        <v>2.34850073E-3</v>
      </c>
      <c r="I543" s="361">
        <f>+VLOOKUP($E543,Emissions!$1:$1048576,MATCH(DATE(I$2,1,1),Emissions!$A$1:$LI$1),FALSE)</f>
        <v>2.2582344200000001E-3</v>
      </c>
      <c r="J543" s="361">
        <f>+VLOOKUP($E543,Emissions!$1:$1048576,MATCH(DATE(J$2,1,1),Emissions!$A$1:$LI$1),FALSE)</f>
        <v>2.2483333700000002E-3</v>
      </c>
      <c r="K543" s="361">
        <f>+VLOOKUP($E543,Emissions!$1:$1048576,MATCH(DATE(K$2,1,1),Emissions!$A$1:$LI$1),FALSE)</f>
        <v>2.3558049500000001E-3</v>
      </c>
      <c r="L543" s="361">
        <f>+VLOOKUP($E543,Emissions!$1:$1048576,MATCH(DATE(L$2,1,1),Emissions!$A$1:$LI$1),FALSE)</f>
        <v>2.3888031200000001E-3</v>
      </c>
      <c r="M543" s="361">
        <f>+VLOOKUP($E543,Emissions!$1:$1048576,MATCH(DATE(M$2,1,1),Emissions!$A$1:$LI$1),FALSE)</f>
        <v>2.41484384E-3</v>
      </c>
      <c r="N543" s="361">
        <f>+VLOOKUP($E543,Emissions!$1:$1048576,MATCH(DATE(N$2,1,1),Emissions!$A$1:$LI$1),FALSE)</f>
        <v>2.4139845999999999E-3</v>
      </c>
      <c r="O543" s="361">
        <f>+VLOOKUP($E543,Emissions!$1:$1048576,MATCH(DATE(O$2,1,1),Emissions!$A$1:$LI$1),FALSE)</f>
        <v>2.3640600099999998E-3</v>
      </c>
      <c r="P543" s="361">
        <f>+VLOOKUP($E543,Emissions!$1:$1048576,MATCH(DATE(P$2,1,1),Emissions!$A$1:$LI$1),FALSE)</f>
        <v>2.2452527500000001E-3</v>
      </c>
      <c r="Q543" s="361">
        <f>+VLOOKUP($E543,Emissions!$1:$1048576,MATCH(DATE(Q$2,1,1),Emissions!$A$1:$LI$1),FALSE)</f>
        <v>2.1116199000000002E-3</v>
      </c>
      <c r="R543" s="361">
        <f>+VLOOKUP($E543,Emissions!$1:$1048576,MATCH(DATE(R$2,1,1),Emissions!$A$1:$LI$1),FALSE)</f>
        <v>1.9802250099999999E-3</v>
      </c>
      <c r="S543" s="361">
        <f>+VLOOKUP($E543,Emissions!$1:$1048576,MATCH(DATE(S$2,1,1),Emissions!$A$1:$LI$1),FALSE)</f>
        <v>1.8606699900000001E-3</v>
      </c>
      <c r="T543" s="361">
        <f>+VLOOKUP($E543,Emissions!$1:$1048576,MATCH(DATE(T$2,1,1),Emissions!$A$1:$LI$1),FALSE)</f>
        <v>1.7567803900000001E-3</v>
      </c>
      <c r="U543" s="361">
        <f>+VLOOKUP($E543,Emissions!$1:$1048576,MATCH(DATE(U$2,1,1),Emissions!$A$1:$LI$1),FALSE)</f>
        <v>1.6680831499999999E-3</v>
      </c>
      <c r="V543" s="361">
        <f>+VLOOKUP($E543,Emissions!$1:$1048576,MATCH(DATE(V$2,1,1),Emissions!$A$1:$LI$1),FALSE)</f>
        <v>1.5890606E-3</v>
      </c>
      <c r="W543" s="361">
        <f>+VLOOKUP($E543,Emissions!$1:$1048576,MATCH(DATE(W$2,1,1),Emissions!$A$1:$LI$1),FALSE)</f>
        <v>1.5139669599999999E-3</v>
      </c>
      <c r="X543" s="361">
        <f>+VLOOKUP($E543,Emissions!$1:$1048576,MATCH(DATE(X$2,1,1),Emissions!$A$1:$LI$1),FALSE)</f>
        <v>1.4401286599999999E-3</v>
      </c>
      <c r="Y543" s="361">
        <f>+VLOOKUP($E543,Emissions!$1:$1048576,MATCH(DATE(Y$2,1,1),Emissions!$A$1:$LI$1),FALSE)</f>
        <v>1.3670767000000001E-3</v>
      </c>
      <c r="Z543" s="361">
        <f>+VLOOKUP($E543,Emissions!$1:$1048576,MATCH(DATE(Z$2,1,1),Emissions!$A$1:$LI$1),FALSE)</f>
        <v>1.29634466E-3</v>
      </c>
      <c r="AA543" s="361">
        <f>+VLOOKUP($E543,Emissions!$1:$1048576,MATCH(DATE(AA$2,1,1),Emissions!$A$1:$LI$1),FALSE)</f>
        <v>1.2323631199999999E-3</v>
      </c>
      <c r="AB543" s="361">
        <f>+VLOOKUP($E543,Emissions!$1:$1048576,MATCH(DATE(AB$2,1,1),Emissions!$A$1:$LI$1),FALSE)</f>
        <v>1.1755738499999999E-3</v>
      </c>
      <c r="AC543" s="361">
        <f>+VLOOKUP($E543,Emissions!$1:$1048576,MATCH(DATE(AC$2,1,1),Emissions!$A$1:$LI$1),FALSE)</f>
        <v>1.1259697499999999E-3</v>
      </c>
      <c r="AD543" s="361">
        <f>+VLOOKUP($E543,Emissions!$1:$1048576,MATCH(DATE(AD$2,1,1),Emissions!$A$1:$LI$1),FALSE)</f>
        <v>1.08325462E-3</v>
      </c>
      <c r="AE543" s="361">
        <f>+VLOOKUP($E543,Emissions!$1:$1048576,MATCH(DATE(AE$2,1,1),Emissions!$A$1:$LI$1),FALSE)</f>
        <v>1.04693488E-3</v>
      </c>
      <c r="AF543" s="361">
        <f>+VLOOKUP($E543,Emissions!$1:$1048576,MATCH(DATE(AF$2,1,1),Emissions!$A$1:$LI$1),FALSE)</f>
        <v>1.0326935899999999E-3</v>
      </c>
      <c r="AG543" s="361">
        <f>+VLOOKUP($E543,Emissions!$1:$1048576,MATCH(DATE(AG$2,1,1),Emissions!$A$1:$LI$1),FALSE)</f>
        <v>1.03005788E-3</v>
      </c>
      <c r="AH543" s="361">
        <f>+VLOOKUP($E543,Emissions!$1:$1048576,MATCH(DATE(AH$2,1,1),Emissions!$A$1:$LI$1),FALSE)</f>
        <v>1.03457468E-3</v>
      </c>
      <c r="AI543" s="361">
        <f>+VLOOKUP($E543,Emissions!$1:$1048576,MATCH(DATE(AI$2,1,1),Emissions!$A$1:$LI$1),FALSE)</f>
        <v>1.0417967299999999E-3</v>
      </c>
      <c r="AJ543" s="361">
        <f>+VLOOKUP($E543,Emissions!$1:$1048576,MATCH(DATE(AJ$2,1,1),Emissions!$A$1:$LI$1),FALSE)</f>
        <v>1.04757045E-3</v>
      </c>
      <c r="AK543" s="361">
        <f>+VLOOKUP($E543,Emissions!$1:$1048576,MATCH(DATE(AK$2,1,1),Emissions!$A$1:$LI$1),FALSE)</f>
        <v>1.04983495E-3</v>
      </c>
      <c r="AL543" s="361">
        <f>+VLOOKUP($E543,Emissions!$1:$1048576,MATCH(DATE(AL$2,1,1),Emissions!$A$1:$LI$1),FALSE)</f>
        <v>1.0468492099999999E-3</v>
      </c>
      <c r="AM543" s="361">
        <f>+VLOOKUP($E543,Emissions!$1:$1048576,MATCH(DATE(AM$2,1,1),Emissions!$A$1:$LI$1),FALSE)</f>
        <v>1.0377985100000001E-3</v>
      </c>
      <c r="AN543" s="361">
        <f>+VLOOKUP($E543,Emissions!$1:$1048576,MATCH(DATE(AN$2,1,1),Emissions!$A$1:$LI$1),FALSE)</f>
        <v>1.02260505E-3</v>
      </c>
      <c r="AO543" s="361">
        <f>+VLOOKUP($E543,Emissions!$1:$1048576,MATCH(DATE(AO$2,1,1),Emissions!$A$1:$LI$1),FALSE)</f>
        <v>1.0017016300000001E-3</v>
      </c>
    </row>
    <row r="544" spans="1:41" ht="15" customHeight="1" x14ac:dyDescent="0.35">
      <c r="A544" s="411"/>
      <c r="B544" s="170"/>
      <c r="C544" s="138" t="s">
        <v>728</v>
      </c>
      <c r="D544" s="114" t="s">
        <v>1399</v>
      </c>
      <c r="E544" s="50" t="s">
        <v>2627</v>
      </c>
      <c r="F544" s="361">
        <f>+VLOOKUP($E544,Emissions!$1:$1048576,MATCH(DATE(F$2,1,1),Emissions!$A$1:$LI$1),FALSE)</f>
        <v>6.1628021299999997E-3</v>
      </c>
      <c r="G544" s="361">
        <f>+VLOOKUP($E544,Emissions!$1:$1048576,MATCH(DATE(G$2,1,1),Emissions!$A$1:$LI$1),FALSE)</f>
        <v>6.31149463E-3</v>
      </c>
      <c r="H544" s="361">
        <f>+VLOOKUP($E544,Emissions!$1:$1048576,MATCH(DATE(H$2,1,1),Emissions!$A$1:$LI$1),FALSE)</f>
        <v>6.3779037500000003E-3</v>
      </c>
      <c r="I544" s="361">
        <f>+VLOOKUP($E544,Emissions!$1:$1048576,MATCH(DATE(I$2,1,1),Emissions!$A$1:$LI$1),FALSE)</f>
        <v>6.3702614700000002E-3</v>
      </c>
      <c r="J544" s="361">
        <f>+VLOOKUP($E544,Emissions!$1:$1048576,MATCH(DATE(J$2,1,1),Emissions!$A$1:$LI$1),FALSE)</f>
        <v>6.4416122000000003E-3</v>
      </c>
      <c r="K544" s="361">
        <f>+VLOOKUP($E544,Emissions!$1:$1048576,MATCH(DATE(K$2,1,1),Emissions!$A$1:$LI$1),FALSE)</f>
        <v>6.7317481300000004E-3</v>
      </c>
      <c r="L544" s="361">
        <f>+VLOOKUP($E544,Emissions!$1:$1048576,MATCH(DATE(L$2,1,1),Emissions!$A$1:$LI$1),FALSE)</f>
        <v>6.8812565799999999E-3</v>
      </c>
      <c r="M544" s="361">
        <f>+VLOOKUP($E544,Emissions!$1:$1048576,MATCH(DATE(M$2,1,1),Emissions!$A$1:$LI$1),FALSE)</f>
        <v>7.0338022500000003E-3</v>
      </c>
      <c r="N544" s="361">
        <f>+VLOOKUP($E544,Emissions!$1:$1048576,MATCH(DATE(N$2,1,1),Emissions!$A$1:$LI$1),FALSE)</f>
        <v>7.1797948399999999E-3</v>
      </c>
      <c r="O544" s="361">
        <f>+VLOOKUP($E544,Emissions!$1:$1048576,MATCH(DATE(O$2,1,1),Emissions!$A$1:$LI$1),FALSE)</f>
        <v>7.3071747000000003E-3</v>
      </c>
      <c r="P544" s="361">
        <f>+VLOOKUP($E544,Emissions!$1:$1048576,MATCH(DATE(P$2,1,1),Emissions!$A$1:$LI$1),FALSE)</f>
        <v>7.3978004900000002E-3</v>
      </c>
      <c r="Q544" s="361">
        <f>+VLOOKUP($E544,Emissions!$1:$1048576,MATCH(DATE(Q$2,1,1),Emissions!$A$1:$LI$1),FALSE)</f>
        <v>7.5147304699999997E-3</v>
      </c>
      <c r="R544" s="361">
        <f>+VLOOKUP($E544,Emissions!$1:$1048576,MATCH(DATE(R$2,1,1),Emissions!$A$1:$LI$1),FALSE)</f>
        <v>7.6642890300000002E-3</v>
      </c>
      <c r="S544" s="361">
        <f>+VLOOKUP($E544,Emissions!$1:$1048576,MATCH(DATE(S$2,1,1),Emissions!$A$1:$LI$1),FALSE)</f>
        <v>7.8430669600000006E-3</v>
      </c>
      <c r="T544" s="361">
        <f>+VLOOKUP($E544,Emissions!$1:$1048576,MATCH(DATE(T$2,1,1),Emissions!$A$1:$LI$1),FALSE)</f>
        <v>8.0470283700000006E-3</v>
      </c>
      <c r="U544" s="361">
        <f>+VLOOKUP($E544,Emissions!$1:$1048576,MATCH(DATE(U$2,1,1),Emissions!$A$1:$LI$1),FALSE)</f>
        <v>8.2729571499999995E-3</v>
      </c>
      <c r="V544" s="361">
        <f>+VLOOKUP($E544,Emissions!$1:$1048576,MATCH(DATE(V$2,1,1),Emissions!$A$1:$LI$1),FALSE)</f>
        <v>8.4969909400000009E-3</v>
      </c>
      <c r="W544" s="361">
        <f>+VLOOKUP($E544,Emissions!$1:$1048576,MATCH(DATE(W$2,1,1),Emissions!$A$1:$LI$1),FALSE)</f>
        <v>8.7002195099999992E-3</v>
      </c>
      <c r="X544" s="361">
        <f>+VLOOKUP($E544,Emissions!$1:$1048576,MATCH(DATE(X$2,1,1),Emissions!$A$1:$LI$1),FALSE)</f>
        <v>8.8742707899999995E-3</v>
      </c>
      <c r="Y544" s="361">
        <f>+VLOOKUP($E544,Emissions!$1:$1048576,MATCH(DATE(Y$2,1,1),Emissions!$A$1:$LI$1),FALSE)</f>
        <v>9.0210835600000004E-3</v>
      </c>
      <c r="Z544" s="361">
        <f>+VLOOKUP($E544,Emissions!$1:$1048576,MATCH(DATE(Z$2,1,1),Emissions!$A$1:$LI$1),FALSE)</f>
        <v>9.14484661E-3</v>
      </c>
      <c r="AA544" s="361">
        <f>+VLOOKUP($E544,Emissions!$1:$1048576,MATCH(DATE(AA$2,1,1),Emissions!$A$1:$LI$1),FALSE)</f>
        <v>9.2629979700000007E-3</v>
      </c>
      <c r="AB544" s="361">
        <f>+VLOOKUP($E544,Emissions!$1:$1048576,MATCH(DATE(AB$2,1,1),Emissions!$A$1:$LI$1),FALSE)</f>
        <v>9.3786331600000002E-3</v>
      </c>
      <c r="AC544" s="361">
        <f>+VLOOKUP($E544,Emissions!$1:$1048576,MATCH(DATE(AC$2,1,1),Emissions!$A$1:$LI$1),FALSE)</f>
        <v>9.4933418899999997E-3</v>
      </c>
      <c r="AD544" s="361">
        <f>+VLOOKUP($E544,Emissions!$1:$1048576,MATCH(DATE(AD$2,1,1),Emissions!$A$1:$LI$1),FALSE)</f>
        <v>9.6084298499999991E-3</v>
      </c>
      <c r="AE544" s="361">
        <f>+VLOOKUP($E544,Emissions!$1:$1048576,MATCH(DATE(AE$2,1,1),Emissions!$A$1:$LI$1),FALSE)</f>
        <v>9.7233270699999992E-3</v>
      </c>
      <c r="AF544" s="361">
        <f>+VLOOKUP($E544,Emissions!$1:$1048576,MATCH(DATE(AF$2,1,1),Emissions!$A$1:$LI$1),FALSE)</f>
        <v>9.8568172500000002E-3</v>
      </c>
      <c r="AG544" s="361">
        <f>+VLOOKUP($E544,Emissions!$1:$1048576,MATCH(DATE(AG$2,1,1),Emissions!$A$1:$LI$1),FALSE)</f>
        <v>9.9989096599999994E-3</v>
      </c>
      <c r="AH544" s="361">
        <f>+VLOOKUP($E544,Emissions!$1:$1048576,MATCH(DATE(AH$2,1,1),Emissions!$A$1:$LI$1),FALSE)</f>
        <v>1.0146925500000001E-2</v>
      </c>
      <c r="AI544" s="361">
        <f>+VLOOKUP($E544,Emissions!$1:$1048576,MATCH(DATE(AI$2,1,1),Emissions!$A$1:$LI$1),FALSE)</f>
        <v>1.0298669599999999E-2</v>
      </c>
      <c r="AJ544" s="361">
        <f>+VLOOKUP($E544,Emissions!$1:$1048576,MATCH(DATE(AJ$2,1,1),Emissions!$A$1:$LI$1),FALSE)</f>
        <v>1.04517499E-2</v>
      </c>
      <c r="AK544" s="361">
        <f>+VLOOKUP($E544,Emissions!$1:$1048576,MATCH(DATE(AK$2,1,1),Emissions!$A$1:$LI$1),FALSE)</f>
        <v>1.06092749E-2</v>
      </c>
      <c r="AL544" s="361">
        <f>+VLOOKUP($E544,Emissions!$1:$1048576,MATCH(DATE(AL$2,1,1),Emissions!$A$1:$LI$1),FALSE)</f>
        <v>1.0769159699999999E-2</v>
      </c>
      <c r="AM544" s="361">
        <f>+VLOOKUP($E544,Emissions!$1:$1048576,MATCH(DATE(AM$2,1,1),Emissions!$A$1:$LI$1),FALSE)</f>
        <v>1.0929080900000001E-2</v>
      </c>
      <c r="AN544" s="361">
        <f>+VLOOKUP($E544,Emissions!$1:$1048576,MATCH(DATE(AN$2,1,1),Emissions!$A$1:$LI$1),FALSE)</f>
        <v>1.10869669E-2</v>
      </c>
      <c r="AO544" s="361">
        <f>+VLOOKUP($E544,Emissions!$1:$1048576,MATCH(DATE(AO$2,1,1),Emissions!$A$1:$LI$1),FALSE)</f>
        <v>1.1241130300000001E-2</v>
      </c>
    </row>
    <row r="545" spans="1:41" ht="15" customHeight="1" x14ac:dyDescent="0.35">
      <c r="A545" s="411"/>
      <c r="B545" s="170"/>
      <c r="C545" s="138" t="s">
        <v>729</v>
      </c>
      <c r="D545" s="114" t="s">
        <v>1399</v>
      </c>
      <c r="E545" s="50" t="s">
        <v>2628</v>
      </c>
      <c r="F545" s="361">
        <f>+VLOOKUP($E545,Emissions!$1:$1048576,MATCH(DATE(F$2,1,1),Emissions!$A$1:$LI$1),FALSE)</f>
        <v>3.3518868400000002E-3</v>
      </c>
      <c r="G545" s="361">
        <f>+VLOOKUP($E545,Emissions!$1:$1048576,MATCH(DATE(G$2,1,1),Emissions!$A$1:$LI$1),FALSE)</f>
        <v>3.4573747999999999E-3</v>
      </c>
      <c r="H545" s="361">
        <f>+VLOOKUP($E545,Emissions!$1:$1048576,MATCH(DATE(H$2,1,1),Emissions!$A$1:$LI$1),FALSE)</f>
        <v>3.5205762899999998E-3</v>
      </c>
      <c r="I545" s="361">
        <f>+VLOOKUP($E545,Emissions!$1:$1048576,MATCH(DATE(I$2,1,1),Emissions!$A$1:$LI$1),FALSE)</f>
        <v>3.5417901099999999E-3</v>
      </c>
      <c r="J545" s="361">
        <f>+VLOOKUP($E545,Emissions!$1:$1048576,MATCH(DATE(J$2,1,1),Emissions!$A$1:$LI$1),FALSE)</f>
        <v>3.6010501000000002E-3</v>
      </c>
      <c r="K545" s="361">
        <f>+VLOOKUP($E545,Emissions!$1:$1048576,MATCH(DATE(K$2,1,1),Emissions!$A$1:$LI$1),FALSE)</f>
        <v>3.7780132099999998E-3</v>
      </c>
      <c r="L545" s="361">
        <f>+VLOOKUP($E545,Emissions!$1:$1048576,MATCH(DATE(L$2,1,1),Emissions!$A$1:$LI$1),FALSE)</f>
        <v>3.86467819E-3</v>
      </c>
      <c r="M545" s="361">
        <f>+VLOOKUP($E545,Emissions!$1:$1048576,MATCH(DATE(M$2,1,1),Emissions!$A$1:$LI$1),FALSE)</f>
        <v>3.9518426599999996E-3</v>
      </c>
      <c r="N545" s="361">
        <f>+VLOOKUP($E545,Emissions!$1:$1048576,MATCH(DATE(N$2,1,1),Emissions!$A$1:$LI$1),FALSE)</f>
        <v>4.0387993600000003E-3</v>
      </c>
      <c r="O545" s="361">
        <f>+VLOOKUP($E545,Emissions!$1:$1048576,MATCH(DATE(O$2,1,1),Emissions!$A$1:$LI$1),FALSE)</f>
        <v>4.1217745900000002E-3</v>
      </c>
      <c r="P545" s="361">
        <f>+VLOOKUP($E545,Emissions!$1:$1048576,MATCH(DATE(P$2,1,1),Emissions!$A$1:$LI$1),FALSE)</f>
        <v>4.1932499999999999E-3</v>
      </c>
      <c r="Q545" s="361">
        <f>+VLOOKUP($E545,Emissions!$1:$1048576,MATCH(DATE(Q$2,1,1),Emissions!$A$1:$LI$1),FALSE)</f>
        <v>4.2785106100000003E-3</v>
      </c>
      <c r="R545" s="361">
        <f>+VLOOKUP($E545,Emissions!$1:$1048576,MATCH(DATE(R$2,1,1),Emissions!$A$1:$LI$1),FALSE)</f>
        <v>4.3768180899999998E-3</v>
      </c>
      <c r="S545" s="361">
        <f>+VLOOKUP($E545,Emissions!$1:$1048576,MATCH(DATE(S$2,1,1),Emissions!$A$1:$LI$1),FALSE)</f>
        <v>4.4852763600000001E-3</v>
      </c>
      <c r="T545" s="361">
        <f>+VLOOKUP($E545,Emissions!$1:$1048576,MATCH(DATE(T$2,1,1),Emissions!$A$1:$LI$1),FALSE)</f>
        <v>4.6018802100000001E-3</v>
      </c>
      <c r="U545" s="361">
        <f>+VLOOKUP($E545,Emissions!$1:$1048576,MATCH(DATE(U$2,1,1),Emissions!$A$1:$LI$1),FALSE)</f>
        <v>4.7257540800000001E-3</v>
      </c>
      <c r="V545" s="361">
        <f>+VLOOKUP($E545,Emissions!$1:$1048576,MATCH(DATE(V$2,1,1),Emissions!$A$1:$LI$1),FALSE)</f>
        <v>4.8461694000000001E-3</v>
      </c>
      <c r="W545" s="361">
        <f>+VLOOKUP($E545,Emissions!$1:$1048576,MATCH(DATE(W$2,1,1),Emissions!$A$1:$LI$1),FALSE)</f>
        <v>4.9519456999999999E-3</v>
      </c>
      <c r="X545" s="361">
        <f>+VLOOKUP($E545,Emissions!$1:$1048576,MATCH(DATE(X$2,1,1),Emissions!$A$1:$LI$1),FALSE)</f>
        <v>5.0389037900000003E-3</v>
      </c>
      <c r="Y545" s="361">
        <f>+VLOOKUP($E545,Emissions!$1:$1048576,MATCH(DATE(Y$2,1,1),Emissions!$A$1:$LI$1),FALSE)</f>
        <v>5.1091023800000001E-3</v>
      </c>
      <c r="Z545" s="361">
        <f>+VLOOKUP($E545,Emissions!$1:$1048576,MATCH(DATE(Z$2,1,1),Emissions!$A$1:$LI$1),FALSE)</f>
        <v>5.1652295999999997E-3</v>
      </c>
      <c r="AA545" s="361">
        <f>+VLOOKUP($E545,Emissions!$1:$1048576,MATCH(DATE(AA$2,1,1),Emissions!$A$1:$LI$1),FALSE)</f>
        <v>5.2164926099999998E-3</v>
      </c>
      <c r="AB545" s="361">
        <f>+VLOOKUP($E545,Emissions!$1:$1048576,MATCH(DATE(AB$2,1,1),Emissions!$A$1:$LI$1),FALSE)</f>
        <v>5.2644150700000003E-3</v>
      </c>
      <c r="AC545" s="361">
        <f>+VLOOKUP($E545,Emissions!$1:$1048576,MATCH(DATE(AC$2,1,1),Emissions!$A$1:$LI$1),FALSE)</f>
        <v>5.3100924199999998E-3</v>
      </c>
      <c r="AD545" s="361">
        <f>+VLOOKUP($E545,Emissions!$1:$1048576,MATCH(DATE(AD$2,1,1),Emissions!$A$1:$LI$1),FALSE)</f>
        <v>5.3546121800000001E-3</v>
      </c>
      <c r="AE545" s="361">
        <f>+VLOOKUP($E545,Emissions!$1:$1048576,MATCH(DATE(AE$2,1,1),Emissions!$A$1:$LI$1),FALSE)</f>
        <v>5.3977321799999999E-3</v>
      </c>
      <c r="AF545" s="361">
        <f>+VLOOKUP($E545,Emissions!$1:$1048576,MATCH(DATE(AF$2,1,1),Emissions!$A$1:$LI$1),FALSE)</f>
        <v>5.4714927200000003E-3</v>
      </c>
      <c r="AG545" s="361">
        <f>+VLOOKUP($E545,Emissions!$1:$1048576,MATCH(DATE(AG$2,1,1),Emissions!$A$1:$LI$1),FALSE)</f>
        <v>5.55422009E-3</v>
      </c>
      <c r="AH545" s="361">
        <f>+VLOOKUP($E545,Emissions!$1:$1048576,MATCH(DATE(AH$2,1,1),Emissions!$A$1:$LI$1),FALSE)</f>
        <v>5.64197035E-3</v>
      </c>
      <c r="AI545" s="361">
        <f>+VLOOKUP($E545,Emissions!$1:$1048576,MATCH(DATE(AI$2,1,1),Emissions!$A$1:$LI$1),FALSE)</f>
        <v>5.7332072299999997E-3</v>
      </c>
      <c r="AJ545" s="361">
        <f>+VLOOKUP($E545,Emissions!$1:$1048576,MATCH(DATE(AJ$2,1,1),Emissions!$A$1:$LI$1),FALSE)</f>
        <v>5.8267106900000004E-3</v>
      </c>
      <c r="AK545" s="361">
        <f>+VLOOKUP($E545,Emissions!$1:$1048576,MATCH(DATE(AK$2,1,1),Emissions!$A$1:$LI$1),FALSE)</f>
        <v>5.92381018E-3</v>
      </c>
      <c r="AL545" s="361">
        <f>+VLOOKUP($E545,Emissions!$1:$1048576,MATCH(DATE(AL$2,1,1),Emissions!$A$1:$LI$1),FALSE)</f>
        <v>6.0233358600000004E-3</v>
      </c>
      <c r="AM545" s="361">
        <f>+VLOOKUP($E545,Emissions!$1:$1048576,MATCH(DATE(AM$2,1,1),Emissions!$A$1:$LI$1),FALSE)</f>
        <v>6.1241785800000004E-3</v>
      </c>
      <c r="AN545" s="361">
        <f>+VLOOKUP($E545,Emissions!$1:$1048576,MATCH(DATE(AN$2,1,1),Emissions!$A$1:$LI$1),FALSE)</f>
        <v>6.2254066600000001E-3</v>
      </c>
      <c r="AO545" s="361">
        <f>+VLOOKUP($E545,Emissions!$1:$1048576,MATCH(DATE(AO$2,1,1),Emissions!$A$1:$LI$1),FALSE)</f>
        <v>6.3263006999999998E-3</v>
      </c>
    </row>
    <row r="546" spans="1:41" ht="15" customHeight="1" x14ac:dyDescent="0.35">
      <c r="A546" s="411"/>
      <c r="B546" s="170"/>
      <c r="C546" s="138" t="s">
        <v>730</v>
      </c>
      <c r="D546" s="114" t="s">
        <v>1399</v>
      </c>
      <c r="E546" s="50" t="s">
        <v>2629</v>
      </c>
      <c r="F546" s="361">
        <f>+VLOOKUP($E546,Emissions!$1:$1048576,MATCH(DATE(F$2,1,1),Emissions!$A$1:$LI$1),FALSE)</f>
        <v>2.00540934E-2</v>
      </c>
      <c r="G546" s="361">
        <f>+VLOOKUP($E546,Emissions!$1:$1048576,MATCH(DATE(G$2,1,1),Emissions!$A$1:$LI$1),FALSE)</f>
        <v>2.0784935099999999E-2</v>
      </c>
      <c r="H546" s="361">
        <f>+VLOOKUP($E546,Emissions!$1:$1048576,MATCH(DATE(H$2,1,1),Emissions!$A$1:$LI$1),FALSE)</f>
        <v>2.1280691599999998E-2</v>
      </c>
      <c r="I546" s="361">
        <f>+VLOOKUP($E546,Emissions!$1:$1048576,MATCH(DATE(I$2,1,1),Emissions!$A$1:$LI$1),FALSE)</f>
        <v>2.15259475E-2</v>
      </c>
      <c r="J546" s="361">
        <f>+VLOOKUP($E546,Emissions!$1:$1048576,MATCH(DATE(J$2,1,1),Emissions!$A$1:$LI$1),FALSE)</f>
        <v>2.1974217800000001E-2</v>
      </c>
      <c r="K546" s="361">
        <f>+VLOOKUP($E546,Emissions!$1:$1048576,MATCH(DATE(K$2,1,1),Emissions!$A$1:$LI$1),FALSE)</f>
        <v>2.3093052400000001E-2</v>
      </c>
      <c r="L546" s="361">
        <f>+VLOOKUP($E546,Emissions!$1:$1048576,MATCH(DATE(L$2,1,1),Emissions!$A$1:$LI$1),FALSE)</f>
        <v>2.3618699600000001E-2</v>
      </c>
      <c r="M546" s="361">
        <f>+VLOOKUP($E546,Emissions!$1:$1048576,MATCH(DATE(M$2,1,1),Emissions!$A$1:$LI$1),FALSE)</f>
        <v>2.4166337999999999E-2</v>
      </c>
      <c r="N546" s="361">
        <f>+VLOOKUP($E546,Emissions!$1:$1048576,MATCH(DATE(N$2,1,1),Emissions!$A$1:$LI$1),FALSE)</f>
        <v>2.47383997E-2</v>
      </c>
      <c r="O546" s="361">
        <f>+VLOOKUP($E546,Emissions!$1:$1048576,MATCH(DATE(O$2,1,1),Emissions!$A$1:$LI$1),FALSE)</f>
        <v>2.5320417800000002E-2</v>
      </c>
      <c r="P546" s="361">
        <f>+VLOOKUP($E546,Emissions!$1:$1048576,MATCH(DATE(P$2,1,1),Emissions!$A$1:$LI$1),FALSE)</f>
        <v>2.5876285700000001E-2</v>
      </c>
      <c r="Q546" s="361">
        <f>+VLOOKUP($E546,Emissions!$1:$1048576,MATCH(DATE(Q$2,1,1),Emissions!$A$1:$LI$1),FALSE)</f>
        <v>2.6510476000000002E-2</v>
      </c>
      <c r="R546" s="361">
        <f>+VLOOKUP($E546,Emissions!$1:$1048576,MATCH(DATE(R$2,1,1),Emissions!$A$1:$LI$1),FALSE)</f>
        <v>2.7216780100000001E-2</v>
      </c>
      <c r="S546" s="361">
        <f>+VLOOKUP($E546,Emissions!$1:$1048576,MATCH(DATE(S$2,1,1),Emissions!$A$1:$LI$1),FALSE)</f>
        <v>2.7983325199999999E-2</v>
      </c>
      <c r="T546" s="361">
        <f>+VLOOKUP($E546,Emissions!$1:$1048576,MATCH(DATE(T$2,1,1),Emissions!$A$1:$LI$1),FALSE)</f>
        <v>2.8806123699999998E-2</v>
      </c>
      <c r="U546" s="361">
        <f>+VLOOKUP($E546,Emissions!$1:$1048576,MATCH(DATE(U$2,1,1),Emissions!$A$1:$LI$1),FALSE)</f>
        <v>2.9688803900000001E-2</v>
      </c>
      <c r="V546" s="361">
        <f>+VLOOKUP($E546,Emissions!$1:$1048576,MATCH(DATE(V$2,1,1),Emissions!$A$1:$LI$1),FALSE)</f>
        <v>3.0556236600000002E-2</v>
      </c>
      <c r="W546" s="361">
        <f>+VLOOKUP($E546,Emissions!$1:$1048576,MATCH(DATE(W$2,1,1),Emissions!$A$1:$LI$1),FALSE)</f>
        <v>3.13358543E-2</v>
      </c>
      <c r="X546" s="361">
        <f>+VLOOKUP($E546,Emissions!$1:$1048576,MATCH(DATE(X$2,1,1),Emissions!$A$1:$LI$1),FALSE)</f>
        <v>3.1990107599999998E-2</v>
      </c>
      <c r="Y546" s="361">
        <f>+VLOOKUP($E546,Emissions!$1:$1048576,MATCH(DATE(Y$2,1,1),Emissions!$A$1:$LI$1),FALSE)</f>
        <v>3.25267765E-2</v>
      </c>
      <c r="Z546" s="361">
        <f>+VLOOKUP($E546,Emissions!$1:$1048576,MATCH(DATE(Z$2,1,1),Emissions!$A$1:$LI$1),FALSE)</f>
        <v>3.2965490600000001E-2</v>
      </c>
      <c r="AA546" s="361">
        <f>+VLOOKUP($E546,Emissions!$1:$1048576,MATCH(DATE(AA$2,1,1),Emissions!$A$1:$LI$1),FALSE)</f>
        <v>3.33608663E-2</v>
      </c>
      <c r="AB546" s="361">
        <f>+VLOOKUP($E546,Emissions!$1:$1048576,MATCH(DATE(AB$2,1,1),Emissions!$A$1:$LI$1),FALSE)</f>
        <v>3.3723758899999998E-2</v>
      </c>
      <c r="AC546" s="361">
        <f>+VLOOKUP($E546,Emissions!$1:$1048576,MATCH(DATE(AC$2,1,1),Emissions!$A$1:$LI$1),FALSE)</f>
        <v>3.4063767600000003E-2</v>
      </c>
      <c r="AD546" s="361">
        <f>+VLOOKUP($E546,Emissions!$1:$1048576,MATCH(DATE(AD$2,1,1),Emissions!$A$1:$LI$1),FALSE)</f>
        <v>3.4390699300000001E-2</v>
      </c>
      <c r="AE546" s="361">
        <f>+VLOOKUP($E546,Emissions!$1:$1048576,MATCH(DATE(AE$2,1,1),Emissions!$A$1:$LI$1),FALSE)</f>
        <v>3.47078735E-2</v>
      </c>
      <c r="AF546" s="361">
        <f>+VLOOKUP($E546,Emissions!$1:$1048576,MATCH(DATE(AF$2,1,1),Emissions!$A$1:$LI$1),FALSE)</f>
        <v>3.5259649400000002E-2</v>
      </c>
      <c r="AG546" s="361">
        <f>+VLOOKUP($E546,Emissions!$1:$1048576,MATCH(DATE(AG$2,1,1),Emissions!$A$1:$LI$1),FALSE)</f>
        <v>3.5863144999999999E-2</v>
      </c>
      <c r="AH546" s="361">
        <f>+VLOOKUP($E546,Emissions!$1:$1048576,MATCH(DATE(AH$2,1,1),Emissions!$A$1:$LI$1),FALSE)</f>
        <v>3.6491950699999998E-2</v>
      </c>
      <c r="AI546" s="361">
        <f>+VLOOKUP($E546,Emissions!$1:$1048576,MATCH(DATE(AI$2,1,1),Emissions!$A$1:$LI$1),FALSE)</f>
        <v>3.7138885599999998E-2</v>
      </c>
      <c r="AJ546" s="361">
        <f>+VLOOKUP($E546,Emissions!$1:$1048576,MATCH(DATE(AJ$2,1,1),Emissions!$A$1:$LI$1),FALSE)</f>
        <v>3.7798591499999999E-2</v>
      </c>
      <c r="AK546" s="361">
        <f>+VLOOKUP($E546,Emissions!$1:$1048576,MATCH(DATE(AK$2,1,1),Emissions!$A$1:$LI$1),FALSE)</f>
        <v>3.8479986799999998E-2</v>
      </c>
      <c r="AL546" s="361">
        <f>+VLOOKUP($E546,Emissions!$1:$1048576,MATCH(DATE(AL$2,1,1),Emissions!$A$1:$LI$1),FALSE)</f>
        <v>3.91771957E-2</v>
      </c>
      <c r="AM546" s="361">
        <f>+VLOOKUP($E546,Emissions!$1:$1048576,MATCH(DATE(AM$2,1,1),Emissions!$A$1:$LI$1),FALSE)</f>
        <v>3.9884260900000003E-2</v>
      </c>
      <c r="AN546" s="361">
        <f>+VLOOKUP($E546,Emissions!$1:$1048576,MATCH(DATE(AN$2,1,1),Emissions!$A$1:$LI$1),FALSE)</f>
        <v>4.0595787199999997E-2</v>
      </c>
      <c r="AO546" s="361">
        <f>+VLOOKUP($E546,Emissions!$1:$1048576,MATCH(DATE(AO$2,1,1),Emissions!$A$1:$LI$1),FALSE)</f>
        <v>4.1307298899999997E-2</v>
      </c>
    </row>
    <row r="547" spans="1:41" ht="15" customHeight="1" x14ac:dyDescent="0.35">
      <c r="A547" s="411"/>
      <c r="B547" s="170"/>
      <c r="C547" s="138" t="s">
        <v>731</v>
      </c>
      <c r="D547" s="114" t="s">
        <v>1399</v>
      </c>
      <c r="E547" s="50" t="s">
        <v>2630</v>
      </c>
      <c r="F547" s="361">
        <f>+VLOOKUP($E547,Emissions!$1:$1048576,MATCH(DATE(F$2,1,1),Emissions!$A$1:$LI$1),FALSE)</f>
        <v>3.8930956899999999E-3</v>
      </c>
      <c r="G547" s="361">
        <f>+VLOOKUP($E547,Emissions!$1:$1048576,MATCH(DATE(G$2,1,1),Emissions!$A$1:$LI$1),FALSE)</f>
        <v>3.9929944499999996E-3</v>
      </c>
      <c r="H547" s="361">
        <f>+VLOOKUP($E547,Emissions!$1:$1048576,MATCH(DATE(H$2,1,1),Emissions!$A$1:$LI$1),FALSE)</f>
        <v>4.0368272099999998E-3</v>
      </c>
      <c r="I547" s="361">
        <f>+VLOOKUP($E547,Emissions!$1:$1048576,MATCH(DATE(I$2,1,1),Emissions!$A$1:$LI$1),FALSE)</f>
        <v>4.0276855899999998E-3</v>
      </c>
      <c r="J547" s="361">
        <f>+VLOOKUP($E547,Emissions!$1:$1048576,MATCH(DATE(J$2,1,1),Emissions!$A$1:$LI$1),FALSE)</f>
        <v>4.0724245800000001E-3</v>
      </c>
      <c r="K547" s="361">
        <f>+VLOOKUP($E547,Emissions!$1:$1048576,MATCH(DATE(K$2,1,1),Emissions!$A$1:$LI$1),FALSE)</f>
        <v>4.24631144E-3</v>
      </c>
      <c r="L547" s="361">
        <f>+VLOOKUP($E547,Emissions!$1:$1048576,MATCH(DATE(L$2,1,1),Emissions!$A$1:$LI$1),FALSE)</f>
        <v>4.3324843599999996E-3</v>
      </c>
      <c r="M547" s="361">
        <f>+VLOOKUP($E547,Emissions!$1:$1048576,MATCH(DATE(M$2,1,1),Emissions!$A$1:$LI$1),FALSE)</f>
        <v>4.3980411700000003E-3</v>
      </c>
      <c r="N547" s="361">
        <f>+VLOOKUP($E547,Emissions!$1:$1048576,MATCH(DATE(N$2,1,1),Emissions!$A$1:$LI$1),FALSE)</f>
        <v>4.4347425899999996E-3</v>
      </c>
      <c r="O547" s="361">
        <f>+VLOOKUP($E547,Emissions!$1:$1048576,MATCH(DATE(O$2,1,1),Emissions!$A$1:$LI$1),FALSE)</f>
        <v>4.4322752200000003E-3</v>
      </c>
      <c r="P547" s="361">
        <f>+VLOOKUP($E547,Emissions!$1:$1048576,MATCH(DATE(P$2,1,1),Emissions!$A$1:$LI$1),FALSE)</f>
        <v>4.3799935999999998E-3</v>
      </c>
      <c r="Q547" s="361">
        <f>+VLOOKUP($E547,Emissions!$1:$1048576,MATCH(DATE(Q$2,1,1),Emissions!$A$1:$LI$1),FALSE)</f>
        <v>4.3531614200000004E-3</v>
      </c>
      <c r="R547" s="361">
        <f>+VLOOKUP($E547,Emissions!$1:$1048576,MATCH(DATE(R$2,1,1),Emissions!$A$1:$LI$1),FALSE)</f>
        <v>4.3503859499999997E-3</v>
      </c>
      <c r="S547" s="361">
        <f>+VLOOKUP($E547,Emissions!$1:$1048576,MATCH(DATE(S$2,1,1),Emissions!$A$1:$LI$1),FALSE)</f>
        <v>4.3664807200000004E-3</v>
      </c>
      <c r="T547" s="361">
        <f>+VLOOKUP($E547,Emissions!$1:$1048576,MATCH(DATE(T$2,1,1),Emissions!$A$1:$LI$1),FALSE)</f>
        <v>4.3968363499999998E-3</v>
      </c>
      <c r="U547" s="361">
        <f>+VLOOKUP($E547,Emissions!$1:$1048576,MATCH(DATE(U$2,1,1),Emissions!$A$1:$LI$1),FALSE)</f>
        <v>4.4377015899999999E-3</v>
      </c>
      <c r="V547" s="361">
        <f>+VLOOKUP($E547,Emissions!$1:$1048576,MATCH(DATE(V$2,1,1),Emissions!$A$1:$LI$1),FALSE)</f>
        <v>4.4754855999999997E-3</v>
      </c>
      <c r="W547" s="361">
        <f>+VLOOKUP($E547,Emissions!$1:$1048576,MATCH(DATE(W$2,1,1),Emissions!$A$1:$LI$1),FALSE)</f>
        <v>4.5068554800000004E-3</v>
      </c>
      <c r="X547" s="361">
        <f>+VLOOKUP($E547,Emissions!$1:$1048576,MATCH(DATE(X$2,1,1),Emissions!$A$1:$LI$1),FALSE)</f>
        <v>4.5304817699999998E-3</v>
      </c>
      <c r="Y547" s="361">
        <f>+VLOOKUP($E547,Emissions!$1:$1048576,MATCH(DATE(Y$2,1,1),Emissions!$A$1:$LI$1),FALSE)</f>
        <v>4.5476898599999998E-3</v>
      </c>
      <c r="Z547" s="361">
        <f>+VLOOKUP($E547,Emissions!$1:$1048576,MATCH(DATE(Z$2,1,1),Emissions!$A$1:$LI$1),FALSE)</f>
        <v>4.5600131400000002E-3</v>
      </c>
      <c r="AA547" s="361">
        <f>+VLOOKUP($E547,Emissions!$1:$1048576,MATCH(DATE(AA$2,1,1),Emissions!$A$1:$LI$1),FALSE)</f>
        <v>4.5763731100000003E-3</v>
      </c>
      <c r="AB547" s="361">
        <f>+VLOOKUP($E547,Emissions!$1:$1048576,MATCH(DATE(AB$2,1,1),Emissions!$A$1:$LI$1),FALSE)</f>
        <v>4.5970620099999998E-3</v>
      </c>
      <c r="AC547" s="361">
        <f>+VLOOKUP($E547,Emissions!$1:$1048576,MATCH(DATE(AC$2,1,1),Emissions!$A$1:$LI$1),FALSE)</f>
        <v>4.62192516E-3</v>
      </c>
      <c r="AD547" s="361">
        <f>+VLOOKUP($E547,Emissions!$1:$1048576,MATCH(DATE(AD$2,1,1),Emissions!$A$1:$LI$1),FALSE)</f>
        <v>4.6507845200000003E-3</v>
      </c>
      <c r="AE547" s="361">
        <f>+VLOOKUP($E547,Emissions!$1:$1048576,MATCH(DATE(AE$2,1,1),Emissions!$A$1:$LI$1),FALSE)</f>
        <v>4.6827957800000004E-3</v>
      </c>
      <c r="AF547" s="361">
        <f>+VLOOKUP($E547,Emissions!$1:$1048576,MATCH(DATE(AF$2,1,1),Emissions!$A$1:$LI$1),FALSE)</f>
        <v>4.7482025700000003E-3</v>
      </c>
      <c r="AG547" s="361">
        <f>+VLOOKUP($E547,Emissions!$1:$1048576,MATCH(DATE(AG$2,1,1),Emissions!$A$1:$LI$1),FALSE)</f>
        <v>4.82404585E-3</v>
      </c>
      <c r="AH547" s="361">
        <f>+VLOOKUP($E547,Emissions!$1:$1048576,MATCH(DATE(AH$2,1,1),Emissions!$A$1:$LI$1),FALSE)</f>
        <v>4.9051854100000004E-3</v>
      </c>
      <c r="AI547" s="361">
        <f>+VLOOKUP($E547,Emissions!$1:$1048576,MATCH(DATE(AI$2,1,1),Emissions!$A$1:$LI$1),FALSE)</f>
        <v>4.9887292199999999E-3</v>
      </c>
      <c r="AJ547" s="361">
        <f>+VLOOKUP($E547,Emissions!$1:$1048576,MATCH(DATE(AJ$2,1,1),Emissions!$A$1:$LI$1),FALSE)</f>
        <v>5.0721855300000004E-3</v>
      </c>
      <c r="AK547" s="361">
        <f>+VLOOKUP($E547,Emissions!$1:$1048576,MATCH(DATE(AK$2,1,1),Emissions!$A$1:$LI$1),FALSE)</f>
        <v>5.1564188600000003E-3</v>
      </c>
      <c r="AL547" s="361">
        <f>+VLOOKUP($E547,Emissions!$1:$1048576,MATCH(DATE(AL$2,1,1),Emissions!$A$1:$LI$1),FALSE)</f>
        <v>5.2397155700000001E-3</v>
      </c>
      <c r="AM547" s="361">
        <f>+VLOOKUP($E547,Emissions!$1:$1048576,MATCH(DATE(AM$2,1,1),Emissions!$A$1:$LI$1),FALSE)</f>
        <v>5.3207363399999999E-3</v>
      </c>
      <c r="AN547" s="361">
        <f>+VLOOKUP($E547,Emissions!$1:$1048576,MATCH(DATE(AN$2,1,1),Emissions!$A$1:$LI$1),FALSE)</f>
        <v>5.3985454800000001E-3</v>
      </c>
      <c r="AO547" s="361">
        <f>+VLOOKUP($E547,Emissions!$1:$1048576,MATCH(DATE(AO$2,1,1),Emissions!$A$1:$LI$1),FALSE)</f>
        <v>5.4725532699999996E-3</v>
      </c>
    </row>
    <row r="548" spans="1:41" ht="15" customHeight="1" x14ac:dyDescent="0.35">
      <c r="A548" s="411"/>
      <c r="B548" s="170"/>
      <c r="C548" s="138" t="s">
        <v>732</v>
      </c>
      <c r="D548" s="114" t="s">
        <v>1399</v>
      </c>
      <c r="E548" s="50" t="s">
        <v>2631</v>
      </c>
      <c r="F548" s="327">
        <f>+VLOOKUP($E548,Emissions!$1:$1048576,MATCH(DATE(F$2,1,1),Emissions!$A$1:$LI$1),FALSE)</f>
        <v>1.1209235600000001E-2</v>
      </c>
      <c r="G548" s="327">
        <f>+VLOOKUP($E548,Emissions!$1:$1048576,MATCH(DATE(G$2,1,1),Emissions!$A$1:$LI$1),FALSE)</f>
        <v>1.15428002E-2</v>
      </c>
      <c r="H548" s="327">
        <f>+VLOOKUP($E548,Emissions!$1:$1048576,MATCH(DATE(H$2,1,1),Emissions!$A$1:$LI$1),FALSE)</f>
        <v>1.1717935400000001E-2</v>
      </c>
      <c r="I548" s="327">
        <f>+VLOOKUP($E548,Emissions!$1:$1048576,MATCH(DATE(I$2,1,1),Emissions!$A$1:$LI$1),FALSE)</f>
        <v>1.1751717599999999E-2</v>
      </c>
      <c r="J548" s="327">
        <f>+VLOOKUP($E548,Emissions!$1:$1048576,MATCH(DATE(J$2,1,1),Emissions!$A$1:$LI$1),FALSE)</f>
        <v>1.19315228E-2</v>
      </c>
      <c r="K548" s="327">
        <f>+VLOOKUP($E548,Emissions!$1:$1048576,MATCH(DATE(K$2,1,1),Emissions!$A$1:$LI$1),FALSE)</f>
        <v>1.2507155799999999E-2</v>
      </c>
      <c r="L548" s="327">
        <f>+VLOOKUP($E548,Emissions!$1:$1048576,MATCH(DATE(L$2,1,1),Emissions!$A$1:$LI$1),FALSE)</f>
        <v>1.2788366000000001E-2</v>
      </c>
      <c r="M548" s="327">
        <f>+VLOOKUP($E548,Emissions!$1:$1048576,MATCH(DATE(M$2,1,1),Emissions!$A$1:$LI$1),FALSE)</f>
        <v>1.3053332799999999E-2</v>
      </c>
      <c r="N548" s="327">
        <f>+VLOOKUP($E548,Emissions!$1:$1048576,MATCH(DATE(N$2,1,1),Emissions!$A$1:$LI$1),FALSE)</f>
        <v>1.32922227E-2</v>
      </c>
      <c r="O548" s="327">
        <f>+VLOOKUP($E548,Emissions!$1:$1048576,MATCH(DATE(O$2,1,1),Emissions!$A$1:$LI$1),FALSE)</f>
        <v>1.34847514E-2</v>
      </c>
      <c r="P548" s="327">
        <f>+VLOOKUP($E548,Emissions!$1:$1048576,MATCH(DATE(P$2,1,1),Emissions!$A$1:$LI$1),FALSE)</f>
        <v>1.3597405999999999E-2</v>
      </c>
      <c r="Q548" s="327">
        <f>+VLOOKUP($E548,Emissions!$1:$1048576,MATCH(DATE(Q$2,1,1),Emissions!$A$1:$LI$1),FALSE)</f>
        <v>1.37705277E-2</v>
      </c>
      <c r="R548" s="327">
        <f>+VLOOKUP($E548,Emissions!$1:$1048576,MATCH(DATE(R$2,1,1),Emissions!$A$1:$LI$1),FALSE)</f>
        <v>1.40029487E-2</v>
      </c>
      <c r="S548" s="327">
        <f>+VLOOKUP($E548,Emissions!$1:$1048576,MATCH(DATE(S$2,1,1),Emissions!$A$1:$LI$1),FALSE)</f>
        <v>1.4281462300000001E-2</v>
      </c>
      <c r="T548" s="327">
        <f>+VLOOKUP($E548,Emissions!$1:$1048576,MATCH(DATE(T$2,1,1),Emissions!$A$1:$LI$1),FALSE)</f>
        <v>1.45956569E-2</v>
      </c>
      <c r="U548" s="327">
        <f>+VLOOKUP($E548,Emissions!$1:$1048576,MATCH(DATE(U$2,1,1),Emissions!$A$1:$LI$1),FALSE)</f>
        <v>1.4938684000000001E-2</v>
      </c>
      <c r="V548" s="327">
        <f>+VLOOKUP($E548,Emissions!$1:$1048576,MATCH(DATE(V$2,1,1),Emissions!$A$1:$LI$1),FALSE)</f>
        <v>1.5262584799999999E-2</v>
      </c>
      <c r="W548" s="327">
        <f>+VLOOKUP($E548,Emissions!$1:$1048576,MATCH(DATE(W$2,1,1),Emissions!$A$1:$LI$1),FALSE)</f>
        <v>1.5546123699999999E-2</v>
      </c>
      <c r="X548" s="327">
        <f>+VLOOKUP($E548,Emissions!$1:$1048576,MATCH(DATE(X$2,1,1),Emissions!$A$1:$LI$1),FALSE)</f>
        <v>1.57802584E-2</v>
      </c>
      <c r="Y548" s="327">
        <f>+VLOOKUP($E548,Emissions!$1:$1048576,MATCH(DATE(Y$2,1,1),Emissions!$A$1:$LI$1),FALSE)</f>
        <v>1.5970411699999999E-2</v>
      </c>
      <c r="Z548" s="327">
        <f>+VLOOKUP($E548,Emissions!$1:$1048576,MATCH(DATE(Z$2,1,1),Emissions!$A$1:$LI$1),FALSE)</f>
        <v>1.6124820099999999E-2</v>
      </c>
      <c r="AA548" s="327">
        <f>+VLOOKUP($E548,Emissions!$1:$1048576,MATCH(DATE(AA$2,1,1),Emissions!$A$1:$LI$1),FALSE)</f>
        <v>1.6275036600000001E-2</v>
      </c>
      <c r="AB548" s="327">
        <f>+VLOOKUP($E548,Emissions!$1:$1048576,MATCH(DATE(AB$2,1,1),Emissions!$A$1:$LI$1),FALSE)</f>
        <v>1.6424799899999998E-2</v>
      </c>
      <c r="AC548" s="327">
        <f>+VLOOKUP($E548,Emissions!$1:$1048576,MATCH(DATE(AC$2,1,1),Emissions!$A$1:$LI$1),FALSE)</f>
        <v>1.6575864199999998E-2</v>
      </c>
      <c r="AD548" s="327">
        <f>+VLOOKUP($E548,Emissions!$1:$1048576,MATCH(DATE(AD$2,1,1),Emissions!$A$1:$LI$1),FALSE)</f>
        <v>1.6729842500000001E-2</v>
      </c>
      <c r="AE548" s="327">
        <f>+VLOOKUP($E548,Emissions!$1:$1048576,MATCH(DATE(AE$2,1,1),Emissions!$A$1:$LI$1),FALSE)</f>
        <v>1.6886074099999999E-2</v>
      </c>
      <c r="AF548" s="327">
        <f>+VLOOKUP($E548,Emissions!$1:$1048576,MATCH(DATE(AF$2,1,1),Emissions!$A$1:$LI$1),FALSE)</f>
        <v>1.7138656799999999E-2</v>
      </c>
      <c r="AG548" s="327">
        <f>+VLOOKUP($E548,Emissions!$1:$1048576,MATCH(DATE(AG$2,1,1),Emissions!$A$1:$LI$1),FALSE)</f>
        <v>1.7418282899999998E-2</v>
      </c>
      <c r="AH548" s="327">
        <f>+VLOOKUP($E548,Emissions!$1:$1048576,MATCH(DATE(AH$2,1,1),Emissions!$A$1:$LI$1),FALSE)</f>
        <v>1.7709695000000001E-2</v>
      </c>
      <c r="AI548" s="327">
        <f>+VLOOKUP($E548,Emissions!$1:$1048576,MATCH(DATE(AI$2,1,1),Emissions!$A$1:$LI$1),FALSE)</f>
        <v>1.80071482E-2</v>
      </c>
      <c r="AJ548" s="327">
        <f>+VLOOKUP($E548,Emissions!$1:$1048576,MATCH(DATE(AJ$2,1,1),Emissions!$A$1:$LI$1),FALSE)</f>
        <v>1.8306678699999999E-2</v>
      </c>
      <c r="AK548" s="327">
        <f>+VLOOKUP($E548,Emissions!$1:$1048576,MATCH(DATE(AK$2,1,1),Emissions!$A$1:$LI$1),FALSE)</f>
        <v>1.8614694300000002E-2</v>
      </c>
      <c r="AL548" s="327">
        <f>+VLOOKUP($E548,Emissions!$1:$1048576,MATCH(DATE(AL$2,1,1),Emissions!$A$1:$LI$1),FALSE)</f>
        <v>1.89278843E-2</v>
      </c>
      <c r="AM548" s="327">
        <f>+VLOOKUP($E548,Emissions!$1:$1048576,MATCH(DATE(AM$2,1,1),Emissions!$A$1:$LI$1),FALSE)</f>
        <v>1.9242724499999999E-2</v>
      </c>
      <c r="AN548" s="327">
        <f>+VLOOKUP($E548,Emissions!$1:$1048576,MATCH(DATE(AN$2,1,1),Emissions!$A$1:$LI$1),FALSE)</f>
        <v>1.9556238300000001E-2</v>
      </c>
      <c r="AO548" s="327">
        <f>+VLOOKUP($E548,Emissions!$1:$1048576,MATCH(DATE(AO$2,1,1),Emissions!$A$1:$LI$1),FALSE)</f>
        <v>1.98661337E-2</v>
      </c>
    </row>
    <row r="549" spans="1:41" ht="15" customHeight="1" x14ac:dyDescent="0.35">
      <c r="A549" s="411"/>
      <c r="B549" s="170"/>
      <c r="C549" s="138" t="s">
        <v>733</v>
      </c>
      <c r="D549" s="114" t="s">
        <v>1399</v>
      </c>
      <c r="E549" s="50" t="s">
        <v>2632</v>
      </c>
      <c r="F549" s="361">
        <f>+VLOOKUP($E549,Emissions!$1:$1048576,MATCH(DATE(F$2,1,1),Emissions!$A$1:$LI$1),FALSE)</f>
        <v>2.4208640800000001E-3</v>
      </c>
      <c r="G549" s="361">
        <f>+VLOOKUP($E549,Emissions!$1:$1048576,MATCH(DATE(G$2,1,1),Emissions!$A$1:$LI$1),FALSE)</f>
        <v>2.5099902000000002E-3</v>
      </c>
      <c r="H549" s="361">
        <f>+VLOOKUP($E549,Emissions!$1:$1048576,MATCH(DATE(H$2,1,1),Emissions!$A$1:$LI$1),FALSE)</f>
        <v>2.55562883E-3</v>
      </c>
      <c r="I549" s="361">
        <f>+VLOOKUP($E549,Emissions!$1:$1048576,MATCH(DATE(I$2,1,1),Emissions!$A$1:$LI$1),FALSE)</f>
        <v>2.5652360500000001E-3</v>
      </c>
      <c r="J549" s="361">
        <f>+VLOOKUP($E549,Emissions!$1:$1048576,MATCH(DATE(J$2,1,1),Emissions!$A$1:$LI$1),FALSE)</f>
        <v>2.6099159200000002E-3</v>
      </c>
      <c r="K549" s="361">
        <f>+VLOOKUP($E549,Emissions!$1:$1048576,MATCH(DATE(K$2,1,1),Emissions!$A$1:$LI$1),FALSE)</f>
        <v>2.7463196400000001E-3</v>
      </c>
      <c r="L549" s="361">
        <f>+VLOOKUP($E549,Emissions!$1:$1048576,MATCH(DATE(L$2,1,1),Emissions!$A$1:$LI$1),FALSE)</f>
        <v>2.8078171899999999E-3</v>
      </c>
      <c r="M549" s="361">
        <f>+VLOOKUP($E549,Emissions!$1:$1048576,MATCH(DATE(M$2,1,1),Emissions!$A$1:$LI$1),FALSE)</f>
        <v>2.8665092699999999E-3</v>
      </c>
      <c r="N549" s="361">
        <f>+VLOOKUP($E549,Emissions!$1:$1048576,MATCH(DATE(N$2,1,1),Emissions!$A$1:$LI$1),FALSE)</f>
        <v>2.91843349E-3</v>
      </c>
      <c r="O549" s="361">
        <f>+VLOOKUP($E549,Emissions!$1:$1048576,MATCH(DATE(O$2,1,1),Emissions!$A$1:$LI$1),FALSE)</f>
        <v>2.9559683400000002E-3</v>
      </c>
      <c r="P549" s="361">
        <f>+VLOOKUP($E549,Emissions!$1:$1048576,MATCH(DATE(P$2,1,1),Emissions!$A$1:$LI$1),FALSE)</f>
        <v>2.9683962299999998E-3</v>
      </c>
      <c r="Q549" s="361">
        <f>+VLOOKUP($E549,Emissions!$1:$1048576,MATCH(DATE(Q$2,1,1),Emissions!$A$1:$LI$1),FALSE)</f>
        <v>2.98504967E-3</v>
      </c>
      <c r="R549" s="361">
        <f>+VLOOKUP($E549,Emissions!$1:$1048576,MATCH(DATE(R$2,1,1),Emissions!$A$1:$LI$1),FALSE)</f>
        <v>3.0069192199999998E-3</v>
      </c>
      <c r="S549" s="361">
        <f>+VLOOKUP($E549,Emissions!$1:$1048576,MATCH(DATE(S$2,1,1),Emissions!$A$1:$LI$1),FALSE)</f>
        <v>3.0342701399999998E-3</v>
      </c>
      <c r="T549" s="361">
        <f>+VLOOKUP($E549,Emissions!$1:$1048576,MATCH(DATE(T$2,1,1),Emissions!$A$1:$LI$1),FALSE)</f>
        <v>3.0673194199999998E-3</v>
      </c>
      <c r="U549" s="361">
        <f>+VLOOKUP($E549,Emissions!$1:$1048576,MATCH(DATE(U$2,1,1),Emissions!$A$1:$LI$1),FALSE)</f>
        <v>3.1059203700000001E-3</v>
      </c>
      <c r="V549" s="361">
        <f>+VLOOKUP($E549,Emissions!$1:$1048576,MATCH(DATE(V$2,1,1),Emissions!$A$1:$LI$1),FALSE)</f>
        <v>3.13904251E-3</v>
      </c>
      <c r="W549" s="361">
        <f>+VLOOKUP($E549,Emissions!$1:$1048576,MATCH(DATE(W$2,1,1),Emissions!$A$1:$LI$1),FALSE)</f>
        <v>3.1639306500000001E-3</v>
      </c>
      <c r="X549" s="361">
        <f>+VLOOKUP($E549,Emissions!$1:$1048576,MATCH(DATE(X$2,1,1),Emissions!$A$1:$LI$1),FALSE)</f>
        <v>3.1785071000000002E-3</v>
      </c>
      <c r="Y549" s="361">
        <f>+VLOOKUP($E549,Emissions!$1:$1048576,MATCH(DATE(Y$2,1,1),Emissions!$A$1:$LI$1),FALSE)</f>
        <v>3.1837502499999998E-3</v>
      </c>
      <c r="Z549" s="361">
        <f>+VLOOKUP($E549,Emissions!$1:$1048576,MATCH(DATE(Z$2,1,1),Emissions!$A$1:$LI$1),FALSE)</f>
        <v>3.1819750699999998E-3</v>
      </c>
      <c r="AA549" s="361">
        <f>+VLOOKUP($E549,Emissions!$1:$1048576,MATCH(DATE(AA$2,1,1),Emissions!$A$1:$LI$1),FALSE)</f>
        <v>3.1797797499999998E-3</v>
      </c>
      <c r="AB549" s="361">
        <f>+VLOOKUP($E549,Emissions!$1:$1048576,MATCH(DATE(AB$2,1,1),Emissions!$A$1:$LI$1),FALSE)</f>
        <v>3.1783340699999998E-3</v>
      </c>
      <c r="AC549" s="361">
        <f>+VLOOKUP($E549,Emissions!$1:$1048576,MATCH(DATE(AC$2,1,1),Emissions!$A$1:$LI$1),FALSE)</f>
        <v>3.1786006099999999E-3</v>
      </c>
      <c r="AD549" s="361">
        <f>+VLOOKUP($E549,Emissions!$1:$1048576,MATCH(DATE(AD$2,1,1),Emissions!$A$1:$LI$1),FALSE)</f>
        <v>3.18142606E-3</v>
      </c>
      <c r="AE549" s="361">
        <f>+VLOOKUP($E549,Emissions!$1:$1048576,MATCH(DATE(AE$2,1,1),Emissions!$A$1:$LI$1),FALSE)</f>
        <v>3.1873436300000001E-3</v>
      </c>
      <c r="AF549" s="361">
        <f>+VLOOKUP($E549,Emissions!$1:$1048576,MATCH(DATE(AF$2,1,1),Emissions!$A$1:$LI$1),FALSE)</f>
        <v>3.22186185E-3</v>
      </c>
      <c r="AG549" s="361">
        <f>+VLOOKUP($E549,Emissions!$1:$1048576,MATCH(DATE(AG$2,1,1),Emissions!$A$1:$LI$1),FALSE)</f>
        <v>3.26640251E-3</v>
      </c>
      <c r="AH549" s="361">
        <f>+VLOOKUP($E549,Emissions!$1:$1048576,MATCH(DATE(AH$2,1,1),Emissions!$A$1:$LI$1),FALSE)</f>
        <v>3.3171706100000001E-3</v>
      </c>
      <c r="AI549" s="361">
        <f>+VLOOKUP($E549,Emissions!$1:$1048576,MATCH(DATE(AI$2,1,1),Emissions!$A$1:$LI$1),FALSE)</f>
        <v>3.3714470599999998E-3</v>
      </c>
      <c r="AJ549" s="361">
        <f>+VLOOKUP($E549,Emissions!$1:$1048576,MATCH(DATE(AJ$2,1,1),Emissions!$A$1:$LI$1),FALSE)</f>
        <v>3.4266245300000001E-3</v>
      </c>
      <c r="AK549" s="361">
        <f>+VLOOKUP($E549,Emissions!$1:$1048576,MATCH(DATE(AK$2,1,1),Emissions!$A$1:$LI$1),FALSE)</f>
        <v>3.4823348700000001E-3</v>
      </c>
      <c r="AL549" s="361">
        <f>+VLOOKUP($E549,Emissions!$1:$1048576,MATCH(DATE(AL$2,1,1),Emissions!$A$1:$LI$1),FALSE)</f>
        <v>3.5368836600000002E-3</v>
      </c>
      <c r="AM549" s="361">
        <f>+VLOOKUP($E549,Emissions!$1:$1048576,MATCH(DATE(AM$2,1,1),Emissions!$A$1:$LI$1),FALSE)</f>
        <v>3.5890407899999998E-3</v>
      </c>
      <c r="AN549" s="361">
        <f>+VLOOKUP($E549,Emissions!$1:$1048576,MATCH(DATE(AN$2,1,1),Emissions!$A$1:$LI$1),FALSE)</f>
        <v>3.63796413E-3</v>
      </c>
      <c r="AO549" s="361">
        <f>+VLOOKUP($E549,Emissions!$1:$1048576,MATCH(DATE(AO$2,1,1),Emissions!$A$1:$LI$1),FALSE)</f>
        <v>3.6831205099999999E-3</v>
      </c>
    </row>
    <row r="550" spans="1:41" ht="15" customHeight="1" x14ac:dyDescent="0.35">
      <c r="A550" s="411"/>
      <c r="B550" s="170"/>
      <c r="C550" s="138" t="s">
        <v>734</v>
      </c>
      <c r="D550" s="114" t="s">
        <v>1399</v>
      </c>
      <c r="E550" s="50" t="s">
        <v>2633</v>
      </c>
      <c r="F550" s="361">
        <f>+VLOOKUP($E550,Emissions!$1:$1048576,MATCH(DATE(F$2,1,1),Emissions!$A$1:$LI$1),FALSE)</f>
        <v>3.6407223099999999E-3</v>
      </c>
      <c r="G550" s="361">
        <f>+VLOOKUP($E550,Emissions!$1:$1048576,MATCH(DATE(G$2,1,1),Emissions!$A$1:$LI$1),FALSE)</f>
        <v>3.7305757599999999E-3</v>
      </c>
      <c r="H550" s="361">
        <f>+VLOOKUP($E550,Emissions!$1:$1048576,MATCH(DATE(H$2,1,1),Emissions!$A$1:$LI$1),FALSE)</f>
        <v>3.7626689599999999E-3</v>
      </c>
      <c r="I550" s="361">
        <f>+VLOOKUP($E550,Emissions!$1:$1048576,MATCH(DATE(I$2,1,1),Emissions!$A$1:$LI$1),FALSE)</f>
        <v>3.74453396E-3</v>
      </c>
      <c r="J550" s="361">
        <f>+VLOOKUP($E550,Emissions!$1:$1048576,MATCH(DATE(J$2,1,1),Emissions!$A$1:$LI$1),FALSE)</f>
        <v>3.7804122E-3</v>
      </c>
      <c r="K550" s="361">
        <f>+VLOOKUP($E550,Emissions!$1:$1048576,MATCH(DATE(K$2,1,1),Emissions!$A$1:$LI$1),FALSE)</f>
        <v>3.9519320399999999E-3</v>
      </c>
      <c r="L550" s="361">
        <f>+VLOOKUP($E550,Emissions!$1:$1048576,MATCH(DATE(L$2,1,1),Emissions!$A$1:$LI$1),FALSE)</f>
        <v>4.03430679E-3</v>
      </c>
      <c r="M550" s="361">
        <f>+VLOOKUP($E550,Emissions!$1:$1048576,MATCH(DATE(M$2,1,1),Emissions!$A$1:$LI$1),FALSE)</f>
        <v>4.1099368399999999E-3</v>
      </c>
      <c r="N550" s="361">
        <f>+VLOOKUP($E550,Emissions!$1:$1048576,MATCH(DATE(N$2,1,1),Emissions!$A$1:$LI$1),FALSE)</f>
        <v>4.1712686199999998E-3</v>
      </c>
      <c r="O550" s="361">
        <f>+VLOOKUP($E550,Emissions!$1:$1048576,MATCH(DATE(O$2,1,1),Emissions!$A$1:$LI$1),FALSE)</f>
        <v>4.2080930500000002E-3</v>
      </c>
      <c r="P550" s="361">
        <f>+VLOOKUP($E550,Emissions!$1:$1048576,MATCH(DATE(P$2,1,1),Emissions!$A$1:$LI$1),FALSE)</f>
        <v>4.2066005200000001E-3</v>
      </c>
      <c r="Q550" s="361">
        <f>+VLOOKUP($E550,Emissions!$1:$1048576,MATCH(DATE(Q$2,1,1),Emissions!$A$1:$LI$1),FALSE)</f>
        <v>4.2224913399999996E-3</v>
      </c>
      <c r="R550" s="361">
        <f>+VLOOKUP($E550,Emissions!$1:$1048576,MATCH(DATE(R$2,1,1),Emissions!$A$1:$LI$1),FALSE)</f>
        <v>4.2558416399999998E-3</v>
      </c>
      <c r="S550" s="361">
        <f>+VLOOKUP($E550,Emissions!$1:$1048576,MATCH(DATE(S$2,1,1),Emissions!$A$1:$LI$1),FALSE)</f>
        <v>4.3033406100000003E-3</v>
      </c>
      <c r="T550" s="361">
        <f>+VLOOKUP($E550,Emissions!$1:$1048576,MATCH(DATE(T$2,1,1),Emissions!$A$1:$LI$1),FALSE)</f>
        <v>4.3623946300000004E-3</v>
      </c>
      <c r="U550" s="361">
        <f>+VLOOKUP($E550,Emissions!$1:$1048576,MATCH(DATE(U$2,1,1),Emissions!$A$1:$LI$1),FALSE)</f>
        <v>4.4310118399999996E-3</v>
      </c>
      <c r="V550" s="361">
        <f>+VLOOKUP($E550,Emissions!$1:$1048576,MATCH(DATE(V$2,1,1),Emissions!$A$1:$LI$1),FALSE)</f>
        <v>4.4971474999999997E-3</v>
      </c>
      <c r="W550" s="361">
        <f>+VLOOKUP($E550,Emissions!$1:$1048576,MATCH(DATE(W$2,1,1),Emissions!$A$1:$LI$1),FALSE)</f>
        <v>4.5498935199999998E-3</v>
      </c>
      <c r="X550" s="361">
        <f>+VLOOKUP($E550,Emissions!$1:$1048576,MATCH(DATE(X$2,1,1),Emissions!$A$1:$LI$1),FALSE)</f>
        <v>4.5853725600000002E-3</v>
      </c>
      <c r="Y550" s="361">
        <f>+VLOOKUP($E550,Emissions!$1:$1048576,MATCH(DATE(Y$2,1,1),Emissions!$A$1:$LI$1),FALSE)</f>
        <v>4.6052151800000003E-3</v>
      </c>
      <c r="Z550" s="361">
        <f>+VLOOKUP($E550,Emissions!$1:$1048576,MATCH(DATE(Z$2,1,1),Emissions!$A$1:$LI$1),FALSE)</f>
        <v>4.6123499099999998E-3</v>
      </c>
      <c r="AA550" s="361">
        <f>+VLOOKUP($E550,Emissions!$1:$1048576,MATCH(DATE(AA$2,1,1),Emissions!$A$1:$LI$1),FALSE)</f>
        <v>4.6176977899999999E-3</v>
      </c>
      <c r="AB550" s="361">
        <f>+VLOOKUP($E550,Emissions!$1:$1048576,MATCH(DATE(AB$2,1,1),Emissions!$A$1:$LI$1),FALSE)</f>
        <v>4.6225996199999999E-3</v>
      </c>
      <c r="AC550" s="361">
        <f>+VLOOKUP($E550,Emissions!$1:$1048576,MATCH(DATE(AC$2,1,1),Emissions!$A$1:$LI$1),FALSE)</f>
        <v>4.6280086500000003E-3</v>
      </c>
      <c r="AD550" s="361">
        <f>+VLOOKUP($E550,Emissions!$1:$1048576,MATCH(DATE(AD$2,1,1),Emissions!$A$1:$LI$1),FALSE)</f>
        <v>4.6349109499999996E-3</v>
      </c>
      <c r="AE550" s="361">
        <f>+VLOOKUP($E550,Emissions!$1:$1048576,MATCH(DATE(AE$2,1,1),Emissions!$A$1:$LI$1),FALSE)</f>
        <v>4.6433986100000001E-3</v>
      </c>
      <c r="AF550" s="361">
        <f>+VLOOKUP($E550,Emissions!$1:$1048576,MATCH(DATE(AF$2,1,1),Emissions!$A$1:$LI$1),FALSE)</f>
        <v>4.6815229600000001E-3</v>
      </c>
      <c r="AG550" s="361">
        <f>+VLOOKUP($E550,Emissions!$1:$1048576,MATCH(DATE(AG$2,1,1),Emissions!$A$1:$LI$1),FALSE)</f>
        <v>4.7335725599999996E-3</v>
      </c>
      <c r="AH550" s="361">
        <f>+VLOOKUP($E550,Emissions!$1:$1048576,MATCH(DATE(AH$2,1,1),Emissions!$A$1:$LI$1),FALSE)</f>
        <v>4.7949483099999999E-3</v>
      </c>
      <c r="AI550" s="361">
        <f>+VLOOKUP($E550,Emissions!$1:$1048576,MATCH(DATE(AI$2,1,1),Emissions!$A$1:$LI$1),FALSE)</f>
        <v>4.8624462700000001E-3</v>
      </c>
      <c r="AJ550" s="361">
        <f>+VLOOKUP($E550,Emissions!$1:$1048576,MATCH(DATE(AJ$2,1,1),Emissions!$A$1:$LI$1),FALSE)</f>
        <v>4.9331668000000004E-3</v>
      </c>
      <c r="AK550" s="361">
        <f>+VLOOKUP($E550,Emissions!$1:$1048576,MATCH(DATE(AK$2,1,1),Emissions!$A$1:$LI$1),FALSE)</f>
        <v>5.0077169900000001E-3</v>
      </c>
      <c r="AL550" s="361">
        <f>+VLOOKUP($E550,Emissions!$1:$1048576,MATCH(DATE(AL$2,1,1),Emissions!$A$1:$LI$1),FALSE)</f>
        <v>5.0839272500000001E-3</v>
      </c>
      <c r="AM550" s="361">
        <f>+VLOOKUP($E550,Emissions!$1:$1048576,MATCH(DATE(AM$2,1,1),Emissions!$A$1:$LI$1),FALSE)</f>
        <v>5.1599921999999996E-3</v>
      </c>
      <c r="AN550" s="361">
        <f>+VLOOKUP($E550,Emissions!$1:$1048576,MATCH(DATE(AN$2,1,1),Emissions!$A$1:$LI$1),FALSE)</f>
        <v>5.2345064699999997E-3</v>
      </c>
      <c r="AO550" s="361">
        <f>+VLOOKUP($E550,Emissions!$1:$1048576,MATCH(DATE(AO$2,1,1),Emissions!$A$1:$LI$1),FALSE)</f>
        <v>5.3064044399999998E-3</v>
      </c>
    </row>
    <row r="551" spans="1:41" ht="15" customHeight="1" x14ac:dyDescent="0.35">
      <c r="A551" s="411"/>
      <c r="B551" s="170"/>
      <c r="C551" s="138" t="s">
        <v>735</v>
      </c>
      <c r="D551" s="114" t="s">
        <v>1399</v>
      </c>
      <c r="E551" s="50" t="s">
        <v>2634</v>
      </c>
      <c r="F551" s="361">
        <f>+VLOOKUP($E551,Emissions!$1:$1048576,MATCH(DATE(F$2,1,1),Emissions!$A$1:$LI$1),FALSE)</f>
        <v>2.56422639E-2</v>
      </c>
      <c r="G551" s="361">
        <f>+VLOOKUP($E551,Emissions!$1:$1048576,MATCH(DATE(G$2,1,1),Emissions!$A$1:$LI$1),FALSE)</f>
        <v>2.51049354E-2</v>
      </c>
      <c r="H551" s="361">
        <f>+VLOOKUP($E551,Emissions!$1:$1048576,MATCH(DATE(H$2,1,1),Emissions!$A$1:$LI$1),FALSE)</f>
        <v>2.38898915E-2</v>
      </c>
      <c r="I551" s="361">
        <f>+VLOOKUP($E551,Emissions!$1:$1048576,MATCH(DATE(I$2,1,1),Emissions!$A$1:$LI$1),FALSE)</f>
        <v>2.1909880400000002E-2</v>
      </c>
      <c r="J551" s="361">
        <f>+VLOOKUP($E551,Emissions!$1:$1048576,MATCH(DATE(J$2,1,1),Emissions!$A$1:$LI$1),FALSE)</f>
        <v>2.0627302399999999E-2</v>
      </c>
      <c r="K551" s="361">
        <f>+VLOOKUP($E551,Emissions!$1:$1048576,MATCH(DATE(K$2,1,1),Emissions!$A$1:$LI$1),FALSE)</f>
        <v>2.0715795299999999E-2</v>
      </c>
      <c r="L551" s="361">
        <f>+VLOOKUP($E551,Emissions!$1:$1048576,MATCH(DATE(L$2,1,1),Emissions!$A$1:$LI$1),FALSE)</f>
        <v>2.0711498200000001E-2</v>
      </c>
      <c r="M551" s="361">
        <f>+VLOOKUP($E551,Emissions!$1:$1048576,MATCH(DATE(M$2,1,1),Emissions!$A$1:$LI$1),FALSE)</f>
        <v>2.0215706100000001E-2</v>
      </c>
      <c r="N551" s="361">
        <f>+VLOOKUP($E551,Emissions!$1:$1048576,MATCH(DATE(N$2,1,1),Emissions!$A$1:$LI$1),FALSE)</f>
        <v>1.9094767799999999E-2</v>
      </c>
      <c r="O551" s="361">
        <f>+VLOOKUP($E551,Emissions!$1:$1048576,MATCH(DATE(O$2,1,1),Emissions!$A$1:$LI$1),FALSE)</f>
        <v>1.7332334200000001E-2</v>
      </c>
      <c r="P551" s="361">
        <f>+VLOOKUP($E551,Emissions!$1:$1048576,MATCH(DATE(P$2,1,1),Emissions!$A$1:$LI$1),FALSE)</f>
        <v>1.5008232099999999E-2</v>
      </c>
      <c r="Q551" s="361">
        <f>+VLOOKUP($E551,Emissions!$1:$1048576,MATCH(DATE(Q$2,1,1),Emissions!$A$1:$LI$1),FALSE)</f>
        <v>1.3427434699999999E-2</v>
      </c>
      <c r="R551" s="361">
        <f>+VLOOKUP($E551,Emissions!$1:$1048576,MATCH(DATE(R$2,1,1),Emissions!$A$1:$LI$1),FALSE)</f>
        <v>1.23818225E-2</v>
      </c>
      <c r="S551" s="361">
        <f>+VLOOKUP($E551,Emissions!$1:$1048576,MATCH(DATE(S$2,1,1),Emissions!$A$1:$LI$1),FALSE)</f>
        <v>1.1679697100000001E-2</v>
      </c>
      <c r="T551" s="361">
        <f>+VLOOKUP($E551,Emissions!$1:$1048576,MATCH(DATE(T$2,1,1),Emissions!$A$1:$LI$1),FALSE)</f>
        <v>1.12018798E-2</v>
      </c>
      <c r="U551" s="361">
        <f>+VLOOKUP($E551,Emissions!$1:$1048576,MATCH(DATE(U$2,1,1),Emissions!$A$1:$LI$1),FALSE)</f>
        <v>1.08708066E-2</v>
      </c>
      <c r="V551" s="361">
        <f>+VLOOKUP($E551,Emissions!$1:$1048576,MATCH(DATE(V$2,1,1),Emissions!$A$1:$LI$1),FALSE)</f>
        <v>1.05704873E-2</v>
      </c>
      <c r="W551" s="361">
        <f>+VLOOKUP($E551,Emissions!$1:$1048576,MATCH(DATE(W$2,1,1),Emissions!$A$1:$LI$1),FALSE)</f>
        <v>1.02517971E-2</v>
      </c>
      <c r="X551" s="361">
        <f>+VLOOKUP($E551,Emissions!$1:$1048576,MATCH(DATE(X$2,1,1),Emissions!$A$1:$LI$1),FALSE)</f>
        <v>9.9035090599999993E-3</v>
      </c>
      <c r="Y551" s="361">
        <f>+VLOOKUP($E551,Emissions!$1:$1048576,MATCH(DATE(Y$2,1,1),Emissions!$A$1:$LI$1),FALSE)</f>
        <v>9.5544552899999996E-3</v>
      </c>
      <c r="Z551" s="361">
        <f>+VLOOKUP($E551,Emissions!$1:$1048576,MATCH(DATE(Z$2,1,1),Emissions!$A$1:$LI$1),FALSE)</f>
        <v>9.2108016400000003E-3</v>
      </c>
      <c r="AA551" s="361">
        <f>+VLOOKUP($E551,Emissions!$1:$1048576,MATCH(DATE(AA$2,1,1),Emissions!$A$1:$LI$1),FALSE)</f>
        <v>8.9323104200000007E-3</v>
      </c>
      <c r="AB551" s="361">
        <f>+VLOOKUP($E551,Emissions!$1:$1048576,MATCH(DATE(AB$2,1,1),Emissions!$A$1:$LI$1),FALSE)</f>
        <v>8.7142564499999992E-3</v>
      </c>
      <c r="AC551" s="361">
        <f>+VLOOKUP($E551,Emissions!$1:$1048576,MATCH(DATE(AC$2,1,1),Emissions!$A$1:$LI$1),FALSE)</f>
        <v>8.5529850099999999E-3</v>
      </c>
      <c r="AD551" s="361">
        <f>+VLOOKUP($E551,Emissions!$1:$1048576,MATCH(DATE(AD$2,1,1),Emissions!$A$1:$LI$1),FALSE)</f>
        <v>8.4488660699999999E-3</v>
      </c>
      <c r="AE551" s="361">
        <f>+VLOOKUP($E551,Emissions!$1:$1048576,MATCH(DATE(AE$2,1,1),Emissions!$A$1:$LI$1),FALSE)</f>
        <v>8.4060115800000008E-3</v>
      </c>
      <c r="AF551" s="361">
        <f>+VLOOKUP($E551,Emissions!$1:$1048576,MATCH(DATE(AF$2,1,1),Emissions!$A$1:$LI$1),FALSE)</f>
        <v>8.4580962800000006E-3</v>
      </c>
      <c r="AG551" s="361">
        <f>+VLOOKUP($E551,Emissions!$1:$1048576,MATCH(DATE(AG$2,1,1),Emissions!$A$1:$LI$1),FALSE)</f>
        <v>8.6082238200000001E-3</v>
      </c>
      <c r="AH551" s="361">
        <f>+VLOOKUP($E551,Emissions!$1:$1048576,MATCH(DATE(AH$2,1,1),Emissions!$A$1:$LI$1),FALSE)</f>
        <v>8.8557319999999998E-3</v>
      </c>
      <c r="AI551" s="361">
        <f>+VLOOKUP($E551,Emissions!$1:$1048576,MATCH(DATE(AI$2,1,1),Emissions!$A$1:$LI$1),FALSE)</f>
        <v>9.1953410899999997E-3</v>
      </c>
      <c r="AJ551" s="361">
        <f>+VLOOKUP($E551,Emissions!$1:$1048576,MATCH(DATE(AJ$2,1,1),Emissions!$A$1:$LI$1),FALSE)</f>
        <v>9.6196204899999995E-3</v>
      </c>
      <c r="AK551" s="361">
        <f>+VLOOKUP($E551,Emissions!$1:$1048576,MATCH(DATE(AK$2,1,1),Emissions!$A$1:$LI$1),FALSE)</f>
        <v>1.01376482E-2</v>
      </c>
      <c r="AL551" s="361">
        <f>+VLOOKUP($E551,Emissions!$1:$1048576,MATCH(DATE(AL$2,1,1),Emissions!$A$1:$LI$1),FALSE)</f>
        <v>1.07398136E-2</v>
      </c>
      <c r="AM551" s="361">
        <f>+VLOOKUP($E551,Emissions!$1:$1048576,MATCH(DATE(AM$2,1,1),Emissions!$A$1:$LI$1),FALSE)</f>
        <v>1.14146319E-2</v>
      </c>
      <c r="AN551" s="361">
        <f>+VLOOKUP($E551,Emissions!$1:$1048576,MATCH(DATE(AN$2,1,1),Emissions!$A$1:$LI$1),FALSE)</f>
        <v>1.2148808299999999E-2</v>
      </c>
      <c r="AO551" s="361">
        <f>+VLOOKUP($E551,Emissions!$1:$1048576,MATCH(DATE(AO$2,1,1),Emissions!$A$1:$LI$1),FALSE)</f>
        <v>1.2926643200000001E-2</v>
      </c>
    </row>
    <row r="552" spans="1:41" ht="15" customHeight="1" x14ac:dyDescent="0.35">
      <c r="A552" s="411"/>
      <c r="B552" s="170"/>
      <c r="C552" s="138" t="s">
        <v>736</v>
      </c>
      <c r="D552" s="114" t="s">
        <v>1399</v>
      </c>
      <c r="E552" s="50" t="s">
        <v>2635</v>
      </c>
      <c r="F552" s="361">
        <f>+VLOOKUP($E552,Emissions!$1:$1048576,MATCH(DATE(F$2,1,1),Emissions!$A$1:$LI$1),FALSE)</f>
        <v>1.4859860700000001E-3</v>
      </c>
      <c r="G552" s="361">
        <f>+VLOOKUP($E552,Emissions!$1:$1048576,MATCH(DATE(G$2,1,1),Emissions!$A$1:$LI$1),FALSE)</f>
        <v>1.52478409E-3</v>
      </c>
      <c r="H552" s="361">
        <f>+VLOOKUP($E552,Emissions!$1:$1048576,MATCH(DATE(H$2,1,1),Emissions!$A$1:$LI$1),FALSE)</f>
        <v>1.5457135800000001E-3</v>
      </c>
      <c r="I552" s="361">
        <f>+VLOOKUP($E552,Emissions!$1:$1048576,MATCH(DATE(I$2,1,1),Emissions!$A$1:$LI$1),FALSE)</f>
        <v>1.5511458100000001E-3</v>
      </c>
      <c r="J552" s="361">
        <f>+VLOOKUP($E552,Emissions!$1:$1048576,MATCH(DATE(J$2,1,1),Emissions!$A$1:$LI$1),FALSE)</f>
        <v>1.5730155799999999E-3</v>
      </c>
      <c r="K552" s="361">
        <f>+VLOOKUP($E552,Emissions!$1:$1048576,MATCH(DATE(K$2,1,1),Emissions!$A$1:$LI$1),FALSE)</f>
        <v>1.64378002E-3</v>
      </c>
      <c r="L552" s="361">
        <f>+VLOOKUP($E552,Emissions!$1:$1048576,MATCH(DATE(L$2,1,1),Emissions!$A$1:$LI$1),FALSE)</f>
        <v>1.6768075599999999E-3</v>
      </c>
      <c r="M552" s="361">
        <f>+VLOOKUP($E552,Emissions!$1:$1048576,MATCH(DATE(M$2,1,1),Emissions!$A$1:$LI$1),FALSE)</f>
        <v>1.7107376200000001E-3</v>
      </c>
      <c r="N552" s="361">
        <f>+VLOOKUP($E552,Emissions!$1:$1048576,MATCH(DATE(N$2,1,1),Emissions!$A$1:$LI$1),FALSE)</f>
        <v>1.74491433E-3</v>
      </c>
      <c r="O552" s="361">
        <f>+VLOOKUP($E552,Emissions!$1:$1048576,MATCH(DATE(O$2,1,1),Emissions!$A$1:$LI$1),FALSE)</f>
        <v>1.77746618E-3</v>
      </c>
      <c r="P552" s="361">
        <f>+VLOOKUP($E552,Emissions!$1:$1048576,MATCH(DATE(P$2,1,1),Emissions!$A$1:$LI$1),FALSE)</f>
        <v>1.8048821000000001E-3</v>
      </c>
      <c r="Q552" s="361">
        <f>+VLOOKUP($E552,Emissions!$1:$1048576,MATCH(DATE(Q$2,1,1),Emissions!$A$1:$LI$1),FALSE)</f>
        <v>1.83718762E-3</v>
      </c>
      <c r="R552" s="361">
        <f>+VLOOKUP($E552,Emissions!$1:$1048576,MATCH(DATE(R$2,1,1),Emissions!$A$1:$LI$1),FALSE)</f>
        <v>1.8742020200000001E-3</v>
      </c>
      <c r="S552" s="361">
        <f>+VLOOKUP($E552,Emissions!$1:$1048576,MATCH(DATE(S$2,1,1),Emissions!$A$1:$LI$1),FALSE)</f>
        <v>1.9150576700000001E-3</v>
      </c>
      <c r="T552" s="361">
        <f>+VLOOKUP($E552,Emissions!$1:$1048576,MATCH(DATE(T$2,1,1),Emissions!$A$1:$LI$1),FALSE)</f>
        <v>1.9590718299999999E-3</v>
      </c>
      <c r="U552" s="361">
        <f>+VLOOKUP($E552,Emissions!$1:$1048576,MATCH(DATE(U$2,1,1),Emissions!$A$1:$LI$1),FALSE)</f>
        <v>2.00590058E-3</v>
      </c>
      <c r="V552" s="361">
        <f>+VLOOKUP($E552,Emissions!$1:$1048576,MATCH(DATE(V$2,1,1),Emissions!$A$1:$LI$1),FALSE)</f>
        <v>2.05036124E-3</v>
      </c>
      <c r="W552" s="361">
        <f>+VLOOKUP($E552,Emissions!$1:$1048576,MATCH(DATE(W$2,1,1),Emissions!$A$1:$LI$1),FALSE)</f>
        <v>2.089278E-3</v>
      </c>
      <c r="X552" s="361">
        <f>+VLOOKUP($E552,Emissions!$1:$1048576,MATCH(DATE(X$2,1,1),Emissions!$A$1:$LI$1),FALSE)</f>
        <v>2.1206725799999999E-3</v>
      </c>
      <c r="Y552" s="361">
        <f>+VLOOKUP($E552,Emissions!$1:$1048576,MATCH(DATE(Y$2,1,1),Emissions!$A$1:$LI$1),FALSE)</f>
        <v>2.1438032599999999E-3</v>
      </c>
      <c r="Z552" s="361">
        <f>+VLOOKUP($E552,Emissions!$1:$1048576,MATCH(DATE(Z$2,1,1),Emissions!$A$1:$LI$1),FALSE)</f>
        <v>2.1610624000000002E-3</v>
      </c>
      <c r="AA552" s="361">
        <f>+VLOOKUP($E552,Emissions!$1:$1048576,MATCH(DATE(AA$2,1,1),Emissions!$A$1:$LI$1),FALSE)</f>
        <v>2.17615585E-3</v>
      </c>
      <c r="AB552" s="361">
        <f>+VLOOKUP($E552,Emissions!$1:$1048576,MATCH(DATE(AB$2,1,1),Emissions!$A$1:$LI$1),FALSE)</f>
        <v>2.1898373599999999E-3</v>
      </c>
      <c r="AC552" s="361">
        <f>+VLOOKUP($E552,Emissions!$1:$1048576,MATCH(DATE(AC$2,1,1),Emissions!$A$1:$LI$1),FALSE)</f>
        <v>2.20262037E-3</v>
      </c>
      <c r="AD552" s="361">
        <f>+VLOOKUP($E552,Emissions!$1:$1048576,MATCH(DATE(AD$2,1,1),Emissions!$A$1:$LI$1),FALSE)</f>
        <v>2.2149739599999999E-3</v>
      </c>
      <c r="AE552" s="361">
        <f>+VLOOKUP($E552,Emissions!$1:$1048576,MATCH(DATE(AE$2,1,1),Emissions!$A$1:$LI$1),FALSE)</f>
        <v>2.22681144E-3</v>
      </c>
      <c r="AF552" s="361">
        <f>+VLOOKUP($E552,Emissions!$1:$1048576,MATCH(DATE(AF$2,1,1),Emissions!$A$1:$LI$1),FALSE)</f>
        <v>2.2459152099999998E-3</v>
      </c>
      <c r="AG552" s="361">
        <f>+VLOOKUP($E552,Emissions!$1:$1048576,MATCH(DATE(AG$2,1,1),Emissions!$A$1:$LI$1),FALSE)</f>
        <v>2.2677900600000002E-3</v>
      </c>
      <c r="AH552" s="361">
        <f>+VLOOKUP($E552,Emissions!$1:$1048576,MATCH(DATE(AH$2,1,1),Emissions!$A$1:$LI$1),FALSE)</f>
        <v>2.2913289500000001E-3</v>
      </c>
      <c r="AI552" s="361">
        <f>+VLOOKUP($E552,Emissions!$1:$1048576,MATCH(DATE(AI$2,1,1),Emissions!$A$1:$LI$1),FALSE)</f>
        <v>2.3161042099999998E-3</v>
      </c>
      <c r="AJ552" s="361">
        <f>+VLOOKUP($E552,Emissions!$1:$1048576,MATCH(DATE(AJ$2,1,1),Emissions!$A$1:$LI$1),FALSE)</f>
        <v>2.3417931399999999E-3</v>
      </c>
      <c r="AK552" s="361">
        <f>+VLOOKUP($E552,Emissions!$1:$1048576,MATCH(DATE(AK$2,1,1),Emissions!$A$1:$LI$1),FALSE)</f>
        <v>2.3690057400000001E-3</v>
      </c>
      <c r="AL552" s="361">
        <f>+VLOOKUP($E552,Emissions!$1:$1048576,MATCH(DATE(AL$2,1,1),Emissions!$A$1:$LI$1),FALSE)</f>
        <v>2.3974081200000001E-3</v>
      </c>
      <c r="AM552" s="361">
        <f>+VLOOKUP($E552,Emissions!$1:$1048576,MATCH(DATE(AM$2,1,1),Emissions!$A$1:$LI$1),FALSE)</f>
        <v>2.4266810600000002E-3</v>
      </c>
      <c r="AN552" s="361">
        <f>+VLOOKUP($E552,Emissions!$1:$1048576,MATCH(DATE(AN$2,1,1),Emissions!$A$1:$LI$1),FALSE)</f>
        <v>2.45654774E-3</v>
      </c>
      <c r="AO552" s="361">
        <f>+VLOOKUP($E552,Emissions!$1:$1048576,MATCH(DATE(AO$2,1,1),Emissions!$A$1:$LI$1),FALSE)</f>
        <v>2.4867899700000001E-3</v>
      </c>
    </row>
    <row r="553" spans="1:41" s="92" customFormat="1" ht="15" customHeight="1" x14ac:dyDescent="0.35">
      <c r="A553" s="411"/>
      <c r="B553" s="170"/>
      <c r="C553" s="137" t="s">
        <v>1089</v>
      </c>
      <c r="D553" s="147" t="s">
        <v>1399</v>
      </c>
      <c r="E553" s="136" t="s">
        <v>2664</v>
      </c>
      <c r="F553" s="327">
        <f>+VLOOKUP($E553,Emissions!$1:$1048576,MATCH(DATE(F$2,1,1),Emissions!$A$1:$LI$1),FALSE)</f>
        <v>5.9640076700000003E-2</v>
      </c>
      <c r="G553" s="327">
        <f>+VLOOKUP($E553,Emissions!$1:$1048576,MATCH(DATE(G$2,1,1),Emissions!$A$1:$LI$1),FALSE)</f>
        <v>6.1372057000000001E-2</v>
      </c>
      <c r="H553" s="327">
        <f>+VLOOKUP($E553,Emissions!$1:$1048576,MATCH(DATE(H$2,1,1),Emissions!$A$1:$LI$1),FALSE)</f>
        <v>6.2405031600000001E-2</v>
      </c>
      <c r="I553" s="327">
        <f>+VLOOKUP($E553,Emissions!$1:$1048576,MATCH(DATE(I$2,1,1),Emissions!$A$1:$LI$1),FALSE)</f>
        <v>6.2746355099999998E-2</v>
      </c>
      <c r="J553" s="327">
        <f>+VLOOKUP($E553,Emissions!$1:$1048576,MATCH(DATE(J$2,1,1),Emissions!$A$1:$LI$1),FALSE)</f>
        <v>6.3784698900000006E-2</v>
      </c>
      <c r="K553" s="327">
        <f>+VLOOKUP($E553,Emissions!$1:$1048576,MATCH(DATE(K$2,1,1),Emissions!$A$1:$LI$1),FALSE)</f>
        <v>6.6585975800000002E-2</v>
      </c>
      <c r="L553" s="327">
        <f>+VLOOKUP($E553,Emissions!$1:$1048576,MATCH(DATE(L$2,1,1),Emissions!$A$1:$LI$1),FALSE)</f>
        <v>6.8178977099999996E-2</v>
      </c>
      <c r="M553" s="327">
        <f>+VLOOKUP($E553,Emissions!$1:$1048576,MATCH(DATE(M$2,1,1),Emissions!$A$1:$LI$1),FALSE)</f>
        <v>6.94768157E-2</v>
      </c>
      <c r="N553" s="327">
        <f>+VLOOKUP($E553,Emissions!$1:$1048576,MATCH(DATE(N$2,1,1),Emissions!$A$1:$LI$1),FALSE)</f>
        <v>7.0271275300000005E-2</v>
      </c>
      <c r="O553" s="327">
        <f>+VLOOKUP($E553,Emissions!$1:$1048576,MATCH(DATE(O$2,1,1),Emissions!$A$1:$LI$1),FALSE)</f>
        <v>7.0391364999999997E-2</v>
      </c>
      <c r="P553" s="327">
        <f>+VLOOKUP($E553,Emissions!$1:$1048576,MATCH(DATE(P$2,1,1),Emissions!$A$1:$LI$1),FALSE)</f>
        <v>6.9694854400000006E-2</v>
      </c>
      <c r="Q553" s="327">
        <f>+VLOOKUP($E553,Emissions!$1:$1048576,MATCH(DATE(Q$2,1,1),Emissions!$A$1:$LI$1),FALSE)</f>
        <v>6.92584111E-2</v>
      </c>
      <c r="R553" s="327">
        <f>+VLOOKUP($E553,Emissions!$1:$1048576,MATCH(DATE(R$2,1,1),Emissions!$A$1:$LI$1),FALSE)</f>
        <v>6.9279042099999993E-2</v>
      </c>
      <c r="S553" s="327">
        <f>+VLOOKUP($E553,Emissions!$1:$1048576,MATCH(DATE(S$2,1,1),Emissions!$A$1:$LI$1),FALSE)</f>
        <v>6.9693773400000006E-2</v>
      </c>
      <c r="T553" s="327">
        <f>+VLOOKUP($E553,Emissions!$1:$1048576,MATCH(DATE(T$2,1,1),Emissions!$A$1:$LI$1),FALSE)</f>
        <v>7.0382039699999996E-2</v>
      </c>
      <c r="U553" s="327">
        <f>+VLOOKUP($E553,Emissions!$1:$1048576,MATCH(DATE(U$2,1,1),Emissions!$A$1:$LI$1),FALSE)</f>
        <v>7.1236462900000005E-2</v>
      </c>
      <c r="V553" s="327">
        <f>+VLOOKUP($E553,Emissions!$1:$1048576,MATCH(DATE(V$2,1,1),Emissions!$A$1:$LI$1),FALSE)</f>
        <v>7.2005089899999999E-2</v>
      </c>
      <c r="W553" s="327">
        <f>+VLOOKUP($E553,Emissions!$1:$1048576,MATCH(DATE(W$2,1,1),Emissions!$A$1:$LI$1),FALSE)</f>
        <v>7.2612315900000002E-2</v>
      </c>
      <c r="X553" s="327">
        <f>+VLOOKUP($E553,Emissions!$1:$1048576,MATCH(DATE(X$2,1,1),Emissions!$A$1:$LI$1),FALSE)</f>
        <v>7.3035962400000001E-2</v>
      </c>
      <c r="Y553" s="327">
        <f>+VLOOKUP($E553,Emissions!$1:$1048576,MATCH(DATE(Y$2,1,1),Emissions!$A$1:$LI$1),FALSE)</f>
        <v>7.3315712399999997E-2</v>
      </c>
      <c r="Z553" s="327">
        <f>+VLOOKUP($E553,Emissions!$1:$1048576,MATCH(DATE(Z$2,1,1),Emissions!$A$1:$LI$1),FALSE)</f>
        <v>7.3497240399999997E-2</v>
      </c>
      <c r="AA553" s="327">
        <f>+VLOOKUP($E553,Emissions!$1:$1048576,MATCH(DATE(AA$2,1,1),Emissions!$A$1:$LI$1),FALSE)</f>
        <v>7.3734591799999999E-2</v>
      </c>
      <c r="AB553" s="327">
        <f>+VLOOKUP($E553,Emissions!$1:$1048576,MATCH(DATE(AB$2,1,1),Emissions!$A$1:$LI$1),FALSE)</f>
        <v>7.4051750700000002E-2</v>
      </c>
      <c r="AC553" s="327">
        <f>+VLOOKUP($E553,Emissions!$1:$1048576,MATCH(DATE(AC$2,1,1),Emissions!$A$1:$LI$1),FALSE)</f>
        <v>7.4444026100000005E-2</v>
      </c>
      <c r="AD553" s="327">
        <f>+VLOOKUP($E553,Emissions!$1:$1048576,MATCH(DATE(AD$2,1,1),Emissions!$A$1:$LI$1),FALSE)</f>
        <v>7.4904373400000002E-2</v>
      </c>
      <c r="AE553" s="327">
        <f>+VLOOKUP($E553,Emissions!$1:$1048576,MATCH(DATE(AE$2,1,1),Emissions!$A$1:$LI$1),FALSE)</f>
        <v>7.5402395799999994E-2</v>
      </c>
      <c r="AF553" s="327">
        <f>+VLOOKUP($E553,Emissions!$1:$1048576,MATCH(DATE(AF$2,1,1),Emissions!$A$1:$LI$1),FALSE)</f>
        <v>7.6432596800000002E-2</v>
      </c>
      <c r="AG553" s="327">
        <f>+VLOOKUP($E553,Emissions!$1:$1048576,MATCH(DATE(AG$2,1,1),Emissions!$A$1:$LI$1),FALSE)</f>
        <v>7.7675650499999999E-2</v>
      </c>
      <c r="AH553" s="327">
        <f>+VLOOKUP($E553,Emissions!$1:$1048576,MATCH(DATE(AH$2,1,1),Emissions!$A$1:$LI$1),FALSE)</f>
        <v>7.9078585399999998E-2</v>
      </c>
      <c r="AI553" s="327">
        <f>+VLOOKUP($E553,Emissions!$1:$1048576,MATCH(DATE(AI$2,1,1),Emissions!$A$1:$LI$1),FALSE)</f>
        <v>8.06186287E-2</v>
      </c>
      <c r="AJ553" s="327">
        <f>+VLOOKUP($E553,Emissions!$1:$1048576,MATCH(DATE(AJ$2,1,1),Emissions!$A$1:$LI$1),FALSE)</f>
        <v>8.2276328400000001E-2</v>
      </c>
      <c r="AK553" s="327">
        <f>+VLOOKUP($E553,Emissions!$1:$1048576,MATCH(DATE(AK$2,1,1),Emissions!$A$1:$LI$1),FALSE)</f>
        <v>8.4074416999999999E-2</v>
      </c>
      <c r="AL553" s="327">
        <f>+VLOOKUP($E553,Emissions!$1:$1048576,MATCH(DATE(AL$2,1,1),Emissions!$A$1:$LI$1),FALSE)</f>
        <v>8.5995768900000005E-2</v>
      </c>
      <c r="AM553" s="327">
        <f>+VLOOKUP($E553,Emissions!$1:$1048576,MATCH(DATE(AM$2,1,1),Emissions!$A$1:$LI$1),FALSE)</f>
        <v>8.8014202599999994E-2</v>
      </c>
      <c r="AN553" s="327">
        <f>+VLOOKUP($E553,Emissions!$1:$1048576,MATCH(DATE(AN$2,1,1),Emissions!$A$1:$LI$1),FALSE)</f>
        <v>9.0102685299999999E-2</v>
      </c>
      <c r="AO553" s="327">
        <f>+VLOOKUP($E553,Emissions!$1:$1048576,MATCH(DATE(AO$2,1,1),Emissions!$A$1:$LI$1),FALSE)</f>
        <v>9.2236652899999994E-2</v>
      </c>
    </row>
    <row r="554" spans="1:41" ht="15" customHeight="1" x14ac:dyDescent="0.35">
      <c r="A554" s="411"/>
      <c r="B554" s="170"/>
      <c r="C554" s="138" t="s">
        <v>602</v>
      </c>
      <c r="D554" s="114" t="s">
        <v>1399</v>
      </c>
      <c r="E554" s="50" t="s">
        <v>2636</v>
      </c>
      <c r="F554" s="361">
        <f>+VLOOKUP($E554,Emissions!$1:$1048576,MATCH(DATE(F$2,1,1),Emissions!$A$1:$LI$1),FALSE)</f>
        <v>5.1623806599999998E-4</v>
      </c>
      <c r="G554" s="361">
        <f>+VLOOKUP($E554,Emissions!$1:$1048576,MATCH(DATE(G$2,1,1),Emissions!$A$1:$LI$1),FALSE)</f>
        <v>5.2952493200000004E-4</v>
      </c>
      <c r="H554" s="361">
        <f>+VLOOKUP($E554,Emissions!$1:$1048576,MATCH(DATE(H$2,1,1),Emissions!$A$1:$LI$1),FALSE)</f>
        <v>5.3637964700000004E-4</v>
      </c>
      <c r="I554" s="361">
        <f>+VLOOKUP($E554,Emissions!$1:$1048576,MATCH(DATE(I$2,1,1),Emissions!$A$1:$LI$1),FALSE)</f>
        <v>5.3776688699999999E-4</v>
      </c>
      <c r="J554" s="361">
        <f>+VLOOKUP($E554,Emissions!$1:$1048576,MATCH(DATE(J$2,1,1),Emissions!$A$1:$LI$1),FALSE)</f>
        <v>5.4507365099999998E-4</v>
      </c>
      <c r="K554" s="361">
        <f>+VLOOKUP($E554,Emissions!$1:$1048576,MATCH(DATE(K$2,1,1),Emissions!$A$1:$LI$1),FALSE)</f>
        <v>5.6807203700000005E-4</v>
      </c>
      <c r="L554" s="361">
        <f>+VLOOKUP($E554,Emissions!$1:$1048576,MATCH(DATE(L$2,1,1),Emissions!$A$1:$LI$1),FALSE)</f>
        <v>5.7890558700000004E-4</v>
      </c>
      <c r="M554" s="361">
        <f>+VLOOKUP($E554,Emissions!$1:$1048576,MATCH(DATE(M$2,1,1),Emissions!$A$1:$LI$1),FALSE)</f>
        <v>5.8953654699999997E-4</v>
      </c>
      <c r="N554" s="361">
        <f>+VLOOKUP($E554,Emissions!$1:$1048576,MATCH(DATE(N$2,1,1),Emissions!$A$1:$LI$1),FALSE)</f>
        <v>5.9971809100000002E-4</v>
      </c>
      <c r="O554" s="361">
        <f>+VLOOKUP($E554,Emissions!$1:$1048576,MATCH(DATE(O$2,1,1),Emissions!$A$1:$LI$1),FALSE)</f>
        <v>6.0887314999999995E-4</v>
      </c>
      <c r="P554" s="361">
        <f>+VLOOKUP($E554,Emissions!$1:$1048576,MATCH(DATE(P$2,1,1),Emissions!$A$1:$LI$1),FALSE)</f>
        <v>6.1600883800000004E-4</v>
      </c>
      <c r="Q554" s="361">
        <f>+VLOOKUP($E554,Emissions!$1:$1048576,MATCH(DATE(Q$2,1,1),Emissions!$A$1:$LI$1),FALSE)</f>
        <v>6.2542628399999995E-4</v>
      </c>
      <c r="R554" s="361">
        <f>+VLOOKUP($E554,Emissions!$1:$1048576,MATCH(DATE(R$2,1,1),Emissions!$A$1:$LI$1),FALSE)</f>
        <v>6.3653103199999995E-4</v>
      </c>
      <c r="S554" s="361">
        <f>+VLOOKUP($E554,Emissions!$1:$1048576,MATCH(DATE(S$2,1,1),Emissions!$A$1:$LI$1),FALSE)</f>
        <v>6.4869608500000002E-4</v>
      </c>
      <c r="T554" s="361">
        <f>+VLOOKUP($E554,Emissions!$1:$1048576,MATCH(DATE(T$2,1,1),Emissions!$A$1:$LI$1),FALSE)</f>
        <v>6.6151622599999998E-4</v>
      </c>
      <c r="U554" s="361">
        <f>+VLOOKUP($E554,Emissions!$1:$1048576,MATCH(DATE(U$2,1,1),Emissions!$A$1:$LI$1),FALSE)</f>
        <v>6.7478358800000002E-4</v>
      </c>
      <c r="V554" s="361">
        <f>+VLOOKUP($E554,Emissions!$1:$1048576,MATCH(DATE(V$2,1,1),Emissions!$A$1:$LI$1),FALSE)</f>
        <v>6.8714567700000001E-4</v>
      </c>
      <c r="W554" s="361">
        <f>+VLOOKUP($E554,Emissions!$1:$1048576,MATCH(DATE(W$2,1,1),Emissions!$A$1:$LI$1),FALSE)</f>
        <v>6.9765255399999995E-4</v>
      </c>
      <c r="X554" s="361">
        <f>+VLOOKUP($E554,Emissions!$1:$1048576,MATCH(DATE(X$2,1,1),Emissions!$A$1:$LI$1),FALSE)</f>
        <v>7.0607847300000002E-4</v>
      </c>
      <c r="Y554" s="361">
        <f>+VLOOKUP($E554,Emissions!$1:$1048576,MATCH(DATE(Y$2,1,1),Emissions!$A$1:$LI$1),FALSE)</f>
        <v>7.1272488200000003E-4</v>
      </c>
      <c r="Z554" s="361">
        <f>+VLOOKUP($E554,Emissions!$1:$1048576,MATCH(DATE(Z$2,1,1),Emissions!$A$1:$LI$1),FALSE)</f>
        <v>7.1793912399999995E-4</v>
      </c>
      <c r="AA554" s="361">
        <f>+VLOOKUP($E554,Emissions!$1:$1048576,MATCH(DATE(AA$2,1,1),Emissions!$A$1:$LI$1),FALSE)</f>
        <v>7.2286157299999998E-4</v>
      </c>
      <c r="AB554" s="361">
        <f>+VLOOKUP($E554,Emissions!$1:$1048576,MATCH(DATE(AB$2,1,1),Emissions!$A$1:$LI$1),FALSE)</f>
        <v>7.2758304999999998E-4</v>
      </c>
      <c r="AC554" s="361">
        <f>+VLOOKUP($E554,Emissions!$1:$1048576,MATCH(DATE(AC$2,1,1),Emissions!$A$1:$LI$1),FALSE)</f>
        <v>7.3217689199999998E-4</v>
      </c>
      <c r="AD554" s="361">
        <f>+VLOOKUP($E554,Emissions!$1:$1048576,MATCH(DATE(AD$2,1,1),Emissions!$A$1:$LI$1),FALSE)</f>
        <v>7.3673431699999999E-4</v>
      </c>
      <c r="AE554" s="361">
        <f>+VLOOKUP($E554,Emissions!$1:$1048576,MATCH(DATE(AE$2,1,1),Emissions!$A$1:$LI$1),FALSE)</f>
        <v>7.4116868000000005E-4</v>
      </c>
      <c r="AF554" s="361">
        <f>+VLOOKUP($E554,Emissions!$1:$1048576,MATCH(DATE(AF$2,1,1),Emissions!$A$1:$LI$1),FALSE)</f>
        <v>7.4819057500000001E-4</v>
      </c>
      <c r="AG554" s="361">
        <f>+VLOOKUP($E554,Emissions!$1:$1048576,MATCH(DATE(AG$2,1,1),Emissions!$A$1:$LI$1),FALSE)</f>
        <v>7.5623755600000005E-4</v>
      </c>
      <c r="AH554" s="361">
        <f>+VLOOKUP($E554,Emissions!$1:$1048576,MATCH(DATE(AH$2,1,1),Emissions!$A$1:$LI$1),FALSE)</f>
        <v>7.64961566E-4</v>
      </c>
      <c r="AI554" s="361">
        <f>+VLOOKUP($E554,Emissions!$1:$1048576,MATCH(DATE(AI$2,1,1),Emissions!$A$1:$LI$1),FALSE)</f>
        <v>7.7420981299999999E-4</v>
      </c>
      <c r="AJ554" s="361">
        <f>+VLOOKUP($E554,Emissions!$1:$1048576,MATCH(DATE(AJ$2,1,1),Emissions!$A$1:$LI$1),FALSE)</f>
        <v>7.8385608099999999E-4</v>
      </c>
      <c r="AK554" s="361">
        <f>+VLOOKUP($E554,Emissions!$1:$1048576,MATCH(DATE(AK$2,1,1),Emissions!$A$1:$LI$1),FALSE)</f>
        <v>7.94082813E-4</v>
      </c>
      <c r="AL554" s="361">
        <f>+VLOOKUP($E554,Emissions!$1:$1048576,MATCH(DATE(AL$2,1,1),Emissions!$A$1:$LI$1),FALSE)</f>
        <v>8.0472115500000003E-4</v>
      </c>
      <c r="AM554" s="361">
        <f>+VLOOKUP($E554,Emissions!$1:$1048576,MATCH(DATE(AM$2,1,1),Emissions!$A$1:$LI$1),FALSE)</f>
        <v>8.1562198199999997E-4</v>
      </c>
      <c r="AN554" s="361">
        <f>+VLOOKUP($E554,Emissions!$1:$1048576,MATCH(DATE(AN$2,1,1),Emissions!$A$1:$LI$1),FALSE)</f>
        <v>8.2666087499999998E-4</v>
      </c>
      <c r="AO554" s="361">
        <f>+VLOOKUP($E554,Emissions!$1:$1048576,MATCH(DATE(AO$2,1,1),Emissions!$A$1:$LI$1),FALSE)</f>
        <v>8.3773934800000002E-4</v>
      </c>
    </row>
    <row r="555" spans="1:41" ht="15" customHeight="1" x14ac:dyDescent="0.35">
      <c r="A555" s="411"/>
      <c r="B555" s="170"/>
      <c r="C555" s="138" t="s">
        <v>603</v>
      </c>
      <c r="D555" s="114" t="s">
        <v>1399</v>
      </c>
      <c r="E555" s="50" t="s">
        <v>2637</v>
      </c>
      <c r="F555" s="361">
        <f>+VLOOKUP($E555,Emissions!$1:$1048576,MATCH(DATE(F$2,1,1),Emissions!$A$1:$LI$1),FALSE)</f>
        <v>5.1542338300000004E-3</v>
      </c>
      <c r="G555" s="361">
        <f>+VLOOKUP($E555,Emissions!$1:$1048576,MATCH(DATE(G$2,1,1),Emissions!$A$1:$LI$1),FALSE)</f>
        <v>5.2873613400000003E-3</v>
      </c>
      <c r="H555" s="361">
        <f>+VLOOKUP($E555,Emissions!$1:$1048576,MATCH(DATE(H$2,1,1),Emissions!$A$1:$LI$1),FALSE)</f>
        <v>5.3569185300000001E-3</v>
      </c>
      <c r="I555" s="361">
        <f>+VLOOKUP($E555,Emissions!$1:$1048576,MATCH(DATE(I$2,1,1),Emissions!$A$1:$LI$1),FALSE)</f>
        <v>5.3732227200000001E-3</v>
      </c>
      <c r="J555" s="361">
        <f>+VLOOKUP($E555,Emissions!$1:$1048576,MATCH(DATE(J$2,1,1),Emissions!$A$1:$LI$1),FALSE)</f>
        <v>5.44904815E-3</v>
      </c>
      <c r="K555" s="361">
        <f>+VLOOKUP($E555,Emissions!$1:$1048576,MATCH(DATE(K$2,1,1),Emissions!$A$1:$LI$1),FALSE)</f>
        <v>5.6802152199999997E-3</v>
      </c>
      <c r="L555" s="361">
        <f>+VLOOKUP($E555,Emissions!$1:$1048576,MATCH(DATE(L$2,1,1),Emissions!$A$1:$LI$1),FALSE)</f>
        <v>5.7894156899999999E-3</v>
      </c>
      <c r="M555" s="361">
        <f>+VLOOKUP($E555,Emissions!$1:$1048576,MATCH(DATE(M$2,1,1),Emissions!$A$1:$LI$1),FALSE)</f>
        <v>5.8967990100000003E-3</v>
      </c>
      <c r="N555" s="361">
        <f>+VLOOKUP($E555,Emissions!$1:$1048576,MATCH(DATE(N$2,1,1),Emissions!$A$1:$LI$1),FALSE)</f>
        <v>6.00012354E-3</v>
      </c>
      <c r="O555" s="361">
        <f>+VLOOKUP($E555,Emissions!$1:$1048576,MATCH(DATE(O$2,1,1),Emissions!$A$1:$LI$1),FALSE)</f>
        <v>6.0938656299999996E-3</v>
      </c>
      <c r="P555" s="361">
        <f>+VLOOKUP($E555,Emissions!$1:$1048576,MATCH(DATE(P$2,1,1),Emissions!$A$1:$LI$1),FALSE)</f>
        <v>6.1684447799999998E-3</v>
      </c>
      <c r="Q555" s="361">
        <f>+VLOOKUP($E555,Emissions!$1:$1048576,MATCH(DATE(Q$2,1,1),Emissions!$A$1:$LI$1),FALSE)</f>
        <v>6.2658106600000001E-3</v>
      </c>
      <c r="R555" s="361">
        <f>+VLOOKUP($E555,Emissions!$1:$1048576,MATCH(DATE(R$2,1,1),Emissions!$A$1:$LI$1),FALSE)</f>
        <v>6.3798655699999996E-3</v>
      </c>
      <c r="S555" s="361">
        <f>+VLOOKUP($E555,Emissions!$1:$1048576,MATCH(DATE(S$2,1,1),Emissions!$A$1:$LI$1),FALSE)</f>
        <v>6.5042939100000002E-3</v>
      </c>
      <c r="T555" s="361">
        <f>+VLOOKUP($E555,Emissions!$1:$1048576,MATCH(DATE(T$2,1,1),Emissions!$A$1:$LI$1),FALSE)</f>
        <v>6.6350361899999996E-3</v>
      </c>
      <c r="U555" s="361">
        <f>+VLOOKUP($E555,Emissions!$1:$1048576,MATCH(DATE(U$2,1,1),Emissions!$A$1:$LI$1),FALSE)</f>
        <v>6.7700472800000001E-3</v>
      </c>
      <c r="V555" s="361">
        <f>+VLOOKUP($E555,Emissions!$1:$1048576,MATCH(DATE(V$2,1,1),Emissions!$A$1:$LI$1),FALSE)</f>
        <v>6.8960170499999997E-3</v>
      </c>
      <c r="W555" s="361">
        <f>+VLOOKUP($E555,Emissions!$1:$1048576,MATCH(DATE(W$2,1,1),Emissions!$A$1:$LI$1),FALSE)</f>
        <v>7.0036466499999997E-3</v>
      </c>
      <c r="X555" s="361">
        <f>+VLOOKUP($E555,Emissions!$1:$1048576,MATCH(DATE(X$2,1,1),Emissions!$A$1:$LI$1),FALSE)</f>
        <v>7.0908347800000002E-3</v>
      </c>
      <c r="Y555" s="361">
        <f>+VLOOKUP($E555,Emissions!$1:$1048576,MATCH(DATE(Y$2,1,1),Emissions!$A$1:$LI$1),FALSE)</f>
        <v>7.1606265100000004E-3</v>
      </c>
      <c r="Z555" s="361">
        <f>+VLOOKUP($E555,Emissions!$1:$1048576,MATCH(DATE(Z$2,1,1),Emissions!$A$1:$LI$1),FALSE)</f>
        <v>7.2164601500000003E-3</v>
      </c>
      <c r="AA555" s="361">
        <f>+VLOOKUP($E555,Emissions!$1:$1048576,MATCH(DATE(AA$2,1,1),Emissions!$A$1:$LI$1),FALSE)</f>
        <v>7.2695803199999999E-3</v>
      </c>
      <c r="AB555" s="361">
        <f>+VLOOKUP($E555,Emissions!$1:$1048576,MATCH(DATE(AB$2,1,1),Emissions!$A$1:$LI$1),FALSE)</f>
        <v>7.32077215E-3</v>
      </c>
      <c r="AC555" s="361">
        <f>+VLOOKUP($E555,Emissions!$1:$1048576,MATCH(DATE(AC$2,1,1),Emissions!$A$1:$LI$1),FALSE)</f>
        <v>7.3706476000000003E-3</v>
      </c>
      <c r="AD555" s="361">
        <f>+VLOOKUP($E555,Emissions!$1:$1048576,MATCH(DATE(AD$2,1,1),Emissions!$A$1:$LI$1),FALSE)</f>
        <v>7.4200003299999999E-3</v>
      </c>
      <c r="AE555" s="361">
        <f>+VLOOKUP($E555,Emissions!$1:$1048576,MATCH(DATE(AE$2,1,1),Emissions!$A$1:$LI$1),FALSE)</f>
        <v>7.4678151600000003E-3</v>
      </c>
      <c r="AF555" s="361">
        <f>+VLOOKUP($E555,Emissions!$1:$1048576,MATCH(DATE(AF$2,1,1),Emissions!$A$1:$LI$1),FALSE)</f>
        <v>7.5411934799999997E-3</v>
      </c>
      <c r="AG555" s="361">
        <f>+VLOOKUP($E555,Emissions!$1:$1048576,MATCH(DATE(AG$2,1,1),Emissions!$A$1:$LI$1),FALSE)</f>
        <v>7.62426649E-3</v>
      </c>
      <c r="AH555" s="361">
        <f>+VLOOKUP($E555,Emissions!$1:$1048576,MATCH(DATE(AH$2,1,1),Emissions!$A$1:$LI$1),FALSE)</f>
        <v>7.7134682300000002E-3</v>
      </c>
      <c r="AI555" s="361">
        <f>+VLOOKUP($E555,Emissions!$1:$1048576,MATCH(DATE(AI$2,1,1),Emissions!$A$1:$LI$1),FALSE)</f>
        <v>7.8072762000000002E-3</v>
      </c>
      <c r="AJ555" s="361">
        <f>+VLOOKUP($E555,Emissions!$1:$1048576,MATCH(DATE(AJ$2,1,1),Emissions!$A$1:$LI$1),FALSE)</f>
        <v>7.9044725299999997E-3</v>
      </c>
      <c r="AK555" s="361">
        <f>+VLOOKUP($E555,Emissions!$1:$1048576,MATCH(DATE(AK$2,1,1),Emissions!$A$1:$LI$1),FALSE)</f>
        <v>8.0069406399999998E-3</v>
      </c>
      <c r="AL555" s="361">
        <f>+VLOOKUP($E555,Emissions!$1:$1048576,MATCH(DATE(AL$2,1,1),Emissions!$A$1:$LI$1),FALSE)</f>
        <v>8.1130429400000006E-3</v>
      </c>
      <c r="AM555" s="361">
        <f>+VLOOKUP($E555,Emissions!$1:$1048576,MATCH(DATE(AM$2,1,1),Emissions!$A$1:$LI$1),FALSE)</f>
        <v>8.2213469299999998E-3</v>
      </c>
      <c r="AN555" s="361">
        <f>+VLOOKUP($E555,Emissions!$1:$1048576,MATCH(DATE(AN$2,1,1),Emissions!$A$1:$LI$1),FALSE)</f>
        <v>8.3306774599999998E-3</v>
      </c>
      <c r="AO555" s="361">
        <f>+VLOOKUP($E555,Emissions!$1:$1048576,MATCH(DATE(AO$2,1,1),Emissions!$A$1:$LI$1),FALSE)</f>
        <v>8.4401276599999995E-3</v>
      </c>
    </row>
    <row r="556" spans="1:41" ht="15" customHeight="1" x14ac:dyDescent="0.35">
      <c r="A556" s="411"/>
      <c r="B556" s="170"/>
      <c r="C556" s="138" t="s">
        <v>604</v>
      </c>
      <c r="D556" s="114" t="s">
        <v>1399</v>
      </c>
      <c r="E556" s="50" t="s">
        <v>2638</v>
      </c>
      <c r="F556" s="361">
        <f>+VLOOKUP($E556,Emissions!$1:$1048576,MATCH(DATE(F$2,1,1),Emissions!$A$1:$LI$1),FALSE)</f>
        <v>2.3734845000000001E-3</v>
      </c>
      <c r="G556" s="361">
        <f>+VLOOKUP($E556,Emissions!$1:$1048576,MATCH(DATE(G$2,1,1),Emissions!$A$1:$LI$1),FALSE)</f>
        <v>2.4798100099999998E-3</v>
      </c>
      <c r="H556" s="361">
        <f>+VLOOKUP($E556,Emissions!$1:$1048576,MATCH(DATE(H$2,1,1),Emissions!$A$1:$LI$1),FALSE)</f>
        <v>2.5573668900000001E-3</v>
      </c>
      <c r="I556" s="361">
        <f>+VLOOKUP($E556,Emissions!$1:$1048576,MATCH(DATE(I$2,1,1),Emissions!$A$1:$LI$1),FALSE)</f>
        <v>2.60242701E-3</v>
      </c>
      <c r="J556" s="361">
        <f>+VLOOKUP($E556,Emissions!$1:$1048576,MATCH(DATE(J$2,1,1),Emissions!$A$1:$LI$1),FALSE)</f>
        <v>2.6689719999999999E-3</v>
      </c>
      <c r="K556" s="361">
        <f>+VLOOKUP($E556,Emissions!$1:$1048576,MATCH(DATE(K$2,1,1),Emissions!$A$1:$LI$1),FALSE)</f>
        <v>2.81121851E-3</v>
      </c>
      <c r="L556" s="361">
        <f>+VLOOKUP($E556,Emissions!$1:$1048576,MATCH(DATE(L$2,1,1),Emissions!$A$1:$LI$1),FALSE)</f>
        <v>2.8761575399999999E-3</v>
      </c>
      <c r="M556" s="361">
        <f>+VLOOKUP($E556,Emissions!$1:$1048576,MATCH(DATE(M$2,1,1),Emissions!$A$1:$LI$1),FALSE)</f>
        <v>2.9392081299999999E-3</v>
      </c>
      <c r="N556" s="361">
        <f>+VLOOKUP($E556,Emissions!$1:$1048576,MATCH(DATE(N$2,1,1),Emissions!$A$1:$LI$1),FALSE)</f>
        <v>2.9986860199999999E-3</v>
      </c>
      <c r="O556" s="361">
        <f>+VLOOKUP($E556,Emissions!$1:$1048576,MATCH(DATE(O$2,1,1),Emissions!$A$1:$LI$1),FALSE)</f>
        <v>3.0500255200000001E-3</v>
      </c>
      <c r="P556" s="361">
        <f>+VLOOKUP($E556,Emissions!$1:$1048576,MATCH(DATE(P$2,1,1),Emissions!$A$1:$LI$1),FALSE)</f>
        <v>3.08559424E-3</v>
      </c>
      <c r="Q556" s="361">
        <f>+VLOOKUP($E556,Emissions!$1:$1048576,MATCH(DATE(Q$2,1,1),Emissions!$A$1:$LI$1),FALSE)</f>
        <v>3.1291045299999998E-3</v>
      </c>
      <c r="R556" s="361">
        <f>+VLOOKUP($E556,Emissions!$1:$1048576,MATCH(DATE(R$2,1,1),Emissions!$A$1:$LI$1),FALSE)</f>
        <v>3.18105509E-3</v>
      </c>
      <c r="S556" s="361">
        <f>+VLOOKUP($E556,Emissions!$1:$1048576,MATCH(DATE(S$2,1,1),Emissions!$A$1:$LI$1),FALSE)</f>
        <v>3.2401225399999998E-3</v>
      </c>
      <c r="T556" s="361">
        <f>+VLOOKUP($E556,Emissions!$1:$1048576,MATCH(DATE(T$2,1,1),Emissions!$A$1:$LI$1),FALSE)</f>
        <v>3.3052265200000002E-3</v>
      </c>
      <c r="U556" s="361">
        <f>+VLOOKUP($E556,Emissions!$1:$1048576,MATCH(DATE(U$2,1,1),Emissions!$A$1:$LI$1),FALSE)</f>
        <v>3.3756064600000001E-3</v>
      </c>
      <c r="V556" s="361">
        <f>+VLOOKUP($E556,Emissions!$1:$1048576,MATCH(DATE(V$2,1,1),Emissions!$A$1:$LI$1),FALSE)</f>
        <v>3.4393322999999999E-3</v>
      </c>
      <c r="W556" s="361">
        <f>+VLOOKUP($E556,Emissions!$1:$1048576,MATCH(DATE(W$2,1,1),Emissions!$A$1:$LI$1),FALSE)</f>
        <v>3.4943382799999998E-3</v>
      </c>
      <c r="X556" s="361">
        <f>+VLOOKUP($E556,Emissions!$1:$1048576,MATCH(DATE(X$2,1,1),Emissions!$A$1:$LI$1),FALSE)</f>
        <v>3.5387487999999998E-3</v>
      </c>
      <c r="Y556" s="361">
        <f>+VLOOKUP($E556,Emissions!$1:$1048576,MATCH(DATE(Y$2,1,1),Emissions!$A$1:$LI$1),FALSE)</f>
        <v>3.5737831100000001E-3</v>
      </c>
      <c r="Z556" s="361">
        <f>+VLOOKUP($E556,Emissions!$1:$1048576,MATCH(DATE(Z$2,1,1),Emissions!$A$1:$LI$1),FALSE)</f>
        <v>3.60155667E-3</v>
      </c>
      <c r="AA556" s="361">
        <f>+VLOOKUP($E556,Emissions!$1:$1048576,MATCH(DATE(AA$2,1,1),Emissions!$A$1:$LI$1),FALSE)</f>
        <v>3.62801447E-3</v>
      </c>
      <c r="AB556" s="361">
        <f>+VLOOKUP($E556,Emissions!$1:$1048576,MATCH(DATE(AB$2,1,1),Emissions!$A$1:$LI$1),FALSE)</f>
        <v>3.6542978699999999E-3</v>
      </c>
      <c r="AC556" s="361">
        <f>+VLOOKUP($E556,Emissions!$1:$1048576,MATCH(DATE(AC$2,1,1),Emissions!$A$1:$LI$1),FALSE)</f>
        <v>3.68125848E-3</v>
      </c>
      <c r="AD556" s="361">
        <f>+VLOOKUP($E556,Emissions!$1:$1048576,MATCH(DATE(AD$2,1,1),Emissions!$A$1:$LI$1),FALSE)</f>
        <v>3.7096961899999998E-3</v>
      </c>
      <c r="AE556" s="361">
        <f>+VLOOKUP($E556,Emissions!$1:$1048576,MATCH(DATE(AE$2,1,1),Emissions!$A$1:$LI$1),FALSE)</f>
        <v>3.74021541E-3</v>
      </c>
      <c r="AF556" s="361">
        <f>+VLOOKUP($E556,Emissions!$1:$1048576,MATCH(DATE(AF$2,1,1),Emissions!$A$1:$LI$1),FALSE)</f>
        <v>3.8105379900000001E-3</v>
      </c>
      <c r="AG556" s="361">
        <f>+VLOOKUP($E556,Emissions!$1:$1048576,MATCH(DATE(AG$2,1,1),Emissions!$A$1:$LI$1),FALSE)</f>
        <v>3.8886519200000001E-3</v>
      </c>
      <c r="AH556" s="361">
        <f>+VLOOKUP($E556,Emissions!$1:$1048576,MATCH(DATE(AH$2,1,1),Emissions!$A$1:$LI$1),FALSE)</f>
        <v>3.97077852E-3</v>
      </c>
      <c r="AI556" s="361">
        <f>+VLOOKUP($E556,Emissions!$1:$1048576,MATCH(DATE(AI$2,1,1),Emissions!$A$1:$LI$1),FALSE)</f>
        <v>4.05608133E-3</v>
      </c>
      <c r="AJ556" s="361">
        <f>+VLOOKUP($E556,Emissions!$1:$1048576,MATCH(DATE(AJ$2,1,1),Emissions!$A$1:$LI$1),FALSE)</f>
        <v>4.1440011799999997E-3</v>
      </c>
      <c r="AK556" s="361">
        <f>+VLOOKUP($E556,Emissions!$1:$1048576,MATCH(DATE(AK$2,1,1),Emissions!$A$1:$LI$1),FALSE)</f>
        <v>4.2357704099999999E-3</v>
      </c>
      <c r="AL556" s="361">
        <f>+VLOOKUP($E556,Emissions!$1:$1048576,MATCH(DATE(AL$2,1,1),Emissions!$A$1:$LI$1),FALSE)</f>
        <v>4.3307494799999999E-3</v>
      </c>
      <c r="AM556" s="361">
        <f>+VLOOKUP($E556,Emissions!$1:$1048576,MATCH(DATE(AM$2,1,1),Emissions!$A$1:$LI$1),FALSE)</f>
        <v>4.4282639299999997E-3</v>
      </c>
      <c r="AN556" s="361">
        <f>+VLOOKUP($E556,Emissions!$1:$1048576,MATCH(DATE(AN$2,1,1),Emissions!$A$1:$LI$1),FALSE)</f>
        <v>4.5276394399999999E-3</v>
      </c>
      <c r="AO556" s="361">
        <f>+VLOOKUP($E556,Emissions!$1:$1048576,MATCH(DATE(AO$2,1,1),Emissions!$A$1:$LI$1),FALSE)</f>
        <v>4.6282288899999998E-3</v>
      </c>
    </row>
    <row r="557" spans="1:41" ht="15" customHeight="1" x14ac:dyDescent="0.35">
      <c r="A557" s="411"/>
      <c r="B557" s="170"/>
      <c r="C557" s="138" t="s">
        <v>605</v>
      </c>
      <c r="D557" s="114" t="s">
        <v>1399</v>
      </c>
      <c r="E557" s="50" t="s">
        <v>2639</v>
      </c>
      <c r="F557" s="361">
        <f>+VLOOKUP($E557,Emissions!$1:$1048576,MATCH(DATE(F$2,1,1),Emissions!$A$1:$LI$1),FALSE)</f>
        <v>5.1596120299999999E-2</v>
      </c>
      <c r="G557" s="361">
        <f>+VLOOKUP($E557,Emissions!$1:$1048576,MATCH(DATE(G$2,1,1),Emissions!$A$1:$LI$1),FALSE)</f>
        <v>5.3075360699999997E-2</v>
      </c>
      <c r="H557" s="361">
        <f>+VLOOKUP($E557,Emissions!$1:$1048576,MATCH(DATE(H$2,1,1),Emissions!$A$1:$LI$1),FALSE)</f>
        <v>5.3954366500000003E-2</v>
      </c>
      <c r="I557" s="361">
        <f>+VLOOKUP($E557,Emissions!$1:$1048576,MATCH(DATE(I$2,1,1),Emissions!$A$1:$LI$1),FALSE)</f>
        <v>5.4232938500000001E-2</v>
      </c>
      <c r="J557" s="361">
        <f>+VLOOKUP($E557,Emissions!$1:$1048576,MATCH(DATE(J$2,1,1),Emissions!$A$1:$LI$1),FALSE)</f>
        <v>5.5121605099999998E-2</v>
      </c>
      <c r="K557" s="361">
        <f>+VLOOKUP($E557,Emissions!$1:$1048576,MATCH(DATE(K$2,1,1),Emissions!$A$1:$LI$1),FALSE)</f>
        <v>5.7526470099999998E-2</v>
      </c>
      <c r="L557" s="361">
        <f>+VLOOKUP($E557,Emissions!$1:$1048576,MATCH(DATE(L$2,1,1),Emissions!$A$1:$LI$1),FALSE)</f>
        <v>5.8934498299999999E-2</v>
      </c>
      <c r="M557" s="361">
        <f>+VLOOKUP($E557,Emissions!$1:$1048576,MATCH(DATE(M$2,1,1),Emissions!$A$1:$LI$1),FALSE)</f>
        <v>6.0051272000000003E-2</v>
      </c>
      <c r="N557" s="361">
        <f>+VLOOKUP($E557,Emissions!$1:$1048576,MATCH(DATE(N$2,1,1),Emissions!$A$1:$LI$1),FALSE)</f>
        <v>6.0672747700000002E-2</v>
      </c>
      <c r="O557" s="361">
        <f>+VLOOKUP($E557,Emissions!$1:$1048576,MATCH(DATE(O$2,1,1),Emissions!$A$1:$LI$1),FALSE)</f>
        <v>6.0638600700000003E-2</v>
      </c>
      <c r="P557" s="361">
        <f>+VLOOKUP($E557,Emissions!$1:$1048576,MATCH(DATE(P$2,1,1),Emissions!$A$1:$LI$1),FALSE)</f>
        <v>5.9824806500000001E-2</v>
      </c>
      <c r="Q557" s="361">
        <f>+VLOOKUP($E557,Emissions!$1:$1048576,MATCH(DATE(Q$2,1,1),Emissions!$A$1:$LI$1),FALSE)</f>
        <v>5.9238069599999998E-2</v>
      </c>
      <c r="R557" s="361">
        <f>+VLOOKUP($E557,Emissions!$1:$1048576,MATCH(DATE(R$2,1,1),Emissions!$A$1:$LI$1),FALSE)</f>
        <v>5.9081590500000003E-2</v>
      </c>
      <c r="S557" s="361">
        <f>+VLOOKUP($E557,Emissions!$1:$1048576,MATCH(DATE(S$2,1,1),Emissions!$A$1:$LI$1),FALSE)</f>
        <v>5.9300660800000002E-2</v>
      </c>
      <c r="T557" s="361">
        <f>+VLOOKUP($E557,Emissions!$1:$1048576,MATCH(DATE(T$2,1,1),Emissions!$A$1:$LI$1),FALSE)</f>
        <v>5.9780260799999999E-2</v>
      </c>
      <c r="U557" s="361">
        <f>+VLOOKUP($E557,Emissions!$1:$1048576,MATCH(DATE(U$2,1,1),Emissions!$A$1:$LI$1),FALSE)</f>
        <v>6.0416025599999999E-2</v>
      </c>
      <c r="V557" s="361">
        <f>+VLOOKUP($E557,Emissions!$1:$1048576,MATCH(DATE(V$2,1,1),Emissions!$A$1:$LI$1),FALSE)</f>
        <v>6.0982594899999999E-2</v>
      </c>
      <c r="W557" s="361">
        <f>+VLOOKUP($E557,Emissions!$1:$1048576,MATCH(DATE(W$2,1,1),Emissions!$A$1:$LI$1),FALSE)</f>
        <v>6.1416678400000001E-2</v>
      </c>
      <c r="X557" s="361">
        <f>+VLOOKUP($E557,Emissions!$1:$1048576,MATCH(DATE(X$2,1,1),Emissions!$A$1:$LI$1),FALSE)</f>
        <v>6.1700300299999997E-2</v>
      </c>
      <c r="Y557" s="361">
        <f>+VLOOKUP($E557,Emissions!$1:$1048576,MATCH(DATE(Y$2,1,1),Emissions!$A$1:$LI$1),FALSE)</f>
        <v>6.1868577899999999E-2</v>
      </c>
      <c r="Z557" s="361">
        <f>+VLOOKUP($E557,Emissions!$1:$1048576,MATCH(DATE(Z$2,1,1),Emissions!$A$1:$LI$1),FALSE)</f>
        <v>6.1961284499999998E-2</v>
      </c>
      <c r="AA557" s="361">
        <f>+VLOOKUP($E557,Emissions!$1:$1048576,MATCH(DATE(AA$2,1,1),Emissions!$A$1:$LI$1),FALSE)</f>
        <v>6.2114135399999999E-2</v>
      </c>
      <c r="AB557" s="361">
        <f>+VLOOKUP($E557,Emissions!$1:$1048576,MATCH(DATE(AB$2,1,1),Emissions!$A$1:$LI$1),FALSE)</f>
        <v>6.23490976E-2</v>
      </c>
      <c r="AC557" s="361">
        <f>+VLOOKUP($E557,Emissions!$1:$1048576,MATCH(DATE(AC$2,1,1),Emissions!$A$1:$LI$1),FALSE)</f>
        <v>6.2659943100000004E-2</v>
      </c>
      <c r="AD557" s="361">
        <f>+VLOOKUP($E557,Emissions!$1:$1048576,MATCH(DATE(AD$2,1,1),Emissions!$A$1:$LI$1),FALSE)</f>
        <v>6.3037942599999994E-2</v>
      </c>
      <c r="AE557" s="361">
        <f>+VLOOKUP($E557,Emissions!$1:$1048576,MATCH(DATE(AE$2,1,1),Emissions!$A$1:$LI$1),FALSE)</f>
        <v>6.3453196599999998E-2</v>
      </c>
      <c r="AF557" s="361">
        <f>+VLOOKUP($E557,Emissions!$1:$1048576,MATCH(DATE(AF$2,1,1),Emissions!$A$1:$LI$1),FALSE)</f>
        <v>6.4332674699999995E-2</v>
      </c>
      <c r="AG557" s="361">
        <f>+VLOOKUP($E557,Emissions!$1:$1048576,MATCH(DATE(AG$2,1,1),Emissions!$A$1:$LI$1),FALSE)</f>
        <v>6.5406494499999995E-2</v>
      </c>
      <c r="AH557" s="361">
        <f>+VLOOKUP($E557,Emissions!$1:$1048576,MATCH(DATE(AH$2,1,1),Emissions!$A$1:$LI$1),FALSE)</f>
        <v>6.6629377099999998E-2</v>
      </c>
      <c r="AI557" s="361">
        <f>+VLOOKUP($E557,Emissions!$1:$1048576,MATCH(DATE(AI$2,1,1),Emissions!$A$1:$LI$1),FALSE)</f>
        <v>6.7981061400000001E-2</v>
      </c>
      <c r="AJ557" s="361">
        <f>+VLOOKUP($E557,Emissions!$1:$1048576,MATCH(DATE(AJ$2,1,1),Emissions!$A$1:$LI$1),FALSE)</f>
        <v>6.9443998600000001E-2</v>
      </c>
      <c r="AK557" s="361">
        <f>+VLOOKUP($E557,Emissions!$1:$1048576,MATCH(DATE(AK$2,1,1),Emissions!$A$1:$LI$1),FALSE)</f>
        <v>7.1037623100000002E-2</v>
      </c>
      <c r="AL557" s="361">
        <f>+VLOOKUP($E557,Emissions!$1:$1048576,MATCH(DATE(AL$2,1,1),Emissions!$A$1:$LI$1),FALSE)</f>
        <v>7.2747255299999994E-2</v>
      </c>
      <c r="AM557" s="361">
        <f>+VLOOKUP($E557,Emissions!$1:$1048576,MATCH(DATE(AM$2,1,1),Emissions!$A$1:$LI$1),FALSE)</f>
        <v>7.4548969800000003E-2</v>
      </c>
      <c r="AN557" s="361">
        <f>+VLOOKUP($E557,Emissions!$1:$1048576,MATCH(DATE(AN$2,1,1),Emissions!$A$1:$LI$1),FALSE)</f>
        <v>7.6417707500000001E-2</v>
      </c>
      <c r="AO557" s="361">
        <f>+VLOOKUP($E557,Emissions!$1:$1048576,MATCH(DATE(AO$2,1,1),Emissions!$A$1:$LI$1),FALSE)</f>
        <v>7.8330556999999995E-2</v>
      </c>
    </row>
    <row r="558" spans="1:41" s="92" customFormat="1" ht="15" customHeight="1" x14ac:dyDescent="0.35">
      <c r="A558" s="411"/>
      <c r="B558" s="170"/>
      <c r="C558" s="137" t="s">
        <v>1090</v>
      </c>
      <c r="D558" s="147" t="s">
        <v>1399</v>
      </c>
      <c r="E558" s="136" t="s">
        <v>2665</v>
      </c>
      <c r="F558" s="327">
        <f>+VLOOKUP($E558,Emissions!$1:$1048576,MATCH(DATE(F$2,1,1),Emissions!$A$1:$LI$1),FALSE)</f>
        <v>0.17283884720000001</v>
      </c>
      <c r="G558" s="327">
        <f>+VLOOKUP($E558,Emissions!$1:$1048576,MATCH(DATE(G$2,1,1),Emissions!$A$1:$LI$1),FALSE)</f>
        <v>0.1751079338</v>
      </c>
      <c r="H558" s="327">
        <f>+VLOOKUP($E558,Emissions!$1:$1048576,MATCH(DATE(H$2,1,1),Emissions!$A$1:$LI$1),FALSE)</f>
        <v>0.1747415222</v>
      </c>
      <c r="I558" s="327">
        <f>+VLOOKUP($E558,Emissions!$1:$1048576,MATCH(DATE(I$2,1,1),Emissions!$A$1:$LI$1),FALSE)</f>
        <v>0.17231653129999999</v>
      </c>
      <c r="J558" s="327">
        <f>+VLOOKUP($E558,Emissions!$1:$1048576,MATCH(DATE(J$2,1,1),Emissions!$A$1:$LI$1),FALSE)</f>
        <v>0.17253655530000001</v>
      </c>
      <c r="K558" s="327">
        <f>+VLOOKUP($E558,Emissions!$1:$1048576,MATCH(DATE(K$2,1,1),Emissions!$A$1:$LI$1),FALSE)</f>
        <v>0.1780602476</v>
      </c>
      <c r="L558" s="327">
        <f>+VLOOKUP($E558,Emissions!$1:$1048576,MATCH(DATE(L$2,1,1),Emissions!$A$1:$LI$1),FALSE)</f>
        <v>0.18081949759999999</v>
      </c>
      <c r="M558" s="327">
        <f>+VLOOKUP($E558,Emissions!$1:$1048576,MATCH(DATE(M$2,1,1),Emissions!$A$1:$LI$1),FALSE)</f>
        <v>0.18268096910000001</v>
      </c>
      <c r="N558" s="327">
        <f>+VLOOKUP($E558,Emissions!$1:$1048576,MATCH(DATE(N$2,1,1),Emissions!$A$1:$LI$1),FALSE)</f>
        <v>0.1832740856</v>
      </c>
      <c r="O558" s="327">
        <f>+VLOOKUP($E558,Emissions!$1:$1048576,MATCH(DATE(O$2,1,1),Emissions!$A$1:$LI$1),FALSE)</f>
        <v>0.18222732559999999</v>
      </c>
      <c r="P558" s="327">
        <f>+VLOOKUP($E558,Emissions!$1:$1048576,MATCH(DATE(P$2,1,1),Emissions!$A$1:$LI$1),FALSE)</f>
        <v>0.1792011627</v>
      </c>
      <c r="Q558" s="327">
        <f>+VLOOKUP($E558,Emissions!$1:$1048576,MATCH(DATE(Q$2,1,1),Emissions!$A$1:$LI$1),FALSE)</f>
        <v>0.17739949029999999</v>
      </c>
      <c r="R558" s="327">
        <f>+VLOOKUP($E558,Emissions!$1:$1048576,MATCH(DATE(R$2,1,1),Emissions!$A$1:$LI$1),FALSE)</f>
        <v>0.1766360686</v>
      </c>
      <c r="S558" s="327">
        <f>+VLOOKUP($E558,Emissions!$1:$1048576,MATCH(DATE(S$2,1,1),Emissions!$A$1:$LI$1),FALSE)</f>
        <v>0.17664713470000001</v>
      </c>
      <c r="T558" s="327">
        <f>+VLOOKUP($E558,Emissions!$1:$1048576,MATCH(DATE(T$2,1,1),Emissions!$A$1:$LI$1),FALSE)</f>
        <v>0.1772194446</v>
      </c>
      <c r="U558" s="327">
        <f>+VLOOKUP($E558,Emissions!$1:$1048576,MATCH(DATE(U$2,1,1),Emissions!$A$1:$LI$1),FALSE)</f>
        <v>0.17818415209999999</v>
      </c>
      <c r="V558" s="327">
        <f>+VLOOKUP($E558,Emissions!$1:$1048576,MATCH(DATE(V$2,1,1),Emissions!$A$1:$LI$1),FALSE)</f>
        <v>0.17909121119999999</v>
      </c>
      <c r="W558" s="327">
        <f>+VLOOKUP($E558,Emissions!$1:$1048576,MATCH(DATE(W$2,1,1),Emissions!$A$1:$LI$1),FALSE)</f>
        <v>0.17970370090000001</v>
      </c>
      <c r="X558" s="327">
        <f>+VLOOKUP($E558,Emissions!$1:$1048576,MATCH(DATE(X$2,1,1),Emissions!$A$1:$LI$1),FALSE)</f>
        <v>0.17995158210000001</v>
      </c>
      <c r="Y558" s="327">
        <f>+VLOOKUP($E558,Emissions!$1:$1048576,MATCH(DATE(Y$2,1,1),Emissions!$A$1:$LI$1),FALSE)</f>
        <v>0.1798849766</v>
      </c>
      <c r="Z558" s="327">
        <f>+VLOOKUP($E558,Emissions!$1:$1048576,MATCH(DATE(Z$2,1,1),Emissions!$A$1:$LI$1),FALSE)</f>
        <v>0.17956175899999999</v>
      </c>
      <c r="AA558" s="327">
        <f>+VLOOKUP($E558,Emissions!$1:$1048576,MATCH(DATE(AA$2,1,1),Emissions!$A$1:$LI$1),FALSE)</f>
        <v>0.17933878080000001</v>
      </c>
      <c r="AB558" s="327">
        <f>+VLOOKUP($E558,Emissions!$1:$1048576,MATCH(DATE(AB$2,1,1),Emissions!$A$1:$LI$1),FALSE)</f>
        <v>0.17922220150000001</v>
      </c>
      <c r="AC558" s="327">
        <f>+VLOOKUP($E558,Emissions!$1:$1048576,MATCH(DATE(AC$2,1,1),Emissions!$A$1:$LI$1),FALSE)</f>
        <v>0.1792088449</v>
      </c>
      <c r="AD558" s="327">
        <f>+VLOOKUP($E558,Emissions!$1:$1048576,MATCH(DATE(AD$2,1,1),Emissions!$A$1:$LI$1),FALSE)</f>
        <v>0.17929923289999999</v>
      </c>
      <c r="AE558" s="327">
        <f>+VLOOKUP($E558,Emissions!$1:$1048576,MATCH(DATE(AE$2,1,1),Emissions!$A$1:$LI$1),FALSE)</f>
        <v>0.17945800210000001</v>
      </c>
      <c r="AF558" s="327">
        <f>+VLOOKUP($E558,Emissions!$1:$1048576,MATCH(DATE(AF$2,1,1),Emissions!$A$1:$LI$1),FALSE)</f>
        <v>0.180266383</v>
      </c>
      <c r="AG558" s="327">
        <f>+VLOOKUP($E558,Emissions!$1:$1048576,MATCH(DATE(AG$2,1,1),Emissions!$A$1:$LI$1),FALSE)</f>
        <v>0.18150913229999999</v>
      </c>
      <c r="AH558" s="327">
        <f>+VLOOKUP($E558,Emissions!$1:$1048576,MATCH(DATE(AH$2,1,1),Emissions!$A$1:$LI$1),FALSE)</f>
        <v>0.183072493</v>
      </c>
      <c r="AI558" s="327">
        <f>+VLOOKUP($E558,Emissions!$1:$1048576,MATCH(DATE(AI$2,1,1),Emissions!$A$1:$LI$1),FALSE)</f>
        <v>0.18484294309999999</v>
      </c>
      <c r="AJ558" s="327">
        <f>+VLOOKUP($E558,Emissions!$1:$1048576,MATCH(DATE(AJ$2,1,1),Emissions!$A$1:$LI$1),FALSE)</f>
        <v>0.18671085609999999</v>
      </c>
      <c r="AK558" s="327">
        <f>+VLOOKUP($E558,Emissions!$1:$1048576,MATCH(DATE(AK$2,1,1),Emissions!$A$1:$LI$1),FALSE)</f>
        <v>0.1886879601</v>
      </c>
      <c r="AL558" s="327">
        <f>+VLOOKUP($E558,Emissions!$1:$1048576,MATCH(DATE(AL$2,1,1),Emissions!$A$1:$LI$1),FALSE)</f>
        <v>0.19069447170000001</v>
      </c>
      <c r="AM558" s="327">
        <f>+VLOOKUP($E558,Emissions!$1:$1048576,MATCH(DATE(AM$2,1,1),Emissions!$A$1:$LI$1),FALSE)</f>
        <v>0.19266864149999999</v>
      </c>
      <c r="AN558" s="327">
        <f>+VLOOKUP($E558,Emissions!$1:$1048576,MATCH(DATE(AN$2,1,1),Emissions!$A$1:$LI$1),FALSE)</f>
        <v>0.19456648900000001</v>
      </c>
      <c r="AO558" s="327">
        <f>+VLOOKUP($E558,Emissions!$1:$1048576,MATCH(DATE(AO$2,1,1),Emissions!$A$1:$LI$1),FALSE)</f>
        <v>0.19635866799999999</v>
      </c>
    </row>
    <row r="559" spans="1:41" ht="15" customHeight="1" x14ac:dyDescent="0.35">
      <c r="A559" s="411"/>
      <c r="B559" s="170"/>
      <c r="C559" s="138" t="s">
        <v>606</v>
      </c>
      <c r="D559" s="114" t="s">
        <v>1399</v>
      </c>
      <c r="E559" s="50" t="s">
        <v>2640</v>
      </c>
      <c r="F559" s="361">
        <f>+VLOOKUP($E559,Emissions!$1:$1048576,MATCH(DATE(F$2,1,1),Emissions!$A$1:$LI$1),FALSE)</f>
        <v>0.1013391248</v>
      </c>
      <c r="G559" s="361">
        <f>+VLOOKUP($E559,Emissions!$1:$1048576,MATCH(DATE(G$2,1,1),Emissions!$A$1:$LI$1),FALSE)</f>
        <v>0.1032356337</v>
      </c>
      <c r="H559" s="361">
        <f>+VLOOKUP($E559,Emissions!$1:$1048576,MATCH(DATE(H$2,1,1),Emissions!$A$1:$LI$1),FALSE)</f>
        <v>0.1035425886</v>
      </c>
      <c r="I559" s="361">
        <f>+VLOOKUP($E559,Emissions!$1:$1048576,MATCH(DATE(I$2,1,1),Emissions!$A$1:$LI$1),FALSE)</f>
        <v>0.1026027863</v>
      </c>
      <c r="J559" s="361">
        <f>+VLOOKUP($E559,Emissions!$1:$1048576,MATCH(DATE(J$2,1,1),Emissions!$A$1:$LI$1),FALSE)</f>
        <v>0.10321788229999999</v>
      </c>
      <c r="K559" s="361">
        <f>+VLOOKUP($E559,Emissions!$1:$1048576,MATCH(DATE(K$2,1,1),Emissions!$A$1:$LI$1),FALSE)</f>
        <v>0.10732969370000001</v>
      </c>
      <c r="L559" s="361">
        <f>+VLOOKUP($E559,Emissions!$1:$1048576,MATCH(DATE(L$2,1,1),Emissions!$A$1:$LI$1),FALSE)</f>
        <v>0.1094717679</v>
      </c>
      <c r="M559" s="361">
        <f>+VLOOKUP($E559,Emissions!$1:$1048576,MATCH(DATE(M$2,1,1),Emissions!$A$1:$LI$1),FALSE)</f>
        <v>0.1112884749</v>
      </c>
      <c r="N559" s="361">
        <f>+VLOOKUP($E559,Emissions!$1:$1048576,MATCH(DATE(N$2,1,1),Emissions!$A$1:$LI$1),FALSE)</f>
        <v>0.1125045954</v>
      </c>
      <c r="O559" s="361">
        <f>+VLOOKUP($E559,Emissions!$1:$1048576,MATCH(DATE(O$2,1,1),Emissions!$A$1:$LI$1),FALSE)</f>
        <v>0.1128175729</v>
      </c>
      <c r="P559" s="361">
        <f>+VLOOKUP($E559,Emissions!$1:$1048576,MATCH(DATE(P$2,1,1),Emissions!$A$1:$LI$1),FALSE)</f>
        <v>0.11190999090000001</v>
      </c>
      <c r="Q559" s="361">
        <f>+VLOOKUP($E559,Emissions!$1:$1048576,MATCH(DATE(Q$2,1,1),Emissions!$A$1:$LI$1),FALSE)</f>
        <v>0.1115335221</v>
      </c>
      <c r="R559" s="361">
        <f>+VLOOKUP($E559,Emissions!$1:$1048576,MATCH(DATE(R$2,1,1),Emissions!$A$1:$LI$1),FALSE)</f>
        <v>0.11166740999999999</v>
      </c>
      <c r="S559" s="361">
        <f>+VLOOKUP($E559,Emissions!$1:$1048576,MATCH(DATE(S$2,1,1),Emissions!$A$1:$LI$1),FALSE)</f>
        <v>0.11220439510000001</v>
      </c>
      <c r="T559" s="361">
        <f>+VLOOKUP($E559,Emissions!$1:$1048576,MATCH(DATE(T$2,1,1),Emissions!$A$1:$LI$1),FALSE)</f>
        <v>0.1130430912</v>
      </c>
      <c r="U559" s="361">
        <f>+VLOOKUP($E559,Emissions!$1:$1048576,MATCH(DATE(U$2,1,1),Emissions!$A$1:$LI$1),FALSE)</f>
        <v>0.1140962744</v>
      </c>
      <c r="V559" s="361">
        <f>+VLOOKUP($E559,Emissions!$1:$1048576,MATCH(DATE(V$2,1,1),Emissions!$A$1:$LI$1),FALSE)</f>
        <v>0.1150673494</v>
      </c>
      <c r="W559" s="361">
        <f>+VLOOKUP($E559,Emissions!$1:$1048576,MATCH(DATE(W$2,1,1),Emissions!$A$1:$LI$1),FALSE)</f>
        <v>0.11577317970000001</v>
      </c>
      <c r="X559" s="361">
        <f>+VLOOKUP($E559,Emissions!$1:$1048576,MATCH(DATE(X$2,1,1),Emissions!$A$1:$LI$1),FALSE)</f>
        <v>0.1161603506</v>
      </c>
      <c r="Y559" s="361">
        <f>+VLOOKUP($E559,Emissions!$1:$1048576,MATCH(DATE(Y$2,1,1),Emissions!$A$1:$LI$1),FALSE)</f>
        <v>0.11627162570000001</v>
      </c>
      <c r="Z559" s="361">
        <f>+VLOOKUP($E559,Emissions!$1:$1048576,MATCH(DATE(Z$2,1,1),Emissions!$A$1:$LI$1),FALSE)</f>
        <v>0.11615626580000001</v>
      </c>
      <c r="AA559" s="361">
        <f>+VLOOKUP($E559,Emissions!$1:$1048576,MATCH(DATE(AA$2,1,1),Emissions!$A$1:$LI$1),FALSE)</f>
        <v>0.11606586369999999</v>
      </c>
      <c r="AB559" s="361">
        <f>+VLOOKUP($E559,Emissions!$1:$1048576,MATCH(DATE(AB$2,1,1),Emissions!$A$1:$LI$1),FALSE)</f>
        <v>0.1160210795</v>
      </c>
      <c r="AC559" s="361">
        <f>+VLOOKUP($E559,Emissions!$1:$1048576,MATCH(DATE(AC$2,1,1),Emissions!$A$1:$LI$1),FALSE)</f>
        <v>0.1160317313</v>
      </c>
      <c r="AD559" s="361">
        <f>+VLOOKUP($E559,Emissions!$1:$1048576,MATCH(DATE(AD$2,1,1),Emissions!$A$1:$LI$1),FALSE)</f>
        <v>0.1161066892</v>
      </c>
      <c r="AE559" s="361">
        <f>+VLOOKUP($E559,Emissions!$1:$1048576,MATCH(DATE(AE$2,1,1),Emissions!$A$1:$LI$1),FALSE)</f>
        <v>0.1162197334</v>
      </c>
      <c r="AF559" s="361">
        <f>+VLOOKUP($E559,Emissions!$1:$1048576,MATCH(DATE(AF$2,1,1),Emissions!$A$1:$LI$1),FALSE)</f>
        <v>0.1168532152</v>
      </c>
      <c r="AG559" s="361">
        <f>+VLOOKUP($E559,Emissions!$1:$1048576,MATCH(DATE(AG$2,1,1),Emissions!$A$1:$LI$1),FALSE)</f>
        <v>0.1178187851</v>
      </c>
      <c r="AH559" s="361">
        <f>+VLOOKUP($E559,Emissions!$1:$1048576,MATCH(DATE(AH$2,1,1),Emissions!$A$1:$LI$1),FALSE)</f>
        <v>0.1190286389</v>
      </c>
      <c r="AI559" s="361">
        <f>+VLOOKUP($E559,Emissions!$1:$1048576,MATCH(DATE(AI$2,1,1),Emissions!$A$1:$LI$1),FALSE)</f>
        <v>0.12039845339999999</v>
      </c>
      <c r="AJ559" s="361">
        <f>+VLOOKUP($E559,Emissions!$1:$1048576,MATCH(DATE(AJ$2,1,1),Emissions!$A$1:$LI$1),FALSE)</f>
        <v>0.121846333</v>
      </c>
      <c r="AK559" s="361">
        <f>+VLOOKUP($E559,Emissions!$1:$1048576,MATCH(DATE(AK$2,1,1),Emissions!$A$1:$LI$1),FALSE)</f>
        <v>0.1233711212</v>
      </c>
      <c r="AL559" s="361">
        <f>+VLOOKUP($E559,Emissions!$1:$1048576,MATCH(DATE(AL$2,1,1),Emissions!$A$1:$LI$1),FALSE)</f>
        <v>0.12491497510000001</v>
      </c>
      <c r="AM559" s="361">
        <f>+VLOOKUP($E559,Emissions!$1:$1048576,MATCH(DATE(AM$2,1,1),Emissions!$A$1:$LI$1),FALSE)</f>
        <v>0.12643233409999999</v>
      </c>
      <c r="AN559" s="361">
        <f>+VLOOKUP($E559,Emissions!$1:$1048576,MATCH(DATE(AN$2,1,1),Emissions!$A$1:$LI$1),FALSE)</f>
        <v>0.1278899127</v>
      </c>
      <c r="AO559" s="361">
        <f>+VLOOKUP($E559,Emissions!$1:$1048576,MATCH(DATE(AO$2,1,1),Emissions!$A$1:$LI$1),FALSE)</f>
        <v>0.12926495909999999</v>
      </c>
    </row>
    <row r="560" spans="1:41" ht="15" customHeight="1" x14ac:dyDescent="0.35">
      <c r="A560" s="411"/>
      <c r="B560" s="170"/>
      <c r="C560" s="138" t="s">
        <v>607</v>
      </c>
      <c r="D560" s="114" t="s">
        <v>1399</v>
      </c>
      <c r="E560" s="50" t="s">
        <v>2641</v>
      </c>
      <c r="F560" s="361">
        <f>+VLOOKUP($E560,Emissions!$1:$1048576,MATCH(DATE(F$2,1,1),Emissions!$A$1:$LI$1),FALSE)</f>
        <v>7.1499722399999993E-2</v>
      </c>
      <c r="G560" s="361">
        <f>+VLOOKUP($E560,Emissions!$1:$1048576,MATCH(DATE(G$2,1,1),Emissions!$A$1:$LI$1),FALSE)</f>
        <v>7.1872300099999994E-2</v>
      </c>
      <c r="H560" s="361">
        <f>+VLOOKUP($E560,Emissions!$1:$1048576,MATCH(DATE(H$2,1,1),Emissions!$A$1:$LI$1),FALSE)</f>
        <v>7.1198933500000006E-2</v>
      </c>
      <c r="I560" s="361">
        <f>+VLOOKUP($E560,Emissions!$1:$1048576,MATCH(DATE(I$2,1,1),Emissions!$A$1:$LI$1),FALSE)</f>
        <v>6.9713744999999994E-2</v>
      </c>
      <c r="J560" s="361">
        <f>+VLOOKUP($E560,Emissions!$1:$1048576,MATCH(DATE(J$2,1,1),Emissions!$A$1:$LI$1),FALSE)</f>
        <v>6.9318672999999997E-2</v>
      </c>
      <c r="K560" s="361">
        <f>+VLOOKUP($E560,Emissions!$1:$1048576,MATCH(DATE(K$2,1,1),Emissions!$A$1:$LI$1),FALSE)</f>
        <v>7.0730553900000007E-2</v>
      </c>
      <c r="L560" s="361">
        <f>+VLOOKUP($E560,Emissions!$1:$1048576,MATCH(DATE(L$2,1,1),Emissions!$A$1:$LI$1),FALSE)</f>
        <v>7.1347729700000001E-2</v>
      </c>
      <c r="M560" s="361">
        <f>+VLOOKUP($E560,Emissions!$1:$1048576,MATCH(DATE(M$2,1,1),Emissions!$A$1:$LI$1),FALSE)</f>
        <v>7.1392494299999998E-2</v>
      </c>
      <c r="N560" s="361">
        <f>+VLOOKUP($E560,Emissions!$1:$1048576,MATCH(DATE(N$2,1,1),Emissions!$A$1:$LI$1),FALSE)</f>
        <v>7.0769490099999999E-2</v>
      </c>
      <c r="O560" s="361">
        <f>+VLOOKUP($E560,Emissions!$1:$1048576,MATCH(DATE(O$2,1,1),Emissions!$A$1:$LI$1),FALSE)</f>
        <v>6.9409752699999994E-2</v>
      </c>
      <c r="P560" s="361">
        <f>+VLOOKUP($E560,Emissions!$1:$1048576,MATCH(DATE(P$2,1,1),Emissions!$A$1:$LI$1),FALSE)</f>
        <v>6.7291171799999994E-2</v>
      </c>
      <c r="Q560" s="361">
        <f>+VLOOKUP($E560,Emissions!$1:$1048576,MATCH(DATE(Q$2,1,1),Emissions!$A$1:$LI$1),FALSE)</f>
        <v>6.58659682E-2</v>
      </c>
      <c r="R560" s="361">
        <f>+VLOOKUP($E560,Emissions!$1:$1048576,MATCH(DATE(R$2,1,1),Emissions!$A$1:$LI$1),FALSE)</f>
        <v>6.4968658600000007E-2</v>
      </c>
      <c r="S560" s="361">
        <f>+VLOOKUP($E560,Emissions!$1:$1048576,MATCH(DATE(S$2,1,1),Emissions!$A$1:$LI$1),FALSE)</f>
        <v>6.4442739600000007E-2</v>
      </c>
      <c r="T560" s="361">
        <f>+VLOOKUP($E560,Emissions!$1:$1048576,MATCH(DATE(T$2,1,1),Emissions!$A$1:$LI$1),FALSE)</f>
        <v>6.4176353399999997E-2</v>
      </c>
      <c r="U560" s="361">
        <f>+VLOOKUP($E560,Emissions!$1:$1048576,MATCH(DATE(U$2,1,1),Emissions!$A$1:$LI$1),FALSE)</f>
        <v>6.4087877700000004E-2</v>
      </c>
      <c r="V560" s="361">
        <f>+VLOOKUP($E560,Emissions!$1:$1048576,MATCH(DATE(V$2,1,1),Emissions!$A$1:$LI$1),FALSE)</f>
        <v>6.4023861799999998E-2</v>
      </c>
      <c r="W560" s="361">
        <f>+VLOOKUP($E560,Emissions!$1:$1048576,MATCH(DATE(W$2,1,1),Emissions!$A$1:$LI$1),FALSE)</f>
        <v>6.3930521099999998E-2</v>
      </c>
      <c r="X560" s="361">
        <f>+VLOOKUP($E560,Emissions!$1:$1048576,MATCH(DATE(X$2,1,1),Emissions!$A$1:$LI$1),FALSE)</f>
        <v>6.3791231500000004E-2</v>
      </c>
      <c r="Y560" s="361">
        <f>+VLOOKUP($E560,Emissions!$1:$1048576,MATCH(DATE(Y$2,1,1),Emissions!$A$1:$LI$1),FALSE)</f>
        <v>6.3613350900000004E-2</v>
      </c>
      <c r="Z560" s="361">
        <f>+VLOOKUP($E560,Emissions!$1:$1048576,MATCH(DATE(Z$2,1,1),Emissions!$A$1:$LI$1),FALSE)</f>
        <v>6.3405493199999996E-2</v>
      </c>
      <c r="AA560" s="361">
        <f>+VLOOKUP($E560,Emissions!$1:$1048576,MATCH(DATE(AA$2,1,1),Emissions!$A$1:$LI$1),FALSE)</f>
        <v>6.3272917200000001E-2</v>
      </c>
      <c r="AB560" s="361">
        <f>+VLOOKUP($E560,Emissions!$1:$1048576,MATCH(DATE(AB$2,1,1),Emissions!$A$1:$LI$1),FALSE)</f>
        <v>6.3201121999999998E-2</v>
      </c>
      <c r="AC560" s="361">
        <f>+VLOOKUP($E560,Emissions!$1:$1048576,MATCH(DATE(AC$2,1,1),Emissions!$A$1:$LI$1),FALSE)</f>
        <v>6.3177113500000007E-2</v>
      </c>
      <c r="AD560" s="361">
        <f>+VLOOKUP($E560,Emissions!$1:$1048576,MATCH(DATE(AD$2,1,1),Emissions!$A$1:$LI$1),FALSE)</f>
        <v>6.3192543599999998E-2</v>
      </c>
      <c r="AE560" s="361">
        <f>+VLOOKUP($E560,Emissions!$1:$1048576,MATCH(DATE(AE$2,1,1),Emissions!$A$1:$LI$1),FALSE)</f>
        <v>6.3238268700000003E-2</v>
      </c>
      <c r="AF560" s="361">
        <f>+VLOOKUP($E560,Emissions!$1:$1048576,MATCH(DATE(AF$2,1,1),Emissions!$A$1:$LI$1),FALSE)</f>
        <v>6.3413167800000003E-2</v>
      </c>
      <c r="AG560" s="361">
        <f>+VLOOKUP($E560,Emissions!$1:$1048576,MATCH(DATE(AG$2,1,1),Emissions!$A$1:$LI$1),FALSE)</f>
        <v>6.3690347199999997E-2</v>
      </c>
      <c r="AH560" s="361">
        <f>+VLOOKUP($E560,Emissions!$1:$1048576,MATCH(DATE(AH$2,1,1),Emissions!$A$1:$LI$1),FALSE)</f>
        <v>6.4043854100000006E-2</v>
      </c>
      <c r="AI560" s="361">
        <f>+VLOOKUP($E560,Emissions!$1:$1048576,MATCH(DATE(AI$2,1,1),Emissions!$A$1:$LI$1),FALSE)</f>
        <v>6.4444489699999996E-2</v>
      </c>
      <c r="AJ560" s="361">
        <f>+VLOOKUP($E560,Emissions!$1:$1048576,MATCH(DATE(AJ$2,1,1),Emissions!$A$1:$LI$1),FALSE)</f>
        <v>6.4864522999999993E-2</v>
      </c>
      <c r="AK560" s="361">
        <f>+VLOOKUP($E560,Emissions!$1:$1048576,MATCH(DATE(AK$2,1,1),Emissions!$A$1:$LI$1),FALSE)</f>
        <v>6.5316838899999993E-2</v>
      </c>
      <c r="AL560" s="361">
        <f>+VLOOKUP($E560,Emissions!$1:$1048576,MATCH(DATE(AL$2,1,1),Emissions!$A$1:$LI$1),FALSE)</f>
        <v>6.5779496600000001E-2</v>
      </c>
      <c r="AM560" s="361">
        <f>+VLOOKUP($E560,Emissions!$1:$1048576,MATCH(DATE(AM$2,1,1),Emissions!$A$1:$LI$1),FALSE)</f>
        <v>6.62363074E-2</v>
      </c>
      <c r="AN560" s="361">
        <f>+VLOOKUP($E560,Emissions!$1:$1048576,MATCH(DATE(AN$2,1,1),Emissions!$A$1:$LI$1),FALSE)</f>
        <v>6.6676576299999998E-2</v>
      </c>
      <c r="AO560" s="361">
        <f>+VLOOKUP($E560,Emissions!$1:$1048576,MATCH(DATE(AO$2,1,1),Emissions!$A$1:$LI$1),FALSE)</f>
        <v>6.7093708899999993E-2</v>
      </c>
    </row>
    <row r="561" spans="1:41" s="92" customFormat="1" ht="15" customHeight="1" x14ac:dyDescent="0.35">
      <c r="A561" s="411"/>
      <c r="B561" s="170"/>
      <c r="C561" s="137" t="s">
        <v>1091</v>
      </c>
      <c r="D561" s="147" t="s">
        <v>1399</v>
      </c>
      <c r="E561" s="136" t="s">
        <v>2666</v>
      </c>
      <c r="F561" s="327">
        <f>+VLOOKUP($E561,Emissions!$1:$1048576,MATCH(DATE(F$2,1,1),Emissions!$A$1:$LI$1),FALSE)</f>
        <v>11.95594915</v>
      </c>
      <c r="G561" s="327">
        <f>+VLOOKUP($E561,Emissions!$1:$1048576,MATCH(DATE(G$2,1,1),Emissions!$A$1:$LI$1),FALSE)</f>
        <v>12.113662789999999</v>
      </c>
      <c r="H561" s="327">
        <f>+VLOOKUP($E561,Emissions!$1:$1048576,MATCH(DATE(H$2,1,1),Emissions!$A$1:$LI$1),FALSE)</f>
        <v>12.21443854</v>
      </c>
      <c r="I561" s="327">
        <f>+VLOOKUP($E561,Emissions!$1:$1048576,MATCH(DATE(I$2,1,1),Emissions!$A$1:$LI$1),FALSE)</f>
        <v>12.24266407</v>
      </c>
      <c r="J561" s="327">
        <f>+VLOOKUP($E561,Emissions!$1:$1048576,MATCH(DATE(J$2,1,1),Emissions!$A$1:$LI$1),FALSE)</f>
        <v>12.323612710000001</v>
      </c>
      <c r="K561" s="327">
        <f>+VLOOKUP($E561,Emissions!$1:$1048576,MATCH(DATE(K$2,1,1),Emissions!$A$1:$LI$1),FALSE)</f>
        <v>12.58310599</v>
      </c>
      <c r="L561" s="327">
        <f>+VLOOKUP($E561,Emissions!$1:$1048576,MATCH(DATE(L$2,1,1),Emissions!$A$1:$LI$1),FALSE)</f>
        <v>12.793430450000001</v>
      </c>
      <c r="M561" s="327">
        <f>+VLOOKUP($E561,Emissions!$1:$1048576,MATCH(DATE(M$2,1,1),Emissions!$A$1:$LI$1),FALSE)</f>
        <v>13.00133419</v>
      </c>
      <c r="N561" s="327">
        <f>+VLOOKUP($E561,Emissions!$1:$1048576,MATCH(DATE(N$2,1,1),Emissions!$A$1:$LI$1),FALSE)</f>
        <v>13.20167485</v>
      </c>
      <c r="O561" s="327">
        <f>+VLOOKUP($E561,Emissions!$1:$1048576,MATCH(DATE(O$2,1,1),Emissions!$A$1:$LI$1),FALSE)</f>
        <v>13.38409306</v>
      </c>
      <c r="P561" s="327">
        <f>+VLOOKUP($E561,Emissions!$1:$1048576,MATCH(DATE(P$2,1,1),Emissions!$A$1:$LI$1),FALSE)</f>
        <v>13.52504734</v>
      </c>
      <c r="Q561" s="327">
        <f>+VLOOKUP($E561,Emissions!$1:$1048576,MATCH(DATE(Q$2,1,1),Emissions!$A$1:$LI$1),FALSE)</f>
        <v>13.69114497</v>
      </c>
      <c r="R561" s="327">
        <f>+VLOOKUP($E561,Emissions!$1:$1048576,MATCH(DATE(R$2,1,1),Emissions!$A$1:$LI$1),FALSE)</f>
        <v>13.895120179999999</v>
      </c>
      <c r="S561" s="327">
        <f>+VLOOKUP($E561,Emissions!$1:$1048576,MATCH(DATE(S$2,1,1),Emissions!$A$1:$LI$1),FALSE)</f>
        <v>14.134898890000001</v>
      </c>
      <c r="T561" s="327">
        <f>+VLOOKUP($E561,Emissions!$1:$1048576,MATCH(DATE(T$2,1,1),Emissions!$A$1:$LI$1),FALSE)</f>
        <v>14.406517190000001</v>
      </c>
      <c r="U561" s="327">
        <f>+VLOOKUP($E561,Emissions!$1:$1048576,MATCH(DATE(U$2,1,1),Emissions!$A$1:$LI$1),FALSE)</f>
        <v>14.709541460000001</v>
      </c>
      <c r="V561" s="327">
        <f>+VLOOKUP($E561,Emissions!$1:$1048576,MATCH(DATE(V$2,1,1),Emissions!$A$1:$LI$1),FALSE)</f>
        <v>15.00327834</v>
      </c>
      <c r="W561" s="327">
        <f>+VLOOKUP($E561,Emissions!$1:$1048576,MATCH(DATE(W$2,1,1),Emissions!$A$1:$LI$1),FALSE)</f>
        <v>15.275214310000001</v>
      </c>
      <c r="X561" s="327">
        <f>+VLOOKUP($E561,Emissions!$1:$1048576,MATCH(DATE(X$2,1,1),Emissions!$A$1:$LI$1),FALSE)</f>
        <v>15.46379759</v>
      </c>
      <c r="Y561" s="327">
        <f>+VLOOKUP($E561,Emissions!$1:$1048576,MATCH(DATE(Y$2,1,1),Emissions!$A$1:$LI$1),FALSE)</f>
        <v>15.48472611</v>
      </c>
      <c r="Z561" s="327">
        <f>+VLOOKUP($E561,Emissions!$1:$1048576,MATCH(DATE(Z$2,1,1),Emissions!$A$1:$LI$1),FALSE)</f>
        <v>15.43558451</v>
      </c>
      <c r="AA561" s="327">
        <f>+VLOOKUP($E561,Emissions!$1:$1048576,MATCH(DATE(AA$2,1,1),Emissions!$A$1:$LI$1),FALSE)</f>
        <v>15.33701829</v>
      </c>
      <c r="AB561" s="327">
        <f>+VLOOKUP($E561,Emissions!$1:$1048576,MATCH(DATE(AB$2,1,1),Emissions!$A$1:$LI$1),FALSE)</f>
        <v>15.193878079999999</v>
      </c>
      <c r="AC561" s="327">
        <f>+VLOOKUP($E561,Emissions!$1:$1048576,MATCH(DATE(AC$2,1,1),Emissions!$A$1:$LI$1),FALSE)</f>
        <v>15.010907680000001</v>
      </c>
      <c r="AD561" s="327">
        <f>+VLOOKUP($E561,Emissions!$1:$1048576,MATCH(DATE(AD$2,1,1),Emissions!$A$1:$LI$1),FALSE)</f>
        <v>14.79377036</v>
      </c>
      <c r="AE561" s="327">
        <f>+VLOOKUP($E561,Emissions!$1:$1048576,MATCH(DATE(AE$2,1,1),Emissions!$A$1:$LI$1),FALSE)</f>
        <v>14.546028120000001</v>
      </c>
      <c r="AF561" s="327">
        <f>+VLOOKUP($E561,Emissions!$1:$1048576,MATCH(DATE(AF$2,1,1),Emissions!$A$1:$LI$1),FALSE)</f>
        <v>14.288207399999999</v>
      </c>
      <c r="AG561" s="327">
        <f>+VLOOKUP($E561,Emissions!$1:$1048576,MATCH(DATE(AG$2,1,1),Emissions!$A$1:$LI$1),FALSE)</f>
        <v>14.016874290000001</v>
      </c>
      <c r="AH561" s="327">
        <f>+VLOOKUP($E561,Emissions!$1:$1048576,MATCH(DATE(AH$2,1,1),Emissions!$A$1:$LI$1),FALSE)</f>
        <v>13.73611305</v>
      </c>
      <c r="AI561" s="327">
        <f>+VLOOKUP($E561,Emissions!$1:$1048576,MATCH(DATE(AI$2,1,1),Emissions!$A$1:$LI$1),FALSE)</f>
        <v>13.44941554</v>
      </c>
      <c r="AJ561" s="327">
        <f>+VLOOKUP($E561,Emissions!$1:$1048576,MATCH(DATE(AJ$2,1,1),Emissions!$A$1:$LI$1),FALSE)</f>
        <v>13.15965138</v>
      </c>
      <c r="AK561" s="327">
        <f>+VLOOKUP($E561,Emissions!$1:$1048576,MATCH(DATE(AK$2,1,1),Emissions!$A$1:$LI$1),FALSE)</f>
        <v>12.872797970000001</v>
      </c>
      <c r="AL561" s="327">
        <f>+VLOOKUP($E561,Emissions!$1:$1048576,MATCH(DATE(AL$2,1,1),Emissions!$A$1:$LI$1),FALSE)</f>
        <v>12.592713310000001</v>
      </c>
      <c r="AM561" s="327">
        <f>+VLOOKUP($E561,Emissions!$1:$1048576,MATCH(DATE(AM$2,1,1),Emissions!$A$1:$LI$1),FALSE)</f>
        <v>12.32328746</v>
      </c>
      <c r="AN561" s="327">
        <f>+VLOOKUP($E561,Emissions!$1:$1048576,MATCH(DATE(AN$2,1,1),Emissions!$A$1:$LI$1),FALSE)</f>
        <v>12.068216039999999</v>
      </c>
      <c r="AO561" s="327">
        <f>+VLOOKUP($E561,Emissions!$1:$1048576,MATCH(DATE(AO$2,1,1),Emissions!$A$1:$LI$1),FALSE)</f>
        <v>11.830915299999999</v>
      </c>
    </row>
    <row r="562" spans="1:41" ht="15" customHeight="1" x14ac:dyDescent="0.35">
      <c r="A562" s="411"/>
      <c r="B562" s="170"/>
      <c r="C562" s="138" t="s">
        <v>455</v>
      </c>
      <c r="D562" s="114" t="s">
        <v>1399</v>
      </c>
      <c r="E562" s="50" t="s">
        <v>2642</v>
      </c>
      <c r="F562" s="361">
        <f>+VLOOKUP($E562,Emissions!$1:$1048576,MATCH(DATE(F$2,1,1),Emissions!$A$1:$LI$1),FALSE)</f>
        <v>11.95594915</v>
      </c>
      <c r="G562" s="361">
        <f>+VLOOKUP($E562,Emissions!$1:$1048576,MATCH(DATE(G$2,1,1),Emissions!$A$1:$LI$1),FALSE)</f>
        <v>12.113662789999999</v>
      </c>
      <c r="H562" s="361">
        <f>+VLOOKUP($E562,Emissions!$1:$1048576,MATCH(DATE(H$2,1,1),Emissions!$A$1:$LI$1),FALSE)</f>
        <v>12.21443854</v>
      </c>
      <c r="I562" s="361">
        <f>+VLOOKUP($E562,Emissions!$1:$1048576,MATCH(DATE(I$2,1,1),Emissions!$A$1:$LI$1),FALSE)</f>
        <v>12.24266407</v>
      </c>
      <c r="J562" s="361">
        <f>+VLOOKUP($E562,Emissions!$1:$1048576,MATCH(DATE(J$2,1,1),Emissions!$A$1:$LI$1),FALSE)</f>
        <v>12.323612710000001</v>
      </c>
      <c r="K562" s="361">
        <f>+VLOOKUP($E562,Emissions!$1:$1048576,MATCH(DATE(K$2,1,1),Emissions!$A$1:$LI$1),FALSE)</f>
        <v>12.58310599</v>
      </c>
      <c r="L562" s="361">
        <f>+VLOOKUP($E562,Emissions!$1:$1048576,MATCH(DATE(L$2,1,1),Emissions!$A$1:$LI$1),FALSE)</f>
        <v>12.793430450000001</v>
      </c>
      <c r="M562" s="361">
        <f>+VLOOKUP($E562,Emissions!$1:$1048576,MATCH(DATE(M$2,1,1),Emissions!$A$1:$LI$1),FALSE)</f>
        <v>13.00133419</v>
      </c>
      <c r="N562" s="361">
        <f>+VLOOKUP($E562,Emissions!$1:$1048576,MATCH(DATE(N$2,1,1),Emissions!$A$1:$LI$1),FALSE)</f>
        <v>13.20167485</v>
      </c>
      <c r="O562" s="361">
        <f>+VLOOKUP($E562,Emissions!$1:$1048576,MATCH(DATE(O$2,1,1),Emissions!$A$1:$LI$1),FALSE)</f>
        <v>13.38409306</v>
      </c>
      <c r="P562" s="361">
        <f>+VLOOKUP($E562,Emissions!$1:$1048576,MATCH(DATE(P$2,1,1),Emissions!$A$1:$LI$1),FALSE)</f>
        <v>13.52504734</v>
      </c>
      <c r="Q562" s="361">
        <f>+VLOOKUP($E562,Emissions!$1:$1048576,MATCH(DATE(Q$2,1,1),Emissions!$A$1:$LI$1),FALSE)</f>
        <v>13.69114497</v>
      </c>
      <c r="R562" s="361">
        <f>+VLOOKUP($E562,Emissions!$1:$1048576,MATCH(DATE(R$2,1,1),Emissions!$A$1:$LI$1),FALSE)</f>
        <v>13.895120179999999</v>
      </c>
      <c r="S562" s="361">
        <f>+VLOOKUP($E562,Emissions!$1:$1048576,MATCH(DATE(S$2,1,1),Emissions!$A$1:$LI$1),FALSE)</f>
        <v>14.134898890000001</v>
      </c>
      <c r="T562" s="361">
        <f>+VLOOKUP($E562,Emissions!$1:$1048576,MATCH(DATE(T$2,1,1),Emissions!$A$1:$LI$1),FALSE)</f>
        <v>14.406517190000001</v>
      </c>
      <c r="U562" s="361">
        <f>+VLOOKUP($E562,Emissions!$1:$1048576,MATCH(DATE(U$2,1,1),Emissions!$A$1:$LI$1),FALSE)</f>
        <v>14.709541460000001</v>
      </c>
      <c r="V562" s="361">
        <f>+VLOOKUP($E562,Emissions!$1:$1048576,MATCH(DATE(V$2,1,1),Emissions!$A$1:$LI$1),FALSE)</f>
        <v>15.00327834</v>
      </c>
      <c r="W562" s="361">
        <f>+VLOOKUP($E562,Emissions!$1:$1048576,MATCH(DATE(W$2,1,1),Emissions!$A$1:$LI$1),FALSE)</f>
        <v>15.275214310000001</v>
      </c>
      <c r="X562" s="361">
        <f>+VLOOKUP($E562,Emissions!$1:$1048576,MATCH(DATE(X$2,1,1),Emissions!$A$1:$LI$1),FALSE)</f>
        <v>15.46379759</v>
      </c>
      <c r="Y562" s="361">
        <f>+VLOOKUP($E562,Emissions!$1:$1048576,MATCH(DATE(Y$2,1,1),Emissions!$A$1:$LI$1),FALSE)</f>
        <v>15.48472611</v>
      </c>
      <c r="Z562" s="361">
        <f>+VLOOKUP($E562,Emissions!$1:$1048576,MATCH(DATE(Z$2,1,1),Emissions!$A$1:$LI$1),FALSE)</f>
        <v>15.43558451</v>
      </c>
      <c r="AA562" s="361">
        <f>+VLOOKUP($E562,Emissions!$1:$1048576,MATCH(DATE(AA$2,1,1),Emissions!$A$1:$LI$1),FALSE)</f>
        <v>15.33701829</v>
      </c>
      <c r="AB562" s="361">
        <f>+VLOOKUP($E562,Emissions!$1:$1048576,MATCH(DATE(AB$2,1,1),Emissions!$A$1:$LI$1),FALSE)</f>
        <v>15.193878079999999</v>
      </c>
      <c r="AC562" s="361">
        <f>+VLOOKUP($E562,Emissions!$1:$1048576,MATCH(DATE(AC$2,1,1),Emissions!$A$1:$LI$1),FALSE)</f>
        <v>15.010907680000001</v>
      </c>
      <c r="AD562" s="361">
        <f>+VLOOKUP($E562,Emissions!$1:$1048576,MATCH(DATE(AD$2,1,1),Emissions!$A$1:$LI$1),FALSE)</f>
        <v>14.79377036</v>
      </c>
      <c r="AE562" s="361">
        <f>+VLOOKUP($E562,Emissions!$1:$1048576,MATCH(DATE(AE$2,1,1),Emissions!$A$1:$LI$1),FALSE)</f>
        <v>14.546028120000001</v>
      </c>
      <c r="AF562" s="361">
        <f>+VLOOKUP($E562,Emissions!$1:$1048576,MATCH(DATE(AF$2,1,1),Emissions!$A$1:$LI$1),FALSE)</f>
        <v>14.288207399999999</v>
      </c>
      <c r="AG562" s="361">
        <f>+VLOOKUP($E562,Emissions!$1:$1048576,MATCH(DATE(AG$2,1,1),Emissions!$A$1:$LI$1),FALSE)</f>
        <v>14.016874290000001</v>
      </c>
      <c r="AH562" s="361">
        <f>+VLOOKUP($E562,Emissions!$1:$1048576,MATCH(DATE(AH$2,1,1),Emissions!$A$1:$LI$1),FALSE)</f>
        <v>13.73611305</v>
      </c>
      <c r="AI562" s="361">
        <f>+VLOOKUP($E562,Emissions!$1:$1048576,MATCH(DATE(AI$2,1,1),Emissions!$A$1:$LI$1),FALSE)</f>
        <v>13.44941554</v>
      </c>
      <c r="AJ562" s="361">
        <f>+VLOOKUP($E562,Emissions!$1:$1048576,MATCH(DATE(AJ$2,1,1),Emissions!$A$1:$LI$1),FALSE)</f>
        <v>13.15965138</v>
      </c>
      <c r="AK562" s="361">
        <f>+VLOOKUP($E562,Emissions!$1:$1048576,MATCH(DATE(AK$2,1,1),Emissions!$A$1:$LI$1),FALSE)</f>
        <v>12.872797970000001</v>
      </c>
      <c r="AL562" s="361">
        <f>+VLOOKUP($E562,Emissions!$1:$1048576,MATCH(DATE(AL$2,1,1),Emissions!$A$1:$LI$1),FALSE)</f>
        <v>12.592713310000001</v>
      </c>
      <c r="AM562" s="361">
        <f>+VLOOKUP($E562,Emissions!$1:$1048576,MATCH(DATE(AM$2,1,1),Emissions!$A$1:$LI$1),FALSE)</f>
        <v>12.32328746</v>
      </c>
      <c r="AN562" s="361">
        <f>+VLOOKUP($E562,Emissions!$1:$1048576,MATCH(DATE(AN$2,1,1),Emissions!$A$1:$LI$1),FALSE)</f>
        <v>12.068216039999999</v>
      </c>
      <c r="AO562" s="361">
        <f>+VLOOKUP($E562,Emissions!$1:$1048576,MATCH(DATE(AO$2,1,1),Emissions!$A$1:$LI$1),FALSE)</f>
        <v>11.830915299999999</v>
      </c>
    </row>
    <row r="563" spans="1:41" ht="15" customHeight="1" x14ac:dyDescent="0.35">
      <c r="A563" s="411"/>
      <c r="B563" s="170"/>
      <c r="C563" s="138" t="s">
        <v>456</v>
      </c>
      <c r="D563" s="114" t="s">
        <v>1399</v>
      </c>
      <c r="E563" s="50" t="s">
        <v>2643</v>
      </c>
      <c r="F563" s="361">
        <f>+VLOOKUP($E563,Emissions!$1:$1048576,MATCH(DATE(F$2,1,1),Emissions!$A$1:$LI$1),FALSE)</f>
        <v>0</v>
      </c>
      <c r="G563" s="361">
        <f>+VLOOKUP($E563,Emissions!$1:$1048576,MATCH(DATE(G$2,1,1),Emissions!$A$1:$LI$1),FALSE)</f>
        <v>0</v>
      </c>
      <c r="H563" s="361">
        <f>+VLOOKUP($E563,Emissions!$1:$1048576,MATCH(DATE(H$2,1,1),Emissions!$A$1:$LI$1),FALSE)</f>
        <v>0</v>
      </c>
      <c r="I563" s="361">
        <f>+VLOOKUP($E563,Emissions!$1:$1048576,MATCH(DATE(I$2,1,1),Emissions!$A$1:$LI$1),FALSE)</f>
        <v>0</v>
      </c>
      <c r="J563" s="361">
        <f>+VLOOKUP($E563,Emissions!$1:$1048576,MATCH(DATE(J$2,1,1),Emissions!$A$1:$LI$1),FALSE)</f>
        <v>0</v>
      </c>
      <c r="K563" s="361">
        <f>+VLOOKUP($E563,Emissions!$1:$1048576,MATCH(DATE(K$2,1,1),Emissions!$A$1:$LI$1),FALSE)</f>
        <v>0</v>
      </c>
      <c r="L563" s="361">
        <f>+VLOOKUP($E563,Emissions!$1:$1048576,MATCH(DATE(L$2,1,1),Emissions!$A$1:$LI$1),FALSE)</f>
        <v>0</v>
      </c>
      <c r="M563" s="361">
        <f>+VLOOKUP($E563,Emissions!$1:$1048576,MATCH(DATE(M$2,1,1),Emissions!$A$1:$LI$1),FALSE)</f>
        <v>0</v>
      </c>
      <c r="N563" s="361">
        <f>+VLOOKUP($E563,Emissions!$1:$1048576,MATCH(DATE(N$2,1,1),Emissions!$A$1:$LI$1),FALSE)</f>
        <v>0</v>
      </c>
      <c r="O563" s="361">
        <f>+VLOOKUP($E563,Emissions!$1:$1048576,MATCH(DATE(O$2,1,1),Emissions!$A$1:$LI$1),FALSE)</f>
        <v>0</v>
      </c>
      <c r="P563" s="361">
        <f>+VLOOKUP($E563,Emissions!$1:$1048576,MATCH(DATE(P$2,1,1),Emissions!$A$1:$LI$1),FALSE)</f>
        <v>0</v>
      </c>
      <c r="Q563" s="361">
        <f>+VLOOKUP($E563,Emissions!$1:$1048576,MATCH(DATE(Q$2,1,1),Emissions!$A$1:$LI$1),FALSE)</f>
        <v>0</v>
      </c>
      <c r="R563" s="361">
        <f>+VLOOKUP($E563,Emissions!$1:$1048576,MATCH(DATE(R$2,1,1),Emissions!$A$1:$LI$1),FALSE)</f>
        <v>0</v>
      </c>
      <c r="S563" s="361">
        <f>+VLOOKUP($E563,Emissions!$1:$1048576,MATCH(DATE(S$2,1,1),Emissions!$A$1:$LI$1),FALSE)</f>
        <v>0</v>
      </c>
      <c r="T563" s="361">
        <f>+VLOOKUP($E563,Emissions!$1:$1048576,MATCH(DATE(T$2,1,1),Emissions!$A$1:$LI$1),FALSE)</f>
        <v>0</v>
      </c>
      <c r="U563" s="361">
        <f>+VLOOKUP($E563,Emissions!$1:$1048576,MATCH(DATE(U$2,1,1),Emissions!$A$1:$LI$1),FALSE)</f>
        <v>0</v>
      </c>
      <c r="V563" s="361">
        <f>+VLOOKUP($E563,Emissions!$1:$1048576,MATCH(DATE(V$2,1,1),Emissions!$A$1:$LI$1),FALSE)</f>
        <v>0</v>
      </c>
      <c r="W563" s="361">
        <f>+VLOOKUP($E563,Emissions!$1:$1048576,MATCH(DATE(W$2,1,1),Emissions!$A$1:$LI$1),FALSE)</f>
        <v>0</v>
      </c>
      <c r="X563" s="361">
        <f>+VLOOKUP($E563,Emissions!$1:$1048576,MATCH(DATE(X$2,1,1),Emissions!$A$1:$LI$1),FALSE)</f>
        <v>0</v>
      </c>
      <c r="Y563" s="361">
        <f>+VLOOKUP($E563,Emissions!$1:$1048576,MATCH(DATE(Y$2,1,1),Emissions!$A$1:$LI$1),FALSE)</f>
        <v>0</v>
      </c>
      <c r="Z563" s="361">
        <f>+VLOOKUP($E563,Emissions!$1:$1048576,MATCH(DATE(Z$2,1,1),Emissions!$A$1:$LI$1),FALSE)</f>
        <v>0</v>
      </c>
      <c r="AA563" s="361">
        <f>+VLOOKUP($E563,Emissions!$1:$1048576,MATCH(DATE(AA$2,1,1),Emissions!$A$1:$LI$1),FALSE)</f>
        <v>0</v>
      </c>
      <c r="AB563" s="361">
        <f>+VLOOKUP($E563,Emissions!$1:$1048576,MATCH(DATE(AB$2,1,1),Emissions!$A$1:$LI$1),FALSE)</f>
        <v>0</v>
      </c>
      <c r="AC563" s="361">
        <f>+VLOOKUP($E563,Emissions!$1:$1048576,MATCH(DATE(AC$2,1,1),Emissions!$A$1:$LI$1),FALSE)</f>
        <v>0</v>
      </c>
      <c r="AD563" s="361">
        <f>+VLOOKUP($E563,Emissions!$1:$1048576,MATCH(DATE(AD$2,1,1),Emissions!$A$1:$LI$1),FALSE)</f>
        <v>0</v>
      </c>
      <c r="AE563" s="361">
        <f>+VLOOKUP($E563,Emissions!$1:$1048576,MATCH(DATE(AE$2,1,1),Emissions!$A$1:$LI$1),FALSE)</f>
        <v>0</v>
      </c>
      <c r="AF563" s="361">
        <f>+VLOOKUP($E563,Emissions!$1:$1048576,MATCH(DATE(AF$2,1,1),Emissions!$A$1:$LI$1),FALSE)</f>
        <v>0</v>
      </c>
      <c r="AG563" s="361">
        <f>+VLOOKUP($E563,Emissions!$1:$1048576,MATCH(DATE(AG$2,1,1),Emissions!$A$1:$LI$1),FALSE)</f>
        <v>0</v>
      </c>
      <c r="AH563" s="361">
        <f>+VLOOKUP($E563,Emissions!$1:$1048576,MATCH(DATE(AH$2,1,1),Emissions!$A$1:$LI$1),FALSE)</f>
        <v>0</v>
      </c>
      <c r="AI563" s="361">
        <f>+VLOOKUP($E563,Emissions!$1:$1048576,MATCH(DATE(AI$2,1,1),Emissions!$A$1:$LI$1),FALSE)</f>
        <v>0</v>
      </c>
      <c r="AJ563" s="361">
        <f>+VLOOKUP($E563,Emissions!$1:$1048576,MATCH(DATE(AJ$2,1,1),Emissions!$A$1:$LI$1),FALSE)</f>
        <v>0</v>
      </c>
      <c r="AK563" s="361">
        <f>+VLOOKUP($E563,Emissions!$1:$1048576,MATCH(DATE(AK$2,1,1),Emissions!$A$1:$LI$1),FALSE)</f>
        <v>0</v>
      </c>
      <c r="AL563" s="361">
        <f>+VLOOKUP($E563,Emissions!$1:$1048576,MATCH(DATE(AL$2,1,1),Emissions!$A$1:$LI$1),FALSE)</f>
        <v>0</v>
      </c>
      <c r="AM563" s="361">
        <f>+VLOOKUP($E563,Emissions!$1:$1048576,MATCH(DATE(AM$2,1,1),Emissions!$A$1:$LI$1),FALSE)</f>
        <v>0</v>
      </c>
      <c r="AN563" s="361">
        <f>+VLOOKUP($E563,Emissions!$1:$1048576,MATCH(DATE(AN$2,1,1),Emissions!$A$1:$LI$1),FALSE)</f>
        <v>0</v>
      </c>
      <c r="AO563" s="361">
        <f>+VLOOKUP($E563,Emissions!$1:$1048576,MATCH(DATE(AO$2,1,1),Emissions!$A$1:$LI$1),FALSE)</f>
        <v>0</v>
      </c>
    </row>
    <row r="564" spans="1:41" ht="15" customHeight="1" x14ac:dyDescent="0.35">
      <c r="A564" s="411"/>
      <c r="B564" s="170"/>
      <c r="C564" s="138" t="s">
        <v>459</v>
      </c>
      <c r="D564" s="114" t="s">
        <v>1399</v>
      </c>
      <c r="E564" s="50" t="s">
        <v>2644</v>
      </c>
      <c r="F564" s="361">
        <f>+VLOOKUP($E564,Emissions!$1:$1048576,MATCH(DATE(F$2,1,1),Emissions!$A$1:$LI$1),FALSE)</f>
        <v>0</v>
      </c>
      <c r="G564" s="361">
        <f>+VLOOKUP($E564,Emissions!$1:$1048576,MATCH(DATE(G$2,1,1),Emissions!$A$1:$LI$1),FALSE)</f>
        <v>0</v>
      </c>
      <c r="H564" s="361">
        <f>+VLOOKUP($E564,Emissions!$1:$1048576,MATCH(DATE(H$2,1,1),Emissions!$A$1:$LI$1),FALSE)</f>
        <v>0</v>
      </c>
      <c r="I564" s="361">
        <f>+VLOOKUP($E564,Emissions!$1:$1048576,MATCH(DATE(I$2,1,1),Emissions!$A$1:$LI$1),FALSE)</f>
        <v>0</v>
      </c>
      <c r="J564" s="361">
        <f>+VLOOKUP($E564,Emissions!$1:$1048576,MATCH(DATE(J$2,1,1),Emissions!$A$1:$LI$1),FALSE)</f>
        <v>0</v>
      </c>
      <c r="K564" s="361">
        <f>+VLOOKUP($E564,Emissions!$1:$1048576,MATCH(DATE(K$2,1,1),Emissions!$A$1:$LI$1),FALSE)</f>
        <v>0</v>
      </c>
      <c r="L564" s="361">
        <f>+VLOOKUP($E564,Emissions!$1:$1048576,MATCH(DATE(L$2,1,1),Emissions!$A$1:$LI$1),FALSE)</f>
        <v>0</v>
      </c>
      <c r="M564" s="361">
        <f>+VLOOKUP($E564,Emissions!$1:$1048576,MATCH(DATE(M$2,1,1),Emissions!$A$1:$LI$1),FALSE)</f>
        <v>0</v>
      </c>
      <c r="N564" s="361">
        <f>+VLOOKUP($E564,Emissions!$1:$1048576,MATCH(DATE(N$2,1,1),Emissions!$A$1:$LI$1),FALSE)</f>
        <v>0</v>
      </c>
      <c r="O564" s="361">
        <f>+VLOOKUP($E564,Emissions!$1:$1048576,MATCH(DATE(O$2,1,1),Emissions!$A$1:$LI$1),FALSE)</f>
        <v>0</v>
      </c>
      <c r="P564" s="361">
        <f>+VLOOKUP($E564,Emissions!$1:$1048576,MATCH(DATE(P$2,1,1),Emissions!$A$1:$LI$1),FALSE)</f>
        <v>0</v>
      </c>
      <c r="Q564" s="361">
        <f>+VLOOKUP($E564,Emissions!$1:$1048576,MATCH(DATE(Q$2,1,1),Emissions!$A$1:$LI$1),FALSE)</f>
        <v>0</v>
      </c>
      <c r="R564" s="361">
        <f>+VLOOKUP($E564,Emissions!$1:$1048576,MATCH(DATE(R$2,1,1),Emissions!$A$1:$LI$1),FALSE)</f>
        <v>0</v>
      </c>
      <c r="S564" s="361">
        <f>+VLOOKUP($E564,Emissions!$1:$1048576,MATCH(DATE(S$2,1,1),Emissions!$A$1:$LI$1),FALSE)</f>
        <v>0</v>
      </c>
      <c r="T564" s="361">
        <f>+VLOOKUP($E564,Emissions!$1:$1048576,MATCH(DATE(T$2,1,1),Emissions!$A$1:$LI$1),FALSE)</f>
        <v>0</v>
      </c>
      <c r="U564" s="361">
        <f>+VLOOKUP($E564,Emissions!$1:$1048576,MATCH(DATE(U$2,1,1),Emissions!$A$1:$LI$1),FALSE)</f>
        <v>0</v>
      </c>
      <c r="V564" s="361">
        <f>+VLOOKUP($E564,Emissions!$1:$1048576,MATCH(DATE(V$2,1,1),Emissions!$A$1:$LI$1),FALSE)</f>
        <v>0</v>
      </c>
      <c r="W564" s="361">
        <f>+VLOOKUP($E564,Emissions!$1:$1048576,MATCH(DATE(W$2,1,1),Emissions!$A$1:$LI$1),FALSE)</f>
        <v>0</v>
      </c>
      <c r="X564" s="361">
        <f>+VLOOKUP($E564,Emissions!$1:$1048576,MATCH(DATE(X$2,1,1),Emissions!$A$1:$LI$1),FALSE)</f>
        <v>0</v>
      </c>
      <c r="Y564" s="361">
        <f>+VLOOKUP($E564,Emissions!$1:$1048576,MATCH(DATE(Y$2,1,1),Emissions!$A$1:$LI$1),FALSE)</f>
        <v>0</v>
      </c>
      <c r="Z564" s="361">
        <f>+VLOOKUP($E564,Emissions!$1:$1048576,MATCH(DATE(Z$2,1,1),Emissions!$A$1:$LI$1),FALSE)</f>
        <v>0</v>
      </c>
      <c r="AA564" s="361">
        <f>+VLOOKUP($E564,Emissions!$1:$1048576,MATCH(DATE(AA$2,1,1),Emissions!$A$1:$LI$1),FALSE)</f>
        <v>0</v>
      </c>
      <c r="AB564" s="361">
        <f>+VLOOKUP($E564,Emissions!$1:$1048576,MATCH(DATE(AB$2,1,1),Emissions!$A$1:$LI$1),FALSE)</f>
        <v>0</v>
      </c>
      <c r="AC564" s="361">
        <f>+VLOOKUP($E564,Emissions!$1:$1048576,MATCH(DATE(AC$2,1,1),Emissions!$A$1:$LI$1),FALSE)</f>
        <v>0</v>
      </c>
      <c r="AD564" s="361">
        <f>+VLOOKUP($E564,Emissions!$1:$1048576,MATCH(DATE(AD$2,1,1),Emissions!$A$1:$LI$1),FALSE)</f>
        <v>0</v>
      </c>
      <c r="AE564" s="361">
        <f>+VLOOKUP($E564,Emissions!$1:$1048576,MATCH(DATE(AE$2,1,1),Emissions!$A$1:$LI$1),FALSE)</f>
        <v>0</v>
      </c>
      <c r="AF564" s="361">
        <f>+VLOOKUP($E564,Emissions!$1:$1048576,MATCH(DATE(AF$2,1,1),Emissions!$A$1:$LI$1),FALSE)</f>
        <v>0</v>
      </c>
      <c r="AG564" s="361">
        <f>+VLOOKUP($E564,Emissions!$1:$1048576,MATCH(DATE(AG$2,1,1),Emissions!$A$1:$LI$1),FALSE)</f>
        <v>0</v>
      </c>
      <c r="AH564" s="361">
        <f>+VLOOKUP($E564,Emissions!$1:$1048576,MATCH(DATE(AH$2,1,1),Emissions!$A$1:$LI$1),FALSE)</f>
        <v>0</v>
      </c>
      <c r="AI564" s="361">
        <f>+VLOOKUP($E564,Emissions!$1:$1048576,MATCH(DATE(AI$2,1,1),Emissions!$A$1:$LI$1),FALSE)</f>
        <v>0</v>
      </c>
      <c r="AJ564" s="361">
        <f>+VLOOKUP($E564,Emissions!$1:$1048576,MATCH(DATE(AJ$2,1,1),Emissions!$A$1:$LI$1),FALSE)</f>
        <v>0</v>
      </c>
      <c r="AK564" s="361">
        <f>+VLOOKUP($E564,Emissions!$1:$1048576,MATCH(DATE(AK$2,1,1),Emissions!$A$1:$LI$1),FALSE)</f>
        <v>0</v>
      </c>
      <c r="AL564" s="361">
        <f>+VLOOKUP($E564,Emissions!$1:$1048576,MATCH(DATE(AL$2,1,1),Emissions!$A$1:$LI$1),FALSE)</f>
        <v>0</v>
      </c>
      <c r="AM564" s="361">
        <f>+VLOOKUP($E564,Emissions!$1:$1048576,MATCH(DATE(AM$2,1,1),Emissions!$A$1:$LI$1),FALSE)</f>
        <v>0</v>
      </c>
      <c r="AN564" s="361">
        <f>+VLOOKUP($E564,Emissions!$1:$1048576,MATCH(DATE(AN$2,1,1),Emissions!$A$1:$LI$1),FALSE)</f>
        <v>0</v>
      </c>
      <c r="AO564" s="361">
        <f>+VLOOKUP($E564,Emissions!$1:$1048576,MATCH(DATE(AO$2,1,1),Emissions!$A$1:$LI$1),FALSE)</f>
        <v>0</v>
      </c>
    </row>
    <row r="565" spans="1:41" ht="15" customHeight="1" x14ac:dyDescent="0.35">
      <c r="A565" s="411"/>
      <c r="B565" s="170"/>
      <c r="C565" s="138" t="s">
        <v>460</v>
      </c>
      <c r="D565" s="114" t="s">
        <v>1399</v>
      </c>
      <c r="E565" s="50" t="s">
        <v>2645</v>
      </c>
      <c r="F565" s="361">
        <f>+VLOOKUP($E565,Emissions!$1:$1048576,MATCH(DATE(F$2,1,1),Emissions!$A$1:$LI$1),FALSE)</f>
        <v>0</v>
      </c>
      <c r="G565" s="361">
        <f>+VLOOKUP($E565,Emissions!$1:$1048576,MATCH(DATE(G$2,1,1),Emissions!$A$1:$LI$1),FALSE)</f>
        <v>0</v>
      </c>
      <c r="H565" s="361">
        <f>+VLOOKUP($E565,Emissions!$1:$1048576,MATCH(DATE(H$2,1,1),Emissions!$A$1:$LI$1),FALSE)</f>
        <v>0</v>
      </c>
      <c r="I565" s="361">
        <f>+VLOOKUP($E565,Emissions!$1:$1048576,MATCH(DATE(I$2,1,1),Emissions!$A$1:$LI$1),FALSE)</f>
        <v>0</v>
      </c>
      <c r="J565" s="361">
        <f>+VLOOKUP($E565,Emissions!$1:$1048576,MATCH(DATE(J$2,1,1),Emissions!$A$1:$LI$1),FALSE)</f>
        <v>0</v>
      </c>
      <c r="K565" s="361">
        <f>+VLOOKUP($E565,Emissions!$1:$1048576,MATCH(DATE(K$2,1,1),Emissions!$A$1:$LI$1),FALSE)</f>
        <v>0</v>
      </c>
      <c r="L565" s="361">
        <f>+VLOOKUP($E565,Emissions!$1:$1048576,MATCH(DATE(L$2,1,1),Emissions!$A$1:$LI$1),FALSE)</f>
        <v>0</v>
      </c>
      <c r="M565" s="361">
        <f>+VLOOKUP($E565,Emissions!$1:$1048576,MATCH(DATE(M$2,1,1),Emissions!$A$1:$LI$1),FALSE)</f>
        <v>0</v>
      </c>
      <c r="N565" s="361">
        <f>+VLOOKUP($E565,Emissions!$1:$1048576,MATCH(DATE(N$2,1,1),Emissions!$A$1:$LI$1),FALSE)</f>
        <v>0</v>
      </c>
      <c r="O565" s="361">
        <f>+VLOOKUP($E565,Emissions!$1:$1048576,MATCH(DATE(O$2,1,1),Emissions!$A$1:$LI$1),FALSE)</f>
        <v>0</v>
      </c>
      <c r="P565" s="361">
        <f>+VLOOKUP($E565,Emissions!$1:$1048576,MATCH(DATE(P$2,1,1),Emissions!$A$1:$LI$1),FALSE)</f>
        <v>0</v>
      </c>
      <c r="Q565" s="361">
        <f>+VLOOKUP($E565,Emissions!$1:$1048576,MATCH(DATE(Q$2,1,1),Emissions!$A$1:$LI$1),FALSE)</f>
        <v>0</v>
      </c>
      <c r="R565" s="361">
        <f>+VLOOKUP($E565,Emissions!$1:$1048576,MATCH(DATE(R$2,1,1),Emissions!$A$1:$LI$1),FALSE)</f>
        <v>0</v>
      </c>
      <c r="S565" s="361">
        <f>+VLOOKUP($E565,Emissions!$1:$1048576,MATCH(DATE(S$2,1,1),Emissions!$A$1:$LI$1),FALSE)</f>
        <v>0</v>
      </c>
      <c r="T565" s="361">
        <f>+VLOOKUP($E565,Emissions!$1:$1048576,MATCH(DATE(T$2,1,1),Emissions!$A$1:$LI$1),FALSE)</f>
        <v>0</v>
      </c>
      <c r="U565" s="361">
        <f>+VLOOKUP($E565,Emissions!$1:$1048576,MATCH(DATE(U$2,1,1),Emissions!$A$1:$LI$1),FALSE)</f>
        <v>0</v>
      </c>
      <c r="V565" s="361">
        <f>+VLOOKUP($E565,Emissions!$1:$1048576,MATCH(DATE(V$2,1,1),Emissions!$A$1:$LI$1),FALSE)</f>
        <v>0</v>
      </c>
      <c r="W565" s="361">
        <f>+VLOOKUP($E565,Emissions!$1:$1048576,MATCH(DATE(W$2,1,1),Emissions!$A$1:$LI$1),FALSE)</f>
        <v>0</v>
      </c>
      <c r="X565" s="361">
        <f>+VLOOKUP($E565,Emissions!$1:$1048576,MATCH(DATE(X$2,1,1),Emissions!$A$1:$LI$1),FALSE)</f>
        <v>0</v>
      </c>
      <c r="Y565" s="361">
        <f>+VLOOKUP($E565,Emissions!$1:$1048576,MATCH(DATE(Y$2,1,1),Emissions!$A$1:$LI$1),FALSE)</f>
        <v>0</v>
      </c>
      <c r="Z565" s="361">
        <f>+VLOOKUP($E565,Emissions!$1:$1048576,MATCH(DATE(Z$2,1,1),Emissions!$A$1:$LI$1),FALSE)</f>
        <v>0</v>
      </c>
      <c r="AA565" s="361">
        <f>+VLOOKUP($E565,Emissions!$1:$1048576,MATCH(DATE(AA$2,1,1),Emissions!$A$1:$LI$1),FALSE)</f>
        <v>0</v>
      </c>
      <c r="AB565" s="361">
        <f>+VLOOKUP($E565,Emissions!$1:$1048576,MATCH(DATE(AB$2,1,1),Emissions!$A$1:$LI$1),FALSE)</f>
        <v>0</v>
      </c>
      <c r="AC565" s="361">
        <f>+VLOOKUP($E565,Emissions!$1:$1048576,MATCH(DATE(AC$2,1,1),Emissions!$A$1:$LI$1),FALSE)</f>
        <v>0</v>
      </c>
      <c r="AD565" s="361">
        <f>+VLOOKUP($E565,Emissions!$1:$1048576,MATCH(DATE(AD$2,1,1),Emissions!$A$1:$LI$1),FALSE)</f>
        <v>0</v>
      </c>
      <c r="AE565" s="361">
        <f>+VLOOKUP($E565,Emissions!$1:$1048576,MATCH(DATE(AE$2,1,1),Emissions!$A$1:$LI$1),FALSE)</f>
        <v>0</v>
      </c>
      <c r="AF565" s="361">
        <f>+VLOOKUP($E565,Emissions!$1:$1048576,MATCH(DATE(AF$2,1,1),Emissions!$A$1:$LI$1),FALSE)</f>
        <v>0</v>
      </c>
      <c r="AG565" s="361">
        <f>+VLOOKUP($E565,Emissions!$1:$1048576,MATCH(DATE(AG$2,1,1),Emissions!$A$1:$LI$1),FALSE)</f>
        <v>0</v>
      </c>
      <c r="AH565" s="361">
        <f>+VLOOKUP($E565,Emissions!$1:$1048576,MATCH(DATE(AH$2,1,1),Emissions!$A$1:$LI$1),FALSE)</f>
        <v>0</v>
      </c>
      <c r="AI565" s="361">
        <f>+VLOOKUP($E565,Emissions!$1:$1048576,MATCH(DATE(AI$2,1,1),Emissions!$A$1:$LI$1),FALSE)</f>
        <v>0</v>
      </c>
      <c r="AJ565" s="361">
        <f>+VLOOKUP($E565,Emissions!$1:$1048576,MATCH(DATE(AJ$2,1,1),Emissions!$A$1:$LI$1),FALSE)</f>
        <v>0</v>
      </c>
      <c r="AK565" s="361">
        <f>+VLOOKUP($E565,Emissions!$1:$1048576,MATCH(DATE(AK$2,1,1),Emissions!$A$1:$LI$1),FALSE)</f>
        <v>0</v>
      </c>
      <c r="AL565" s="361">
        <f>+VLOOKUP($E565,Emissions!$1:$1048576,MATCH(DATE(AL$2,1,1),Emissions!$A$1:$LI$1),FALSE)</f>
        <v>0</v>
      </c>
      <c r="AM565" s="361">
        <f>+VLOOKUP($E565,Emissions!$1:$1048576,MATCH(DATE(AM$2,1,1),Emissions!$A$1:$LI$1),FALSE)</f>
        <v>0</v>
      </c>
      <c r="AN565" s="361">
        <f>+VLOOKUP($E565,Emissions!$1:$1048576,MATCH(DATE(AN$2,1,1),Emissions!$A$1:$LI$1),FALSE)</f>
        <v>0</v>
      </c>
      <c r="AO565" s="361">
        <f>+VLOOKUP($E565,Emissions!$1:$1048576,MATCH(DATE(AO$2,1,1),Emissions!$A$1:$LI$1),FALSE)</f>
        <v>0</v>
      </c>
    </row>
    <row r="566" spans="1:41" s="92" customFormat="1" ht="15" customHeight="1" x14ac:dyDescent="0.35">
      <c r="A566" s="411"/>
      <c r="B566" s="170"/>
      <c r="C566" s="137" t="s">
        <v>1092</v>
      </c>
      <c r="D566" s="147" t="s">
        <v>1399</v>
      </c>
      <c r="E566" s="136" t="s">
        <v>2667</v>
      </c>
      <c r="F566" s="327">
        <f>+VLOOKUP($E566,Emissions!$1:$1048576,MATCH(DATE(F$2,1,1),Emissions!$A$1:$LI$1),FALSE)</f>
        <v>0</v>
      </c>
      <c r="G566" s="327">
        <f>+VLOOKUP($E566,Emissions!$1:$1048576,MATCH(DATE(G$2,1,1),Emissions!$A$1:$LI$1),FALSE)</f>
        <v>0</v>
      </c>
      <c r="H566" s="327">
        <f>+VLOOKUP($E566,Emissions!$1:$1048576,MATCH(DATE(H$2,1,1),Emissions!$A$1:$LI$1),FALSE)</f>
        <v>0</v>
      </c>
      <c r="I566" s="327">
        <f>+VLOOKUP($E566,Emissions!$1:$1048576,MATCH(DATE(I$2,1,1),Emissions!$A$1:$LI$1),FALSE)</f>
        <v>0</v>
      </c>
      <c r="J566" s="327">
        <f>+VLOOKUP($E566,Emissions!$1:$1048576,MATCH(DATE(J$2,1,1),Emissions!$A$1:$LI$1),FALSE)</f>
        <v>0</v>
      </c>
      <c r="K566" s="327">
        <f>+VLOOKUP($E566,Emissions!$1:$1048576,MATCH(DATE(K$2,1,1),Emissions!$A$1:$LI$1),FALSE)</f>
        <v>0</v>
      </c>
      <c r="L566" s="327">
        <f>+VLOOKUP($E566,Emissions!$1:$1048576,MATCH(DATE(L$2,1,1),Emissions!$A$1:$LI$1),FALSE)</f>
        <v>0</v>
      </c>
      <c r="M566" s="327">
        <f>+VLOOKUP($E566,Emissions!$1:$1048576,MATCH(DATE(M$2,1,1),Emissions!$A$1:$LI$1),FALSE)</f>
        <v>0</v>
      </c>
      <c r="N566" s="327">
        <f>+VLOOKUP($E566,Emissions!$1:$1048576,MATCH(DATE(N$2,1,1),Emissions!$A$1:$LI$1),FALSE)</f>
        <v>0</v>
      </c>
      <c r="O566" s="327">
        <f>+VLOOKUP($E566,Emissions!$1:$1048576,MATCH(DATE(O$2,1,1),Emissions!$A$1:$LI$1),FALSE)</f>
        <v>0</v>
      </c>
      <c r="P566" s="327">
        <f>+VLOOKUP($E566,Emissions!$1:$1048576,MATCH(DATE(P$2,1,1),Emissions!$A$1:$LI$1),FALSE)</f>
        <v>0</v>
      </c>
      <c r="Q566" s="327">
        <f>+VLOOKUP($E566,Emissions!$1:$1048576,MATCH(DATE(Q$2,1,1),Emissions!$A$1:$LI$1),FALSE)</f>
        <v>0</v>
      </c>
      <c r="R566" s="327">
        <f>+VLOOKUP($E566,Emissions!$1:$1048576,MATCH(DATE(R$2,1,1),Emissions!$A$1:$LI$1),FALSE)</f>
        <v>0</v>
      </c>
      <c r="S566" s="327">
        <f>+VLOOKUP($E566,Emissions!$1:$1048576,MATCH(DATE(S$2,1,1),Emissions!$A$1:$LI$1),FALSE)</f>
        <v>0</v>
      </c>
      <c r="T566" s="327">
        <f>+VLOOKUP($E566,Emissions!$1:$1048576,MATCH(DATE(T$2,1,1),Emissions!$A$1:$LI$1),FALSE)</f>
        <v>0</v>
      </c>
      <c r="U566" s="327">
        <f>+VLOOKUP($E566,Emissions!$1:$1048576,MATCH(DATE(U$2,1,1),Emissions!$A$1:$LI$1),FALSE)</f>
        <v>0</v>
      </c>
      <c r="V566" s="327">
        <f>+VLOOKUP($E566,Emissions!$1:$1048576,MATCH(DATE(V$2,1,1),Emissions!$A$1:$LI$1),FALSE)</f>
        <v>0</v>
      </c>
      <c r="W566" s="327">
        <f>+VLOOKUP($E566,Emissions!$1:$1048576,MATCH(DATE(W$2,1,1),Emissions!$A$1:$LI$1),FALSE)</f>
        <v>0</v>
      </c>
      <c r="X566" s="327">
        <f>+VLOOKUP($E566,Emissions!$1:$1048576,MATCH(DATE(X$2,1,1),Emissions!$A$1:$LI$1),FALSE)</f>
        <v>0</v>
      </c>
      <c r="Y566" s="327">
        <f>+VLOOKUP($E566,Emissions!$1:$1048576,MATCH(DATE(Y$2,1,1),Emissions!$A$1:$LI$1),FALSE)</f>
        <v>0</v>
      </c>
      <c r="Z566" s="327">
        <f>+VLOOKUP($E566,Emissions!$1:$1048576,MATCH(DATE(Z$2,1,1),Emissions!$A$1:$LI$1),FALSE)</f>
        <v>0</v>
      </c>
      <c r="AA566" s="327">
        <f>+VLOOKUP($E566,Emissions!$1:$1048576,MATCH(DATE(AA$2,1,1),Emissions!$A$1:$LI$1),FALSE)</f>
        <v>0</v>
      </c>
      <c r="AB566" s="327">
        <f>+VLOOKUP($E566,Emissions!$1:$1048576,MATCH(DATE(AB$2,1,1),Emissions!$A$1:$LI$1),FALSE)</f>
        <v>0</v>
      </c>
      <c r="AC566" s="327">
        <f>+VLOOKUP($E566,Emissions!$1:$1048576,MATCH(DATE(AC$2,1,1),Emissions!$A$1:$LI$1),FALSE)</f>
        <v>0</v>
      </c>
      <c r="AD566" s="327">
        <f>+VLOOKUP($E566,Emissions!$1:$1048576,MATCH(DATE(AD$2,1,1),Emissions!$A$1:$LI$1),FALSE)</f>
        <v>0</v>
      </c>
      <c r="AE566" s="327">
        <f>+VLOOKUP($E566,Emissions!$1:$1048576,MATCH(DATE(AE$2,1,1),Emissions!$A$1:$LI$1),FALSE)</f>
        <v>0</v>
      </c>
      <c r="AF566" s="327">
        <f>+VLOOKUP($E566,Emissions!$1:$1048576,MATCH(DATE(AF$2,1,1),Emissions!$A$1:$LI$1),FALSE)</f>
        <v>0</v>
      </c>
      <c r="AG566" s="327">
        <f>+VLOOKUP($E566,Emissions!$1:$1048576,MATCH(DATE(AG$2,1,1),Emissions!$A$1:$LI$1),FALSE)</f>
        <v>0</v>
      </c>
      <c r="AH566" s="327">
        <f>+VLOOKUP($E566,Emissions!$1:$1048576,MATCH(DATE(AH$2,1,1),Emissions!$A$1:$LI$1),FALSE)</f>
        <v>0</v>
      </c>
      <c r="AI566" s="327">
        <f>+VLOOKUP($E566,Emissions!$1:$1048576,MATCH(DATE(AI$2,1,1),Emissions!$A$1:$LI$1),FALSE)</f>
        <v>0</v>
      </c>
      <c r="AJ566" s="327">
        <f>+VLOOKUP($E566,Emissions!$1:$1048576,MATCH(DATE(AJ$2,1,1),Emissions!$A$1:$LI$1),FALSE)</f>
        <v>0</v>
      </c>
      <c r="AK566" s="327">
        <f>+VLOOKUP($E566,Emissions!$1:$1048576,MATCH(DATE(AK$2,1,1),Emissions!$A$1:$LI$1),FALSE)</f>
        <v>0</v>
      </c>
      <c r="AL566" s="327">
        <f>+VLOOKUP($E566,Emissions!$1:$1048576,MATCH(DATE(AL$2,1,1),Emissions!$A$1:$LI$1),FALSE)</f>
        <v>0</v>
      </c>
      <c r="AM566" s="327">
        <f>+VLOOKUP($E566,Emissions!$1:$1048576,MATCH(DATE(AM$2,1,1),Emissions!$A$1:$LI$1),FALSE)</f>
        <v>0</v>
      </c>
      <c r="AN566" s="327">
        <f>+VLOOKUP($E566,Emissions!$1:$1048576,MATCH(DATE(AN$2,1,1),Emissions!$A$1:$LI$1),FALSE)</f>
        <v>0</v>
      </c>
      <c r="AO566" s="327">
        <f>+VLOOKUP($E566,Emissions!$1:$1048576,MATCH(DATE(AO$2,1,1),Emissions!$A$1:$LI$1),FALSE)</f>
        <v>0</v>
      </c>
    </row>
    <row r="567" spans="1:41" ht="15" customHeight="1" x14ac:dyDescent="0.35">
      <c r="A567" s="411"/>
      <c r="B567" s="170"/>
      <c r="C567" s="138" t="s">
        <v>463</v>
      </c>
      <c r="D567" s="114" t="s">
        <v>1399</v>
      </c>
      <c r="E567" s="50" t="s">
        <v>2646</v>
      </c>
      <c r="F567" s="361">
        <f>+VLOOKUP($E567,Emissions!$1:$1048576,MATCH(DATE(F$2,1,1),Emissions!$A$1:$LI$1),FALSE)</f>
        <v>0</v>
      </c>
      <c r="G567" s="361">
        <f>+VLOOKUP($E567,Emissions!$1:$1048576,MATCH(DATE(G$2,1,1),Emissions!$A$1:$LI$1),FALSE)</f>
        <v>0</v>
      </c>
      <c r="H567" s="361">
        <f>+VLOOKUP($E567,Emissions!$1:$1048576,MATCH(DATE(H$2,1,1),Emissions!$A$1:$LI$1),FALSE)</f>
        <v>0</v>
      </c>
      <c r="I567" s="361">
        <f>+VLOOKUP($E567,Emissions!$1:$1048576,MATCH(DATE(I$2,1,1),Emissions!$A$1:$LI$1),FALSE)</f>
        <v>0</v>
      </c>
      <c r="J567" s="361">
        <f>+VLOOKUP($E567,Emissions!$1:$1048576,MATCH(DATE(J$2,1,1),Emissions!$A$1:$LI$1),FALSE)</f>
        <v>0</v>
      </c>
      <c r="K567" s="361">
        <f>+VLOOKUP($E567,Emissions!$1:$1048576,MATCH(DATE(K$2,1,1),Emissions!$A$1:$LI$1),FALSE)</f>
        <v>0</v>
      </c>
      <c r="L567" s="361">
        <f>+VLOOKUP($E567,Emissions!$1:$1048576,MATCH(DATE(L$2,1,1),Emissions!$A$1:$LI$1),FALSE)</f>
        <v>0</v>
      </c>
      <c r="M567" s="361">
        <f>+VLOOKUP($E567,Emissions!$1:$1048576,MATCH(DATE(M$2,1,1),Emissions!$A$1:$LI$1),FALSE)</f>
        <v>0</v>
      </c>
      <c r="N567" s="361">
        <f>+VLOOKUP($E567,Emissions!$1:$1048576,MATCH(DATE(N$2,1,1),Emissions!$A$1:$LI$1),FALSE)</f>
        <v>0</v>
      </c>
      <c r="O567" s="361">
        <f>+VLOOKUP($E567,Emissions!$1:$1048576,MATCH(DATE(O$2,1,1),Emissions!$A$1:$LI$1),FALSE)</f>
        <v>0</v>
      </c>
      <c r="P567" s="361">
        <f>+VLOOKUP($E567,Emissions!$1:$1048576,MATCH(DATE(P$2,1,1),Emissions!$A$1:$LI$1),FALSE)</f>
        <v>0</v>
      </c>
      <c r="Q567" s="361">
        <f>+VLOOKUP($E567,Emissions!$1:$1048576,MATCH(DATE(Q$2,1,1),Emissions!$A$1:$LI$1),FALSE)</f>
        <v>0</v>
      </c>
      <c r="R567" s="361">
        <f>+VLOOKUP($E567,Emissions!$1:$1048576,MATCH(DATE(R$2,1,1),Emissions!$A$1:$LI$1),FALSE)</f>
        <v>0</v>
      </c>
      <c r="S567" s="361">
        <f>+VLOOKUP($E567,Emissions!$1:$1048576,MATCH(DATE(S$2,1,1),Emissions!$A$1:$LI$1),FALSE)</f>
        <v>0</v>
      </c>
      <c r="T567" s="361">
        <f>+VLOOKUP($E567,Emissions!$1:$1048576,MATCH(DATE(T$2,1,1),Emissions!$A$1:$LI$1),FALSE)</f>
        <v>0</v>
      </c>
      <c r="U567" s="361">
        <f>+VLOOKUP($E567,Emissions!$1:$1048576,MATCH(DATE(U$2,1,1),Emissions!$A$1:$LI$1),FALSE)</f>
        <v>0</v>
      </c>
      <c r="V567" s="361">
        <f>+VLOOKUP($E567,Emissions!$1:$1048576,MATCH(DATE(V$2,1,1),Emissions!$A$1:$LI$1),FALSE)</f>
        <v>0</v>
      </c>
      <c r="W567" s="361">
        <f>+VLOOKUP($E567,Emissions!$1:$1048576,MATCH(DATE(W$2,1,1),Emissions!$A$1:$LI$1),FALSE)</f>
        <v>0</v>
      </c>
      <c r="X567" s="361">
        <f>+VLOOKUP($E567,Emissions!$1:$1048576,MATCH(DATE(X$2,1,1),Emissions!$A$1:$LI$1),FALSE)</f>
        <v>0</v>
      </c>
      <c r="Y567" s="361">
        <f>+VLOOKUP($E567,Emissions!$1:$1048576,MATCH(DATE(Y$2,1,1),Emissions!$A$1:$LI$1),FALSE)</f>
        <v>0</v>
      </c>
      <c r="Z567" s="361">
        <f>+VLOOKUP($E567,Emissions!$1:$1048576,MATCH(DATE(Z$2,1,1),Emissions!$A$1:$LI$1),FALSE)</f>
        <v>0</v>
      </c>
      <c r="AA567" s="361">
        <f>+VLOOKUP($E567,Emissions!$1:$1048576,MATCH(DATE(AA$2,1,1),Emissions!$A$1:$LI$1),FALSE)</f>
        <v>0</v>
      </c>
      <c r="AB567" s="361">
        <f>+VLOOKUP($E567,Emissions!$1:$1048576,MATCH(DATE(AB$2,1,1),Emissions!$A$1:$LI$1),FALSE)</f>
        <v>0</v>
      </c>
      <c r="AC567" s="361">
        <f>+VLOOKUP($E567,Emissions!$1:$1048576,MATCH(DATE(AC$2,1,1),Emissions!$A$1:$LI$1),FALSE)</f>
        <v>0</v>
      </c>
      <c r="AD567" s="361">
        <f>+VLOOKUP($E567,Emissions!$1:$1048576,MATCH(DATE(AD$2,1,1),Emissions!$A$1:$LI$1),FALSE)</f>
        <v>0</v>
      </c>
      <c r="AE567" s="361">
        <f>+VLOOKUP($E567,Emissions!$1:$1048576,MATCH(DATE(AE$2,1,1),Emissions!$A$1:$LI$1),FALSE)</f>
        <v>0</v>
      </c>
      <c r="AF567" s="361">
        <f>+VLOOKUP($E567,Emissions!$1:$1048576,MATCH(DATE(AF$2,1,1),Emissions!$A$1:$LI$1),FALSE)</f>
        <v>0</v>
      </c>
      <c r="AG567" s="361">
        <f>+VLOOKUP($E567,Emissions!$1:$1048576,MATCH(DATE(AG$2,1,1),Emissions!$A$1:$LI$1),FALSE)</f>
        <v>0</v>
      </c>
      <c r="AH567" s="361">
        <f>+VLOOKUP($E567,Emissions!$1:$1048576,MATCH(DATE(AH$2,1,1),Emissions!$A$1:$LI$1),FALSE)</f>
        <v>0</v>
      </c>
      <c r="AI567" s="361">
        <f>+VLOOKUP($E567,Emissions!$1:$1048576,MATCH(DATE(AI$2,1,1),Emissions!$A$1:$LI$1),FALSE)</f>
        <v>0</v>
      </c>
      <c r="AJ567" s="361">
        <f>+VLOOKUP($E567,Emissions!$1:$1048576,MATCH(DATE(AJ$2,1,1),Emissions!$A$1:$LI$1),FALSE)</f>
        <v>0</v>
      </c>
      <c r="AK567" s="361">
        <f>+VLOOKUP($E567,Emissions!$1:$1048576,MATCH(DATE(AK$2,1,1),Emissions!$A$1:$LI$1),FALSE)</f>
        <v>0</v>
      </c>
      <c r="AL567" s="361">
        <f>+VLOOKUP($E567,Emissions!$1:$1048576,MATCH(DATE(AL$2,1,1),Emissions!$A$1:$LI$1),FALSE)</f>
        <v>0</v>
      </c>
      <c r="AM567" s="361">
        <f>+VLOOKUP($E567,Emissions!$1:$1048576,MATCH(DATE(AM$2,1,1),Emissions!$A$1:$LI$1),FALSE)</f>
        <v>0</v>
      </c>
      <c r="AN567" s="361">
        <f>+VLOOKUP($E567,Emissions!$1:$1048576,MATCH(DATE(AN$2,1,1),Emissions!$A$1:$LI$1),FALSE)</f>
        <v>0</v>
      </c>
      <c r="AO567" s="361">
        <f>+VLOOKUP($E567,Emissions!$1:$1048576,MATCH(DATE(AO$2,1,1),Emissions!$A$1:$LI$1),FALSE)</f>
        <v>0</v>
      </c>
    </row>
    <row r="568" spans="1:41" ht="15" customHeight="1" x14ac:dyDescent="0.35">
      <c r="A568" s="411"/>
      <c r="B568" s="170"/>
      <c r="C568" s="138" t="s">
        <v>464</v>
      </c>
      <c r="D568" s="114" t="s">
        <v>1399</v>
      </c>
      <c r="E568" s="50" t="s">
        <v>2647</v>
      </c>
      <c r="F568" s="361">
        <f>+VLOOKUP($E568,Emissions!$1:$1048576,MATCH(DATE(F$2,1,1),Emissions!$A$1:$LI$1),FALSE)</f>
        <v>0</v>
      </c>
      <c r="G568" s="361">
        <f>+VLOOKUP($E568,Emissions!$1:$1048576,MATCH(DATE(G$2,1,1),Emissions!$A$1:$LI$1),FALSE)</f>
        <v>0</v>
      </c>
      <c r="H568" s="361">
        <f>+VLOOKUP($E568,Emissions!$1:$1048576,MATCH(DATE(H$2,1,1),Emissions!$A$1:$LI$1),FALSE)</f>
        <v>0</v>
      </c>
      <c r="I568" s="361">
        <f>+VLOOKUP($E568,Emissions!$1:$1048576,MATCH(DATE(I$2,1,1),Emissions!$A$1:$LI$1),FALSE)</f>
        <v>0</v>
      </c>
      <c r="J568" s="361">
        <f>+VLOOKUP($E568,Emissions!$1:$1048576,MATCH(DATE(J$2,1,1),Emissions!$A$1:$LI$1),FALSE)</f>
        <v>0</v>
      </c>
      <c r="K568" s="361">
        <f>+VLOOKUP($E568,Emissions!$1:$1048576,MATCH(DATE(K$2,1,1),Emissions!$A$1:$LI$1),FALSE)</f>
        <v>0</v>
      </c>
      <c r="L568" s="361">
        <f>+VLOOKUP($E568,Emissions!$1:$1048576,MATCH(DATE(L$2,1,1),Emissions!$A$1:$LI$1),FALSE)</f>
        <v>0</v>
      </c>
      <c r="M568" s="361">
        <f>+VLOOKUP($E568,Emissions!$1:$1048576,MATCH(DATE(M$2,1,1),Emissions!$A$1:$LI$1),FALSE)</f>
        <v>0</v>
      </c>
      <c r="N568" s="361">
        <f>+VLOOKUP($E568,Emissions!$1:$1048576,MATCH(DATE(N$2,1,1),Emissions!$A$1:$LI$1),FALSE)</f>
        <v>0</v>
      </c>
      <c r="O568" s="361">
        <f>+VLOOKUP($E568,Emissions!$1:$1048576,MATCH(DATE(O$2,1,1),Emissions!$A$1:$LI$1),FALSE)</f>
        <v>0</v>
      </c>
      <c r="P568" s="361">
        <f>+VLOOKUP($E568,Emissions!$1:$1048576,MATCH(DATE(P$2,1,1),Emissions!$A$1:$LI$1),FALSE)</f>
        <v>0</v>
      </c>
      <c r="Q568" s="361">
        <f>+VLOOKUP($E568,Emissions!$1:$1048576,MATCH(DATE(Q$2,1,1),Emissions!$A$1:$LI$1),FALSE)</f>
        <v>0</v>
      </c>
      <c r="R568" s="361">
        <f>+VLOOKUP($E568,Emissions!$1:$1048576,MATCH(DATE(R$2,1,1),Emissions!$A$1:$LI$1),FALSE)</f>
        <v>0</v>
      </c>
      <c r="S568" s="361">
        <f>+VLOOKUP($E568,Emissions!$1:$1048576,MATCH(DATE(S$2,1,1),Emissions!$A$1:$LI$1),FALSE)</f>
        <v>0</v>
      </c>
      <c r="T568" s="361">
        <f>+VLOOKUP($E568,Emissions!$1:$1048576,MATCH(DATE(T$2,1,1),Emissions!$A$1:$LI$1),FALSE)</f>
        <v>0</v>
      </c>
      <c r="U568" s="361">
        <f>+VLOOKUP($E568,Emissions!$1:$1048576,MATCH(DATE(U$2,1,1),Emissions!$A$1:$LI$1),FALSE)</f>
        <v>0</v>
      </c>
      <c r="V568" s="361">
        <f>+VLOOKUP($E568,Emissions!$1:$1048576,MATCH(DATE(V$2,1,1),Emissions!$A$1:$LI$1),FALSE)</f>
        <v>0</v>
      </c>
      <c r="W568" s="361">
        <f>+VLOOKUP($E568,Emissions!$1:$1048576,MATCH(DATE(W$2,1,1),Emissions!$A$1:$LI$1),FALSE)</f>
        <v>0</v>
      </c>
      <c r="X568" s="361">
        <f>+VLOOKUP($E568,Emissions!$1:$1048576,MATCH(DATE(X$2,1,1),Emissions!$A$1:$LI$1),FALSE)</f>
        <v>0</v>
      </c>
      <c r="Y568" s="361">
        <f>+VLOOKUP($E568,Emissions!$1:$1048576,MATCH(DATE(Y$2,1,1),Emissions!$A$1:$LI$1),FALSE)</f>
        <v>0</v>
      </c>
      <c r="Z568" s="361">
        <f>+VLOOKUP($E568,Emissions!$1:$1048576,MATCH(DATE(Z$2,1,1),Emissions!$A$1:$LI$1),FALSE)</f>
        <v>0</v>
      </c>
      <c r="AA568" s="361">
        <f>+VLOOKUP($E568,Emissions!$1:$1048576,MATCH(DATE(AA$2,1,1),Emissions!$A$1:$LI$1),FALSE)</f>
        <v>0</v>
      </c>
      <c r="AB568" s="361">
        <f>+VLOOKUP($E568,Emissions!$1:$1048576,MATCH(DATE(AB$2,1,1),Emissions!$A$1:$LI$1),FALSE)</f>
        <v>0</v>
      </c>
      <c r="AC568" s="361">
        <f>+VLOOKUP($E568,Emissions!$1:$1048576,MATCH(DATE(AC$2,1,1),Emissions!$A$1:$LI$1),FALSE)</f>
        <v>0</v>
      </c>
      <c r="AD568" s="361">
        <f>+VLOOKUP($E568,Emissions!$1:$1048576,MATCH(DATE(AD$2,1,1),Emissions!$A$1:$LI$1),FALSE)</f>
        <v>0</v>
      </c>
      <c r="AE568" s="361">
        <f>+VLOOKUP($E568,Emissions!$1:$1048576,MATCH(DATE(AE$2,1,1),Emissions!$A$1:$LI$1),FALSE)</f>
        <v>0</v>
      </c>
      <c r="AF568" s="361">
        <f>+VLOOKUP($E568,Emissions!$1:$1048576,MATCH(DATE(AF$2,1,1),Emissions!$A$1:$LI$1),FALSE)</f>
        <v>0</v>
      </c>
      <c r="AG568" s="361">
        <f>+VLOOKUP($E568,Emissions!$1:$1048576,MATCH(DATE(AG$2,1,1),Emissions!$A$1:$LI$1),FALSE)</f>
        <v>0</v>
      </c>
      <c r="AH568" s="361">
        <f>+VLOOKUP($E568,Emissions!$1:$1048576,MATCH(DATE(AH$2,1,1),Emissions!$A$1:$LI$1),FALSE)</f>
        <v>0</v>
      </c>
      <c r="AI568" s="361">
        <f>+VLOOKUP($E568,Emissions!$1:$1048576,MATCH(DATE(AI$2,1,1),Emissions!$A$1:$LI$1),FALSE)</f>
        <v>0</v>
      </c>
      <c r="AJ568" s="361">
        <f>+VLOOKUP($E568,Emissions!$1:$1048576,MATCH(DATE(AJ$2,1,1),Emissions!$A$1:$LI$1),FALSE)</f>
        <v>0</v>
      </c>
      <c r="AK568" s="361">
        <f>+VLOOKUP($E568,Emissions!$1:$1048576,MATCH(DATE(AK$2,1,1),Emissions!$A$1:$LI$1),FALSE)</f>
        <v>0</v>
      </c>
      <c r="AL568" s="361">
        <f>+VLOOKUP($E568,Emissions!$1:$1048576,MATCH(DATE(AL$2,1,1),Emissions!$A$1:$LI$1),FALSE)</f>
        <v>0</v>
      </c>
      <c r="AM568" s="361">
        <f>+VLOOKUP($E568,Emissions!$1:$1048576,MATCH(DATE(AM$2,1,1),Emissions!$A$1:$LI$1),FALSE)</f>
        <v>0</v>
      </c>
      <c r="AN568" s="361">
        <f>+VLOOKUP($E568,Emissions!$1:$1048576,MATCH(DATE(AN$2,1,1),Emissions!$A$1:$LI$1),FALSE)</f>
        <v>0</v>
      </c>
      <c r="AO568" s="361">
        <f>+VLOOKUP($E568,Emissions!$1:$1048576,MATCH(DATE(AO$2,1,1),Emissions!$A$1:$LI$1),FALSE)</f>
        <v>0</v>
      </c>
    </row>
    <row r="569" spans="1:41" ht="15" customHeight="1" x14ac:dyDescent="0.35">
      <c r="A569" s="411"/>
      <c r="B569" s="170"/>
      <c r="C569" s="138" t="s">
        <v>465</v>
      </c>
      <c r="D569" s="114" t="s">
        <v>1399</v>
      </c>
      <c r="E569" s="50" t="s">
        <v>2648</v>
      </c>
      <c r="F569" s="361">
        <f>+VLOOKUP($E569,Emissions!$1:$1048576,MATCH(DATE(F$2,1,1),Emissions!$A$1:$LI$1),FALSE)</f>
        <v>0</v>
      </c>
      <c r="G569" s="361">
        <f>+VLOOKUP($E569,Emissions!$1:$1048576,MATCH(DATE(G$2,1,1),Emissions!$A$1:$LI$1),FALSE)</f>
        <v>0</v>
      </c>
      <c r="H569" s="361">
        <f>+VLOOKUP($E569,Emissions!$1:$1048576,MATCH(DATE(H$2,1,1),Emissions!$A$1:$LI$1),FALSE)</f>
        <v>0</v>
      </c>
      <c r="I569" s="361">
        <f>+VLOOKUP($E569,Emissions!$1:$1048576,MATCH(DATE(I$2,1,1),Emissions!$A$1:$LI$1),FALSE)</f>
        <v>0</v>
      </c>
      <c r="J569" s="361">
        <f>+VLOOKUP($E569,Emissions!$1:$1048576,MATCH(DATE(J$2,1,1),Emissions!$A$1:$LI$1),FALSE)</f>
        <v>0</v>
      </c>
      <c r="K569" s="361">
        <f>+VLOOKUP($E569,Emissions!$1:$1048576,MATCH(DATE(K$2,1,1),Emissions!$A$1:$LI$1),FALSE)</f>
        <v>0</v>
      </c>
      <c r="L569" s="361">
        <f>+VLOOKUP($E569,Emissions!$1:$1048576,MATCH(DATE(L$2,1,1),Emissions!$A$1:$LI$1),FALSE)</f>
        <v>0</v>
      </c>
      <c r="M569" s="361">
        <f>+VLOOKUP($E569,Emissions!$1:$1048576,MATCH(DATE(M$2,1,1),Emissions!$A$1:$LI$1),FALSE)</f>
        <v>0</v>
      </c>
      <c r="N569" s="361">
        <f>+VLOOKUP($E569,Emissions!$1:$1048576,MATCH(DATE(N$2,1,1),Emissions!$A$1:$LI$1),FALSE)</f>
        <v>0</v>
      </c>
      <c r="O569" s="361">
        <f>+VLOOKUP($E569,Emissions!$1:$1048576,MATCH(DATE(O$2,1,1),Emissions!$A$1:$LI$1),FALSE)</f>
        <v>0</v>
      </c>
      <c r="P569" s="361">
        <f>+VLOOKUP($E569,Emissions!$1:$1048576,MATCH(DATE(P$2,1,1),Emissions!$A$1:$LI$1),FALSE)</f>
        <v>0</v>
      </c>
      <c r="Q569" s="361">
        <f>+VLOOKUP($E569,Emissions!$1:$1048576,MATCH(DATE(Q$2,1,1),Emissions!$A$1:$LI$1),FALSE)</f>
        <v>0</v>
      </c>
      <c r="R569" s="361">
        <f>+VLOOKUP($E569,Emissions!$1:$1048576,MATCH(DATE(R$2,1,1),Emissions!$A$1:$LI$1),FALSE)</f>
        <v>0</v>
      </c>
      <c r="S569" s="361">
        <f>+VLOOKUP($E569,Emissions!$1:$1048576,MATCH(DATE(S$2,1,1),Emissions!$A$1:$LI$1),FALSE)</f>
        <v>0</v>
      </c>
      <c r="T569" s="361">
        <f>+VLOOKUP($E569,Emissions!$1:$1048576,MATCH(DATE(T$2,1,1),Emissions!$A$1:$LI$1),FALSE)</f>
        <v>0</v>
      </c>
      <c r="U569" s="361">
        <f>+VLOOKUP($E569,Emissions!$1:$1048576,MATCH(DATE(U$2,1,1),Emissions!$A$1:$LI$1),FALSE)</f>
        <v>0</v>
      </c>
      <c r="V569" s="361">
        <f>+VLOOKUP($E569,Emissions!$1:$1048576,MATCH(DATE(V$2,1,1),Emissions!$A$1:$LI$1),FALSE)</f>
        <v>0</v>
      </c>
      <c r="W569" s="361">
        <f>+VLOOKUP($E569,Emissions!$1:$1048576,MATCH(DATE(W$2,1,1),Emissions!$A$1:$LI$1),FALSE)</f>
        <v>0</v>
      </c>
      <c r="X569" s="361">
        <f>+VLOOKUP($E569,Emissions!$1:$1048576,MATCH(DATE(X$2,1,1),Emissions!$A$1:$LI$1),FALSE)</f>
        <v>0</v>
      </c>
      <c r="Y569" s="361">
        <f>+VLOOKUP($E569,Emissions!$1:$1048576,MATCH(DATE(Y$2,1,1),Emissions!$A$1:$LI$1),FALSE)</f>
        <v>0</v>
      </c>
      <c r="Z569" s="361">
        <f>+VLOOKUP($E569,Emissions!$1:$1048576,MATCH(DATE(Z$2,1,1),Emissions!$A$1:$LI$1),FALSE)</f>
        <v>0</v>
      </c>
      <c r="AA569" s="361">
        <f>+VLOOKUP($E569,Emissions!$1:$1048576,MATCH(DATE(AA$2,1,1),Emissions!$A$1:$LI$1),FALSE)</f>
        <v>0</v>
      </c>
      <c r="AB569" s="361">
        <f>+VLOOKUP($E569,Emissions!$1:$1048576,MATCH(DATE(AB$2,1,1),Emissions!$A$1:$LI$1),FALSE)</f>
        <v>0</v>
      </c>
      <c r="AC569" s="361">
        <f>+VLOOKUP($E569,Emissions!$1:$1048576,MATCH(DATE(AC$2,1,1),Emissions!$A$1:$LI$1),FALSE)</f>
        <v>0</v>
      </c>
      <c r="AD569" s="361">
        <f>+VLOOKUP($E569,Emissions!$1:$1048576,MATCH(DATE(AD$2,1,1),Emissions!$A$1:$LI$1),FALSE)</f>
        <v>0</v>
      </c>
      <c r="AE569" s="361">
        <f>+VLOOKUP($E569,Emissions!$1:$1048576,MATCH(DATE(AE$2,1,1),Emissions!$A$1:$LI$1),FALSE)</f>
        <v>0</v>
      </c>
      <c r="AF569" s="361">
        <f>+VLOOKUP($E569,Emissions!$1:$1048576,MATCH(DATE(AF$2,1,1),Emissions!$A$1:$LI$1),FALSE)</f>
        <v>0</v>
      </c>
      <c r="AG569" s="361">
        <f>+VLOOKUP($E569,Emissions!$1:$1048576,MATCH(DATE(AG$2,1,1),Emissions!$A$1:$LI$1),FALSE)</f>
        <v>0</v>
      </c>
      <c r="AH569" s="361">
        <f>+VLOOKUP($E569,Emissions!$1:$1048576,MATCH(DATE(AH$2,1,1),Emissions!$A$1:$LI$1),FALSE)</f>
        <v>0</v>
      </c>
      <c r="AI569" s="361">
        <f>+VLOOKUP($E569,Emissions!$1:$1048576,MATCH(DATE(AI$2,1,1),Emissions!$A$1:$LI$1),FALSE)</f>
        <v>0</v>
      </c>
      <c r="AJ569" s="361">
        <f>+VLOOKUP($E569,Emissions!$1:$1048576,MATCH(DATE(AJ$2,1,1),Emissions!$A$1:$LI$1),FALSE)</f>
        <v>0</v>
      </c>
      <c r="AK569" s="361">
        <f>+VLOOKUP($E569,Emissions!$1:$1048576,MATCH(DATE(AK$2,1,1),Emissions!$A$1:$LI$1),FALSE)</f>
        <v>0</v>
      </c>
      <c r="AL569" s="361">
        <f>+VLOOKUP($E569,Emissions!$1:$1048576,MATCH(DATE(AL$2,1,1),Emissions!$A$1:$LI$1),FALSE)</f>
        <v>0</v>
      </c>
      <c r="AM569" s="361">
        <f>+VLOOKUP($E569,Emissions!$1:$1048576,MATCH(DATE(AM$2,1,1),Emissions!$A$1:$LI$1),FALSE)</f>
        <v>0</v>
      </c>
      <c r="AN569" s="361">
        <f>+VLOOKUP($E569,Emissions!$1:$1048576,MATCH(DATE(AN$2,1,1),Emissions!$A$1:$LI$1),FALSE)</f>
        <v>0</v>
      </c>
      <c r="AO569" s="361">
        <f>+VLOOKUP($E569,Emissions!$1:$1048576,MATCH(DATE(AO$2,1,1),Emissions!$A$1:$LI$1),FALSE)</f>
        <v>0</v>
      </c>
    </row>
    <row r="570" spans="1:41" ht="15" customHeight="1" x14ac:dyDescent="0.35">
      <c r="A570" s="411"/>
      <c r="B570" s="170"/>
      <c r="C570" s="138" t="s">
        <v>466</v>
      </c>
      <c r="D570" s="114" t="s">
        <v>1399</v>
      </c>
      <c r="E570" s="50" t="s">
        <v>2649</v>
      </c>
      <c r="F570" s="361">
        <f>+VLOOKUP($E570,Emissions!$1:$1048576,MATCH(DATE(F$2,1,1),Emissions!$A$1:$LI$1),FALSE)</f>
        <v>0</v>
      </c>
      <c r="G570" s="361">
        <f>+VLOOKUP($E570,Emissions!$1:$1048576,MATCH(DATE(G$2,1,1),Emissions!$A$1:$LI$1),FALSE)</f>
        <v>0</v>
      </c>
      <c r="H570" s="361">
        <f>+VLOOKUP($E570,Emissions!$1:$1048576,MATCH(DATE(H$2,1,1),Emissions!$A$1:$LI$1),FALSE)</f>
        <v>0</v>
      </c>
      <c r="I570" s="361">
        <f>+VLOOKUP($E570,Emissions!$1:$1048576,MATCH(DATE(I$2,1,1),Emissions!$A$1:$LI$1),FALSE)</f>
        <v>0</v>
      </c>
      <c r="J570" s="361">
        <f>+VLOOKUP($E570,Emissions!$1:$1048576,MATCH(DATE(J$2,1,1),Emissions!$A$1:$LI$1),FALSE)</f>
        <v>0</v>
      </c>
      <c r="K570" s="361">
        <f>+VLOOKUP($E570,Emissions!$1:$1048576,MATCH(DATE(K$2,1,1),Emissions!$A$1:$LI$1),FALSE)</f>
        <v>0</v>
      </c>
      <c r="L570" s="361">
        <f>+VLOOKUP($E570,Emissions!$1:$1048576,MATCH(DATE(L$2,1,1),Emissions!$A$1:$LI$1),FALSE)</f>
        <v>0</v>
      </c>
      <c r="M570" s="361">
        <f>+VLOOKUP($E570,Emissions!$1:$1048576,MATCH(DATE(M$2,1,1),Emissions!$A$1:$LI$1),FALSE)</f>
        <v>0</v>
      </c>
      <c r="N570" s="361">
        <f>+VLOOKUP($E570,Emissions!$1:$1048576,MATCH(DATE(N$2,1,1),Emissions!$A$1:$LI$1),FALSE)</f>
        <v>0</v>
      </c>
      <c r="O570" s="361">
        <f>+VLOOKUP($E570,Emissions!$1:$1048576,MATCH(DATE(O$2,1,1),Emissions!$A$1:$LI$1),FALSE)</f>
        <v>0</v>
      </c>
      <c r="P570" s="361">
        <f>+VLOOKUP($E570,Emissions!$1:$1048576,MATCH(DATE(P$2,1,1),Emissions!$A$1:$LI$1),FALSE)</f>
        <v>0</v>
      </c>
      <c r="Q570" s="361">
        <f>+VLOOKUP($E570,Emissions!$1:$1048576,MATCH(DATE(Q$2,1,1),Emissions!$A$1:$LI$1),FALSE)</f>
        <v>0</v>
      </c>
      <c r="R570" s="361">
        <f>+VLOOKUP($E570,Emissions!$1:$1048576,MATCH(DATE(R$2,1,1),Emissions!$A$1:$LI$1),FALSE)</f>
        <v>0</v>
      </c>
      <c r="S570" s="361">
        <f>+VLOOKUP($E570,Emissions!$1:$1048576,MATCH(DATE(S$2,1,1),Emissions!$A$1:$LI$1),FALSE)</f>
        <v>0</v>
      </c>
      <c r="T570" s="361">
        <f>+VLOOKUP($E570,Emissions!$1:$1048576,MATCH(DATE(T$2,1,1),Emissions!$A$1:$LI$1),FALSE)</f>
        <v>0</v>
      </c>
      <c r="U570" s="361">
        <f>+VLOOKUP($E570,Emissions!$1:$1048576,MATCH(DATE(U$2,1,1),Emissions!$A$1:$LI$1),FALSE)</f>
        <v>0</v>
      </c>
      <c r="V570" s="361">
        <f>+VLOOKUP($E570,Emissions!$1:$1048576,MATCH(DATE(V$2,1,1),Emissions!$A$1:$LI$1),FALSE)</f>
        <v>0</v>
      </c>
      <c r="W570" s="361">
        <f>+VLOOKUP($E570,Emissions!$1:$1048576,MATCH(DATE(W$2,1,1),Emissions!$A$1:$LI$1),FALSE)</f>
        <v>0</v>
      </c>
      <c r="X570" s="361">
        <f>+VLOOKUP($E570,Emissions!$1:$1048576,MATCH(DATE(X$2,1,1),Emissions!$A$1:$LI$1),FALSE)</f>
        <v>0</v>
      </c>
      <c r="Y570" s="361">
        <f>+VLOOKUP($E570,Emissions!$1:$1048576,MATCH(DATE(Y$2,1,1),Emissions!$A$1:$LI$1),FALSE)</f>
        <v>0</v>
      </c>
      <c r="Z570" s="361">
        <f>+VLOOKUP($E570,Emissions!$1:$1048576,MATCH(DATE(Z$2,1,1),Emissions!$A$1:$LI$1),FALSE)</f>
        <v>0</v>
      </c>
      <c r="AA570" s="361">
        <f>+VLOOKUP($E570,Emissions!$1:$1048576,MATCH(DATE(AA$2,1,1),Emissions!$A$1:$LI$1),FALSE)</f>
        <v>0</v>
      </c>
      <c r="AB570" s="361">
        <f>+VLOOKUP($E570,Emissions!$1:$1048576,MATCH(DATE(AB$2,1,1),Emissions!$A$1:$LI$1),FALSE)</f>
        <v>0</v>
      </c>
      <c r="AC570" s="361">
        <f>+VLOOKUP($E570,Emissions!$1:$1048576,MATCH(DATE(AC$2,1,1),Emissions!$A$1:$LI$1),FALSE)</f>
        <v>0</v>
      </c>
      <c r="AD570" s="361">
        <f>+VLOOKUP($E570,Emissions!$1:$1048576,MATCH(DATE(AD$2,1,1),Emissions!$A$1:$LI$1),FALSE)</f>
        <v>0</v>
      </c>
      <c r="AE570" s="361">
        <f>+VLOOKUP($E570,Emissions!$1:$1048576,MATCH(DATE(AE$2,1,1),Emissions!$A$1:$LI$1),FALSE)</f>
        <v>0</v>
      </c>
      <c r="AF570" s="361">
        <f>+VLOOKUP($E570,Emissions!$1:$1048576,MATCH(DATE(AF$2,1,1),Emissions!$A$1:$LI$1),FALSE)</f>
        <v>0</v>
      </c>
      <c r="AG570" s="361">
        <f>+VLOOKUP($E570,Emissions!$1:$1048576,MATCH(DATE(AG$2,1,1),Emissions!$A$1:$LI$1),FALSE)</f>
        <v>0</v>
      </c>
      <c r="AH570" s="361">
        <f>+VLOOKUP($E570,Emissions!$1:$1048576,MATCH(DATE(AH$2,1,1),Emissions!$A$1:$LI$1),FALSE)</f>
        <v>0</v>
      </c>
      <c r="AI570" s="361">
        <f>+VLOOKUP($E570,Emissions!$1:$1048576,MATCH(DATE(AI$2,1,1),Emissions!$A$1:$LI$1),FALSE)</f>
        <v>0</v>
      </c>
      <c r="AJ570" s="361">
        <f>+VLOOKUP($E570,Emissions!$1:$1048576,MATCH(DATE(AJ$2,1,1),Emissions!$A$1:$LI$1),FALSE)</f>
        <v>0</v>
      </c>
      <c r="AK570" s="361">
        <f>+VLOOKUP($E570,Emissions!$1:$1048576,MATCH(DATE(AK$2,1,1),Emissions!$A$1:$LI$1),FALSE)</f>
        <v>0</v>
      </c>
      <c r="AL570" s="361">
        <f>+VLOOKUP($E570,Emissions!$1:$1048576,MATCH(DATE(AL$2,1,1),Emissions!$A$1:$LI$1),FALSE)</f>
        <v>0</v>
      </c>
      <c r="AM570" s="361">
        <f>+VLOOKUP($E570,Emissions!$1:$1048576,MATCH(DATE(AM$2,1,1),Emissions!$A$1:$LI$1),FALSE)</f>
        <v>0</v>
      </c>
      <c r="AN570" s="361">
        <f>+VLOOKUP($E570,Emissions!$1:$1048576,MATCH(DATE(AN$2,1,1),Emissions!$A$1:$LI$1),FALSE)</f>
        <v>0</v>
      </c>
      <c r="AO570" s="361">
        <f>+VLOOKUP($E570,Emissions!$1:$1048576,MATCH(DATE(AO$2,1,1),Emissions!$A$1:$LI$1),FALSE)</f>
        <v>0</v>
      </c>
    </row>
    <row r="571" spans="1:41" ht="15" customHeight="1" x14ac:dyDescent="0.35">
      <c r="A571" s="411"/>
      <c r="B571" s="170"/>
      <c r="C571" s="138" t="s">
        <v>467</v>
      </c>
      <c r="D571" s="114" t="s">
        <v>1399</v>
      </c>
      <c r="E571" s="50" t="s">
        <v>2650</v>
      </c>
      <c r="F571" s="361">
        <f>+VLOOKUP($E571,Emissions!$1:$1048576,MATCH(DATE(F$2,1,1),Emissions!$A$1:$LI$1),FALSE)</f>
        <v>0</v>
      </c>
      <c r="G571" s="361">
        <f>+VLOOKUP($E571,Emissions!$1:$1048576,MATCH(DATE(G$2,1,1),Emissions!$A$1:$LI$1),FALSE)</f>
        <v>0</v>
      </c>
      <c r="H571" s="361">
        <f>+VLOOKUP($E571,Emissions!$1:$1048576,MATCH(DATE(H$2,1,1),Emissions!$A$1:$LI$1),FALSE)</f>
        <v>0</v>
      </c>
      <c r="I571" s="361">
        <f>+VLOOKUP($E571,Emissions!$1:$1048576,MATCH(DATE(I$2,1,1),Emissions!$A$1:$LI$1),FALSE)</f>
        <v>0</v>
      </c>
      <c r="J571" s="361">
        <f>+VLOOKUP($E571,Emissions!$1:$1048576,MATCH(DATE(J$2,1,1),Emissions!$A$1:$LI$1),FALSE)</f>
        <v>0</v>
      </c>
      <c r="K571" s="361">
        <f>+VLOOKUP($E571,Emissions!$1:$1048576,MATCH(DATE(K$2,1,1),Emissions!$A$1:$LI$1),FALSE)</f>
        <v>0</v>
      </c>
      <c r="L571" s="361">
        <f>+VLOOKUP($E571,Emissions!$1:$1048576,MATCH(DATE(L$2,1,1),Emissions!$A$1:$LI$1),FALSE)</f>
        <v>0</v>
      </c>
      <c r="M571" s="361">
        <f>+VLOOKUP($E571,Emissions!$1:$1048576,MATCH(DATE(M$2,1,1),Emissions!$A$1:$LI$1),FALSE)</f>
        <v>0</v>
      </c>
      <c r="N571" s="361">
        <f>+VLOOKUP($E571,Emissions!$1:$1048576,MATCH(DATE(N$2,1,1),Emissions!$A$1:$LI$1),FALSE)</f>
        <v>0</v>
      </c>
      <c r="O571" s="361">
        <f>+VLOOKUP($E571,Emissions!$1:$1048576,MATCH(DATE(O$2,1,1),Emissions!$A$1:$LI$1),FALSE)</f>
        <v>0</v>
      </c>
      <c r="P571" s="361">
        <f>+VLOOKUP($E571,Emissions!$1:$1048576,MATCH(DATE(P$2,1,1),Emissions!$A$1:$LI$1),FALSE)</f>
        <v>0</v>
      </c>
      <c r="Q571" s="361">
        <f>+VLOOKUP($E571,Emissions!$1:$1048576,MATCH(DATE(Q$2,1,1),Emissions!$A$1:$LI$1),FALSE)</f>
        <v>0</v>
      </c>
      <c r="R571" s="361">
        <f>+VLOOKUP($E571,Emissions!$1:$1048576,MATCH(DATE(R$2,1,1),Emissions!$A$1:$LI$1),FALSE)</f>
        <v>0</v>
      </c>
      <c r="S571" s="361">
        <f>+VLOOKUP($E571,Emissions!$1:$1048576,MATCH(DATE(S$2,1,1),Emissions!$A$1:$LI$1),FALSE)</f>
        <v>0</v>
      </c>
      <c r="T571" s="361">
        <f>+VLOOKUP($E571,Emissions!$1:$1048576,MATCH(DATE(T$2,1,1),Emissions!$A$1:$LI$1),FALSE)</f>
        <v>0</v>
      </c>
      <c r="U571" s="361">
        <f>+VLOOKUP($E571,Emissions!$1:$1048576,MATCH(DATE(U$2,1,1),Emissions!$A$1:$LI$1),FALSE)</f>
        <v>0</v>
      </c>
      <c r="V571" s="361">
        <f>+VLOOKUP($E571,Emissions!$1:$1048576,MATCH(DATE(V$2,1,1),Emissions!$A$1:$LI$1),FALSE)</f>
        <v>0</v>
      </c>
      <c r="W571" s="361">
        <f>+VLOOKUP($E571,Emissions!$1:$1048576,MATCH(DATE(W$2,1,1),Emissions!$A$1:$LI$1),FALSE)</f>
        <v>0</v>
      </c>
      <c r="X571" s="361">
        <f>+VLOOKUP($E571,Emissions!$1:$1048576,MATCH(DATE(X$2,1,1),Emissions!$A$1:$LI$1),FALSE)</f>
        <v>0</v>
      </c>
      <c r="Y571" s="361">
        <f>+VLOOKUP($E571,Emissions!$1:$1048576,MATCH(DATE(Y$2,1,1),Emissions!$A$1:$LI$1),FALSE)</f>
        <v>0</v>
      </c>
      <c r="Z571" s="361">
        <f>+VLOOKUP($E571,Emissions!$1:$1048576,MATCH(DATE(Z$2,1,1),Emissions!$A$1:$LI$1),FALSE)</f>
        <v>0</v>
      </c>
      <c r="AA571" s="361">
        <f>+VLOOKUP($E571,Emissions!$1:$1048576,MATCH(DATE(AA$2,1,1),Emissions!$A$1:$LI$1),FALSE)</f>
        <v>0</v>
      </c>
      <c r="AB571" s="361">
        <f>+VLOOKUP($E571,Emissions!$1:$1048576,MATCH(DATE(AB$2,1,1),Emissions!$A$1:$LI$1),FALSE)</f>
        <v>0</v>
      </c>
      <c r="AC571" s="361">
        <f>+VLOOKUP($E571,Emissions!$1:$1048576,MATCH(DATE(AC$2,1,1),Emissions!$A$1:$LI$1),FALSE)</f>
        <v>0</v>
      </c>
      <c r="AD571" s="361">
        <f>+VLOOKUP($E571,Emissions!$1:$1048576,MATCH(DATE(AD$2,1,1),Emissions!$A$1:$LI$1),FALSE)</f>
        <v>0</v>
      </c>
      <c r="AE571" s="361">
        <f>+VLOOKUP($E571,Emissions!$1:$1048576,MATCH(DATE(AE$2,1,1),Emissions!$A$1:$LI$1),FALSE)</f>
        <v>0</v>
      </c>
      <c r="AF571" s="361">
        <f>+VLOOKUP($E571,Emissions!$1:$1048576,MATCH(DATE(AF$2,1,1),Emissions!$A$1:$LI$1),FALSE)</f>
        <v>0</v>
      </c>
      <c r="AG571" s="361">
        <f>+VLOOKUP($E571,Emissions!$1:$1048576,MATCH(DATE(AG$2,1,1),Emissions!$A$1:$LI$1),FALSE)</f>
        <v>0</v>
      </c>
      <c r="AH571" s="361">
        <f>+VLOOKUP($E571,Emissions!$1:$1048576,MATCH(DATE(AH$2,1,1),Emissions!$A$1:$LI$1),FALSE)</f>
        <v>0</v>
      </c>
      <c r="AI571" s="361">
        <f>+VLOOKUP($E571,Emissions!$1:$1048576,MATCH(DATE(AI$2,1,1),Emissions!$A$1:$LI$1),FALSE)</f>
        <v>0</v>
      </c>
      <c r="AJ571" s="361">
        <f>+VLOOKUP($E571,Emissions!$1:$1048576,MATCH(DATE(AJ$2,1,1),Emissions!$A$1:$LI$1),FALSE)</f>
        <v>0</v>
      </c>
      <c r="AK571" s="361">
        <f>+VLOOKUP($E571,Emissions!$1:$1048576,MATCH(DATE(AK$2,1,1),Emissions!$A$1:$LI$1),FALSE)</f>
        <v>0</v>
      </c>
      <c r="AL571" s="361">
        <f>+VLOOKUP($E571,Emissions!$1:$1048576,MATCH(DATE(AL$2,1,1),Emissions!$A$1:$LI$1),FALSE)</f>
        <v>0</v>
      </c>
      <c r="AM571" s="361">
        <f>+VLOOKUP($E571,Emissions!$1:$1048576,MATCH(DATE(AM$2,1,1),Emissions!$A$1:$LI$1),FALSE)</f>
        <v>0</v>
      </c>
      <c r="AN571" s="361">
        <f>+VLOOKUP($E571,Emissions!$1:$1048576,MATCH(DATE(AN$2,1,1),Emissions!$A$1:$LI$1),FALSE)</f>
        <v>0</v>
      </c>
      <c r="AO571" s="361">
        <f>+VLOOKUP($E571,Emissions!$1:$1048576,MATCH(DATE(AO$2,1,1),Emissions!$A$1:$LI$1),FALSE)</f>
        <v>0</v>
      </c>
    </row>
    <row r="572" spans="1:41" ht="15" customHeight="1" x14ac:dyDescent="0.35">
      <c r="A572" s="411"/>
      <c r="B572" s="170"/>
      <c r="C572" s="138" t="s">
        <v>468</v>
      </c>
      <c r="D572" s="114" t="s">
        <v>1399</v>
      </c>
      <c r="E572" s="50" t="s">
        <v>2651</v>
      </c>
      <c r="F572" s="361">
        <f>+VLOOKUP($E572,Emissions!$1:$1048576,MATCH(DATE(F$2,1,1),Emissions!$A$1:$LI$1),FALSE)</f>
        <v>0</v>
      </c>
      <c r="G572" s="361">
        <f>+VLOOKUP($E572,Emissions!$1:$1048576,MATCH(DATE(G$2,1,1),Emissions!$A$1:$LI$1),FALSE)</f>
        <v>0</v>
      </c>
      <c r="H572" s="361">
        <f>+VLOOKUP($E572,Emissions!$1:$1048576,MATCH(DATE(H$2,1,1),Emissions!$A$1:$LI$1),FALSE)</f>
        <v>0</v>
      </c>
      <c r="I572" s="361">
        <f>+VLOOKUP($E572,Emissions!$1:$1048576,MATCH(DATE(I$2,1,1),Emissions!$A$1:$LI$1),FALSE)</f>
        <v>0</v>
      </c>
      <c r="J572" s="361">
        <f>+VLOOKUP($E572,Emissions!$1:$1048576,MATCH(DATE(J$2,1,1),Emissions!$A$1:$LI$1),FALSE)</f>
        <v>0</v>
      </c>
      <c r="K572" s="361">
        <f>+VLOOKUP($E572,Emissions!$1:$1048576,MATCH(DATE(K$2,1,1),Emissions!$A$1:$LI$1),FALSE)</f>
        <v>0</v>
      </c>
      <c r="L572" s="361">
        <f>+VLOOKUP($E572,Emissions!$1:$1048576,MATCH(DATE(L$2,1,1),Emissions!$A$1:$LI$1),FALSE)</f>
        <v>0</v>
      </c>
      <c r="M572" s="361">
        <f>+VLOOKUP($E572,Emissions!$1:$1048576,MATCH(DATE(M$2,1,1),Emissions!$A$1:$LI$1),FALSE)</f>
        <v>0</v>
      </c>
      <c r="N572" s="361">
        <f>+VLOOKUP($E572,Emissions!$1:$1048576,MATCH(DATE(N$2,1,1),Emissions!$A$1:$LI$1),FALSE)</f>
        <v>0</v>
      </c>
      <c r="O572" s="361">
        <f>+VLOOKUP($E572,Emissions!$1:$1048576,MATCH(DATE(O$2,1,1),Emissions!$A$1:$LI$1),FALSE)</f>
        <v>0</v>
      </c>
      <c r="P572" s="361">
        <f>+VLOOKUP($E572,Emissions!$1:$1048576,MATCH(DATE(P$2,1,1),Emissions!$A$1:$LI$1),FALSE)</f>
        <v>0</v>
      </c>
      <c r="Q572" s="361">
        <f>+VLOOKUP($E572,Emissions!$1:$1048576,MATCH(DATE(Q$2,1,1),Emissions!$A$1:$LI$1),FALSE)</f>
        <v>0</v>
      </c>
      <c r="R572" s="361">
        <f>+VLOOKUP($E572,Emissions!$1:$1048576,MATCH(DATE(R$2,1,1),Emissions!$A$1:$LI$1),FALSE)</f>
        <v>0</v>
      </c>
      <c r="S572" s="361">
        <f>+VLOOKUP($E572,Emissions!$1:$1048576,MATCH(DATE(S$2,1,1),Emissions!$A$1:$LI$1),FALSE)</f>
        <v>0</v>
      </c>
      <c r="T572" s="361">
        <f>+VLOOKUP($E572,Emissions!$1:$1048576,MATCH(DATE(T$2,1,1),Emissions!$A$1:$LI$1),FALSE)</f>
        <v>0</v>
      </c>
      <c r="U572" s="361">
        <f>+VLOOKUP($E572,Emissions!$1:$1048576,MATCH(DATE(U$2,1,1),Emissions!$A$1:$LI$1),FALSE)</f>
        <v>0</v>
      </c>
      <c r="V572" s="361">
        <f>+VLOOKUP($E572,Emissions!$1:$1048576,MATCH(DATE(V$2,1,1),Emissions!$A$1:$LI$1),FALSE)</f>
        <v>0</v>
      </c>
      <c r="W572" s="361">
        <f>+VLOOKUP($E572,Emissions!$1:$1048576,MATCH(DATE(W$2,1,1),Emissions!$A$1:$LI$1),FALSE)</f>
        <v>0</v>
      </c>
      <c r="X572" s="361">
        <f>+VLOOKUP($E572,Emissions!$1:$1048576,MATCH(DATE(X$2,1,1),Emissions!$A$1:$LI$1),FALSE)</f>
        <v>0</v>
      </c>
      <c r="Y572" s="361">
        <f>+VLOOKUP($E572,Emissions!$1:$1048576,MATCH(DATE(Y$2,1,1),Emissions!$A$1:$LI$1),FALSE)</f>
        <v>0</v>
      </c>
      <c r="Z572" s="361">
        <f>+VLOOKUP($E572,Emissions!$1:$1048576,MATCH(DATE(Z$2,1,1),Emissions!$A$1:$LI$1),FALSE)</f>
        <v>0</v>
      </c>
      <c r="AA572" s="361">
        <f>+VLOOKUP($E572,Emissions!$1:$1048576,MATCH(DATE(AA$2,1,1),Emissions!$A$1:$LI$1),FALSE)</f>
        <v>0</v>
      </c>
      <c r="AB572" s="361">
        <f>+VLOOKUP($E572,Emissions!$1:$1048576,MATCH(DATE(AB$2,1,1),Emissions!$A$1:$LI$1),FALSE)</f>
        <v>0</v>
      </c>
      <c r="AC572" s="361">
        <f>+VLOOKUP($E572,Emissions!$1:$1048576,MATCH(DATE(AC$2,1,1),Emissions!$A$1:$LI$1),FALSE)</f>
        <v>0</v>
      </c>
      <c r="AD572" s="361">
        <f>+VLOOKUP($E572,Emissions!$1:$1048576,MATCH(DATE(AD$2,1,1),Emissions!$A$1:$LI$1),FALSE)</f>
        <v>0</v>
      </c>
      <c r="AE572" s="361">
        <f>+VLOOKUP($E572,Emissions!$1:$1048576,MATCH(DATE(AE$2,1,1),Emissions!$A$1:$LI$1),FALSE)</f>
        <v>0</v>
      </c>
      <c r="AF572" s="361">
        <f>+VLOOKUP($E572,Emissions!$1:$1048576,MATCH(DATE(AF$2,1,1),Emissions!$A$1:$LI$1),FALSE)</f>
        <v>0</v>
      </c>
      <c r="AG572" s="361">
        <f>+VLOOKUP($E572,Emissions!$1:$1048576,MATCH(DATE(AG$2,1,1),Emissions!$A$1:$LI$1),FALSE)</f>
        <v>0</v>
      </c>
      <c r="AH572" s="361">
        <f>+VLOOKUP($E572,Emissions!$1:$1048576,MATCH(DATE(AH$2,1,1),Emissions!$A$1:$LI$1),FALSE)</f>
        <v>0</v>
      </c>
      <c r="AI572" s="361">
        <f>+VLOOKUP($E572,Emissions!$1:$1048576,MATCH(DATE(AI$2,1,1),Emissions!$A$1:$LI$1),FALSE)</f>
        <v>0</v>
      </c>
      <c r="AJ572" s="361">
        <f>+VLOOKUP($E572,Emissions!$1:$1048576,MATCH(DATE(AJ$2,1,1),Emissions!$A$1:$LI$1),FALSE)</f>
        <v>0</v>
      </c>
      <c r="AK572" s="361">
        <f>+VLOOKUP($E572,Emissions!$1:$1048576,MATCH(DATE(AK$2,1,1),Emissions!$A$1:$LI$1),FALSE)</f>
        <v>0</v>
      </c>
      <c r="AL572" s="361">
        <f>+VLOOKUP($E572,Emissions!$1:$1048576,MATCH(DATE(AL$2,1,1),Emissions!$A$1:$LI$1),FALSE)</f>
        <v>0</v>
      </c>
      <c r="AM572" s="361">
        <f>+VLOOKUP($E572,Emissions!$1:$1048576,MATCH(DATE(AM$2,1,1),Emissions!$A$1:$LI$1),FALSE)</f>
        <v>0</v>
      </c>
      <c r="AN572" s="361">
        <f>+VLOOKUP($E572,Emissions!$1:$1048576,MATCH(DATE(AN$2,1,1),Emissions!$A$1:$LI$1),FALSE)</f>
        <v>0</v>
      </c>
      <c r="AO572" s="361">
        <f>+VLOOKUP($E572,Emissions!$1:$1048576,MATCH(DATE(AO$2,1,1),Emissions!$A$1:$LI$1),FALSE)</f>
        <v>0</v>
      </c>
    </row>
    <row r="573" spans="1:41" ht="15" customHeight="1" x14ac:dyDescent="0.35">
      <c r="A573" s="411"/>
      <c r="B573" s="170"/>
      <c r="C573" s="138" t="s">
        <v>469</v>
      </c>
      <c r="D573" s="114" t="s">
        <v>1399</v>
      </c>
      <c r="E573" s="50" t="s">
        <v>2652</v>
      </c>
      <c r="F573" s="361">
        <f>+VLOOKUP($E573,Emissions!$1:$1048576,MATCH(DATE(F$2,1,1),Emissions!$A$1:$LI$1),FALSE)</f>
        <v>0</v>
      </c>
      <c r="G573" s="361">
        <f>+VLOOKUP($E573,Emissions!$1:$1048576,MATCH(DATE(G$2,1,1),Emissions!$A$1:$LI$1),FALSE)</f>
        <v>0</v>
      </c>
      <c r="H573" s="361">
        <f>+VLOOKUP($E573,Emissions!$1:$1048576,MATCH(DATE(H$2,1,1),Emissions!$A$1:$LI$1),FALSE)</f>
        <v>0</v>
      </c>
      <c r="I573" s="361">
        <f>+VLOOKUP($E573,Emissions!$1:$1048576,MATCH(DATE(I$2,1,1),Emissions!$A$1:$LI$1),FALSE)</f>
        <v>0</v>
      </c>
      <c r="J573" s="361">
        <f>+VLOOKUP($E573,Emissions!$1:$1048576,MATCH(DATE(J$2,1,1),Emissions!$A$1:$LI$1),FALSE)</f>
        <v>0</v>
      </c>
      <c r="K573" s="361">
        <f>+VLOOKUP($E573,Emissions!$1:$1048576,MATCH(DATE(K$2,1,1),Emissions!$A$1:$LI$1),FALSE)</f>
        <v>0</v>
      </c>
      <c r="L573" s="361">
        <f>+VLOOKUP($E573,Emissions!$1:$1048576,MATCH(DATE(L$2,1,1),Emissions!$A$1:$LI$1),FALSE)</f>
        <v>0</v>
      </c>
      <c r="M573" s="361">
        <f>+VLOOKUP($E573,Emissions!$1:$1048576,MATCH(DATE(M$2,1,1),Emissions!$A$1:$LI$1),FALSE)</f>
        <v>0</v>
      </c>
      <c r="N573" s="361">
        <f>+VLOOKUP($E573,Emissions!$1:$1048576,MATCH(DATE(N$2,1,1),Emissions!$A$1:$LI$1),FALSE)</f>
        <v>0</v>
      </c>
      <c r="O573" s="361">
        <f>+VLOOKUP($E573,Emissions!$1:$1048576,MATCH(DATE(O$2,1,1),Emissions!$A$1:$LI$1),FALSE)</f>
        <v>0</v>
      </c>
      <c r="P573" s="361">
        <f>+VLOOKUP($E573,Emissions!$1:$1048576,MATCH(DATE(P$2,1,1),Emissions!$A$1:$LI$1),FALSE)</f>
        <v>0</v>
      </c>
      <c r="Q573" s="361">
        <f>+VLOOKUP($E573,Emissions!$1:$1048576,MATCH(DATE(Q$2,1,1),Emissions!$A$1:$LI$1),FALSE)</f>
        <v>0</v>
      </c>
      <c r="R573" s="361">
        <f>+VLOOKUP($E573,Emissions!$1:$1048576,MATCH(DATE(R$2,1,1),Emissions!$A$1:$LI$1),FALSE)</f>
        <v>0</v>
      </c>
      <c r="S573" s="361">
        <f>+VLOOKUP($E573,Emissions!$1:$1048576,MATCH(DATE(S$2,1,1),Emissions!$A$1:$LI$1),FALSE)</f>
        <v>0</v>
      </c>
      <c r="T573" s="361">
        <f>+VLOOKUP($E573,Emissions!$1:$1048576,MATCH(DATE(T$2,1,1),Emissions!$A$1:$LI$1),FALSE)</f>
        <v>0</v>
      </c>
      <c r="U573" s="361">
        <f>+VLOOKUP($E573,Emissions!$1:$1048576,MATCH(DATE(U$2,1,1),Emissions!$A$1:$LI$1),FALSE)</f>
        <v>0</v>
      </c>
      <c r="V573" s="361">
        <f>+VLOOKUP($E573,Emissions!$1:$1048576,MATCH(DATE(V$2,1,1),Emissions!$A$1:$LI$1),FALSE)</f>
        <v>0</v>
      </c>
      <c r="W573" s="361">
        <f>+VLOOKUP($E573,Emissions!$1:$1048576,MATCH(DATE(W$2,1,1),Emissions!$A$1:$LI$1),FALSE)</f>
        <v>0</v>
      </c>
      <c r="X573" s="361">
        <f>+VLOOKUP($E573,Emissions!$1:$1048576,MATCH(DATE(X$2,1,1),Emissions!$A$1:$LI$1),FALSE)</f>
        <v>0</v>
      </c>
      <c r="Y573" s="361">
        <f>+VLOOKUP($E573,Emissions!$1:$1048576,MATCH(DATE(Y$2,1,1),Emissions!$A$1:$LI$1),FALSE)</f>
        <v>0</v>
      </c>
      <c r="Z573" s="361">
        <f>+VLOOKUP($E573,Emissions!$1:$1048576,MATCH(DATE(Z$2,1,1),Emissions!$A$1:$LI$1),FALSE)</f>
        <v>0</v>
      </c>
      <c r="AA573" s="361">
        <f>+VLOOKUP($E573,Emissions!$1:$1048576,MATCH(DATE(AA$2,1,1),Emissions!$A$1:$LI$1),FALSE)</f>
        <v>0</v>
      </c>
      <c r="AB573" s="361">
        <f>+VLOOKUP($E573,Emissions!$1:$1048576,MATCH(DATE(AB$2,1,1),Emissions!$A$1:$LI$1),FALSE)</f>
        <v>0</v>
      </c>
      <c r="AC573" s="361">
        <f>+VLOOKUP($E573,Emissions!$1:$1048576,MATCH(DATE(AC$2,1,1),Emissions!$A$1:$LI$1),FALSE)</f>
        <v>0</v>
      </c>
      <c r="AD573" s="361">
        <f>+VLOOKUP($E573,Emissions!$1:$1048576,MATCH(DATE(AD$2,1,1),Emissions!$A$1:$LI$1),FALSE)</f>
        <v>0</v>
      </c>
      <c r="AE573" s="361">
        <f>+VLOOKUP($E573,Emissions!$1:$1048576,MATCH(DATE(AE$2,1,1),Emissions!$A$1:$LI$1),FALSE)</f>
        <v>0</v>
      </c>
      <c r="AF573" s="361">
        <f>+VLOOKUP($E573,Emissions!$1:$1048576,MATCH(DATE(AF$2,1,1),Emissions!$A$1:$LI$1),FALSE)</f>
        <v>0</v>
      </c>
      <c r="AG573" s="361">
        <f>+VLOOKUP($E573,Emissions!$1:$1048576,MATCH(DATE(AG$2,1,1),Emissions!$A$1:$LI$1),FALSE)</f>
        <v>0</v>
      </c>
      <c r="AH573" s="361">
        <f>+VLOOKUP($E573,Emissions!$1:$1048576,MATCH(DATE(AH$2,1,1),Emissions!$A$1:$LI$1),FALSE)</f>
        <v>0</v>
      </c>
      <c r="AI573" s="361">
        <f>+VLOOKUP($E573,Emissions!$1:$1048576,MATCH(DATE(AI$2,1,1),Emissions!$A$1:$LI$1),FALSE)</f>
        <v>0</v>
      </c>
      <c r="AJ573" s="361">
        <f>+VLOOKUP($E573,Emissions!$1:$1048576,MATCH(DATE(AJ$2,1,1),Emissions!$A$1:$LI$1),FALSE)</f>
        <v>0</v>
      </c>
      <c r="AK573" s="361">
        <f>+VLOOKUP($E573,Emissions!$1:$1048576,MATCH(DATE(AK$2,1,1),Emissions!$A$1:$LI$1),FALSE)</f>
        <v>0</v>
      </c>
      <c r="AL573" s="361">
        <f>+VLOOKUP($E573,Emissions!$1:$1048576,MATCH(DATE(AL$2,1,1),Emissions!$A$1:$LI$1),FALSE)</f>
        <v>0</v>
      </c>
      <c r="AM573" s="361">
        <f>+VLOOKUP($E573,Emissions!$1:$1048576,MATCH(DATE(AM$2,1,1),Emissions!$A$1:$LI$1),FALSE)</f>
        <v>0</v>
      </c>
      <c r="AN573" s="361">
        <f>+VLOOKUP($E573,Emissions!$1:$1048576,MATCH(DATE(AN$2,1,1),Emissions!$A$1:$LI$1),FALSE)</f>
        <v>0</v>
      </c>
      <c r="AO573" s="361">
        <f>+VLOOKUP($E573,Emissions!$1:$1048576,MATCH(DATE(AO$2,1,1),Emissions!$A$1:$LI$1),FALSE)</f>
        <v>0</v>
      </c>
    </row>
    <row r="574" spans="1:41" ht="15" customHeight="1" x14ac:dyDescent="0.35">
      <c r="A574" s="411"/>
      <c r="B574" s="170"/>
      <c r="C574" s="138" t="s">
        <v>470</v>
      </c>
      <c r="D574" s="114" t="s">
        <v>1399</v>
      </c>
      <c r="E574" s="50" t="s">
        <v>2653</v>
      </c>
      <c r="F574" s="361">
        <f>+VLOOKUP($E574,Emissions!$1:$1048576,MATCH(DATE(F$2,1,1),Emissions!$A$1:$LI$1),FALSE)</f>
        <v>0</v>
      </c>
      <c r="G574" s="361">
        <f>+VLOOKUP($E574,Emissions!$1:$1048576,MATCH(DATE(G$2,1,1),Emissions!$A$1:$LI$1),FALSE)</f>
        <v>0</v>
      </c>
      <c r="H574" s="361">
        <f>+VLOOKUP($E574,Emissions!$1:$1048576,MATCH(DATE(H$2,1,1),Emissions!$A$1:$LI$1),FALSE)</f>
        <v>0</v>
      </c>
      <c r="I574" s="361">
        <f>+VLOOKUP($E574,Emissions!$1:$1048576,MATCH(DATE(I$2,1,1),Emissions!$A$1:$LI$1),FALSE)</f>
        <v>0</v>
      </c>
      <c r="J574" s="361">
        <f>+VLOOKUP($E574,Emissions!$1:$1048576,MATCH(DATE(J$2,1,1),Emissions!$A$1:$LI$1),FALSE)</f>
        <v>0</v>
      </c>
      <c r="K574" s="361">
        <f>+VLOOKUP($E574,Emissions!$1:$1048576,MATCH(DATE(K$2,1,1),Emissions!$A$1:$LI$1),FALSE)</f>
        <v>0</v>
      </c>
      <c r="L574" s="361">
        <f>+VLOOKUP($E574,Emissions!$1:$1048576,MATCH(DATE(L$2,1,1),Emissions!$A$1:$LI$1),FALSE)</f>
        <v>0</v>
      </c>
      <c r="M574" s="361">
        <f>+VLOOKUP($E574,Emissions!$1:$1048576,MATCH(DATE(M$2,1,1),Emissions!$A$1:$LI$1),FALSE)</f>
        <v>0</v>
      </c>
      <c r="N574" s="361">
        <f>+VLOOKUP($E574,Emissions!$1:$1048576,MATCH(DATE(N$2,1,1),Emissions!$A$1:$LI$1),FALSE)</f>
        <v>0</v>
      </c>
      <c r="O574" s="361">
        <f>+VLOOKUP($E574,Emissions!$1:$1048576,MATCH(DATE(O$2,1,1),Emissions!$A$1:$LI$1),FALSE)</f>
        <v>0</v>
      </c>
      <c r="P574" s="361">
        <f>+VLOOKUP($E574,Emissions!$1:$1048576,MATCH(DATE(P$2,1,1),Emissions!$A$1:$LI$1),FALSE)</f>
        <v>0</v>
      </c>
      <c r="Q574" s="361">
        <f>+VLOOKUP($E574,Emissions!$1:$1048576,MATCH(DATE(Q$2,1,1),Emissions!$A$1:$LI$1),FALSE)</f>
        <v>0</v>
      </c>
      <c r="R574" s="361">
        <f>+VLOOKUP($E574,Emissions!$1:$1048576,MATCH(DATE(R$2,1,1),Emissions!$A$1:$LI$1),FALSE)</f>
        <v>0</v>
      </c>
      <c r="S574" s="361">
        <f>+VLOOKUP($E574,Emissions!$1:$1048576,MATCH(DATE(S$2,1,1),Emissions!$A$1:$LI$1),FALSE)</f>
        <v>0</v>
      </c>
      <c r="T574" s="361">
        <f>+VLOOKUP($E574,Emissions!$1:$1048576,MATCH(DATE(T$2,1,1),Emissions!$A$1:$LI$1),FALSE)</f>
        <v>0</v>
      </c>
      <c r="U574" s="361">
        <f>+VLOOKUP($E574,Emissions!$1:$1048576,MATCH(DATE(U$2,1,1),Emissions!$A$1:$LI$1),FALSE)</f>
        <v>0</v>
      </c>
      <c r="V574" s="361">
        <f>+VLOOKUP($E574,Emissions!$1:$1048576,MATCH(DATE(V$2,1,1),Emissions!$A$1:$LI$1),FALSE)</f>
        <v>0</v>
      </c>
      <c r="W574" s="361">
        <f>+VLOOKUP($E574,Emissions!$1:$1048576,MATCH(DATE(W$2,1,1),Emissions!$A$1:$LI$1),FALSE)</f>
        <v>0</v>
      </c>
      <c r="X574" s="361">
        <f>+VLOOKUP($E574,Emissions!$1:$1048576,MATCH(DATE(X$2,1,1),Emissions!$A$1:$LI$1),FALSE)</f>
        <v>0</v>
      </c>
      <c r="Y574" s="361">
        <f>+VLOOKUP($E574,Emissions!$1:$1048576,MATCH(DATE(Y$2,1,1),Emissions!$A$1:$LI$1),FALSE)</f>
        <v>0</v>
      </c>
      <c r="Z574" s="361">
        <f>+VLOOKUP($E574,Emissions!$1:$1048576,MATCH(DATE(Z$2,1,1),Emissions!$A$1:$LI$1),FALSE)</f>
        <v>0</v>
      </c>
      <c r="AA574" s="361">
        <f>+VLOOKUP($E574,Emissions!$1:$1048576,MATCH(DATE(AA$2,1,1),Emissions!$A$1:$LI$1),FALSE)</f>
        <v>0</v>
      </c>
      <c r="AB574" s="361">
        <f>+VLOOKUP($E574,Emissions!$1:$1048576,MATCH(DATE(AB$2,1,1),Emissions!$A$1:$LI$1),FALSE)</f>
        <v>0</v>
      </c>
      <c r="AC574" s="361">
        <f>+VLOOKUP($E574,Emissions!$1:$1048576,MATCH(DATE(AC$2,1,1),Emissions!$A$1:$LI$1),FALSE)</f>
        <v>0</v>
      </c>
      <c r="AD574" s="361">
        <f>+VLOOKUP($E574,Emissions!$1:$1048576,MATCH(DATE(AD$2,1,1),Emissions!$A$1:$LI$1),FALSE)</f>
        <v>0</v>
      </c>
      <c r="AE574" s="361">
        <f>+VLOOKUP($E574,Emissions!$1:$1048576,MATCH(DATE(AE$2,1,1),Emissions!$A$1:$LI$1),FALSE)</f>
        <v>0</v>
      </c>
      <c r="AF574" s="361">
        <f>+VLOOKUP($E574,Emissions!$1:$1048576,MATCH(DATE(AF$2,1,1),Emissions!$A$1:$LI$1),FALSE)</f>
        <v>0</v>
      </c>
      <c r="AG574" s="361">
        <f>+VLOOKUP($E574,Emissions!$1:$1048576,MATCH(DATE(AG$2,1,1),Emissions!$A$1:$LI$1),FALSE)</f>
        <v>0</v>
      </c>
      <c r="AH574" s="361">
        <f>+VLOOKUP($E574,Emissions!$1:$1048576,MATCH(DATE(AH$2,1,1),Emissions!$A$1:$LI$1),FALSE)</f>
        <v>0</v>
      </c>
      <c r="AI574" s="361">
        <f>+VLOOKUP($E574,Emissions!$1:$1048576,MATCH(DATE(AI$2,1,1),Emissions!$A$1:$LI$1),FALSE)</f>
        <v>0</v>
      </c>
      <c r="AJ574" s="361">
        <f>+VLOOKUP($E574,Emissions!$1:$1048576,MATCH(DATE(AJ$2,1,1),Emissions!$A$1:$LI$1),FALSE)</f>
        <v>0</v>
      </c>
      <c r="AK574" s="361">
        <f>+VLOOKUP($E574,Emissions!$1:$1048576,MATCH(DATE(AK$2,1,1),Emissions!$A$1:$LI$1),FALSE)</f>
        <v>0</v>
      </c>
      <c r="AL574" s="361">
        <f>+VLOOKUP($E574,Emissions!$1:$1048576,MATCH(DATE(AL$2,1,1),Emissions!$A$1:$LI$1),FALSE)</f>
        <v>0</v>
      </c>
      <c r="AM574" s="361">
        <f>+VLOOKUP($E574,Emissions!$1:$1048576,MATCH(DATE(AM$2,1,1),Emissions!$A$1:$LI$1),FALSE)</f>
        <v>0</v>
      </c>
      <c r="AN574" s="361">
        <f>+VLOOKUP($E574,Emissions!$1:$1048576,MATCH(DATE(AN$2,1,1),Emissions!$A$1:$LI$1),FALSE)</f>
        <v>0</v>
      </c>
      <c r="AO574" s="361">
        <f>+VLOOKUP($E574,Emissions!$1:$1048576,MATCH(DATE(AO$2,1,1),Emissions!$A$1:$LI$1),FALSE)</f>
        <v>0</v>
      </c>
    </row>
    <row r="575" spans="1:41" ht="15" customHeight="1" x14ac:dyDescent="0.35">
      <c r="A575" s="411"/>
      <c r="B575" s="170"/>
      <c r="C575" s="167" t="s">
        <v>471</v>
      </c>
      <c r="D575" s="114" t="s">
        <v>1399</v>
      </c>
      <c r="E575" s="50" t="s">
        <v>2654</v>
      </c>
      <c r="F575" s="361">
        <f>+VLOOKUP($E575,Emissions!$1:$1048576,MATCH(DATE(F$2,1,1),Emissions!$A$1:$LI$1),FALSE)</f>
        <v>0</v>
      </c>
      <c r="G575" s="361">
        <f>+VLOOKUP($E575,Emissions!$1:$1048576,MATCH(DATE(G$2,1,1),Emissions!$A$1:$LI$1),FALSE)</f>
        <v>0</v>
      </c>
      <c r="H575" s="361">
        <f>+VLOOKUP($E575,Emissions!$1:$1048576,MATCH(DATE(H$2,1,1),Emissions!$A$1:$LI$1),FALSE)</f>
        <v>0</v>
      </c>
      <c r="I575" s="361">
        <f>+VLOOKUP($E575,Emissions!$1:$1048576,MATCH(DATE(I$2,1,1),Emissions!$A$1:$LI$1),FALSE)</f>
        <v>0</v>
      </c>
      <c r="J575" s="361">
        <f>+VLOOKUP($E575,Emissions!$1:$1048576,MATCH(DATE(J$2,1,1),Emissions!$A$1:$LI$1),FALSE)</f>
        <v>0</v>
      </c>
      <c r="K575" s="361">
        <f>+VLOOKUP($E575,Emissions!$1:$1048576,MATCH(DATE(K$2,1,1),Emissions!$A$1:$LI$1),FALSE)</f>
        <v>0</v>
      </c>
      <c r="L575" s="361">
        <f>+VLOOKUP($E575,Emissions!$1:$1048576,MATCH(DATE(L$2,1,1),Emissions!$A$1:$LI$1),FALSE)</f>
        <v>0</v>
      </c>
      <c r="M575" s="361">
        <f>+VLOOKUP($E575,Emissions!$1:$1048576,MATCH(DATE(M$2,1,1),Emissions!$A$1:$LI$1),FALSE)</f>
        <v>0</v>
      </c>
      <c r="N575" s="361">
        <f>+VLOOKUP($E575,Emissions!$1:$1048576,MATCH(DATE(N$2,1,1),Emissions!$A$1:$LI$1),FALSE)</f>
        <v>0</v>
      </c>
      <c r="O575" s="361">
        <f>+VLOOKUP($E575,Emissions!$1:$1048576,MATCH(DATE(O$2,1,1),Emissions!$A$1:$LI$1),FALSE)</f>
        <v>0</v>
      </c>
      <c r="P575" s="361">
        <f>+VLOOKUP($E575,Emissions!$1:$1048576,MATCH(DATE(P$2,1,1),Emissions!$A$1:$LI$1),FALSE)</f>
        <v>0</v>
      </c>
      <c r="Q575" s="361">
        <f>+VLOOKUP($E575,Emissions!$1:$1048576,MATCH(DATE(Q$2,1,1),Emissions!$A$1:$LI$1),FALSE)</f>
        <v>0</v>
      </c>
      <c r="R575" s="361">
        <f>+VLOOKUP($E575,Emissions!$1:$1048576,MATCH(DATE(R$2,1,1),Emissions!$A$1:$LI$1),FALSE)</f>
        <v>0</v>
      </c>
      <c r="S575" s="361">
        <f>+VLOOKUP($E575,Emissions!$1:$1048576,MATCH(DATE(S$2,1,1),Emissions!$A$1:$LI$1),FALSE)</f>
        <v>0</v>
      </c>
      <c r="T575" s="361">
        <f>+VLOOKUP($E575,Emissions!$1:$1048576,MATCH(DATE(T$2,1,1),Emissions!$A$1:$LI$1),FALSE)</f>
        <v>0</v>
      </c>
      <c r="U575" s="361">
        <f>+VLOOKUP($E575,Emissions!$1:$1048576,MATCH(DATE(U$2,1,1),Emissions!$A$1:$LI$1),FALSE)</f>
        <v>0</v>
      </c>
      <c r="V575" s="361">
        <f>+VLOOKUP($E575,Emissions!$1:$1048576,MATCH(DATE(V$2,1,1),Emissions!$A$1:$LI$1),FALSE)</f>
        <v>0</v>
      </c>
      <c r="W575" s="361">
        <f>+VLOOKUP($E575,Emissions!$1:$1048576,MATCH(DATE(W$2,1,1),Emissions!$A$1:$LI$1),FALSE)</f>
        <v>0</v>
      </c>
      <c r="X575" s="361">
        <f>+VLOOKUP($E575,Emissions!$1:$1048576,MATCH(DATE(X$2,1,1),Emissions!$A$1:$LI$1),FALSE)</f>
        <v>0</v>
      </c>
      <c r="Y575" s="361">
        <f>+VLOOKUP($E575,Emissions!$1:$1048576,MATCH(DATE(Y$2,1,1),Emissions!$A$1:$LI$1),FALSE)</f>
        <v>0</v>
      </c>
      <c r="Z575" s="361">
        <f>+VLOOKUP($E575,Emissions!$1:$1048576,MATCH(DATE(Z$2,1,1),Emissions!$A$1:$LI$1),FALSE)</f>
        <v>0</v>
      </c>
      <c r="AA575" s="361">
        <f>+VLOOKUP($E575,Emissions!$1:$1048576,MATCH(DATE(AA$2,1,1),Emissions!$A$1:$LI$1),FALSE)</f>
        <v>0</v>
      </c>
      <c r="AB575" s="361">
        <f>+VLOOKUP($E575,Emissions!$1:$1048576,MATCH(DATE(AB$2,1,1),Emissions!$A$1:$LI$1),FALSE)</f>
        <v>0</v>
      </c>
      <c r="AC575" s="361">
        <f>+VLOOKUP($E575,Emissions!$1:$1048576,MATCH(DATE(AC$2,1,1),Emissions!$A$1:$LI$1),FALSE)</f>
        <v>0</v>
      </c>
      <c r="AD575" s="361">
        <f>+VLOOKUP($E575,Emissions!$1:$1048576,MATCH(DATE(AD$2,1,1),Emissions!$A$1:$LI$1),FALSE)</f>
        <v>0</v>
      </c>
      <c r="AE575" s="361">
        <f>+VLOOKUP($E575,Emissions!$1:$1048576,MATCH(DATE(AE$2,1,1),Emissions!$A$1:$LI$1),FALSE)</f>
        <v>0</v>
      </c>
      <c r="AF575" s="361">
        <f>+VLOOKUP($E575,Emissions!$1:$1048576,MATCH(DATE(AF$2,1,1),Emissions!$A$1:$LI$1),FALSE)</f>
        <v>0</v>
      </c>
      <c r="AG575" s="361">
        <f>+VLOOKUP($E575,Emissions!$1:$1048576,MATCH(DATE(AG$2,1,1),Emissions!$A$1:$LI$1),FALSE)</f>
        <v>0</v>
      </c>
      <c r="AH575" s="361">
        <f>+VLOOKUP($E575,Emissions!$1:$1048576,MATCH(DATE(AH$2,1,1),Emissions!$A$1:$LI$1),FALSE)</f>
        <v>0</v>
      </c>
      <c r="AI575" s="361">
        <f>+VLOOKUP($E575,Emissions!$1:$1048576,MATCH(DATE(AI$2,1,1),Emissions!$A$1:$LI$1),FALSE)</f>
        <v>0</v>
      </c>
      <c r="AJ575" s="361">
        <f>+VLOOKUP($E575,Emissions!$1:$1048576,MATCH(DATE(AJ$2,1,1),Emissions!$A$1:$LI$1),FALSE)</f>
        <v>0</v>
      </c>
      <c r="AK575" s="361">
        <f>+VLOOKUP($E575,Emissions!$1:$1048576,MATCH(DATE(AK$2,1,1),Emissions!$A$1:$LI$1),FALSE)</f>
        <v>0</v>
      </c>
      <c r="AL575" s="361">
        <f>+VLOOKUP($E575,Emissions!$1:$1048576,MATCH(DATE(AL$2,1,1),Emissions!$A$1:$LI$1),FALSE)</f>
        <v>0</v>
      </c>
      <c r="AM575" s="361">
        <f>+VLOOKUP($E575,Emissions!$1:$1048576,MATCH(DATE(AM$2,1,1),Emissions!$A$1:$LI$1),FALSE)</f>
        <v>0</v>
      </c>
      <c r="AN575" s="361">
        <f>+VLOOKUP($E575,Emissions!$1:$1048576,MATCH(DATE(AN$2,1,1),Emissions!$A$1:$LI$1),FALSE)</f>
        <v>0</v>
      </c>
      <c r="AO575" s="361">
        <f>+VLOOKUP($E575,Emissions!$1:$1048576,MATCH(DATE(AO$2,1,1),Emissions!$A$1:$LI$1),FALSE)</f>
        <v>0</v>
      </c>
    </row>
    <row r="576" spans="1:41" ht="15" customHeight="1" x14ac:dyDescent="0.35">
      <c r="A576" s="411"/>
      <c r="B576" s="170"/>
      <c r="C576" s="167"/>
      <c r="D576" s="114"/>
      <c r="E576" s="50"/>
      <c r="F576" s="326"/>
      <c r="G576" s="326"/>
      <c r="H576" s="326"/>
      <c r="I576" s="326"/>
      <c r="J576" s="326"/>
      <c r="K576" s="326"/>
      <c r="L576" s="326"/>
      <c r="M576" s="326"/>
      <c r="N576" s="326"/>
      <c r="O576" s="326"/>
      <c r="P576" s="326"/>
      <c r="Q576" s="326"/>
      <c r="R576" s="326"/>
      <c r="S576" s="326"/>
      <c r="T576" s="326"/>
      <c r="U576" s="326"/>
      <c r="V576" s="326"/>
      <c r="W576" s="326"/>
      <c r="X576" s="326"/>
      <c r="Y576" s="326"/>
      <c r="Z576" s="326"/>
      <c r="AA576" s="326"/>
      <c r="AB576" s="326"/>
      <c r="AC576" s="326"/>
      <c r="AD576" s="326"/>
      <c r="AE576" s="326"/>
      <c r="AF576" s="326"/>
      <c r="AG576" s="326"/>
      <c r="AH576" s="326"/>
      <c r="AI576" s="326"/>
      <c r="AJ576" s="326"/>
      <c r="AK576" s="326"/>
      <c r="AL576" s="326"/>
      <c r="AM576" s="326"/>
      <c r="AN576" s="326"/>
      <c r="AO576" s="326"/>
    </row>
    <row r="577" spans="1:41" s="92" customFormat="1" ht="15" customHeight="1" x14ac:dyDescent="0.35">
      <c r="A577" s="411"/>
      <c r="B577" s="170"/>
      <c r="C577" s="147" t="s">
        <v>1093</v>
      </c>
      <c r="D577" s="147"/>
      <c r="E577" s="136" t="s">
        <v>2668</v>
      </c>
      <c r="F577" s="327">
        <f>+VLOOKUP($E577,Emissions!$1:$1048576,MATCH(DATE(F$2,1,1),Emissions!$A$1:$LI$1),FALSE)</f>
        <v>80.316987429999998</v>
      </c>
      <c r="G577" s="327">
        <f>+VLOOKUP($E577,Emissions!$1:$1048576,MATCH(DATE(G$2,1,1),Emissions!$A$1:$LI$1),FALSE)</f>
        <v>81.066199150000003</v>
      </c>
      <c r="H577" s="327">
        <f>+VLOOKUP($E577,Emissions!$1:$1048576,MATCH(DATE(H$2,1,1),Emissions!$A$1:$LI$1),FALSE)</f>
        <v>81.695884300000003</v>
      </c>
      <c r="I577" s="327">
        <f>+VLOOKUP($E577,Emissions!$1:$1048576,MATCH(DATE(I$2,1,1),Emissions!$A$1:$LI$1),FALSE)</f>
        <v>82.036314140000002</v>
      </c>
      <c r="J577" s="327">
        <f>+VLOOKUP($E577,Emissions!$1:$1048576,MATCH(DATE(J$2,1,1),Emissions!$A$1:$LI$1),FALSE)</f>
        <v>82.76802386</v>
      </c>
      <c r="K577" s="327">
        <f>+VLOOKUP($E577,Emissions!$1:$1048576,MATCH(DATE(K$2,1,1),Emissions!$A$1:$LI$1),FALSE)</f>
        <v>84.247440499999996</v>
      </c>
      <c r="L577" s="327">
        <f>+VLOOKUP($E577,Emissions!$1:$1048576,MATCH(DATE(L$2,1,1),Emissions!$A$1:$LI$1),FALSE)</f>
        <v>85.383418230000004</v>
      </c>
      <c r="M577" s="327">
        <f>+VLOOKUP($E577,Emissions!$1:$1048576,MATCH(DATE(M$2,1,1),Emissions!$A$1:$LI$1),FALSE)</f>
        <v>86.046186910000003</v>
      </c>
      <c r="N577" s="327">
        <f>+VLOOKUP($E577,Emissions!$1:$1048576,MATCH(DATE(N$2,1,1),Emissions!$A$1:$LI$1),FALSE)</f>
        <v>86.105856729999999</v>
      </c>
      <c r="O577" s="327">
        <f>+VLOOKUP($E577,Emissions!$1:$1048576,MATCH(DATE(O$2,1,1),Emissions!$A$1:$LI$1),FALSE)</f>
        <v>85.460998689999997</v>
      </c>
      <c r="P577" s="327">
        <f>+VLOOKUP($E577,Emissions!$1:$1048576,MATCH(DATE(P$2,1,1),Emissions!$A$1:$LI$1),FALSE)</f>
        <v>84.050348709999994</v>
      </c>
      <c r="Q577" s="327">
        <f>+VLOOKUP($E577,Emissions!$1:$1048576,MATCH(DATE(Q$2,1,1),Emissions!$A$1:$LI$1),FALSE)</f>
        <v>83.485195009999998</v>
      </c>
      <c r="R577" s="327">
        <f>+VLOOKUP($E577,Emissions!$1:$1048576,MATCH(DATE(R$2,1,1),Emissions!$A$1:$LI$1),FALSE)</f>
        <v>83.366242529999994</v>
      </c>
      <c r="S577" s="327">
        <f>+VLOOKUP($E577,Emissions!$1:$1048576,MATCH(DATE(S$2,1,1),Emissions!$A$1:$LI$1),FALSE)</f>
        <v>83.596795389999997</v>
      </c>
      <c r="T577" s="327">
        <f>+VLOOKUP($E577,Emissions!$1:$1048576,MATCH(DATE(T$2,1,1),Emissions!$A$1:$LI$1),FALSE)</f>
        <v>84.077240070000002</v>
      </c>
      <c r="U577" s="327">
        <f>+VLOOKUP($E577,Emissions!$1:$1048576,MATCH(DATE(U$2,1,1),Emissions!$A$1:$LI$1),FALSE)</f>
        <v>84.719266619999999</v>
      </c>
      <c r="V577" s="327">
        <f>+VLOOKUP($E577,Emissions!$1:$1048576,MATCH(DATE(V$2,1,1),Emissions!$A$1:$LI$1),FALSE)</f>
        <v>85.091143160000001</v>
      </c>
      <c r="W577" s="327">
        <f>+VLOOKUP($E577,Emissions!$1:$1048576,MATCH(DATE(W$2,1,1),Emissions!$A$1:$LI$1),FALSE)</f>
        <v>85.465551379999994</v>
      </c>
      <c r="X577" s="327">
        <f>+VLOOKUP($E577,Emissions!$1:$1048576,MATCH(DATE(X$2,1,1),Emissions!$A$1:$LI$1),FALSE)</f>
        <v>85.422390440000001</v>
      </c>
      <c r="Y577" s="327">
        <f>+VLOOKUP($E577,Emissions!$1:$1048576,MATCH(DATE(Y$2,1,1),Emissions!$A$1:$LI$1),FALSE)</f>
        <v>84.240310429999994</v>
      </c>
      <c r="Z577" s="327">
        <f>+VLOOKUP($E577,Emissions!$1:$1048576,MATCH(DATE(Z$2,1,1),Emissions!$A$1:$LI$1),FALSE)</f>
        <v>82.889604969999994</v>
      </c>
      <c r="AA577" s="327">
        <f>+VLOOKUP($E577,Emissions!$1:$1048576,MATCH(DATE(AA$2,1,1),Emissions!$A$1:$LI$1),FALSE)</f>
        <v>81.366120420000001</v>
      </c>
      <c r="AB577" s="327">
        <f>+VLOOKUP($E577,Emissions!$1:$1048576,MATCH(DATE(AB$2,1,1),Emissions!$A$1:$LI$1),FALSE)</f>
        <v>79.63875462</v>
      </c>
      <c r="AC577" s="327">
        <f>+VLOOKUP($E577,Emissions!$1:$1048576,MATCH(DATE(AC$2,1,1),Emissions!$A$1:$LI$1),FALSE)</f>
        <v>77.672665510000002</v>
      </c>
      <c r="AD577" s="327">
        <f>+VLOOKUP($E577,Emissions!$1:$1048576,MATCH(DATE(AD$2,1,1),Emissions!$A$1:$LI$1),FALSE)</f>
        <v>75.438808660000007</v>
      </c>
      <c r="AE577" s="327">
        <f>+VLOOKUP($E577,Emissions!$1:$1048576,MATCH(DATE(AE$2,1,1),Emissions!$A$1:$LI$1),FALSE)</f>
        <v>72.899865070000004</v>
      </c>
      <c r="AF577" s="327">
        <f>+VLOOKUP($E577,Emissions!$1:$1048576,MATCH(DATE(AF$2,1,1),Emissions!$A$1:$LI$1),FALSE)</f>
        <v>70.27100446</v>
      </c>
      <c r="AG577" s="327">
        <f>+VLOOKUP($E577,Emissions!$1:$1048576,MATCH(DATE(AG$2,1,1),Emissions!$A$1:$LI$1),FALSE)</f>
        <v>67.397544730000007</v>
      </c>
      <c r="AH577" s="327">
        <f>+VLOOKUP($E577,Emissions!$1:$1048576,MATCH(DATE(AH$2,1,1),Emissions!$A$1:$LI$1),FALSE)</f>
        <v>64.259202099999996</v>
      </c>
      <c r="AI577" s="327">
        <f>+VLOOKUP($E577,Emissions!$1:$1048576,MATCH(DATE(AI$2,1,1),Emissions!$A$1:$LI$1),FALSE)</f>
        <v>60.860861880000002</v>
      </c>
      <c r="AJ577" s="327">
        <f>+VLOOKUP($E577,Emissions!$1:$1048576,MATCH(DATE(AJ$2,1,1),Emissions!$A$1:$LI$1),FALSE)</f>
        <v>57.226135190000001</v>
      </c>
      <c r="AK577" s="327">
        <f>+VLOOKUP($E577,Emissions!$1:$1048576,MATCH(DATE(AK$2,1,1),Emissions!$A$1:$LI$1),FALSE)</f>
        <v>53.408827680000002</v>
      </c>
      <c r="AL577" s="327">
        <f>+VLOOKUP($E577,Emissions!$1:$1048576,MATCH(DATE(AL$2,1,1),Emissions!$A$1:$LI$1),FALSE)</f>
        <v>49.464723300000003</v>
      </c>
      <c r="AM577" s="327">
        <f>+VLOOKUP($E577,Emissions!$1:$1048576,MATCH(DATE(AM$2,1,1),Emissions!$A$1:$LI$1),FALSE)</f>
        <v>45.456330469999997</v>
      </c>
      <c r="AN577" s="327">
        <f>+VLOOKUP($E577,Emissions!$1:$1048576,MATCH(DATE(AN$2,1,1),Emissions!$A$1:$LI$1),FALSE)</f>
        <v>41.450021120000002</v>
      </c>
      <c r="AO577" s="327">
        <f>+VLOOKUP($E577,Emissions!$1:$1048576,MATCH(DATE(AO$2,1,1),Emissions!$A$1:$LI$1),FALSE)</f>
        <v>37.511336159999999</v>
      </c>
    </row>
    <row r="578" spans="1:41" s="92" customFormat="1" ht="15" customHeight="1" x14ac:dyDescent="0.35">
      <c r="A578" s="411"/>
      <c r="B578" s="170"/>
      <c r="C578" s="137" t="s">
        <v>1087</v>
      </c>
      <c r="D578" s="147" t="s">
        <v>1033</v>
      </c>
      <c r="E578" s="136" t="s">
        <v>2701</v>
      </c>
      <c r="F578" s="327">
        <f>+VLOOKUP($E578,Emissions!$1:$1048576,MATCH(DATE(F$2,1,1),Emissions!$A$1:$LI$1),FALSE)</f>
        <v>8.8317211790000005</v>
      </c>
      <c r="G578" s="327">
        <f>+VLOOKUP($E578,Emissions!$1:$1048576,MATCH(DATE(G$2,1,1),Emissions!$A$1:$LI$1),FALSE)</f>
        <v>8.9284051640000008</v>
      </c>
      <c r="H578" s="327">
        <f>+VLOOKUP($E578,Emissions!$1:$1048576,MATCH(DATE(H$2,1,1),Emissions!$A$1:$LI$1),FALSE)</f>
        <v>9.024786379</v>
      </c>
      <c r="I578" s="327">
        <f>+VLOOKUP($E578,Emissions!$1:$1048576,MATCH(DATE(I$2,1,1),Emissions!$A$1:$LI$1),FALSE)</f>
        <v>9.099940149</v>
      </c>
      <c r="J578" s="327">
        <f>+VLOOKUP($E578,Emissions!$1:$1048576,MATCH(DATE(J$2,1,1),Emissions!$A$1:$LI$1),FALSE)</f>
        <v>9.2089238170000005</v>
      </c>
      <c r="K578" s="327">
        <f>+VLOOKUP($E578,Emissions!$1:$1048576,MATCH(DATE(K$2,1,1),Emissions!$A$1:$LI$1),FALSE)</f>
        <v>9.4018860859999993</v>
      </c>
      <c r="L578" s="327">
        <f>+VLOOKUP($E578,Emissions!$1:$1048576,MATCH(DATE(L$2,1,1),Emissions!$A$1:$LI$1),FALSE)</f>
        <v>9.5892838929999993</v>
      </c>
      <c r="M578" s="327">
        <f>+VLOOKUP($E578,Emissions!$1:$1048576,MATCH(DATE(M$2,1,1),Emissions!$A$1:$LI$1),FALSE)</f>
        <v>9.7450867690000003</v>
      </c>
      <c r="N578" s="327">
        <f>+VLOOKUP($E578,Emissions!$1:$1048576,MATCH(DATE(N$2,1,1),Emissions!$A$1:$LI$1),FALSE)</f>
        <v>9.8574908099999998</v>
      </c>
      <c r="O578" s="327">
        <f>+VLOOKUP($E578,Emissions!$1:$1048576,MATCH(DATE(O$2,1,1),Emissions!$A$1:$LI$1),FALSE)</f>
        <v>9.9153588139999993</v>
      </c>
      <c r="P578" s="327">
        <f>+VLOOKUP($E578,Emissions!$1:$1048576,MATCH(DATE(P$2,1,1),Emissions!$A$1:$LI$1),FALSE)</f>
        <v>9.9088651169999995</v>
      </c>
      <c r="Q578" s="327">
        <f>+VLOOKUP($E578,Emissions!$1:$1048576,MATCH(DATE(Q$2,1,1),Emissions!$A$1:$LI$1),FALSE)</f>
        <v>9.9228847249999994</v>
      </c>
      <c r="R578" s="327">
        <f>+VLOOKUP($E578,Emissions!$1:$1048576,MATCH(DATE(R$2,1,1),Emissions!$A$1:$LI$1),FALSE)</f>
        <v>9.9680421789999993</v>
      </c>
      <c r="S578" s="327">
        <f>+VLOOKUP($E578,Emissions!$1:$1048576,MATCH(DATE(S$2,1,1),Emissions!$A$1:$LI$1),FALSE)</f>
        <v>10.0414046</v>
      </c>
      <c r="T578" s="327">
        <f>+VLOOKUP($E578,Emissions!$1:$1048576,MATCH(DATE(T$2,1,1),Emissions!$A$1:$LI$1),FALSE)</f>
        <v>10.135514799999999</v>
      </c>
      <c r="U578" s="327">
        <f>+VLOOKUP($E578,Emissions!$1:$1048576,MATCH(DATE(U$2,1,1),Emissions!$A$1:$LI$1),FALSE)</f>
        <v>10.242752830000001</v>
      </c>
      <c r="V578" s="327">
        <f>+VLOOKUP($E578,Emissions!$1:$1048576,MATCH(DATE(V$2,1,1),Emissions!$A$1:$LI$1),FALSE)</f>
        <v>10.333903830000001</v>
      </c>
      <c r="W578" s="327">
        <f>+VLOOKUP($E578,Emissions!$1:$1048576,MATCH(DATE(W$2,1,1),Emissions!$A$1:$LI$1),FALSE)</f>
        <v>10.41366708</v>
      </c>
      <c r="X578" s="327">
        <f>+VLOOKUP($E578,Emissions!$1:$1048576,MATCH(DATE(X$2,1,1),Emissions!$A$1:$LI$1),FALSE)</f>
        <v>10.40493478</v>
      </c>
      <c r="Y578" s="327">
        <f>+VLOOKUP($E578,Emissions!$1:$1048576,MATCH(DATE(Y$2,1,1),Emissions!$A$1:$LI$1),FALSE)</f>
        <v>10.17283892</v>
      </c>
      <c r="Z578" s="327">
        <f>+VLOOKUP($E578,Emissions!$1:$1048576,MATCH(DATE(Z$2,1,1),Emissions!$A$1:$LI$1),FALSE)</f>
        <v>9.8923635040000004</v>
      </c>
      <c r="AA578" s="327">
        <f>+VLOOKUP($E578,Emissions!$1:$1048576,MATCH(DATE(AA$2,1,1),Emissions!$A$1:$LI$1),FALSE)</f>
        <v>9.5733319140000006</v>
      </c>
      <c r="AB578" s="327">
        <f>+VLOOKUP($E578,Emissions!$1:$1048576,MATCH(DATE(AB$2,1,1),Emissions!$A$1:$LI$1),FALSE)</f>
        <v>9.2173328039999998</v>
      </c>
      <c r="AC578" s="327">
        <f>+VLOOKUP($E578,Emissions!$1:$1048576,MATCH(DATE(AC$2,1,1),Emissions!$A$1:$LI$1),FALSE)</f>
        <v>8.8256648749999993</v>
      </c>
      <c r="AD578" s="327">
        <f>+VLOOKUP($E578,Emissions!$1:$1048576,MATCH(DATE(AD$2,1,1),Emissions!$A$1:$LI$1),FALSE)</f>
        <v>8.4007340480000003</v>
      </c>
      <c r="AE578" s="327">
        <f>+VLOOKUP($E578,Emissions!$1:$1048576,MATCH(DATE(AE$2,1,1),Emissions!$A$1:$LI$1),FALSE)</f>
        <v>7.9435604409999998</v>
      </c>
      <c r="AF578" s="327">
        <f>+VLOOKUP($E578,Emissions!$1:$1048576,MATCH(DATE(AF$2,1,1),Emissions!$A$1:$LI$1),FALSE)</f>
        <v>7.4722116490000001</v>
      </c>
      <c r="AG578" s="327">
        <f>+VLOOKUP($E578,Emissions!$1:$1048576,MATCH(DATE(AG$2,1,1),Emissions!$A$1:$LI$1),FALSE)</f>
        <v>6.9895509880000004</v>
      </c>
      <c r="AH578" s="327">
        <f>+VLOOKUP($E578,Emissions!$1:$1048576,MATCH(DATE(AH$2,1,1),Emissions!$A$1:$LI$1),FALSE)</f>
        <v>6.4995560919999997</v>
      </c>
      <c r="AI578" s="327">
        <f>+VLOOKUP($E578,Emissions!$1:$1048576,MATCH(DATE(AI$2,1,1),Emissions!$A$1:$LI$1),FALSE)</f>
        <v>6.0063695490000004</v>
      </c>
      <c r="AJ578" s="327">
        <f>+VLOOKUP($E578,Emissions!$1:$1048576,MATCH(DATE(AJ$2,1,1),Emissions!$A$1:$LI$1),FALSE)</f>
        <v>5.5147250750000003</v>
      </c>
      <c r="AK578" s="327">
        <f>+VLOOKUP($E578,Emissions!$1:$1048576,MATCH(DATE(AK$2,1,1),Emissions!$A$1:$LI$1),FALSE)</f>
        <v>5.0308523479999998</v>
      </c>
      <c r="AL578" s="327">
        <f>+VLOOKUP($E578,Emissions!$1:$1048576,MATCH(DATE(AL$2,1,1),Emissions!$A$1:$LI$1),FALSE)</f>
        <v>4.5600455709999999</v>
      </c>
      <c r="AM578" s="327">
        <f>+VLOOKUP($E578,Emissions!$1:$1048576,MATCH(DATE(AM$2,1,1),Emissions!$A$1:$LI$1),FALSE)</f>
        <v>4.1071958000000004</v>
      </c>
      <c r="AN578" s="327">
        <f>+VLOOKUP($E578,Emissions!$1:$1048576,MATCH(DATE(AN$2,1,1),Emissions!$A$1:$LI$1),FALSE)</f>
        <v>3.676606466</v>
      </c>
      <c r="AO578" s="327">
        <f>+VLOOKUP($E578,Emissions!$1:$1048576,MATCH(DATE(AO$2,1,1),Emissions!$A$1:$LI$1),FALSE)</f>
        <v>3.2717932379999999</v>
      </c>
    </row>
    <row r="579" spans="1:41" ht="15" customHeight="1" x14ac:dyDescent="0.35">
      <c r="A579" s="411"/>
      <c r="B579" s="170"/>
      <c r="C579" s="138" t="s">
        <v>724</v>
      </c>
      <c r="D579" s="114" t="s">
        <v>1033</v>
      </c>
      <c r="E579" s="50" t="s">
        <v>2669</v>
      </c>
      <c r="F579" s="361">
        <f>+VLOOKUP($E579,Emissions!$1:$1048576,MATCH(DATE(F$2,1,1),Emissions!$A$1:$LI$1),FALSE)</f>
        <v>8.4910430819999991</v>
      </c>
      <c r="G579" s="361">
        <f>+VLOOKUP($E579,Emissions!$1:$1048576,MATCH(DATE(G$2,1,1),Emissions!$A$1:$LI$1),FALSE)</f>
        <v>8.5916891639999999</v>
      </c>
      <c r="H579" s="361">
        <f>+VLOOKUP($E579,Emissions!$1:$1048576,MATCH(DATE(H$2,1,1),Emissions!$A$1:$LI$1),FALSE)</f>
        <v>8.6934088079999992</v>
      </c>
      <c r="I579" s="361">
        <f>+VLOOKUP($E579,Emissions!$1:$1048576,MATCH(DATE(I$2,1,1),Emissions!$A$1:$LI$1),FALSE)</f>
        <v>8.7758810339999993</v>
      </c>
      <c r="J579" s="361">
        <f>+VLOOKUP($E579,Emissions!$1:$1048576,MATCH(DATE(J$2,1,1),Emissions!$A$1:$LI$1),FALSE)</f>
        <v>8.8899981149999991</v>
      </c>
      <c r="K579" s="361">
        <f>+VLOOKUP($E579,Emissions!$1:$1048576,MATCH(DATE(K$2,1,1),Emissions!$A$1:$LI$1),FALSE)</f>
        <v>9.084736886</v>
      </c>
      <c r="L579" s="361">
        <f>+VLOOKUP($E579,Emissions!$1:$1048576,MATCH(DATE(L$2,1,1),Emissions!$A$1:$LI$1),FALSE)</f>
        <v>9.2721441809999998</v>
      </c>
      <c r="M579" s="361">
        <f>+VLOOKUP($E579,Emissions!$1:$1048576,MATCH(DATE(M$2,1,1),Emissions!$A$1:$LI$1),FALSE)</f>
        <v>9.4302806439999998</v>
      </c>
      <c r="N579" s="361">
        <f>+VLOOKUP($E579,Emissions!$1:$1048576,MATCH(DATE(N$2,1,1),Emissions!$A$1:$LI$1),FALSE)</f>
        <v>9.5476710909999998</v>
      </c>
      <c r="O579" s="361">
        <f>+VLOOKUP($E579,Emissions!$1:$1048576,MATCH(DATE(O$2,1,1),Emissions!$A$1:$LI$1),FALSE)</f>
        <v>9.6132598980000008</v>
      </c>
      <c r="P579" s="361">
        <f>+VLOOKUP($E579,Emissions!$1:$1048576,MATCH(DATE(P$2,1,1),Emissions!$A$1:$LI$1),FALSE)</f>
        <v>9.6172220399999997</v>
      </c>
      <c r="Q579" s="361">
        <f>+VLOOKUP($E579,Emissions!$1:$1048576,MATCH(DATE(Q$2,1,1),Emissions!$A$1:$LI$1),FALSE)</f>
        <v>9.6376412909999996</v>
      </c>
      <c r="R579" s="361">
        <f>+VLOOKUP($E579,Emissions!$1:$1048576,MATCH(DATE(R$2,1,1),Emissions!$A$1:$LI$1),FALSE)</f>
        <v>9.6863406659999995</v>
      </c>
      <c r="S579" s="361">
        <f>+VLOOKUP($E579,Emissions!$1:$1048576,MATCH(DATE(S$2,1,1),Emissions!$A$1:$LI$1),FALSE)</f>
        <v>9.7613865660000005</v>
      </c>
      <c r="T579" s="361">
        <f>+VLOOKUP($E579,Emissions!$1:$1048576,MATCH(DATE(T$2,1,1),Emissions!$A$1:$LI$1),FALSE)</f>
        <v>9.8559288180000006</v>
      </c>
      <c r="U579" s="361">
        <f>+VLOOKUP($E579,Emissions!$1:$1048576,MATCH(DATE(U$2,1,1),Emissions!$A$1:$LI$1),FALSE)</f>
        <v>9.9627116559999997</v>
      </c>
      <c r="V579" s="361">
        <f>+VLOOKUP($E579,Emissions!$1:$1048576,MATCH(DATE(V$2,1,1),Emissions!$A$1:$LI$1),FALSE)</f>
        <v>10.052685070000001</v>
      </c>
      <c r="W579" s="361">
        <f>+VLOOKUP($E579,Emissions!$1:$1048576,MATCH(DATE(W$2,1,1),Emissions!$A$1:$LI$1),FALSE)</f>
        <v>10.13102801</v>
      </c>
      <c r="X579" s="361">
        <f>+VLOOKUP($E579,Emissions!$1:$1048576,MATCH(DATE(X$2,1,1),Emissions!$A$1:$LI$1),FALSE)</f>
        <v>10.12285118</v>
      </c>
      <c r="Y579" s="361">
        <f>+VLOOKUP($E579,Emissions!$1:$1048576,MATCH(DATE(Y$2,1,1),Emissions!$A$1:$LI$1),FALSE)</f>
        <v>9.8969468129999996</v>
      </c>
      <c r="Z579" s="361">
        <f>+VLOOKUP($E579,Emissions!$1:$1048576,MATCH(DATE(Z$2,1,1),Emissions!$A$1:$LI$1),FALSE)</f>
        <v>9.6236370030000007</v>
      </c>
      <c r="AA579" s="361">
        <f>+VLOOKUP($E579,Emissions!$1:$1048576,MATCH(DATE(AA$2,1,1),Emissions!$A$1:$LI$1),FALSE)</f>
        <v>9.3122678590000003</v>
      </c>
      <c r="AB579" s="361">
        <f>+VLOOKUP($E579,Emissions!$1:$1048576,MATCH(DATE(AB$2,1,1),Emissions!$A$1:$LI$1),FALSE)</f>
        <v>8.9645695080000003</v>
      </c>
      <c r="AC579" s="361">
        <f>+VLOOKUP($E579,Emissions!$1:$1048576,MATCH(DATE(AC$2,1,1),Emissions!$A$1:$LI$1),FALSE)</f>
        <v>8.5819258650000005</v>
      </c>
      <c r="AD579" s="361">
        <f>+VLOOKUP($E579,Emissions!$1:$1048576,MATCH(DATE(AD$2,1,1),Emissions!$A$1:$LI$1),FALSE)</f>
        <v>8.1667442389999998</v>
      </c>
      <c r="AE579" s="361">
        <f>+VLOOKUP($E579,Emissions!$1:$1048576,MATCH(DATE(AE$2,1,1),Emissions!$A$1:$LI$1),FALSE)</f>
        <v>7.7201087529999999</v>
      </c>
      <c r="AF579" s="361">
        <f>+VLOOKUP($E579,Emissions!$1:$1048576,MATCH(DATE(AF$2,1,1),Emissions!$A$1:$LI$1),FALSE)</f>
        <v>7.2630072459999999</v>
      </c>
      <c r="AG579" s="361">
        <f>+VLOOKUP($E579,Emissions!$1:$1048576,MATCH(DATE(AG$2,1,1),Emissions!$A$1:$LI$1),FALSE)</f>
        <v>6.7958496569999998</v>
      </c>
      <c r="AH579" s="361">
        <f>+VLOOKUP($E579,Emissions!$1:$1048576,MATCH(DATE(AH$2,1,1),Emissions!$A$1:$LI$1),FALSE)</f>
        <v>6.3214454379999996</v>
      </c>
      <c r="AI579" s="361">
        <f>+VLOOKUP($E579,Emissions!$1:$1048576,MATCH(DATE(AI$2,1,1),Emissions!$A$1:$LI$1),FALSE)</f>
        <v>5.8435639869999996</v>
      </c>
      <c r="AJ579" s="361">
        <f>+VLOOKUP($E579,Emissions!$1:$1048576,MATCH(DATE(AJ$2,1,1),Emissions!$A$1:$LI$1),FALSE)</f>
        <v>5.3668003019999997</v>
      </c>
      <c r="AK579" s="361">
        <f>+VLOOKUP($E579,Emissions!$1:$1048576,MATCH(DATE(AK$2,1,1),Emissions!$A$1:$LI$1),FALSE)</f>
        <v>4.8972210909999996</v>
      </c>
      <c r="AL579" s="361">
        <f>+VLOOKUP($E579,Emissions!$1:$1048576,MATCH(DATE(AL$2,1,1),Emissions!$A$1:$LI$1),FALSE)</f>
        <v>4.4400456200000002</v>
      </c>
      <c r="AM579" s="361">
        <f>+VLOOKUP($E579,Emissions!$1:$1048576,MATCH(DATE(AM$2,1,1),Emissions!$A$1:$LI$1),FALSE)</f>
        <v>4.0000836089999998</v>
      </c>
      <c r="AN579" s="361">
        <f>+VLOOKUP($E579,Emissions!$1:$1048576,MATCH(DATE(AN$2,1,1),Emissions!$A$1:$LI$1),FALSE)</f>
        <v>3.5815619839999999</v>
      </c>
      <c r="AO579" s="361">
        <f>+VLOOKUP($E579,Emissions!$1:$1048576,MATCH(DATE(AO$2,1,1),Emissions!$A$1:$LI$1),FALSE)</f>
        <v>3.1879365119999998</v>
      </c>
    </row>
    <row r="580" spans="1:41" ht="15" customHeight="1" x14ac:dyDescent="0.35">
      <c r="A580" s="411"/>
      <c r="B580" s="170"/>
      <c r="C580" s="138" t="s">
        <v>725</v>
      </c>
      <c r="D580" s="114" t="s">
        <v>1033</v>
      </c>
      <c r="E580" s="50" t="s">
        <v>2670</v>
      </c>
      <c r="F580" s="361">
        <f>+VLOOKUP($E580,Emissions!$1:$1048576,MATCH(DATE(F$2,1,1),Emissions!$A$1:$LI$1),FALSE)</f>
        <v>0.34067809700000001</v>
      </c>
      <c r="G580" s="361">
        <f>+VLOOKUP($E580,Emissions!$1:$1048576,MATCH(DATE(G$2,1,1),Emissions!$A$1:$LI$1),FALSE)</f>
        <v>0.33671600019999998</v>
      </c>
      <c r="H580" s="361">
        <f>+VLOOKUP($E580,Emissions!$1:$1048576,MATCH(DATE(H$2,1,1),Emissions!$A$1:$LI$1),FALSE)</f>
        <v>0.3313775712</v>
      </c>
      <c r="I580" s="361">
        <f>+VLOOKUP($E580,Emissions!$1:$1048576,MATCH(DATE(I$2,1,1),Emissions!$A$1:$LI$1),FALSE)</f>
        <v>0.32405911510000002</v>
      </c>
      <c r="J580" s="361">
        <f>+VLOOKUP($E580,Emissions!$1:$1048576,MATCH(DATE(J$2,1,1),Emissions!$A$1:$LI$1),FALSE)</f>
        <v>0.31892570190000002</v>
      </c>
      <c r="K580" s="361">
        <f>+VLOOKUP($E580,Emissions!$1:$1048576,MATCH(DATE(K$2,1,1),Emissions!$A$1:$LI$1),FALSE)</f>
        <v>0.31714919959999999</v>
      </c>
      <c r="L580" s="361">
        <f>+VLOOKUP($E580,Emissions!$1:$1048576,MATCH(DATE(L$2,1,1),Emissions!$A$1:$LI$1),FALSE)</f>
        <v>0.31713971190000001</v>
      </c>
      <c r="M580" s="361">
        <f>+VLOOKUP($E580,Emissions!$1:$1048576,MATCH(DATE(M$2,1,1),Emissions!$A$1:$LI$1),FALSE)</f>
        <v>0.31480612540000003</v>
      </c>
      <c r="N580" s="361">
        <f>+VLOOKUP($E580,Emissions!$1:$1048576,MATCH(DATE(N$2,1,1),Emissions!$A$1:$LI$1),FALSE)</f>
        <v>0.30981971930000002</v>
      </c>
      <c r="O580" s="361">
        <f>+VLOOKUP($E580,Emissions!$1:$1048576,MATCH(DATE(O$2,1,1),Emissions!$A$1:$LI$1),FALSE)</f>
        <v>0.30209891550000001</v>
      </c>
      <c r="P580" s="361">
        <f>+VLOOKUP($E580,Emissions!$1:$1048576,MATCH(DATE(P$2,1,1),Emissions!$A$1:$LI$1),FALSE)</f>
        <v>0.29164307740000001</v>
      </c>
      <c r="Q580" s="361">
        <f>+VLOOKUP($E580,Emissions!$1:$1048576,MATCH(DATE(Q$2,1,1),Emissions!$A$1:$LI$1),FALSE)</f>
        <v>0.2852434345</v>
      </c>
      <c r="R580" s="361">
        <f>+VLOOKUP($E580,Emissions!$1:$1048576,MATCH(DATE(R$2,1,1),Emissions!$A$1:$LI$1),FALSE)</f>
        <v>0.2817015135</v>
      </c>
      <c r="S580" s="361">
        <f>+VLOOKUP($E580,Emissions!$1:$1048576,MATCH(DATE(S$2,1,1),Emissions!$A$1:$LI$1),FALSE)</f>
        <v>0.28001803510000001</v>
      </c>
      <c r="T580" s="361">
        <f>+VLOOKUP($E580,Emissions!$1:$1048576,MATCH(DATE(T$2,1,1),Emissions!$A$1:$LI$1),FALSE)</f>
        <v>0.27958598150000002</v>
      </c>
      <c r="U580" s="361">
        <f>+VLOOKUP($E580,Emissions!$1:$1048576,MATCH(DATE(U$2,1,1),Emissions!$A$1:$LI$1),FALSE)</f>
        <v>0.28004117830000003</v>
      </c>
      <c r="V580" s="361">
        <f>+VLOOKUP($E580,Emissions!$1:$1048576,MATCH(DATE(V$2,1,1),Emissions!$A$1:$LI$1),FALSE)</f>
        <v>0.28121876140000002</v>
      </c>
      <c r="W580" s="361">
        <f>+VLOOKUP($E580,Emissions!$1:$1048576,MATCH(DATE(W$2,1,1),Emissions!$A$1:$LI$1),FALSE)</f>
        <v>0.28263906840000003</v>
      </c>
      <c r="X580" s="361">
        <f>+VLOOKUP($E580,Emissions!$1:$1048576,MATCH(DATE(X$2,1,1),Emissions!$A$1:$LI$1),FALSE)</f>
        <v>0.28208359649999998</v>
      </c>
      <c r="Y580" s="361">
        <f>+VLOOKUP($E580,Emissions!$1:$1048576,MATCH(DATE(Y$2,1,1),Emissions!$A$1:$LI$1),FALSE)</f>
        <v>0.2758921043</v>
      </c>
      <c r="Z580" s="361">
        <f>+VLOOKUP($E580,Emissions!$1:$1048576,MATCH(DATE(Z$2,1,1),Emissions!$A$1:$LI$1),FALSE)</f>
        <v>0.26872650110000001</v>
      </c>
      <c r="AA580" s="361">
        <f>+VLOOKUP($E580,Emissions!$1:$1048576,MATCH(DATE(AA$2,1,1),Emissions!$A$1:$LI$1),FALSE)</f>
        <v>0.2610640548</v>
      </c>
      <c r="AB580" s="361">
        <f>+VLOOKUP($E580,Emissions!$1:$1048576,MATCH(DATE(AB$2,1,1),Emissions!$A$1:$LI$1),FALSE)</f>
        <v>0.25276329619999999</v>
      </c>
      <c r="AC580" s="361">
        <f>+VLOOKUP($E580,Emissions!$1:$1048576,MATCH(DATE(AC$2,1,1),Emissions!$A$1:$LI$1),FALSE)</f>
        <v>0.24373901049999999</v>
      </c>
      <c r="AD580" s="361">
        <f>+VLOOKUP($E580,Emissions!$1:$1048576,MATCH(DATE(AD$2,1,1),Emissions!$A$1:$LI$1),FALSE)</f>
        <v>0.23398980850000001</v>
      </c>
      <c r="AE580" s="361">
        <f>+VLOOKUP($E580,Emissions!$1:$1048576,MATCH(DATE(AE$2,1,1),Emissions!$A$1:$LI$1),FALSE)</f>
        <v>0.22345168779999999</v>
      </c>
      <c r="AF580" s="361">
        <f>+VLOOKUP($E580,Emissions!$1:$1048576,MATCH(DATE(AF$2,1,1),Emissions!$A$1:$LI$1),FALSE)</f>
        <v>0.2092044029</v>
      </c>
      <c r="AG580" s="361">
        <f>+VLOOKUP($E580,Emissions!$1:$1048576,MATCH(DATE(AG$2,1,1),Emissions!$A$1:$LI$1),FALSE)</f>
        <v>0.193701331</v>
      </c>
      <c r="AH580" s="361">
        <f>+VLOOKUP($E580,Emissions!$1:$1048576,MATCH(DATE(AH$2,1,1),Emissions!$A$1:$LI$1),FALSE)</f>
        <v>0.1781106536</v>
      </c>
      <c r="AI580" s="361">
        <f>+VLOOKUP($E580,Emissions!$1:$1048576,MATCH(DATE(AI$2,1,1),Emissions!$A$1:$LI$1),FALSE)</f>
        <v>0.16280556139999999</v>
      </c>
      <c r="AJ580" s="361">
        <f>+VLOOKUP($E580,Emissions!$1:$1048576,MATCH(DATE(AJ$2,1,1),Emissions!$A$1:$LI$1),FALSE)</f>
        <v>0.14792477330000001</v>
      </c>
      <c r="AK580" s="361">
        <f>+VLOOKUP($E580,Emissions!$1:$1048576,MATCH(DATE(AK$2,1,1),Emissions!$A$1:$LI$1),FALSE)</f>
        <v>0.1336312569</v>
      </c>
      <c r="AL580" s="361">
        <f>+VLOOKUP($E580,Emissions!$1:$1048576,MATCH(DATE(AL$2,1,1),Emissions!$A$1:$LI$1),FALSE)</f>
        <v>0.1199999514</v>
      </c>
      <c r="AM580" s="361">
        <f>+VLOOKUP($E580,Emissions!$1:$1048576,MATCH(DATE(AM$2,1,1),Emissions!$A$1:$LI$1),FALSE)</f>
        <v>0.10711219130000001</v>
      </c>
      <c r="AN580" s="361">
        <f>+VLOOKUP($E580,Emissions!$1:$1048576,MATCH(DATE(AN$2,1,1),Emissions!$A$1:$LI$1),FALSE)</f>
        <v>9.5044482700000002E-2</v>
      </c>
      <c r="AO580" s="361">
        <f>+VLOOKUP($E580,Emissions!$1:$1048576,MATCH(DATE(AO$2,1,1),Emissions!$A$1:$LI$1),FALSE)</f>
        <v>8.3856725699999995E-2</v>
      </c>
    </row>
    <row r="581" spans="1:41" s="92" customFormat="1" ht="15" customHeight="1" x14ac:dyDescent="0.35">
      <c r="A581" s="411"/>
      <c r="B581" s="170"/>
      <c r="C581" s="137" t="s">
        <v>1088</v>
      </c>
      <c r="D581" s="147" t="s">
        <v>1033</v>
      </c>
      <c r="E581" s="136" t="s">
        <v>2702</v>
      </c>
      <c r="F581" s="327">
        <f>+VLOOKUP($E581,Emissions!$1:$1048576,MATCH(DATE(F$2,1,1),Emissions!$A$1:$LI$1),FALSE)</f>
        <v>9.7798175349999994</v>
      </c>
      <c r="G581" s="327">
        <f>+VLOOKUP($E581,Emissions!$1:$1048576,MATCH(DATE(G$2,1,1),Emissions!$A$1:$LI$1),FALSE)</f>
        <v>9.7086040229999995</v>
      </c>
      <c r="H581" s="327">
        <f>+VLOOKUP($E581,Emissions!$1:$1048576,MATCH(DATE(H$2,1,1),Emissions!$A$1:$LI$1),FALSE)</f>
        <v>9.5599807129999999</v>
      </c>
      <c r="I581" s="327">
        <f>+VLOOKUP($E581,Emissions!$1:$1048576,MATCH(DATE(I$2,1,1),Emissions!$A$1:$LI$1),FALSE)</f>
        <v>9.2922171379999998</v>
      </c>
      <c r="J581" s="327">
        <f>+VLOOKUP($E581,Emissions!$1:$1048576,MATCH(DATE(J$2,1,1),Emissions!$A$1:$LI$1),FALSE)</f>
        <v>9.1410148049999993</v>
      </c>
      <c r="K581" s="327">
        <f>+VLOOKUP($E581,Emissions!$1:$1048576,MATCH(DATE(K$2,1,1),Emissions!$A$1:$LI$1),FALSE)</f>
        <v>9.2140645320000001</v>
      </c>
      <c r="L581" s="327">
        <f>+VLOOKUP($E581,Emissions!$1:$1048576,MATCH(DATE(L$2,1,1),Emissions!$A$1:$LI$1),FALSE)</f>
        <v>9.3260319420000002</v>
      </c>
      <c r="M581" s="327">
        <f>+VLOOKUP($E581,Emissions!$1:$1048576,MATCH(DATE(M$2,1,1),Emissions!$A$1:$LI$1),FALSE)</f>
        <v>9.3261065900000002</v>
      </c>
      <c r="N581" s="327">
        <f>+VLOOKUP($E581,Emissions!$1:$1048576,MATCH(DATE(N$2,1,1),Emissions!$A$1:$LI$1),FALSE)</f>
        <v>9.1841051779999994</v>
      </c>
      <c r="O581" s="327">
        <f>+VLOOKUP($E581,Emissions!$1:$1048576,MATCH(DATE(O$2,1,1),Emissions!$A$1:$LI$1),FALSE)</f>
        <v>8.8908282280000002</v>
      </c>
      <c r="P581" s="327">
        <f>+VLOOKUP($E581,Emissions!$1:$1048576,MATCH(DATE(P$2,1,1),Emissions!$A$1:$LI$1),FALSE)</f>
        <v>8.4545926090000005</v>
      </c>
      <c r="Q581" s="327">
        <f>+VLOOKUP($E581,Emissions!$1:$1048576,MATCH(DATE(Q$2,1,1),Emissions!$A$1:$LI$1),FALSE)</f>
        <v>8.1532022059999996</v>
      </c>
      <c r="R581" s="327">
        <f>+VLOOKUP($E581,Emissions!$1:$1048576,MATCH(DATE(R$2,1,1),Emissions!$A$1:$LI$1),FALSE)</f>
        <v>7.962327621</v>
      </c>
      <c r="S581" s="327">
        <f>+VLOOKUP($E581,Emissions!$1:$1048576,MATCH(DATE(S$2,1,1),Emissions!$A$1:$LI$1),FALSE)</f>
        <v>7.8498668900000004</v>
      </c>
      <c r="T581" s="327">
        <f>+VLOOKUP($E581,Emissions!$1:$1048576,MATCH(DATE(T$2,1,1),Emissions!$A$1:$LI$1),FALSE)</f>
        <v>7.7921650729999996</v>
      </c>
      <c r="U581" s="327">
        <f>+VLOOKUP($E581,Emissions!$1:$1048576,MATCH(DATE(U$2,1,1),Emissions!$A$1:$LI$1),FALSE)</f>
        <v>7.771738923</v>
      </c>
      <c r="V581" s="327">
        <f>+VLOOKUP($E581,Emissions!$1:$1048576,MATCH(DATE(V$2,1,1),Emissions!$A$1:$LI$1),FALSE)</f>
        <v>7.7558647970000001</v>
      </c>
      <c r="W581" s="327">
        <f>+VLOOKUP($E581,Emissions!$1:$1048576,MATCH(DATE(W$2,1,1),Emissions!$A$1:$LI$1),FALSE)</f>
        <v>7.7378658419999997</v>
      </c>
      <c r="X581" s="327">
        <f>+VLOOKUP($E581,Emissions!$1:$1048576,MATCH(DATE(X$2,1,1),Emissions!$A$1:$LI$1),FALSE)</f>
        <v>7.6583434510000004</v>
      </c>
      <c r="Y581" s="327">
        <f>+VLOOKUP($E581,Emissions!$1:$1048576,MATCH(DATE(Y$2,1,1),Emissions!$A$1:$LI$1),FALSE)</f>
        <v>7.4226784070000003</v>
      </c>
      <c r="Z581" s="327">
        <f>+VLOOKUP($E581,Emissions!$1:$1048576,MATCH(DATE(Z$2,1,1),Emissions!$A$1:$LI$1),FALSE)</f>
        <v>7.1615349999999998</v>
      </c>
      <c r="AA581" s="327">
        <f>+VLOOKUP($E581,Emissions!$1:$1048576,MATCH(DATE(AA$2,1,1),Emissions!$A$1:$LI$1),FALSE)</f>
        <v>6.8885008790000004</v>
      </c>
      <c r="AB581" s="327">
        <f>+VLOOKUP($E581,Emissions!$1:$1048576,MATCH(DATE(AB$2,1,1),Emissions!$A$1:$LI$1),FALSE)</f>
        <v>6.6026020169999997</v>
      </c>
      <c r="AC581" s="327">
        <f>+VLOOKUP($E581,Emissions!$1:$1048576,MATCH(DATE(AC$2,1,1),Emissions!$A$1:$LI$1),FALSE)</f>
        <v>6.3028110990000004</v>
      </c>
      <c r="AD581" s="327">
        <f>+VLOOKUP($E581,Emissions!$1:$1048576,MATCH(DATE(AD$2,1,1),Emissions!$A$1:$LI$1),FALSE)</f>
        <v>5.9892798120000004</v>
      </c>
      <c r="AE581" s="327">
        <f>+VLOOKUP($E581,Emissions!$1:$1048576,MATCH(DATE(AE$2,1,1),Emissions!$A$1:$LI$1),FALSE)</f>
        <v>5.6625107659999996</v>
      </c>
      <c r="AF581" s="327">
        <f>+VLOOKUP($E581,Emissions!$1:$1048576,MATCH(DATE(AF$2,1,1),Emissions!$A$1:$LI$1),FALSE)</f>
        <v>5.3473141249999996</v>
      </c>
      <c r="AG581" s="327">
        <f>+VLOOKUP($E581,Emissions!$1:$1048576,MATCH(DATE(AG$2,1,1),Emissions!$A$1:$LI$1),FALSE)</f>
        <v>5.0301157830000003</v>
      </c>
      <c r="AH581" s="327">
        <f>+VLOOKUP($E581,Emissions!$1:$1048576,MATCH(DATE(AH$2,1,1),Emissions!$A$1:$LI$1),FALSE)</f>
        <v>4.709241821</v>
      </c>
      <c r="AI581" s="327">
        <f>+VLOOKUP($E581,Emissions!$1:$1048576,MATCH(DATE(AI$2,1,1),Emissions!$A$1:$LI$1),FALSE)</f>
        <v>4.3849998000000001</v>
      </c>
      <c r="AJ581" s="327">
        <f>+VLOOKUP($E581,Emissions!$1:$1048576,MATCH(DATE(AJ$2,1,1),Emissions!$A$1:$LI$1),FALSE)</f>
        <v>4.0588826100000004</v>
      </c>
      <c r="AK581" s="327">
        <f>+VLOOKUP($E581,Emissions!$1:$1048576,MATCH(DATE(AK$2,1,1),Emissions!$A$1:$LI$1),FALSE)</f>
        <v>3.7353939980000002</v>
      </c>
      <c r="AL581" s="327">
        <f>+VLOOKUP($E581,Emissions!$1:$1048576,MATCH(DATE(AL$2,1,1),Emissions!$A$1:$LI$1),FALSE)</f>
        <v>3.4173223400000001</v>
      </c>
      <c r="AM581" s="327">
        <f>+VLOOKUP($E581,Emissions!$1:$1048576,MATCH(DATE(AM$2,1,1),Emissions!$A$1:$LI$1),FALSE)</f>
        <v>3.1075617310000001</v>
      </c>
      <c r="AN581" s="327">
        <f>+VLOOKUP($E581,Emissions!$1:$1048576,MATCH(DATE(AN$2,1,1),Emissions!$A$1:$LI$1),FALSE)</f>
        <v>2.8089398779999999</v>
      </c>
      <c r="AO581" s="327">
        <f>+VLOOKUP($E581,Emissions!$1:$1048576,MATCH(DATE(AO$2,1,1),Emissions!$A$1:$LI$1),FALSE)</f>
        <v>2.52397472</v>
      </c>
    </row>
    <row r="582" spans="1:41" ht="15" customHeight="1" x14ac:dyDescent="0.35">
      <c r="A582" s="411"/>
      <c r="B582" s="170"/>
      <c r="C582" s="138" t="s">
        <v>726</v>
      </c>
      <c r="D582" s="114" t="s">
        <v>1033</v>
      </c>
      <c r="E582" s="50" t="s">
        <v>2671</v>
      </c>
      <c r="F582" s="361">
        <f>+VLOOKUP($E582,Emissions!$1:$1048576,MATCH(DATE(F$2,1,1),Emissions!$A$1:$LI$1),FALSE)</f>
        <v>1.0760622630000001</v>
      </c>
      <c r="G582" s="361">
        <f>+VLOOKUP($E582,Emissions!$1:$1048576,MATCH(DATE(G$2,1,1),Emissions!$A$1:$LI$1),FALSE)</f>
        <v>1.0824712139999999</v>
      </c>
      <c r="H582" s="361">
        <f>+VLOOKUP($E582,Emissions!$1:$1048576,MATCH(DATE(H$2,1,1),Emissions!$A$1:$LI$1),FALSE)</f>
        <v>1.0848535109999999</v>
      </c>
      <c r="I582" s="361">
        <f>+VLOOKUP($E582,Emissions!$1:$1048576,MATCH(DATE(I$2,1,1),Emissions!$A$1:$LI$1),FALSE)</f>
        <v>1.087211328</v>
      </c>
      <c r="J582" s="361">
        <f>+VLOOKUP($E582,Emissions!$1:$1048576,MATCH(DATE(J$2,1,1),Emissions!$A$1:$LI$1),FALSE)</f>
        <v>1.0991335760000001</v>
      </c>
      <c r="K582" s="361">
        <f>+VLOOKUP($E582,Emissions!$1:$1048576,MATCH(DATE(K$2,1,1),Emissions!$A$1:$LI$1),FALSE)</f>
        <v>1.1262866069999999</v>
      </c>
      <c r="L582" s="361">
        <f>+VLOOKUP($E582,Emissions!$1:$1048576,MATCH(DATE(L$2,1,1),Emissions!$A$1:$LI$1),FALSE)</f>
        <v>1.151724177</v>
      </c>
      <c r="M582" s="361">
        <f>+VLOOKUP($E582,Emissions!$1:$1048576,MATCH(DATE(M$2,1,1),Emissions!$A$1:$LI$1),FALSE)</f>
        <v>1.173315659</v>
      </c>
      <c r="N582" s="361">
        <f>+VLOOKUP($E582,Emissions!$1:$1048576,MATCH(DATE(N$2,1,1),Emissions!$A$1:$LI$1),FALSE)</f>
        <v>1.1889113520000001</v>
      </c>
      <c r="O582" s="361">
        <f>+VLOOKUP($E582,Emissions!$1:$1048576,MATCH(DATE(O$2,1,1),Emissions!$A$1:$LI$1),FALSE)</f>
        <v>1.196437543</v>
      </c>
      <c r="P582" s="361">
        <f>+VLOOKUP($E582,Emissions!$1:$1048576,MATCH(DATE(P$2,1,1),Emissions!$A$1:$LI$1),FALSE)</f>
        <v>1.194070725</v>
      </c>
      <c r="Q582" s="361">
        <f>+VLOOKUP($E582,Emissions!$1:$1048576,MATCH(DATE(Q$2,1,1),Emissions!$A$1:$LI$1),FALSE)</f>
        <v>1.193306451</v>
      </c>
      <c r="R582" s="361">
        <f>+VLOOKUP($E582,Emissions!$1:$1048576,MATCH(DATE(R$2,1,1),Emissions!$A$1:$LI$1),FALSE)</f>
        <v>1.1962369289999999</v>
      </c>
      <c r="S582" s="361">
        <f>+VLOOKUP($E582,Emissions!$1:$1048576,MATCH(DATE(S$2,1,1),Emissions!$A$1:$LI$1),FALSE)</f>
        <v>1.202787762</v>
      </c>
      <c r="T582" s="361">
        <f>+VLOOKUP($E582,Emissions!$1:$1048576,MATCH(DATE(T$2,1,1),Emissions!$A$1:$LI$1),FALSE)</f>
        <v>1.2121395129999999</v>
      </c>
      <c r="U582" s="361">
        <f>+VLOOKUP($E582,Emissions!$1:$1048576,MATCH(DATE(U$2,1,1),Emissions!$A$1:$LI$1),FALSE)</f>
        <v>1.2233396439999999</v>
      </c>
      <c r="V582" s="361">
        <f>+VLOOKUP($E582,Emissions!$1:$1048576,MATCH(DATE(V$2,1,1),Emissions!$A$1:$LI$1),FALSE)</f>
        <v>1.2338586119999999</v>
      </c>
      <c r="W582" s="361">
        <f>+VLOOKUP($E582,Emissions!$1:$1048576,MATCH(DATE(W$2,1,1),Emissions!$A$1:$LI$1),FALSE)</f>
        <v>1.243355072</v>
      </c>
      <c r="X582" s="361">
        <f>+VLOOKUP($E582,Emissions!$1:$1048576,MATCH(DATE(X$2,1,1),Emissions!$A$1:$LI$1),FALSE)</f>
        <v>1.2422756180000001</v>
      </c>
      <c r="Y582" s="361">
        <f>+VLOOKUP($E582,Emissions!$1:$1048576,MATCH(DATE(Y$2,1,1),Emissions!$A$1:$LI$1),FALSE)</f>
        <v>1.214066468</v>
      </c>
      <c r="Z582" s="361">
        <f>+VLOOKUP($E582,Emissions!$1:$1048576,MATCH(DATE(Z$2,1,1),Emissions!$A$1:$LI$1),FALSE)</f>
        <v>1.1796029429999999</v>
      </c>
      <c r="AA582" s="361">
        <f>+VLOOKUP($E582,Emissions!$1:$1048576,MATCH(DATE(AA$2,1,1),Emissions!$A$1:$LI$1),FALSE)</f>
        <v>1.140295142</v>
      </c>
      <c r="AB582" s="361">
        <f>+VLOOKUP($E582,Emissions!$1:$1048576,MATCH(DATE(AB$2,1,1),Emissions!$A$1:$LI$1),FALSE)</f>
        <v>1.096342012</v>
      </c>
      <c r="AC582" s="361">
        <f>+VLOOKUP($E582,Emissions!$1:$1048576,MATCH(DATE(AC$2,1,1),Emissions!$A$1:$LI$1),FALSE)</f>
        <v>1.0478844549999999</v>
      </c>
      <c r="AD582" s="361">
        <f>+VLOOKUP($E582,Emissions!$1:$1048576,MATCH(DATE(AD$2,1,1),Emissions!$A$1:$LI$1),FALSE)</f>
        <v>0.99520164590000004</v>
      </c>
      <c r="AE582" s="361">
        <f>+VLOOKUP($E582,Emissions!$1:$1048576,MATCH(DATE(AE$2,1,1),Emissions!$A$1:$LI$1),FALSE)</f>
        <v>0.93838541900000005</v>
      </c>
      <c r="AF582" s="361">
        <f>+VLOOKUP($E582,Emissions!$1:$1048576,MATCH(DATE(AF$2,1,1),Emissions!$A$1:$LI$1),FALSE)</f>
        <v>0.88092428430000003</v>
      </c>
      <c r="AG582" s="361">
        <f>+VLOOKUP($E582,Emissions!$1:$1048576,MATCH(DATE(AG$2,1,1),Emissions!$A$1:$LI$1),FALSE)</f>
        <v>0.82227773169999996</v>
      </c>
      <c r="AH582" s="361">
        <f>+VLOOKUP($E582,Emissions!$1:$1048576,MATCH(DATE(AH$2,1,1),Emissions!$A$1:$LI$1),FALSE)</f>
        <v>0.76260289930000003</v>
      </c>
      <c r="AI582" s="361">
        <f>+VLOOKUP($E582,Emissions!$1:$1048576,MATCH(DATE(AI$2,1,1),Emissions!$A$1:$LI$1),FALSE)</f>
        <v>0.70226461979999999</v>
      </c>
      <c r="AJ582" s="361">
        <f>+VLOOKUP($E582,Emissions!$1:$1048576,MATCH(DATE(AJ$2,1,1),Emissions!$A$1:$LI$1),FALSE)</f>
        <v>0.64183138689999997</v>
      </c>
      <c r="AK582" s="361">
        <f>+VLOOKUP($E582,Emissions!$1:$1048576,MATCH(DATE(AK$2,1,1),Emissions!$A$1:$LI$1),FALSE)</f>
        <v>0.58221057909999996</v>
      </c>
      <c r="AL582" s="361">
        <f>+VLOOKUP($E582,Emissions!$1:$1048576,MATCH(DATE(AL$2,1,1),Emissions!$A$1:$LI$1),FALSE)</f>
        <v>0.52419388150000001</v>
      </c>
      <c r="AM582" s="361">
        <f>+VLOOKUP($E582,Emissions!$1:$1048576,MATCH(DATE(AM$2,1,1),Emissions!$A$1:$LI$1),FALSE)</f>
        <v>0.46852485420000001</v>
      </c>
      <c r="AN582" s="361">
        <f>+VLOOKUP($E582,Emissions!$1:$1048576,MATCH(DATE(AN$2,1,1),Emissions!$A$1:$LI$1),FALSE)</f>
        <v>0.41585378969999998</v>
      </c>
      <c r="AO582" s="361">
        <f>+VLOOKUP($E582,Emissions!$1:$1048576,MATCH(DATE(AO$2,1,1),Emissions!$A$1:$LI$1),FALSE)</f>
        <v>0.36669134510000001</v>
      </c>
    </row>
    <row r="583" spans="1:41" ht="15" customHeight="1" x14ac:dyDescent="0.35">
      <c r="A583" s="411"/>
      <c r="B583" s="170"/>
      <c r="C583" s="138" t="s">
        <v>727</v>
      </c>
      <c r="D583" s="114" t="s">
        <v>1033</v>
      </c>
      <c r="E583" s="50" t="s">
        <v>2672</v>
      </c>
      <c r="F583" s="361">
        <f>+VLOOKUP($E583,Emissions!$1:$1048576,MATCH(DATE(F$2,1,1),Emissions!$A$1:$LI$1),FALSE)</f>
        <v>0.21176808629999999</v>
      </c>
      <c r="G583" s="361">
        <f>+VLOOKUP($E583,Emissions!$1:$1048576,MATCH(DATE(G$2,1,1),Emissions!$A$1:$LI$1),FALSE)</f>
        <v>0.2133498214</v>
      </c>
      <c r="H583" s="361">
        <f>+VLOOKUP($E583,Emissions!$1:$1048576,MATCH(DATE(H$2,1,1),Emissions!$A$1:$LI$1),FALSE)</f>
        <v>0.2092423631</v>
      </c>
      <c r="I583" s="361">
        <f>+VLOOKUP($E583,Emissions!$1:$1048576,MATCH(DATE(I$2,1,1),Emissions!$A$1:$LI$1),FALSE)</f>
        <v>0.20337505750000001</v>
      </c>
      <c r="J583" s="361">
        <f>+VLOOKUP($E583,Emissions!$1:$1048576,MATCH(DATE(J$2,1,1),Emissions!$A$1:$LI$1),FALSE)</f>
        <v>0.20278516690000001</v>
      </c>
      <c r="K583" s="361">
        <f>+VLOOKUP($E583,Emissions!$1:$1048576,MATCH(DATE(K$2,1,1),Emissions!$A$1:$LI$1),FALSE)</f>
        <v>0.20795221389999999</v>
      </c>
      <c r="L583" s="361">
        <f>+VLOOKUP($E583,Emissions!$1:$1048576,MATCH(DATE(L$2,1,1),Emissions!$A$1:$LI$1),FALSE)</f>
        <v>0.2108049223</v>
      </c>
      <c r="M583" s="361">
        <f>+VLOOKUP($E583,Emissions!$1:$1048576,MATCH(DATE(M$2,1,1),Emissions!$A$1:$LI$1),FALSE)</f>
        <v>0.21261251780000001</v>
      </c>
      <c r="N583" s="361">
        <f>+VLOOKUP($E583,Emissions!$1:$1048576,MATCH(DATE(N$2,1,1),Emissions!$A$1:$LI$1),FALSE)</f>
        <v>0.21163832360000001</v>
      </c>
      <c r="O583" s="361">
        <f>+VLOOKUP($E583,Emissions!$1:$1048576,MATCH(DATE(O$2,1,1),Emissions!$A$1:$LI$1),FALSE)</f>
        <v>0.20608351059999999</v>
      </c>
      <c r="P583" s="361">
        <f>+VLOOKUP($E583,Emissions!$1:$1048576,MATCH(DATE(P$2,1,1),Emissions!$A$1:$LI$1),FALSE)</f>
        <v>0.19453650119999999</v>
      </c>
      <c r="Q583" s="361">
        <f>+VLOOKUP($E583,Emissions!$1:$1048576,MATCH(DATE(Q$2,1,1),Emissions!$A$1:$LI$1),FALSE)</f>
        <v>0.1814057171</v>
      </c>
      <c r="R583" s="361">
        <f>+VLOOKUP($E583,Emissions!$1:$1048576,MATCH(DATE(R$2,1,1),Emissions!$A$1:$LI$1),FALSE)</f>
        <v>0.16852315139999999</v>
      </c>
      <c r="S583" s="361">
        <f>+VLOOKUP($E583,Emissions!$1:$1048576,MATCH(DATE(S$2,1,1),Emissions!$A$1:$LI$1),FALSE)</f>
        <v>0.15684813249999999</v>
      </c>
      <c r="T583" s="361">
        <f>+VLOOKUP($E583,Emissions!$1:$1048576,MATCH(DATE(T$2,1,1),Emissions!$A$1:$LI$1),FALSE)</f>
        <v>0.14669800199999999</v>
      </c>
      <c r="U583" s="361">
        <f>+VLOOKUP($E583,Emissions!$1:$1048576,MATCH(DATE(U$2,1,1),Emissions!$A$1:$LI$1),FALSE)</f>
        <v>0.1379785114</v>
      </c>
      <c r="V583" s="361">
        <f>+VLOOKUP($E583,Emissions!$1:$1048576,MATCH(DATE(V$2,1,1),Emissions!$A$1:$LI$1),FALSE)</f>
        <v>0.13029008959999999</v>
      </c>
      <c r="W583" s="361">
        <f>+VLOOKUP($E583,Emissions!$1:$1048576,MATCH(DATE(W$2,1,1),Emissions!$A$1:$LI$1),FALSE)</f>
        <v>0.1233323575</v>
      </c>
      <c r="X583" s="361">
        <f>+VLOOKUP($E583,Emissions!$1:$1048576,MATCH(DATE(X$2,1,1),Emissions!$A$1:$LI$1),FALSE)</f>
        <v>0.1160200111</v>
      </c>
      <c r="Y583" s="361">
        <f>+VLOOKUP($E583,Emissions!$1:$1048576,MATCH(DATE(Y$2,1,1),Emissions!$A$1:$LI$1),FALSE)</f>
        <v>0.1069103198</v>
      </c>
      <c r="Z583" s="361">
        <f>+VLOOKUP($E583,Emissions!$1:$1048576,MATCH(DATE(Z$2,1,1),Emissions!$A$1:$LI$1),FALSE)</f>
        <v>9.8129045600000006E-2</v>
      </c>
      <c r="AA583" s="361">
        <f>+VLOOKUP($E583,Emissions!$1:$1048576,MATCH(DATE(AA$2,1,1),Emissions!$A$1:$LI$1),FALSE)</f>
        <v>8.9900315100000003E-2</v>
      </c>
      <c r="AB583" s="361">
        <f>+VLOOKUP($E583,Emissions!$1:$1048576,MATCH(DATE(AB$2,1,1),Emissions!$A$1:$LI$1),FALSE)</f>
        <v>8.2238551199999996E-2</v>
      </c>
      <c r="AC583" s="361">
        <f>+VLOOKUP($E583,Emissions!$1:$1048576,MATCH(DATE(AC$2,1,1),Emissions!$A$1:$LI$1),FALSE)</f>
        <v>7.5119833900000002E-2</v>
      </c>
      <c r="AD583" s="361">
        <f>+VLOOKUP($E583,Emissions!$1:$1048576,MATCH(DATE(AD$2,1,1),Emissions!$A$1:$LI$1),FALSE)</f>
        <v>6.8501632000000007E-2</v>
      </c>
      <c r="AE583" s="361">
        <f>+VLOOKUP($E583,Emissions!$1:$1048576,MATCH(DATE(AE$2,1,1),Emissions!$A$1:$LI$1),FALSE)</f>
        <v>6.2336102400000003E-2</v>
      </c>
      <c r="AF583" s="361">
        <f>+VLOOKUP($E583,Emissions!$1:$1048576,MATCH(DATE(AF$2,1,1),Emissions!$A$1:$LI$1),FALSE)</f>
        <v>5.7464373899999997E-2</v>
      </c>
      <c r="AG583" s="361">
        <f>+VLOOKUP($E583,Emissions!$1:$1048576,MATCH(DATE(AG$2,1,1),Emissions!$A$1:$LI$1),FALSE)</f>
        <v>5.3157377800000002E-2</v>
      </c>
      <c r="AH583" s="361">
        <f>+VLOOKUP($E583,Emissions!$1:$1048576,MATCH(DATE(AH$2,1,1),Emissions!$A$1:$LI$1),FALSE)</f>
        <v>4.9130441300000001E-2</v>
      </c>
      <c r="AI583" s="361">
        <f>+VLOOKUP($E583,Emissions!$1:$1048576,MATCH(DATE(AI$2,1,1),Emissions!$A$1:$LI$1),FALSE)</f>
        <v>4.5171413600000002E-2</v>
      </c>
      <c r="AJ583" s="361">
        <f>+VLOOKUP($E583,Emissions!$1:$1048576,MATCH(DATE(AJ$2,1,1),Emissions!$A$1:$LI$1),FALSE)</f>
        <v>4.11534286E-2</v>
      </c>
      <c r="AK583" s="361">
        <f>+VLOOKUP($E583,Emissions!$1:$1048576,MATCH(DATE(AK$2,1,1),Emissions!$A$1:$LI$1),FALSE)</f>
        <v>3.70774522E-2</v>
      </c>
      <c r="AL583" s="361">
        <f>+VLOOKUP($E583,Emissions!$1:$1048576,MATCH(DATE(AL$2,1,1),Emissions!$A$1:$LI$1),FALSE)</f>
        <v>3.2994514400000001E-2</v>
      </c>
      <c r="AM583" s="361">
        <f>+VLOOKUP($E583,Emissions!$1:$1048576,MATCH(DATE(AM$2,1,1),Emissions!$A$1:$LI$1),FALSE)</f>
        <v>2.8989484499999999E-2</v>
      </c>
      <c r="AN583" s="361">
        <f>+VLOOKUP($E583,Emissions!$1:$1048576,MATCH(DATE(AN$2,1,1),Emissions!$A$1:$LI$1),FALSE)</f>
        <v>2.51547874E-2</v>
      </c>
      <c r="AO583" s="361">
        <f>+VLOOKUP($E583,Emissions!$1:$1048576,MATCH(DATE(AO$2,1,1),Emissions!$A$1:$LI$1),FALSE)</f>
        <v>2.1571295300000001E-2</v>
      </c>
    </row>
    <row r="584" spans="1:41" ht="15" customHeight="1" x14ac:dyDescent="0.35">
      <c r="A584" s="411"/>
      <c r="B584" s="170"/>
      <c r="C584" s="138" t="s">
        <v>728</v>
      </c>
      <c r="D584" s="114" t="s">
        <v>1033</v>
      </c>
      <c r="E584" s="50" t="s">
        <v>2673</v>
      </c>
      <c r="F584" s="361">
        <f>+VLOOKUP($E584,Emissions!$1:$1048576,MATCH(DATE(F$2,1,1),Emissions!$A$1:$LI$1),FALSE)</f>
        <v>0.88391284219999999</v>
      </c>
      <c r="G584" s="361">
        <f>+VLOOKUP($E584,Emissions!$1:$1048576,MATCH(DATE(G$2,1,1),Emissions!$A$1:$LI$1),FALSE)</f>
        <v>0.88992457560000005</v>
      </c>
      <c r="H584" s="361">
        <f>+VLOOKUP($E584,Emissions!$1:$1048576,MATCH(DATE(H$2,1,1),Emissions!$A$1:$LI$1),FALSE)</f>
        <v>0.89549067120000003</v>
      </c>
      <c r="I584" s="361">
        <f>+VLOOKUP($E584,Emissions!$1:$1048576,MATCH(DATE(I$2,1,1),Emissions!$A$1:$LI$1),FALSE)</f>
        <v>0.89789775329999999</v>
      </c>
      <c r="J584" s="361">
        <f>+VLOOKUP($E584,Emissions!$1:$1048576,MATCH(DATE(J$2,1,1),Emissions!$A$1:$LI$1),FALSE)</f>
        <v>0.90524632199999999</v>
      </c>
      <c r="K584" s="361">
        <f>+VLOOKUP($E584,Emissions!$1:$1048576,MATCH(DATE(K$2,1,1),Emissions!$A$1:$LI$1),FALSE)</f>
        <v>0.92164071960000005</v>
      </c>
      <c r="L584" s="361">
        <f>+VLOOKUP($E584,Emissions!$1:$1048576,MATCH(DATE(L$2,1,1),Emissions!$A$1:$LI$1),FALSE)</f>
        <v>0.93941008999999998</v>
      </c>
      <c r="M584" s="361">
        <f>+VLOOKUP($E584,Emissions!$1:$1048576,MATCH(DATE(M$2,1,1),Emissions!$A$1:$LI$1),FALSE)</f>
        <v>0.95195658459999999</v>
      </c>
      <c r="N584" s="361">
        <f>+VLOOKUP($E584,Emissions!$1:$1048576,MATCH(DATE(N$2,1,1),Emissions!$A$1:$LI$1),FALSE)</f>
        <v>0.95778502809999999</v>
      </c>
      <c r="O584" s="361">
        <f>+VLOOKUP($E584,Emissions!$1:$1048576,MATCH(DATE(O$2,1,1),Emissions!$A$1:$LI$1),FALSE)</f>
        <v>0.95565917389999999</v>
      </c>
      <c r="P584" s="361">
        <f>+VLOOKUP($E584,Emissions!$1:$1048576,MATCH(DATE(P$2,1,1),Emissions!$A$1:$LI$1),FALSE)</f>
        <v>0.94466814489999995</v>
      </c>
      <c r="Q584" s="361">
        <f>+VLOOKUP($E584,Emissions!$1:$1048576,MATCH(DATE(Q$2,1,1),Emissions!$A$1:$LI$1),FALSE)</f>
        <v>0.93827503690000003</v>
      </c>
      <c r="R584" s="361">
        <f>+VLOOKUP($E584,Emissions!$1:$1048576,MATCH(DATE(R$2,1,1),Emissions!$A$1:$LI$1),FALSE)</f>
        <v>0.93718988299999995</v>
      </c>
      <c r="S584" s="361">
        <f>+VLOOKUP($E584,Emissions!$1:$1048576,MATCH(DATE(S$2,1,1),Emissions!$A$1:$LI$1),FALSE)</f>
        <v>0.94073051740000002</v>
      </c>
      <c r="T584" s="361">
        <f>+VLOOKUP($E584,Emissions!$1:$1048576,MATCH(DATE(T$2,1,1),Emissions!$A$1:$LI$1),FALSE)</f>
        <v>0.94788005070000003</v>
      </c>
      <c r="U584" s="361">
        <f>+VLOOKUP($E584,Emissions!$1:$1048576,MATCH(DATE(U$2,1,1),Emissions!$A$1:$LI$1),FALSE)</f>
        <v>0.95765665010000001</v>
      </c>
      <c r="V584" s="361">
        <f>+VLOOKUP($E584,Emissions!$1:$1048576,MATCH(DATE(V$2,1,1),Emissions!$A$1:$LI$1),FALSE)</f>
        <v>0.96730711199999997</v>
      </c>
      <c r="W584" s="361">
        <f>+VLOOKUP($E584,Emissions!$1:$1048576,MATCH(DATE(W$2,1,1),Emissions!$A$1:$LI$1),FALSE)</f>
        <v>0.97684043180000002</v>
      </c>
      <c r="X584" s="361">
        <f>+VLOOKUP($E584,Emissions!$1:$1048576,MATCH(DATE(X$2,1,1),Emissions!$A$1:$LI$1),FALSE)</f>
        <v>0.9790536299</v>
      </c>
      <c r="Y584" s="361">
        <f>+VLOOKUP($E584,Emissions!$1:$1048576,MATCH(DATE(Y$2,1,1),Emissions!$A$1:$LI$1),FALSE)</f>
        <v>0.96125031620000001</v>
      </c>
      <c r="Z584" s="361">
        <f>+VLOOKUP($E584,Emissions!$1:$1048576,MATCH(DATE(Z$2,1,1),Emissions!$A$1:$LI$1),FALSE)</f>
        <v>0.93956863530000001</v>
      </c>
      <c r="AA584" s="361">
        <f>+VLOOKUP($E584,Emissions!$1:$1048576,MATCH(DATE(AA$2,1,1),Emissions!$A$1:$LI$1),FALSE)</f>
        <v>0.91491668559999995</v>
      </c>
      <c r="AB584" s="361">
        <f>+VLOOKUP($E584,Emissions!$1:$1048576,MATCH(DATE(AB$2,1,1),Emissions!$A$1:$LI$1),FALSE)</f>
        <v>0.8871484838</v>
      </c>
      <c r="AC584" s="361">
        <f>+VLOOKUP($E584,Emissions!$1:$1048576,MATCH(DATE(AC$2,1,1),Emissions!$A$1:$LI$1),FALSE)</f>
        <v>0.85607091300000004</v>
      </c>
      <c r="AD584" s="361">
        <f>+VLOOKUP($E584,Emissions!$1:$1048576,MATCH(DATE(AD$2,1,1),Emissions!$A$1:$LI$1),FALSE)</f>
        <v>0.82160517609999995</v>
      </c>
      <c r="AE584" s="361">
        <f>+VLOOKUP($E584,Emissions!$1:$1048576,MATCH(DATE(AE$2,1,1),Emissions!$A$1:$LI$1),FALSE)</f>
        <v>0.78370986779999996</v>
      </c>
      <c r="AF584" s="361">
        <f>+VLOOKUP($E584,Emissions!$1:$1048576,MATCH(DATE(AF$2,1,1),Emissions!$A$1:$LI$1),FALSE)</f>
        <v>0.74392306689999999</v>
      </c>
      <c r="AG584" s="361">
        <f>+VLOOKUP($E584,Emissions!$1:$1048576,MATCH(DATE(AG$2,1,1),Emissions!$A$1:$LI$1),FALSE)</f>
        <v>0.70172291590000002</v>
      </c>
      <c r="AH584" s="361">
        <f>+VLOOKUP($E584,Emissions!$1:$1048576,MATCH(DATE(AH$2,1,1),Emissions!$A$1:$LI$1),FALSE)</f>
        <v>0.65741846749999999</v>
      </c>
      <c r="AI584" s="361">
        <f>+VLOOKUP($E584,Emissions!$1:$1048576,MATCH(DATE(AI$2,1,1),Emissions!$A$1:$LI$1),FALSE)</f>
        <v>0.61152562539999999</v>
      </c>
      <c r="AJ584" s="361">
        <f>+VLOOKUP($E584,Emissions!$1:$1048576,MATCH(DATE(AJ$2,1,1),Emissions!$A$1:$LI$1),FALSE)</f>
        <v>0.56467126469999995</v>
      </c>
      <c r="AK584" s="361">
        <f>+VLOOKUP($E584,Emissions!$1:$1048576,MATCH(DATE(AK$2,1,1),Emissions!$A$1:$LI$1),FALSE)</f>
        <v>0.51774315820000005</v>
      </c>
      <c r="AL584" s="361">
        <f>+VLOOKUP($E584,Emissions!$1:$1048576,MATCH(DATE(AL$2,1,1),Emissions!$A$1:$LI$1),FALSE)</f>
        <v>0.47141979690000002</v>
      </c>
      <c r="AM584" s="361">
        <f>+VLOOKUP($E584,Emissions!$1:$1048576,MATCH(DATE(AM$2,1,1),Emissions!$A$1:$LI$1),FALSE)</f>
        <v>0.42632120379999999</v>
      </c>
      <c r="AN584" s="361">
        <f>+VLOOKUP($E584,Emissions!$1:$1048576,MATCH(DATE(AN$2,1,1),Emissions!$A$1:$LI$1),FALSE)</f>
        <v>0.38300017539999998</v>
      </c>
      <c r="AO584" s="361">
        <f>+VLOOKUP($E584,Emissions!$1:$1048576,MATCH(DATE(AO$2,1,1),Emissions!$A$1:$LI$1),FALSE)</f>
        <v>0.34191948300000002</v>
      </c>
    </row>
    <row r="585" spans="1:41" ht="15" customHeight="1" x14ac:dyDescent="0.35">
      <c r="A585" s="411"/>
      <c r="B585" s="170"/>
      <c r="C585" s="138" t="s">
        <v>729</v>
      </c>
      <c r="D585" s="114" t="s">
        <v>1033</v>
      </c>
      <c r="E585" s="50" t="s">
        <v>2674</v>
      </c>
      <c r="F585" s="361">
        <f>+VLOOKUP($E585,Emissions!$1:$1048576,MATCH(DATE(F$2,1,1),Emissions!$A$1:$LI$1),FALSE)</f>
        <v>9.84450776E-2</v>
      </c>
      <c r="G585" s="361">
        <f>+VLOOKUP($E585,Emissions!$1:$1048576,MATCH(DATE(G$2,1,1),Emissions!$A$1:$LI$1),FALSE)</f>
        <v>0.10041990169999999</v>
      </c>
      <c r="H585" s="361">
        <f>+VLOOKUP($E585,Emissions!$1:$1048576,MATCH(DATE(H$2,1,1),Emissions!$A$1:$LI$1),FALSE)</f>
        <v>0.1024621144</v>
      </c>
      <c r="I585" s="361">
        <f>+VLOOKUP($E585,Emissions!$1:$1048576,MATCH(DATE(I$2,1,1),Emissions!$A$1:$LI$1),FALSE)</f>
        <v>0.1042181683</v>
      </c>
      <c r="J585" s="361">
        <f>+VLOOKUP($E585,Emissions!$1:$1048576,MATCH(DATE(J$2,1,1),Emissions!$A$1:$LI$1),FALSE)</f>
        <v>0.10612235759999999</v>
      </c>
      <c r="K585" s="361">
        <f>+VLOOKUP($E585,Emissions!$1:$1048576,MATCH(DATE(K$2,1,1),Emissions!$A$1:$LI$1),FALSE)</f>
        <v>0.10886284559999999</v>
      </c>
      <c r="L585" s="361">
        <f>+VLOOKUP($E585,Emissions!$1:$1048576,MATCH(DATE(L$2,1,1),Emissions!$A$1:$LI$1),FALSE)</f>
        <v>0.1113102476</v>
      </c>
      <c r="M585" s="361">
        <f>+VLOOKUP($E585,Emissions!$1:$1048576,MATCH(DATE(M$2,1,1),Emissions!$A$1:$LI$1),FALSE)</f>
        <v>0.1135161718</v>
      </c>
      <c r="N585" s="361">
        <f>+VLOOKUP($E585,Emissions!$1:$1048576,MATCH(DATE(N$2,1,1),Emissions!$A$1:$LI$1),FALSE)</f>
        <v>0.1154433519</v>
      </c>
      <c r="O585" s="361">
        <f>+VLOOKUP($E585,Emissions!$1:$1048576,MATCH(DATE(O$2,1,1),Emissions!$A$1:$LI$1),FALSE)</f>
        <v>0.1170115066</v>
      </c>
      <c r="P585" s="361">
        <f>+VLOOKUP($E585,Emissions!$1:$1048576,MATCH(DATE(P$2,1,1),Emissions!$A$1:$LI$1),FALSE)</f>
        <v>0.1181188307</v>
      </c>
      <c r="Q585" s="361">
        <f>+VLOOKUP($E585,Emissions!$1:$1048576,MATCH(DATE(Q$2,1,1),Emissions!$A$1:$LI$1),FALSE)</f>
        <v>0.1192673652</v>
      </c>
      <c r="R585" s="361">
        <f>+VLOOKUP($E585,Emissions!$1:$1048576,MATCH(DATE(R$2,1,1),Emissions!$A$1:$LI$1),FALSE)</f>
        <v>0.1206083904</v>
      </c>
      <c r="S585" s="361">
        <f>+VLOOKUP($E585,Emissions!$1:$1048576,MATCH(DATE(S$2,1,1),Emissions!$A$1:$LI$1),FALSE)</f>
        <v>0.12214946409999999</v>
      </c>
      <c r="T585" s="361">
        <f>+VLOOKUP($E585,Emissions!$1:$1048576,MATCH(DATE(T$2,1,1),Emissions!$A$1:$LI$1),FALSE)</f>
        <v>0.1238457664</v>
      </c>
      <c r="U585" s="361">
        <f>+VLOOKUP($E585,Emissions!$1:$1048576,MATCH(DATE(U$2,1,1),Emissions!$A$1:$LI$1),FALSE)</f>
        <v>0.12564631679999999</v>
      </c>
      <c r="V585" s="361">
        <f>+VLOOKUP($E585,Emissions!$1:$1048576,MATCH(DATE(V$2,1,1),Emissions!$A$1:$LI$1),FALSE)</f>
        <v>0.12735442529999999</v>
      </c>
      <c r="W585" s="361">
        <f>+VLOOKUP($E585,Emissions!$1:$1048576,MATCH(DATE(W$2,1,1),Emissions!$A$1:$LI$1),FALSE)</f>
        <v>0.12897055869999999</v>
      </c>
      <c r="X585" s="361">
        <f>+VLOOKUP($E585,Emissions!$1:$1048576,MATCH(DATE(X$2,1,1),Emissions!$A$1:$LI$1),FALSE)</f>
        <v>0.1295250677</v>
      </c>
      <c r="Y585" s="361">
        <f>+VLOOKUP($E585,Emissions!$1:$1048576,MATCH(DATE(Y$2,1,1),Emissions!$A$1:$LI$1),FALSE)</f>
        <v>0.12727470099999999</v>
      </c>
      <c r="Z585" s="361">
        <f>+VLOOKUP($E585,Emissions!$1:$1048576,MATCH(DATE(Z$2,1,1),Emissions!$A$1:$LI$1),FALSE)</f>
        <v>0.12437603429999999</v>
      </c>
      <c r="AA585" s="361">
        <f>+VLOOKUP($E585,Emissions!$1:$1048576,MATCH(DATE(AA$2,1,1),Emissions!$A$1:$LI$1),FALSE)</f>
        <v>0.1209006441</v>
      </c>
      <c r="AB585" s="361">
        <f>+VLOOKUP($E585,Emissions!$1:$1048576,MATCH(DATE(AB$2,1,1),Emissions!$A$1:$LI$1),FALSE)</f>
        <v>0.11687185730000001</v>
      </c>
      <c r="AC585" s="361">
        <f>+VLOOKUP($E585,Emissions!$1:$1048576,MATCH(DATE(AC$2,1,1),Emissions!$A$1:$LI$1),FALSE)</f>
        <v>0.1123068069</v>
      </c>
      <c r="AD585" s="361">
        <f>+VLOOKUP($E585,Emissions!$1:$1048576,MATCH(DATE(AD$2,1,1),Emissions!$A$1:$LI$1),FALSE)</f>
        <v>0.1072343379</v>
      </c>
      <c r="AE585" s="361">
        <f>+VLOOKUP($E585,Emissions!$1:$1048576,MATCH(DATE(AE$2,1,1),Emissions!$A$1:$LI$1),FALSE)</f>
        <v>0.1016783565</v>
      </c>
      <c r="AF585" s="361">
        <f>+VLOOKUP($E585,Emissions!$1:$1048576,MATCH(DATE(AF$2,1,1),Emissions!$A$1:$LI$1),FALSE)</f>
        <v>9.6221118100000003E-2</v>
      </c>
      <c r="AG585" s="361">
        <f>+VLOOKUP($E585,Emissions!$1:$1048576,MATCH(DATE(AG$2,1,1),Emissions!$A$1:$LI$1),FALSE)</f>
        <v>9.0485301899999995E-2</v>
      </c>
      <c r="AH585" s="361">
        <f>+VLOOKUP($E585,Emissions!$1:$1048576,MATCH(DATE(AH$2,1,1),Emissions!$A$1:$LI$1),FALSE)</f>
        <v>8.4481678399999996E-2</v>
      </c>
      <c r="AI585" s="361">
        <f>+VLOOKUP($E585,Emissions!$1:$1048576,MATCH(DATE(AI$2,1,1),Emissions!$A$1:$LI$1),FALSE)</f>
        <v>7.8286380599999997E-2</v>
      </c>
      <c r="AJ585" s="361">
        <f>+VLOOKUP($E585,Emissions!$1:$1048576,MATCH(DATE(AJ$2,1,1),Emissions!$A$1:$LI$1),FALSE)</f>
        <v>7.1994109200000003E-2</v>
      </c>
      <c r="AK585" s="361">
        <f>+VLOOKUP($E585,Emissions!$1:$1048576,MATCH(DATE(AK$2,1,1),Emissions!$A$1:$LI$1),FALSE)</f>
        <v>6.5714195399999994E-2</v>
      </c>
      <c r="AL585" s="361">
        <f>+VLOOKUP($E585,Emissions!$1:$1048576,MATCH(DATE(AL$2,1,1),Emissions!$A$1:$LI$1),FALSE)</f>
        <v>5.9547891700000001E-2</v>
      </c>
      <c r="AM585" s="361">
        <f>+VLOOKUP($E585,Emissions!$1:$1048576,MATCH(DATE(AM$2,1,1),Emissions!$A$1:$LI$1),FALSE)</f>
        <v>5.3584740899999997E-2</v>
      </c>
      <c r="AN585" s="361">
        <f>+VLOOKUP($E585,Emissions!$1:$1048576,MATCH(DATE(AN$2,1,1),Emissions!$A$1:$LI$1),FALSE)</f>
        <v>4.7900394700000001E-2</v>
      </c>
      <c r="AO585" s="361">
        <f>+VLOOKUP($E585,Emissions!$1:$1048576,MATCH(DATE(AO$2,1,1),Emissions!$A$1:$LI$1),FALSE)</f>
        <v>4.2554377900000002E-2</v>
      </c>
    </row>
    <row r="586" spans="1:41" ht="15" customHeight="1" x14ac:dyDescent="0.35">
      <c r="A586" s="411"/>
      <c r="B586" s="170"/>
      <c r="C586" s="138" t="s">
        <v>730</v>
      </c>
      <c r="D586" s="114" t="s">
        <v>1033</v>
      </c>
      <c r="E586" s="50" t="s">
        <v>2675</v>
      </c>
      <c r="F586" s="361">
        <f>+VLOOKUP($E586,Emissions!$1:$1048576,MATCH(DATE(F$2,1,1),Emissions!$A$1:$LI$1),FALSE)</f>
        <v>0.5474616323</v>
      </c>
      <c r="G586" s="361">
        <f>+VLOOKUP($E586,Emissions!$1:$1048576,MATCH(DATE(G$2,1,1),Emissions!$A$1:$LI$1),FALSE)</f>
        <v>0.56046633239999999</v>
      </c>
      <c r="H586" s="361">
        <f>+VLOOKUP($E586,Emissions!$1:$1048576,MATCH(DATE(H$2,1,1),Emissions!$A$1:$LI$1),FALSE)</f>
        <v>0.57436941399999997</v>
      </c>
      <c r="I586" s="361">
        <f>+VLOOKUP($E586,Emissions!$1:$1048576,MATCH(DATE(I$2,1,1),Emissions!$A$1:$LI$1),FALSE)</f>
        <v>0.58675493980000004</v>
      </c>
      <c r="J586" s="361">
        <f>+VLOOKUP($E586,Emissions!$1:$1048576,MATCH(DATE(J$2,1,1),Emissions!$A$1:$LI$1),FALSE)</f>
        <v>0.59938288930000005</v>
      </c>
      <c r="K586" s="361">
        <f>+VLOOKUP($E586,Emissions!$1:$1048576,MATCH(DATE(K$2,1,1),Emissions!$A$1:$LI$1),FALSE)</f>
        <v>0.61507727410000002</v>
      </c>
      <c r="L586" s="361">
        <f>+VLOOKUP($E586,Emissions!$1:$1048576,MATCH(DATE(L$2,1,1),Emissions!$A$1:$LI$1),FALSE)</f>
        <v>0.62854547409999995</v>
      </c>
      <c r="M586" s="361">
        <f>+VLOOKUP($E586,Emissions!$1:$1048576,MATCH(DATE(M$2,1,1),Emissions!$A$1:$LI$1),FALSE)</f>
        <v>0.64053447649999995</v>
      </c>
      <c r="N586" s="361">
        <f>+VLOOKUP($E586,Emissions!$1:$1048576,MATCH(DATE(N$2,1,1),Emissions!$A$1:$LI$1),FALSE)</f>
        <v>0.65084328459999996</v>
      </c>
      <c r="O586" s="361">
        <f>+VLOOKUP($E586,Emissions!$1:$1048576,MATCH(DATE(O$2,1,1),Emissions!$A$1:$LI$1),FALSE)</f>
        <v>0.65898934279999999</v>
      </c>
      <c r="P586" s="361">
        <f>+VLOOKUP($E586,Emissions!$1:$1048576,MATCH(DATE(P$2,1,1),Emissions!$A$1:$LI$1),FALSE)</f>
        <v>0.66438552319999999</v>
      </c>
      <c r="Q586" s="361">
        <f>+VLOOKUP($E586,Emissions!$1:$1048576,MATCH(DATE(Q$2,1,1),Emissions!$A$1:$LI$1),FALSE)</f>
        <v>0.67013868720000003</v>
      </c>
      <c r="R586" s="361">
        <f>+VLOOKUP($E586,Emissions!$1:$1048576,MATCH(DATE(R$2,1,1),Emissions!$A$1:$LI$1),FALSE)</f>
        <v>0.67686059249999997</v>
      </c>
      <c r="S586" s="361">
        <f>+VLOOKUP($E586,Emissions!$1:$1048576,MATCH(DATE(S$2,1,1),Emissions!$A$1:$LI$1),FALSE)</f>
        <v>0.68461260170000005</v>
      </c>
      <c r="T586" s="361">
        <f>+VLOOKUP($E586,Emissions!$1:$1048576,MATCH(DATE(T$2,1,1),Emissions!$A$1:$LI$1),FALSE)</f>
        <v>0.69320932280000003</v>
      </c>
      <c r="U586" s="361">
        <f>+VLOOKUP($E586,Emissions!$1:$1048576,MATCH(DATE(U$2,1,1),Emissions!$A$1:$LI$1),FALSE)</f>
        <v>0.70241720200000002</v>
      </c>
      <c r="V586" s="361">
        <f>+VLOOKUP($E586,Emissions!$1:$1048576,MATCH(DATE(V$2,1,1),Emissions!$A$1:$LI$1),FALSE)</f>
        <v>0.7107650418</v>
      </c>
      <c r="W586" s="361">
        <f>+VLOOKUP($E586,Emissions!$1:$1048576,MATCH(DATE(W$2,1,1),Emissions!$A$1:$LI$1),FALSE)</f>
        <v>0.71875317640000003</v>
      </c>
      <c r="X586" s="361">
        <f>+VLOOKUP($E586,Emissions!$1:$1048576,MATCH(DATE(X$2,1,1),Emissions!$A$1:$LI$1),FALSE)</f>
        <v>0.72104650599999998</v>
      </c>
      <c r="Y586" s="361">
        <f>+VLOOKUP($E586,Emissions!$1:$1048576,MATCH(DATE(Y$2,1,1),Emissions!$A$1:$LI$1),FALSE)</f>
        <v>0.70794031619999997</v>
      </c>
      <c r="Z586" s="361">
        <f>+VLOOKUP($E586,Emissions!$1:$1048576,MATCH(DATE(Z$2,1,1),Emissions!$A$1:$LI$1),FALSE)</f>
        <v>0.69145368610000002</v>
      </c>
      <c r="AA586" s="361">
        <f>+VLOOKUP($E586,Emissions!$1:$1048576,MATCH(DATE(AA$2,1,1),Emissions!$A$1:$LI$1),FALSE)</f>
        <v>0.67192475750000002</v>
      </c>
      <c r="AB586" s="361">
        <f>+VLOOKUP($E586,Emissions!$1:$1048576,MATCH(DATE(AB$2,1,1),Emissions!$A$1:$LI$1),FALSE)</f>
        <v>0.64944181850000005</v>
      </c>
      <c r="AC586" s="361">
        <f>+VLOOKUP($E586,Emissions!$1:$1048576,MATCH(DATE(AC$2,1,1),Emissions!$A$1:$LI$1),FALSE)</f>
        <v>0.62408733709999997</v>
      </c>
      <c r="AD586" s="361">
        <f>+VLOOKUP($E586,Emissions!$1:$1048576,MATCH(DATE(AD$2,1,1),Emissions!$A$1:$LI$1),FALSE)</f>
        <v>0.59600942489999997</v>
      </c>
      <c r="AE586" s="361">
        <f>+VLOOKUP($E586,Emissions!$1:$1048576,MATCH(DATE(AE$2,1,1),Emissions!$A$1:$LI$1),FALSE)</f>
        <v>0.56536611130000003</v>
      </c>
      <c r="AF586" s="361">
        <f>+VLOOKUP($E586,Emissions!$1:$1048576,MATCH(DATE(AF$2,1,1),Emissions!$A$1:$LI$1),FALSE)</f>
        <v>0.53595567190000004</v>
      </c>
      <c r="AG586" s="361">
        <f>+VLOOKUP($E586,Emissions!$1:$1048576,MATCH(DATE(AG$2,1,1),Emissions!$A$1:$LI$1),FALSE)</f>
        <v>0.50487524939999995</v>
      </c>
      <c r="AH586" s="361">
        <f>+VLOOKUP($E586,Emissions!$1:$1048576,MATCH(DATE(AH$2,1,1),Emissions!$A$1:$LI$1),FALSE)</f>
        <v>0.47214374139999998</v>
      </c>
      <c r="AI586" s="361">
        <f>+VLOOKUP($E586,Emissions!$1:$1048576,MATCH(DATE(AI$2,1,1),Emissions!$A$1:$LI$1),FALSE)</f>
        <v>0.43820867409999997</v>
      </c>
      <c r="AJ586" s="361">
        <f>+VLOOKUP($E586,Emissions!$1:$1048576,MATCH(DATE(AJ$2,1,1),Emissions!$A$1:$LI$1),FALSE)</f>
        <v>0.40361861490000001</v>
      </c>
      <c r="AK586" s="361">
        <f>+VLOOKUP($E586,Emissions!$1:$1048576,MATCH(DATE(AK$2,1,1),Emissions!$A$1:$LI$1),FALSE)</f>
        <v>0.36899357719999998</v>
      </c>
      <c r="AL586" s="361">
        <f>+VLOOKUP($E586,Emissions!$1:$1048576,MATCH(DATE(AL$2,1,1),Emissions!$A$1:$LI$1),FALSE)</f>
        <v>0.33490618230000002</v>
      </c>
      <c r="AM586" s="361">
        <f>+VLOOKUP($E586,Emissions!$1:$1048576,MATCH(DATE(AM$2,1,1),Emissions!$A$1:$LI$1),FALSE)</f>
        <v>0.30186306540000002</v>
      </c>
      <c r="AN586" s="361">
        <f>+VLOOKUP($E586,Emissions!$1:$1048576,MATCH(DATE(AN$2,1,1),Emissions!$A$1:$LI$1),FALSE)</f>
        <v>0.27029217370000003</v>
      </c>
      <c r="AO586" s="361">
        <f>+VLOOKUP($E586,Emissions!$1:$1048576,MATCH(DATE(AO$2,1,1),Emissions!$A$1:$LI$1),FALSE)</f>
        <v>0.24053203209999999</v>
      </c>
    </row>
    <row r="587" spans="1:41" ht="15" customHeight="1" x14ac:dyDescent="0.35">
      <c r="A587" s="411"/>
      <c r="B587" s="170"/>
      <c r="C587" s="138" t="s">
        <v>731</v>
      </c>
      <c r="D587" s="114" t="s">
        <v>1033</v>
      </c>
      <c r="E587" s="50" t="s">
        <v>2676</v>
      </c>
      <c r="F587" s="361">
        <f>+VLOOKUP($E587,Emissions!$1:$1048576,MATCH(DATE(F$2,1,1),Emissions!$A$1:$LI$1),FALSE)</f>
        <v>0.32561933609999999</v>
      </c>
      <c r="G587" s="361">
        <f>+VLOOKUP($E587,Emissions!$1:$1048576,MATCH(DATE(G$2,1,1),Emissions!$A$1:$LI$1),FALSE)</f>
        <v>0.33068653730000003</v>
      </c>
      <c r="H587" s="361">
        <f>+VLOOKUP($E587,Emissions!$1:$1048576,MATCH(DATE(H$2,1,1),Emissions!$A$1:$LI$1),FALSE)</f>
        <v>0.33508834630000001</v>
      </c>
      <c r="I587" s="361">
        <f>+VLOOKUP($E587,Emissions!$1:$1048576,MATCH(DATE(I$2,1,1),Emissions!$A$1:$LI$1),FALSE)</f>
        <v>0.33784706650000002</v>
      </c>
      <c r="J587" s="361">
        <f>+VLOOKUP($E587,Emissions!$1:$1048576,MATCH(DATE(J$2,1,1),Emissions!$A$1:$LI$1),FALSE)</f>
        <v>0.34222602270000002</v>
      </c>
      <c r="K587" s="361">
        <f>+VLOOKUP($E587,Emissions!$1:$1048576,MATCH(DATE(K$2,1,1),Emissions!$A$1:$LI$1),FALSE)</f>
        <v>0.35005922760000002</v>
      </c>
      <c r="L587" s="361">
        <f>+VLOOKUP($E587,Emissions!$1:$1048576,MATCH(DATE(L$2,1,1),Emissions!$A$1:$LI$1),FALSE)</f>
        <v>0.3569879453</v>
      </c>
      <c r="M587" s="361">
        <f>+VLOOKUP($E587,Emissions!$1:$1048576,MATCH(DATE(M$2,1,1),Emissions!$A$1:$LI$1),FALSE)</f>
        <v>0.36176519559999998</v>
      </c>
      <c r="N587" s="361">
        <f>+VLOOKUP($E587,Emissions!$1:$1048576,MATCH(DATE(N$2,1,1),Emissions!$A$1:$LI$1),FALSE)</f>
        <v>0.3638060548</v>
      </c>
      <c r="O587" s="361">
        <f>+VLOOKUP($E587,Emissions!$1:$1048576,MATCH(DATE(O$2,1,1),Emissions!$A$1:$LI$1),FALSE)</f>
        <v>0.36251346210000002</v>
      </c>
      <c r="P587" s="361">
        <f>+VLOOKUP($E587,Emissions!$1:$1048576,MATCH(DATE(P$2,1,1),Emissions!$A$1:$LI$1),FALSE)</f>
        <v>0.35739917840000002</v>
      </c>
      <c r="Q587" s="361">
        <f>+VLOOKUP($E587,Emissions!$1:$1048576,MATCH(DATE(Q$2,1,1),Emissions!$A$1:$LI$1),FALSE)</f>
        <v>0.35367794540000003</v>
      </c>
      <c r="R587" s="361">
        <f>+VLOOKUP($E587,Emissions!$1:$1048576,MATCH(DATE(R$2,1,1),Emissions!$A$1:$LI$1),FALSE)</f>
        <v>0.35167275129999997</v>
      </c>
      <c r="S587" s="361">
        <f>+VLOOKUP($E587,Emissions!$1:$1048576,MATCH(DATE(S$2,1,1),Emissions!$A$1:$LI$1),FALSE)</f>
        <v>0.35117374359999998</v>
      </c>
      <c r="T587" s="361">
        <f>+VLOOKUP($E587,Emissions!$1:$1048576,MATCH(DATE(T$2,1,1),Emissions!$A$1:$LI$1),FALSE)</f>
        <v>0.35186059590000002</v>
      </c>
      <c r="U587" s="361">
        <f>+VLOOKUP($E587,Emissions!$1:$1048576,MATCH(DATE(U$2,1,1),Emissions!$A$1:$LI$1),FALSE)</f>
        <v>0.35342003360000002</v>
      </c>
      <c r="V587" s="361">
        <f>+VLOOKUP($E587,Emissions!$1:$1048576,MATCH(DATE(V$2,1,1),Emissions!$A$1:$LI$1),FALSE)</f>
        <v>0.35496117329999999</v>
      </c>
      <c r="W587" s="361">
        <f>+VLOOKUP($E587,Emissions!$1:$1048576,MATCH(DATE(W$2,1,1),Emissions!$A$1:$LI$1),FALSE)</f>
        <v>0.35651946239999999</v>
      </c>
      <c r="X587" s="361">
        <f>+VLOOKUP($E587,Emissions!$1:$1048576,MATCH(DATE(X$2,1,1),Emissions!$A$1:$LI$1),FALSE)</f>
        <v>0.35547158670000001</v>
      </c>
      <c r="Y587" s="361">
        <f>+VLOOKUP($E587,Emissions!$1:$1048576,MATCH(DATE(Y$2,1,1),Emissions!$A$1:$LI$1),FALSE)</f>
        <v>0.34723943819999997</v>
      </c>
      <c r="Z587" s="361">
        <f>+VLOOKUP($E587,Emissions!$1:$1048576,MATCH(DATE(Z$2,1,1),Emissions!$A$1:$LI$1),FALSE)</f>
        <v>0.33776037349999999</v>
      </c>
      <c r="AA587" s="361">
        <f>+VLOOKUP($E587,Emissions!$1:$1048576,MATCH(DATE(AA$2,1,1),Emissions!$A$1:$LI$1),FALSE)</f>
        <v>0.32737663680000001</v>
      </c>
      <c r="AB587" s="361">
        <f>+VLOOKUP($E587,Emissions!$1:$1048576,MATCH(DATE(AB$2,1,1),Emissions!$A$1:$LI$1),FALSE)</f>
        <v>0.31603342439999998</v>
      </c>
      <c r="AC587" s="361">
        <f>+VLOOKUP($E587,Emissions!$1:$1048576,MATCH(DATE(AC$2,1,1),Emissions!$A$1:$LI$1),FALSE)</f>
        <v>0.30366932730000001</v>
      </c>
      <c r="AD587" s="361">
        <f>+VLOOKUP($E587,Emissions!$1:$1048576,MATCH(DATE(AD$2,1,1),Emissions!$A$1:$LI$1),FALSE)</f>
        <v>0.29026295740000002</v>
      </c>
      <c r="AE587" s="361">
        <f>+VLOOKUP($E587,Emissions!$1:$1048576,MATCH(DATE(AE$2,1,1),Emissions!$A$1:$LI$1),FALSE)</f>
        <v>0.27580846279999999</v>
      </c>
      <c r="AF587" s="361">
        <f>+VLOOKUP($E587,Emissions!$1:$1048576,MATCH(DATE(AF$2,1,1),Emissions!$A$1:$LI$1),FALSE)</f>
        <v>0.26201085839999999</v>
      </c>
      <c r="AG587" s="361">
        <f>+VLOOKUP($E587,Emissions!$1:$1048576,MATCH(DATE(AG$2,1,1),Emissions!$A$1:$LI$1),FALSE)</f>
        <v>0.2475393249</v>
      </c>
      <c r="AH587" s="361">
        <f>+VLOOKUP($E587,Emissions!$1:$1048576,MATCH(DATE(AH$2,1,1),Emissions!$A$1:$LI$1),FALSE)</f>
        <v>0.23228747229999999</v>
      </c>
      <c r="AI587" s="361">
        <f>+VLOOKUP($E587,Emissions!$1:$1048576,MATCH(DATE(AI$2,1,1),Emissions!$A$1:$LI$1),FALSE)</f>
        <v>0.21636081099999999</v>
      </c>
      <c r="AJ587" s="361">
        <f>+VLOOKUP($E587,Emissions!$1:$1048576,MATCH(DATE(AJ$2,1,1),Emissions!$A$1:$LI$1),FALSE)</f>
        <v>0.1999486117</v>
      </c>
      <c r="AK587" s="361">
        <f>+VLOOKUP($E587,Emissions!$1:$1048576,MATCH(DATE(AK$2,1,1),Emissions!$A$1:$LI$1),FALSE)</f>
        <v>0.18336020210000001</v>
      </c>
      <c r="AL587" s="361">
        <f>+VLOOKUP($E587,Emissions!$1:$1048576,MATCH(DATE(AL$2,1,1),Emissions!$A$1:$LI$1),FALSE)</f>
        <v>0.16685929320000001</v>
      </c>
      <c r="AM587" s="361">
        <f>+VLOOKUP($E587,Emissions!$1:$1048576,MATCH(DATE(AM$2,1,1),Emissions!$A$1:$LI$1),FALSE)</f>
        <v>0.15070534150000001</v>
      </c>
      <c r="AN587" s="361">
        <f>+VLOOKUP($E587,Emissions!$1:$1048576,MATCH(DATE(AN$2,1,1),Emissions!$A$1:$LI$1),FALSE)</f>
        <v>0.13513596080000001</v>
      </c>
      <c r="AO587" s="361">
        <f>+VLOOKUP($E587,Emissions!$1:$1048576,MATCH(DATE(AO$2,1,1),Emissions!$A$1:$LI$1),FALSE)</f>
        <v>0.12035138820000001</v>
      </c>
    </row>
    <row r="588" spans="1:41" ht="15" customHeight="1" x14ac:dyDescent="0.35">
      <c r="A588" s="411"/>
      <c r="B588" s="170"/>
      <c r="C588" s="138" t="s">
        <v>732</v>
      </c>
      <c r="D588" s="114" t="s">
        <v>1033</v>
      </c>
      <c r="E588" s="50" t="s">
        <v>2677</v>
      </c>
      <c r="F588" s="327">
        <f>+VLOOKUP($E588,Emissions!$1:$1048576,MATCH(DATE(F$2,1,1),Emissions!$A$1:$LI$1),FALSE)</f>
        <v>0.32755496490000002</v>
      </c>
      <c r="G588" s="327">
        <f>+VLOOKUP($E588,Emissions!$1:$1048576,MATCH(DATE(G$2,1,1),Emissions!$A$1:$LI$1),FALSE)</f>
        <v>0.33330122890000002</v>
      </c>
      <c r="H588" s="327">
        <f>+VLOOKUP($E588,Emissions!$1:$1048576,MATCH(DATE(H$2,1,1),Emissions!$A$1:$LI$1),FALSE)</f>
        <v>0.33868223800000002</v>
      </c>
      <c r="I588" s="327">
        <f>+VLOOKUP($E588,Emissions!$1:$1048576,MATCH(DATE(I$2,1,1),Emissions!$A$1:$LI$1),FALSE)</f>
        <v>0.34294228329999998</v>
      </c>
      <c r="J588" s="327">
        <f>+VLOOKUP($E588,Emissions!$1:$1048576,MATCH(DATE(J$2,1,1),Emissions!$A$1:$LI$1),FALSE)</f>
        <v>0.3484713975</v>
      </c>
      <c r="K588" s="327">
        <f>+VLOOKUP($E588,Emissions!$1:$1048576,MATCH(DATE(K$2,1,1),Emissions!$A$1:$LI$1),FALSE)</f>
        <v>0.35717988429999997</v>
      </c>
      <c r="L588" s="327">
        <f>+VLOOKUP($E588,Emissions!$1:$1048576,MATCH(DATE(L$2,1,1),Emissions!$A$1:$LI$1),FALSE)</f>
        <v>0.36485642909999999</v>
      </c>
      <c r="M588" s="327">
        <f>+VLOOKUP($E588,Emissions!$1:$1048576,MATCH(DATE(M$2,1,1),Emissions!$A$1:$LI$1),FALSE)</f>
        <v>0.3710640019</v>
      </c>
      <c r="N588" s="327">
        <f>+VLOOKUP($E588,Emissions!$1:$1048576,MATCH(DATE(N$2,1,1),Emissions!$A$1:$LI$1),FALSE)</f>
        <v>0.37549484599999999</v>
      </c>
      <c r="O588" s="327">
        <f>+VLOOKUP($E588,Emissions!$1:$1048576,MATCH(DATE(O$2,1,1),Emissions!$A$1:$LI$1),FALSE)</f>
        <v>0.3777233015</v>
      </c>
      <c r="P588" s="327">
        <f>+VLOOKUP($E588,Emissions!$1:$1048576,MATCH(DATE(P$2,1,1),Emissions!$A$1:$LI$1),FALSE)</f>
        <v>0.37724286130000001</v>
      </c>
      <c r="Q588" s="327">
        <f>+VLOOKUP($E588,Emissions!$1:$1048576,MATCH(DATE(Q$2,1,1),Emissions!$A$1:$LI$1),FALSE)</f>
        <v>0.37780195239999997</v>
      </c>
      <c r="R588" s="327">
        <f>+VLOOKUP($E588,Emissions!$1:$1048576,MATCH(DATE(R$2,1,1),Emissions!$A$1:$LI$1),FALSE)</f>
        <v>0.3797708937</v>
      </c>
      <c r="S588" s="327">
        <f>+VLOOKUP($E588,Emissions!$1:$1048576,MATCH(DATE(S$2,1,1),Emissions!$A$1:$LI$1),FALSE)</f>
        <v>0.38297488149999998</v>
      </c>
      <c r="T588" s="327">
        <f>+VLOOKUP($E588,Emissions!$1:$1048576,MATCH(DATE(T$2,1,1),Emissions!$A$1:$LI$1),FALSE)</f>
        <v>0.38712800489999999</v>
      </c>
      <c r="U588" s="327">
        <f>+VLOOKUP($E588,Emissions!$1:$1048576,MATCH(DATE(U$2,1,1),Emissions!$A$1:$LI$1),FALSE)</f>
        <v>0.3919623686</v>
      </c>
      <c r="V588" s="327">
        <f>+VLOOKUP($E588,Emissions!$1:$1048576,MATCH(DATE(V$2,1,1),Emissions!$A$1:$LI$1),FALSE)</f>
        <v>0.39643119380000003</v>
      </c>
      <c r="W588" s="327">
        <f>+VLOOKUP($E588,Emissions!$1:$1048576,MATCH(DATE(W$2,1,1),Emissions!$A$1:$LI$1),FALSE)</f>
        <v>0.40068297670000003</v>
      </c>
      <c r="X588" s="327">
        <f>+VLOOKUP($E588,Emissions!$1:$1048576,MATCH(DATE(X$2,1,1),Emissions!$A$1:$LI$1),FALSE)</f>
        <v>0.40176249549999998</v>
      </c>
      <c r="Y588" s="327">
        <f>+VLOOKUP($E588,Emissions!$1:$1048576,MATCH(DATE(Y$2,1,1),Emissions!$A$1:$LI$1),FALSE)</f>
        <v>0.39437272540000001</v>
      </c>
      <c r="Z588" s="327">
        <f>+VLOOKUP($E588,Emissions!$1:$1048576,MATCH(DATE(Z$2,1,1),Emissions!$A$1:$LI$1),FALSE)</f>
        <v>0.38521013469999998</v>
      </c>
      <c r="AA588" s="327">
        <f>+VLOOKUP($E588,Emissions!$1:$1048576,MATCH(DATE(AA$2,1,1),Emissions!$A$1:$LI$1),FALSE)</f>
        <v>0.37461358849999998</v>
      </c>
      <c r="AB588" s="327">
        <f>+VLOOKUP($E588,Emissions!$1:$1048576,MATCH(DATE(AB$2,1,1),Emissions!$A$1:$LI$1),FALSE)</f>
        <v>0.3625751076</v>
      </c>
      <c r="AC588" s="327">
        <f>+VLOOKUP($E588,Emissions!$1:$1048576,MATCH(DATE(AC$2,1,1),Emissions!$A$1:$LI$1),FALSE)</f>
        <v>0.34906725799999999</v>
      </c>
      <c r="AD588" s="327">
        <f>+VLOOKUP($E588,Emissions!$1:$1048576,MATCH(DATE(AD$2,1,1),Emissions!$A$1:$LI$1),FALSE)</f>
        <v>0.33410692980000001</v>
      </c>
      <c r="AE588" s="327">
        <f>+VLOOKUP($E588,Emissions!$1:$1048576,MATCH(DATE(AE$2,1,1),Emissions!$A$1:$LI$1),FALSE)</f>
        <v>0.31773576240000001</v>
      </c>
      <c r="AF588" s="327">
        <f>+VLOOKUP($E588,Emissions!$1:$1048576,MATCH(DATE(AF$2,1,1),Emissions!$A$1:$LI$1),FALSE)</f>
        <v>0.30165321769999998</v>
      </c>
      <c r="AG588" s="327">
        <f>+VLOOKUP($E588,Emissions!$1:$1048576,MATCH(DATE(AG$2,1,1),Emissions!$A$1:$LI$1),FALSE)</f>
        <v>0.28462462109999997</v>
      </c>
      <c r="AH588" s="327">
        <f>+VLOOKUP($E588,Emissions!$1:$1048576,MATCH(DATE(AH$2,1,1),Emissions!$A$1:$LI$1),FALSE)</f>
        <v>0.26661699039999998</v>
      </c>
      <c r="AI588" s="327">
        <f>+VLOOKUP($E588,Emissions!$1:$1048576,MATCH(DATE(AI$2,1,1),Emissions!$A$1:$LI$1),FALSE)</f>
        <v>0.24784865349999999</v>
      </c>
      <c r="AJ588" s="327">
        <f>+VLOOKUP($E588,Emissions!$1:$1048576,MATCH(DATE(AJ$2,1,1),Emissions!$A$1:$LI$1),FALSE)</f>
        <v>0.22861575940000001</v>
      </c>
      <c r="AK588" s="327">
        <f>+VLOOKUP($E588,Emissions!$1:$1048576,MATCH(DATE(AK$2,1,1),Emissions!$A$1:$LI$1),FALSE)</f>
        <v>0.20930254070000001</v>
      </c>
      <c r="AL588" s="327">
        <f>+VLOOKUP($E588,Emissions!$1:$1048576,MATCH(DATE(AL$2,1,1),Emissions!$A$1:$LI$1),FALSE)</f>
        <v>0.1902265444</v>
      </c>
      <c r="AM588" s="327">
        <f>+VLOOKUP($E588,Emissions!$1:$1048576,MATCH(DATE(AM$2,1,1),Emissions!$A$1:$LI$1),FALSE)</f>
        <v>0.17167179069999999</v>
      </c>
      <c r="AN588" s="327">
        <f>+VLOOKUP($E588,Emissions!$1:$1048576,MATCH(DATE(AN$2,1,1),Emissions!$A$1:$LI$1),FALSE)</f>
        <v>0.15388509859999999</v>
      </c>
      <c r="AO588" s="327">
        <f>+VLOOKUP($E588,Emissions!$1:$1048576,MATCH(DATE(AO$2,1,1),Emissions!$A$1:$LI$1),FALSE)</f>
        <v>0.13706721760000001</v>
      </c>
    </row>
    <row r="589" spans="1:41" ht="15" customHeight="1" x14ac:dyDescent="0.35">
      <c r="A589" s="411"/>
      <c r="B589" s="170"/>
      <c r="C589" s="138" t="s">
        <v>733</v>
      </c>
      <c r="D589" s="114" t="s">
        <v>1033</v>
      </c>
      <c r="E589" s="50" t="s">
        <v>2678</v>
      </c>
      <c r="F589" s="361">
        <f>+VLOOKUP($E589,Emissions!$1:$1048576,MATCH(DATE(F$2,1,1),Emissions!$A$1:$LI$1),FALSE)</f>
        <v>0.3767514676</v>
      </c>
      <c r="G589" s="361">
        <f>+VLOOKUP($E589,Emissions!$1:$1048576,MATCH(DATE(G$2,1,1),Emissions!$A$1:$LI$1),FALSE)</f>
        <v>0.38632922739999997</v>
      </c>
      <c r="H589" s="361">
        <f>+VLOOKUP($E589,Emissions!$1:$1048576,MATCH(DATE(H$2,1,1),Emissions!$A$1:$LI$1),FALSE)</f>
        <v>0.39412489449999999</v>
      </c>
      <c r="I589" s="361">
        <f>+VLOOKUP($E589,Emissions!$1:$1048576,MATCH(DATE(I$2,1,1),Emissions!$A$1:$LI$1),FALSE)</f>
        <v>0.39993086560000002</v>
      </c>
      <c r="J589" s="361">
        <f>+VLOOKUP($E589,Emissions!$1:$1048576,MATCH(DATE(J$2,1,1),Emissions!$A$1:$LI$1),FALSE)</f>
        <v>0.4075441782</v>
      </c>
      <c r="K589" s="361">
        <f>+VLOOKUP($E589,Emissions!$1:$1048576,MATCH(DATE(K$2,1,1),Emissions!$A$1:$LI$1),FALSE)</f>
        <v>0.41951386860000001</v>
      </c>
      <c r="L589" s="361">
        <f>+VLOOKUP($E589,Emissions!$1:$1048576,MATCH(DATE(L$2,1,1),Emissions!$A$1:$LI$1),FALSE)</f>
        <v>0.42863342640000002</v>
      </c>
      <c r="M589" s="361">
        <f>+VLOOKUP($E589,Emissions!$1:$1048576,MATCH(DATE(M$2,1,1),Emissions!$A$1:$LI$1),FALSE)</f>
        <v>0.43642250170000002</v>
      </c>
      <c r="N589" s="361">
        <f>+VLOOKUP($E589,Emissions!$1:$1048576,MATCH(DATE(N$2,1,1),Emissions!$A$1:$LI$1),FALSE)</f>
        <v>0.44226650610000001</v>
      </c>
      <c r="O589" s="361">
        <f>+VLOOKUP($E589,Emissions!$1:$1048576,MATCH(DATE(O$2,1,1),Emissions!$A$1:$LI$1),FALSE)</f>
        <v>0.44520813920000002</v>
      </c>
      <c r="P589" s="361">
        <f>+VLOOKUP($E589,Emissions!$1:$1048576,MATCH(DATE(P$2,1,1),Emissions!$A$1:$LI$1),FALSE)</f>
        <v>0.44415722000000002</v>
      </c>
      <c r="Q589" s="361">
        <f>+VLOOKUP($E589,Emissions!$1:$1048576,MATCH(DATE(Q$2,1,1),Emissions!$A$1:$LI$1),FALSE)</f>
        <v>0.4426678939</v>
      </c>
      <c r="R589" s="361">
        <f>+VLOOKUP($E589,Emissions!$1:$1048576,MATCH(DATE(R$2,1,1),Emissions!$A$1:$LI$1),FALSE)</f>
        <v>0.44153770679999998</v>
      </c>
      <c r="S589" s="361">
        <f>+VLOOKUP($E589,Emissions!$1:$1048576,MATCH(DATE(S$2,1,1),Emissions!$A$1:$LI$1),FALSE)</f>
        <v>0.44113541680000001</v>
      </c>
      <c r="T589" s="361">
        <f>+VLOOKUP($E589,Emissions!$1:$1048576,MATCH(DATE(T$2,1,1),Emissions!$A$1:$LI$1),FALSE)</f>
        <v>0.4415487159</v>
      </c>
      <c r="U589" s="361">
        <f>+VLOOKUP($E589,Emissions!$1:$1048576,MATCH(DATE(U$2,1,1),Emissions!$A$1:$LI$1),FALSE)</f>
        <v>0.4426912771</v>
      </c>
      <c r="V589" s="361">
        <f>+VLOOKUP($E589,Emissions!$1:$1048576,MATCH(DATE(V$2,1,1),Emissions!$A$1:$LI$1),FALSE)</f>
        <v>0.44329572820000002</v>
      </c>
      <c r="W589" s="361">
        <f>+VLOOKUP($E589,Emissions!$1:$1048576,MATCH(DATE(W$2,1,1),Emissions!$A$1:$LI$1),FALSE)</f>
        <v>0.44376135979999998</v>
      </c>
      <c r="X589" s="361">
        <f>+VLOOKUP($E589,Emissions!$1:$1048576,MATCH(DATE(X$2,1,1),Emissions!$A$1:$LI$1),FALSE)</f>
        <v>0.44075561289999998</v>
      </c>
      <c r="Y589" s="361">
        <f>+VLOOKUP($E589,Emissions!$1:$1048576,MATCH(DATE(Y$2,1,1),Emissions!$A$1:$LI$1),FALSE)</f>
        <v>0.4284967938</v>
      </c>
      <c r="Z589" s="361">
        <f>+VLOOKUP($E589,Emissions!$1:$1048576,MATCH(DATE(Z$2,1,1),Emissions!$A$1:$LI$1),FALSE)</f>
        <v>0.41451828680000002</v>
      </c>
      <c r="AA589" s="361">
        <f>+VLOOKUP($E589,Emissions!$1:$1048576,MATCH(DATE(AA$2,1,1),Emissions!$A$1:$LI$1),FALSE)</f>
        <v>0.39922065309999999</v>
      </c>
      <c r="AB589" s="361">
        <f>+VLOOKUP($E589,Emissions!$1:$1048576,MATCH(DATE(AB$2,1,1),Emissions!$A$1:$LI$1),FALSE)</f>
        <v>0.38270850039999998</v>
      </c>
      <c r="AC589" s="361">
        <f>+VLOOKUP($E589,Emissions!$1:$1048576,MATCH(DATE(AC$2,1,1),Emissions!$A$1:$LI$1),FALSE)</f>
        <v>0.36506925289999997</v>
      </c>
      <c r="AD589" s="361">
        <f>+VLOOKUP($E589,Emissions!$1:$1048576,MATCH(DATE(AD$2,1,1),Emissions!$A$1:$LI$1),FALSE)</f>
        <v>0.3464057364</v>
      </c>
      <c r="AE589" s="361">
        <f>+VLOOKUP($E589,Emissions!$1:$1048576,MATCH(DATE(AE$2,1,1),Emissions!$A$1:$LI$1),FALSE)</f>
        <v>0.32683743669999998</v>
      </c>
      <c r="AF589" s="361">
        <f>+VLOOKUP($E589,Emissions!$1:$1048576,MATCH(DATE(AF$2,1,1),Emissions!$A$1:$LI$1),FALSE)</f>
        <v>0.30882335519999998</v>
      </c>
      <c r="AG589" s="361">
        <f>+VLOOKUP($E589,Emissions!$1:$1048576,MATCH(DATE(AG$2,1,1),Emissions!$A$1:$LI$1),FALSE)</f>
        <v>0.2904284708</v>
      </c>
      <c r="AH589" s="361">
        <f>+VLOOKUP($E589,Emissions!$1:$1048576,MATCH(DATE(AH$2,1,1),Emissions!$A$1:$LI$1),FALSE)</f>
        <v>0.2714631106</v>
      </c>
      <c r="AI589" s="361">
        <f>+VLOOKUP($E589,Emissions!$1:$1048576,MATCH(DATE(AI$2,1,1),Emissions!$A$1:$LI$1),FALSE)</f>
        <v>0.25195924419999999</v>
      </c>
      <c r="AJ589" s="361">
        <f>+VLOOKUP($E589,Emissions!$1:$1048576,MATCH(DATE(AJ$2,1,1),Emissions!$A$1:$LI$1),FALSE)</f>
        <v>0.23205553649999999</v>
      </c>
      <c r="AK589" s="361">
        <f>+VLOOKUP($E589,Emissions!$1:$1048576,MATCH(DATE(AK$2,1,1),Emissions!$A$1:$LI$1),FALSE)</f>
        <v>0.21204050769999999</v>
      </c>
      <c r="AL589" s="361">
        <f>+VLOOKUP($E589,Emissions!$1:$1048576,MATCH(DATE(AL$2,1,1),Emissions!$A$1:$LI$1),FALSE)</f>
        <v>0.19221165069999999</v>
      </c>
      <c r="AM589" s="361">
        <f>+VLOOKUP($E589,Emissions!$1:$1048576,MATCH(DATE(AM$2,1,1),Emissions!$A$1:$LI$1),FALSE)</f>
        <v>0.17287525749999999</v>
      </c>
      <c r="AN589" s="361">
        <f>+VLOOKUP($E589,Emissions!$1:$1048576,MATCH(DATE(AN$2,1,1),Emissions!$A$1:$LI$1),FALSE)</f>
        <v>0.1543146805</v>
      </c>
      <c r="AO589" s="361">
        <f>+VLOOKUP($E589,Emissions!$1:$1048576,MATCH(DATE(AO$2,1,1),Emissions!$A$1:$LI$1),FALSE)</f>
        <v>0.13676748629999999</v>
      </c>
    </row>
    <row r="590" spans="1:41" ht="15" customHeight="1" x14ac:dyDescent="0.35">
      <c r="A590" s="411"/>
      <c r="B590" s="170"/>
      <c r="C590" s="138" t="s">
        <v>734</v>
      </c>
      <c r="D590" s="114" t="s">
        <v>1033</v>
      </c>
      <c r="E590" s="50" t="s">
        <v>2679</v>
      </c>
      <c r="F590" s="361">
        <f>+VLOOKUP($E590,Emissions!$1:$1048576,MATCH(DATE(F$2,1,1),Emissions!$A$1:$LI$1),FALSE)</f>
        <v>0.72936835389999999</v>
      </c>
      <c r="G590" s="361">
        <f>+VLOOKUP($E590,Emissions!$1:$1048576,MATCH(DATE(G$2,1,1),Emissions!$A$1:$LI$1),FALSE)</f>
        <v>0.73874776099999995</v>
      </c>
      <c r="H590" s="361">
        <f>+VLOOKUP($E590,Emissions!$1:$1048576,MATCH(DATE(H$2,1,1),Emissions!$A$1:$LI$1),FALSE)</f>
        <v>0.74616503249999999</v>
      </c>
      <c r="I590" s="361">
        <f>+VLOOKUP($E590,Emissions!$1:$1048576,MATCH(DATE(I$2,1,1),Emissions!$A$1:$LI$1),FALSE)</f>
        <v>0.75024348929999995</v>
      </c>
      <c r="J590" s="361">
        <f>+VLOOKUP($E590,Emissions!$1:$1048576,MATCH(DATE(J$2,1,1),Emissions!$A$1:$LI$1),FALSE)</f>
        <v>0.75831493000000005</v>
      </c>
      <c r="K590" s="361">
        <f>+VLOOKUP($E590,Emissions!$1:$1048576,MATCH(DATE(K$2,1,1),Emissions!$A$1:$LI$1),FALSE)</f>
        <v>0.7750583687</v>
      </c>
      <c r="L590" s="361">
        <f>+VLOOKUP($E590,Emissions!$1:$1048576,MATCH(DATE(L$2,1,1),Emissions!$A$1:$LI$1),FALSE)</f>
        <v>0.79057382450000002</v>
      </c>
      <c r="M590" s="361">
        <f>+VLOOKUP($E590,Emissions!$1:$1048576,MATCH(DATE(M$2,1,1),Emissions!$A$1:$LI$1),FALSE)</f>
        <v>0.80275880690000001</v>
      </c>
      <c r="N590" s="361">
        <f>+VLOOKUP($E590,Emissions!$1:$1048576,MATCH(DATE(N$2,1,1),Emissions!$A$1:$LI$1),FALSE)</f>
        <v>0.81007405590000003</v>
      </c>
      <c r="O590" s="361">
        <f>+VLOOKUP($E590,Emissions!$1:$1048576,MATCH(DATE(O$2,1,1),Emissions!$A$1:$LI$1),FALSE)</f>
        <v>0.8108587062</v>
      </c>
      <c r="P590" s="361">
        <f>+VLOOKUP($E590,Emissions!$1:$1048576,MATCH(DATE(P$2,1,1),Emissions!$A$1:$LI$1),FALSE)</f>
        <v>0.80341090999999998</v>
      </c>
      <c r="Q590" s="361">
        <f>+VLOOKUP($E590,Emissions!$1:$1048576,MATCH(DATE(Q$2,1,1),Emissions!$A$1:$LI$1),FALSE)</f>
        <v>0.79769351239999997</v>
      </c>
      <c r="R590" s="361">
        <f>+VLOOKUP($E590,Emissions!$1:$1048576,MATCH(DATE(R$2,1,1),Emissions!$A$1:$LI$1),FALSE)</f>
        <v>0.79473415530000002</v>
      </c>
      <c r="S590" s="361">
        <f>+VLOOKUP($E590,Emissions!$1:$1048576,MATCH(DATE(S$2,1,1),Emissions!$A$1:$LI$1),FALSE)</f>
        <v>0.79438036300000003</v>
      </c>
      <c r="T590" s="361">
        <f>+VLOOKUP($E590,Emissions!$1:$1048576,MATCH(DATE(T$2,1,1),Emissions!$A$1:$LI$1),FALSE)</f>
        <v>0.79615862329999998</v>
      </c>
      <c r="U590" s="361">
        <f>+VLOOKUP($E590,Emissions!$1:$1048576,MATCH(DATE(U$2,1,1),Emissions!$A$1:$LI$1),FALSE)</f>
        <v>0.79951587999999996</v>
      </c>
      <c r="V590" s="361">
        <f>+VLOOKUP($E590,Emissions!$1:$1048576,MATCH(DATE(V$2,1,1),Emissions!$A$1:$LI$1),FALSE)</f>
        <v>0.80275285100000005</v>
      </c>
      <c r="W590" s="361">
        <f>+VLOOKUP($E590,Emissions!$1:$1048576,MATCH(DATE(W$2,1,1),Emissions!$A$1:$LI$1),FALSE)</f>
        <v>0.80548521240000004</v>
      </c>
      <c r="X590" s="361">
        <f>+VLOOKUP($E590,Emissions!$1:$1048576,MATCH(DATE(X$2,1,1),Emissions!$A$1:$LI$1),FALSE)</f>
        <v>0.80159433040000005</v>
      </c>
      <c r="Y590" s="361">
        <f>+VLOOKUP($E590,Emissions!$1:$1048576,MATCH(DATE(Y$2,1,1),Emissions!$A$1:$LI$1),FALSE)</f>
        <v>0.78060520980000003</v>
      </c>
      <c r="Z590" s="361">
        <f>+VLOOKUP($E590,Emissions!$1:$1048576,MATCH(DATE(Z$2,1,1),Emissions!$A$1:$LI$1),FALSE)</f>
        <v>0.75611803339999994</v>
      </c>
      <c r="AA590" s="361">
        <f>+VLOOKUP($E590,Emissions!$1:$1048576,MATCH(DATE(AA$2,1,1),Emissions!$A$1:$LI$1),FALSE)</f>
        <v>0.72911431729999998</v>
      </c>
      <c r="AB590" s="361">
        <f>+VLOOKUP($E590,Emissions!$1:$1048576,MATCH(DATE(AB$2,1,1),Emissions!$A$1:$LI$1),FALSE)</f>
        <v>0.69970296070000004</v>
      </c>
      <c r="AC590" s="361">
        <f>+VLOOKUP($E590,Emissions!$1:$1048576,MATCH(DATE(AC$2,1,1),Emissions!$A$1:$LI$1),FALSE)</f>
        <v>0.66796751320000003</v>
      </c>
      <c r="AD590" s="361">
        <f>+VLOOKUP($E590,Emissions!$1:$1048576,MATCH(DATE(AD$2,1,1),Emissions!$A$1:$LI$1),FALSE)</f>
        <v>0.6340695381</v>
      </c>
      <c r="AE590" s="361">
        <f>+VLOOKUP($E590,Emissions!$1:$1048576,MATCH(DATE(AE$2,1,1),Emissions!$A$1:$LI$1),FALSE)</f>
        <v>0.59816404450000005</v>
      </c>
      <c r="AF590" s="361">
        <f>+VLOOKUP($E590,Emissions!$1:$1048576,MATCH(DATE(AF$2,1,1),Emissions!$A$1:$LI$1),FALSE)</f>
        <v>0.56372016879999998</v>
      </c>
      <c r="AG590" s="361">
        <f>+VLOOKUP($E590,Emissions!$1:$1048576,MATCH(DATE(AG$2,1,1),Emissions!$A$1:$LI$1),FALSE)</f>
        <v>0.52875831299999998</v>
      </c>
      <c r="AH590" s="361">
        <f>+VLOOKUP($E590,Emissions!$1:$1048576,MATCH(DATE(AH$2,1,1),Emissions!$A$1:$LI$1),FALSE)</f>
        <v>0.49303567370000001</v>
      </c>
      <c r="AI590" s="361">
        <f>+VLOOKUP($E590,Emissions!$1:$1048576,MATCH(DATE(AI$2,1,1),Emissions!$A$1:$LI$1),FALSE)</f>
        <v>0.456662236</v>
      </c>
      <c r="AJ590" s="361">
        <f>+VLOOKUP($E590,Emissions!$1:$1048576,MATCH(DATE(AJ$2,1,1),Emissions!$A$1:$LI$1),FALSE)</f>
        <v>0.41992386590000003</v>
      </c>
      <c r="AK590" s="361">
        <f>+VLOOKUP($E590,Emissions!$1:$1048576,MATCH(DATE(AK$2,1,1),Emissions!$A$1:$LI$1),FALSE)</f>
        <v>0.38337217270000001</v>
      </c>
      <c r="AL590" s="361">
        <f>+VLOOKUP($E590,Emissions!$1:$1048576,MATCH(DATE(AL$2,1,1),Emissions!$A$1:$LI$1),FALSE)</f>
        <v>0.347471101</v>
      </c>
      <c r="AM590" s="361">
        <f>+VLOOKUP($E590,Emissions!$1:$1048576,MATCH(DATE(AM$2,1,1),Emissions!$A$1:$LI$1),FALSE)</f>
        <v>0.31268151570000002</v>
      </c>
      <c r="AN590" s="361">
        <f>+VLOOKUP($E590,Emissions!$1:$1048576,MATCH(DATE(AN$2,1,1),Emissions!$A$1:$LI$1),FALSE)</f>
        <v>0.27942690790000002</v>
      </c>
      <c r="AO590" s="361">
        <f>+VLOOKUP($E590,Emissions!$1:$1048576,MATCH(DATE(AO$2,1,1),Emissions!$A$1:$LI$1),FALSE)</f>
        <v>0.2480614635</v>
      </c>
    </row>
    <row r="591" spans="1:41" ht="15" customHeight="1" x14ac:dyDescent="0.35">
      <c r="A591" s="411"/>
      <c r="B591" s="170"/>
      <c r="C591" s="138" t="s">
        <v>735</v>
      </c>
      <c r="D591" s="114" t="s">
        <v>1033</v>
      </c>
      <c r="E591" s="50" t="s">
        <v>2680</v>
      </c>
      <c r="F591" s="361">
        <f>+VLOOKUP($E591,Emissions!$1:$1048576,MATCH(DATE(F$2,1,1),Emissions!$A$1:$LI$1),FALSE)</f>
        <v>4.5234685350000001</v>
      </c>
      <c r="G591" s="361">
        <f>+VLOOKUP($E591,Emissions!$1:$1048576,MATCH(DATE(G$2,1,1),Emissions!$A$1:$LI$1),FALSE)</f>
        <v>4.3845699939999996</v>
      </c>
      <c r="H591" s="361">
        <f>+VLOOKUP($E591,Emissions!$1:$1048576,MATCH(DATE(H$2,1,1),Emissions!$A$1:$LI$1),FALSE)</f>
        <v>4.1815557959999996</v>
      </c>
      <c r="I591" s="361">
        <f>+VLOOKUP($E591,Emissions!$1:$1048576,MATCH(DATE(I$2,1,1),Emissions!$A$1:$LI$1),FALSE)</f>
        <v>3.875065695</v>
      </c>
      <c r="J591" s="361">
        <f>+VLOOKUP($E591,Emissions!$1:$1048576,MATCH(DATE(J$2,1,1),Emissions!$A$1:$LI$1),FALSE)</f>
        <v>3.6547786269999998</v>
      </c>
      <c r="K591" s="361">
        <f>+VLOOKUP($E591,Emissions!$1:$1048576,MATCH(DATE(K$2,1,1),Emissions!$A$1:$LI$1),FALSE)</f>
        <v>3.6002943630000002</v>
      </c>
      <c r="L591" s="361">
        <f>+VLOOKUP($E591,Emissions!$1:$1048576,MATCH(DATE(L$2,1,1),Emissions!$A$1:$LI$1),FALSE)</f>
        <v>3.5974343040000001</v>
      </c>
      <c r="M591" s="361">
        <f>+VLOOKUP($E591,Emissions!$1:$1048576,MATCH(DATE(M$2,1,1),Emissions!$A$1:$LI$1),FALSE)</f>
        <v>3.504751213</v>
      </c>
      <c r="N591" s="361">
        <f>+VLOOKUP($E591,Emissions!$1:$1048576,MATCH(DATE(N$2,1,1),Emissions!$A$1:$LI$1),FALSE)</f>
        <v>3.3010771390000002</v>
      </c>
      <c r="O591" s="361">
        <f>+VLOOKUP($E591,Emissions!$1:$1048576,MATCH(DATE(O$2,1,1),Emissions!$A$1:$LI$1),FALSE)</f>
        <v>2.9870795000000001</v>
      </c>
      <c r="P591" s="361">
        <f>+VLOOKUP($E591,Emissions!$1:$1048576,MATCH(DATE(P$2,1,1),Emissions!$A$1:$LI$1),FALSE)</f>
        <v>2.5803599679999998</v>
      </c>
      <c r="Q591" s="361">
        <f>+VLOOKUP($E591,Emissions!$1:$1048576,MATCH(DATE(Q$2,1,1),Emissions!$A$1:$LI$1),FALSE)</f>
        <v>2.2986942720000001</v>
      </c>
      <c r="R591" s="361">
        <f>+VLOOKUP($E591,Emissions!$1:$1048576,MATCH(DATE(R$2,1,1),Emissions!$A$1:$LI$1),FALSE)</f>
        <v>2.1091934590000001</v>
      </c>
      <c r="S591" s="361">
        <f>+VLOOKUP($E591,Emissions!$1:$1048576,MATCH(DATE(S$2,1,1),Emissions!$A$1:$LI$1),FALSE)</f>
        <v>1.979673741</v>
      </c>
      <c r="T591" s="361">
        <f>+VLOOKUP($E591,Emissions!$1:$1048576,MATCH(DATE(T$2,1,1),Emissions!$A$1:$LI$1),FALSE)</f>
        <v>1.889533635</v>
      </c>
      <c r="U591" s="361">
        <f>+VLOOKUP($E591,Emissions!$1:$1048576,MATCH(DATE(U$2,1,1),Emissions!$A$1:$LI$1),FALSE)</f>
        <v>1.8251534679999999</v>
      </c>
      <c r="V591" s="361">
        <f>+VLOOKUP($E591,Emissions!$1:$1048576,MATCH(DATE(V$2,1,1),Emissions!$A$1:$LI$1),FALSE)</f>
        <v>1.7677577820000001</v>
      </c>
      <c r="W591" s="361">
        <f>+VLOOKUP($E591,Emissions!$1:$1048576,MATCH(DATE(W$2,1,1),Emissions!$A$1:$LI$1),FALSE)</f>
        <v>1.7103863189999999</v>
      </c>
      <c r="X591" s="361">
        <f>+VLOOKUP($E591,Emissions!$1:$1048576,MATCH(DATE(X$2,1,1),Emissions!$A$1:$LI$1),FALSE)</f>
        <v>1.6392077789999999</v>
      </c>
      <c r="Y591" s="361">
        <f>+VLOOKUP($E591,Emissions!$1:$1048576,MATCH(DATE(Y$2,1,1),Emissions!$A$1:$LI$1),FALSE)</f>
        <v>1.5393121169999999</v>
      </c>
      <c r="Z591" s="361">
        <f>+VLOOKUP($E591,Emissions!$1:$1048576,MATCH(DATE(Z$2,1,1),Emissions!$A$1:$LI$1),FALSE)</f>
        <v>1.439870092</v>
      </c>
      <c r="AA591" s="361">
        <f>+VLOOKUP($E591,Emissions!$1:$1048576,MATCH(DATE(AA$2,1,1),Emissions!$A$1:$LI$1),FALSE)</f>
        <v>1.3488889260000001</v>
      </c>
      <c r="AB591" s="361">
        <f>+VLOOKUP($E591,Emissions!$1:$1048576,MATCH(DATE(AB$2,1,1),Emissions!$A$1:$LI$1),FALSE)</f>
        <v>1.2649543329999999</v>
      </c>
      <c r="AC591" s="361">
        <f>+VLOOKUP($E591,Emissions!$1:$1048576,MATCH(DATE(AC$2,1,1),Emissions!$A$1:$LI$1),FALSE)</f>
        <v>1.1868512689999999</v>
      </c>
      <c r="AD591" s="361">
        <f>+VLOOKUP($E591,Emissions!$1:$1048576,MATCH(DATE(AD$2,1,1),Emissions!$A$1:$LI$1),FALSE)</f>
        <v>1.1139758340000001</v>
      </c>
      <c r="AE591" s="361">
        <f>+VLOOKUP($E591,Emissions!$1:$1048576,MATCH(DATE(AE$2,1,1),Emissions!$A$1:$LI$1),FALSE)</f>
        <v>1.0462071129999999</v>
      </c>
      <c r="AF591" s="361">
        <f>+VLOOKUP($E591,Emissions!$1:$1048576,MATCH(DATE(AF$2,1,1),Emissions!$A$1:$LI$1),FALSE)</f>
        <v>0.98651108310000002</v>
      </c>
      <c r="AG591" s="361">
        <f>+VLOOKUP($E591,Emissions!$1:$1048576,MATCH(DATE(AG$2,1,1),Emissions!$A$1:$LI$1),FALSE)</f>
        <v>0.93389526339999995</v>
      </c>
      <c r="AH591" s="361">
        <f>+VLOOKUP($E591,Emissions!$1:$1048576,MATCH(DATE(AH$2,1,1),Emissions!$A$1:$LI$1),FALSE)</f>
        <v>0.88686087550000003</v>
      </c>
      <c r="AI591" s="361">
        <f>+VLOOKUP($E591,Emissions!$1:$1048576,MATCH(DATE(AI$2,1,1),Emissions!$A$1:$LI$1),FALSE)</f>
        <v>0.8435672863</v>
      </c>
      <c r="AJ591" s="361">
        <f>+VLOOKUP($E591,Emissions!$1:$1048576,MATCH(DATE(AJ$2,1,1),Emissions!$A$1:$LI$1),FALSE)</f>
        <v>0.80230212850000004</v>
      </c>
      <c r="AK591" s="361">
        <f>+VLOOKUP($E591,Emissions!$1:$1048576,MATCH(DATE(AK$2,1,1),Emissions!$A$1:$LI$1),FALSE)</f>
        <v>0.7628391672</v>
      </c>
      <c r="AL591" s="361">
        <f>+VLOOKUP($E591,Emissions!$1:$1048576,MATCH(DATE(AL$2,1,1),Emissions!$A$1:$LI$1),FALSE)</f>
        <v>0.72384532970000004</v>
      </c>
      <c r="AM591" s="361">
        <f>+VLOOKUP($E591,Emissions!$1:$1048576,MATCH(DATE(AM$2,1,1),Emissions!$A$1:$LI$1),FALSE)</f>
        <v>0.68434514680000003</v>
      </c>
      <c r="AN591" s="361">
        <f>+VLOOKUP($E591,Emissions!$1:$1048576,MATCH(DATE(AN$2,1,1),Emissions!$A$1:$LI$1),FALSE)</f>
        <v>0.64374633329999997</v>
      </c>
      <c r="AO591" s="361">
        <f>+VLOOKUP($E591,Emissions!$1:$1048576,MATCH(DATE(AO$2,1,1),Emissions!$A$1:$LI$1),FALSE)</f>
        <v>0.60178819829999997</v>
      </c>
    </row>
    <row r="592" spans="1:41" ht="15" customHeight="1" x14ac:dyDescent="0.35">
      <c r="A592" s="411"/>
      <c r="B592" s="170"/>
      <c r="C592" s="138" t="s">
        <v>736</v>
      </c>
      <c r="D592" s="114" t="s">
        <v>1033</v>
      </c>
      <c r="E592" s="50" t="s">
        <v>2681</v>
      </c>
      <c r="F592" s="361">
        <f>+VLOOKUP($E592,Emissions!$1:$1048576,MATCH(DATE(F$2,1,1),Emissions!$A$1:$LI$1),FALSE)</f>
        <v>0.67940497550000001</v>
      </c>
      <c r="G592" s="361">
        <f>+VLOOKUP($E592,Emissions!$1:$1048576,MATCH(DATE(G$2,1,1),Emissions!$A$1:$LI$1),FALSE)</f>
        <v>0.68833742919999996</v>
      </c>
      <c r="H592" s="361">
        <f>+VLOOKUP($E592,Emissions!$1:$1048576,MATCH(DATE(H$2,1,1),Emissions!$A$1:$LI$1),FALSE)</f>
        <v>0.69794633240000004</v>
      </c>
      <c r="I592" s="361">
        <f>+VLOOKUP($E592,Emissions!$1:$1048576,MATCH(DATE(I$2,1,1),Emissions!$A$1:$LI$1),FALSE)</f>
        <v>0.70673049119999998</v>
      </c>
      <c r="J592" s="361">
        <f>+VLOOKUP($E592,Emissions!$1:$1048576,MATCH(DATE(J$2,1,1),Emissions!$A$1:$LI$1),FALSE)</f>
        <v>0.71700933749999995</v>
      </c>
      <c r="K592" s="361">
        <f>+VLOOKUP($E592,Emissions!$1:$1048576,MATCH(DATE(K$2,1,1),Emissions!$A$1:$LI$1),FALSE)</f>
        <v>0.73213916050000005</v>
      </c>
      <c r="L592" s="361">
        <f>+VLOOKUP($E592,Emissions!$1:$1048576,MATCH(DATE(L$2,1,1),Emissions!$A$1:$LI$1),FALSE)</f>
        <v>0.74575110219999996</v>
      </c>
      <c r="M592" s="361">
        <f>+VLOOKUP($E592,Emissions!$1:$1048576,MATCH(DATE(M$2,1,1),Emissions!$A$1:$LI$1),FALSE)</f>
        <v>0.75740946139999998</v>
      </c>
      <c r="N592" s="361">
        <f>+VLOOKUP($E592,Emissions!$1:$1048576,MATCH(DATE(N$2,1,1),Emissions!$A$1:$LI$1),FALSE)</f>
        <v>0.76676523669999996</v>
      </c>
      <c r="O592" s="361">
        <f>+VLOOKUP($E592,Emissions!$1:$1048576,MATCH(DATE(O$2,1,1),Emissions!$A$1:$LI$1),FALSE)</f>
        <v>0.77326404179999997</v>
      </c>
      <c r="P592" s="361">
        <f>+VLOOKUP($E592,Emissions!$1:$1048576,MATCH(DATE(P$2,1,1),Emissions!$A$1:$LI$1),FALSE)</f>
        <v>0.77624274640000002</v>
      </c>
      <c r="Q592" s="361">
        <f>+VLOOKUP($E592,Emissions!$1:$1048576,MATCH(DATE(Q$2,1,1),Emissions!$A$1:$LI$1),FALSE)</f>
        <v>0.78027337269999997</v>
      </c>
      <c r="R592" s="361">
        <f>+VLOOKUP($E592,Emissions!$1:$1048576,MATCH(DATE(R$2,1,1),Emissions!$A$1:$LI$1),FALSE)</f>
        <v>0.78599970990000001</v>
      </c>
      <c r="S592" s="361">
        <f>+VLOOKUP($E592,Emissions!$1:$1048576,MATCH(DATE(S$2,1,1),Emissions!$A$1:$LI$1),FALSE)</f>
        <v>0.79340026640000005</v>
      </c>
      <c r="T592" s="361">
        <f>+VLOOKUP($E592,Emissions!$1:$1048576,MATCH(DATE(T$2,1,1),Emissions!$A$1:$LI$1),FALSE)</f>
        <v>0.80216284299999996</v>
      </c>
      <c r="U592" s="361">
        <f>+VLOOKUP($E592,Emissions!$1:$1048576,MATCH(DATE(U$2,1,1),Emissions!$A$1:$LI$1),FALSE)</f>
        <v>0.81195757199999996</v>
      </c>
      <c r="V592" s="361">
        <f>+VLOOKUP($E592,Emissions!$1:$1048576,MATCH(DATE(V$2,1,1),Emissions!$A$1:$LI$1),FALSE)</f>
        <v>0.8210907878</v>
      </c>
      <c r="W592" s="361">
        <f>+VLOOKUP($E592,Emissions!$1:$1048576,MATCH(DATE(W$2,1,1),Emissions!$A$1:$LI$1),FALSE)</f>
        <v>0.8297789149</v>
      </c>
      <c r="X592" s="361">
        <f>+VLOOKUP($E592,Emissions!$1:$1048576,MATCH(DATE(X$2,1,1),Emissions!$A$1:$LI$1),FALSE)</f>
        <v>0.83163081449999998</v>
      </c>
      <c r="Y592" s="361">
        <f>+VLOOKUP($E592,Emissions!$1:$1048576,MATCH(DATE(Y$2,1,1),Emissions!$A$1:$LI$1),FALSE)</f>
        <v>0.8152100015</v>
      </c>
      <c r="Z592" s="361">
        <f>+VLOOKUP($E592,Emissions!$1:$1048576,MATCH(DATE(Z$2,1,1),Emissions!$A$1:$LI$1),FALSE)</f>
        <v>0.79492773500000002</v>
      </c>
      <c r="AA592" s="361">
        <f>+VLOOKUP($E592,Emissions!$1:$1048576,MATCH(DATE(AA$2,1,1),Emissions!$A$1:$LI$1),FALSE)</f>
        <v>0.77134921400000001</v>
      </c>
      <c r="AB592" s="361">
        <f>+VLOOKUP($E592,Emissions!$1:$1048576,MATCH(DATE(AB$2,1,1),Emissions!$A$1:$LI$1),FALSE)</f>
        <v>0.74458496789999995</v>
      </c>
      <c r="AC592" s="361">
        <f>+VLOOKUP($E592,Emissions!$1:$1048576,MATCH(DATE(AC$2,1,1),Emissions!$A$1:$LI$1),FALSE)</f>
        <v>0.71471713250000002</v>
      </c>
      <c r="AD592" s="361">
        <f>+VLOOKUP($E592,Emissions!$1:$1048576,MATCH(DATE(AD$2,1,1),Emissions!$A$1:$LI$1),FALSE)</f>
        <v>0.68190659929999997</v>
      </c>
      <c r="AE592" s="361">
        <f>+VLOOKUP($E592,Emissions!$1:$1048576,MATCH(DATE(AE$2,1,1),Emissions!$A$1:$LI$1),FALSE)</f>
        <v>0.64628208949999999</v>
      </c>
      <c r="AF592" s="361">
        <f>+VLOOKUP($E592,Emissions!$1:$1048576,MATCH(DATE(AF$2,1,1),Emissions!$A$1:$LI$1),FALSE)</f>
        <v>0.6101069267</v>
      </c>
      <c r="AG592" s="361">
        <f>+VLOOKUP($E592,Emissions!$1:$1048576,MATCH(DATE(AG$2,1,1),Emissions!$A$1:$LI$1),FALSE)</f>
        <v>0.57235121359999996</v>
      </c>
      <c r="AH592" s="361">
        <f>+VLOOKUP($E592,Emissions!$1:$1048576,MATCH(DATE(AH$2,1,1),Emissions!$A$1:$LI$1),FALSE)</f>
        <v>0.53320047020000005</v>
      </c>
      <c r="AI592" s="361">
        <f>+VLOOKUP($E592,Emissions!$1:$1048576,MATCH(DATE(AI$2,1,1),Emissions!$A$1:$LI$1),FALSE)</f>
        <v>0.49314485499999999</v>
      </c>
      <c r="AJ592" s="361">
        <f>+VLOOKUP($E592,Emissions!$1:$1048576,MATCH(DATE(AJ$2,1,1),Emissions!$A$1:$LI$1),FALSE)</f>
        <v>0.45276790360000002</v>
      </c>
      <c r="AK592" s="361">
        <f>+VLOOKUP($E592,Emissions!$1:$1048576,MATCH(DATE(AK$2,1,1),Emissions!$A$1:$LI$1),FALSE)</f>
        <v>0.41274044560000001</v>
      </c>
      <c r="AL592" s="361">
        <f>+VLOOKUP($E592,Emissions!$1:$1048576,MATCH(DATE(AL$2,1,1),Emissions!$A$1:$LI$1),FALSE)</f>
        <v>0.37364615379999999</v>
      </c>
      <c r="AM592" s="361">
        <f>+VLOOKUP($E592,Emissions!$1:$1048576,MATCH(DATE(AM$2,1,1),Emissions!$A$1:$LI$1),FALSE)</f>
        <v>0.33599932960000001</v>
      </c>
      <c r="AN592" s="361">
        <f>+VLOOKUP($E592,Emissions!$1:$1048576,MATCH(DATE(AN$2,1,1),Emissions!$A$1:$LI$1),FALSE)</f>
        <v>0.30022957620000001</v>
      </c>
      <c r="AO592" s="361">
        <f>+VLOOKUP($E592,Emissions!$1:$1048576,MATCH(DATE(AO$2,1,1),Emissions!$A$1:$LI$1),FALSE)</f>
        <v>0.26667043260000001</v>
      </c>
    </row>
    <row r="593" spans="1:41" s="92" customFormat="1" ht="15" customHeight="1" x14ac:dyDescent="0.35">
      <c r="A593" s="411"/>
      <c r="B593" s="170"/>
      <c r="C593" s="137" t="s">
        <v>1089</v>
      </c>
      <c r="D593" s="147" t="s">
        <v>1033</v>
      </c>
      <c r="E593" s="136" t="s">
        <v>2703</v>
      </c>
      <c r="F593" s="327">
        <f>+VLOOKUP($E593,Emissions!$1:$1048576,MATCH(DATE(F$2,1,1),Emissions!$A$1:$LI$1),FALSE)</f>
        <v>35.417026130000004</v>
      </c>
      <c r="G593" s="327">
        <f>+VLOOKUP($E593,Emissions!$1:$1048576,MATCH(DATE(G$2,1,1),Emissions!$A$1:$LI$1),FALSE)</f>
        <v>36.086524709999999</v>
      </c>
      <c r="H593" s="327">
        <f>+VLOOKUP($E593,Emissions!$1:$1048576,MATCH(DATE(H$2,1,1),Emissions!$A$1:$LI$1),FALSE)</f>
        <v>36.780348150000002</v>
      </c>
      <c r="I593" s="327">
        <f>+VLOOKUP($E593,Emissions!$1:$1048576,MATCH(DATE(I$2,1,1),Emissions!$A$1:$LI$1),FALSE)</f>
        <v>37.413477800000003</v>
      </c>
      <c r="J593" s="327">
        <f>+VLOOKUP($E593,Emissions!$1:$1048576,MATCH(DATE(J$2,1,1),Emissions!$A$1:$LI$1),FALSE)</f>
        <v>38.128960560000003</v>
      </c>
      <c r="K593" s="327">
        <f>+VLOOKUP($E593,Emissions!$1:$1048576,MATCH(DATE(K$2,1,1),Emissions!$A$1:$LI$1),FALSE)</f>
        <v>39.035189039999999</v>
      </c>
      <c r="L593" s="327">
        <f>+VLOOKUP($E593,Emissions!$1:$1048576,MATCH(DATE(L$2,1,1),Emissions!$A$1:$LI$1),FALSE)</f>
        <v>39.851680109999997</v>
      </c>
      <c r="M593" s="327">
        <f>+VLOOKUP($E593,Emissions!$1:$1048576,MATCH(DATE(M$2,1,1),Emissions!$A$1:$LI$1),FALSE)</f>
        <v>40.535184170000001</v>
      </c>
      <c r="N593" s="327">
        <f>+VLOOKUP($E593,Emissions!$1:$1048576,MATCH(DATE(N$2,1,1),Emissions!$A$1:$LI$1),FALSE)</f>
        <v>41.017878170000003</v>
      </c>
      <c r="O593" s="327">
        <f>+VLOOKUP($E593,Emissions!$1:$1048576,MATCH(DATE(O$2,1,1),Emissions!$A$1:$LI$1),FALSE)</f>
        <v>41.250640990000001</v>
      </c>
      <c r="P593" s="327">
        <f>+VLOOKUP($E593,Emissions!$1:$1048576,MATCH(DATE(P$2,1,1),Emissions!$A$1:$LI$1),FALSE)</f>
        <v>41.196346120000001</v>
      </c>
      <c r="Q593" s="327">
        <f>+VLOOKUP($E593,Emissions!$1:$1048576,MATCH(DATE(Q$2,1,1),Emissions!$A$1:$LI$1),FALSE)</f>
        <v>41.185905069999997</v>
      </c>
      <c r="R593" s="327">
        <f>+VLOOKUP($E593,Emissions!$1:$1048576,MATCH(DATE(R$2,1,1),Emissions!$A$1:$LI$1),FALSE)</f>
        <v>41.325671569999997</v>
      </c>
      <c r="S593" s="327">
        <f>+VLOOKUP($E593,Emissions!$1:$1048576,MATCH(DATE(S$2,1,1),Emissions!$A$1:$LI$1),FALSE)</f>
        <v>41.608455339999999</v>
      </c>
      <c r="T593" s="327">
        <f>+VLOOKUP($E593,Emissions!$1:$1048576,MATCH(DATE(T$2,1,1),Emissions!$A$1:$LI$1),FALSE)</f>
        <v>41.993847709999997</v>
      </c>
      <c r="U593" s="327">
        <f>+VLOOKUP($E593,Emissions!$1:$1048576,MATCH(DATE(U$2,1,1),Emissions!$A$1:$LI$1),FALSE)</f>
        <v>42.441864760000001</v>
      </c>
      <c r="V593" s="327">
        <f>+VLOOKUP($E593,Emissions!$1:$1048576,MATCH(DATE(V$2,1,1),Emissions!$A$1:$LI$1),FALSE)</f>
        <v>42.857108799999999</v>
      </c>
      <c r="W593" s="327">
        <f>+VLOOKUP($E593,Emissions!$1:$1048576,MATCH(DATE(W$2,1,1),Emissions!$A$1:$LI$1),FALSE)</f>
        <v>43.237263720000001</v>
      </c>
      <c r="X593" s="327">
        <f>+VLOOKUP($E593,Emissions!$1:$1048576,MATCH(DATE(X$2,1,1),Emissions!$A$1:$LI$1),FALSE)</f>
        <v>43.265343379999997</v>
      </c>
      <c r="Y593" s="327">
        <f>+VLOOKUP($E593,Emissions!$1:$1048576,MATCH(DATE(Y$2,1,1),Emissions!$A$1:$LI$1),FALSE)</f>
        <v>42.384836229999998</v>
      </c>
      <c r="Z593" s="327">
        <f>+VLOOKUP($E593,Emissions!$1:$1048576,MATCH(DATE(Z$2,1,1),Emissions!$A$1:$LI$1),FALSE)</f>
        <v>41.325470729999999</v>
      </c>
      <c r="AA593" s="327">
        <f>+VLOOKUP($E593,Emissions!$1:$1048576,MATCH(DATE(AA$2,1,1),Emissions!$A$1:$LI$1),FALSE)</f>
        <v>40.120355920000002</v>
      </c>
      <c r="AB593" s="327">
        <f>+VLOOKUP($E593,Emissions!$1:$1048576,MATCH(DATE(AB$2,1,1),Emissions!$A$1:$LI$1),FALSE)</f>
        <v>38.772364869999997</v>
      </c>
      <c r="AC593" s="327">
        <f>+VLOOKUP($E593,Emissions!$1:$1048576,MATCH(DATE(AC$2,1,1),Emissions!$A$1:$LI$1),FALSE)</f>
        <v>37.277817679999998</v>
      </c>
      <c r="AD593" s="327">
        <f>+VLOOKUP($E593,Emissions!$1:$1048576,MATCH(DATE(AD$2,1,1),Emissions!$A$1:$LI$1),FALSE)</f>
        <v>35.637693179999999</v>
      </c>
      <c r="AE593" s="327">
        <f>+VLOOKUP($E593,Emissions!$1:$1048576,MATCH(DATE(AE$2,1,1),Emissions!$A$1:$LI$1),FALSE)</f>
        <v>33.850803290000002</v>
      </c>
      <c r="AF593" s="327">
        <f>+VLOOKUP($E593,Emissions!$1:$1048576,MATCH(DATE(AF$2,1,1),Emissions!$A$1:$LI$1),FALSE)</f>
        <v>32.104613520000001</v>
      </c>
      <c r="AG593" s="327">
        <f>+VLOOKUP($E593,Emissions!$1:$1048576,MATCH(DATE(AG$2,1,1),Emissions!$A$1:$LI$1),FALSE)</f>
        <v>30.278198499999998</v>
      </c>
      <c r="AH593" s="327">
        <f>+VLOOKUP($E593,Emissions!$1:$1048576,MATCH(DATE(AH$2,1,1),Emissions!$A$1:$LI$1),FALSE)</f>
        <v>28.372599300000001</v>
      </c>
      <c r="AI593" s="327">
        <f>+VLOOKUP($E593,Emissions!$1:$1048576,MATCH(DATE(AI$2,1,1),Emissions!$A$1:$LI$1),FALSE)</f>
        <v>26.407933719999999</v>
      </c>
      <c r="AJ593" s="327">
        <f>+VLOOKUP($E593,Emissions!$1:$1048576,MATCH(DATE(AJ$2,1,1),Emissions!$A$1:$LI$1),FALSE)</f>
        <v>24.410117700000001</v>
      </c>
      <c r="AK593" s="327">
        <f>+VLOOKUP($E593,Emissions!$1:$1048576,MATCH(DATE(AK$2,1,1),Emissions!$A$1:$LI$1),FALSE)</f>
        <v>22.41189469</v>
      </c>
      <c r="AL593" s="327">
        <f>+VLOOKUP($E593,Emissions!$1:$1048576,MATCH(DATE(AL$2,1,1),Emissions!$A$1:$LI$1),FALSE)</f>
        <v>20.441559359999999</v>
      </c>
      <c r="AM593" s="327">
        <f>+VLOOKUP($E593,Emissions!$1:$1048576,MATCH(DATE(AM$2,1,1),Emissions!$A$1:$LI$1),FALSE)</f>
        <v>18.524058759999999</v>
      </c>
      <c r="AN593" s="327">
        <f>+VLOOKUP($E593,Emissions!$1:$1048576,MATCH(DATE(AN$2,1,1),Emissions!$A$1:$LI$1),FALSE)</f>
        <v>16.68140863</v>
      </c>
      <c r="AO593" s="327">
        <f>+VLOOKUP($E593,Emissions!$1:$1048576,MATCH(DATE(AO$2,1,1),Emissions!$A$1:$LI$1),FALSE)</f>
        <v>14.93214959</v>
      </c>
    </row>
    <row r="594" spans="1:41" ht="15" customHeight="1" x14ac:dyDescent="0.35">
      <c r="A594" s="411"/>
      <c r="B594" s="170"/>
      <c r="C594" s="138" t="s">
        <v>602</v>
      </c>
      <c r="D594" s="114" t="s">
        <v>1033</v>
      </c>
      <c r="E594" s="50" t="s">
        <v>2682</v>
      </c>
      <c r="F594" s="361">
        <f>+VLOOKUP($E594,Emissions!$1:$1048576,MATCH(DATE(F$2,1,1),Emissions!$A$1:$LI$1),FALSE)</f>
        <v>1.326491986</v>
      </c>
      <c r="G594" s="361">
        <f>+VLOOKUP($E594,Emissions!$1:$1048576,MATCH(DATE(G$2,1,1),Emissions!$A$1:$LI$1),FALSE)</f>
        <v>1.3476029430000001</v>
      </c>
      <c r="H594" s="361">
        <f>+VLOOKUP($E594,Emissions!$1:$1048576,MATCH(DATE(H$2,1,1),Emissions!$A$1:$LI$1),FALSE)</f>
        <v>1.3695706759999999</v>
      </c>
      <c r="I594" s="361">
        <f>+VLOOKUP($E594,Emissions!$1:$1048576,MATCH(DATE(I$2,1,1),Emissions!$A$1:$LI$1),FALSE)</f>
        <v>1.390134607</v>
      </c>
      <c r="J594" s="361">
        <f>+VLOOKUP($E594,Emissions!$1:$1048576,MATCH(DATE(J$2,1,1),Emissions!$A$1:$LI$1),FALSE)</f>
        <v>1.4127303120000001</v>
      </c>
      <c r="K594" s="361">
        <f>+VLOOKUP($E594,Emissions!$1:$1048576,MATCH(DATE(K$2,1,1),Emissions!$A$1:$LI$1),FALSE)</f>
        <v>1.4422795989999999</v>
      </c>
      <c r="L594" s="361">
        <f>+VLOOKUP($E594,Emissions!$1:$1048576,MATCH(DATE(L$2,1,1),Emissions!$A$1:$LI$1),FALSE)</f>
        <v>1.469540251</v>
      </c>
      <c r="M594" s="361">
        <f>+VLOOKUP($E594,Emissions!$1:$1048576,MATCH(DATE(M$2,1,1),Emissions!$A$1:$LI$1),FALSE)</f>
        <v>1.4947909880000001</v>
      </c>
      <c r="N594" s="361">
        <f>+VLOOKUP($E594,Emissions!$1:$1048576,MATCH(DATE(N$2,1,1),Emissions!$A$1:$LI$1),FALSE)</f>
        <v>1.51771981</v>
      </c>
      <c r="O594" s="361">
        <f>+VLOOKUP($E594,Emissions!$1:$1048576,MATCH(DATE(O$2,1,1),Emissions!$A$1:$LI$1),FALSE)</f>
        <v>1.537889176</v>
      </c>
      <c r="P594" s="361">
        <f>+VLOOKUP($E594,Emissions!$1:$1048576,MATCH(DATE(P$2,1,1),Emissions!$A$1:$LI$1),FALSE)</f>
        <v>1.5547440020000001</v>
      </c>
      <c r="Q594" s="361">
        <f>+VLOOKUP($E594,Emissions!$1:$1048576,MATCH(DATE(Q$2,1,1),Emissions!$A$1:$LI$1),FALSE)</f>
        <v>1.5720997320000001</v>
      </c>
      <c r="R594" s="361">
        <f>+VLOOKUP($E594,Emissions!$1:$1048576,MATCH(DATE(R$2,1,1),Emissions!$A$1:$LI$1),FALSE)</f>
        <v>1.5910922759999999</v>
      </c>
      <c r="S594" s="361">
        <f>+VLOOKUP($E594,Emissions!$1:$1048576,MATCH(DATE(S$2,1,1),Emissions!$A$1:$LI$1),FALSE)</f>
        <v>1.6116087589999999</v>
      </c>
      <c r="T594" s="361">
        <f>+VLOOKUP($E594,Emissions!$1:$1048576,MATCH(DATE(T$2,1,1),Emissions!$A$1:$LI$1),FALSE)</f>
        <v>1.633131573</v>
      </c>
      <c r="U594" s="361">
        <f>+VLOOKUP($E594,Emissions!$1:$1048576,MATCH(DATE(U$2,1,1),Emissions!$A$1:$LI$1),FALSE)</f>
        <v>1.6551837570000001</v>
      </c>
      <c r="V594" s="361">
        <f>+VLOOKUP($E594,Emissions!$1:$1048576,MATCH(DATE(V$2,1,1),Emissions!$A$1:$LI$1),FALSE)</f>
        <v>1.6759526069999999</v>
      </c>
      <c r="W594" s="361">
        <f>+VLOOKUP($E594,Emissions!$1:$1048576,MATCH(DATE(W$2,1,1),Emissions!$A$1:$LI$1),FALSE)</f>
        <v>1.6955969390000001</v>
      </c>
      <c r="X594" s="361">
        <f>+VLOOKUP($E594,Emissions!$1:$1048576,MATCH(DATE(X$2,1,1),Emissions!$A$1:$LI$1),FALSE)</f>
        <v>1.701594914</v>
      </c>
      <c r="Y594" s="361">
        <f>+VLOOKUP($E594,Emissions!$1:$1048576,MATCH(DATE(Y$2,1,1),Emissions!$A$1:$LI$1),FALSE)</f>
        <v>1.6711729120000001</v>
      </c>
      <c r="Z594" s="361">
        <f>+VLOOKUP($E594,Emissions!$1:$1048576,MATCH(DATE(Z$2,1,1),Emissions!$A$1:$LI$1),FALSE)</f>
        <v>1.632741193</v>
      </c>
      <c r="AA594" s="361">
        <f>+VLOOKUP($E594,Emissions!$1:$1048576,MATCH(DATE(AA$2,1,1),Emissions!$A$1:$LI$1),FALSE)</f>
        <v>1.586884384</v>
      </c>
      <c r="AB594" s="361">
        <f>+VLOOKUP($E594,Emissions!$1:$1048576,MATCH(DATE(AB$2,1,1),Emissions!$A$1:$LI$1),FALSE)</f>
        <v>1.533744298</v>
      </c>
      <c r="AC594" s="361">
        <f>+VLOOKUP($E594,Emissions!$1:$1048576,MATCH(DATE(AC$2,1,1),Emissions!$A$1:$LI$1),FALSE)</f>
        <v>1.473496334</v>
      </c>
      <c r="AD594" s="361">
        <f>+VLOOKUP($E594,Emissions!$1:$1048576,MATCH(DATE(AD$2,1,1),Emissions!$A$1:$LI$1),FALSE)</f>
        <v>1.406521999</v>
      </c>
      <c r="AE594" s="361">
        <f>+VLOOKUP($E594,Emissions!$1:$1048576,MATCH(DATE(AE$2,1,1),Emissions!$A$1:$LI$1),FALSE)</f>
        <v>1.33313492</v>
      </c>
      <c r="AF594" s="361">
        <f>+VLOOKUP($E594,Emissions!$1:$1048576,MATCH(DATE(AF$2,1,1),Emissions!$A$1:$LI$1),FALSE)</f>
        <v>1.258163487</v>
      </c>
      <c r="AG594" s="361">
        <f>+VLOOKUP($E594,Emissions!$1:$1048576,MATCH(DATE(AG$2,1,1),Emissions!$A$1:$LI$1),FALSE)</f>
        <v>1.179563785</v>
      </c>
      <c r="AH594" s="361">
        <f>+VLOOKUP($E594,Emissions!$1:$1048576,MATCH(DATE(AH$2,1,1),Emissions!$A$1:$LI$1),FALSE)</f>
        <v>1.097907765</v>
      </c>
      <c r="AI594" s="361">
        <f>+VLOOKUP($E594,Emissions!$1:$1048576,MATCH(DATE(AI$2,1,1),Emissions!$A$1:$LI$1),FALSE)</f>
        <v>1.0143137250000001</v>
      </c>
      <c r="AJ594" s="361">
        <f>+VLOOKUP($E594,Emissions!$1:$1048576,MATCH(DATE(AJ$2,1,1),Emissions!$A$1:$LI$1),FALSE)</f>
        <v>0.93006332609999998</v>
      </c>
      <c r="AK594" s="361">
        <f>+VLOOKUP($E594,Emissions!$1:$1048576,MATCH(DATE(AK$2,1,1),Emissions!$A$1:$LI$1),FALSE)</f>
        <v>0.84653114839999999</v>
      </c>
      <c r="AL594" s="361">
        <f>+VLOOKUP($E594,Emissions!$1:$1048576,MATCH(DATE(AL$2,1,1),Emissions!$A$1:$LI$1),FALSE)</f>
        <v>0.76498156230000003</v>
      </c>
      <c r="AM594" s="361">
        <f>+VLOOKUP($E594,Emissions!$1:$1048576,MATCH(DATE(AM$2,1,1),Emissions!$A$1:$LI$1),FALSE)</f>
        <v>0.68652781780000005</v>
      </c>
      <c r="AN594" s="361">
        <f>+VLOOKUP($E594,Emissions!$1:$1048576,MATCH(DATE(AN$2,1,1),Emissions!$A$1:$LI$1),FALSE)</f>
        <v>0.6120956219</v>
      </c>
      <c r="AO594" s="361">
        <f>+VLOOKUP($E594,Emissions!$1:$1048576,MATCH(DATE(AO$2,1,1),Emissions!$A$1:$LI$1),FALSE)</f>
        <v>0.54239623690000005</v>
      </c>
    </row>
    <row r="595" spans="1:41" ht="15" customHeight="1" x14ac:dyDescent="0.35">
      <c r="A595" s="411"/>
      <c r="B595" s="170"/>
      <c r="C595" s="138" t="s">
        <v>603</v>
      </c>
      <c r="D595" s="114" t="s">
        <v>1033</v>
      </c>
      <c r="E595" s="50" t="s">
        <v>2683</v>
      </c>
      <c r="F595" s="361">
        <f>+VLOOKUP($E595,Emissions!$1:$1048576,MATCH(DATE(F$2,1,1),Emissions!$A$1:$LI$1),FALSE)</f>
        <v>13.24398631</v>
      </c>
      <c r="G595" s="361">
        <f>+VLOOKUP($E595,Emissions!$1:$1048576,MATCH(DATE(G$2,1,1),Emissions!$A$1:$LI$1),FALSE)</f>
        <v>13.45595509</v>
      </c>
      <c r="H595" s="361">
        <f>+VLOOKUP($E595,Emissions!$1:$1048576,MATCH(DATE(H$2,1,1),Emissions!$A$1:$LI$1),FALSE)</f>
        <v>13.67814489</v>
      </c>
      <c r="I595" s="361">
        <f>+VLOOKUP($E595,Emissions!$1:$1048576,MATCH(DATE(I$2,1,1),Emissions!$A$1:$LI$1),FALSE)</f>
        <v>13.88985271</v>
      </c>
      <c r="J595" s="361">
        <f>+VLOOKUP($E595,Emissions!$1:$1048576,MATCH(DATE(J$2,1,1),Emissions!$A$1:$LI$1),FALSE)</f>
        <v>14.12292721</v>
      </c>
      <c r="K595" s="361">
        <f>+VLOOKUP($E595,Emissions!$1:$1048576,MATCH(DATE(K$2,1,1),Emissions!$A$1:$LI$1),FALSE)</f>
        <v>14.42151346</v>
      </c>
      <c r="L595" s="361">
        <f>+VLOOKUP($E595,Emissions!$1:$1048576,MATCH(DATE(L$2,1,1),Emissions!$A$1:$LI$1),FALSE)</f>
        <v>14.696315909999999</v>
      </c>
      <c r="M595" s="361">
        <f>+VLOOKUP($E595,Emissions!$1:$1048576,MATCH(DATE(M$2,1,1),Emissions!$A$1:$LI$1),FALSE)</f>
        <v>14.95154468</v>
      </c>
      <c r="N595" s="361">
        <f>+VLOOKUP($E595,Emissions!$1:$1048576,MATCH(DATE(N$2,1,1),Emissions!$A$1:$LI$1),FALSE)</f>
        <v>15.184645099999999</v>
      </c>
      <c r="O595" s="361">
        <f>+VLOOKUP($E595,Emissions!$1:$1048576,MATCH(DATE(O$2,1,1),Emissions!$A$1:$LI$1),FALSE)</f>
        <v>15.39185951</v>
      </c>
      <c r="P595" s="361">
        <f>+VLOOKUP($E595,Emissions!$1:$1048576,MATCH(DATE(P$2,1,1),Emissions!$A$1:$LI$1),FALSE)</f>
        <v>15.56853072</v>
      </c>
      <c r="Q595" s="361">
        <f>+VLOOKUP($E595,Emissions!$1:$1048576,MATCH(DATE(Q$2,1,1),Emissions!$A$1:$LI$1),FALSE)</f>
        <v>15.750024420000001</v>
      </c>
      <c r="R595" s="361">
        <f>+VLOOKUP($E595,Emissions!$1:$1048576,MATCH(DATE(R$2,1,1),Emissions!$A$1:$LI$1),FALSE)</f>
        <v>15.94730549</v>
      </c>
      <c r="S595" s="361">
        <f>+VLOOKUP($E595,Emissions!$1:$1048576,MATCH(DATE(S$2,1,1),Emissions!$A$1:$LI$1),FALSE)</f>
        <v>16.159149540000001</v>
      </c>
      <c r="T595" s="361">
        <f>+VLOOKUP($E595,Emissions!$1:$1048576,MATCH(DATE(T$2,1,1),Emissions!$A$1:$LI$1),FALSE)</f>
        <v>16.38037989</v>
      </c>
      <c r="U595" s="361">
        <f>+VLOOKUP($E595,Emissions!$1:$1048576,MATCH(DATE(U$2,1,1),Emissions!$A$1:$LI$1),FALSE)</f>
        <v>16.606320140000001</v>
      </c>
      <c r="V595" s="361">
        <f>+VLOOKUP($E595,Emissions!$1:$1048576,MATCH(DATE(V$2,1,1),Emissions!$A$1:$LI$1),FALSE)</f>
        <v>16.819428760000001</v>
      </c>
      <c r="W595" s="361">
        <f>+VLOOKUP($E595,Emissions!$1:$1048576,MATCH(DATE(W$2,1,1),Emissions!$A$1:$LI$1),FALSE)</f>
        <v>17.021885409999999</v>
      </c>
      <c r="X595" s="361">
        <f>+VLOOKUP($E595,Emissions!$1:$1048576,MATCH(DATE(X$2,1,1),Emissions!$A$1:$LI$1),FALSE)</f>
        <v>17.08836745</v>
      </c>
      <c r="Y595" s="361">
        <f>+VLOOKUP($E595,Emissions!$1:$1048576,MATCH(DATE(Y$2,1,1),Emissions!$A$1:$LI$1),FALSE)</f>
        <v>16.78999198</v>
      </c>
      <c r="Z595" s="361">
        <f>+VLOOKUP($E595,Emissions!$1:$1048576,MATCH(DATE(Z$2,1,1),Emissions!$A$1:$LI$1),FALSE)</f>
        <v>16.411714249999999</v>
      </c>
      <c r="AA595" s="361">
        <f>+VLOOKUP($E595,Emissions!$1:$1048576,MATCH(DATE(AA$2,1,1),Emissions!$A$1:$LI$1),FALSE)</f>
        <v>15.95877263</v>
      </c>
      <c r="AB595" s="361">
        <f>+VLOOKUP($E595,Emissions!$1:$1048576,MATCH(DATE(AB$2,1,1),Emissions!$A$1:$LI$1),FALSE)</f>
        <v>15.43217993</v>
      </c>
      <c r="AC595" s="361">
        <f>+VLOOKUP($E595,Emissions!$1:$1048576,MATCH(DATE(AC$2,1,1),Emissions!$A$1:$LI$1),FALSE)</f>
        <v>14.83333105</v>
      </c>
      <c r="AD595" s="361">
        <f>+VLOOKUP($E595,Emissions!$1:$1048576,MATCH(DATE(AD$2,1,1),Emissions!$A$1:$LI$1),FALSE)</f>
        <v>14.16574936</v>
      </c>
      <c r="AE595" s="361">
        <f>+VLOOKUP($E595,Emissions!$1:$1048576,MATCH(DATE(AE$2,1,1),Emissions!$A$1:$LI$1),FALSE)</f>
        <v>13.43230689</v>
      </c>
      <c r="AF595" s="361">
        <f>+VLOOKUP($E595,Emissions!$1:$1048576,MATCH(DATE(AF$2,1,1),Emissions!$A$1:$LI$1),FALSE)</f>
        <v>12.6813336</v>
      </c>
      <c r="AG595" s="361">
        <f>+VLOOKUP($E595,Emissions!$1:$1048576,MATCH(DATE(AG$2,1,1),Emissions!$A$1:$LI$1),FALSE)</f>
        <v>11.892174049999999</v>
      </c>
      <c r="AH595" s="361">
        <f>+VLOOKUP($E595,Emissions!$1:$1048576,MATCH(DATE(AH$2,1,1),Emissions!$A$1:$LI$1),FALSE)</f>
        <v>11.07072176</v>
      </c>
      <c r="AI595" s="361">
        <f>+VLOOKUP($E595,Emissions!$1:$1048576,MATCH(DATE(AI$2,1,1),Emissions!$A$1:$LI$1),FALSE)</f>
        <v>10.22852885</v>
      </c>
      <c r="AJ595" s="361">
        <f>+VLOOKUP($E595,Emissions!$1:$1048576,MATCH(DATE(AJ$2,1,1),Emissions!$A$1:$LI$1),FALSE)</f>
        <v>9.3788390350000004</v>
      </c>
      <c r="AK595" s="361">
        <f>+VLOOKUP($E595,Emissions!$1:$1048576,MATCH(DATE(AK$2,1,1),Emissions!$A$1:$LI$1),FALSE)</f>
        <v>8.53579066</v>
      </c>
      <c r="AL595" s="361">
        <f>+VLOOKUP($E595,Emissions!$1:$1048576,MATCH(DATE(AL$2,1,1),Emissions!$A$1:$LI$1),FALSE)</f>
        <v>7.7123960599999997</v>
      </c>
      <c r="AM595" s="361">
        <f>+VLOOKUP($E595,Emissions!$1:$1048576,MATCH(DATE(AM$2,1,1),Emissions!$A$1:$LI$1),FALSE)</f>
        <v>6.9200971620000002</v>
      </c>
      <c r="AN595" s="361">
        <f>+VLOOKUP($E595,Emissions!$1:$1048576,MATCH(DATE(AN$2,1,1),Emissions!$A$1:$LI$1),FALSE)</f>
        <v>6.1683954730000004</v>
      </c>
      <c r="AO595" s="361">
        <f>+VLOOKUP($E595,Emissions!$1:$1048576,MATCH(DATE(AO$2,1,1),Emissions!$A$1:$LI$1),FALSE)</f>
        <v>5.4645797600000003</v>
      </c>
    </row>
    <row r="596" spans="1:41" ht="15" customHeight="1" x14ac:dyDescent="0.35">
      <c r="A596" s="411"/>
      <c r="B596" s="170"/>
      <c r="C596" s="138" t="s">
        <v>604</v>
      </c>
      <c r="D596" s="114" t="s">
        <v>1033</v>
      </c>
      <c r="E596" s="50" t="s">
        <v>2684</v>
      </c>
      <c r="F596" s="361">
        <f>+VLOOKUP($E596,Emissions!$1:$1048576,MATCH(DATE(F$2,1,1),Emissions!$A$1:$LI$1),FALSE)</f>
        <v>3.33263116</v>
      </c>
      <c r="G596" s="361">
        <f>+VLOOKUP($E596,Emissions!$1:$1048576,MATCH(DATE(G$2,1,1),Emissions!$A$1:$LI$1),FALSE)</f>
        <v>3.4474804219999999</v>
      </c>
      <c r="H596" s="361">
        <f>+VLOOKUP($E596,Emissions!$1:$1048576,MATCH(DATE(H$2,1,1),Emissions!$A$1:$LI$1),FALSE)</f>
        <v>3.5645072949999999</v>
      </c>
      <c r="I596" s="361">
        <f>+VLOOKUP($E596,Emissions!$1:$1048576,MATCH(DATE(I$2,1,1),Emissions!$A$1:$LI$1),FALSE)</f>
        <v>3.6657009039999999</v>
      </c>
      <c r="J596" s="361">
        <f>+VLOOKUP($E596,Emissions!$1:$1048576,MATCH(DATE(J$2,1,1),Emissions!$A$1:$LI$1),FALSE)</f>
        <v>3.7642727360000001</v>
      </c>
      <c r="K596" s="361">
        <f>+VLOOKUP($E596,Emissions!$1:$1048576,MATCH(DATE(K$2,1,1),Emissions!$A$1:$LI$1),FALSE)</f>
        <v>3.8854701409999999</v>
      </c>
      <c r="L596" s="361">
        <f>+VLOOKUP($E596,Emissions!$1:$1048576,MATCH(DATE(L$2,1,1),Emissions!$A$1:$LI$1),FALSE)</f>
        <v>3.9779438530000002</v>
      </c>
      <c r="M596" s="361">
        <f>+VLOOKUP($E596,Emissions!$1:$1048576,MATCH(DATE(M$2,1,1),Emissions!$A$1:$LI$1),FALSE)</f>
        <v>4.0601722389999999</v>
      </c>
      <c r="N596" s="361">
        <f>+VLOOKUP($E596,Emissions!$1:$1048576,MATCH(DATE(N$2,1,1),Emissions!$A$1:$LI$1),FALSE)</f>
        <v>4.1300419430000002</v>
      </c>
      <c r="O596" s="361">
        <f>+VLOOKUP($E596,Emissions!$1:$1048576,MATCH(DATE(O$2,1,1),Emissions!$A$1:$LI$1),FALSE)</f>
        <v>4.1830011469999997</v>
      </c>
      <c r="P596" s="361">
        <f>+VLOOKUP($E596,Emissions!$1:$1048576,MATCH(DATE(P$2,1,1),Emissions!$A$1:$LI$1),FALSE)</f>
        <v>4.2127805069999997</v>
      </c>
      <c r="Q596" s="361">
        <f>+VLOOKUP($E596,Emissions!$1:$1048576,MATCH(DATE(Q$2,1,1),Emissions!$A$1:$LI$1),FALSE)</f>
        <v>4.2422176479999996</v>
      </c>
      <c r="R596" s="361">
        <f>+VLOOKUP($E596,Emissions!$1:$1048576,MATCH(DATE(R$2,1,1),Emissions!$A$1:$LI$1),FALSE)</f>
        <v>4.2785069580000004</v>
      </c>
      <c r="S596" s="361">
        <f>+VLOOKUP($E596,Emissions!$1:$1048576,MATCH(DATE(S$2,1,1),Emissions!$A$1:$LI$1),FALSE)</f>
        <v>4.3230163130000001</v>
      </c>
      <c r="T596" s="361">
        <f>+VLOOKUP($E596,Emissions!$1:$1048576,MATCH(DATE(T$2,1,1),Emissions!$A$1:$LI$1),FALSE)</f>
        <v>4.3748458000000001</v>
      </c>
      <c r="U596" s="361">
        <f>+VLOOKUP($E596,Emissions!$1:$1048576,MATCH(DATE(U$2,1,1),Emissions!$A$1:$LI$1),FALSE)</f>
        <v>4.4324282239999997</v>
      </c>
      <c r="V596" s="361">
        <f>+VLOOKUP($E596,Emissions!$1:$1048576,MATCH(DATE(V$2,1,1),Emissions!$A$1:$LI$1),FALSE)</f>
        <v>4.4830630569999999</v>
      </c>
      <c r="W596" s="361">
        <f>+VLOOKUP($E596,Emissions!$1:$1048576,MATCH(DATE(W$2,1,1),Emissions!$A$1:$LI$1),FALSE)</f>
        <v>4.5311999900000002</v>
      </c>
      <c r="X596" s="361">
        <f>+VLOOKUP($E596,Emissions!$1:$1048576,MATCH(DATE(X$2,1,1),Emissions!$A$1:$LI$1),FALSE)</f>
        <v>4.5425149830000002</v>
      </c>
      <c r="Y596" s="361">
        <f>+VLOOKUP($E596,Emissions!$1:$1048576,MATCH(DATE(Y$2,1,1),Emissions!$A$1:$LI$1),FALSE)</f>
        <v>4.4558017010000004</v>
      </c>
      <c r="Z596" s="361">
        <f>+VLOOKUP($E596,Emissions!$1:$1048576,MATCH(DATE(Z$2,1,1),Emissions!$A$1:$LI$1),FALSE)</f>
        <v>4.347591048</v>
      </c>
      <c r="AA596" s="361">
        <f>+VLOOKUP($E596,Emissions!$1:$1048576,MATCH(DATE(AA$2,1,1),Emissions!$A$1:$LI$1),FALSE)</f>
        <v>4.2205867939999999</v>
      </c>
      <c r="AB596" s="361">
        <f>+VLOOKUP($E596,Emissions!$1:$1048576,MATCH(DATE(AB$2,1,1),Emissions!$A$1:$LI$1),FALSE)</f>
        <v>4.0759623029999998</v>
      </c>
      <c r="AC596" s="361">
        <f>+VLOOKUP($E596,Emissions!$1:$1048576,MATCH(DATE(AC$2,1,1),Emissions!$A$1:$LI$1),FALSE)</f>
        <v>3.9145833059999999</v>
      </c>
      <c r="AD596" s="361">
        <f>+VLOOKUP($E596,Emissions!$1:$1048576,MATCH(DATE(AD$2,1,1),Emissions!$A$1:$LI$1),FALSE)</f>
        <v>3.7375651310000002</v>
      </c>
      <c r="AE596" s="361">
        <f>+VLOOKUP($E596,Emissions!$1:$1048576,MATCH(DATE(AE$2,1,1),Emissions!$A$1:$LI$1),FALSE)</f>
        <v>3.5463895710000002</v>
      </c>
      <c r="AF596" s="361">
        <f>+VLOOKUP($E596,Emissions!$1:$1048576,MATCH(DATE(AF$2,1,1),Emissions!$A$1:$LI$1),FALSE)</f>
        <v>3.3748714089999998</v>
      </c>
      <c r="AG596" s="361">
        <f>+VLOOKUP($E596,Emissions!$1:$1048576,MATCH(DATE(AG$2,1,1),Emissions!$A$1:$LI$1),FALSE)</f>
        <v>3.1923881160000001</v>
      </c>
      <c r="AH596" s="361">
        <f>+VLOOKUP($E596,Emissions!$1:$1048576,MATCH(DATE(AH$2,1,1),Emissions!$A$1:$LI$1),FALSE)</f>
        <v>2.99816978</v>
      </c>
      <c r="AI596" s="361">
        <f>+VLOOKUP($E596,Emissions!$1:$1048576,MATCH(DATE(AI$2,1,1),Emissions!$A$1:$LI$1),FALSE)</f>
        <v>2.7949166590000001</v>
      </c>
      <c r="AJ596" s="361">
        <f>+VLOOKUP($E596,Emissions!$1:$1048576,MATCH(DATE(AJ$2,1,1),Emissions!$A$1:$LI$1),FALSE)</f>
        <v>2.5860201909999998</v>
      </c>
      <c r="AK596" s="361">
        <f>+VLOOKUP($E596,Emissions!$1:$1048576,MATCH(DATE(AK$2,1,1),Emissions!$A$1:$LI$1),FALSE)</f>
        <v>2.3754309220000001</v>
      </c>
      <c r="AL596" s="361">
        <f>+VLOOKUP($E596,Emissions!$1:$1048576,MATCH(DATE(AL$2,1,1),Emissions!$A$1:$LI$1),FALSE)</f>
        <v>2.1667276059999998</v>
      </c>
      <c r="AM596" s="361">
        <f>+VLOOKUP($E596,Emissions!$1:$1048576,MATCH(DATE(AM$2,1,1),Emissions!$A$1:$LI$1),FALSE)</f>
        <v>1.963094414</v>
      </c>
      <c r="AN596" s="361">
        <f>+VLOOKUP($E596,Emissions!$1:$1048576,MATCH(DATE(AN$2,1,1),Emissions!$A$1:$LI$1),FALSE)</f>
        <v>1.767245065</v>
      </c>
      <c r="AO596" s="361">
        <f>+VLOOKUP($E596,Emissions!$1:$1048576,MATCH(DATE(AO$2,1,1),Emissions!$A$1:$LI$1),FALSE)</f>
        <v>1.581363707</v>
      </c>
    </row>
    <row r="597" spans="1:41" ht="15" customHeight="1" x14ac:dyDescent="0.35">
      <c r="A597" s="411"/>
      <c r="B597" s="170"/>
      <c r="C597" s="138" t="s">
        <v>605</v>
      </c>
      <c r="D597" s="114" t="s">
        <v>1033</v>
      </c>
      <c r="E597" s="50" t="s">
        <v>2685</v>
      </c>
      <c r="F597" s="361">
        <f>+VLOOKUP($E597,Emissions!$1:$1048576,MATCH(DATE(F$2,1,1),Emissions!$A$1:$LI$1),FALSE)</f>
        <v>17.513916680000001</v>
      </c>
      <c r="G597" s="361">
        <f>+VLOOKUP($E597,Emissions!$1:$1048576,MATCH(DATE(G$2,1,1),Emissions!$A$1:$LI$1),FALSE)</f>
        <v>17.835486249999999</v>
      </c>
      <c r="H597" s="361">
        <f>+VLOOKUP($E597,Emissions!$1:$1048576,MATCH(DATE(H$2,1,1),Emissions!$A$1:$LI$1),FALSE)</f>
        <v>18.168125289999999</v>
      </c>
      <c r="I597" s="361">
        <f>+VLOOKUP($E597,Emissions!$1:$1048576,MATCH(DATE(I$2,1,1),Emissions!$A$1:$LI$1),FALSE)</f>
        <v>18.467789589999999</v>
      </c>
      <c r="J597" s="361">
        <f>+VLOOKUP($E597,Emissions!$1:$1048576,MATCH(DATE(J$2,1,1),Emissions!$A$1:$LI$1),FALSE)</f>
        <v>18.82903031</v>
      </c>
      <c r="K597" s="361">
        <f>+VLOOKUP($E597,Emissions!$1:$1048576,MATCH(DATE(K$2,1,1),Emissions!$A$1:$LI$1),FALSE)</f>
        <v>19.28592583</v>
      </c>
      <c r="L597" s="361">
        <f>+VLOOKUP($E597,Emissions!$1:$1048576,MATCH(DATE(L$2,1,1),Emissions!$A$1:$LI$1),FALSE)</f>
        <v>19.707880100000001</v>
      </c>
      <c r="M597" s="361">
        <f>+VLOOKUP($E597,Emissions!$1:$1048576,MATCH(DATE(M$2,1,1),Emissions!$A$1:$LI$1),FALSE)</f>
        <v>20.028676269999998</v>
      </c>
      <c r="N597" s="361">
        <f>+VLOOKUP($E597,Emissions!$1:$1048576,MATCH(DATE(N$2,1,1),Emissions!$A$1:$LI$1),FALSE)</f>
        <v>20.185471320000001</v>
      </c>
      <c r="O597" s="361">
        <f>+VLOOKUP($E597,Emissions!$1:$1048576,MATCH(DATE(O$2,1,1),Emissions!$A$1:$LI$1),FALSE)</f>
        <v>20.137891150000002</v>
      </c>
      <c r="P597" s="361">
        <f>+VLOOKUP($E597,Emissions!$1:$1048576,MATCH(DATE(P$2,1,1),Emissions!$A$1:$LI$1),FALSE)</f>
        <v>19.860290890000002</v>
      </c>
      <c r="Q597" s="361">
        <f>+VLOOKUP($E597,Emissions!$1:$1048576,MATCH(DATE(Q$2,1,1),Emissions!$A$1:$LI$1),FALSE)</f>
        <v>19.621563259999999</v>
      </c>
      <c r="R597" s="361">
        <f>+VLOOKUP($E597,Emissions!$1:$1048576,MATCH(DATE(R$2,1,1),Emissions!$A$1:$LI$1),FALSE)</f>
        <v>19.50876684</v>
      </c>
      <c r="S597" s="361">
        <f>+VLOOKUP($E597,Emissions!$1:$1048576,MATCH(DATE(S$2,1,1),Emissions!$A$1:$LI$1),FALSE)</f>
        <v>19.514680729999998</v>
      </c>
      <c r="T597" s="361">
        <f>+VLOOKUP($E597,Emissions!$1:$1048576,MATCH(DATE(T$2,1,1),Emissions!$A$1:$LI$1),FALSE)</f>
        <v>19.605490440000001</v>
      </c>
      <c r="U597" s="361">
        <f>+VLOOKUP($E597,Emissions!$1:$1048576,MATCH(DATE(U$2,1,1),Emissions!$A$1:$LI$1),FALSE)</f>
        <v>19.747932639999998</v>
      </c>
      <c r="V597" s="361">
        <f>+VLOOKUP($E597,Emissions!$1:$1048576,MATCH(DATE(V$2,1,1),Emissions!$A$1:$LI$1),FALSE)</f>
        <v>19.87866438</v>
      </c>
      <c r="W597" s="361">
        <f>+VLOOKUP($E597,Emissions!$1:$1048576,MATCH(DATE(W$2,1,1),Emissions!$A$1:$LI$1),FALSE)</f>
        <v>19.988581379999999</v>
      </c>
      <c r="X597" s="361">
        <f>+VLOOKUP($E597,Emissions!$1:$1048576,MATCH(DATE(X$2,1,1),Emissions!$A$1:$LI$1),FALSE)</f>
        <v>19.93286603</v>
      </c>
      <c r="Y597" s="361">
        <f>+VLOOKUP($E597,Emissions!$1:$1048576,MATCH(DATE(Y$2,1,1),Emissions!$A$1:$LI$1),FALSE)</f>
        <v>19.46786964</v>
      </c>
      <c r="Z597" s="361">
        <f>+VLOOKUP($E597,Emissions!$1:$1048576,MATCH(DATE(Z$2,1,1),Emissions!$A$1:$LI$1),FALSE)</f>
        <v>18.933424240000001</v>
      </c>
      <c r="AA597" s="361">
        <f>+VLOOKUP($E597,Emissions!$1:$1048576,MATCH(DATE(AA$2,1,1),Emissions!$A$1:$LI$1),FALSE)</f>
        <v>18.35411212</v>
      </c>
      <c r="AB597" s="361">
        <f>+VLOOKUP($E597,Emissions!$1:$1048576,MATCH(DATE(AB$2,1,1),Emissions!$A$1:$LI$1),FALSE)</f>
        <v>17.730478340000001</v>
      </c>
      <c r="AC597" s="361">
        <f>+VLOOKUP($E597,Emissions!$1:$1048576,MATCH(DATE(AC$2,1,1),Emissions!$A$1:$LI$1),FALSE)</f>
        <v>17.056406989999999</v>
      </c>
      <c r="AD597" s="361">
        <f>+VLOOKUP($E597,Emissions!$1:$1048576,MATCH(DATE(AD$2,1,1),Emissions!$A$1:$LI$1),FALSE)</f>
        <v>16.32785668</v>
      </c>
      <c r="AE597" s="361">
        <f>+VLOOKUP($E597,Emissions!$1:$1048576,MATCH(DATE(AE$2,1,1),Emissions!$A$1:$LI$1),FALSE)</f>
        <v>15.538971910000001</v>
      </c>
      <c r="AF597" s="361">
        <f>+VLOOKUP($E597,Emissions!$1:$1048576,MATCH(DATE(AF$2,1,1),Emissions!$A$1:$LI$1),FALSE)</f>
        <v>14.790245029999999</v>
      </c>
      <c r="AG597" s="361">
        <f>+VLOOKUP($E597,Emissions!$1:$1048576,MATCH(DATE(AG$2,1,1),Emissions!$A$1:$LI$1),FALSE)</f>
        <v>14.01407255</v>
      </c>
      <c r="AH597" s="361">
        <f>+VLOOKUP($E597,Emissions!$1:$1048576,MATCH(DATE(AH$2,1,1),Emissions!$A$1:$LI$1),FALSE)</f>
        <v>13.205799989999999</v>
      </c>
      <c r="AI597" s="361">
        <f>+VLOOKUP($E597,Emissions!$1:$1048576,MATCH(DATE(AI$2,1,1),Emissions!$A$1:$LI$1),FALSE)</f>
        <v>12.370174479999999</v>
      </c>
      <c r="AJ597" s="361">
        <f>+VLOOKUP($E597,Emissions!$1:$1048576,MATCH(DATE(AJ$2,1,1),Emissions!$A$1:$LI$1),FALSE)</f>
        <v>11.51519515</v>
      </c>
      <c r="AK597" s="361">
        <f>+VLOOKUP($E597,Emissions!$1:$1048576,MATCH(DATE(AK$2,1,1),Emissions!$A$1:$LI$1),FALSE)</f>
        <v>10.65414196</v>
      </c>
      <c r="AL597" s="361">
        <f>+VLOOKUP($E597,Emissions!$1:$1048576,MATCH(DATE(AL$2,1,1),Emissions!$A$1:$LI$1),FALSE)</f>
        <v>9.7974541300000002</v>
      </c>
      <c r="AM597" s="361">
        <f>+VLOOKUP($E597,Emissions!$1:$1048576,MATCH(DATE(AM$2,1,1),Emissions!$A$1:$LI$1),FALSE)</f>
        <v>8.9543393709999997</v>
      </c>
      <c r="AN597" s="361">
        <f>+VLOOKUP($E597,Emissions!$1:$1048576,MATCH(DATE(AN$2,1,1),Emissions!$A$1:$LI$1),FALSE)</f>
        <v>8.133672464</v>
      </c>
      <c r="AO597" s="361">
        <f>+VLOOKUP($E597,Emissions!$1:$1048576,MATCH(DATE(AO$2,1,1),Emissions!$A$1:$LI$1),FALSE)</f>
        <v>7.3438098910000003</v>
      </c>
    </row>
    <row r="598" spans="1:41" s="92" customFormat="1" ht="15" customHeight="1" x14ac:dyDescent="0.35">
      <c r="A598" s="411"/>
      <c r="B598" s="170"/>
      <c r="C598" s="137" t="s">
        <v>1090</v>
      </c>
      <c r="D598" s="147" t="s">
        <v>1033</v>
      </c>
      <c r="E598" s="136" t="s">
        <v>2704</v>
      </c>
      <c r="F598" s="327">
        <f>+VLOOKUP($E598,Emissions!$1:$1048576,MATCH(DATE(F$2,1,1),Emissions!$A$1:$LI$1),FALSE)</f>
        <v>17.312403499999999</v>
      </c>
      <c r="G598" s="327">
        <f>+VLOOKUP($E598,Emissions!$1:$1048576,MATCH(DATE(G$2,1,1),Emissions!$A$1:$LI$1),FALSE)</f>
        <v>17.31226337</v>
      </c>
      <c r="H598" s="327">
        <f>+VLOOKUP($E598,Emissions!$1:$1048576,MATCH(DATE(H$2,1,1),Emissions!$A$1:$LI$1),FALSE)</f>
        <v>17.25194007</v>
      </c>
      <c r="I598" s="327">
        <f>+VLOOKUP($E598,Emissions!$1:$1048576,MATCH(DATE(I$2,1,1),Emissions!$A$1:$LI$1),FALSE)</f>
        <v>17.111072620000002</v>
      </c>
      <c r="J598" s="327">
        <f>+VLOOKUP($E598,Emissions!$1:$1048576,MATCH(DATE(J$2,1,1),Emissions!$A$1:$LI$1),FALSE)</f>
        <v>17.12070289</v>
      </c>
      <c r="K598" s="327">
        <f>+VLOOKUP($E598,Emissions!$1:$1048576,MATCH(DATE(K$2,1,1),Emissions!$A$1:$LI$1),FALSE)</f>
        <v>17.345660630000001</v>
      </c>
      <c r="L598" s="327">
        <f>+VLOOKUP($E598,Emissions!$1:$1048576,MATCH(DATE(L$2,1,1),Emissions!$A$1:$LI$1),FALSE)</f>
        <v>17.60599036</v>
      </c>
      <c r="M598" s="327">
        <f>+VLOOKUP($E598,Emissions!$1:$1048576,MATCH(DATE(M$2,1,1),Emissions!$A$1:$LI$1),FALSE)</f>
        <v>17.734401770000002</v>
      </c>
      <c r="N598" s="327">
        <f>+VLOOKUP($E598,Emissions!$1:$1048576,MATCH(DATE(N$2,1,1),Emissions!$A$1:$LI$1),FALSE)</f>
        <v>17.704822100000001</v>
      </c>
      <c r="O598" s="327">
        <f>+VLOOKUP($E598,Emissions!$1:$1048576,MATCH(DATE(O$2,1,1),Emissions!$A$1:$LI$1),FALSE)</f>
        <v>17.49732736</v>
      </c>
      <c r="P598" s="327">
        <f>+VLOOKUP($E598,Emissions!$1:$1048576,MATCH(DATE(P$2,1,1),Emissions!$A$1:$LI$1),FALSE)</f>
        <v>17.100590279999999</v>
      </c>
      <c r="Q598" s="327">
        <f>+VLOOKUP($E598,Emissions!$1:$1048576,MATCH(DATE(Q$2,1,1),Emissions!$A$1:$LI$1),FALSE)</f>
        <v>16.811669349999999</v>
      </c>
      <c r="R598" s="327">
        <f>+VLOOKUP($E598,Emissions!$1:$1048576,MATCH(DATE(R$2,1,1),Emissions!$A$1:$LI$1),FALSE)</f>
        <v>16.62513573</v>
      </c>
      <c r="S598" s="327">
        <f>+VLOOKUP($E598,Emissions!$1:$1048576,MATCH(DATE(S$2,1,1),Emissions!$A$1:$LI$1),FALSE)</f>
        <v>16.520602719999999</v>
      </c>
      <c r="T598" s="327">
        <f>+VLOOKUP($E598,Emissions!$1:$1048576,MATCH(DATE(T$2,1,1),Emissions!$A$1:$LI$1),FALSE)</f>
        <v>16.476955879999998</v>
      </c>
      <c r="U598" s="327">
        <f>+VLOOKUP($E598,Emissions!$1:$1048576,MATCH(DATE(U$2,1,1),Emissions!$A$1:$LI$1),FALSE)</f>
        <v>16.475587390000001</v>
      </c>
      <c r="V598" s="327">
        <f>+VLOOKUP($E598,Emissions!$1:$1048576,MATCH(DATE(V$2,1,1),Emissions!$A$1:$LI$1),FALSE)</f>
        <v>16.4790733</v>
      </c>
      <c r="W598" s="327">
        <f>+VLOOKUP($E598,Emissions!$1:$1048576,MATCH(DATE(W$2,1,1),Emissions!$A$1:$LI$1),FALSE)</f>
        <v>16.478169220000002</v>
      </c>
      <c r="X598" s="327">
        <f>+VLOOKUP($E598,Emissions!$1:$1048576,MATCH(DATE(X$2,1,1),Emissions!$A$1:$LI$1),FALSE)</f>
        <v>16.351108230000001</v>
      </c>
      <c r="Y598" s="327">
        <f>+VLOOKUP($E598,Emissions!$1:$1048576,MATCH(DATE(Y$2,1,1),Emissions!$A$1:$LI$1),FALSE)</f>
        <v>15.89217303</v>
      </c>
      <c r="Z598" s="327">
        <f>+VLOOKUP($E598,Emissions!$1:$1048576,MATCH(DATE(Z$2,1,1),Emissions!$A$1:$LI$1),FALSE)</f>
        <v>15.376482530000001</v>
      </c>
      <c r="AA598" s="327">
        <f>+VLOOKUP($E598,Emissions!$1:$1048576,MATCH(DATE(AA$2,1,1),Emissions!$A$1:$LI$1),FALSE)</f>
        <v>14.82368413</v>
      </c>
      <c r="AB598" s="327">
        <f>+VLOOKUP($E598,Emissions!$1:$1048576,MATCH(DATE(AB$2,1,1),Emissions!$A$1:$LI$1),FALSE)</f>
        <v>14.231517459999999</v>
      </c>
      <c r="AC598" s="327">
        <f>+VLOOKUP($E598,Emissions!$1:$1048576,MATCH(DATE(AC$2,1,1),Emissions!$A$1:$LI$1),FALSE)</f>
        <v>13.59836632</v>
      </c>
      <c r="AD598" s="327">
        <f>+VLOOKUP($E598,Emissions!$1:$1048576,MATCH(DATE(AD$2,1,1),Emissions!$A$1:$LI$1),FALSE)</f>
        <v>12.924851139999999</v>
      </c>
      <c r="AE598" s="327">
        <f>+VLOOKUP($E598,Emissions!$1:$1048576,MATCH(DATE(AE$2,1,1),Emissions!$A$1:$LI$1),FALSE)</f>
        <v>12.2113034</v>
      </c>
      <c r="AF598" s="327">
        <f>+VLOOKUP($E598,Emissions!$1:$1048576,MATCH(DATE(AF$2,1,1),Emissions!$A$1:$LI$1),FALSE)</f>
        <v>11.500636589999999</v>
      </c>
      <c r="AG598" s="327">
        <f>+VLOOKUP($E598,Emissions!$1:$1048576,MATCH(DATE(AG$2,1,1),Emissions!$A$1:$LI$1),FALSE)</f>
        <v>10.78005325</v>
      </c>
      <c r="AH598" s="327">
        <f>+VLOOKUP($E598,Emissions!$1:$1048576,MATCH(DATE(AH$2,1,1),Emissions!$A$1:$LI$1),FALSE)</f>
        <v>10.048223399999999</v>
      </c>
      <c r="AI598" s="327">
        <f>+VLOOKUP($E598,Emissions!$1:$1048576,MATCH(DATE(AI$2,1,1),Emissions!$A$1:$LI$1),FALSE)</f>
        <v>9.3070967210000006</v>
      </c>
      <c r="AJ598" s="327">
        <f>+VLOOKUP($E598,Emissions!$1:$1048576,MATCH(DATE(AJ$2,1,1),Emissions!$A$1:$LI$1),FALSE)</f>
        <v>8.5615431829999995</v>
      </c>
      <c r="AK598" s="327">
        <f>+VLOOKUP($E598,Emissions!$1:$1048576,MATCH(DATE(AK$2,1,1),Emissions!$A$1:$LI$1),FALSE)</f>
        <v>7.8221081019999996</v>
      </c>
      <c r="AL598" s="327">
        <f>+VLOOKUP($E598,Emissions!$1:$1048576,MATCH(DATE(AL$2,1,1),Emissions!$A$1:$LI$1),FALSE)</f>
        <v>7.0971171320000002</v>
      </c>
      <c r="AM598" s="327">
        <f>+VLOOKUP($E598,Emissions!$1:$1048576,MATCH(DATE(AM$2,1,1),Emissions!$A$1:$LI$1),FALSE)</f>
        <v>6.3951815910000001</v>
      </c>
      <c r="AN598" s="327">
        <f>+VLOOKUP($E598,Emissions!$1:$1048576,MATCH(DATE(AN$2,1,1),Emissions!$A$1:$LI$1),FALSE)</f>
        <v>5.7243709249999997</v>
      </c>
      <c r="AO598" s="327">
        <f>+VLOOKUP($E598,Emissions!$1:$1048576,MATCH(DATE(AO$2,1,1),Emissions!$A$1:$LI$1),FALSE)</f>
        <v>5.0915039880000004</v>
      </c>
    </row>
    <row r="599" spans="1:41" ht="15" customHeight="1" x14ac:dyDescent="0.35">
      <c r="A599" s="411"/>
      <c r="B599" s="170"/>
      <c r="C599" s="138" t="s">
        <v>606</v>
      </c>
      <c r="D599" s="114" t="s">
        <v>1033</v>
      </c>
      <c r="E599" s="50" t="s">
        <v>2686</v>
      </c>
      <c r="F599" s="361">
        <f>+VLOOKUP($E599,Emissions!$1:$1048576,MATCH(DATE(F$2,1,1),Emissions!$A$1:$LI$1),FALSE)</f>
        <v>11.518137940000001</v>
      </c>
      <c r="G599" s="361">
        <f>+VLOOKUP($E599,Emissions!$1:$1048576,MATCH(DATE(G$2,1,1),Emissions!$A$1:$LI$1),FALSE)</f>
        <v>11.601930319999999</v>
      </c>
      <c r="H599" s="361">
        <f>+VLOOKUP($E599,Emissions!$1:$1048576,MATCH(DATE(H$2,1,1),Emissions!$A$1:$LI$1),FALSE)</f>
        <v>11.64644285</v>
      </c>
      <c r="I599" s="361">
        <f>+VLOOKUP($E599,Emissions!$1:$1048576,MATCH(DATE(I$2,1,1),Emissions!$A$1:$LI$1),FALSE)</f>
        <v>11.63952218</v>
      </c>
      <c r="J599" s="361">
        <f>+VLOOKUP($E599,Emissions!$1:$1048576,MATCH(DATE(J$2,1,1),Emissions!$A$1:$LI$1),FALSE)</f>
        <v>11.71333501</v>
      </c>
      <c r="K599" s="361">
        <f>+VLOOKUP($E599,Emissions!$1:$1048576,MATCH(DATE(K$2,1,1),Emissions!$A$1:$LI$1),FALSE)</f>
        <v>11.9354003</v>
      </c>
      <c r="L599" s="361">
        <f>+VLOOKUP($E599,Emissions!$1:$1048576,MATCH(DATE(L$2,1,1),Emissions!$A$1:$LI$1),FALSE)</f>
        <v>12.16828804</v>
      </c>
      <c r="M599" s="361">
        <f>+VLOOKUP($E599,Emissions!$1:$1048576,MATCH(DATE(M$2,1,1),Emissions!$A$1:$LI$1),FALSE)</f>
        <v>12.33423724</v>
      </c>
      <c r="N599" s="361">
        <f>+VLOOKUP($E599,Emissions!$1:$1048576,MATCH(DATE(N$2,1,1),Emissions!$A$1:$LI$1),FALSE)</f>
        <v>12.40514701</v>
      </c>
      <c r="O599" s="361">
        <f>+VLOOKUP($E599,Emissions!$1:$1048576,MATCH(DATE(O$2,1,1),Emissions!$A$1:$LI$1),FALSE)</f>
        <v>12.35615026</v>
      </c>
      <c r="P599" s="361">
        <f>+VLOOKUP($E599,Emissions!$1:$1048576,MATCH(DATE(P$2,1,1),Emissions!$A$1:$LI$1),FALSE)</f>
        <v>12.16837029</v>
      </c>
      <c r="Q599" s="361">
        <f>+VLOOKUP($E599,Emissions!$1:$1048576,MATCH(DATE(Q$2,1,1),Emissions!$A$1:$LI$1),FALSE)</f>
        <v>12.02688755</v>
      </c>
      <c r="R599" s="361">
        <f>+VLOOKUP($E599,Emissions!$1:$1048576,MATCH(DATE(R$2,1,1),Emissions!$A$1:$LI$1),FALSE)</f>
        <v>11.940768670000001</v>
      </c>
      <c r="S599" s="361">
        <f>+VLOOKUP($E599,Emissions!$1:$1048576,MATCH(DATE(S$2,1,1),Emissions!$A$1:$LI$1),FALSE)</f>
        <v>11.903009369999999</v>
      </c>
      <c r="T599" s="361">
        <f>+VLOOKUP($E599,Emissions!$1:$1048576,MATCH(DATE(T$2,1,1),Emissions!$A$1:$LI$1),FALSE)</f>
        <v>11.902416799999999</v>
      </c>
      <c r="U599" s="361">
        <f>+VLOOKUP($E599,Emissions!$1:$1048576,MATCH(DATE(U$2,1,1),Emissions!$A$1:$LI$1),FALSE)</f>
        <v>11.927721829999999</v>
      </c>
      <c r="V599" s="361">
        <f>+VLOOKUP($E599,Emissions!$1:$1048576,MATCH(DATE(V$2,1,1),Emissions!$A$1:$LI$1),FALSE)</f>
        <v>11.95266183</v>
      </c>
      <c r="W599" s="361">
        <f>+VLOOKUP($E599,Emissions!$1:$1048576,MATCH(DATE(W$2,1,1),Emissions!$A$1:$LI$1),FALSE)</f>
        <v>11.97065411</v>
      </c>
      <c r="X599" s="361">
        <f>+VLOOKUP($E599,Emissions!$1:$1048576,MATCH(DATE(X$2,1,1),Emissions!$A$1:$LI$1),FALSE)</f>
        <v>11.892505440000001</v>
      </c>
      <c r="Y599" s="361">
        <f>+VLOOKUP($E599,Emissions!$1:$1048576,MATCH(DATE(Y$2,1,1),Emissions!$A$1:$LI$1),FALSE)</f>
        <v>11.5672181</v>
      </c>
      <c r="Z599" s="361">
        <f>+VLOOKUP($E599,Emissions!$1:$1048576,MATCH(DATE(Z$2,1,1),Emissions!$A$1:$LI$1),FALSE)</f>
        <v>11.19560755</v>
      </c>
      <c r="AA599" s="361">
        <f>+VLOOKUP($E599,Emissions!$1:$1048576,MATCH(DATE(AA$2,1,1),Emissions!$A$1:$LI$1),FALSE)</f>
        <v>10.79287594</v>
      </c>
      <c r="AB599" s="361">
        <f>+VLOOKUP($E599,Emissions!$1:$1048576,MATCH(DATE(AB$2,1,1),Emissions!$A$1:$LI$1),FALSE)</f>
        <v>10.359114590000001</v>
      </c>
      <c r="AC599" s="361">
        <f>+VLOOKUP($E599,Emissions!$1:$1048576,MATCH(DATE(AC$2,1,1),Emissions!$A$1:$LI$1),FALSE)</f>
        <v>9.8942616500000007</v>
      </c>
      <c r="AD599" s="361">
        <f>+VLOOKUP($E599,Emissions!$1:$1048576,MATCH(DATE(AD$2,1,1),Emissions!$A$1:$LI$1),FALSE)</f>
        <v>9.3994742230000004</v>
      </c>
      <c r="AE599" s="361">
        <f>+VLOOKUP($E599,Emissions!$1:$1048576,MATCH(DATE(AE$2,1,1),Emissions!$A$1:$LI$1),FALSE)</f>
        <v>8.8748952489999997</v>
      </c>
      <c r="AF599" s="361">
        <f>+VLOOKUP($E599,Emissions!$1:$1048576,MATCH(DATE(AF$2,1,1),Emissions!$A$1:$LI$1),FALSE)</f>
        <v>8.3573627150000007</v>
      </c>
      <c r="AG599" s="361">
        <f>+VLOOKUP($E599,Emissions!$1:$1048576,MATCH(DATE(AG$2,1,1),Emissions!$A$1:$LI$1),FALSE)</f>
        <v>7.8341844070000004</v>
      </c>
      <c r="AH599" s="361">
        <f>+VLOOKUP($E599,Emissions!$1:$1048576,MATCH(DATE(AH$2,1,1),Emissions!$A$1:$LI$1),FALSE)</f>
        <v>7.3033452890000001</v>
      </c>
      <c r="AI599" s="361">
        <f>+VLOOKUP($E599,Emissions!$1:$1048576,MATCH(DATE(AI$2,1,1),Emissions!$A$1:$LI$1),FALSE)</f>
        <v>6.7655870399999998</v>
      </c>
      <c r="AJ599" s="361">
        <f>+VLOOKUP($E599,Emissions!$1:$1048576,MATCH(DATE(AJ$2,1,1),Emissions!$A$1:$LI$1),FALSE)</f>
        <v>6.223973236</v>
      </c>
      <c r="AK599" s="361">
        <f>+VLOOKUP($E599,Emissions!$1:$1048576,MATCH(DATE(AK$2,1,1),Emissions!$A$1:$LI$1),FALSE)</f>
        <v>5.6857379369999999</v>
      </c>
      <c r="AL599" s="361">
        <f>+VLOOKUP($E599,Emissions!$1:$1048576,MATCH(DATE(AL$2,1,1),Emissions!$A$1:$LI$1),FALSE)</f>
        <v>5.1570802840000001</v>
      </c>
      <c r="AM599" s="361">
        <f>+VLOOKUP($E599,Emissions!$1:$1048576,MATCH(DATE(AM$2,1,1),Emissions!$A$1:$LI$1),FALSE)</f>
        <v>4.6444592470000003</v>
      </c>
      <c r="AN599" s="361">
        <f>+VLOOKUP($E599,Emissions!$1:$1048576,MATCH(DATE(AN$2,1,1),Emissions!$A$1:$LI$1),FALSE)</f>
        <v>4.1539762160000002</v>
      </c>
      <c r="AO599" s="361">
        <f>+VLOOKUP($E599,Emissions!$1:$1048576,MATCH(DATE(AO$2,1,1),Emissions!$A$1:$LI$1),FALSE)</f>
        <v>3.6908404739999998</v>
      </c>
    </row>
    <row r="600" spans="1:41" ht="15" customHeight="1" x14ac:dyDescent="0.35">
      <c r="A600" s="411"/>
      <c r="B600" s="170"/>
      <c r="C600" s="138" t="s">
        <v>607</v>
      </c>
      <c r="D600" s="114" t="s">
        <v>1033</v>
      </c>
      <c r="E600" s="50" t="s">
        <v>2687</v>
      </c>
      <c r="F600" s="361">
        <f>+VLOOKUP($E600,Emissions!$1:$1048576,MATCH(DATE(F$2,1,1),Emissions!$A$1:$LI$1),FALSE)</f>
        <v>5.7942655609999996</v>
      </c>
      <c r="G600" s="361">
        <f>+VLOOKUP($E600,Emissions!$1:$1048576,MATCH(DATE(G$2,1,1),Emissions!$A$1:$LI$1),FALSE)</f>
        <v>5.7103330479999999</v>
      </c>
      <c r="H600" s="361">
        <f>+VLOOKUP($E600,Emissions!$1:$1048576,MATCH(DATE(H$2,1,1),Emissions!$A$1:$LI$1),FALSE)</f>
        <v>5.6054972230000004</v>
      </c>
      <c r="I600" s="361">
        <f>+VLOOKUP($E600,Emissions!$1:$1048576,MATCH(DATE(I$2,1,1),Emissions!$A$1:$LI$1),FALSE)</f>
        <v>5.4715504380000004</v>
      </c>
      <c r="J600" s="361">
        <f>+VLOOKUP($E600,Emissions!$1:$1048576,MATCH(DATE(J$2,1,1),Emissions!$A$1:$LI$1),FALSE)</f>
        <v>5.4073678789999997</v>
      </c>
      <c r="K600" s="361">
        <f>+VLOOKUP($E600,Emissions!$1:$1048576,MATCH(DATE(K$2,1,1),Emissions!$A$1:$LI$1),FALSE)</f>
        <v>5.410260321</v>
      </c>
      <c r="L600" s="361">
        <f>+VLOOKUP($E600,Emissions!$1:$1048576,MATCH(DATE(L$2,1,1),Emissions!$A$1:$LI$1),FALSE)</f>
        <v>5.437702324</v>
      </c>
      <c r="M600" s="361">
        <f>+VLOOKUP($E600,Emissions!$1:$1048576,MATCH(DATE(M$2,1,1),Emissions!$A$1:$LI$1),FALSE)</f>
        <v>5.4001645299999996</v>
      </c>
      <c r="N600" s="361">
        <f>+VLOOKUP($E600,Emissions!$1:$1048576,MATCH(DATE(N$2,1,1),Emissions!$A$1:$LI$1),FALSE)</f>
        <v>5.299675089</v>
      </c>
      <c r="O600" s="361">
        <f>+VLOOKUP($E600,Emissions!$1:$1048576,MATCH(DATE(O$2,1,1),Emissions!$A$1:$LI$1),FALSE)</f>
        <v>5.1411771010000002</v>
      </c>
      <c r="P600" s="361">
        <f>+VLOOKUP($E600,Emissions!$1:$1048576,MATCH(DATE(P$2,1,1),Emissions!$A$1:$LI$1),FALSE)</f>
        <v>4.9322199959999997</v>
      </c>
      <c r="Q600" s="361">
        <f>+VLOOKUP($E600,Emissions!$1:$1048576,MATCH(DATE(Q$2,1,1),Emissions!$A$1:$LI$1),FALSE)</f>
        <v>4.7847818020000004</v>
      </c>
      <c r="R600" s="361">
        <f>+VLOOKUP($E600,Emissions!$1:$1048576,MATCH(DATE(R$2,1,1),Emissions!$A$1:$LI$1),FALSE)</f>
        <v>4.6843670590000004</v>
      </c>
      <c r="S600" s="361">
        <f>+VLOOKUP($E600,Emissions!$1:$1048576,MATCH(DATE(S$2,1,1),Emissions!$A$1:$LI$1),FALSE)</f>
        <v>4.6175933540000003</v>
      </c>
      <c r="T600" s="361">
        <f>+VLOOKUP($E600,Emissions!$1:$1048576,MATCH(DATE(T$2,1,1),Emissions!$A$1:$LI$1),FALSE)</f>
        <v>4.5745390820000003</v>
      </c>
      <c r="U600" s="361">
        <f>+VLOOKUP($E600,Emissions!$1:$1048576,MATCH(DATE(U$2,1,1),Emissions!$A$1:$LI$1),FALSE)</f>
        <v>4.5478655689999998</v>
      </c>
      <c r="V600" s="361">
        <f>+VLOOKUP($E600,Emissions!$1:$1048576,MATCH(DATE(V$2,1,1),Emissions!$A$1:$LI$1),FALSE)</f>
        <v>4.5264114729999996</v>
      </c>
      <c r="W600" s="361">
        <f>+VLOOKUP($E600,Emissions!$1:$1048576,MATCH(DATE(W$2,1,1),Emissions!$A$1:$LI$1),FALSE)</f>
        <v>4.5075151120000001</v>
      </c>
      <c r="X600" s="361">
        <f>+VLOOKUP($E600,Emissions!$1:$1048576,MATCH(DATE(X$2,1,1),Emissions!$A$1:$LI$1),FALSE)</f>
        <v>4.4586027850000001</v>
      </c>
      <c r="Y600" s="361">
        <f>+VLOOKUP($E600,Emissions!$1:$1048576,MATCH(DATE(Y$2,1,1),Emissions!$A$1:$LI$1),FALSE)</f>
        <v>4.3249549309999997</v>
      </c>
      <c r="Z600" s="361">
        <f>+VLOOKUP($E600,Emissions!$1:$1048576,MATCH(DATE(Z$2,1,1),Emissions!$A$1:$LI$1),FALSE)</f>
        <v>4.1808749809999997</v>
      </c>
      <c r="AA600" s="361">
        <f>+VLOOKUP($E600,Emissions!$1:$1048576,MATCH(DATE(AA$2,1,1),Emissions!$A$1:$LI$1),FALSE)</f>
        <v>4.0308081900000001</v>
      </c>
      <c r="AB600" s="361">
        <f>+VLOOKUP($E600,Emissions!$1:$1048576,MATCH(DATE(AB$2,1,1),Emissions!$A$1:$LI$1),FALSE)</f>
        <v>3.872402868</v>
      </c>
      <c r="AC600" s="361">
        <f>+VLOOKUP($E600,Emissions!$1:$1048576,MATCH(DATE(AC$2,1,1),Emissions!$A$1:$LI$1),FALSE)</f>
        <v>3.70410467</v>
      </c>
      <c r="AD600" s="361">
        <f>+VLOOKUP($E600,Emissions!$1:$1048576,MATCH(DATE(AD$2,1,1),Emissions!$A$1:$LI$1),FALSE)</f>
        <v>3.5253769209999999</v>
      </c>
      <c r="AE600" s="361">
        <f>+VLOOKUP($E600,Emissions!$1:$1048576,MATCH(DATE(AE$2,1,1),Emissions!$A$1:$LI$1),FALSE)</f>
        <v>3.3364081539999999</v>
      </c>
      <c r="AF600" s="361">
        <f>+VLOOKUP($E600,Emissions!$1:$1048576,MATCH(DATE(AF$2,1,1),Emissions!$A$1:$LI$1),FALSE)</f>
        <v>3.1432738740000001</v>
      </c>
      <c r="AG600" s="361">
        <f>+VLOOKUP($E600,Emissions!$1:$1048576,MATCH(DATE(AG$2,1,1),Emissions!$A$1:$LI$1),FALSE)</f>
        <v>2.9458688450000001</v>
      </c>
      <c r="AH600" s="361">
        <f>+VLOOKUP($E600,Emissions!$1:$1048576,MATCH(DATE(AH$2,1,1),Emissions!$A$1:$LI$1),FALSE)</f>
        <v>2.7448781119999999</v>
      </c>
      <c r="AI600" s="361">
        <f>+VLOOKUP($E600,Emissions!$1:$1048576,MATCH(DATE(AI$2,1,1),Emissions!$A$1:$LI$1),FALSE)</f>
        <v>2.541509681</v>
      </c>
      <c r="AJ600" s="361">
        <f>+VLOOKUP($E600,Emissions!$1:$1048576,MATCH(DATE(AJ$2,1,1),Emissions!$A$1:$LI$1),FALSE)</f>
        <v>2.3375699459999999</v>
      </c>
      <c r="AK600" s="361">
        <f>+VLOOKUP($E600,Emissions!$1:$1048576,MATCH(DATE(AK$2,1,1),Emissions!$A$1:$LI$1),FALSE)</f>
        <v>2.1363701650000002</v>
      </c>
      <c r="AL600" s="361">
        <f>+VLOOKUP($E600,Emissions!$1:$1048576,MATCH(DATE(AL$2,1,1),Emissions!$A$1:$LI$1),FALSE)</f>
        <v>1.9400368480000001</v>
      </c>
      <c r="AM600" s="361">
        <f>+VLOOKUP($E600,Emissions!$1:$1048576,MATCH(DATE(AM$2,1,1),Emissions!$A$1:$LI$1),FALSE)</f>
        <v>1.7507223439999999</v>
      </c>
      <c r="AN600" s="361">
        <f>+VLOOKUP($E600,Emissions!$1:$1048576,MATCH(DATE(AN$2,1,1),Emissions!$A$1:$LI$1),FALSE)</f>
        <v>1.5703947090000001</v>
      </c>
      <c r="AO600" s="361">
        <f>+VLOOKUP($E600,Emissions!$1:$1048576,MATCH(DATE(AO$2,1,1),Emissions!$A$1:$LI$1),FALSE)</f>
        <v>1.4006635140000001</v>
      </c>
    </row>
    <row r="601" spans="1:41" s="92" customFormat="1" ht="15" customHeight="1" x14ac:dyDescent="0.35">
      <c r="A601" s="411"/>
      <c r="B601" s="170"/>
      <c r="C601" s="137" t="s">
        <v>1091</v>
      </c>
      <c r="D601" s="147" t="s">
        <v>1033</v>
      </c>
      <c r="E601" s="136" t="s">
        <v>2705</v>
      </c>
      <c r="F601" s="327">
        <f>+VLOOKUP($E601,Emissions!$1:$1048576,MATCH(DATE(F$2,1,1),Emissions!$A$1:$LI$1),FALSE)</f>
        <v>5.9111645250000002</v>
      </c>
      <c r="G601" s="327">
        <f>+VLOOKUP($E601,Emissions!$1:$1048576,MATCH(DATE(G$2,1,1),Emissions!$A$1:$LI$1),FALSE)</f>
        <v>5.9415563980000003</v>
      </c>
      <c r="H601" s="327">
        <f>+VLOOKUP($E601,Emissions!$1:$1048576,MATCH(DATE(H$2,1,1),Emissions!$A$1:$LI$1),FALSE)</f>
        <v>5.9775928360000004</v>
      </c>
      <c r="I601" s="327">
        <f>+VLOOKUP($E601,Emissions!$1:$1048576,MATCH(DATE(I$2,1,1),Emissions!$A$1:$LI$1),FALSE)</f>
        <v>6.0069113310000004</v>
      </c>
      <c r="J601" s="327">
        <f>+VLOOKUP($E601,Emissions!$1:$1048576,MATCH(DATE(J$2,1,1),Emissions!$A$1:$LI$1),FALSE)</f>
        <v>6.0376449189999999</v>
      </c>
      <c r="K601" s="327">
        <f>+VLOOKUP($E601,Emissions!$1:$1048576,MATCH(DATE(K$2,1,1),Emissions!$A$1:$LI$1),FALSE)</f>
        <v>6.0900486359999997</v>
      </c>
      <c r="L601" s="327">
        <f>+VLOOKUP($E601,Emissions!$1:$1048576,MATCH(DATE(L$2,1,1),Emissions!$A$1:$LI$1),FALSE)</f>
        <v>6.1844582839999998</v>
      </c>
      <c r="M601" s="327">
        <f>+VLOOKUP($E601,Emissions!$1:$1048576,MATCH(DATE(M$2,1,1),Emissions!$A$1:$LI$1),FALSE)</f>
        <v>6.2679506839999997</v>
      </c>
      <c r="N601" s="327">
        <f>+VLOOKUP($E601,Emissions!$1:$1048576,MATCH(DATE(N$2,1,1),Emissions!$A$1:$LI$1),FALSE)</f>
        <v>6.3351132300000002</v>
      </c>
      <c r="O601" s="327">
        <f>+VLOOKUP($E601,Emissions!$1:$1048576,MATCH(DATE(O$2,1,1),Emissions!$A$1:$LI$1),FALSE)</f>
        <v>6.3805295229999999</v>
      </c>
      <c r="P601" s="327">
        <f>+VLOOKUP($E601,Emissions!$1:$1048576,MATCH(DATE(P$2,1,1),Emissions!$A$1:$LI$1),FALSE)</f>
        <v>6.396949824</v>
      </c>
      <c r="Q601" s="327">
        <f>+VLOOKUP($E601,Emissions!$1:$1048576,MATCH(DATE(Q$2,1,1),Emissions!$A$1:$LI$1),FALSE)</f>
        <v>6.4202158809999998</v>
      </c>
      <c r="R601" s="327">
        <f>+VLOOKUP($E601,Emissions!$1:$1048576,MATCH(DATE(R$2,1,1),Emissions!$A$1:$LI$1),FALSE)</f>
        <v>6.4560001329999999</v>
      </c>
      <c r="S601" s="327">
        <f>+VLOOKUP($E601,Emissions!$1:$1048576,MATCH(DATE(S$2,1,1),Emissions!$A$1:$LI$1),FALSE)</f>
        <v>6.5032618800000002</v>
      </c>
      <c r="T601" s="327">
        <f>+VLOOKUP($E601,Emissions!$1:$1048576,MATCH(DATE(T$2,1,1),Emissions!$A$1:$LI$1),FALSE)</f>
        <v>6.5579102440000003</v>
      </c>
      <c r="U601" s="327">
        <f>+VLOOKUP($E601,Emissions!$1:$1048576,MATCH(DATE(U$2,1,1),Emissions!$A$1:$LI$1),FALSE)</f>
        <v>6.6155691609999998</v>
      </c>
      <c r="V601" s="327">
        <f>+VLOOKUP($E601,Emissions!$1:$1048576,MATCH(DATE(V$2,1,1),Emissions!$A$1:$LI$1),FALSE)</f>
        <v>6.6637275630000001</v>
      </c>
      <c r="W601" s="327">
        <f>+VLOOKUP($E601,Emissions!$1:$1048576,MATCH(DATE(W$2,1,1),Emissions!$A$1:$LI$1),FALSE)</f>
        <v>6.7096205529999997</v>
      </c>
      <c r="X601" s="327">
        <f>+VLOOKUP($E601,Emissions!$1:$1048576,MATCH(DATE(X$2,1,1),Emissions!$A$1:$LI$1),FALSE)</f>
        <v>6.9148751510000004</v>
      </c>
      <c r="Y601" s="327">
        <f>+VLOOKUP($E601,Emissions!$1:$1048576,MATCH(DATE(Y$2,1,1),Emissions!$A$1:$LI$1),FALSE)</f>
        <v>7.5779219009999998</v>
      </c>
      <c r="Z601" s="327">
        <f>+VLOOKUP($E601,Emissions!$1:$1048576,MATCH(DATE(Z$2,1,1),Emissions!$A$1:$LI$1),FALSE)</f>
        <v>8.3589551570000005</v>
      </c>
      <c r="AA601" s="327">
        <f>+VLOOKUP($E601,Emissions!$1:$1048576,MATCH(DATE(AA$2,1,1),Emissions!$A$1:$LI$1),FALSE)</f>
        <v>9.1873046620000007</v>
      </c>
      <c r="AB601" s="327">
        <f>+VLOOKUP($E601,Emissions!$1:$1048576,MATCH(DATE(AB$2,1,1),Emissions!$A$1:$LI$1),FALSE)</f>
        <v>10.03708655</v>
      </c>
      <c r="AC601" s="327">
        <f>+VLOOKUP($E601,Emissions!$1:$1048576,MATCH(DATE(AC$2,1,1),Emissions!$A$1:$LI$1),FALSE)</f>
        <v>10.88282405</v>
      </c>
      <c r="AD601" s="327">
        <f>+VLOOKUP($E601,Emissions!$1:$1048576,MATCH(DATE(AD$2,1,1),Emissions!$A$1:$LI$1),FALSE)</f>
        <v>11.694184529999999</v>
      </c>
      <c r="AE601" s="327">
        <f>+VLOOKUP($E601,Emissions!$1:$1048576,MATCH(DATE(AE$2,1,1),Emissions!$A$1:$LI$1),FALSE)</f>
        <v>12.43542182</v>
      </c>
      <c r="AF601" s="327">
        <f>+VLOOKUP($E601,Emissions!$1:$1048576,MATCH(DATE(AF$2,1,1),Emissions!$A$1:$LI$1),FALSE)</f>
        <v>13.0867787</v>
      </c>
      <c r="AG601" s="327">
        <f>+VLOOKUP($E601,Emissions!$1:$1048576,MATCH(DATE(AG$2,1,1),Emissions!$A$1:$LI$1),FALSE)</f>
        <v>13.609119379999999</v>
      </c>
      <c r="AH601" s="327">
        <f>+VLOOKUP($E601,Emissions!$1:$1048576,MATCH(DATE(AH$2,1,1),Emissions!$A$1:$LI$1),FALSE)</f>
        <v>13.97041572</v>
      </c>
      <c r="AI601" s="327">
        <f>+VLOOKUP($E601,Emissions!$1:$1048576,MATCH(DATE(AI$2,1,1),Emissions!$A$1:$LI$1),FALSE)</f>
        <v>14.146565799999999</v>
      </c>
      <c r="AJ601" s="327">
        <f>+VLOOKUP($E601,Emissions!$1:$1048576,MATCH(DATE(AJ$2,1,1),Emissions!$A$1:$LI$1),FALSE)</f>
        <v>14.12356591</v>
      </c>
      <c r="AK601" s="327">
        <f>+VLOOKUP($E601,Emissions!$1:$1048576,MATCH(DATE(AK$2,1,1),Emissions!$A$1:$LI$1),FALSE)</f>
        <v>13.90084412</v>
      </c>
      <c r="AL601" s="327">
        <f>+VLOOKUP($E601,Emissions!$1:$1048576,MATCH(DATE(AL$2,1,1),Emissions!$A$1:$LI$1),FALSE)</f>
        <v>13.489018890000001</v>
      </c>
      <c r="AM601" s="327">
        <f>+VLOOKUP($E601,Emissions!$1:$1048576,MATCH(DATE(AM$2,1,1),Emissions!$A$1:$LI$1),FALSE)</f>
        <v>12.90879788</v>
      </c>
      <c r="AN601" s="327">
        <f>+VLOOKUP($E601,Emissions!$1:$1048576,MATCH(DATE(AN$2,1,1),Emissions!$A$1:$LI$1),FALSE)</f>
        <v>12.18891951</v>
      </c>
      <c r="AO601" s="327">
        <f>+VLOOKUP($E601,Emissions!$1:$1048576,MATCH(DATE(AO$2,1,1),Emissions!$A$1:$LI$1),FALSE)</f>
        <v>11.363184589999999</v>
      </c>
    </row>
    <row r="602" spans="1:41" ht="15" customHeight="1" x14ac:dyDescent="0.35">
      <c r="A602" s="411"/>
      <c r="B602" s="170"/>
      <c r="C602" s="138" t="s">
        <v>455</v>
      </c>
      <c r="D602" s="114" t="s">
        <v>1033</v>
      </c>
      <c r="E602" s="50" t="s">
        <v>2688</v>
      </c>
      <c r="F602" s="361">
        <f>+VLOOKUP($E602,Emissions!$1:$1048576,MATCH(DATE(F$2,1,1),Emissions!$A$1:$LI$1),FALSE)</f>
        <v>1.7672571319999999</v>
      </c>
      <c r="G602" s="361">
        <f>+VLOOKUP($E602,Emissions!$1:$1048576,MATCH(DATE(G$2,1,1),Emissions!$A$1:$LI$1),FALSE)</f>
        <v>1.769429103</v>
      </c>
      <c r="H602" s="361">
        <f>+VLOOKUP($E602,Emissions!$1:$1048576,MATCH(DATE(H$2,1,1),Emissions!$A$1:$LI$1),FALSE)</f>
        <v>1.7863802550000001</v>
      </c>
      <c r="I602" s="361">
        <f>+VLOOKUP($E602,Emissions!$1:$1048576,MATCH(DATE(I$2,1,1),Emissions!$A$1:$LI$1),FALSE)</f>
        <v>1.807783481</v>
      </c>
      <c r="J602" s="361">
        <f>+VLOOKUP($E602,Emissions!$1:$1048576,MATCH(DATE(J$2,1,1),Emissions!$A$1:$LI$1),FALSE)</f>
        <v>1.820154748</v>
      </c>
      <c r="K602" s="361">
        <f>+VLOOKUP($E602,Emissions!$1:$1048576,MATCH(DATE(K$2,1,1),Emissions!$A$1:$LI$1),FALSE)</f>
        <v>1.815248094</v>
      </c>
      <c r="L602" s="361">
        <f>+VLOOKUP($E602,Emissions!$1:$1048576,MATCH(DATE(L$2,1,1),Emissions!$A$1:$LI$1),FALSE)</f>
        <v>1.8460465370000001</v>
      </c>
      <c r="M602" s="361">
        <f>+VLOOKUP($E602,Emissions!$1:$1048576,MATCH(DATE(M$2,1,1),Emissions!$A$1:$LI$1),FALSE)</f>
        <v>1.869864245</v>
      </c>
      <c r="N602" s="361">
        <f>+VLOOKUP($E602,Emissions!$1:$1048576,MATCH(DATE(N$2,1,1),Emissions!$A$1:$LI$1),FALSE)</f>
        <v>1.884958398</v>
      </c>
      <c r="O602" s="361">
        <f>+VLOOKUP($E602,Emissions!$1:$1048576,MATCH(DATE(O$2,1,1),Emissions!$A$1:$LI$1),FALSE)</f>
        <v>1.888873185</v>
      </c>
      <c r="P602" s="361">
        <f>+VLOOKUP($E602,Emissions!$1:$1048576,MATCH(DATE(P$2,1,1),Emissions!$A$1:$LI$1),FALSE)</f>
        <v>1.878102341</v>
      </c>
      <c r="Q602" s="361">
        <f>+VLOOKUP($E602,Emissions!$1:$1048576,MATCH(DATE(Q$2,1,1),Emissions!$A$1:$LI$1),FALSE)</f>
        <v>1.8656619649999999</v>
      </c>
      <c r="R602" s="361">
        <f>+VLOOKUP($E602,Emissions!$1:$1048576,MATCH(DATE(R$2,1,1),Emissions!$A$1:$LI$1),FALSE)</f>
        <v>1.8557516249999999</v>
      </c>
      <c r="S602" s="361">
        <f>+VLOOKUP($E602,Emissions!$1:$1048576,MATCH(DATE(S$2,1,1),Emissions!$A$1:$LI$1),FALSE)</f>
        <v>1.84889514</v>
      </c>
      <c r="T602" s="361">
        <f>+VLOOKUP($E602,Emissions!$1:$1048576,MATCH(DATE(T$2,1,1),Emissions!$A$1:$LI$1),FALSE)</f>
        <v>1.843709271</v>
      </c>
      <c r="U602" s="361">
        <f>+VLOOKUP($E602,Emissions!$1:$1048576,MATCH(DATE(U$2,1,1),Emissions!$A$1:$LI$1),FALSE)</f>
        <v>1.8382877719999999</v>
      </c>
      <c r="V602" s="361">
        <f>+VLOOKUP($E602,Emissions!$1:$1048576,MATCH(DATE(V$2,1,1),Emissions!$A$1:$LI$1),FALSE)</f>
        <v>1.827267982</v>
      </c>
      <c r="W602" s="361">
        <f>+VLOOKUP($E602,Emissions!$1:$1048576,MATCH(DATE(W$2,1,1),Emissions!$A$1:$LI$1),FALSE)</f>
        <v>1.8180480240000001</v>
      </c>
      <c r="X602" s="361">
        <f>+VLOOKUP($E602,Emissions!$1:$1048576,MATCH(DATE(X$2,1,1),Emissions!$A$1:$LI$1),FALSE)</f>
        <v>1.793745286</v>
      </c>
      <c r="Y602" s="361">
        <f>+VLOOKUP($E602,Emissions!$1:$1048576,MATCH(DATE(Y$2,1,1),Emissions!$A$1:$LI$1),FALSE)</f>
        <v>1.721104186</v>
      </c>
      <c r="Z602" s="361">
        <f>+VLOOKUP($E602,Emissions!$1:$1048576,MATCH(DATE(Z$2,1,1),Emissions!$A$1:$LI$1),FALSE)</f>
        <v>1.6413951920000001</v>
      </c>
      <c r="AA602" s="361">
        <f>+VLOOKUP($E602,Emissions!$1:$1048576,MATCH(DATE(AA$2,1,1),Emissions!$A$1:$LI$1),FALSE)</f>
        <v>1.555496759</v>
      </c>
      <c r="AB602" s="361">
        <f>+VLOOKUP($E602,Emissions!$1:$1048576,MATCH(DATE(AB$2,1,1),Emissions!$A$1:$LI$1),FALSE)</f>
        <v>1.4642584380000001</v>
      </c>
      <c r="AC602" s="361">
        <f>+VLOOKUP($E602,Emissions!$1:$1048576,MATCH(DATE(AC$2,1,1),Emissions!$A$1:$LI$1),FALSE)</f>
        <v>1.3684467890000001</v>
      </c>
      <c r="AD602" s="361">
        <f>+VLOOKUP($E602,Emissions!$1:$1048576,MATCH(DATE(AD$2,1,1),Emissions!$A$1:$LI$1),FALSE)</f>
        <v>1.2689854789999999</v>
      </c>
      <c r="AE602" s="361">
        <f>+VLOOKUP($E602,Emissions!$1:$1048576,MATCH(DATE(AE$2,1,1),Emissions!$A$1:$LI$1),FALSE)</f>
        <v>1.16690267</v>
      </c>
      <c r="AF602" s="361">
        <f>+VLOOKUP($E602,Emissions!$1:$1048576,MATCH(DATE(AF$2,1,1),Emissions!$A$1:$LI$1),FALSE)</f>
        <v>1.0645532049999999</v>
      </c>
      <c r="AG602" s="361">
        <f>+VLOOKUP($E602,Emissions!$1:$1048576,MATCH(DATE(AG$2,1,1),Emissions!$A$1:$LI$1),FALSE)</f>
        <v>0.96288501159999995</v>
      </c>
      <c r="AH602" s="361">
        <f>+VLOOKUP($E602,Emissions!$1:$1048576,MATCH(DATE(AH$2,1,1),Emissions!$A$1:$LI$1),FALSE)</f>
        <v>0.86348802170000005</v>
      </c>
      <c r="AI602" s="361">
        <f>+VLOOKUP($E602,Emissions!$1:$1048576,MATCH(DATE(AI$2,1,1),Emissions!$A$1:$LI$1),FALSE)</f>
        <v>0.76783466710000003</v>
      </c>
      <c r="AJ602" s="361">
        <f>+VLOOKUP($E602,Emissions!$1:$1048576,MATCH(DATE(AJ$2,1,1),Emissions!$A$1:$LI$1),FALSE)</f>
        <v>0.67719807119999997</v>
      </c>
      <c r="AK602" s="361">
        <f>+VLOOKUP($E602,Emissions!$1:$1048576,MATCH(DATE(AK$2,1,1),Emissions!$A$1:$LI$1),FALSE)</f>
        <v>0.59263958829999996</v>
      </c>
      <c r="AL602" s="361">
        <f>+VLOOKUP($E602,Emissions!$1:$1048576,MATCH(DATE(AL$2,1,1),Emissions!$A$1:$LI$1),FALSE)</f>
        <v>0.51499227130000003</v>
      </c>
      <c r="AM602" s="361">
        <f>+VLOOKUP($E602,Emissions!$1:$1048576,MATCH(DATE(AM$2,1,1),Emissions!$A$1:$LI$1),FALSE)</f>
        <v>0.4447209291</v>
      </c>
      <c r="AN602" s="361">
        <f>+VLOOKUP($E602,Emissions!$1:$1048576,MATCH(DATE(AN$2,1,1),Emissions!$A$1:$LI$1),FALSE)</f>
        <v>0.38195650040000001</v>
      </c>
      <c r="AO602" s="361">
        <f>+VLOOKUP($E602,Emissions!$1:$1048576,MATCH(DATE(AO$2,1,1),Emissions!$A$1:$LI$1),FALSE)</f>
        <v>0.32655240990000001</v>
      </c>
    </row>
    <row r="603" spans="1:41" ht="15" customHeight="1" x14ac:dyDescent="0.35">
      <c r="A603" s="411"/>
      <c r="B603" s="170"/>
      <c r="C603" s="138" t="s">
        <v>456</v>
      </c>
      <c r="D603" s="114" t="s">
        <v>1033</v>
      </c>
      <c r="E603" s="50" t="s">
        <v>2689</v>
      </c>
      <c r="F603" s="361">
        <f>+VLOOKUP($E603,Emissions!$1:$1048576,MATCH(DATE(F$2,1,1),Emissions!$A$1:$LI$1),FALSE)</f>
        <v>4.1439073930000001</v>
      </c>
      <c r="G603" s="361">
        <f>+VLOOKUP($E603,Emissions!$1:$1048576,MATCH(DATE(G$2,1,1),Emissions!$A$1:$LI$1),FALSE)</f>
        <v>4.1721272950000001</v>
      </c>
      <c r="H603" s="361">
        <f>+VLOOKUP($E603,Emissions!$1:$1048576,MATCH(DATE(H$2,1,1),Emissions!$A$1:$LI$1),FALSE)</f>
        <v>4.1912125810000003</v>
      </c>
      <c r="I603" s="361">
        <f>+VLOOKUP($E603,Emissions!$1:$1048576,MATCH(DATE(I$2,1,1),Emissions!$A$1:$LI$1),FALSE)</f>
        <v>4.19912785</v>
      </c>
      <c r="J603" s="361">
        <f>+VLOOKUP($E603,Emissions!$1:$1048576,MATCH(DATE(J$2,1,1),Emissions!$A$1:$LI$1),FALSE)</f>
        <v>4.2174901709999997</v>
      </c>
      <c r="K603" s="361">
        <f>+VLOOKUP($E603,Emissions!$1:$1048576,MATCH(DATE(K$2,1,1),Emissions!$A$1:$LI$1),FALSE)</f>
        <v>4.2748005420000004</v>
      </c>
      <c r="L603" s="361">
        <f>+VLOOKUP($E603,Emissions!$1:$1048576,MATCH(DATE(L$2,1,1),Emissions!$A$1:$LI$1),FALSE)</f>
        <v>4.3384117470000003</v>
      </c>
      <c r="M603" s="361">
        <f>+VLOOKUP($E603,Emissions!$1:$1048576,MATCH(DATE(M$2,1,1),Emissions!$A$1:$LI$1),FALSE)</f>
        <v>4.3980864390000001</v>
      </c>
      <c r="N603" s="361">
        <f>+VLOOKUP($E603,Emissions!$1:$1048576,MATCH(DATE(N$2,1,1),Emissions!$A$1:$LI$1),FALSE)</f>
        <v>4.4501548319999999</v>
      </c>
      <c r="O603" s="361">
        <f>+VLOOKUP($E603,Emissions!$1:$1048576,MATCH(DATE(O$2,1,1),Emissions!$A$1:$LI$1),FALSE)</f>
        <v>4.4916563370000002</v>
      </c>
      <c r="P603" s="361">
        <f>+VLOOKUP($E603,Emissions!$1:$1048576,MATCH(DATE(P$2,1,1),Emissions!$A$1:$LI$1),FALSE)</f>
        <v>4.5188474840000001</v>
      </c>
      <c r="Q603" s="361">
        <f>+VLOOKUP($E603,Emissions!$1:$1048576,MATCH(DATE(Q$2,1,1),Emissions!$A$1:$LI$1),FALSE)</f>
        <v>4.5545539159999997</v>
      </c>
      <c r="R603" s="361">
        <f>+VLOOKUP($E603,Emissions!$1:$1048576,MATCH(DATE(R$2,1,1),Emissions!$A$1:$LI$1),FALSE)</f>
        <v>4.600248508</v>
      </c>
      <c r="S603" s="361">
        <f>+VLOOKUP($E603,Emissions!$1:$1048576,MATCH(DATE(S$2,1,1),Emissions!$A$1:$LI$1),FALSE)</f>
        <v>4.6543667400000004</v>
      </c>
      <c r="T603" s="361">
        <f>+VLOOKUP($E603,Emissions!$1:$1048576,MATCH(DATE(T$2,1,1),Emissions!$A$1:$LI$1),FALSE)</f>
        <v>4.7142009729999996</v>
      </c>
      <c r="U603" s="361">
        <f>+VLOOKUP($E603,Emissions!$1:$1048576,MATCH(DATE(U$2,1,1),Emissions!$A$1:$LI$1),FALSE)</f>
        <v>4.7772813889999997</v>
      </c>
      <c r="V603" s="361">
        <f>+VLOOKUP($E603,Emissions!$1:$1048576,MATCH(DATE(V$2,1,1),Emissions!$A$1:$LI$1),FALSE)</f>
        <v>4.8364595799999996</v>
      </c>
      <c r="W603" s="361">
        <f>+VLOOKUP($E603,Emissions!$1:$1048576,MATCH(DATE(W$2,1,1),Emissions!$A$1:$LI$1),FALSE)</f>
        <v>4.8915725280000002</v>
      </c>
      <c r="X603" s="361">
        <f>+VLOOKUP($E603,Emissions!$1:$1048576,MATCH(DATE(X$2,1,1),Emissions!$A$1:$LI$1),FALSE)</f>
        <v>5.1211298650000003</v>
      </c>
      <c r="Y603" s="361">
        <f>+VLOOKUP($E603,Emissions!$1:$1048576,MATCH(DATE(Y$2,1,1),Emissions!$A$1:$LI$1),FALSE)</f>
        <v>5.856817715</v>
      </c>
      <c r="Z603" s="361">
        <f>+VLOOKUP($E603,Emissions!$1:$1048576,MATCH(DATE(Z$2,1,1),Emissions!$A$1:$LI$1),FALSE)</f>
        <v>6.7175599650000004</v>
      </c>
      <c r="AA603" s="361">
        <f>+VLOOKUP($E603,Emissions!$1:$1048576,MATCH(DATE(AA$2,1,1),Emissions!$A$1:$LI$1),FALSE)</f>
        <v>7.6318079030000003</v>
      </c>
      <c r="AB603" s="361">
        <f>+VLOOKUP($E603,Emissions!$1:$1048576,MATCH(DATE(AB$2,1,1),Emissions!$A$1:$LI$1),FALSE)</f>
        <v>8.5728281160000002</v>
      </c>
      <c r="AC603" s="361">
        <f>+VLOOKUP($E603,Emissions!$1:$1048576,MATCH(DATE(AC$2,1,1),Emissions!$A$1:$LI$1),FALSE)</f>
        <v>9.5143772650000002</v>
      </c>
      <c r="AD603" s="361">
        <f>+VLOOKUP($E603,Emissions!$1:$1048576,MATCH(DATE(AD$2,1,1),Emissions!$A$1:$LI$1),FALSE)</f>
        <v>10.425199060000001</v>
      </c>
      <c r="AE603" s="361">
        <f>+VLOOKUP($E603,Emissions!$1:$1048576,MATCH(DATE(AE$2,1,1),Emissions!$A$1:$LI$1),FALSE)</f>
        <v>11.268519149999999</v>
      </c>
      <c r="AF603" s="361">
        <f>+VLOOKUP($E603,Emissions!$1:$1048576,MATCH(DATE(AF$2,1,1),Emissions!$A$1:$LI$1),FALSE)</f>
        <v>12.02222549</v>
      </c>
      <c r="AG603" s="361">
        <f>+VLOOKUP($E603,Emissions!$1:$1048576,MATCH(DATE(AG$2,1,1),Emissions!$A$1:$LI$1),FALSE)</f>
        <v>12.64623437</v>
      </c>
      <c r="AH603" s="361">
        <f>+VLOOKUP($E603,Emissions!$1:$1048576,MATCH(DATE(AH$2,1,1),Emissions!$A$1:$LI$1),FALSE)</f>
        <v>13.1069277</v>
      </c>
      <c r="AI603" s="361">
        <f>+VLOOKUP($E603,Emissions!$1:$1048576,MATCH(DATE(AI$2,1,1),Emissions!$A$1:$LI$1),FALSE)</f>
        <v>13.37873113</v>
      </c>
      <c r="AJ603" s="361">
        <f>+VLOOKUP($E603,Emissions!$1:$1048576,MATCH(DATE(AJ$2,1,1),Emissions!$A$1:$LI$1),FALSE)</f>
        <v>13.44636783</v>
      </c>
      <c r="AK603" s="361">
        <f>+VLOOKUP($E603,Emissions!$1:$1048576,MATCH(DATE(AK$2,1,1),Emissions!$A$1:$LI$1),FALSE)</f>
        <v>13.308204529999999</v>
      </c>
      <c r="AL603" s="361">
        <f>+VLOOKUP($E603,Emissions!$1:$1048576,MATCH(DATE(AL$2,1,1),Emissions!$A$1:$LI$1),FALSE)</f>
        <v>12.97402662</v>
      </c>
      <c r="AM603" s="361">
        <f>+VLOOKUP($E603,Emissions!$1:$1048576,MATCH(DATE(AM$2,1,1),Emissions!$A$1:$LI$1),FALSE)</f>
        <v>12.464076950000001</v>
      </c>
      <c r="AN603" s="361">
        <f>+VLOOKUP($E603,Emissions!$1:$1048576,MATCH(DATE(AN$2,1,1),Emissions!$A$1:$LI$1),FALSE)</f>
        <v>11.80696301</v>
      </c>
      <c r="AO603" s="361">
        <f>+VLOOKUP($E603,Emissions!$1:$1048576,MATCH(DATE(AO$2,1,1),Emissions!$A$1:$LI$1),FALSE)</f>
        <v>11.03663218</v>
      </c>
    </row>
    <row r="604" spans="1:41" ht="15" customHeight="1" x14ac:dyDescent="0.35">
      <c r="A604" s="411"/>
      <c r="B604" s="170"/>
      <c r="C604" s="138" t="s">
        <v>459</v>
      </c>
      <c r="D604" s="114" t="s">
        <v>1033</v>
      </c>
      <c r="E604" s="50" t="s">
        <v>2690</v>
      </c>
      <c r="F604" s="361">
        <f>+VLOOKUP($E604,Emissions!$1:$1048576,MATCH(DATE(F$2,1,1),Emissions!$A$1:$LI$1),FALSE)</f>
        <v>0</v>
      </c>
      <c r="G604" s="361">
        <f>+VLOOKUP($E604,Emissions!$1:$1048576,MATCH(DATE(G$2,1,1),Emissions!$A$1:$LI$1),FALSE)</f>
        <v>0</v>
      </c>
      <c r="H604" s="361">
        <f>+VLOOKUP($E604,Emissions!$1:$1048576,MATCH(DATE(H$2,1,1),Emissions!$A$1:$LI$1),FALSE)</f>
        <v>0</v>
      </c>
      <c r="I604" s="361">
        <f>+VLOOKUP($E604,Emissions!$1:$1048576,MATCH(DATE(I$2,1,1),Emissions!$A$1:$LI$1),FALSE)</f>
        <v>0</v>
      </c>
      <c r="J604" s="361">
        <f>+VLOOKUP($E604,Emissions!$1:$1048576,MATCH(DATE(J$2,1,1),Emissions!$A$1:$LI$1),FALSE)</f>
        <v>0</v>
      </c>
      <c r="K604" s="361">
        <f>+VLOOKUP($E604,Emissions!$1:$1048576,MATCH(DATE(K$2,1,1),Emissions!$A$1:$LI$1),FALSE)</f>
        <v>0</v>
      </c>
      <c r="L604" s="361">
        <f>+VLOOKUP($E604,Emissions!$1:$1048576,MATCH(DATE(L$2,1,1),Emissions!$A$1:$LI$1),FALSE)</f>
        <v>0</v>
      </c>
      <c r="M604" s="361">
        <f>+VLOOKUP($E604,Emissions!$1:$1048576,MATCH(DATE(M$2,1,1),Emissions!$A$1:$LI$1),FALSE)</f>
        <v>0</v>
      </c>
      <c r="N604" s="361">
        <f>+VLOOKUP($E604,Emissions!$1:$1048576,MATCH(DATE(N$2,1,1),Emissions!$A$1:$LI$1),FALSE)</f>
        <v>0</v>
      </c>
      <c r="O604" s="361">
        <f>+VLOOKUP($E604,Emissions!$1:$1048576,MATCH(DATE(O$2,1,1),Emissions!$A$1:$LI$1),FALSE)</f>
        <v>0</v>
      </c>
      <c r="P604" s="361">
        <f>+VLOOKUP($E604,Emissions!$1:$1048576,MATCH(DATE(P$2,1,1),Emissions!$A$1:$LI$1),FALSE)</f>
        <v>0</v>
      </c>
      <c r="Q604" s="361">
        <f>+VLOOKUP($E604,Emissions!$1:$1048576,MATCH(DATE(Q$2,1,1),Emissions!$A$1:$LI$1),FALSE)</f>
        <v>0</v>
      </c>
      <c r="R604" s="361">
        <f>+VLOOKUP($E604,Emissions!$1:$1048576,MATCH(DATE(R$2,1,1),Emissions!$A$1:$LI$1),FALSE)</f>
        <v>0</v>
      </c>
      <c r="S604" s="361">
        <f>+VLOOKUP($E604,Emissions!$1:$1048576,MATCH(DATE(S$2,1,1),Emissions!$A$1:$LI$1),FALSE)</f>
        <v>0</v>
      </c>
      <c r="T604" s="361">
        <f>+VLOOKUP($E604,Emissions!$1:$1048576,MATCH(DATE(T$2,1,1),Emissions!$A$1:$LI$1),FALSE)</f>
        <v>0</v>
      </c>
      <c r="U604" s="361">
        <f>+VLOOKUP($E604,Emissions!$1:$1048576,MATCH(DATE(U$2,1,1),Emissions!$A$1:$LI$1),FALSE)</f>
        <v>0</v>
      </c>
      <c r="V604" s="361">
        <f>+VLOOKUP($E604,Emissions!$1:$1048576,MATCH(DATE(V$2,1,1),Emissions!$A$1:$LI$1),FALSE)</f>
        <v>0</v>
      </c>
      <c r="W604" s="361">
        <f>+VLOOKUP($E604,Emissions!$1:$1048576,MATCH(DATE(W$2,1,1),Emissions!$A$1:$LI$1),FALSE)</f>
        <v>0</v>
      </c>
      <c r="X604" s="361">
        <f>+VLOOKUP($E604,Emissions!$1:$1048576,MATCH(DATE(X$2,1,1),Emissions!$A$1:$LI$1),FALSE)</f>
        <v>0</v>
      </c>
      <c r="Y604" s="361">
        <f>+VLOOKUP($E604,Emissions!$1:$1048576,MATCH(DATE(Y$2,1,1),Emissions!$A$1:$LI$1),FALSE)</f>
        <v>0</v>
      </c>
      <c r="Z604" s="361">
        <f>+VLOOKUP($E604,Emissions!$1:$1048576,MATCH(DATE(Z$2,1,1),Emissions!$A$1:$LI$1),FALSE)</f>
        <v>0</v>
      </c>
      <c r="AA604" s="361">
        <f>+VLOOKUP($E604,Emissions!$1:$1048576,MATCH(DATE(AA$2,1,1),Emissions!$A$1:$LI$1),FALSE)</f>
        <v>0</v>
      </c>
      <c r="AB604" s="361">
        <f>+VLOOKUP($E604,Emissions!$1:$1048576,MATCH(DATE(AB$2,1,1),Emissions!$A$1:$LI$1),FALSE)</f>
        <v>0</v>
      </c>
      <c r="AC604" s="361">
        <f>+VLOOKUP($E604,Emissions!$1:$1048576,MATCH(DATE(AC$2,1,1),Emissions!$A$1:$LI$1),FALSE)</f>
        <v>0</v>
      </c>
      <c r="AD604" s="361">
        <f>+VLOOKUP($E604,Emissions!$1:$1048576,MATCH(DATE(AD$2,1,1),Emissions!$A$1:$LI$1),FALSE)</f>
        <v>0</v>
      </c>
      <c r="AE604" s="361">
        <f>+VLOOKUP($E604,Emissions!$1:$1048576,MATCH(DATE(AE$2,1,1),Emissions!$A$1:$LI$1),FALSE)</f>
        <v>0</v>
      </c>
      <c r="AF604" s="361">
        <f>+VLOOKUP($E604,Emissions!$1:$1048576,MATCH(DATE(AF$2,1,1),Emissions!$A$1:$LI$1),FALSE)</f>
        <v>0</v>
      </c>
      <c r="AG604" s="361">
        <f>+VLOOKUP($E604,Emissions!$1:$1048576,MATCH(DATE(AG$2,1,1),Emissions!$A$1:$LI$1),FALSE)</f>
        <v>0</v>
      </c>
      <c r="AH604" s="361">
        <f>+VLOOKUP($E604,Emissions!$1:$1048576,MATCH(DATE(AH$2,1,1),Emissions!$A$1:$LI$1),FALSE)</f>
        <v>0</v>
      </c>
      <c r="AI604" s="361">
        <f>+VLOOKUP($E604,Emissions!$1:$1048576,MATCH(DATE(AI$2,1,1),Emissions!$A$1:$LI$1),FALSE)</f>
        <v>0</v>
      </c>
      <c r="AJ604" s="361">
        <f>+VLOOKUP($E604,Emissions!$1:$1048576,MATCH(DATE(AJ$2,1,1),Emissions!$A$1:$LI$1),FALSE)</f>
        <v>0</v>
      </c>
      <c r="AK604" s="361">
        <f>+VLOOKUP($E604,Emissions!$1:$1048576,MATCH(DATE(AK$2,1,1),Emissions!$A$1:$LI$1),FALSE)</f>
        <v>0</v>
      </c>
      <c r="AL604" s="361">
        <f>+VLOOKUP($E604,Emissions!$1:$1048576,MATCH(DATE(AL$2,1,1),Emissions!$A$1:$LI$1),FALSE)</f>
        <v>0</v>
      </c>
      <c r="AM604" s="361">
        <f>+VLOOKUP($E604,Emissions!$1:$1048576,MATCH(DATE(AM$2,1,1),Emissions!$A$1:$LI$1),FALSE)</f>
        <v>0</v>
      </c>
      <c r="AN604" s="361">
        <f>+VLOOKUP($E604,Emissions!$1:$1048576,MATCH(DATE(AN$2,1,1),Emissions!$A$1:$LI$1),FALSE)</f>
        <v>0</v>
      </c>
      <c r="AO604" s="361">
        <f>+VLOOKUP($E604,Emissions!$1:$1048576,MATCH(DATE(AO$2,1,1),Emissions!$A$1:$LI$1),FALSE)</f>
        <v>0</v>
      </c>
    </row>
    <row r="605" spans="1:41" ht="15" customHeight="1" x14ac:dyDescent="0.35">
      <c r="A605" s="411"/>
      <c r="B605" s="170"/>
      <c r="C605" s="138" t="s">
        <v>460</v>
      </c>
      <c r="D605" s="114" t="s">
        <v>1033</v>
      </c>
      <c r="E605" s="50" t="s">
        <v>2691</v>
      </c>
      <c r="F605" s="361">
        <f>+VLOOKUP($E605,Emissions!$1:$1048576,MATCH(DATE(F$2,1,1),Emissions!$A$1:$LI$1),FALSE)</f>
        <v>0</v>
      </c>
      <c r="G605" s="361">
        <f>+VLOOKUP($E605,Emissions!$1:$1048576,MATCH(DATE(G$2,1,1),Emissions!$A$1:$LI$1),FALSE)</f>
        <v>0</v>
      </c>
      <c r="H605" s="361">
        <f>+VLOOKUP($E605,Emissions!$1:$1048576,MATCH(DATE(H$2,1,1),Emissions!$A$1:$LI$1),FALSE)</f>
        <v>0</v>
      </c>
      <c r="I605" s="361">
        <f>+VLOOKUP($E605,Emissions!$1:$1048576,MATCH(DATE(I$2,1,1),Emissions!$A$1:$LI$1),FALSE)</f>
        <v>0</v>
      </c>
      <c r="J605" s="361">
        <f>+VLOOKUP($E605,Emissions!$1:$1048576,MATCH(DATE(J$2,1,1),Emissions!$A$1:$LI$1),FALSE)</f>
        <v>0</v>
      </c>
      <c r="K605" s="361">
        <f>+VLOOKUP($E605,Emissions!$1:$1048576,MATCH(DATE(K$2,1,1),Emissions!$A$1:$LI$1),FALSE)</f>
        <v>0</v>
      </c>
      <c r="L605" s="361">
        <f>+VLOOKUP($E605,Emissions!$1:$1048576,MATCH(DATE(L$2,1,1),Emissions!$A$1:$LI$1),FALSE)</f>
        <v>0</v>
      </c>
      <c r="M605" s="361">
        <f>+VLOOKUP($E605,Emissions!$1:$1048576,MATCH(DATE(M$2,1,1),Emissions!$A$1:$LI$1),FALSE)</f>
        <v>0</v>
      </c>
      <c r="N605" s="361">
        <f>+VLOOKUP($E605,Emissions!$1:$1048576,MATCH(DATE(N$2,1,1),Emissions!$A$1:$LI$1),FALSE)</f>
        <v>0</v>
      </c>
      <c r="O605" s="361">
        <f>+VLOOKUP($E605,Emissions!$1:$1048576,MATCH(DATE(O$2,1,1),Emissions!$A$1:$LI$1),FALSE)</f>
        <v>0</v>
      </c>
      <c r="P605" s="361">
        <f>+VLOOKUP($E605,Emissions!$1:$1048576,MATCH(DATE(P$2,1,1),Emissions!$A$1:$LI$1),FALSE)</f>
        <v>0</v>
      </c>
      <c r="Q605" s="361">
        <f>+VLOOKUP($E605,Emissions!$1:$1048576,MATCH(DATE(Q$2,1,1),Emissions!$A$1:$LI$1),FALSE)</f>
        <v>0</v>
      </c>
      <c r="R605" s="361">
        <f>+VLOOKUP($E605,Emissions!$1:$1048576,MATCH(DATE(R$2,1,1),Emissions!$A$1:$LI$1),FALSE)</f>
        <v>0</v>
      </c>
      <c r="S605" s="361">
        <f>+VLOOKUP($E605,Emissions!$1:$1048576,MATCH(DATE(S$2,1,1),Emissions!$A$1:$LI$1),FALSE)</f>
        <v>0</v>
      </c>
      <c r="T605" s="361">
        <f>+VLOOKUP($E605,Emissions!$1:$1048576,MATCH(DATE(T$2,1,1),Emissions!$A$1:$LI$1),FALSE)</f>
        <v>0</v>
      </c>
      <c r="U605" s="361">
        <f>+VLOOKUP($E605,Emissions!$1:$1048576,MATCH(DATE(U$2,1,1),Emissions!$A$1:$LI$1),FALSE)</f>
        <v>0</v>
      </c>
      <c r="V605" s="361">
        <f>+VLOOKUP($E605,Emissions!$1:$1048576,MATCH(DATE(V$2,1,1),Emissions!$A$1:$LI$1),FALSE)</f>
        <v>0</v>
      </c>
      <c r="W605" s="361">
        <f>+VLOOKUP($E605,Emissions!$1:$1048576,MATCH(DATE(W$2,1,1),Emissions!$A$1:$LI$1),FALSE)</f>
        <v>0</v>
      </c>
      <c r="X605" s="361">
        <f>+VLOOKUP($E605,Emissions!$1:$1048576,MATCH(DATE(X$2,1,1),Emissions!$A$1:$LI$1),FALSE)</f>
        <v>0</v>
      </c>
      <c r="Y605" s="361">
        <f>+VLOOKUP($E605,Emissions!$1:$1048576,MATCH(DATE(Y$2,1,1),Emissions!$A$1:$LI$1),FALSE)</f>
        <v>0</v>
      </c>
      <c r="Z605" s="361">
        <f>+VLOOKUP($E605,Emissions!$1:$1048576,MATCH(DATE(Z$2,1,1),Emissions!$A$1:$LI$1),FALSE)</f>
        <v>0</v>
      </c>
      <c r="AA605" s="361">
        <f>+VLOOKUP($E605,Emissions!$1:$1048576,MATCH(DATE(AA$2,1,1),Emissions!$A$1:$LI$1),FALSE)</f>
        <v>0</v>
      </c>
      <c r="AB605" s="361">
        <f>+VLOOKUP($E605,Emissions!$1:$1048576,MATCH(DATE(AB$2,1,1),Emissions!$A$1:$LI$1),FALSE)</f>
        <v>0</v>
      </c>
      <c r="AC605" s="361">
        <f>+VLOOKUP($E605,Emissions!$1:$1048576,MATCH(DATE(AC$2,1,1),Emissions!$A$1:$LI$1),FALSE)</f>
        <v>0</v>
      </c>
      <c r="AD605" s="361">
        <f>+VLOOKUP($E605,Emissions!$1:$1048576,MATCH(DATE(AD$2,1,1),Emissions!$A$1:$LI$1),FALSE)</f>
        <v>0</v>
      </c>
      <c r="AE605" s="361">
        <f>+VLOOKUP($E605,Emissions!$1:$1048576,MATCH(DATE(AE$2,1,1),Emissions!$A$1:$LI$1),FALSE)</f>
        <v>0</v>
      </c>
      <c r="AF605" s="361">
        <f>+VLOOKUP($E605,Emissions!$1:$1048576,MATCH(DATE(AF$2,1,1),Emissions!$A$1:$LI$1),FALSE)</f>
        <v>0</v>
      </c>
      <c r="AG605" s="361">
        <f>+VLOOKUP($E605,Emissions!$1:$1048576,MATCH(DATE(AG$2,1,1),Emissions!$A$1:$LI$1),FALSE)</f>
        <v>0</v>
      </c>
      <c r="AH605" s="361">
        <f>+VLOOKUP($E605,Emissions!$1:$1048576,MATCH(DATE(AH$2,1,1),Emissions!$A$1:$LI$1),FALSE)</f>
        <v>0</v>
      </c>
      <c r="AI605" s="361">
        <f>+VLOOKUP($E605,Emissions!$1:$1048576,MATCH(DATE(AI$2,1,1),Emissions!$A$1:$LI$1),FALSE)</f>
        <v>0</v>
      </c>
      <c r="AJ605" s="361">
        <f>+VLOOKUP($E605,Emissions!$1:$1048576,MATCH(DATE(AJ$2,1,1),Emissions!$A$1:$LI$1),FALSE)</f>
        <v>0</v>
      </c>
      <c r="AK605" s="361">
        <f>+VLOOKUP($E605,Emissions!$1:$1048576,MATCH(DATE(AK$2,1,1),Emissions!$A$1:$LI$1),FALSE)</f>
        <v>0</v>
      </c>
      <c r="AL605" s="361">
        <f>+VLOOKUP($E605,Emissions!$1:$1048576,MATCH(DATE(AL$2,1,1),Emissions!$A$1:$LI$1),FALSE)</f>
        <v>0</v>
      </c>
      <c r="AM605" s="361">
        <f>+VLOOKUP($E605,Emissions!$1:$1048576,MATCH(DATE(AM$2,1,1),Emissions!$A$1:$LI$1),FALSE)</f>
        <v>0</v>
      </c>
      <c r="AN605" s="361">
        <f>+VLOOKUP($E605,Emissions!$1:$1048576,MATCH(DATE(AN$2,1,1),Emissions!$A$1:$LI$1),FALSE)</f>
        <v>0</v>
      </c>
      <c r="AO605" s="361">
        <f>+VLOOKUP($E605,Emissions!$1:$1048576,MATCH(DATE(AO$2,1,1),Emissions!$A$1:$LI$1),FALSE)</f>
        <v>0</v>
      </c>
    </row>
    <row r="606" spans="1:41" s="92" customFormat="1" ht="15" customHeight="1" x14ac:dyDescent="0.35">
      <c r="A606" s="411"/>
      <c r="B606" s="170"/>
      <c r="C606" s="137" t="s">
        <v>1092</v>
      </c>
      <c r="D606" s="147" t="s">
        <v>1033</v>
      </c>
      <c r="E606" s="136" t="s">
        <v>2706</v>
      </c>
      <c r="F606" s="327">
        <f>+VLOOKUP($E606,Emissions!$1:$1048576,MATCH(DATE(F$2,1,1),Emissions!$A$1:$LI$1),FALSE)</f>
        <v>3.0648545559999998</v>
      </c>
      <c r="G606" s="327">
        <f>+VLOOKUP($E606,Emissions!$1:$1048576,MATCH(DATE(G$2,1,1),Emissions!$A$1:$LI$1),FALSE)</f>
        <v>3.088845488</v>
      </c>
      <c r="H606" s="327">
        <f>+VLOOKUP($E606,Emissions!$1:$1048576,MATCH(DATE(H$2,1,1),Emissions!$A$1:$LI$1),FALSE)</f>
        <v>3.1012361620000002</v>
      </c>
      <c r="I606" s="327">
        <f>+VLOOKUP($E606,Emissions!$1:$1048576,MATCH(DATE(I$2,1,1),Emissions!$A$1:$LI$1),FALSE)</f>
        <v>3.1126950959999999</v>
      </c>
      <c r="J606" s="327">
        <f>+VLOOKUP($E606,Emissions!$1:$1048576,MATCH(DATE(J$2,1,1),Emissions!$A$1:$LI$1),FALSE)</f>
        <v>3.13077687</v>
      </c>
      <c r="K606" s="327">
        <f>+VLOOKUP($E606,Emissions!$1:$1048576,MATCH(DATE(K$2,1,1),Emissions!$A$1:$LI$1),FALSE)</f>
        <v>3.1605915809999998</v>
      </c>
      <c r="L606" s="327">
        <f>+VLOOKUP($E606,Emissions!$1:$1048576,MATCH(DATE(L$2,1,1),Emissions!$A$1:$LI$1),FALSE)</f>
        <v>2.8259736449999999</v>
      </c>
      <c r="M606" s="327">
        <f>+VLOOKUP($E606,Emissions!$1:$1048576,MATCH(DATE(M$2,1,1),Emissions!$A$1:$LI$1),FALSE)</f>
        <v>2.4374569269999999</v>
      </c>
      <c r="N606" s="327">
        <f>+VLOOKUP($E606,Emissions!$1:$1048576,MATCH(DATE(N$2,1,1),Emissions!$A$1:$LI$1),FALSE)</f>
        <v>2.006447246</v>
      </c>
      <c r="O606" s="327">
        <f>+VLOOKUP($E606,Emissions!$1:$1048576,MATCH(DATE(O$2,1,1),Emissions!$A$1:$LI$1),FALSE)</f>
        <v>1.5263137769999999</v>
      </c>
      <c r="P606" s="327">
        <f>+VLOOKUP($E606,Emissions!$1:$1048576,MATCH(DATE(P$2,1,1),Emissions!$A$1:$LI$1),FALSE)</f>
        <v>0.99300476209999999</v>
      </c>
      <c r="Q606" s="327">
        <f>+VLOOKUP($E606,Emissions!$1:$1048576,MATCH(DATE(Q$2,1,1),Emissions!$A$1:$LI$1),FALSE)</f>
        <v>0.99131777870000004</v>
      </c>
      <c r="R606" s="327">
        <f>+VLOOKUP($E606,Emissions!$1:$1048576,MATCH(DATE(R$2,1,1),Emissions!$A$1:$LI$1),FALSE)</f>
        <v>1.029065304</v>
      </c>
      <c r="S606" s="327">
        <f>+VLOOKUP($E606,Emissions!$1:$1048576,MATCH(DATE(S$2,1,1),Emissions!$A$1:$LI$1),FALSE)</f>
        <v>1.073203957</v>
      </c>
      <c r="T606" s="327">
        <f>+VLOOKUP($E606,Emissions!$1:$1048576,MATCH(DATE(T$2,1,1),Emissions!$A$1:$LI$1),FALSE)</f>
        <v>1.120846362</v>
      </c>
      <c r="U606" s="327">
        <f>+VLOOKUP($E606,Emissions!$1:$1048576,MATCH(DATE(U$2,1,1),Emissions!$A$1:$LI$1),FALSE)</f>
        <v>1.17175355</v>
      </c>
      <c r="V606" s="327">
        <f>+VLOOKUP($E606,Emissions!$1:$1048576,MATCH(DATE(V$2,1,1),Emissions!$A$1:$LI$1),FALSE)</f>
        <v>1.0014648690000001</v>
      </c>
      <c r="W606" s="327">
        <f>+VLOOKUP($E606,Emissions!$1:$1048576,MATCH(DATE(W$2,1,1),Emissions!$A$1:$LI$1),FALSE)</f>
        <v>0.88896497109999995</v>
      </c>
      <c r="X606" s="327">
        <f>+VLOOKUP($E606,Emissions!$1:$1048576,MATCH(DATE(X$2,1,1),Emissions!$A$1:$LI$1),FALSE)</f>
        <v>0.82778544809999999</v>
      </c>
      <c r="Y606" s="327">
        <f>+VLOOKUP($E606,Emissions!$1:$1048576,MATCH(DATE(Y$2,1,1),Emissions!$A$1:$LI$1),FALSE)</f>
        <v>0.7898619362</v>
      </c>
      <c r="Z606" s="327">
        <f>+VLOOKUP($E606,Emissions!$1:$1048576,MATCH(DATE(Z$2,1,1),Emissions!$A$1:$LI$1),FALSE)</f>
        <v>0.77479804740000002</v>
      </c>
      <c r="AA606" s="327">
        <f>+VLOOKUP($E606,Emissions!$1:$1048576,MATCH(DATE(AA$2,1,1),Emissions!$A$1:$LI$1),FALSE)</f>
        <v>0.77294290740000005</v>
      </c>
      <c r="AB606" s="327">
        <f>+VLOOKUP($E606,Emissions!$1:$1048576,MATCH(DATE(AB$2,1,1),Emissions!$A$1:$LI$1),FALSE)</f>
        <v>0.77785091159999997</v>
      </c>
      <c r="AC606" s="327">
        <f>+VLOOKUP($E606,Emissions!$1:$1048576,MATCH(DATE(AC$2,1,1),Emissions!$A$1:$LI$1),FALSE)</f>
        <v>0.7851814788</v>
      </c>
      <c r="AD606" s="327">
        <f>+VLOOKUP($E606,Emissions!$1:$1048576,MATCH(DATE(AD$2,1,1),Emissions!$A$1:$LI$1),FALSE)</f>
        <v>0.79206594259999996</v>
      </c>
      <c r="AE606" s="327">
        <f>+VLOOKUP($E606,Emissions!$1:$1048576,MATCH(DATE(AE$2,1,1),Emissions!$A$1:$LI$1),FALSE)</f>
        <v>0.79626535210000005</v>
      </c>
      <c r="AF606" s="327">
        <f>+VLOOKUP($E606,Emissions!$1:$1048576,MATCH(DATE(AF$2,1,1),Emissions!$A$1:$LI$1),FALSE)</f>
        <v>0.75944987159999999</v>
      </c>
      <c r="AG606" s="327">
        <f>+VLOOKUP($E606,Emissions!$1:$1048576,MATCH(DATE(AG$2,1,1),Emissions!$A$1:$LI$1),FALSE)</f>
        <v>0.71050683219999999</v>
      </c>
      <c r="AH606" s="327">
        <f>+VLOOKUP($E606,Emissions!$1:$1048576,MATCH(DATE(AH$2,1,1),Emissions!$A$1:$LI$1),FALSE)</f>
        <v>0.65916576179999997</v>
      </c>
      <c r="AI606" s="327">
        <f>+VLOOKUP($E606,Emissions!$1:$1048576,MATCH(DATE(AI$2,1,1),Emissions!$A$1:$LI$1),FALSE)</f>
        <v>0.60789628760000003</v>
      </c>
      <c r="AJ606" s="327">
        <f>+VLOOKUP($E606,Emissions!$1:$1048576,MATCH(DATE(AJ$2,1,1),Emissions!$A$1:$LI$1),FALSE)</f>
        <v>0.55730071709999995</v>
      </c>
      <c r="AK606" s="327">
        <f>+VLOOKUP($E606,Emissions!$1:$1048576,MATCH(DATE(AK$2,1,1),Emissions!$A$1:$LI$1),FALSE)</f>
        <v>0.50773442520000001</v>
      </c>
      <c r="AL606" s="327">
        <f>+VLOOKUP($E606,Emissions!$1:$1048576,MATCH(DATE(AL$2,1,1),Emissions!$A$1:$LI$1),FALSE)</f>
        <v>0.45966000350000003</v>
      </c>
      <c r="AM606" s="327">
        <f>+VLOOKUP($E606,Emissions!$1:$1048576,MATCH(DATE(AM$2,1,1),Emissions!$A$1:$LI$1),FALSE)</f>
        <v>0.41353470219999999</v>
      </c>
      <c r="AN606" s="327">
        <f>+VLOOKUP($E606,Emissions!$1:$1048576,MATCH(DATE(AN$2,1,1),Emissions!$A$1:$LI$1),FALSE)</f>
        <v>0.3697757169</v>
      </c>
      <c r="AO606" s="327">
        <f>+VLOOKUP($E606,Emissions!$1:$1048576,MATCH(DATE(AO$2,1,1),Emissions!$A$1:$LI$1),FALSE)</f>
        <v>0.32873002740000001</v>
      </c>
    </row>
    <row r="607" spans="1:41" ht="15" customHeight="1" x14ac:dyDescent="0.35">
      <c r="A607" s="411"/>
      <c r="B607" s="170"/>
      <c r="C607" s="138" t="s">
        <v>463</v>
      </c>
      <c r="D607" s="114" t="s">
        <v>1033</v>
      </c>
      <c r="E607" s="50" t="s">
        <v>2692</v>
      </c>
      <c r="F607" s="361">
        <f>+VLOOKUP($E607,Emissions!$1:$1048576,MATCH(DATE(F$2,1,1),Emissions!$A$1:$LI$1),FALSE)</f>
        <v>0</v>
      </c>
      <c r="G607" s="361">
        <f>+VLOOKUP($E607,Emissions!$1:$1048576,MATCH(DATE(G$2,1,1),Emissions!$A$1:$LI$1),FALSE)</f>
        <v>0</v>
      </c>
      <c r="H607" s="361">
        <f>+VLOOKUP($E607,Emissions!$1:$1048576,MATCH(DATE(H$2,1,1),Emissions!$A$1:$LI$1),FALSE)</f>
        <v>0</v>
      </c>
      <c r="I607" s="361">
        <f>+VLOOKUP($E607,Emissions!$1:$1048576,MATCH(DATE(I$2,1,1),Emissions!$A$1:$LI$1),FALSE)</f>
        <v>0</v>
      </c>
      <c r="J607" s="361">
        <f>+VLOOKUP($E607,Emissions!$1:$1048576,MATCH(DATE(J$2,1,1),Emissions!$A$1:$LI$1),FALSE)</f>
        <v>0</v>
      </c>
      <c r="K607" s="361">
        <f>+VLOOKUP($E607,Emissions!$1:$1048576,MATCH(DATE(K$2,1,1),Emissions!$A$1:$LI$1),FALSE)</f>
        <v>0</v>
      </c>
      <c r="L607" s="361">
        <f>+VLOOKUP($E607,Emissions!$1:$1048576,MATCH(DATE(L$2,1,1),Emissions!$A$1:$LI$1),FALSE)</f>
        <v>0</v>
      </c>
      <c r="M607" s="361">
        <f>+VLOOKUP($E607,Emissions!$1:$1048576,MATCH(DATE(M$2,1,1),Emissions!$A$1:$LI$1),FALSE)</f>
        <v>0</v>
      </c>
      <c r="N607" s="361">
        <f>+VLOOKUP($E607,Emissions!$1:$1048576,MATCH(DATE(N$2,1,1),Emissions!$A$1:$LI$1),FALSE)</f>
        <v>0</v>
      </c>
      <c r="O607" s="361">
        <f>+VLOOKUP($E607,Emissions!$1:$1048576,MATCH(DATE(O$2,1,1),Emissions!$A$1:$LI$1),FALSE)</f>
        <v>0</v>
      </c>
      <c r="P607" s="361">
        <f>+VLOOKUP($E607,Emissions!$1:$1048576,MATCH(DATE(P$2,1,1),Emissions!$A$1:$LI$1),FALSE)</f>
        <v>0</v>
      </c>
      <c r="Q607" s="361">
        <f>+VLOOKUP($E607,Emissions!$1:$1048576,MATCH(DATE(Q$2,1,1),Emissions!$A$1:$LI$1),FALSE)</f>
        <v>0</v>
      </c>
      <c r="R607" s="361">
        <f>+VLOOKUP($E607,Emissions!$1:$1048576,MATCH(DATE(R$2,1,1),Emissions!$A$1:$LI$1),FALSE)</f>
        <v>0</v>
      </c>
      <c r="S607" s="361">
        <f>+VLOOKUP($E607,Emissions!$1:$1048576,MATCH(DATE(S$2,1,1),Emissions!$A$1:$LI$1),FALSE)</f>
        <v>0</v>
      </c>
      <c r="T607" s="361">
        <f>+VLOOKUP($E607,Emissions!$1:$1048576,MATCH(DATE(T$2,1,1),Emissions!$A$1:$LI$1),FALSE)</f>
        <v>0</v>
      </c>
      <c r="U607" s="361">
        <f>+VLOOKUP($E607,Emissions!$1:$1048576,MATCH(DATE(U$2,1,1),Emissions!$A$1:$LI$1),FALSE)</f>
        <v>0</v>
      </c>
      <c r="V607" s="361">
        <f>+VLOOKUP($E607,Emissions!$1:$1048576,MATCH(DATE(V$2,1,1),Emissions!$A$1:$LI$1),FALSE)</f>
        <v>0</v>
      </c>
      <c r="W607" s="361">
        <f>+VLOOKUP($E607,Emissions!$1:$1048576,MATCH(DATE(W$2,1,1),Emissions!$A$1:$LI$1),FALSE)</f>
        <v>0</v>
      </c>
      <c r="X607" s="361">
        <f>+VLOOKUP($E607,Emissions!$1:$1048576,MATCH(DATE(X$2,1,1),Emissions!$A$1:$LI$1),FALSE)</f>
        <v>0</v>
      </c>
      <c r="Y607" s="361">
        <f>+VLOOKUP($E607,Emissions!$1:$1048576,MATCH(DATE(Y$2,1,1),Emissions!$A$1:$LI$1),FALSE)</f>
        <v>0</v>
      </c>
      <c r="Z607" s="361">
        <f>+VLOOKUP($E607,Emissions!$1:$1048576,MATCH(DATE(Z$2,1,1),Emissions!$A$1:$LI$1),FALSE)</f>
        <v>0</v>
      </c>
      <c r="AA607" s="361">
        <f>+VLOOKUP($E607,Emissions!$1:$1048576,MATCH(DATE(AA$2,1,1),Emissions!$A$1:$LI$1),FALSE)</f>
        <v>0</v>
      </c>
      <c r="AB607" s="361">
        <f>+VLOOKUP($E607,Emissions!$1:$1048576,MATCH(DATE(AB$2,1,1),Emissions!$A$1:$LI$1),FALSE)</f>
        <v>0</v>
      </c>
      <c r="AC607" s="361">
        <f>+VLOOKUP($E607,Emissions!$1:$1048576,MATCH(DATE(AC$2,1,1),Emissions!$A$1:$LI$1),FALSE)</f>
        <v>0</v>
      </c>
      <c r="AD607" s="361">
        <f>+VLOOKUP($E607,Emissions!$1:$1048576,MATCH(DATE(AD$2,1,1),Emissions!$A$1:$LI$1),FALSE)</f>
        <v>0</v>
      </c>
      <c r="AE607" s="361">
        <f>+VLOOKUP($E607,Emissions!$1:$1048576,MATCH(DATE(AE$2,1,1),Emissions!$A$1:$LI$1),FALSE)</f>
        <v>0</v>
      </c>
      <c r="AF607" s="361">
        <f>+VLOOKUP($E607,Emissions!$1:$1048576,MATCH(DATE(AF$2,1,1),Emissions!$A$1:$LI$1),FALSE)</f>
        <v>0</v>
      </c>
      <c r="AG607" s="361">
        <f>+VLOOKUP($E607,Emissions!$1:$1048576,MATCH(DATE(AG$2,1,1),Emissions!$A$1:$LI$1),FALSE)</f>
        <v>0</v>
      </c>
      <c r="AH607" s="361">
        <f>+VLOOKUP($E607,Emissions!$1:$1048576,MATCH(DATE(AH$2,1,1),Emissions!$A$1:$LI$1),FALSE)</f>
        <v>0</v>
      </c>
      <c r="AI607" s="361">
        <f>+VLOOKUP($E607,Emissions!$1:$1048576,MATCH(DATE(AI$2,1,1),Emissions!$A$1:$LI$1),FALSE)</f>
        <v>0</v>
      </c>
      <c r="AJ607" s="361">
        <f>+VLOOKUP($E607,Emissions!$1:$1048576,MATCH(DATE(AJ$2,1,1),Emissions!$A$1:$LI$1),FALSE)</f>
        <v>0</v>
      </c>
      <c r="AK607" s="361">
        <f>+VLOOKUP($E607,Emissions!$1:$1048576,MATCH(DATE(AK$2,1,1),Emissions!$A$1:$LI$1),FALSE)</f>
        <v>0</v>
      </c>
      <c r="AL607" s="361">
        <f>+VLOOKUP($E607,Emissions!$1:$1048576,MATCH(DATE(AL$2,1,1),Emissions!$A$1:$LI$1),FALSE)</f>
        <v>0</v>
      </c>
      <c r="AM607" s="361">
        <f>+VLOOKUP($E607,Emissions!$1:$1048576,MATCH(DATE(AM$2,1,1),Emissions!$A$1:$LI$1),FALSE)</f>
        <v>0</v>
      </c>
      <c r="AN607" s="361">
        <f>+VLOOKUP($E607,Emissions!$1:$1048576,MATCH(DATE(AN$2,1,1),Emissions!$A$1:$LI$1),FALSE)</f>
        <v>0</v>
      </c>
      <c r="AO607" s="361">
        <f>+VLOOKUP($E607,Emissions!$1:$1048576,MATCH(DATE(AO$2,1,1),Emissions!$A$1:$LI$1),FALSE)</f>
        <v>0</v>
      </c>
    </row>
    <row r="608" spans="1:41" ht="15" customHeight="1" x14ac:dyDescent="0.35">
      <c r="A608" s="411"/>
      <c r="B608" s="170"/>
      <c r="C608" s="138" t="s">
        <v>464</v>
      </c>
      <c r="D608" s="114" t="s">
        <v>1033</v>
      </c>
      <c r="E608" s="50" t="s">
        <v>2693</v>
      </c>
      <c r="F608" s="361">
        <f>+VLOOKUP($E608,Emissions!$1:$1048576,MATCH(DATE(F$2,1,1),Emissions!$A$1:$LI$1),FALSE)</f>
        <v>2.839341272</v>
      </c>
      <c r="G608" s="361">
        <f>+VLOOKUP($E608,Emissions!$1:$1048576,MATCH(DATE(G$2,1,1),Emissions!$A$1:$LI$1),FALSE)</f>
        <v>2.8625152809999999</v>
      </c>
      <c r="H608" s="361">
        <f>+VLOOKUP($E608,Emissions!$1:$1048576,MATCH(DATE(H$2,1,1),Emissions!$A$1:$LI$1),FALSE)</f>
        <v>2.8744545719999999</v>
      </c>
      <c r="I608" s="361">
        <f>+VLOOKUP($E608,Emissions!$1:$1048576,MATCH(DATE(I$2,1,1),Emissions!$A$1:$LI$1),FALSE)</f>
        <v>2.8866541689999998</v>
      </c>
      <c r="J608" s="361">
        <f>+VLOOKUP($E608,Emissions!$1:$1048576,MATCH(DATE(J$2,1,1),Emissions!$A$1:$LI$1),FALSE)</f>
        <v>2.9051222179999998</v>
      </c>
      <c r="K608" s="361">
        <f>+VLOOKUP($E608,Emissions!$1:$1048576,MATCH(DATE(K$2,1,1),Emissions!$A$1:$LI$1),FALSE)</f>
        <v>2.9342042629999998</v>
      </c>
      <c r="L608" s="361">
        <f>+VLOOKUP($E608,Emissions!$1:$1048576,MATCH(DATE(L$2,1,1),Emissions!$A$1:$LI$1),FALSE)</f>
        <v>2.5758749889999999</v>
      </c>
      <c r="M608" s="361">
        <f>+VLOOKUP($E608,Emissions!$1:$1048576,MATCH(DATE(M$2,1,1),Emissions!$A$1:$LI$1),FALSE)</f>
        <v>2.1596371219999999</v>
      </c>
      <c r="N608" s="361">
        <f>+VLOOKUP($E608,Emissions!$1:$1048576,MATCH(DATE(N$2,1,1),Emissions!$A$1:$LI$1),FALSE)</f>
        <v>1.699836232</v>
      </c>
      <c r="O608" s="361">
        <f>+VLOOKUP($E608,Emissions!$1:$1048576,MATCH(DATE(O$2,1,1),Emissions!$A$1:$LI$1),FALSE)</f>
        <v>1.190621084</v>
      </c>
      <c r="P608" s="361">
        <f>+VLOOKUP($E608,Emissions!$1:$1048576,MATCH(DATE(P$2,1,1),Emissions!$A$1:$LI$1),FALSE)</f>
        <v>0.62810991309999997</v>
      </c>
      <c r="Q608" s="361">
        <f>+VLOOKUP($E608,Emissions!$1:$1048576,MATCH(DATE(Q$2,1,1),Emissions!$A$1:$LI$1),FALSE)</f>
        <v>0.60592758369999999</v>
      </c>
      <c r="R608" s="361">
        <f>+VLOOKUP($E608,Emissions!$1:$1048576,MATCH(DATE(R$2,1,1),Emissions!$A$1:$LI$1),FALSE)</f>
        <v>0.62201874369999999</v>
      </c>
      <c r="S608" s="361">
        <f>+VLOOKUP($E608,Emissions!$1:$1048576,MATCH(DATE(S$2,1,1),Emissions!$A$1:$LI$1),FALSE)</f>
        <v>0.64129820930000003</v>
      </c>
      <c r="T608" s="361">
        <f>+VLOOKUP($E608,Emissions!$1:$1048576,MATCH(DATE(T$2,1,1),Emissions!$A$1:$LI$1),FALSE)</f>
        <v>0.66053120949999999</v>
      </c>
      <c r="U608" s="361">
        <f>+VLOOKUP($E608,Emissions!$1:$1048576,MATCH(DATE(U$2,1,1),Emissions!$A$1:$LI$1),FALSE)</f>
        <v>0.67949232959999994</v>
      </c>
      <c r="V608" s="361">
        <f>+VLOOKUP($E608,Emissions!$1:$1048576,MATCH(DATE(V$2,1,1),Emissions!$A$1:$LI$1),FALSE)</f>
        <v>0.46556735160000001</v>
      </c>
      <c r="W608" s="361">
        <f>+VLOOKUP($E608,Emissions!$1:$1048576,MATCH(DATE(W$2,1,1),Emissions!$A$1:$LI$1),FALSE)</f>
        <v>0.30525592099999999</v>
      </c>
      <c r="X608" s="361">
        <f>+VLOOKUP($E608,Emissions!$1:$1048576,MATCH(DATE(X$2,1,1),Emissions!$A$1:$LI$1),FALSE)</f>
        <v>0.1979759542</v>
      </c>
      <c r="Y608" s="361">
        <f>+VLOOKUP($E608,Emissions!$1:$1048576,MATCH(DATE(Y$2,1,1),Emissions!$A$1:$LI$1),FALSE)</f>
        <v>0.12581031879999999</v>
      </c>
      <c r="Z608" s="361">
        <f>+VLOOKUP($E608,Emissions!$1:$1048576,MATCH(DATE(Z$2,1,1),Emissions!$A$1:$LI$1),FALSE)</f>
        <v>7.9643385600000005E-2</v>
      </c>
      <c r="AA608" s="361">
        <f>+VLOOKUP($E608,Emissions!$1:$1048576,MATCH(DATE(AA$2,1,1),Emissions!$A$1:$LI$1),FALSE)</f>
        <v>5.0213509699999999E-2</v>
      </c>
      <c r="AB608" s="361">
        <f>+VLOOKUP($E608,Emissions!$1:$1048576,MATCH(DATE(AB$2,1,1),Emissions!$A$1:$LI$1),FALSE)</f>
        <v>3.1528133299999997E-2</v>
      </c>
      <c r="AC608" s="361">
        <f>+VLOOKUP($E608,Emissions!$1:$1048576,MATCH(DATE(AC$2,1,1),Emissions!$A$1:$LI$1),FALSE)</f>
        <v>1.9708828300000002E-2</v>
      </c>
      <c r="AD608" s="361">
        <f>+VLOOKUP($E608,Emissions!$1:$1048576,MATCH(DATE(AD$2,1,1),Emissions!$A$1:$LI$1),FALSE)</f>
        <v>1.22755755E-2</v>
      </c>
      <c r="AE608" s="361">
        <f>+VLOOKUP($E608,Emissions!$1:$1048576,MATCH(DATE(AE$2,1,1),Emissions!$A$1:$LI$1),FALSE)</f>
        <v>7.6285788800000004E-3</v>
      </c>
      <c r="AF608" s="361">
        <f>+VLOOKUP($E608,Emissions!$1:$1048576,MATCH(DATE(AF$2,1,1),Emissions!$A$1:$LI$1),FALSE)</f>
        <v>7.0038642200000003E-3</v>
      </c>
      <c r="AG608" s="361">
        <f>+VLOOKUP($E608,Emissions!$1:$1048576,MATCH(DATE(AG$2,1,1),Emissions!$A$1:$LI$1),FALSE)</f>
        <v>6.5926401499999997E-3</v>
      </c>
      <c r="AH608" s="361">
        <f>+VLOOKUP($E608,Emissions!$1:$1048576,MATCH(DATE(AH$2,1,1),Emissions!$A$1:$LI$1),FALSE)</f>
        <v>6.1535825000000001E-3</v>
      </c>
      <c r="AI608" s="361">
        <f>+VLOOKUP($E608,Emissions!$1:$1048576,MATCH(DATE(AI$2,1,1),Emissions!$A$1:$LI$1),FALSE)</f>
        <v>5.68764626E-3</v>
      </c>
      <c r="AJ608" s="361">
        <f>+VLOOKUP($E608,Emissions!$1:$1048576,MATCH(DATE(AJ$2,1,1),Emissions!$A$1:$LI$1),FALSE)</f>
        <v>5.2076537500000001E-3</v>
      </c>
      <c r="AK608" s="361">
        <f>+VLOOKUP($E608,Emissions!$1:$1048576,MATCH(DATE(AK$2,1,1),Emissions!$A$1:$LI$1),FALSE)</f>
        <v>4.7247155600000004E-3</v>
      </c>
      <c r="AL608" s="361">
        <f>+VLOOKUP($E608,Emissions!$1:$1048576,MATCH(DATE(AL$2,1,1),Emissions!$A$1:$LI$1),FALSE)</f>
        <v>4.2493777599999999E-3</v>
      </c>
      <c r="AM608" s="361">
        <f>+VLOOKUP($E608,Emissions!$1:$1048576,MATCH(DATE(AM$2,1,1),Emissions!$A$1:$LI$1),FALSE)</f>
        <v>3.7906705000000001E-3</v>
      </c>
      <c r="AN608" s="361">
        <f>+VLOOKUP($E608,Emissions!$1:$1048576,MATCH(DATE(AN$2,1,1),Emissions!$A$1:$LI$1),FALSE)</f>
        <v>3.3558858200000001E-3</v>
      </c>
      <c r="AO608" s="361">
        <f>+VLOOKUP($E608,Emissions!$1:$1048576,MATCH(DATE(AO$2,1,1),Emissions!$A$1:$LI$1),FALSE)</f>
        <v>2.95043856E-3</v>
      </c>
    </row>
    <row r="609" spans="1:41" ht="15" customHeight="1" x14ac:dyDescent="0.35">
      <c r="A609" s="411"/>
      <c r="B609" s="170"/>
      <c r="C609" s="138" t="s">
        <v>465</v>
      </c>
      <c r="D609" s="114" t="s">
        <v>1033</v>
      </c>
      <c r="E609" s="50" t="s">
        <v>2694</v>
      </c>
      <c r="F609" s="361">
        <f>+VLOOKUP($E609,Emissions!$1:$1048576,MATCH(DATE(F$2,1,1),Emissions!$A$1:$LI$1),FALSE)</f>
        <v>0</v>
      </c>
      <c r="G609" s="361">
        <f>+VLOOKUP($E609,Emissions!$1:$1048576,MATCH(DATE(G$2,1,1),Emissions!$A$1:$LI$1),FALSE)</f>
        <v>0</v>
      </c>
      <c r="H609" s="361">
        <f>+VLOOKUP($E609,Emissions!$1:$1048576,MATCH(DATE(H$2,1,1),Emissions!$A$1:$LI$1),FALSE)</f>
        <v>0</v>
      </c>
      <c r="I609" s="361">
        <f>+VLOOKUP($E609,Emissions!$1:$1048576,MATCH(DATE(I$2,1,1),Emissions!$A$1:$LI$1),FALSE)</f>
        <v>0</v>
      </c>
      <c r="J609" s="361">
        <f>+VLOOKUP($E609,Emissions!$1:$1048576,MATCH(DATE(J$2,1,1),Emissions!$A$1:$LI$1),FALSE)</f>
        <v>0</v>
      </c>
      <c r="K609" s="361">
        <f>+VLOOKUP($E609,Emissions!$1:$1048576,MATCH(DATE(K$2,1,1),Emissions!$A$1:$LI$1),FALSE)</f>
        <v>0</v>
      </c>
      <c r="L609" s="361">
        <f>+VLOOKUP($E609,Emissions!$1:$1048576,MATCH(DATE(L$2,1,1),Emissions!$A$1:$LI$1),FALSE)</f>
        <v>0</v>
      </c>
      <c r="M609" s="361">
        <f>+VLOOKUP($E609,Emissions!$1:$1048576,MATCH(DATE(M$2,1,1),Emissions!$A$1:$LI$1),FALSE)</f>
        <v>0</v>
      </c>
      <c r="N609" s="361">
        <f>+VLOOKUP($E609,Emissions!$1:$1048576,MATCH(DATE(N$2,1,1),Emissions!$A$1:$LI$1),FALSE)</f>
        <v>0</v>
      </c>
      <c r="O609" s="361">
        <f>+VLOOKUP($E609,Emissions!$1:$1048576,MATCH(DATE(O$2,1,1),Emissions!$A$1:$LI$1),FALSE)</f>
        <v>0</v>
      </c>
      <c r="P609" s="361">
        <f>+VLOOKUP($E609,Emissions!$1:$1048576,MATCH(DATE(P$2,1,1),Emissions!$A$1:$LI$1),FALSE)</f>
        <v>0</v>
      </c>
      <c r="Q609" s="361">
        <f>+VLOOKUP($E609,Emissions!$1:$1048576,MATCH(DATE(Q$2,1,1),Emissions!$A$1:$LI$1),FALSE)</f>
        <v>0</v>
      </c>
      <c r="R609" s="361">
        <f>+VLOOKUP($E609,Emissions!$1:$1048576,MATCH(DATE(R$2,1,1),Emissions!$A$1:$LI$1),FALSE)</f>
        <v>0</v>
      </c>
      <c r="S609" s="361">
        <f>+VLOOKUP($E609,Emissions!$1:$1048576,MATCH(DATE(S$2,1,1),Emissions!$A$1:$LI$1),FALSE)</f>
        <v>0</v>
      </c>
      <c r="T609" s="361">
        <f>+VLOOKUP($E609,Emissions!$1:$1048576,MATCH(DATE(T$2,1,1),Emissions!$A$1:$LI$1),FALSE)</f>
        <v>0</v>
      </c>
      <c r="U609" s="361">
        <f>+VLOOKUP($E609,Emissions!$1:$1048576,MATCH(DATE(U$2,1,1),Emissions!$A$1:$LI$1),FALSE)</f>
        <v>0</v>
      </c>
      <c r="V609" s="361">
        <f>+VLOOKUP($E609,Emissions!$1:$1048576,MATCH(DATE(V$2,1,1),Emissions!$A$1:$LI$1),FALSE)</f>
        <v>0</v>
      </c>
      <c r="W609" s="361">
        <f>+VLOOKUP($E609,Emissions!$1:$1048576,MATCH(DATE(W$2,1,1),Emissions!$A$1:$LI$1),FALSE)</f>
        <v>0</v>
      </c>
      <c r="X609" s="361">
        <f>+VLOOKUP($E609,Emissions!$1:$1048576,MATCH(DATE(X$2,1,1),Emissions!$A$1:$LI$1),FALSE)</f>
        <v>0</v>
      </c>
      <c r="Y609" s="361">
        <f>+VLOOKUP($E609,Emissions!$1:$1048576,MATCH(DATE(Y$2,1,1),Emissions!$A$1:$LI$1),FALSE)</f>
        <v>0</v>
      </c>
      <c r="Z609" s="361">
        <f>+VLOOKUP($E609,Emissions!$1:$1048576,MATCH(DATE(Z$2,1,1),Emissions!$A$1:$LI$1),FALSE)</f>
        <v>0</v>
      </c>
      <c r="AA609" s="361">
        <f>+VLOOKUP($E609,Emissions!$1:$1048576,MATCH(DATE(AA$2,1,1),Emissions!$A$1:$LI$1),FALSE)</f>
        <v>0</v>
      </c>
      <c r="AB609" s="361">
        <f>+VLOOKUP($E609,Emissions!$1:$1048576,MATCH(DATE(AB$2,1,1),Emissions!$A$1:$LI$1),FALSE)</f>
        <v>0</v>
      </c>
      <c r="AC609" s="361">
        <f>+VLOOKUP($E609,Emissions!$1:$1048576,MATCH(DATE(AC$2,1,1),Emissions!$A$1:$LI$1),FALSE)</f>
        <v>0</v>
      </c>
      <c r="AD609" s="361">
        <f>+VLOOKUP($E609,Emissions!$1:$1048576,MATCH(DATE(AD$2,1,1),Emissions!$A$1:$LI$1),FALSE)</f>
        <v>0</v>
      </c>
      <c r="AE609" s="361">
        <f>+VLOOKUP($E609,Emissions!$1:$1048576,MATCH(DATE(AE$2,1,1),Emissions!$A$1:$LI$1),FALSE)</f>
        <v>0</v>
      </c>
      <c r="AF609" s="361">
        <f>+VLOOKUP($E609,Emissions!$1:$1048576,MATCH(DATE(AF$2,1,1),Emissions!$A$1:$LI$1),FALSE)</f>
        <v>0</v>
      </c>
      <c r="AG609" s="361">
        <f>+VLOOKUP($E609,Emissions!$1:$1048576,MATCH(DATE(AG$2,1,1),Emissions!$A$1:$LI$1),FALSE)</f>
        <v>0</v>
      </c>
      <c r="AH609" s="361">
        <f>+VLOOKUP($E609,Emissions!$1:$1048576,MATCH(DATE(AH$2,1,1),Emissions!$A$1:$LI$1),FALSE)</f>
        <v>0</v>
      </c>
      <c r="AI609" s="361">
        <f>+VLOOKUP($E609,Emissions!$1:$1048576,MATCH(DATE(AI$2,1,1),Emissions!$A$1:$LI$1),FALSE)</f>
        <v>0</v>
      </c>
      <c r="AJ609" s="361">
        <f>+VLOOKUP($E609,Emissions!$1:$1048576,MATCH(DATE(AJ$2,1,1),Emissions!$A$1:$LI$1),FALSE)</f>
        <v>0</v>
      </c>
      <c r="AK609" s="361">
        <f>+VLOOKUP($E609,Emissions!$1:$1048576,MATCH(DATE(AK$2,1,1),Emissions!$A$1:$LI$1),FALSE)</f>
        <v>0</v>
      </c>
      <c r="AL609" s="361">
        <f>+VLOOKUP($E609,Emissions!$1:$1048576,MATCH(DATE(AL$2,1,1),Emissions!$A$1:$LI$1),FALSE)</f>
        <v>0</v>
      </c>
      <c r="AM609" s="361">
        <f>+VLOOKUP($E609,Emissions!$1:$1048576,MATCH(DATE(AM$2,1,1),Emissions!$A$1:$LI$1),FALSE)</f>
        <v>0</v>
      </c>
      <c r="AN609" s="361">
        <f>+VLOOKUP($E609,Emissions!$1:$1048576,MATCH(DATE(AN$2,1,1),Emissions!$A$1:$LI$1),FALSE)</f>
        <v>0</v>
      </c>
      <c r="AO609" s="361">
        <f>+VLOOKUP($E609,Emissions!$1:$1048576,MATCH(DATE(AO$2,1,1),Emissions!$A$1:$LI$1),FALSE)</f>
        <v>0</v>
      </c>
    </row>
    <row r="610" spans="1:41" ht="15" customHeight="1" x14ac:dyDescent="0.35">
      <c r="A610" s="411"/>
      <c r="B610" s="170"/>
      <c r="C610" s="138" t="s">
        <v>466</v>
      </c>
      <c r="D610" s="114" t="s">
        <v>1033</v>
      </c>
      <c r="E610" s="50" t="s">
        <v>2695</v>
      </c>
      <c r="F610" s="361">
        <f>+VLOOKUP($E610,Emissions!$1:$1048576,MATCH(DATE(F$2,1,1),Emissions!$A$1:$LI$1),FALSE)</f>
        <v>0</v>
      </c>
      <c r="G610" s="361">
        <f>+VLOOKUP($E610,Emissions!$1:$1048576,MATCH(DATE(G$2,1,1),Emissions!$A$1:$LI$1),FALSE)</f>
        <v>0</v>
      </c>
      <c r="H610" s="361">
        <f>+VLOOKUP($E610,Emissions!$1:$1048576,MATCH(DATE(H$2,1,1),Emissions!$A$1:$LI$1),FALSE)</f>
        <v>0</v>
      </c>
      <c r="I610" s="361">
        <f>+VLOOKUP($E610,Emissions!$1:$1048576,MATCH(DATE(I$2,1,1),Emissions!$A$1:$LI$1),FALSE)</f>
        <v>0</v>
      </c>
      <c r="J610" s="361">
        <f>+VLOOKUP($E610,Emissions!$1:$1048576,MATCH(DATE(J$2,1,1),Emissions!$A$1:$LI$1),FALSE)</f>
        <v>0</v>
      </c>
      <c r="K610" s="361">
        <f>+VLOOKUP($E610,Emissions!$1:$1048576,MATCH(DATE(K$2,1,1),Emissions!$A$1:$LI$1),FALSE)</f>
        <v>0</v>
      </c>
      <c r="L610" s="361">
        <f>+VLOOKUP($E610,Emissions!$1:$1048576,MATCH(DATE(L$2,1,1),Emissions!$A$1:$LI$1),FALSE)</f>
        <v>0</v>
      </c>
      <c r="M610" s="361">
        <f>+VLOOKUP($E610,Emissions!$1:$1048576,MATCH(DATE(M$2,1,1),Emissions!$A$1:$LI$1),FALSE)</f>
        <v>0</v>
      </c>
      <c r="N610" s="361">
        <f>+VLOOKUP($E610,Emissions!$1:$1048576,MATCH(DATE(N$2,1,1),Emissions!$A$1:$LI$1),FALSE)</f>
        <v>0</v>
      </c>
      <c r="O610" s="361">
        <f>+VLOOKUP($E610,Emissions!$1:$1048576,MATCH(DATE(O$2,1,1),Emissions!$A$1:$LI$1),FALSE)</f>
        <v>0</v>
      </c>
      <c r="P610" s="361">
        <f>+VLOOKUP($E610,Emissions!$1:$1048576,MATCH(DATE(P$2,1,1),Emissions!$A$1:$LI$1),FALSE)</f>
        <v>0</v>
      </c>
      <c r="Q610" s="361">
        <f>+VLOOKUP($E610,Emissions!$1:$1048576,MATCH(DATE(Q$2,1,1),Emissions!$A$1:$LI$1),FALSE)</f>
        <v>0</v>
      </c>
      <c r="R610" s="361">
        <f>+VLOOKUP($E610,Emissions!$1:$1048576,MATCH(DATE(R$2,1,1),Emissions!$A$1:$LI$1),FALSE)</f>
        <v>0</v>
      </c>
      <c r="S610" s="361">
        <f>+VLOOKUP($E610,Emissions!$1:$1048576,MATCH(DATE(S$2,1,1),Emissions!$A$1:$LI$1),FALSE)</f>
        <v>0</v>
      </c>
      <c r="T610" s="361">
        <f>+VLOOKUP($E610,Emissions!$1:$1048576,MATCH(DATE(T$2,1,1),Emissions!$A$1:$LI$1),FALSE)</f>
        <v>0</v>
      </c>
      <c r="U610" s="361">
        <f>+VLOOKUP($E610,Emissions!$1:$1048576,MATCH(DATE(U$2,1,1),Emissions!$A$1:$LI$1),FALSE)</f>
        <v>0</v>
      </c>
      <c r="V610" s="361">
        <f>+VLOOKUP($E610,Emissions!$1:$1048576,MATCH(DATE(V$2,1,1),Emissions!$A$1:$LI$1),FALSE)</f>
        <v>0</v>
      </c>
      <c r="W610" s="361">
        <f>+VLOOKUP($E610,Emissions!$1:$1048576,MATCH(DATE(W$2,1,1),Emissions!$A$1:$LI$1),FALSE)</f>
        <v>0</v>
      </c>
      <c r="X610" s="361">
        <f>+VLOOKUP($E610,Emissions!$1:$1048576,MATCH(DATE(X$2,1,1),Emissions!$A$1:$LI$1),FALSE)</f>
        <v>0</v>
      </c>
      <c r="Y610" s="361">
        <f>+VLOOKUP($E610,Emissions!$1:$1048576,MATCH(DATE(Y$2,1,1),Emissions!$A$1:$LI$1),FALSE)</f>
        <v>0</v>
      </c>
      <c r="Z610" s="361">
        <f>+VLOOKUP($E610,Emissions!$1:$1048576,MATCH(DATE(Z$2,1,1),Emissions!$A$1:$LI$1),FALSE)</f>
        <v>0</v>
      </c>
      <c r="AA610" s="361">
        <f>+VLOOKUP($E610,Emissions!$1:$1048576,MATCH(DATE(AA$2,1,1),Emissions!$A$1:$LI$1),FALSE)</f>
        <v>0</v>
      </c>
      <c r="AB610" s="361">
        <f>+VLOOKUP($E610,Emissions!$1:$1048576,MATCH(DATE(AB$2,1,1),Emissions!$A$1:$LI$1),FALSE)</f>
        <v>0</v>
      </c>
      <c r="AC610" s="361">
        <f>+VLOOKUP($E610,Emissions!$1:$1048576,MATCH(DATE(AC$2,1,1),Emissions!$A$1:$LI$1),FALSE)</f>
        <v>0</v>
      </c>
      <c r="AD610" s="361">
        <f>+VLOOKUP($E610,Emissions!$1:$1048576,MATCH(DATE(AD$2,1,1),Emissions!$A$1:$LI$1),FALSE)</f>
        <v>0</v>
      </c>
      <c r="AE610" s="361">
        <f>+VLOOKUP($E610,Emissions!$1:$1048576,MATCH(DATE(AE$2,1,1),Emissions!$A$1:$LI$1),FALSE)</f>
        <v>0</v>
      </c>
      <c r="AF610" s="361">
        <f>+VLOOKUP($E610,Emissions!$1:$1048576,MATCH(DATE(AF$2,1,1),Emissions!$A$1:$LI$1),FALSE)</f>
        <v>0</v>
      </c>
      <c r="AG610" s="361">
        <f>+VLOOKUP($E610,Emissions!$1:$1048576,MATCH(DATE(AG$2,1,1),Emissions!$A$1:$LI$1),FALSE)</f>
        <v>0</v>
      </c>
      <c r="AH610" s="361">
        <f>+VLOOKUP($E610,Emissions!$1:$1048576,MATCH(DATE(AH$2,1,1),Emissions!$A$1:$LI$1),FALSE)</f>
        <v>0</v>
      </c>
      <c r="AI610" s="361">
        <f>+VLOOKUP($E610,Emissions!$1:$1048576,MATCH(DATE(AI$2,1,1),Emissions!$A$1:$LI$1),FALSE)</f>
        <v>0</v>
      </c>
      <c r="AJ610" s="361">
        <f>+VLOOKUP($E610,Emissions!$1:$1048576,MATCH(DATE(AJ$2,1,1),Emissions!$A$1:$LI$1),FALSE)</f>
        <v>0</v>
      </c>
      <c r="AK610" s="361">
        <f>+VLOOKUP($E610,Emissions!$1:$1048576,MATCH(DATE(AK$2,1,1),Emissions!$A$1:$LI$1),FALSE)</f>
        <v>0</v>
      </c>
      <c r="AL610" s="361">
        <f>+VLOOKUP($E610,Emissions!$1:$1048576,MATCH(DATE(AL$2,1,1),Emissions!$A$1:$LI$1),FALSE)</f>
        <v>0</v>
      </c>
      <c r="AM610" s="361">
        <f>+VLOOKUP($E610,Emissions!$1:$1048576,MATCH(DATE(AM$2,1,1),Emissions!$A$1:$LI$1),FALSE)</f>
        <v>0</v>
      </c>
      <c r="AN610" s="361">
        <f>+VLOOKUP($E610,Emissions!$1:$1048576,MATCH(DATE(AN$2,1,1),Emissions!$A$1:$LI$1),FALSE)</f>
        <v>0</v>
      </c>
      <c r="AO610" s="361">
        <f>+VLOOKUP($E610,Emissions!$1:$1048576,MATCH(DATE(AO$2,1,1),Emissions!$A$1:$LI$1),FALSE)</f>
        <v>0</v>
      </c>
    </row>
    <row r="611" spans="1:41" ht="15" customHeight="1" x14ac:dyDescent="0.35">
      <c r="A611" s="411"/>
      <c r="B611" s="170"/>
      <c r="C611" s="138" t="s">
        <v>467</v>
      </c>
      <c r="D611" s="114" t="s">
        <v>1033</v>
      </c>
      <c r="E611" s="50" t="s">
        <v>2696</v>
      </c>
      <c r="F611" s="361">
        <f>+VLOOKUP($E611,Emissions!$1:$1048576,MATCH(DATE(F$2,1,1),Emissions!$A$1:$LI$1),FALSE)</f>
        <v>0</v>
      </c>
      <c r="G611" s="361">
        <f>+VLOOKUP($E611,Emissions!$1:$1048576,MATCH(DATE(G$2,1,1),Emissions!$A$1:$LI$1),FALSE)</f>
        <v>0</v>
      </c>
      <c r="H611" s="361">
        <f>+VLOOKUP($E611,Emissions!$1:$1048576,MATCH(DATE(H$2,1,1),Emissions!$A$1:$LI$1),FALSE)</f>
        <v>0</v>
      </c>
      <c r="I611" s="361">
        <f>+VLOOKUP($E611,Emissions!$1:$1048576,MATCH(DATE(I$2,1,1),Emissions!$A$1:$LI$1),FALSE)</f>
        <v>0</v>
      </c>
      <c r="J611" s="361">
        <f>+VLOOKUP($E611,Emissions!$1:$1048576,MATCH(DATE(J$2,1,1),Emissions!$A$1:$LI$1),FALSE)</f>
        <v>0</v>
      </c>
      <c r="K611" s="361">
        <f>+VLOOKUP($E611,Emissions!$1:$1048576,MATCH(DATE(K$2,1,1),Emissions!$A$1:$LI$1),FALSE)</f>
        <v>0</v>
      </c>
      <c r="L611" s="361">
        <f>+VLOOKUP($E611,Emissions!$1:$1048576,MATCH(DATE(L$2,1,1),Emissions!$A$1:$LI$1),FALSE)</f>
        <v>0</v>
      </c>
      <c r="M611" s="361">
        <f>+VLOOKUP($E611,Emissions!$1:$1048576,MATCH(DATE(M$2,1,1),Emissions!$A$1:$LI$1),FALSE)</f>
        <v>0</v>
      </c>
      <c r="N611" s="361">
        <f>+VLOOKUP($E611,Emissions!$1:$1048576,MATCH(DATE(N$2,1,1),Emissions!$A$1:$LI$1),FALSE)</f>
        <v>0</v>
      </c>
      <c r="O611" s="361">
        <f>+VLOOKUP($E611,Emissions!$1:$1048576,MATCH(DATE(O$2,1,1),Emissions!$A$1:$LI$1),FALSE)</f>
        <v>0</v>
      </c>
      <c r="P611" s="361">
        <f>+VLOOKUP($E611,Emissions!$1:$1048576,MATCH(DATE(P$2,1,1),Emissions!$A$1:$LI$1),FALSE)</f>
        <v>0</v>
      </c>
      <c r="Q611" s="361">
        <f>+VLOOKUP($E611,Emissions!$1:$1048576,MATCH(DATE(Q$2,1,1),Emissions!$A$1:$LI$1),FALSE)</f>
        <v>0</v>
      </c>
      <c r="R611" s="361">
        <f>+VLOOKUP($E611,Emissions!$1:$1048576,MATCH(DATE(R$2,1,1),Emissions!$A$1:$LI$1),FALSE)</f>
        <v>0</v>
      </c>
      <c r="S611" s="361">
        <f>+VLOOKUP($E611,Emissions!$1:$1048576,MATCH(DATE(S$2,1,1),Emissions!$A$1:$LI$1),FALSE)</f>
        <v>0</v>
      </c>
      <c r="T611" s="361">
        <f>+VLOOKUP($E611,Emissions!$1:$1048576,MATCH(DATE(T$2,1,1),Emissions!$A$1:$LI$1),FALSE)</f>
        <v>0</v>
      </c>
      <c r="U611" s="361">
        <f>+VLOOKUP($E611,Emissions!$1:$1048576,MATCH(DATE(U$2,1,1),Emissions!$A$1:$LI$1),FALSE)</f>
        <v>0</v>
      </c>
      <c r="V611" s="361">
        <f>+VLOOKUP($E611,Emissions!$1:$1048576,MATCH(DATE(V$2,1,1),Emissions!$A$1:$LI$1),FALSE)</f>
        <v>0</v>
      </c>
      <c r="W611" s="361">
        <f>+VLOOKUP($E611,Emissions!$1:$1048576,MATCH(DATE(W$2,1,1),Emissions!$A$1:$LI$1),FALSE)</f>
        <v>0</v>
      </c>
      <c r="X611" s="361">
        <f>+VLOOKUP($E611,Emissions!$1:$1048576,MATCH(DATE(X$2,1,1),Emissions!$A$1:$LI$1),FALSE)</f>
        <v>0</v>
      </c>
      <c r="Y611" s="361">
        <f>+VLOOKUP($E611,Emissions!$1:$1048576,MATCH(DATE(Y$2,1,1),Emissions!$A$1:$LI$1),FALSE)</f>
        <v>0</v>
      </c>
      <c r="Z611" s="361">
        <f>+VLOOKUP($E611,Emissions!$1:$1048576,MATCH(DATE(Z$2,1,1),Emissions!$A$1:$LI$1),FALSE)</f>
        <v>0</v>
      </c>
      <c r="AA611" s="361">
        <f>+VLOOKUP($E611,Emissions!$1:$1048576,MATCH(DATE(AA$2,1,1),Emissions!$A$1:$LI$1),FALSE)</f>
        <v>0</v>
      </c>
      <c r="AB611" s="361">
        <f>+VLOOKUP($E611,Emissions!$1:$1048576,MATCH(DATE(AB$2,1,1),Emissions!$A$1:$LI$1),FALSE)</f>
        <v>0</v>
      </c>
      <c r="AC611" s="361">
        <f>+VLOOKUP($E611,Emissions!$1:$1048576,MATCH(DATE(AC$2,1,1),Emissions!$A$1:$LI$1),FALSE)</f>
        <v>0</v>
      </c>
      <c r="AD611" s="361">
        <f>+VLOOKUP($E611,Emissions!$1:$1048576,MATCH(DATE(AD$2,1,1),Emissions!$A$1:$LI$1),FALSE)</f>
        <v>0</v>
      </c>
      <c r="AE611" s="361">
        <f>+VLOOKUP($E611,Emissions!$1:$1048576,MATCH(DATE(AE$2,1,1),Emissions!$A$1:$LI$1),FALSE)</f>
        <v>0</v>
      </c>
      <c r="AF611" s="361">
        <f>+VLOOKUP($E611,Emissions!$1:$1048576,MATCH(DATE(AF$2,1,1),Emissions!$A$1:$LI$1),FALSE)</f>
        <v>0</v>
      </c>
      <c r="AG611" s="361">
        <f>+VLOOKUP($E611,Emissions!$1:$1048576,MATCH(DATE(AG$2,1,1),Emissions!$A$1:$LI$1),FALSE)</f>
        <v>0</v>
      </c>
      <c r="AH611" s="361">
        <f>+VLOOKUP($E611,Emissions!$1:$1048576,MATCH(DATE(AH$2,1,1),Emissions!$A$1:$LI$1),FALSE)</f>
        <v>0</v>
      </c>
      <c r="AI611" s="361">
        <f>+VLOOKUP($E611,Emissions!$1:$1048576,MATCH(DATE(AI$2,1,1),Emissions!$A$1:$LI$1),FALSE)</f>
        <v>0</v>
      </c>
      <c r="AJ611" s="361">
        <f>+VLOOKUP($E611,Emissions!$1:$1048576,MATCH(DATE(AJ$2,1,1),Emissions!$A$1:$LI$1),FALSE)</f>
        <v>0</v>
      </c>
      <c r="AK611" s="361">
        <f>+VLOOKUP($E611,Emissions!$1:$1048576,MATCH(DATE(AK$2,1,1),Emissions!$A$1:$LI$1),FALSE)</f>
        <v>0</v>
      </c>
      <c r="AL611" s="361">
        <f>+VLOOKUP($E611,Emissions!$1:$1048576,MATCH(DATE(AL$2,1,1),Emissions!$A$1:$LI$1),FALSE)</f>
        <v>0</v>
      </c>
      <c r="AM611" s="361">
        <f>+VLOOKUP($E611,Emissions!$1:$1048576,MATCH(DATE(AM$2,1,1),Emissions!$A$1:$LI$1),FALSE)</f>
        <v>0</v>
      </c>
      <c r="AN611" s="361">
        <f>+VLOOKUP($E611,Emissions!$1:$1048576,MATCH(DATE(AN$2,1,1),Emissions!$A$1:$LI$1),FALSE)</f>
        <v>0</v>
      </c>
      <c r="AO611" s="361">
        <f>+VLOOKUP($E611,Emissions!$1:$1048576,MATCH(DATE(AO$2,1,1),Emissions!$A$1:$LI$1),FALSE)</f>
        <v>0</v>
      </c>
    </row>
    <row r="612" spans="1:41" ht="15" customHeight="1" x14ac:dyDescent="0.35">
      <c r="A612" s="411"/>
      <c r="B612" s="170"/>
      <c r="C612" s="138" t="s">
        <v>468</v>
      </c>
      <c r="D612" s="114" t="s">
        <v>1033</v>
      </c>
      <c r="E612" s="50" t="s">
        <v>2697</v>
      </c>
      <c r="F612" s="361">
        <f>+VLOOKUP($E612,Emissions!$1:$1048576,MATCH(DATE(F$2,1,1),Emissions!$A$1:$LI$1),FALSE)</f>
        <v>0</v>
      </c>
      <c r="G612" s="361">
        <f>+VLOOKUP($E612,Emissions!$1:$1048576,MATCH(DATE(G$2,1,1),Emissions!$A$1:$LI$1),FALSE)</f>
        <v>0</v>
      </c>
      <c r="H612" s="361">
        <f>+VLOOKUP($E612,Emissions!$1:$1048576,MATCH(DATE(H$2,1,1),Emissions!$A$1:$LI$1),FALSE)</f>
        <v>0</v>
      </c>
      <c r="I612" s="361">
        <f>+VLOOKUP($E612,Emissions!$1:$1048576,MATCH(DATE(I$2,1,1),Emissions!$A$1:$LI$1),FALSE)</f>
        <v>0</v>
      </c>
      <c r="J612" s="361">
        <f>+VLOOKUP($E612,Emissions!$1:$1048576,MATCH(DATE(J$2,1,1),Emissions!$A$1:$LI$1),FALSE)</f>
        <v>0</v>
      </c>
      <c r="K612" s="361">
        <f>+VLOOKUP($E612,Emissions!$1:$1048576,MATCH(DATE(K$2,1,1),Emissions!$A$1:$LI$1),FALSE)</f>
        <v>0</v>
      </c>
      <c r="L612" s="361">
        <f>+VLOOKUP($E612,Emissions!$1:$1048576,MATCH(DATE(L$2,1,1),Emissions!$A$1:$LI$1),FALSE)</f>
        <v>0</v>
      </c>
      <c r="M612" s="361">
        <f>+VLOOKUP($E612,Emissions!$1:$1048576,MATCH(DATE(M$2,1,1),Emissions!$A$1:$LI$1),FALSE)</f>
        <v>0</v>
      </c>
      <c r="N612" s="361">
        <f>+VLOOKUP($E612,Emissions!$1:$1048576,MATCH(DATE(N$2,1,1),Emissions!$A$1:$LI$1),FALSE)</f>
        <v>0</v>
      </c>
      <c r="O612" s="361">
        <f>+VLOOKUP($E612,Emissions!$1:$1048576,MATCH(DATE(O$2,1,1),Emissions!$A$1:$LI$1),FALSE)</f>
        <v>0</v>
      </c>
      <c r="P612" s="361">
        <f>+VLOOKUP($E612,Emissions!$1:$1048576,MATCH(DATE(P$2,1,1),Emissions!$A$1:$LI$1),FALSE)</f>
        <v>0</v>
      </c>
      <c r="Q612" s="361">
        <f>+VLOOKUP($E612,Emissions!$1:$1048576,MATCH(DATE(Q$2,1,1),Emissions!$A$1:$LI$1),FALSE)</f>
        <v>0</v>
      </c>
      <c r="R612" s="361">
        <f>+VLOOKUP($E612,Emissions!$1:$1048576,MATCH(DATE(R$2,1,1),Emissions!$A$1:$LI$1),FALSE)</f>
        <v>0</v>
      </c>
      <c r="S612" s="361">
        <f>+VLOOKUP($E612,Emissions!$1:$1048576,MATCH(DATE(S$2,1,1),Emissions!$A$1:$LI$1),FALSE)</f>
        <v>0</v>
      </c>
      <c r="T612" s="361">
        <f>+VLOOKUP($E612,Emissions!$1:$1048576,MATCH(DATE(T$2,1,1),Emissions!$A$1:$LI$1),FALSE)</f>
        <v>0</v>
      </c>
      <c r="U612" s="361">
        <f>+VLOOKUP($E612,Emissions!$1:$1048576,MATCH(DATE(U$2,1,1),Emissions!$A$1:$LI$1),FALSE)</f>
        <v>0</v>
      </c>
      <c r="V612" s="361">
        <f>+VLOOKUP($E612,Emissions!$1:$1048576,MATCH(DATE(V$2,1,1),Emissions!$A$1:$LI$1),FALSE)</f>
        <v>0</v>
      </c>
      <c r="W612" s="361">
        <f>+VLOOKUP($E612,Emissions!$1:$1048576,MATCH(DATE(W$2,1,1),Emissions!$A$1:$LI$1),FALSE)</f>
        <v>0</v>
      </c>
      <c r="X612" s="361">
        <f>+VLOOKUP($E612,Emissions!$1:$1048576,MATCH(DATE(X$2,1,1),Emissions!$A$1:$LI$1),FALSE)</f>
        <v>0</v>
      </c>
      <c r="Y612" s="361">
        <f>+VLOOKUP($E612,Emissions!$1:$1048576,MATCH(DATE(Y$2,1,1),Emissions!$A$1:$LI$1),FALSE)</f>
        <v>0</v>
      </c>
      <c r="Z612" s="361">
        <f>+VLOOKUP($E612,Emissions!$1:$1048576,MATCH(DATE(Z$2,1,1),Emissions!$A$1:$LI$1),FALSE)</f>
        <v>0</v>
      </c>
      <c r="AA612" s="361">
        <f>+VLOOKUP($E612,Emissions!$1:$1048576,MATCH(DATE(AA$2,1,1),Emissions!$A$1:$LI$1),FALSE)</f>
        <v>0</v>
      </c>
      <c r="AB612" s="361">
        <f>+VLOOKUP($E612,Emissions!$1:$1048576,MATCH(DATE(AB$2,1,1),Emissions!$A$1:$LI$1),FALSE)</f>
        <v>0</v>
      </c>
      <c r="AC612" s="361">
        <f>+VLOOKUP($E612,Emissions!$1:$1048576,MATCH(DATE(AC$2,1,1),Emissions!$A$1:$LI$1),FALSE)</f>
        <v>0</v>
      </c>
      <c r="AD612" s="361">
        <f>+VLOOKUP($E612,Emissions!$1:$1048576,MATCH(DATE(AD$2,1,1),Emissions!$A$1:$LI$1),FALSE)</f>
        <v>0</v>
      </c>
      <c r="AE612" s="361">
        <f>+VLOOKUP($E612,Emissions!$1:$1048576,MATCH(DATE(AE$2,1,1),Emissions!$A$1:$LI$1),FALSE)</f>
        <v>0</v>
      </c>
      <c r="AF612" s="361">
        <f>+VLOOKUP($E612,Emissions!$1:$1048576,MATCH(DATE(AF$2,1,1),Emissions!$A$1:$LI$1),FALSE)</f>
        <v>0</v>
      </c>
      <c r="AG612" s="361">
        <f>+VLOOKUP($E612,Emissions!$1:$1048576,MATCH(DATE(AG$2,1,1),Emissions!$A$1:$LI$1),FALSE)</f>
        <v>0</v>
      </c>
      <c r="AH612" s="361">
        <f>+VLOOKUP($E612,Emissions!$1:$1048576,MATCH(DATE(AH$2,1,1),Emissions!$A$1:$LI$1),FALSE)</f>
        <v>0</v>
      </c>
      <c r="AI612" s="361">
        <f>+VLOOKUP($E612,Emissions!$1:$1048576,MATCH(DATE(AI$2,1,1),Emissions!$A$1:$LI$1),FALSE)</f>
        <v>0</v>
      </c>
      <c r="AJ612" s="361">
        <f>+VLOOKUP($E612,Emissions!$1:$1048576,MATCH(DATE(AJ$2,1,1),Emissions!$A$1:$LI$1),FALSE)</f>
        <v>0</v>
      </c>
      <c r="AK612" s="361">
        <f>+VLOOKUP($E612,Emissions!$1:$1048576,MATCH(DATE(AK$2,1,1),Emissions!$A$1:$LI$1),FALSE)</f>
        <v>0</v>
      </c>
      <c r="AL612" s="361">
        <f>+VLOOKUP($E612,Emissions!$1:$1048576,MATCH(DATE(AL$2,1,1),Emissions!$A$1:$LI$1),FALSE)</f>
        <v>0</v>
      </c>
      <c r="AM612" s="361">
        <f>+VLOOKUP($E612,Emissions!$1:$1048576,MATCH(DATE(AM$2,1,1),Emissions!$A$1:$LI$1),FALSE)</f>
        <v>0</v>
      </c>
      <c r="AN612" s="361">
        <f>+VLOOKUP($E612,Emissions!$1:$1048576,MATCH(DATE(AN$2,1,1),Emissions!$A$1:$LI$1),FALSE)</f>
        <v>0</v>
      </c>
      <c r="AO612" s="361">
        <f>+VLOOKUP($E612,Emissions!$1:$1048576,MATCH(DATE(AO$2,1,1),Emissions!$A$1:$LI$1),FALSE)</f>
        <v>0</v>
      </c>
    </row>
    <row r="613" spans="1:41" ht="15" customHeight="1" x14ac:dyDescent="0.35">
      <c r="A613" s="411"/>
      <c r="B613" s="170"/>
      <c r="C613" s="138" t="s">
        <v>469</v>
      </c>
      <c r="D613" s="114" t="s">
        <v>1033</v>
      </c>
      <c r="E613" s="50" t="s">
        <v>2698</v>
      </c>
      <c r="F613" s="361">
        <f>+VLOOKUP($E613,Emissions!$1:$1048576,MATCH(DATE(F$2,1,1),Emissions!$A$1:$LI$1),FALSE)</f>
        <v>0</v>
      </c>
      <c r="G613" s="361">
        <f>+VLOOKUP($E613,Emissions!$1:$1048576,MATCH(DATE(G$2,1,1),Emissions!$A$1:$LI$1),FALSE)</f>
        <v>0</v>
      </c>
      <c r="H613" s="361">
        <f>+VLOOKUP($E613,Emissions!$1:$1048576,MATCH(DATE(H$2,1,1),Emissions!$A$1:$LI$1),FALSE)</f>
        <v>0</v>
      </c>
      <c r="I613" s="361">
        <f>+VLOOKUP($E613,Emissions!$1:$1048576,MATCH(DATE(I$2,1,1),Emissions!$A$1:$LI$1),FALSE)</f>
        <v>0</v>
      </c>
      <c r="J613" s="361">
        <f>+VLOOKUP($E613,Emissions!$1:$1048576,MATCH(DATE(J$2,1,1),Emissions!$A$1:$LI$1),FALSE)</f>
        <v>0</v>
      </c>
      <c r="K613" s="361">
        <f>+VLOOKUP($E613,Emissions!$1:$1048576,MATCH(DATE(K$2,1,1),Emissions!$A$1:$LI$1),FALSE)</f>
        <v>0</v>
      </c>
      <c r="L613" s="361">
        <f>+VLOOKUP($E613,Emissions!$1:$1048576,MATCH(DATE(L$2,1,1),Emissions!$A$1:$LI$1),FALSE)</f>
        <v>0</v>
      </c>
      <c r="M613" s="361">
        <f>+VLOOKUP($E613,Emissions!$1:$1048576,MATCH(DATE(M$2,1,1),Emissions!$A$1:$LI$1),FALSE)</f>
        <v>0</v>
      </c>
      <c r="N613" s="361">
        <f>+VLOOKUP($E613,Emissions!$1:$1048576,MATCH(DATE(N$2,1,1),Emissions!$A$1:$LI$1),FALSE)</f>
        <v>0</v>
      </c>
      <c r="O613" s="361">
        <f>+VLOOKUP($E613,Emissions!$1:$1048576,MATCH(DATE(O$2,1,1),Emissions!$A$1:$LI$1),FALSE)</f>
        <v>0</v>
      </c>
      <c r="P613" s="361">
        <f>+VLOOKUP($E613,Emissions!$1:$1048576,MATCH(DATE(P$2,1,1),Emissions!$A$1:$LI$1),FALSE)</f>
        <v>0</v>
      </c>
      <c r="Q613" s="361">
        <f>+VLOOKUP($E613,Emissions!$1:$1048576,MATCH(DATE(Q$2,1,1),Emissions!$A$1:$LI$1),FALSE)</f>
        <v>0</v>
      </c>
      <c r="R613" s="361">
        <f>+VLOOKUP($E613,Emissions!$1:$1048576,MATCH(DATE(R$2,1,1),Emissions!$A$1:$LI$1),FALSE)</f>
        <v>0</v>
      </c>
      <c r="S613" s="361">
        <f>+VLOOKUP($E613,Emissions!$1:$1048576,MATCH(DATE(S$2,1,1),Emissions!$A$1:$LI$1),FALSE)</f>
        <v>0</v>
      </c>
      <c r="T613" s="361">
        <f>+VLOOKUP($E613,Emissions!$1:$1048576,MATCH(DATE(T$2,1,1),Emissions!$A$1:$LI$1),FALSE)</f>
        <v>0</v>
      </c>
      <c r="U613" s="361">
        <f>+VLOOKUP($E613,Emissions!$1:$1048576,MATCH(DATE(U$2,1,1),Emissions!$A$1:$LI$1),FALSE)</f>
        <v>0</v>
      </c>
      <c r="V613" s="361">
        <f>+VLOOKUP($E613,Emissions!$1:$1048576,MATCH(DATE(V$2,1,1),Emissions!$A$1:$LI$1),FALSE)</f>
        <v>0</v>
      </c>
      <c r="W613" s="361">
        <f>+VLOOKUP($E613,Emissions!$1:$1048576,MATCH(DATE(W$2,1,1),Emissions!$A$1:$LI$1),FALSE)</f>
        <v>0</v>
      </c>
      <c r="X613" s="361">
        <f>+VLOOKUP($E613,Emissions!$1:$1048576,MATCH(DATE(X$2,1,1),Emissions!$A$1:$LI$1),FALSE)</f>
        <v>0</v>
      </c>
      <c r="Y613" s="361">
        <f>+VLOOKUP($E613,Emissions!$1:$1048576,MATCH(DATE(Y$2,1,1),Emissions!$A$1:$LI$1),FALSE)</f>
        <v>0</v>
      </c>
      <c r="Z613" s="361">
        <f>+VLOOKUP($E613,Emissions!$1:$1048576,MATCH(DATE(Z$2,1,1),Emissions!$A$1:$LI$1),FALSE)</f>
        <v>0</v>
      </c>
      <c r="AA613" s="361">
        <f>+VLOOKUP($E613,Emissions!$1:$1048576,MATCH(DATE(AA$2,1,1),Emissions!$A$1:$LI$1),FALSE)</f>
        <v>0</v>
      </c>
      <c r="AB613" s="361">
        <f>+VLOOKUP($E613,Emissions!$1:$1048576,MATCH(DATE(AB$2,1,1),Emissions!$A$1:$LI$1),FALSE)</f>
        <v>0</v>
      </c>
      <c r="AC613" s="361">
        <f>+VLOOKUP($E613,Emissions!$1:$1048576,MATCH(DATE(AC$2,1,1),Emissions!$A$1:$LI$1),FALSE)</f>
        <v>0</v>
      </c>
      <c r="AD613" s="361">
        <f>+VLOOKUP($E613,Emissions!$1:$1048576,MATCH(DATE(AD$2,1,1),Emissions!$A$1:$LI$1),FALSE)</f>
        <v>0</v>
      </c>
      <c r="AE613" s="361">
        <f>+VLOOKUP($E613,Emissions!$1:$1048576,MATCH(DATE(AE$2,1,1),Emissions!$A$1:$LI$1),FALSE)</f>
        <v>0</v>
      </c>
      <c r="AF613" s="361">
        <f>+VLOOKUP($E613,Emissions!$1:$1048576,MATCH(DATE(AF$2,1,1),Emissions!$A$1:$LI$1),FALSE)</f>
        <v>0</v>
      </c>
      <c r="AG613" s="361">
        <f>+VLOOKUP($E613,Emissions!$1:$1048576,MATCH(DATE(AG$2,1,1),Emissions!$A$1:$LI$1),FALSE)</f>
        <v>0</v>
      </c>
      <c r="AH613" s="361">
        <f>+VLOOKUP($E613,Emissions!$1:$1048576,MATCH(DATE(AH$2,1,1),Emissions!$A$1:$LI$1),FALSE)</f>
        <v>0</v>
      </c>
      <c r="AI613" s="361">
        <f>+VLOOKUP($E613,Emissions!$1:$1048576,MATCH(DATE(AI$2,1,1),Emissions!$A$1:$LI$1),FALSE)</f>
        <v>0</v>
      </c>
      <c r="AJ613" s="361">
        <f>+VLOOKUP($E613,Emissions!$1:$1048576,MATCH(DATE(AJ$2,1,1),Emissions!$A$1:$LI$1),FALSE)</f>
        <v>0</v>
      </c>
      <c r="AK613" s="361">
        <f>+VLOOKUP($E613,Emissions!$1:$1048576,MATCH(DATE(AK$2,1,1),Emissions!$A$1:$LI$1),FALSE)</f>
        <v>0</v>
      </c>
      <c r="AL613" s="361">
        <f>+VLOOKUP($E613,Emissions!$1:$1048576,MATCH(DATE(AL$2,1,1),Emissions!$A$1:$LI$1),FALSE)</f>
        <v>0</v>
      </c>
      <c r="AM613" s="361">
        <f>+VLOOKUP($E613,Emissions!$1:$1048576,MATCH(DATE(AM$2,1,1),Emissions!$A$1:$LI$1),FALSE)</f>
        <v>0</v>
      </c>
      <c r="AN613" s="361">
        <f>+VLOOKUP($E613,Emissions!$1:$1048576,MATCH(DATE(AN$2,1,1),Emissions!$A$1:$LI$1),FALSE)</f>
        <v>0</v>
      </c>
      <c r="AO613" s="361">
        <f>+VLOOKUP($E613,Emissions!$1:$1048576,MATCH(DATE(AO$2,1,1),Emissions!$A$1:$LI$1),FALSE)</f>
        <v>0</v>
      </c>
    </row>
    <row r="614" spans="1:41" ht="15" customHeight="1" x14ac:dyDescent="0.35">
      <c r="A614" s="411"/>
      <c r="B614" s="170"/>
      <c r="C614" s="138" t="s">
        <v>470</v>
      </c>
      <c r="D614" s="114" t="s">
        <v>1033</v>
      </c>
      <c r="E614" s="50" t="s">
        <v>2699</v>
      </c>
      <c r="F614" s="361">
        <f>+VLOOKUP($E614,Emissions!$1:$1048576,MATCH(DATE(F$2,1,1),Emissions!$A$1:$LI$1),FALSE)</f>
        <v>0.22551328479999999</v>
      </c>
      <c r="G614" s="361">
        <f>+VLOOKUP($E614,Emissions!$1:$1048576,MATCH(DATE(G$2,1,1),Emissions!$A$1:$LI$1),FALSE)</f>
        <v>0.22633020740000001</v>
      </c>
      <c r="H614" s="361">
        <f>+VLOOKUP($E614,Emissions!$1:$1048576,MATCH(DATE(H$2,1,1),Emissions!$A$1:$LI$1),FALSE)</f>
        <v>0.22678159049999999</v>
      </c>
      <c r="I614" s="361">
        <f>+VLOOKUP($E614,Emissions!$1:$1048576,MATCH(DATE(I$2,1,1),Emissions!$A$1:$LI$1),FALSE)</f>
        <v>0.22604092740000001</v>
      </c>
      <c r="J614" s="361">
        <f>+VLOOKUP($E614,Emissions!$1:$1048576,MATCH(DATE(J$2,1,1),Emissions!$A$1:$LI$1),FALSE)</f>
        <v>0.22565465200000001</v>
      </c>
      <c r="K614" s="361">
        <f>+VLOOKUP($E614,Emissions!$1:$1048576,MATCH(DATE(K$2,1,1),Emissions!$A$1:$LI$1),FALSE)</f>
        <v>0.226387318</v>
      </c>
      <c r="L614" s="361">
        <f>+VLOOKUP($E614,Emissions!$1:$1048576,MATCH(DATE(L$2,1,1),Emissions!$A$1:$LI$1),FALSE)</f>
        <v>0.25009865669999998</v>
      </c>
      <c r="M614" s="361">
        <f>+VLOOKUP($E614,Emissions!$1:$1048576,MATCH(DATE(M$2,1,1),Emissions!$A$1:$LI$1),FALSE)</f>
        <v>0.27781980550000002</v>
      </c>
      <c r="N614" s="361">
        <f>+VLOOKUP($E614,Emissions!$1:$1048576,MATCH(DATE(N$2,1,1),Emissions!$A$1:$LI$1),FALSE)</f>
        <v>0.30661101439999999</v>
      </c>
      <c r="O614" s="361">
        <f>+VLOOKUP($E614,Emissions!$1:$1048576,MATCH(DATE(O$2,1,1),Emissions!$A$1:$LI$1),FALSE)</f>
        <v>0.33569269340000002</v>
      </c>
      <c r="P614" s="361">
        <f>+VLOOKUP($E614,Emissions!$1:$1048576,MATCH(DATE(P$2,1,1),Emissions!$A$1:$LI$1),FALSE)</f>
        <v>0.36489484909999997</v>
      </c>
      <c r="Q614" s="361">
        <f>+VLOOKUP($E614,Emissions!$1:$1048576,MATCH(DATE(Q$2,1,1),Emissions!$A$1:$LI$1),FALSE)</f>
        <v>0.38539019499999999</v>
      </c>
      <c r="R614" s="361">
        <f>+VLOOKUP($E614,Emissions!$1:$1048576,MATCH(DATE(R$2,1,1),Emissions!$A$1:$LI$1),FALSE)</f>
        <v>0.40704656039999998</v>
      </c>
      <c r="S614" s="361">
        <f>+VLOOKUP($E614,Emissions!$1:$1048576,MATCH(DATE(S$2,1,1),Emissions!$A$1:$LI$1),FALSE)</f>
        <v>0.43190574809999999</v>
      </c>
      <c r="T614" s="361">
        <f>+VLOOKUP($E614,Emissions!$1:$1048576,MATCH(DATE(T$2,1,1),Emissions!$A$1:$LI$1),FALSE)</f>
        <v>0.46031515270000001</v>
      </c>
      <c r="U614" s="361">
        <f>+VLOOKUP($E614,Emissions!$1:$1048576,MATCH(DATE(U$2,1,1),Emissions!$A$1:$LI$1),FALSE)</f>
        <v>0.49226122010000001</v>
      </c>
      <c r="V614" s="361">
        <f>+VLOOKUP($E614,Emissions!$1:$1048576,MATCH(DATE(V$2,1,1),Emissions!$A$1:$LI$1),FALSE)</f>
        <v>0.53589751779999995</v>
      </c>
      <c r="W614" s="361">
        <f>+VLOOKUP($E614,Emissions!$1:$1048576,MATCH(DATE(W$2,1,1),Emissions!$A$1:$LI$1),FALSE)</f>
        <v>0.58370904999999995</v>
      </c>
      <c r="X614" s="361">
        <f>+VLOOKUP($E614,Emissions!$1:$1048576,MATCH(DATE(X$2,1,1),Emissions!$A$1:$LI$1),FALSE)</f>
        <v>0.62980949379999995</v>
      </c>
      <c r="Y614" s="361">
        <f>+VLOOKUP($E614,Emissions!$1:$1048576,MATCH(DATE(Y$2,1,1),Emissions!$A$1:$LI$1),FALSE)</f>
        <v>0.66405161749999997</v>
      </c>
      <c r="Z614" s="361">
        <f>+VLOOKUP($E614,Emissions!$1:$1048576,MATCH(DATE(Z$2,1,1),Emissions!$A$1:$LI$1),FALSE)</f>
        <v>0.69515466169999995</v>
      </c>
      <c r="AA614" s="361">
        <f>+VLOOKUP($E614,Emissions!$1:$1048576,MATCH(DATE(AA$2,1,1),Emissions!$A$1:$LI$1),FALSE)</f>
        <v>0.7227293977</v>
      </c>
      <c r="AB614" s="361">
        <f>+VLOOKUP($E614,Emissions!$1:$1048576,MATCH(DATE(AB$2,1,1),Emissions!$A$1:$LI$1),FALSE)</f>
        <v>0.74632277830000004</v>
      </c>
      <c r="AC614" s="361">
        <f>+VLOOKUP($E614,Emissions!$1:$1048576,MATCH(DATE(AC$2,1,1),Emissions!$A$1:$LI$1),FALSE)</f>
        <v>0.76547265050000002</v>
      </c>
      <c r="AD614" s="361">
        <f>+VLOOKUP($E614,Emissions!$1:$1048576,MATCH(DATE(AD$2,1,1),Emissions!$A$1:$LI$1),FALSE)</f>
        <v>0.77979036710000005</v>
      </c>
      <c r="AE614" s="361">
        <f>+VLOOKUP($E614,Emissions!$1:$1048576,MATCH(DATE(AE$2,1,1),Emissions!$A$1:$LI$1),FALSE)</f>
        <v>0.78863677320000003</v>
      </c>
      <c r="AF614" s="361">
        <f>+VLOOKUP($E614,Emissions!$1:$1048576,MATCH(DATE(AF$2,1,1),Emissions!$A$1:$LI$1),FALSE)</f>
        <v>0.7524460073</v>
      </c>
      <c r="AG614" s="361">
        <f>+VLOOKUP($E614,Emissions!$1:$1048576,MATCH(DATE(AG$2,1,1),Emissions!$A$1:$LI$1),FALSE)</f>
        <v>0.70391419200000005</v>
      </c>
      <c r="AH614" s="361">
        <f>+VLOOKUP($E614,Emissions!$1:$1048576,MATCH(DATE(AH$2,1,1),Emissions!$A$1:$LI$1),FALSE)</f>
        <v>0.6530121793</v>
      </c>
      <c r="AI614" s="361">
        <f>+VLOOKUP($E614,Emissions!$1:$1048576,MATCH(DATE(AI$2,1,1),Emissions!$A$1:$LI$1),FALSE)</f>
        <v>0.60220864139999997</v>
      </c>
      <c r="AJ614" s="361">
        <f>+VLOOKUP($E614,Emissions!$1:$1048576,MATCH(DATE(AJ$2,1,1),Emissions!$A$1:$LI$1),FALSE)</f>
        <v>0.55209306329999996</v>
      </c>
      <c r="AK614" s="361">
        <f>+VLOOKUP($E614,Emissions!$1:$1048576,MATCH(DATE(AK$2,1,1),Emissions!$A$1:$LI$1),FALSE)</f>
        <v>0.50300970960000002</v>
      </c>
      <c r="AL614" s="361">
        <f>+VLOOKUP($E614,Emissions!$1:$1048576,MATCH(DATE(AL$2,1,1),Emissions!$A$1:$LI$1),FALSE)</f>
        <v>0.45541062580000002</v>
      </c>
      <c r="AM614" s="361">
        <f>+VLOOKUP($E614,Emissions!$1:$1048576,MATCH(DATE(AM$2,1,1),Emissions!$A$1:$LI$1),FALSE)</f>
        <v>0.40974403170000001</v>
      </c>
      <c r="AN614" s="361">
        <f>+VLOOKUP($E614,Emissions!$1:$1048576,MATCH(DATE(AN$2,1,1),Emissions!$A$1:$LI$1),FALSE)</f>
        <v>0.36641983109999998</v>
      </c>
      <c r="AO614" s="361">
        <f>+VLOOKUP($E614,Emissions!$1:$1048576,MATCH(DATE(AO$2,1,1),Emissions!$A$1:$LI$1),FALSE)</f>
        <v>0.32577958880000002</v>
      </c>
    </row>
    <row r="615" spans="1:41" ht="15" customHeight="1" x14ac:dyDescent="0.35">
      <c r="A615" s="411"/>
      <c r="B615" s="170"/>
      <c r="C615" s="167" t="s">
        <v>471</v>
      </c>
      <c r="D615" s="114" t="s">
        <v>1033</v>
      </c>
      <c r="E615" s="50" t="s">
        <v>2700</v>
      </c>
      <c r="F615" s="361">
        <f>+VLOOKUP($E615,Emissions!$1:$1048576,MATCH(DATE(F$2,1,1),Emissions!$A$1:$LI$1),FALSE)</f>
        <v>0</v>
      </c>
      <c r="G615" s="361">
        <f>+VLOOKUP($E615,Emissions!$1:$1048576,MATCH(DATE(G$2,1,1),Emissions!$A$1:$LI$1),FALSE)</f>
        <v>0</v>
      </c>
      <c r="H615" s="361">
        <f>+VLOOKUP($E615,Emissions!$1:$1048576,MATCH(DATE(H$2,1,1),Emissions!$A$1:$LI$1),FALSE)</f>
        <v>0</v>
      </c>
      <c r="I615" s="361">
        <f>+VLOOKUP($E615,Emissions!$1:$1048576,MATCH(DATE(I$2,1,1),Emissions!$A$1:$LI$1),FALSE)</f>
        <v>0</v>
      </c>
      <c r="J615" s="361">
        <f>+VLOOKUP($E615,Emissions!$1:$1048576,MATCH(DATE(J$2,1,1),Emissions!$A$1:$LI$1),FALSE)</f>
        <v>0</v>
      </c>
      <c r="K615" s="361">
        <f>+VLOOKUP($E615,Emissions!$1:$1048576,MATCH(DATE(K$2,1,1),Emissions!$A$1:$LI$1),FALSE)</f>
        <v>0</v>
      </c>
      <c r="L615" s="361">
        <f>+VLOOKUP($E615,Emissions!$1:$1048576,MATCH(DATE(L$2,1,1),Emissions!$A$1:$LI$1),FALSE)</f>
        <v>0</v>
      </c>
      <c r="M615" s="361">
        <f>+VLOOKUP($E615,Emissions!$1:$1048576,MATCH(DATE(M$2,1,1),Emissions!$A$1:$LI$1),FALSE)</f>
        <v>0</v>
      </c>
      <c r="N615" s="361">
        <f>+VLOOKUP($E615,Emissions!$1:$1048576,MATCH(DATE(N$2,1,1),Emissions!$A$1:$LI$1),FALSE)</f>
        <v>0</v>
      </c>
      <c r="O615" s="361">
        <f>+VLOOKUP($E615,Emissions!$1:$1048576,MATCH(DATE(O$2,1,1),Emissions!$A$1:$LI$1),FALSE)</f>
        <v>0</v>
      </c>
      <c r="P615" s="361">
        <f>+VLOOKUP($E615,Emissions!$1:$1048576,MATCH(DATE(P$2,1,1),Emissions!$A$1:$LI$1),FALSE)</f>
        <v>0</v>
      </c>
      <c r="Q615" s="361">
        <f>+VLOOKUP($E615,Emissions!$1:$1048576,MATCH(DATE(Q$2,1,1),Emissions!$A$1:$LI$1),FALSE)</f>
        <v>0</v>
      </c>
      <c r="R615" s="361">
        <f>+VLOOKUP($E615,Emissions!$1:$1048576,MATCH(DATE(R$2,1,1),Emissions!$A$1:$LI$1),FALSE)</f>
        <v>0</v>
      </c>
      <c r="S615" s="361">
        <f>+VLOOKUP($E615,Emissions!$1:$1048576,MATCH(DATE(S$2,1,1),Emissions!$A$1:$LI$1),FALSE)</f>
        <v>0</v>
      </c>
      <c r="T615" s="361">
        <f>+VLOOKUP($E615,Emissions!$1:$1048576,MATCH(DATE(T$2,1,1),Emissions!$A$1:$LI$1),FALSE)</f>
        <v>0</v>
      </c>
      <c r="U615" s="361">
        <f>+VLOOKUP($E615,Emissions!$1:$1048576,MATCH(DATE(U$2,1,1),Emissions!$A$1:$LI$1),FALSE)</f>
        <v>0</v>
      </c>
      <c r="V615" s="361">
        <f>+VLOOKUP($E615,Emissions!$1:$1048576,MATCH(DATE(V$2,1,1),Emissions!$A$1:$LI$1),FALSE)</f>
        <v>0</v>
      </c>
      <c r="W615" s="361">
        <f>+VLOOKUP($E615,Emissions!$1:$1048576,MATCH(DATE(W$2,1,1),Emissions!$A$1:$LI$1),FALSE)</f>
        <v>0</v>
      </c>
      <c r="X615" s="361">
        <f>+VLOOKUP($E615,Emissions!$1:$1048576,MATCH(DATE(X$2,1,1),Emissions!$A$1:$LI$1),FALSE)</f>
        <v>0</v>
      </c>
      <c r="Y615" s="361">
        <f>+VLOOKUP($E615,Emissions!$1:$1048576,MATCH(DATE(Y$2,1,1),Emissions!$A$1:$LI$1),FALSE)</f>
        <v>0</v>
      </c>
      <c r="Z615" s="361">
        <f>+VLOOKUP($E615,Emissions!$1:$1048576,MATCH(DATE(Z$2,1,1),Emissions!$A$1:$LI$1),FALSE)</f>
        <v>0</v>
      </c>
      <c r="AA615" s="361">
        <f>+VLOOKUP($E615,Emissions!$1:$1048576,MATCH(DATE(AA$2,1,1),Emissions!$A$1:$LI$1),FALSE)</f>
        <v>0</v>
      </c>
      <c r="AB615" s="361">
        <f>+VLOOKUP($E615,Emissions!$1:$1048576,MATCH(DATE(AB$2,1,1),Emissions!$A$1:$LI$1),FALSE)</f>
        <v>0</v>
      </c>
      <c r="AC615" s="361">
        <f>+VLOOKUP($E615,Emissions!$1:$1048576,MATCH(DATE(AC$2,1,1),Emissions!$A$1:$LI$1),FALSE)</f>
        <v>0</v>
      </c>
      <c r="AD615" s="361">
        <f>+VLOOKUP($E615,Emissions!$1:$1048576,MATCH(DATE(AD$2,1,1),Emissions!$A$1:$LI$1),FALSE)</f>
        <v>0</v>
      </c>
      <c r="AE615" s="361">
        <f>+VLOOKUP($E615,Emissions!$1:$1048576,MATCH(DATE(AE$2,1,1),Emissions!$A$1:$LI$1),FALSE)</f>
        <v>0</v>
      </c>
      <c r="AF615" s="361">
        <f>+VLOOKUP($E615,Emissions!$1:$1048576,MATCH(DATE(AF$2,1,1),Emissions!$A$1:$LI$1),FALSE)</f>
        <v>0</v>
      </c>
      <c r="AG615" s="361">
        <f>+VLOOKUP($E615,Emissions!$1:$1048576,MATCH(DATE(AG$2,1,1),Emissions!$A$1:$LI$1),FALSE)</f>
        <v>0</v>
      </c>
      <c r="AH615" s="361">
        <f>+VLOOKUP($E615,Emissions!$1:$1048576,MATCH(DATE(AH$2,1,1),Emissions!$A$1:$LI$1),FALSE)</f>
        <v>0</v>
      </c>
      <c r="AI615" s="361">
        <f>+VLOOKUP($E615,Emissions!$1:$1048576,MATCH(DATE(AI$2,1,1),Emissions!$A$1:$LI$1),FALSE)</f>
        <v>0</v>
      </c>
      <c r="AJ615" s="361">
        <f>+VLOOKUP($E615,Emissions!$1:$1048576,MATCH(DATE(AJ$2,1,1),Emissions!$A$1:$LI$1),FALSE)</f>
        <v>0</v>
      </c>
      <c r="AK615" s="361">
        <f>+VLOOKUP($E615,Emissions!$1:$1048576,MATCH(DATE(AK$2,1,1),Emissions!$A$1:$LI$1),FALSE)</f>
        <v>0</v>
      </c>
      <c r="AL615" s="361">
        <f>+VLOOKUP($E615,Emissions!$1:$1048576,MATCH(DATE(AL$2,1,1),Emissions!$A$1:$LI$1),FALSE)</f>
        <v>0</v>
      </c>
      <c r="AM615" s="361">
        <f>+VLOOKUP($E615,Emissions!$1:$1048576,MATCH(DATE(AM$2,1,1),Emissions!$A$1:$LI$1),FALSE)</f>
        <v>0</v>
      </c>
      <c r="AN615" s="361">
        <f>+VLOOKUP($E615,Emissions!$1:$1048576,MATCH(DATE(AN$2,1,1),Emissions!$A$1:$LI$1),FALSE)</f>
        <v>0</v>
      </c>
      <c r="AO615" s="361">
        <f>+VLOOKUP($E615,Emissions!$1:$1048576,MATCH(DATE(AO$2,1,1),Emissions!$A$1:$LI$1),FALSE)</f>
        <v>0</v>
      </c>
    </row>
    <row r="616" spans="1:41" ht="15" customHeight="1" x14ac:dyDescent="0.35">
      <c r="A616" s="411"/>
      <c r="B616" s="170"/>
      <c r="C616" s="166"/>
      <c r="D616" s="114"/>
      <c r="E616" s="166"/>
      <c r="F616" s="326"/>
      <c r="G616" s="326"/>
      <c r="H616" s="326"/>
      <c r="I616" s="326"/>
      <c r="J616" s="326"/>
      <c r="K616" s="326"/>
      <c r="L616" s="326"/>
      <c r="M616" s="326"/>
      <c r="N616" s="326"/>
      <c r="O616" s="326"/>
      <c r="P616" s="326"/>
      <c r="Q616" s="326"/>
      <c r="R616" s="326"/>
      <c r="S616" s="326"/>
      <c r="T616" s="326"/>
      <c r="U616" s="326"/>
      <c r="V616" s="326"/>
      <c r="W616" s="326"/>
      <c r="X616" s="326"/>
      <c r="Y616" s="326"/>
      <c r="Z616" s="326"/>
      <c r="AA616" s="326"/>
      <c r="AB616" s="326"/>
      <c r="AC616" s="326"/>
      <c r="AD616" s="326"/>
      <c r="AE616" s="326"/>
      <c r="AF616" s="326"/>
      <c r="AG616" s="326"/>
      <c r="AH616" s="326"/>
      <c r="AI616" s="326"/>
      <c r="AJ616" s="326"/>
      <c r="AK616" s="326"/>
      <c r="AL616" s="326"/>
      <c r="AM616" s="326"/>
      <c r="AN616" s="326"/>
      <c r="AO616" s="326"/>
    </row>
    <row r="617" spans="1:41" s="92" customFormat="1" ht="15" customHeight="1" x14ac:dyDescent="0.35">
      <c r="A617" s="411"/>
      <c r="B617" s="170"/>
      <c r="C617" s="147" t="s">
        <v>1093</v>
      </c>
      <c r="D617" s="147" t="s">
        <v>1028</v>
      </c>
      <c r="E617" s="136" t="s">
        <v>2707</v>
      </c>
      <c r="F617" s="327">
        <f>+VLOOKUP($E617,Emissions!$1:$1048576,MATCH(DATE(F$2,1,1),Emissions!$A$1:$LI$1),FALSE)</f>
        <v>17.07568809</v>
      </c>
      <c r="G617" s="327">
        <f>+VLOOKUP($E617,Emissions!$1:$1048576,MATCH(DATE(G$2,1,1),Emissions!$A$1:$LI$1),FALSE)</f>
        <v>17.20696856</v>
      </c>
      <c r="H617" s="327">
        <f>+VLOOKUP($E617,Emissions!$1:$1048576,MATCH(DATE(H$2,1,1),Emissions!$A$1:$LI$1),FALSE)</f>
        <v>17.300980729999999</v>
      </c>
      <c r="I617" s="327">
        <f>+VLOOKUP($E617,Emissions!$1:$1048576,MATCH(DATE(I$2,1,1),Emissions!$A$1:$LI$1),FALSE)</f>
        <v>17.314955309999998</v>
      </c>
      <c r="J617" s="327">
        <f>+VLOOKUP($E617,Emissions!$1:$1048576,MATCH(DATE(J$2,1,1),Emissions!$A$1:$LI$1),FALSE)</f>
        <v>17.41898806</v>
      </c>
      <c r="K617" s="327">
        <f>+VLOOKUP($E617,Emissions!$1:$1048576,MATCH(DATE(K$2,1,1),Emissions!$A$1:$LI$1),FALSE)</f>
        <v>17.716885820000002</v>
      </c>
      <c r="L617" s="327">
        <f>+VLOOKUP($E617,Emissions!$1:$1048576,MATCH(DATE(L$2,1,1),Emissions!$A$1:$LI$1),FALSE)</f>
        <v>18.022043149999998</v>
      </c>
      <c r="M617" s="327">
        <f>+VLOOKUP($E617,Emissions!$1:$1048576,MATCH(DATE(M$2,1,1),Emissions!$A$1:$LI$1),FALSE)</f>
        <v>18.23931078</v>
      </c>
      <c r="N617" s="327">
        <f>+VLOOKUP($E617,Emissions!$1:$1048576,MATCH(DATE(N$2,1,1),Emissions!$A$1:$LI$1),FALSE)</f>
        <v>18.106294770000002</v>
      </c>
      <c r="O617" s="327">
        <f>+VLOOKUP($E617,Emissions!$1:$1048576,MATCH(DATE(O$2,1,1),Emissions!$A$1:$LI$1),FALSE)</f>
        <v>17.846420649999999</v>
      </c>
      <c r="P617" s="327">
        <f>+VLOOKUP($E617,Emissions!$1:$1048576,MATCH(DATE(P$2,1,1),Emissions!$A$1:$LI$1),FALSE)</f>
        <v>17.45774514</v>
      </c>
      <c r="Q617" s="327">
        <f>+VLOOKUP($E617,Emissions!$1:$1048576,MATCH(DATE(Q$2,1,1),Emissions!$A$1:$LI$1),FALSE)</f>
        <v>17.152451589999998</v>
      </c>
      <c r="R617" s="327">
        <f>+VLOOKUP($E617,Emissions!$1:$1048576,MATCH(DATE(R$2,1,1),Emissions!$A$1:$LI$1),FALSE)</f>
        <v>16.927505629999999</v>
      </c>
      <c r="S617" s="327">
        <f>+VLOOKUP($E617,Emissions!$1:$1048576,MATCH(DATE(S$2,1,1),Emissions!$A$1:$LI$1),FALSE)</f>
        <v>16.76286533</v>
      </c>
      <c r="T617" s="327">
        <f>+VLOOKUP($E617,Emissions!$1:$1048576,MATCH(DATE(T$2,1,1),Emissions!$A$1:$LI$1),FALSE)</f>
        <v>16.638757600000002</v>
      </c>
      <c r="U617" s="327">
        <f>+VLOOKUP($E617,Emissions!$1:$1048576,MATCH(DATE(U$2,1,1),Emissions!$A$1:$LI$1),FALSE)</f>
        <v>16.53910033</v>
      </c>
      <c r="V617" s="327">
        <f>+VLOOKUP($E617,Emissions!$1:$1048576,MATCH(DATE(V$2,1,1),Emissions!$A$1:$LI$1),FALSE)</f>
        <v>16.425773329999998</v>
      </c>
      <c r="W617" s="327">
        <f>+VLOOKUP($E617,Emissions!$1:$1048576,MATCH(DATE(W$2,1,1),Emissions!$A$1:$LI$1),FALSE)</f>
        <v>16.29850695</v>
      </c>
      <c r="X617" s="327">
        <f>+VLOOKUP($E617,Emissions!$1:$1048576,MATCH(DATE(X$2,1,1),Emissions!$A$1:$LI$1),FALSE)</f>
        <v>16.154419390000001</v>
      </c>
      <c r="Y617" s="327">
        <f>+VLOOKUP($E617,Emissions!$1:$1048576,MATCH(DATE(Y$2,1,1),Emissions!$A$1:$LI$1),FALSE)</f>
        <v>15.794789140000001</v>
      </c>
      <c r="Z617" s="327">
        <f>+VLOOKUP($E617,Emissions!$1:$1048576,MATCH(DATE(Z$2,1,1),Emissions!$A$1:$LI$1),FALSE)</f>
        <v>15.36544099</v>
      </c>
      <c r="AA617" s="327">
        <f>+VLOOKUP($E617,Emissions!$1:$1048576,MATCH(DATE(AA$2,1,1),Emissions!$A$1:$LI$1),FALSE)</f>
        <v>14.88030908</v>
      </c>
      <c r="AB617" s="327">
        <f>+VLOOKUP($E617,Emissions!$1:$1048576,MATCH(DATE(AB$2,1,1),Emissions!$A$1:$LI$1),FALSE)</f>
        <v>14.34001671</v>
      </c>
      <c r="AC617" s="327">
        <f>+VLOOKUP($E617,Emissions!$1:$1048576,MATCH(DATE(AC$2,1,1),Emissions!$A$1:$LI$1),FALSE)</f>
        <v>13.745170549999999</v>
      </c>
      <c r="AD617" s="327">
        <f>+VLOOKUP($E617,Emissions!$1:$1048576,MATCH(DATE(AD$2,1,1),Emissions!$A$1:$LI$1),FALSE)</f>
        <v>13.09834947</v>
      </c>
      <c r="AE617" s="327">
        <f>+VLOOKUP($E617,Emissions!$1:$1048576,MATCH(DATE(AE$2,1,1),Emissions!$A$1:$LI$1),FALSE)</f>
        <v>12.401428510000001</v>
      </c>
      <c r="AF617" s="327">
        <f>+VLOOKUP($E617,Emissions!$1:$1048576,MATCH(DATE(AF$2,1,1),Emissions!$A$1:$LI$1),FALSE)</f>
        <v>11.69683296</v>
      </c>
      <c r="AG617" s="327">
        <f>+VLOOKUP($E617,Emissions!$1:$1048576,MATCH(DATE(AG$2,1,1),Emissions!$A$1:$LI$1),FALSE)</f>
        <v>10.97001953</v>
      </c>
      <c r="AH617" s="327">
        <f>+VLOOKUP($E617,Emissions!$1:$1048576,MATCH(DATE(AH$2,1,1),Emissions!$A$1:$LI$1),FALSE)</f>
        <v>10.22400719</v>
      </c>
      <c r="AI617" s="327">
        <f>+VLOOKUP($E617,Emissions!$1:$1048576,MATCH(DATE(AI$2,1,1),Emissions!$A$1:$LI$1),FALSE)</f>
        <v>9.4653030329999996</v>
      </c>
      <c r="AJ617" s="327">
        <f>+VLOOKUP($E617,Emissions!$1:$1048576,MATCH(DATE(AJ$2,1,1),Emissions!$A$1:$LI$1),FALSE)</f>
        <v>8.7022055629999997</v>
      </c>
      <c r="AK617" s="327">
        <f>+VLOOKUP($E617,Emissions!$1:$1048576,MATCH(DATE(AK$2,1,1),Emissions!$A$1:$LI$1),FALSE)</f>
        <v>7.9459421990000001</v>
      </c>
      <c r="AL617" s="327">
        <f>+VLOOKUP($E617,Emissions!$1:$1048576,MATCH(DATE(AL$2,1,1),Emissions!$A$1:$LI$1),FALSE)</f>
        <v>7.2060600060000004</v>
      </c>
      <c r="AM617" s="327">
        <f>+VLOOKUP($E617,Emissions!$1:$1048576,MATCH(DATE(AM$2,1,1),Emissions!$A$1:$LI$1),FALSE)</f>
        <v>6.4914614400000001</v>
      </c>
      <c r="AN617" s="327">
        <f>+VLOOKUP($E617,Emissions!$1:$1048576,MATCH(DATE(AN$2,1,1),Emissions!$A$1:$LI$1),FALSE)</f>
        <v>5.809992512</v>
      </c>
      <c r="AO617" s="327">
        <f>+VLOOKUP($E617,Emissions!$1:$1048576,MATCH(DATE(AO$2,1,1),Emissions!$A$1:$LI$1),FALSE)</f>
        <v>5.168047348</v>
      </c>
    </row>
    <row r="618" spans="1:41" s="92" customFormat="1" ht="15" customHeight="1" x14ac:dyDescent="0.35">
      <c r="A618" s="411"/>
      <c r="B618" s="170"/>
      <c r="C618" s="137" t="s">
        <v>1087</v>
      </c>
      <c r="D618" s="147" t="s">
        <v>1028</v>
      </c>
      <c r="E618" s="136" t="s">
        <v>2708</v>
      </c>
      <c r="F618" s="327">
        <f>+VLOOKUP($E618,Emissions!$1:$1048576,MATCH(DATE(F$2,1,1),Emissions!$A$1:$LI$1),FALSE)</f>
        <v>4.448717448</v>
      </c>
      <c r="G618" s="327">
        <f>+VLOOKUP($E618,Emissions!$1:$1048576,MATCH(DATE(G$2,1,1),Emissions!$A$1:$LI$1),FALSE)</f>
        <v>4.4987038730000002</v>
      </c>
      <c r="H618" s="327">
        <f>+VLOOKUP($E618,Emissions!$1:$1048576,MATCH(DATE(H$2,1,1),Emissions!$A$1:$LI$1),FALSE)</f>
        <v>4.5483126819999997</v>
      </c>
      <c r="I618" s="327">
        <f>+VLOOKUP($E618,Emissions!$1:$1048576,MATCH(DATE(I$2,1,1),Emissions!$A$1:$LI$1),FALSE)</f>
        <v>4.5868377059999998</v>
      </c>
      <c r="J618" s="327">
        <f>+VLOOKUP($E618,Emissions!$1:$1048576,MATCH(DATE(J$2,1,1),Emissions!$A$1:$LI$1),FALSE)</f>
        <v>4.6424251600000002</v>
      </c>
      <c r="K618" s="327">
        <f>+VLOOKUP($E618,Emissions!$1:$1048576,MATCH(DATE(K$2,1,1),Emissions!$A$1:$LI$1),FALSE)</f>
        <v>4.7413539309999999</v>
      </c>
      <c r="L618" s="327">
        <f>+VLOOKUP($E618,Emissions!$1:$1048576,MATCH(DATE(L$2,1,1),Emissions!$A$1:$LI$1),FALSE)</f>
        <v>4.8369041429999999</v>
      </c>
      <c r="M618" s="327">
        <f>+VLOOKUP($E618,Emissions!$1:$1048576,MATCH(DATE(M$2,1,1),Emissions!$A$1:$LI$1),FALSE)</f>
        <v>4.9166628020000003</v>
      </c>
      <c r="N618" s="327">
        <f>+VLOOKUP($E618,Emissions!$1:$1048576,MATCH(DATE(N$2,1,1),Emissions!$A$1:$LI$1),FALSE)</f>
        <v>4.9104216410000001</v>
      </c>
      <c r="O618" s="327">
        <f>+VLOOKUP($E618,Emissions!$1:$1048576,MATCH(DATE(O$2,1,1),Emissions!$A$1:$LI$1),FALSE)</f>
        <v>4.8765515730000004</v>
      </c>
      <c r="P618" s="327">
        <f>+VLOOKUP($E618,Emissions!$1:$1048576,MATCH(DATE(P$2,1,1),Emissions!$A$1:$LI$1),FALSE)</f>
        <v>4.8113472689999996</v>
      </c>
      <c r="Q618" s="327">
        <f>+VLOOKUP($E618,Emissions!$1:$1048576,MATCH(DATE(Q$2,1,1),Emissions!$A$1:$LI$1),FALSE)</f>
        <v>4.7558356709999998</v>
      </c>
      <c r="R618" s="327">
        <f>+VLOOKUP($E618,Emissions!$1:$1048576,MATCH(DATE(R$2,1,1),Emissions!$A$1:$LI$1),FALSE)</f>
        <v>4.7147337289999998</v>
      </c>
      <c r="S618" s="327">
        <f>+VLOOKUP($E618,Emissions!$1:$1048576,MATCH(DATE(S$2,1,1),Emissions!$A$1:$LI$1),FALSE)</f>
        <v>4.6861214489999998</v>
      </c>
      <c r="T618" s="327">
        <f>+VLOOKUP($E618,Emissions!$1:$1048576,MATCH(DATE(T$2,1,1),Emissions!$A$1:$LI$1),FALSE)</f>
        <v>4.6660510869999996</v>
      </c>
      <c r="U618" s="327">
        <f>+VLOOKUP($E618,Emissions!$1:$1048576,MATCH(DATE(U$2,1,1),Emissions!$A$1:$LI$1),FALSE)</f>
        <v>4.6506878279999997</v>
      </c>
      <c r="V618" s="327">
        <f>+VLOOKUP($E618,Emissions!$1:$1048576,MATCH(DATE(V$2,1,1),Emissions!$A$1:$LI$1),FALSE)</f>
        <v>4.6267108429999997</v>
      </c>
      <c r="W618" s="327">
        <f>+VLOOKUP($E618,Emissions!$1:$1048576,MATCH(DATE(W$2,1,1),Emissions!$A$1:$LI$1),FALSE)</f>
        <v>4.5964875469999997</v>
      </c>
      <c r="X618" s="327">
        <f>+VLOOKUP($E618,Emissions!$1:$1048576,MATCH(DATE(X$2,1,1),Emissions!$A$1:$LI$1),FALSE)</f>
        <v>4.5595241580000003</v>
      </c>
      <c r="Y618" s="327">
        <f>+VLOOKUP($E618,Emissions!$1:$1048576,MATCH(DATE(Y$2,1,1),Emissions!$A$1:$LI$1),FALSE)</f>
        <v>4.4599728540000001</v>
      </c>
      <c r="Z618" s="327">
        <f>+VLOOKUP($E618,Emissions!$1:$1048576,MATCH(DATE(Z$2,1,1),Emissions!$A$1:$LI$1),FALSE)</f>
        <v>4.3389281000000004</v>
      </c>
      <c r="AA618" s="327">
        <f>+VLOOKUP($E618,Emissions!$1:$1048576,MATCH(DATE(AA$2,1,1),Emissions!$A$1:$LI$1),FALSE)</f>
        <v>4.2006851190000001</v>
      </c>
      <c r="AB618" s="327">
        <f>+VLOOKUP($E618,Emissions!$1:$1048576,MATCH(DATE(AB$2,1,1),Emissions!$A$1:$LI$1),FALSE)</f>
        <v>4.0459946919999998</v>
      </c>
      <c r="AC618" s="327">
        <f>+VLOOKUP($E618,Emissions!$1:$1048576,MATCH(DATE(AC$2,1,1),Emissions!$A$1:$LI$1),FALSE)</f>
        <v>3.8754508639999998</v>
      </c>
      <c r="AD618" s="327">
        <f>+VLOOKUP($E618,Emissions!$1:$1048576,MATCH(DATE(AD$2,1,1),Emissions!$A$1:$LI$1),FALSE)</f>
        <v>3.690116078</v>
      </c>
      <c r="AE618" s="327">
        <f>+VLOOKUP($E618,Emissions!$1:$1048576,MATCH(DATE(AE$2,1,1),Emissions!$A$1:$LI$1),FALSE)</f>
        <v>3.4904366840000001</v>
      </c>
      <c r="AF618" s="327">
        <f>+VLOOKUP($E618,Emissions!$1:$1048576,MATCH(DATE(AF$2,1,1),Emissions!$A$1:$LI$1),FALSE)</f>
        <v>3.2845844560000002</v>
      </c>
      <c r="AG618" s="327">
        <f>+VLOOKUP($E618,Emissions!$1:$1048576,MATCH(DATE(AG$2,1,1),Emissions!$A$1:$LI$1),FALSE)</f>
        <v>3.0736325999999998</v>
      </c>
      <c r="AH618" s="327">
        <f>+VLOOKUP($E618,Emissions!$1:$1048576,MATCH(DATE(AH$2,1,1),Emissions!$A$1:$LI$1),FALSE)</f>
        <v>2.8592395960000001</v>
      </c>
      <c r="AI618" s="327">
        <f>+VLOOKUP($E618,Emissions!$1:$1048576,MATCH(DATE(AI$2,1,1),Emissions!$A$1:$LI$1),FALSE)</f>
        <v>2.6431989850000002</v>
      </c>
      <c r="AJ618" s="327">
        <f>+VLOOKUP($E618,Emissions!$1:$1048576,MATCH(DATE(AJ$2,1,1),Emissions!$A$1:$LI$1),FALSE)</f>
        <v>2.4275890109999998</v>
      </c>
      <c r="AK618" s="327">
        <f>+VLOOKUP($E618,Emissions!$1:$1048576,MATCH(DATE(AK$2,1,1),Emissions!$A$1:$LI$1),FALSE)</f>
        <v>2.2151580559999999</v>
      </c>
      <c r="AL618" s="327">
        <f>+VLOOKUP($E618,Emissions!$1:$1048576,MATCH(DATE(AL$2,1,1),Emissions!$A$1:$LI$1),FALSE)</f>
        <v>2.0082531229999998</v>
      </c>
      <c r="AM618" s="327">
        <f>+VLOOKUP($E618,Emissions!$1:$1048576,MATCH(DATE(AM$2,1,1),Emissions!$A$1:$LI$1),FALSE)</f>
        <v>1.809050848</v>
      </c>
      <c r="AN618" s="327">
        <f>+VLOOKUP($E618,Emissions!$1:$1048576,MATCH(DATE(AN$2,1,1),Emissions!$A$1:$LI$1),FALSE)</f>
        <v>1.619476871</v>
      </c>
      <c r="AO618" s="327">
        <f>+VLOOKUP($E618,Emissions!$1:$1048576,MATCH(DATE(AO$2,1,1),Emissions!$A$1:$LI$1),FALSE)</f>
        <v>1.441116045</v>
      </c>
    </row>
    <row r="619" spans="1:41" ht="15" customHeight="1" x14ac:dyDescent="0.35">
      <c r="A619" s="411"/>
      <c r="B619" s="170"/>
      <c r="C619" s="138" t="s">
        <v>724</v>
      </c>
      <c r="D619" s="114" t="s">
        <v>1028</v>
      </c>
      <c r="E619" s="50" t="s">
        <v>2709</v>
      </c>
      <c r="F619" s="361">
        <f>+VLOOKUP($E619,Emissions!$1:$1048576,MATCH(DATE(F$2,1,1),Emissions!$A$1:$LI$1),FALSE)</f>
        <v>4.3046761760000001</v>
      </c>
      <c r="G619" s="361">
        <f>+VLOOKUP($E619,Emissions!$1:$1048576,MATCH(DATE(G$2,1,1),Emissions!$A$1:$LI$1),FALSE)</f>
        <v>4.3563232310000002</v>
      </c>
      <c r="H619" s="361">
        <f>+VLOOKUP($E619,Emissions!$1:$1048576,MATCH(DATE(H$2,1,1),Emissions!$A$1:$LI$1),FALSE)</f>
        <v>4.4081836330000002</v>
      </c>
      <c r="I619" s="361">
        <f>+VLOOKUP($E619,Emissions!$1:$1048576,MATCH(DATE(I$2,1,1),Emissions!$A$1:$LI$1),FALSE)</f>
        <v>4.449809449</v>
      </c>
      <c r="J619" s="361">
        <f>+VLOOKUP($E619,Emissions!$1:$1048576,MATCH(DATE(J$2,1,1),Emissions!$A$1:$LI$1),FALSE)</f>
        <v>4.5075708619999997</v>
      </c>
      <c r="K619" s="361">
        <f>+VLOOKUP($E619,Emissions!$1:$1048576,MATCH(DATE(K$2,1,1),Emissions!$A$1:$LI$1),FALSE)</f>
        <v>4.6072308599999996</v>
      </c>
      <c r="L619" s="361">
        <f>+VLOOKUP($E619,Emissions!$1:$1048576,MATCH(DATE(L$2,1,1),Emissions!$A$1:$LI$1),FALSE)</f>
        <v>4.7027743649999998</v>
      </c>
      <c r="M619" s="361">
        <f>+VLOOKUP($E619,Emissions!$1:$1048576,MATCH(DATE(M$2,1,1),Emissions!$A$1:$LI$1),FALSE)</f>
        <v>4.7835097549999999</v>
      </c>
      <c r="N619" s="361">
        <f>+VLOOKUP($E619,Emissions!$1:$1048576,MATCH(DATE(N$2,1,1),Emissions!$A$1:$LI$1),FALSE)</f>
        <v>4.7810625580000004</v>
      </c>
      <c r="O619" s="361">
        <f>+VLOOKUP($E619,Emissions!$1:$1048576,MATCH(DATE(O$2,1,1),Emissions!$A$1:$LI$1),FALSE)</f>
        <v>4.7520478290000003</v>
      </c>
      <c r="P619" s="361">
        <f>+VLOOKUP($E619,Emissions!$1:$1048576,MATCH(DATE(P$2,1,1),Emissions!$A$1:$LI$1),FALSE)</f>
        <v>4.6927162439999996</v>
      </c>
      <c r="Q619" s="361">
        <f>+VLOOKUP($E619,Emissions!$1:$1048576,MATCH(DATE(Q$2,1,1),Emissions!$A$1:$LI$1),FALSE)</f>
        <v>4.6413341969999999</v>
      </c>
      <c r="R619" s="361">
        <f>+VLOOKUP($E619,Emissions!$1:$1048576,MATCH(DATE(R$2,1,1),Emissions!$A$1:$LI$1),FALSE)</f>
        <v>4.6031599869999997</v>
      </c>
      <c r="S619" s="361">
        <f>+VLOOKUP($E619,Emissions!$1:$1048576,MATCH(DATE(S$2,1,1),Emissions!$A$1:$LI$1),FALSE)</f>
        <v>4.5767109359999996</v>
      </c>
      <c r="T619" s="361">
        <f>+VLOOKUP($E619,Emissions!$1:$1048576,MATCH(DATE(T$2,1,1),Emissions!$A$1:$LI$1),FALSE)</f>
        <v>4.5583034549999999</v>
      </c>
      <c r="U619" s="361">
        <f>+VLOOKUP($E619,Emissions!$1:$1048576,MATCH(DATE(U$2,1,1),Emissions!$A$1:$LI$1),FALSE)</f>
        <v>4.5442612120000003</v>
      </c>
      <c r="V619" s="361">
        <f>+VLOOKUP($E619,Emissions!$1:$1048576,MATCH(DATE(V$2,1,1),Emissions!$A$1:$LI$1),FALSE)</f>
        <v>4.5213385400000004</v>
      </c>
      <c r="W619" s="361">
        <f>+VLOOKUP($E619,Emissions!$1:$1048576,MATCH(DATE(W$2,1,1),Emissions!$A$1:$LI$1),FALSE)</f>
        <v>4.492092693</v>
      </c>
      <c r="X619" s="361">
        <f>+VLOOKUP($E619,Emissions!$1:$1048576,MATCH(DATE(X$2,1,1),Emissions!$A$1:$LI$1),FALSE)</f>
        <v>4.4560961199999998</v>
      </c>
      <c r="Y619" s="361">
        <f>+VLOOKUP($E619,Emissions!$1:$1048576,MATCH(DATE(Y$2,1,1),Emissions!$A$1:$LI$1),FALSE)</f>
        <v>4.358775294</v>
      </c>
      <c r="Z619" s="361">
        <f>+VLOOKUP($E619,Emissions!$1:$1048576,MATCH(DATE(Z$2,1,1),Emissions!$A$1:$LI$1),FALSE)</f>
        <v>4.2403234379999999</v>
      </c>
      <c r="AA619" s="361">
        <f>+VLOOKUP($E619,Emissions!$1:$1048576,MATCH(DATE(AA$2,1,1),Emissions!$A$1:$LI$1),FALSE)</f>
        <v>4.104860167</v>
      </c>
      <c r="AB619" s="361">
        <f>+VLOOKUP($E619,Emissions!$1:$1048576,MATCH(DATE(AB$2,1,1),Emissions!$A$1:$LI$1),FALSE)</f>
        <v>3.9531871679999999</v>
      </c>
      <c r="AC619" s="361">
        <f>+VLOOKUP($E619,Emissions!$1:$1048576,MATCH(DATE(AC$2,1,1),Emissions!$A$1:$LI$1),FALSE)</f>
        <v>3.785929297</v>
      </c>
      <c r="AD619" s="361">
        <f>+VLOOKUP($E619,Emissions!$1:$1048576,MATCH(DATE(AD$2,1,1),Emissions!$A$1:$LI$1),FALSE)</f>
        <v>3.6041493469999999</v>
      </c>
      <c r="AE619" s="361">
        <f>+VLOOKUP($E619,Emissions!$1:$1048576,MATCH(DATE(AE$2,1,1),Emissions!$A$1:$LI$1),FALSE)</f>
        <v>3.4083172460000002</v>
      </c>
      <c r="AF619" s="361">
        <f>+VLOOKUP($E619,Emissions!$1:$1048576,MATCH(DATE(AF$2,1,1),Emissions!$A$1:$LI$1),FALSE)</f>
        <v>3.207678644</v>
      </c>
      <c r="AG619" s="361">
        <f>+VLOOKUP($E619,Emissions!$1:$1048576,MATCH(DATE(AG$2,1,1),Emissions!$A$1:$LI$1),FALSE)</f>
        <v>3.002405864</v>
      </c>
      <c r="AH619" s="361">
        <f>+VLOOKUP($E619,Emissions!$1:$1048576,MATCH(DATE(AH$2,1,1),Emissions!$A$1:$LI$1),FALSE)</f>
        <v>2.7937282510000001</v>
      </c>
      <c r="AI619" s="361">
        <f>+VLOOKUP($E619,Emissions!$1:$1048576,MATCH(DATE(AI$2,1,1),Emissions!$A$1:$LI$1),FALSE)</f>
        <v>2.5833022159999999</v>
      </c>
      <c r="AJ619" s="361">
        <f>+VLOOKUP($E619,Emissions!$1:$1048576,MATCH(DATE(AJ$2,1,1),Emissions!$A$1:$LI$1),FALSE)</f>
        <v>2.3731549539999999</v>
      </c>
      <c r="AK619" s="361">
        <f>+VLOOKUP($E619,Emissions!$1:$1048576,MATCH(DATE(AK$2,1,1),Emissions!$A$1:$LI$1),FALSE)</f>
        <v>2.1659746759999998</v>
      </c>
      <c r="AL619" s="361">
        <f>+VLOOKUP($E619,Emissions!$1:$1048576,MATCH(DATE(AL$2,1,1),Emissions!$A$1:$LI$1),FALSE)</f>
        <v>1.96408055</v>
      </c>
      <c r="AM619" s="361">
        <f>+VLOOKUP($E619,Emissions!$1:$1048576,MATCH(DATE(AM$2,1,1),Emissions!$A$1:$LI$1),FALSE)</f>
        <v>1.7696188859999999</v>
      </c>
      <c r="AN619" s="361">
        <f>+VLOOKUP($E619,Emissions!$1:$1048576,MATCH(DATE(AN$2,1,1),Emissions!$A$1:$LI$1),FALSE)</f>
        <v>1.5844866259999999</v>
      </c>
      <c r="AO619" s="361">
        <f>+VLOOKUP($E619,Emissions!$1:$1048576,MATCH(DATE(AO$2,1,1),Emissions!$A$1:$LI$1),FALSE)</f>
        <v>1.4102459270000001</v>
      </c>
    </row>
    <row r="620" spans="1:41" ht="15" customHeight="1" x14ac:dyDescent="0.35">
      <c r="A620" s="411"/>
      <c r="B620" s="170"/>
      <c r="C620" s="138" t="s">
        <v>725</v>
      </c>
      <c r="D620" s="114" t="s">
        <v>1028</v>
      </c>
      <c r="E620" s="50" t="s">
        <v>2710</v>
      </c>
      <c r="F620" s="361">
        <f>+VLOOKUP($E620,Emissions!$1:$1048576,MATCH(DATE(F$2,1,1),Emissions!$A$1:$LI$1),FALSE)</f>
        <v>0.14404127189999999</v>
      </c>
      <c r="G620" s="361">
        <f>+VLOOKUP($E620,Emissions!$1:$1048576,MATCH(DATE(G$2,1,1),Emissions!$A$1:$LI$1),FALSE)</f>
        <v>0.14238064180000001</v>
      </c>
      <c r="H620" s="361">
        <f>+VLOOKUP($E620,Emissions!$1:$1048576,MATCH(DATE(H$2,1,1),Emissions!$A$1:$LI$1),FALSE)</f>
        <v>0.1401290486</v>
      </c>
      <c r="I620" s="361">
        <f>+VLOOKUP($E620,Emissions!$1:$1048576,MATCH(DATE(I$2,1,1),Emissions!$A$1:$LI$1),FALSE)</f>
        <v>0.13702825769999999</v>
      </c>
      <c r="J620" s="361">
        <f>+VLOOKUP($E620,Emissions!$1:$1048576,MATCH(DATE(J$2,1,1),Emissions!$A$1:$LI$1),FALSE)</f>
        <v>0.13485429800000001</v>
      </c>
      <c r="K620" s="361">
        <f>+VLOOKUP($E620,Emissions!$1:$1048576,MATCH(DATE(K$2,1,1),Emissions!$A$1:$LI$1),FALSE)</f>
        <v>0.1341230709</v>
      </c>
      <c r="L620" s="361">
        <f>+VLOOKUP($E620,Emissions!$1:$1048576,MATCH(DATE(L$2,1,1),Emissions!$A$1:$LI$1),FALSE)</f>
        <v>0.1341297783</v>
      </c>
      <c r="M620" s="361">
        <f>+VLOOKUP($E620,Emissions!$1:$1048576,MATCH(DATE(M$2,1,1),Emissions!$A$1:$LI$1),FALSE)</f>
        <v>0.13315304759999999</v>
      </c>
      <c r="N620" s="361">
        <f>+VLOOKUP($E620,Emissions!$1:$1048576,MATCH(DATE(N$2,1,1),Emissions!$A$1:$LI$1),FALSE)</f>
        <v>0.1293590832</v>
      </c>
      <c r="O620" s="361">
        <f>+VLOOKUP($E620,Emissions!$1:$1048576,MATCH(DATE(O$2,1,1),Emissions!$A$1:$LI$1),FALSE)</f>
        <v>0.1245037438</v>
      </c>
      <c r="P620" s="361">
        <f>+VLOOKUP($E620,Emissions!$1:$1048576,MATCH(DATE(P$2,1,1),Emissions!$A$1:$LI$1),FALSE)</f>
        <v>0.11863102490000001</v>
      </c>
      <c r="Q620" s="361">
        <f>+VLOOKUP($E620,Emissions!$1:$1048576,MATCH(DATE(Q$2,1,1),Emissions!$A$1:$LI$1),FALSE)</f>
        <v>0.1145014739</v>
      </c>
      <c r="R620" s="361">
        <f>+VLOOKUP($E620,Emissions!$1:$1048576,MATCH(DATE(R$2,1,1),Emissions!$A$1:$LI$1),FALSE)</f>
        <v>0.111573742</v>
      </c>
      <c r="S620" s="361">
        <f>+VLOOKUP($E620,Emissions!$1:$1048576,MATCH(DATE(S$2,1,1),Emissions!$A$1:$LI$1),FALSE)</f>
        <v>0.1094105133</v>
      </c>
      <c r="T620" s="361">
        <f>+VLOOKUP($E620,Emissions!$1:$1048576,MATCH(DATE(T$2,1,1),Emissions!$A$1:$LI$1),FALSE)</f>
        <v>0.10774763129999999</v>
      </c>
      <c r="U620" s="361">
        <f>+VLOOKUP($E620,Emissions!$1:$1048576,MATCH(DATE(U$2,1,1),Emissions!$A$1:$LI$1),FALSE)</f>
        <v>0.1064266165</v>
      </c>
      <c r="V620" s="361">
        <f>+VLOOKUP($E620,Emissions!$1:$1048576,MATCH(DATE(V$2,1,1),Emissions!$A$1:$LI$1),FALSE)</f>
        <v>0.1053723035</v>
      </c>
      <c r="W620" s="361">
        <f>+VLOOKUP($E620,Emissions!$1:$1048576,MATCH(DATE(W$2,1,1),Emissions!$A$1:$LI$1),FALSE)</f>
        <v>0.1043948541</v>
      </c>
      <c r="X620" s="361">
        <f>+VLOOKUP($E620,Emissions!$1:$1048576,MATCH(DATE(X$2,1,1),Emissions!$A$1:$LI$1),FALSE)</f>
        <v>0.10342803809999999</v>
      </c>
      <c r="Y620" s="361">
        <f>+VLOOKUP($E620,Emissions!$1:$1048576,MATCH(DATE(Y$2,1,1),Emissions!$A$1:$LI$1),FALSE)</f>
        <v>0.1011975598</v>
      </c>
      <c r="Z620" s="361">
        <f>+VLOOKUP($E620,Emissions!$1:$1048576,MATCH(DATE(Z$2,1,1),Emissions!$A$1:$LI$1),FALSE)</f>
        <v>9.8604662300000007E-2</v>
      </c>
      <c r="AA620" s="361">
        <f>+VLOOKUP($E620,Emissions!$1:$1048576,MATCH(DATE(AA$2,1,1),Emissions!$A$1:$LI$1),FALSE)</f>
        <v>9.5824952199999994E-2</v>
      </c>
      <c r="AB620" s="361">
        <f>+VLOOKUP($E620,Emissions!$1:$1048576,MATCH(DATE(AB$2,1,1),Emissions!$A$1:$LI$1),FALSE)</f>
        <v>9.2807524200000005E-2</v>
      </c>
      <c r="AC620" s="361">
        <f>+VLOOKUP($E620,Emissions!$1:$1048576,MATCH(DATE(AC$2,1,1),Emissions!$A$1:$LI$1),FALSE)</f>
        <v>8.9521567100000005E-2</v>
      </c>
      <c r="AD620" s="361">
        <f>+VLOOKUP($E620,Emissions!$1:$1048576,MATCH(DATE(AD$2,1,1),Emissions!$A$1:$LI$1),FALSE)</f>
        <v>8.5966730899999996E-2</v>
      </c>
      <c r="AE620" s="361">
        <f>+VLOOKUP($E620,Emissions!$1:$1048576,MATCH(DATE(AE$2,1,1),Emissions!$A$1:$LI$1),FALSE)</f>
        <v>8.2119438200000006E-2</v>
      </c>
      <c r="AF620" s="361">
        <f>+VLOOKUP($E620,Emissions!$1:$1048576,MATCH(DATE(AF$2,1,1),Emissions!$A$1:$LI$1),FALSE)</f>
        <v>7.6905812000000004E-2</v>
      </c>
      <c r="AG620" s="361">
        <f>+VLOOKUP($E620,Emissions!$1:$1048576,MATCH(DATE(AG$2,1,1),Emissions!$A$1:$LI$1),FALSE)</f>
        <v>7.1226735999999999E-2</v>
      </c>
      <c r="AH620" s="361">
        <f>+VLOOKUP($E620,Emissions!$1:$1048576,MATCH(DATE(AH$2,1,1),Emissions!$A$1:$LI$1),FALSE)</f>
        <v>6.5511344499999999E-2</v>
      </c>
      <c r="AI620" s="361">
        <f>+VLOOKUP($E620,Emissions!$1:$1048576,MATCH(DATE(AI$2,1,1),Emissions!$A$1:$LI$1),FALSE)</f>
        <v>5.9896769799999999E-2</v>
      </c>
      <c r="AJ620" s="361">
        <f>+VLOOKUP($E620,Emissions!$1:$1048576,MATCH(DATE(AJ$2,1,1),Emissions!$A$1:$LI$1),FALSE)</f>
        <v>5.4434057799999998E-2</v>
      </c>
      <c r="AK620" s="361">
        <f>+VLOOKUP($E620,Emissions!$1:$1048576,MATCH(DATE(AK$2,1,1),Emissions!$A$1:$LI$1),FALSE)</f>
        <v>4.9183380499999999E-2</v>
      </c>
      <c r="AL620" s="361">
        <f>+VLOOKUP($E620,Emissions!$1:$1048576,MATCH(DATE(AL$2,1,1),Emissions!$A$1:$LI$1),FALSE)</f>
        <v>4.4172572600000001E-2</v>
      </c>
      <c r="AM620" s="361">
        <f>+VLOOKUP($E620,Emissions!$1:$1048576,MATCH(DATE(AM$2,1,1),Emissions!$A$1:$LI$1),FALSE)</f>
        <v>3.94319614E-2</v>
      </c>
      <c r="AN620" s="361">
        <f>+VLOOKUP($E620,Emissions!$1:$1048576,MATCH(DATE(AN$2,1,1),Emissions!$A$1:$LI$1),FALSE)</f>
        <v>3.4990244599999998E-2</v>
      </c>
      <c r="AO620" s="361">
        <f>+VLOOKUP($E620,Emissions!$1:$1048576,MATCH(DATE(AO$2,1,1),Emissions!$A$1:$LI$1),FALSE)</f>
        <v>3.08701173E-2</v>
      </c>
    </row>
    <row r="621" spans="1:41" s="92" customFormat="1" ht="15" customHeight="1" x14ac:dyDescent="0.35">
      <c r="A621" s="411"/>
      <c r="B621" s="170"/>
      <c r="C621" s="137" t="s">
        <v>1088</v>
      </c>
      <c r="D621" s="147" t="s">
        <v>1028</v>
      </c>
      <c r="E621" s="136" t="s">
        <v>2711</v>
      </c>
      <c r="F621" s="327">
        <f>+VLOOKUP($E621,Emissions!$1:$1048576,MATCH(DATE(F$2,1,1),Emissions!$A$1:$LI$1),FALSE)</f>
        <v>3.11367203</v>
      </c>
      <c r="G621" s="327">
        <f>+VLOOKUP($E621,Emissions!$1:$1048576,MATCH(DATE(G$2,1,1),Emissions!$A$1:$LI$1),FALSE)</f>
        <v>3.078715329</v>
      </c>
      <c r="H621" s="327">
        <f>+VLOOKUP($E621,Emissions!$1:$1048576,MATCH(DATE(H$2,1,1),Emissions!$A$1:$LI$1),FALSE)</f>
        <v>3.0170736909999998</v>
      </c>
      <c r="I621" s="327">
        <f>+VLOOKUP($E621,Emissions!$1:$1048576,MATCH(DATE(I$2,1,1),Emissions!$A$1:$LI$1),FALSE)</f>
        <v>2.909070958</v>
      </c>
      <c r="J621" s="327">
        <f>+VLOOKUP($E621,Emissions!$1:$1048576,MATCH(DATE(J$2,1,1),Emissions!$A$1:$LI$1),FALSE)</f>
        <v>2.840104137</v>
      </c>
      <c r="K621" s="327">
        <f>+VLOOKUP($E621,Emissions!$1:$1048576,MATCH(DATE(K$2,1,1),Emissions!$A$1:$LI$1),FALSE)</f>
        <v>2.850017781</v>
      </c>
      <c r="L621" s="327">
        <f>+VLOOKUP($E621,Emissions!$1:$1048576,MATCH(DATE(L$2,1,1),Emissions!$A$1:$LI$1),FALSE)</f>
        <v>2.877100215</v>
      </c>
      <c r="M621" s="327">
        <f>+VLOOKUP($E621,Emissions!$1:$1048576,MATCH(DATE(M$2,1,1),Emissions!$A$1:$LI$1),FALSE)</f>
        <v>2.8627985420000002</v>
      </c>
      <c r="N621" s="327">
        <f>+VLOOKUP($E621,Emissions!$1:$1048576,MATCH(DATE(N$2,1,1),Emissions!$A$1:$LI$1),FALSE)</f>
        <v>2.7612733789999999</v>
      </c>
      <c r="O621" s="327">
        <f>+VLOOKUP($E621,Emissions!$1:$1048576,MATCH(DATE(O$2,1,1),Emissions!$A$1:$LI$1),FALSE)</f>
        <v>2.6108916639999999</v>
      </c>
      <c r="P621" s="327">
        <f>+VLOOKUP($E621,Emissions!$1:$1048576,MATCH(DATE(P$2,1,1),Emissions!$A$1:$LI$1),FALSE)</f>
        <v>2.4192588970000002</v>
      </c>
      <c r="Q621" s="327">
        <f>+VLOOKUP($E621,Emissions!$1:$1048576,MATCH(DATE(Q$2,1,1),Emissions!$A$1:$LI$1),FALSE)</f>
        <v>2.2827446810000001</v>
      </c>
      <c r="R621" s="327">
        <f>+VLOOKUP($E621,Emissions!$1:$1048576,MATCH(DATE(R$2,1,1),Emissions!$A$1:$LI$1),FALSE)</f>
        <v>2.1878873740000002</v>
      </c>
      <c r="S621" s="327">
        <f>+VLOOKUP($E621,Emissions!$1:$1048576,MATCH(DATE(S$2,1,1),Emissions!$A$1:$LI$1),FALSE)</f>
        <v>2.1207603480000001</v>
      </c>
      <c r="T621" s="327">
        <f>+VLOOKUP($E621,Emissions!$1:$1048576,MATCH(DATE(T$2,1,1),Emissions!$A$1:$LI$1),FALSE)</f>
        <v>2.071981563</v>
      </c>
      <c r="U621" s="327">
        <f>+VLOOKUP($E621,Emissions!$1:$1048576,MATCH(DATE(U$2,1,1),Emissions!$A$1:$LI$1),FALSE)</f>
        <v>2.0351515689999999</v>
      </c>
      <c r="V621" s="327">
        <f>+VLOOKUP($E621,Emissions!$1:$1048576,MATCH(DATE(V$2,1,1),Emissions!$A$1:$LI$1),FALSE)</f>
        <v>2.0000441329999998</v>
      </c>
      <c r="W621" s="327">
        <f>+VLOOKUP($E621,Emissions!$1:$1048576,MATCH(DATE(W$2,1,1),Emissions!$A$1:$LI$1),FALSE)</f>
        <v>1.9645986479999999</v>
      </c>
      <c r="X621" s="327">
        <f>+VLOOKUP($E621,Emissions!$1:$1048576,MATCH(DATE(X$2,1,1),Emissions!$A$1:$LI$1),FALSE)</f>
        <v>1.927780018</v>
      </c>
      <c r="Y621" s="327">
        <f>+VLOOKUP($E621,Emissions!$1:$1048576,MATCH(DATE(Y$2,1,1),Emissions!$A$1:$LI$1),FALSE)</f>
        <v>1.8671582259999999</v>
      </c>
      <c r="Z621" s="327">
        <f>+VLOOKUP($E621,Emissions!$1:$1048576,MATCH(DATE(Z$2,1,1),Emissions!$A$1:$LI$1),FALSE)</f>
        <v>1.8005486690000001</v>
      </c>
      <c r="AA621" s="327">
        <f>+VLOOKUP($E621,Emissions!$1:$1048576,MATCH(DATE(AA$2,1,1),Emissions!$A$1:$LI$1),FALSE)</f>
        <v>1.7316564830000001</v>
      </c>
      <c r="AB621" s="327">
        <f>+VLOOKUP($E621,Emissions!$1:$1048576,MATCH(DATE(AB$2,1,1),Emissions!$A$1:$LI$1),FALSE)</f>
        <v>1.660108226</v>
      </c>
      <c r="AC621" s="327">
        <f>+VLOOKUP($E621,Emissions!$1:$1048576,MATCH(DATE(AC$2,1,1),Emissions!$A$1:$LI$1),FALSE)</f>
        <v>1.585553679</v>
      </c>
      <c r="AD621" s="327">
        <f>+VLOOKUP($E621,Emissions!$1:$1048576,MATCH(DATE(AD$2,1,1),Emissions!$A$1:$LI$1),FALSE)</f>
        <v>1.507981018</v>
      </c>
      <c r="AE621" s="327">
        <f>+VLOOKUP($E621,Emissions!$1:$1048576,MATCH(DATE(AE$2,1,1),Emissions!$A$1:$LI$1),FALSE)</f>
        <v>1.427543944</v>
      </c>
      <c r="AF621" s="327">
        <f>+VLOOKUP($E621,Emissions!$1:$1048576,MATCH(DATE(AF$2,1,1),Emissions!$A$1:$LI$1),FALSE)</f>
        <v>1.3510593449999999</v>
      </c>
      <c r="AG621" s="327">
        <f>+VLOOKUP($E621,Emissions!$1:$1048576,MATCH(DATE(AG$2,1,1),Emissions!$A$1:$LI$1),FALSE)</f>
        <v>1.274204575</v>
      </c>
      <c r="AH621" s="327">
        <f>+VLOOKUP($E621,Emissions!$1:$1048576,MATCH(DATE(AH$2,1,1),Emissions!$A$1:$LI$1),FALSE)</f>
        <v>1.196464194</v>
      </c>
      <c r="AI621" s="327">
        <f>+VLOOKUP($E621,Emissions!$1:$1048576,MATCH(DATE(AI$2,1,1),Emissions!$A$1:$LI$1),FALSE)</f>
        <v>1.1178752009999999</v>
      </c>
      <c r="AJ621" s="327">
        <f>+VLOOKUP($E621,Emissions!$1:$1048576,MATCH(DATE(AJ$2,1,1),Emissions!$A$1:$LI$1),FALSE)</f>
        <v>1.038734603</v>
      </c>
      <c r="AK621" s="327">
        <f>+VLOOKUP($E621,Emissions!$1:$1048576,MATCH(DATE(AK$2,1,1),Emissions!$A$1:$LI$1),FALSE)</f>
        <v>0.96009679280000004</v>
      </c>
      <c r="AL621" s="327">
        <f>+VLOOKUP($E621,Emissions!$1:$1048576,MATCH(DATE(AL$2,1,1),Emissions!$A$1:$LI$1),FALSE)</f>
        <v>0.88251294879999997</v>
      </c>
      <c r="AM621" s="327">
        <f>+VLOOKUP($E621,Emissions!$1:$1048576,MATCH(DATE(AM$2,1,1),Emissions!$A$1:$LI$1),FALSE)</f>
        <v>0.80657439929999997</v>
      </c>
      <c r="AN621" s="327">
        <f>+VLOOKUP($E621,Emissions!$1:$1048576,MATCH(DATE(AN$2,1,1),Emissions!$A$1:$LI$1),FALSE)</f>
        <v>0.73288815070000002</v>
      </c>
      <c r="AO621" s="327">
        <f>+VLOOKUP($E621,Emissions!$1:$1048576,MATCH(DATE(AO$2,1,1),Emissions!$A$1:$LI$1),FALSE)</f>
        <v>0.66202628900000005</v>
      </c>
    </row>
    <row r="622" spans="1:41" ht="15" customHeight="1" x14ac:dyDescent="0.35">
      <c r="A622" s="411"/>
      <c r="B622" s="170"/>
      <c r="C622" s="138" t="s">
        <v>726</v>
      </c>
      <c r="D622" s="114" t="s">
        <v>1028</v>
      </c>
      <c r="E622" s="50" t="s">
        <v>2712</v>
      </c>
      <c r="F622" s="361">
        <f>+VLOOKUP($E622,Emissions!$1:$1048576,MATCH(DATE(F$2,1,1),Emissions!$A$1:$LI$1),FALSE)</f>
        <v>7.1093039600000005E-2</v>
      </c>
      <c r="G622" s="361">
        <f>+VLOOKUP($E622,Emissions!$1:$1048576,MATCH(DATE(G$2,1,1),Emissions!$A$1:$LI$1),FALSE)</f>
        <v>7.1519764099999994E-2</v>
      </c>
      <c r="H622" s="361">
        <f>+VLOOKUP($E622,Emissions!$1:$1048576,MATCH(DATE(H$2,1,1),Emissions!$A$1:$LI$1),FALSE)</f>
        <v>7.1671868099999994E-2</v>
      </c>
      <c r="I622" s="361">
        <f>+VLOOKUP($E622,Emissions!$1:$1048576,MATCH(DATE(I$2,1,1),Emissions!$A$1:$LI$1),FALSE)</f>
        <v>7.1813983200000001E-2</v>
      </c>
      <c r="J622" s="361">
        <f>+VLOOKUP($E622,Emissions!$1:$1048576,MATCH(DATE(J$2,1,1),Emissions!$A$1:$LI$1),FALSE)</f>
        <v>7.2595280200000001E-2</v>
      </c>
      <c r="K622" s="361">
        <f>+VLOOKUP($E622,Emissions!$1:$1048576,MATCH(DATE(K$2,1,1),Emissions!$A$1:$LI$1),FALSE)</f>
        <v>7.4400906599999997E-2</v>
      </c>
      <c r="L622" s="361">
        <f>+VLOOKUP($E622,Emissions!$1:$1048576,MATCH(DATE(L$2,1,1),Emissions!$A$1:$LI$1),FALSE)</f>
        <v>7.6080973299999993E-2</v>
      </c>
      <c r="M622" s="361">
        <f>+VLOOKUP($E622,Emissions!$1:$1048576,MATCH(DATE(M$2,1,1),Emissions!$A$1:$LI$1),FALSE)</f>
        <v>7.7501164499999997E-2</v>
      </c>
      <c r="N622" s="361">
        <f>+VLOOKUP($E622,Emissions!$1:$1048576,MATCH(DATE(N$2,1,1),Emissions!$A$1:$LI$1),FALSE)</f>
        <v>7.7513364900000006E-2</v>
      </c>
      <c r="O622" s="361">
        <f>+VLOOKUP($E622,Emissions!$1:$1048576,MATCH(DATE(O$2,1,1),Emissions!$A$1:$LI$1),FALSE)</f>
        <v>7.6995775099999997E-2</v>
      </c>
      <c r="P622" s="361">
        <f>+VLOOKUP($E622,Emissions!$1:$1048576,MATCH(DATE(P$2,1,1),Emissions!$A$1:$LI$1),FALSE)</f>
        <v>7.5858719199999994E-2</v>
      </c>
      <c r="Q622" s="361">
        <f>+VLOOKUP($E622,Emissions!$1:$1048576,MATCH(DATE(Q$2,1,1),Emissions!$A$1:$LI$1),FALSE)</f>
        <v>7.4841085000000002E-2</v>
      </c>
      <c r="R622" s="361">
        <f>+VLOOKUP($E622,Emissions!$1:$1048576,MATCH(DATE(R$2,1,1),Emissions!$A$1:$LI$1),FALSE)</f>
        <v>7.4060574000000004E-2</v>
      </c>
      <c r="S622" s="361">
        <f>+VLOOKUP($E622,Emissions!$1:$1048576,MATCH(DATE(S$2,1,1),Emissions!$A$1:$LI$1),FALSE)</f>
        <v>7.3499577400000002E-2</v>
      </c>
      <c r="T622" s="361">
        <f>+VLOOKUP($E622,Emissions!$1:$1048576,MATCH(DATE(T$2,1,1),Emissions!$A$1:$LI$1),FALSE)</f>
        <v>7.3098372999999994E-2</v>
      </c>
      <c r="U622" s="361">
        <f>+VLOOKUP($E622,Emissions!$1:$1048576,MATCH(DATE(U$2,1,1),Emissions!$A$1:$LI$1),FALSE)</f>
        <v>7.2793324000000006E-2</v>
      </c>
      <c r="V622" s="361">
        <f>+VLOOKUP($E622,Emissions!$1:$1048576,MATCH(DATE(V$2,1,1),Emissions!$A$1:$LI$1),FALSE)</f>
        <v>7.2433348100000003E-2</v>
      </c>
      <c r="W622" s="361">
        <f>+VLOOKUP($E622,Emissions!$1:$1048576,MATCH(DATE(W$2,1,1),Emissions!$A$1:$LI$1),FALSE)</f>
        <v>7.1999507200000007E-2</v>
      </c>
      <c r="X622" s="361">
        <f>+VLOOKUP($E622,Emissions!$1:$1048576,MATCH(DATE(X$2,1,1),Emissions!$A$1:$LI$1),FALSE)</f>
        <v>7.1461398300000006E-2</v>
      </c>
      <c r="Y622" s="361">
        <f>+VLOOKUP($E622,Emissions!$1:$1048576,MATCH(DATE(Y$2,1,1),Emissions!$A$1:$LI$1),FALSE)</f>
        <v>6.99220339E-2</v>
      </c>
      <c r="Z622" s="361">
        <f>+VLOOKUP($E622,Emissions!$1:$1048576,MATCH(DATE(Z$2,1,1),Emissions!$A$1:$LI$1),FALSE)</f>
        <v>6.8023166900000001E-2</v>
      </c>
      <c r="AA622" s="361">
        <f>+VLOOKUP($E622,Emissions!$1:$1048576,MATCH(DATE(AA$2,1,1),Emissions!$A$1:$LI$1),FALSE)</f>
        <v>6.5843502900000003E-2</v>
      </c>
      <c r="AB622" s="361">
        <f>+VLOOKUP($E622,Emissions!$1:$1048576,MATCH(DATE(AB$2,1,1),Emissions!$A$1:$LI$1),FALSE)</f>
        <v>6.3392967999999994E-2</v>
      </c>
      <c r="AC622" s="361">
        <f>+VLOOKUP($E622,Emissions!$1:$1048576,MATCH(DATE(AC$2,1,1),Emissions!$A$1:$LI$1),FALSE)</f>
        <v>6.0677707900000002E-2</v>
      </c>
      <c r="AD622" s="361">
        <f>+VLOOKUP($E622,Emissions!$1:$1048576,MATCH(DATE(AD$2,1,1),Emissions!$A$1:$LI$1),FALSE)</f>
        <v>5.7711732699999997E-2</v>
      </c>
      <c r="AE622" s="361">
        <f>+VLOOKUP($E622,Emissions!$1:$1048576,MATCH(DATE(AE$2,1,1),Emissions!$A$1:$LI$1),FALSE)</f>
        <v>5.4498121099999998E-2</v>
      </c>
      <c r="AF622" s="361">
        <f>+VLOOKUP($E622,Emissions!$1:$1048576,MATCH(DATE(AF$2,1,1),Emissions!$A$1:$LI$1),FALSE)</f>
        <v>5.1237235800000003E-2</v>
      </c>
      <c r="AG622" s="361">
        <f>+VLOOKUP($E622,Emissions!$1:$1048576,MATCH(DATE(AG$2,1,1),Emissions!$A$1:$LI$1),FALSE)</f>
        <v>4.7895947699999997E-2</v>
      </c>
      <c r="AH622" s="361">
        <f>+VLOOKUP($E622,Emissions!$1:$1048576,MATCH(DATE(AH$2,1,1),Emissions!$A$1:$LI$1),FALSE)</f>
        <v>4.4481875800000001E-2</v>
      </c>
      <c r="AI622" s="361">
        <f>+VLOOKUP($E622,Emissions!$1:$1048576,MATCH(DATE(AI$2,1,1),Emissions!$A$1:$LI$1),FALSE)</f>
        <v>4.1015217600000001E-2</v>
      </c>
      <c r="AJ622" s="361">
        <f>+VLOOKUP($E622,Emissions!$1:$1048576,MATCH(DATE(AJ$2,1,1),Emissions!$A$1:$LI$1),FALSE)</f>
        <v>3.7528693299999999E-2</v>
      </c>
      <c r="AK622" s="361">
        <f>+VLOOKUP($E622,Emissions!$1:$1048576,MATCH(DATE(AK$2,1,1),Emissions!$A$1:$LI$1),FALSE)</f>
        <v>3.4075769899999997E-2</v>
      </c>
      <c r="AL622" s="361">
        <f>+VLOOKUP($E622,Emissions!$1:$1048576,MATCH(DATE(AL$2,1,1),Emissions!$A$1:$LI$1),FALSE)</f>
        <v>3.0703587300000001E-2</v>
      </c>
      <c r="AM622" s="361">
        <f>+VLOOKUP($E622,Emissions!$1:$1048576,MATCH(DATE(AM$2,1,1),Emissions!$A$1:$LI$1),FALSE)</f>
        <v>2.7457218500000002E-2</v>
      </c>
      <c r="AN622" s="361">
        <f>+VLOOKUP($E622,Emissions!$1:$1048576,MATCH(DATE(AN$2,1,1),Emissions!$A$1:$LI$1),FALSE)</f>
        <v>2.4376845000000001E-2</v>
      </c>
      <c r="AO622" s="361">
        <f>+VLOOKUP($E622,Emissions!$1:$1048576,MATCH(DATE(AO$2,1,1),Emissions!$A$1:$LI$1),FALSE)</f>
        <v>2.1494768800000001E-2</v>
      </c>
    </row>
    <row r="623" spans="1:41" ht="15" customHeight="1" x14ac:dyDescent="0.35">
      <c r="A623" s="411"/>
      <c r="B623" s="170"/>
      <c r="C623" s="138" t="s">
        <v>727</v>
      </c>
      <c r="D623" s="114" t="s">
        <v>1028</v>
      </c>
      <c r="E623" s="50" t="s">
        <v>2713</v>
      </c>
      <c r="F623" s="361">
        <f>+VLOOKUP($E623,Emissions!$1:$1048576,MATCH(DATE(F$2,1,1),Emissions!$A$1:$LI$1),FALSE)</f>
        <v>9.5732525200000005E-3</v>
      </c>
      <c r="G623" s="361">
        <f>+VLOOKUP($E623,Emissions!$1:$1048576,MATCH(DATE(G$2,1,1),Emissions!$A$1:$LI$1),FALSE)</f>
        <v>9.64368063E-3</v>
      </c>
      <c r="H623" s="361">
        <f>+VLOOKUP($E623,Emissions!$1:$1048576,MATCH(DATE(H$2,1,1),Emissions!$A$1:$LI$1),FALSE)</f>
        <v>9.4567108600000001E-3</v>
      </c>
      <c r="I623" s="361">
        <f>+VLOOKUP($E623,Emissions!$1:$1048576,MATCH(DATE(I$2,1,1),Emissions!$A$1:$LI$1),FALSE)</f>
        <v>9.1910898500000004E-3</v>
      </c>
      <c r="J623" s="361">
        <f>+VLOOKUP($E623,Emissions!$1:$1048576,MATCH(DATE(J$2,1,1),Emissions!$A$1:$LI$1),FALSE)</f>
        <v>9.1646974700000002E-3</v>
      </c>
      <c r="K623" s="361">
        <f>+VLOOKUP($E623,Emissions!$1:$1048576,MATCH(DATE(K$2,1,1),Emissions!$A$1:$LI$1),FALSE)</f>
        <v>9.3970454700000004E-3</v>
      </c>
      <c r="L623" s="361">
        <f>+VLOOKUP($E623,Emissions!$1:$1048576,MATCH(DATE(L$2,1,1),Emissions!$A$1:$LI$1),FALSE)</f>
        <v>9.5235456200000006E-3</v>
      </c>
      <c r="M623" s="361">
        <f>+VLOOKUP($E623,Emissions!$1:$1048576,MATCH(DATE(M$2,1,1),Emissions!$A$1:$LI$1),FALSE)</f>
        <v>9.6022901200000007E-3</v>
      </c>
      <c r="N623" s="361">
        <f>+VLOOKUP($E623,Emissions!$1:$1048576,MATCH(DATE(N$2,1,1),Emissions!$A$1:$LI$1),FALSE)</f>
        <v>9.4324510999999993E-3</v>
      </c>
      <c r="O623" s="361">
        <f>+VLOOKUP($E623,Emissions!$1:$1048576,MATCH(DATE(O$2,1,1),Emissions!$A$1:$LI$1),FALSE)</f>
        <v>9.0645547900000002E-3</v>
      </c>
      <c r="P623" s="361">
        <f>+VLOOKUP($E623,Emissions!$1:$1048576,MATCH(DATE(P$2,1,1),Emissions!$A$1:$LI$1),FALSE)</f>
        <v>8.4459976399999994E-3</v>
      </c>
      <c r="Q623" s="361">
        <f>+VLOOKUP($E623,Emissions!$1:$1048576,MATCH(DATE(Q$2,1,1),Emissions!$A$1:$LI$1),FALSE)</f>
        <v>7.7742241999999998E-3</v>
      </c>
      <c r="R623" s="361">
        <f>+VLOOKUP($E623,Emissions!$1:$1048576,MATCH(DATE(R$2,1,1),Emissions!$A$1:$LI$1),FALSE)</f>
        <v>7.1282069600000003E-3</v>
      </c>
      <c r="S623" s="361">
        <f>+VLOOKUP($E623,Emissions!$1:$1048576,MATCH(DATE(S$2,1,1),Emissions!$A$1:$LI$1),FALSE)</f>
        <v>6.5471241699999998E-3</v>
      </c>
      <c r="T623" s="361">
        <f>+VLOOKUP($E623,Emissions!$1:$1048576,MATCH(DATE(T$2,1,1),Emissions!$A$1:$LI$1),FALSE)</f>
        <v>6.0419170099999999E-3</v>
      </c>
      <c r="U623" s="361">
        <f>+VLOOKUP($E623,Emissions!$1:$1048576,MATCH(DATE(U$2,1,1),Emissions!$A$1:$LI$1),FALSE)</f>
        <v>5.6062143800000002E-3</v>
      </c>
      <c r="V623" s="361">
        <f>+VLOOKUP($E623,Emissions!$1:$1048576,MATCH(DATE(V$2,1,1),Emissions!$A$1:$LI$1),FALSE)</f>
        <v>5.2218238299999997E-3</v>
      </c>
      <c r="W623" s="361">
        <f>+VLOOKUP($E623,Emissions!$1:$1048576,MATCH(DATE(W$2,1,1),Emissions!$A$1:$LI$1),FALSE)</f>
        <v>4.8751633099999997E-3</v>
      </c>
      <c r="X623" s="361">
        <f>+VLOOKUP($E623,Emissions!$1:$1048576,MATCH(DATE(X$2,1,1),Emissions!$A$1:$LI$1),FALSE)</f>
        <v>4.5554381600000004E-3</v>
      </c>
      <c r="Y623" s="361">
        <f>+VLOOKUP($E623,Emissions!$1:$1048576,MATCH(DATE(Y$2,1,1),Emissions!$A$1:$LI$1),FALSE)</f>
        <v>4.2027846300000003E-3</v>
      </c>
      <c r="Z623" s="361">
        <f>+VLOOKUP($E623,Emissions!$1:$1048576,MATCH(DATE(Z$2,1,1),Emissions!$A$1:$LI$1),FALSE)</f>
        <v>3.8627632800000001E-3</v>
      </c>
      <c r="AA623" s="361">
        <f>+VLOOKUP($E623,Emissions!$1:$1048576,MATCH(DATE(AA$2,1,1),Emissions!$A$1:$LI$1),FALSE)</f>
        <v>3.5439724399999998E-3</v>
      </c>
      <c r="AB623" s="361">
        <f>+VLOOKUP($E623,Emissions!$1:$1048576,MATCH(DATE(AB$2,1,1),Emissions!$A$1:$LI$1),FALSE)</f>
        <v>3.2469246799999999E-3</v>
      </c>
      <c r="AC623" s="361">
        <f>+VLOOKUP($E623,Emissions!$1:$1048576,MATCH(DATE(AC$2,1,1),Emissions!$A$1:$LI$1),FALSE)</f>
        <v>2.9706413399999999E-3</v>
      </c>
      <c r="AD623" s="361">
        <f>+VLOOKUP($E623,Emissions!$1:$1048576,MATCH(DATE(AD$2,1,1),Emissions!$A$1:$LI$1),FALSE)</f>
        <v>2.7134273499999999E-3</v>
      </c>
      <c r="AE623" s="361">
        <f>+VLOOKUP($E623,Emissions!$1:$1048576,MATCH(DATE(AE$2,1,1),Emissions!$A$1:$LI$1),FALSE)</f>
        <v>2.4733866700000001E-3</v>
      </c>
      <c r="AF623" s="361">
        <f>+VLOOKUP($E623,Emissions!$1:$1048576,MATCH(DATE(AF$2,1,1),Emissions!$A$1:$LI$1),FALSE)</f>
        <v>2.2839380100000001E-3</v>
      </c>
      <c r="AG623" s="361">
        <f>+VLOOKUP($E623,Emissions!$1:$1048576,MATCH(DATE(AG$2,1,1),Emissions!$A$1:$LI$1),FALSE)</f>
        <v>2.11623667E-3</v>
      </c>
      <c r="AH623" s="361">
        <f>+VLOOKUP($E623,Emissions!$1:$1048576,MATCH(DATE(AH$2,1,1),Emissions!$A$1:$LI$1),FALSE)</f>
        <v>1.9589832699999999E-3</v>
      </c>
      <c r="AI623" s="361">
        <f>+VLOOKUP($E623,Emissions!$1:$1048576,MATCH(DATE(AI$2,1,1),Emissions!$A$1:$LI$1),FALSE)</f>
        <v>1.8037210000000001E-3</v>
      </c>
      <c r="AJ623" s="361">
        <f>+VLOOKUP($E623,Emissions!$1:$1048576,MATCH(DATE(AJ$2,1,1),Emissions!$A$1:$LI$1),FALSE)</f>
        <v>1.6453768499999999E-3</v>
      </c>
      <c r="AK623" s="361">
        <f>+VLOOKUP($E623,Emissions!$1:$1048576,MATCH(DATE(AK$2,1,1),Emissions!$A$1:$LI$1),FALSE)</f>
        <v>1.4840022E-3</v>
      </c>
      <c r="AL623" s="361">
        <f>+VLOOKUP($E623,Emissions!$1:$1048576,MATCH(DATE(AL$2,1,1),Emissions!$A$1:$LI$1),FALSE)</f>
        <v>1.3216772600000001E-3</v>
      </c>
      <c r="AM623" s="361">
        <f>+VLOOKUP($E623,Emissions!$1:$1048576,MATCH(DATE(AM$2,1,1),Emissions!$A$1:$LI$1),FALSE)</f>
        <v>1.1618842E-3</v>
      </c>
      <c r="AN623" s="361">
        <f>+VLOOKUP($E623,Emissions!$1:$1048576,MATCH(DATE(AN$2,1,1),Emissions!$A$1:$LI$1),FALSE)</f>
        <v>1.0084455100000001E-3</v>
      </c>
      <c r="AO623" s="361">
        <f>+VLOOKUP($E623,Emissions!$1:$1048576,MATCH(DATE(AO$2,1,1),Emissions!$A$1:$LI$1),FALSE)</f>
        <v>8.6473904800000003E-4</v>
      </c>
    </row>
    <row r="624" spans="1:41" ht="15" customHeight="1" x14ac:dyDescent="0.35">
      <c r="A624" s="411"/>
      <c r="B624" s="170"/>
      <c r="C624" s="138" t="s">
        <v>728</v>
      </c>
      <c r="D624" s="114" t="s">
        <v>1028</v>
      </c>
      <c r="E624" s="50" t="s">
        <v>2714</v>
      </c>
      <c r="F624" s="361">
        <f>+VLOOKUP($E624,Emissions!$1:$1048576,MATCH(DATE(F$2,1,1),Emissions!$A$1:$LI$1),FALSE)</f>
        <v>5.7907114500000002E-2</v>
      </c>
      <c r="G624" s="361">
        <f>+VLOOKUP($E624,Emissions!$1:$1048576,MATCH(DATE(G$2,1,1),Emissions!$A$1:$LI$1),FALSE)</f>
        <v>5.8292986900000003E-2</v>
      </c>
      <c r="H624" s="361">
        <f>+VLOOKUP($E624,Emissions!$1:$1048576,MATCH(DATE(H$2,1,1),Emissions!$A$1:$LI$1),FALSE)</f>
        <v>5.8642241499999997E-2</v>
      </c>
      <c r="I624" s="361">
        <f>+VLOOKUP($E624,Emissions!$1:$1048576,MATCH(DATE(I$2,1,1),Emissions!$A$1:$LI$1),FALSE)</f>
        <v>5.8776514699999997E-2</v>
      </c>
      <c r="J624" s="361">
        <f>+VLOOKUP($E624,Emissions!$1:$1048576,MATCH(DATE(J$2,1,1),Emissions!$A$1:$LI$1),FALSE)</f>
        <v>5.9244125199999997E-2</v>
      </c>
      <c r="K624" s="361">
        <f>+VLOOKUP($E624,Emissions!$1:$1048576,MATCH(DATE(K$2,1,1),Emissions!$A$1:$LI$1),FALSE)</f>
        <v>6.0320318400000003E-2</v>
      </c>
      <c r="L624" s="361">
        <f>+VLOOKUP($E624,Emissions!$1:$1048576,MATCH(DATE(L$2,1,1),Emissions!$A$1:$LI$1),FALSE)</f>
        <v>6.1479929599999997E-2</v>
      </c>
      <c r="M624" s="361">
        <f>+VLOOKUP($E624,Emissions!$1:$1048576,MATCH(DATE(M$2,1,1),Emissions!$A$1:$LI$1),FALSE)</f>
        <v>6.22876812E-2</v>
      </c>
      <c r="N624" s="361">
        <f>+VLOOKUP($E624,Emissions!$1:$1048576,MATCH(DATE(N$2,1,1),Emissions!$A$1:$LI$1),FALSE)</f>
        <v>6.1854542800000002E-2</v>
      </c>
      <c r="O624" s="361">
        <f>+VLOOKUP($E624,Emissions!$1:$1048576,MATCH(DATE(O$2,1,1),Emissions!$A$1:$LI$1),FALSE)</f>
        <v>6.0923678199999998E-2</v>
      </c>
      <c r="P624" s="361">
        <f>+VLOOKUP($E624,Emissions!$1:$1048576,MATCH(DATE(P$2,1,1),Emissions!$A$1:$LI$1),FALSE)</f>
        <v>5.9460263700000002E-2</v>
      </c>
      <c r="Q624" s="361">
        <f>+VLOOKUP($E624,Emissions!$1:$1048576,MATCH(DATE(Q$2,1,1),Emissions!$A$1:$LI$1),FALSE)</f>
        <v>5.8318796399999998E-2</v>
      </c>
      <c r="R624" s="361">
        <f>+VLOOKUP($E624,Emissions!$1:$1048576,MATCH(DATE(R$2,1,1),Emissions!$A$1:$LI$1),FALSE)</f>
        <v>5.7524498899999998E-2</v>
      </c>
      <c r="S624" s="361">
        <f>+VLOOKUP($E624,Emissions!$1:$1048576,MATCH(DATE(S$2,1,1),Emissions!$A$1:$LI$1),FALSE)</f>
        <v>5.7019344E-2</v>
      </c>
      <c r="T624" s="361">
        <f>+VLOOKUP($E624,Emissions!$1:$1048576,MATCH(DATE(T$2,1,1),Emissions!$A$1:$LI$1),FALSE)</f>
        <v>5.6729496300000001E-2</v>
      </c>
      <c r="U624" s="361">
        <f>+VLOOKUP($E624,Emissions!$1:$1048576,MATCH(DATE(U$2,1,1),Emissions!$A$1:$LI$1),FALSE)</f>
        <v>5.6587493199999998E-2</v>
      </c>
      <c r="V624" s="361">
        <f>+VLOOKUP($E624,Emissions!$1:$1048576,MATCH(DATE(V$2,1,1),Emissions!$A$1:$LI$1),FALSE)</f>
        <v>5.6427079200000001E-2</v>
      </c>
      <c r="W624" s="361">
        <f>+VLOOKUP($E624,Emissions!$1:$1048576,MATCH(DATE(W$2,1,1),Emissions!$A$1:$LI$1),FALSE)</f>
        <v>5.6247935200000002E-2</v>
      </c>
      <c r="X624" s="361">
        <f>+VLOOKUP($E624,Emissions!$1:$1048576,MATCH(DATE(X$2,1,1),Emissions!$A$1:$LI$1),FALSE)</f>
        <v>5.6033521699999998E-2</v>
      </c>
      <c r="Y624" s="361">
        <f>+VLOOKUP($E624,Emissions!$1:$1048576,MATCH(DATE(Y$2,1,1),Emissions!$A$1:$LI$1),FALSE)</f>
        <v>5.5091892000000003E-2</v>
      </c>
      <c r="Z624" s="361">
        <f>+VLOOKUP($E624,Emissions!$1:$1048576,MATCH(DATE(Z$2,1,1),Emissions!$A$1:$LI$1),FALSE)</f>
        <v>5.3914655999999998E-2</v>
      </c>
      <c r="AA624" s="361">
        <f>+VLOOKUP($E624,Emissions!$1:$1048576,MATCH(DATE(AA$2,1,1),Emissions!$A$1:$LI$1),FALSE)</f>
        <v>5.2556713999999997E-2</v>
      </c>
      <c r="AB624" s="361">
        <f>+VLOOKUP($E624,Emissions!$1:$1048576,MATCH(DATE(AB$2,1,1),Emissions!$A$1:$LI$1),FALSE)</f>
        <v>5.1012254200000003E-2</v>
      </c>
      <c r="AC624" s="361">
        <f>+VLOOKUP($E624,Emissions!$1:$1048576,MATCH(DATE(AC$2,1,1),Emissions!$A$1:$LI$1),FALSE)</f>
        <v>4.9271659400000001E-2</v>
      </c>
      <c r="AD624" s="361">
        <f>+VLOOKUP($E624,Emissions!$1:$1048576,MATCH(DATE(AD$2,1,1),Emissions!$A$1:$LI$1),FALSE)</f>
        <v>4.7331155600000001E-2</v>
      </c>
      <c r="AE624" s="361">
        <f>+VLOOKUP($E624,Emissions!$1:$1048576,MATCH(DATE(AE$2,1,1),Emissions!$A$1:$LI$1),FALSE)</f>
        <v>4.5188587000000002E-2</v>
      </c>
      <c r="AF624" s="361">
        <f>+VLOOKUP($E624,Emissions!$1:$1048576,MATCH(DATE(AF$2,1,1),Emissions!$A$1:$LI$1),FALSE)</f>
        <v>4.2932555800000001E-2</v>
      </c>
      <c r="AG624" s="361">
        <f>+VLOOKUP($E624,Emissions!$1:$1048576,MATCH(DATE(AG$2,1,1),Emissions!$A$1:$LI$1),FALSE)</f>
        <v>4.05325728E-2</v>
      </c>
      <c r="AH624" s="361">
        <f>+VLOOKUP($E624,Emissions!$1:$1048576,MATCH(DATE(AH$2,1,1),Emissions!$A$1:$LI$1),FALSE)</f>
        <v>3.8005884599999998E-2</v>
      </c>
      <c r="AI624" s="361">
        <f>+VLOOKUP($E624,Emissions!$1:$1048576,MATCH(DATE(AI$2,1,1),Emissions!$A$1:$LI$1),FALSE)</f>
        <v>3.5381692100000001E-2</v>
      </c>
      <c r="AJ624" s="361">
        <f>+VLOOKUP($E624,Emissions!$1:$1048576,MATCH(DATE(AJ$2,1,1),Emissions!$A$1:$LI$1),FALSE)</f>
        <v>3.2695739100000003E-2</v>
      </c>
      <c r="AK624" s="361">
        <f>+VLOOKUP($E624,Emissions!$1:$1048576,MATCH(DATE(AK$2,1,1),Emissions!$A$1:$LI$1),FALSE)</f>
        <v>2.9999327900000001E-2</v>
      </c>
      <c r="AL624" s="361">
        <f>+VLOOKUP($E624,Emissions!$1:$1048576,MATCH(DATE(AL$2,1,1),Emissions!$A$1:$LI$1),FALSE)</f>
        <v>2.7331584900000001E-2</v>
      </c>
      <c r="AM624" s="361">
        <f>+VLOOKUP($E624,Emissions!$1:$1048576,MATCH(DATE(AM$2,1,1),Emissions!$A$1:$LI$1),FALSE)</f>
        <v>2.4728619100000002E-2</v>
      </c>
      <c r="AN624" s="361">
        <f>+VLOOKUP($E624,Emissions!$1:$1048576,MATCH(DATE(AN$2,1,1),Emissions!$A$1:$LI$1),FALSE)</f>
        <v>2.22230117E-2</v>
      </c>
      <c r="AO624" s="361">
        <f>+VLOOKUP($E624,Emissions!$1:$1048576,MATCH(DATE(AO$2,1,1),Emissions!$A$1:$LI$1),FALSE)</f>
        <v>1.98424299E-2</v>
      </c>
    </row>
    <row r="625" spans="1:41" ht="15" customHeight="1" x14ac:dyDescent="0.35">
      <c r="A625" s="411"/>
      <c r="B625" s="170"/>
      <c r="C625" s="138" t="s">
        <v>729</v>
      </c>
      <c r="D625" s="114" t="s">
        <v>1028</v>
      </c>
      <c r="E625" s="50" t="s">
        <v>2715</v>
      </c>
      <c r="F625" s="361">
        <f>+VLOOKUP($E625,Emissions!$1:$1048576,MATCH(DATE(F$2,1,1),Emissions!$A$1:$LI$1),FALSE)</f>
        <v>5.7508438600000003E-3</v>
      </c>
      <c r="G625" s="361">
        <f>+VLOOKUP($E625,Emissions!$1:$1048576,MATCH(DATE(G$2,1,1),Emissions!$A$1:$LI$1),FALSE)</f>
        <v>5.8660398799999999E-3</v>
      </c>
      <c r="H625" s="361">
        <f>+VLOOKUP($E625,Emissions!$1:$1048576,MATCH(DATE(H$2,1,1),Emissions!$A$1:$LI$1),FALSE)</f>
        <v>5.98460555E-3</v>
      </c>
      <c r="I625" s="361">
        <f>+VLOOKUP($E625,Emissions!$1:$1048576,MATCH(DATE(I$2,1,1),Emissions!$A$1:$LI$1),FALSE)</f>
        <v>6.0861566399999997E-3</v>
      </c>
      <c r="J625" s="361">
        <f>+VLOOKUP($E625,Emissions!$1:$1048576,MATCH(DATE(J$2,1,1),Emissions!$A$1:$LI$1),FALSE)</f>
        <v>6.1970070699999998E-3</v>
      </c>
      <c r="K625" s="361">
        <f>+VLOOKUP($E625,Emissions!$1:$1048576,MATCH(DATE(K$2,1,1),Emissions!$A$1:$LI$1),FALSE)</f>
        <v>6.3573650200000002E-3</v>
      </c>
      <c r="L625" s="361">
        <f>+VLOOKUP($E625,Emissions!$1:$1048576,MATCH(DATE(L$2,1,1),Emissions!$A$1:$LI$1),FALSE)</f>
        <v>6.4995450099999998E-3</v>
      </c>
      <c r="M625" s="361">
        <f>+VLOOKUP($E625,Emissions!$1:$1048576,MATCH(DATE(M$2,1,1),Emissions!$A$1:$LI$1),FALSE)</f>
        <v>6.6270264500000002E-3</v>
      </c>
      <c r="N625" s="361">
        <f>+VLOOKUP($E625,Emissions!$1:$1048576,MATCH(DATE(N$2,1,1),Emissions!$A$1:$LI$1),FALSE)</f>
        <v>6.6511750200000004E-3</v>
      </c>
      <c r="O625" s="361">
        <f>+VLOOKUP($E625,Emissions!$1:$1048576,MATCH(DATE(O$2,1,1),Emissions!$A$1:$LI$1),FALSE)</f>
        <v>6.6532078499999996E-3</v>
      </c>
      <c r="P625" s="361">
        <f>+VLOOKUP($E625,Emissions!$1:$1048576,MATCH(DATE(P$2,1,1),Emissions!$A$1:$LI$1),FALSE)</f>
        <v>6.6288431200000001E-3</v>
      </c>
      <c r="Q625" s="361">
        <f>+VLOOKUP($E625,Emissions!$1:$1048576,MATCH(DATE(Q$2,1,1),Emissions!$A$1:$LI$1),FALSE)</f>
        <v>6.6066339500000003E-3</v>
      </c>
      <c r="R625" s="361">
        <f>+VLOOKUP($E625,Emissions!$1:$1048576,MATCH(DATE(R$2,1,1),Emissions!$A$1:$LI$1),FALSE)</f>
        <v>6.5939140899999998E-3</v>
      </c>
      <c r="S625" s="361">
        <f>+VLOOKUP($E625,Emissions!$1:$1048576,MATCH(DATE(S$2,1,1),Emissions!$A$1:$LI$1),FALSE)</f>
        <v>6.5902647199999999E-3</v>
      </c>
      <c r="T625" s="361">
        <f>+VLOOKUP($E625,Emissions!$1:$1048576,MATCH(DATE(T$2,1,1),Emissions!$A$1:$LI$1),FALSE)</f>
        <v>6.5927296600000003E-3</v>
      </c>
      <c r="U625" s="361">
        <f>+VLOOKUP($E625,Emissions!$1:$1048576,MATCH(DATE(U$2,1,1),Emissions!$A$1:$LI$1),FALSE)</f>
        <v>6.5982939399999996E-3</v>
      </c>
      <c r="V625" s="361">
        <f>+VLOOKUP($E625,Emissions!$1:$1048576,MATCH(DATE(V$2,1,1),Emissions!$A$1:$LI$1),FALSE)</f>
        <v>6.5967391300000002E-3</v>
      </c>
      <c r="W625" s="361">
        <f>+VLOOKUP($E625,Emissions!$1:$1048576,MATCH(DATE(W$2,1,1),Emissions!$A$1:$LI$1),FALSE)</f>
        <v>6.5883129500000004E-3</v>
      </c>
      <c r="X625" s="361">
        <f>+VLOOKUP($E625,Emissions!$1:$1048576,MATCH(DATE(X$2,1,1),Emissions!$A$1:$LI$1),FALSE)</f>
        <v>6.57188965E-3</v>
      </c>
      <c r="Y625" s="361">
        <f>+VLOOKUP($E625,Emissions!$1:$1048576,MATCH(DATE(Y$2,1,1),Emissions!$A$1:$LI$1),FALSE)</f>
        <v>6.4653846700000002E-3</v>
      </c>
      <c r="Z625" s="361">
        <f>+VLOOKUP($E625,Emissions!$1:$1048576,MATCH(DATE(Z$2,1,1),Emissions!$A$1:$LI$1),FALSE)</f>
        <v>6.32689932E-3</v>
      </c>
      <c r="AA625" s="361">
        <f>+VLOOKUP($E625,Emissions!$1:$1048576,MATCH(DATE(AA$2,1,1),Emissions!$A$1:$LI$1),FALSE)</f>
        <v>6.1596322999999996E-3</v>
      </c>
      <c r="AB625" s="361">
        <f>+VLOOKUP($E625,Emissions!$1:$1048576,MATCH(DATE(AB$2,1,1),Emissions!$A$1:$LI$1),FALSE)</f>
        <v>5.96439889E-3</v>
      </c>
      <c r="AC625" s="361">
        <f>+VLOOKUP($E625,Emissions!$1:$1048576,MATCH(DATE(AC$2,1,1),Emissions!$A$1:$LI$1),FALSE)</f>
        <v>5.7416914000000003E-3</v>
      </c>
      <c r="AD625" s="361">
        <f>+VLOOKUP($E625,Emissions!$1:$1048576,MATCH(DATE(AD$2,1,1),Emissions!$A$1:$LI$1),FALSE)</f>
        <v>5.4926125399999996E-3</v>
      </c>
      <c r="AE625" s="361">
        <f>+VLOOKUP($E625,Emissions!$1:$1048576,MATCH(DATE(AE$2,1,1),Emissions!$A$1:$LI$1),FALSE)</f>
        <v>5.2180250999999999E-3</v>
      </c>
      <c r="AF625" s="361">
        <f>+VLOOKUP($E625,Emissions!$1:$1048576,MATCH(DATE(AF$2,1,1),Emissions!$A$1:$LI$1),FALSE)</f>
        <v>4.9474881500000002E-3</v>
      </c>
      <c r="AG625" s="361">
        <f>+VLOOKUP($E625,Emissions!$1:$1048576,MATCH(DATE(AG$2,1,1),Emissions!$A$1:$LI$1),FALSE)</f>
        <v>4.66135714E-3</v>
      </c>
      <c r="AH625" s="361">
        <f>+VLOOKUP($E625,Emissions!$1:$1048576,MATCH(DATE(AH$2,1,1),Emissions!$A$1:$LI$1),FALSE)</f>
        <v>4.35991756E-3</v>
      </c>
      <c r="AI625" s="361">
        <f>+VLOOKUP($E625,Emissions!$1:$1048576,MATCH(DATE(AI$2,1,1),Emissions!$A$1:$LI$1),FALSE)</f>
        <v>4.0469027400000003E-3</v>
      </c>
      <c r="AJ625" s="361">
        <f>+VLOOKUP($E625,Emissions!$1:$1048576,MATCH(DATE(AJ$2,1,1),Emissions!$A$1:$LI$1),FALSE)</f>
        <v>3.72711012E-3</v>
      </c>
      <c r="AK625" s="361">
        <f>+VLOOKUP($E625,Emissions!$1:$1048576,MATCH(DATE(AK$2,1,1),Emissions!$A$1:$LI$1),FALSE)</f>
        <v>3.4062259800000001E-3</v>
      </c>
      <c r="AL625" s="361">
        <f>+VLOOKUP($E625,Emissions!$1:$1048576,MATCH(DATE(AL$2,1,1),Emissions!$A$1:$LI$1),FALSE)</f>
        <v>3.0895878200000002E-3</v>
      </c>
      <c r="AM625" s="361">
        <f>+VLOOKUP($E625,Emissions!$1:$1048576,MATCH(DATE(AM$2,1,1),Emissions!$A$1:$LI$1),FALSE)</f>
        <v>2.78202849E-3</v>
      </c>
      <c r="AN625" s="361">
        <f>+VLOOKUP($E625,Emissions!$1:$1048576,MATCH(DATE(AN$2,1,1),Emissions!$A$1:$LI$1),FALSE)</f>
        <v>2.4877339000000001E-3</v>
      </c>
      <c r="AO625" s="361">
        <f>+VLOOKUP($E625,Emissions!$1:$1048576,MATCH(DATE(AO$2,1,1),Emissions!$A$1:$LI$1),FALSE)</f>
        <v>2.2100899700000002E-3</v>
      </c>
    </row>
    <row r="626" spans="1:41" ht="15" customHeight="1" x14ac:dyDescent="0.35">
      <c r="A626" s="411"/>
      <c r="B626" s="170"/>
      <c r="C626" s="138" t="s">
        <v>730</v>
      </c>
      <c r="D626" s="114" t="s">
        <v>1028</v>
      </c>
      <c r="E626" s="50" t="s">
        <v>2716</v>
      </c>
      <c r="F626" s="361">
        <f>+VLOOKUP($E626,Emissions!$1:$1048576,MATCH(DATE(F$2,1,1),Emissions!$A$1:$LI$1),FALSE)</f>
        <v>0.55840206120000002</v>
      </c>
      <c r="G626" s="361">
        <f>+VLOOKUP($E626,Emissions!$1:$1048576,MATCH(DATE(G$2,1,1),Emissions!$A$1:$LI$1),FALSE)</f>
        <v>0.57191553780000004</v>
      </c>
      <c r="H626" s="361">
        <f>+VLOOKUP($E626,Emissions!$1:$1048576,MATCH(DATE(H$2,1,1),Emissions!$A$1:$LI$1),FALSE)</f>
        <v>0.58633633139999997</v>
      </c>
      <c r="I626" s="361">
        <f>+VLOOKUP($E626,Emissions!$1:$1048576,MATCH(DATE(I$2,1,1),Emissions!$A$1:$LI$1),FALSE)</f>
        <v>0.59927427860000004</v>
      </c>
      <c r="J626" s="361">
        <f>+VLOOKUP($E626,Emissions!$1:$1048576,MATCH(DATE(J$2,1,1),Emissions!$A$1:$LI$1),FALSE)</f>
        <v>0.61239624560000006</v>
      </c>
      <c r="K626" s="361">
        <f>+VLOOKUP($E626,Emissions!$1:$1048576,MATCH(DATE(K$2,1,1),Emissions!$A$1:$LI$1),FALSE)</f>
        <v>0.62863693040000002</v>
      </c>
      <c r="L626" s="361">
        <f>+VLOOKUP($E626,Emissions!$1:$1048576,MATCH(DATE(L$2,1,1),Emissions!$A$1:$LI$1),FALSE)</f>
        <v>0.64242956230000003</v>
      </c>
      <c r="M626" s="361">
        <f>+VLOOKUP($E626,Emissions!$1:$1048576,MATCH(DATE(M$2,1,1),Emissions!$A$1:$LI$1),FALSE)</f>
        <v>0.6548989999</v>
      </c>
      <c r="N626" s="361">
        <f>+VLOOKUP($E626,Emissions!$1:$1048576,MATCH(DATE(N$2,1,1),Emissions!$A$1:$LI$1),FALSE)</f>
        <v>0.65733142300000003</v>
      </c>
      <c r="O626" s="361">
        <f>+VLOOKUP($E626,Emissions!$1:$1048576,MATCH(DATE(O$2,1,1),Emissions!$A$1:$LI$1),FALSE)</f>
        <v>0.65776939800000001</v>
      </c>
      <c r="P626" s="361">
        <f>+VLOOKUP($E626,Emissions!$1:$1048576,MATCH(DATE(P$2,1,1),Emissions!$A$1:$LI$1),FALSE)</f>
        <v>0.65581667300000002</v>
      </c>
      <c r="Q626" s="361">
        <f>+VLOOKUP($E626,Emissions!$1:$1048576,MATCH(DATE(Q$2,1,1),Emissions!$A$1:$LI$1),FALSE)</f>
        <v>0.65390360849999996</v>
      </c>
      <c r="R626" s="361">
        <f>+VLOOKUP($E626,Emissions!$1:$1048576,MATCH(DATE(R$2,1,1),Emissions!$A$1:$LI$1),FALSE)</f>
        <v>0.65263353099999999</v>
      </c>
      <c r="S626" s="361">
        <f>+VLOOKUP($E626,Emissions!$1:$1048576,MATCH(DATE(S$2,1,1),Emissions!$A$1:$LI$1),FALSE)</f>
        <v>0.65205916799999997</v>
      </c>
      <c r="T626" s="361">
        <f>+VLOOKUP($E626,Emissions!$1:$1048576,MATCH(DATE(T$2,1,1),Emissions!$A$1:$LI$1),FALSE)</f>
        <v>0.65200010050000001</v>
      </c>
      <c r="U626" s="361">
        <f>+VLOOKUP($E626,Emissions!$1:$1048576,MATCH(DATE(U$2,1,1),Emissions!$A$1:$LI$1),FALSE)</f>
        <v>0.65223819500000002</v>
      </c>
      <c r="V626" s="361">
        <f>+VLOOKUP($E626,Emissions!$1:$1048576,MATCH(DATE(V$2,1,1),Emissions!$A$1:$LI$1),FALSE)</f>
        <v>0.65148586760000005</v>
      </c>
      <c r="W626" s="361">
        <f>+VLOOKUP($E626,Emissions!$1:$1048576,MATCH(DATE(W$2,1,1),Emissions!$A$1:$LI$1),FALSE)</f>
        <v>0.650217928</v>
      </c>
      <c r="X626" s="361">
        <f>+VLOOKUP($E626,Emissions!$1:$1048576,MATCH(DATE(X$2,1,1),Emissions!$A$1:$LI$1),FALSE)</f>
        <v>0.64834598769999996</v>
      </c>
      <c r="Y626" s="361">
        <f>+VLOOKUP($E626,Emissions!$1:$1048576,MATCH(DATE(Y$2,1,1),Emissions!$A$1:$LI$1),FALSE)</f>
        <v>0.63768953019999997</v>
      </c>
      <c r="Z626" s="361">
        <f>+VLOOKUP($E626,Emissions!$1:$1048576,MATCH(DATE(Z$2,1,1),Emissions!$A$1:$LI$1),FALSE)</f>
        <v>0.62398880889999997</v>
      </c>
      <c r="AA626" s="361">
        <f>+VLOOKUP($E626,Emissions!$1:$1048576,MATCH(DATE(AA$2,1,1),Emissions!$A$1:$LI$1),FALSE)</f>
        <v>0.60746698190000004</v>
      </c>
      <c r="AB626" s="361">
        <f>+VLOOKUP($E626,Emissions!$1:$1048576,MATCH(DATE(AB$2,1,1),Emissions!$A$1:$LI$1),FALSE)</f>
        <v>0.58819517740000005</v>
      </c>
      <c r="AC626" s="361">
        <f>+VLOOKUP($E626,Emissions!$1:$1048576,MATCH(DATE(AC$2,1,1),Emissions!$A$1:$LI$1),FALSE)</f>
        <v>0.56623214730000004</v>
      </c>
      <c r="AD626" s="361">
        <f>+VLOOKUP($E626,Emissions!$1:$1048576,MATCH(DATE(AD$2,1,1),Emissions!$A$1:$LI$1),FALSE)</f>
        <v>0.54169367059999995</v>
      </c>
      <c r="AE626" s="361">
        <f>+VLOOKUP($E626,Emissions!$1:$1048576,MATCH(DATE(AE$2,1,1),Emissions!$A$1:$LI$1),FALSE)</f>
        <v>0.51470369640000002</v>
      </c>
      <c r="AF626" s="361">
        <f>+VLOOKUP($E626,Emissions!$1:$1048576,MATCH(DATE(AF$2,1,1),Emissions!$A$1:$LI$1),FALSE)</f>
        <v>0.48868462870000001</v>
      </c>
      <c r="AG626" s="361">
        <f>+VLOOKUP($E626,Emissions!$1:$1048576,MATCH(DATE(AG$2,1,1),Emissions!$A$1:$LI$1),FALSE)</f>
        <v>0.46098929900000002</v>
      </c>
      <c r="AH626" s="361">
        <f>+VLOOKUP($E626,Emissions!$1:$1048576,MATCH(DATE(AH$2,1,1),Emissions!$A$1:$LI$1),FALSE)</f>
        <v>0.43162697280000001</v>
      </c>
      <c r="AI626" s="361">
        <f>+VLOOKUP($E626,Emissions!$1:$1048576,MATCH(DATE(AI$2,1,1),Emissions!$A$1:$LI$1),FALSE)</f>
        <v>0.40100353760000002</v>
      </c>
      <c r="AJ626" s="361">
        <f>+VLOOKUP($E626,Emissions!$1:$1048576,MATCH(DATE(AJ$2,1,1),Emissions!$A$1:$LI$1),FALSE)</f>
        <v>0.36962511250000002</v>
      </c>
      <c r="AK626" s="361">
        <f>+VLOOKUP($E626,Emissions!$1:$1048576,MATCH(DATE(AK$2,1,1),Emissions!$A$1:$LI$1),FALSE)</f>
        <v>0.33806647200000001</v>
      </c>
      <c r="AL626" s="361">
        <f>+VLOOKUP($E626,Emissions!$1:$1048576,MATCH(DATE(AL$2,1,1),Emissions!$A$1:$LI$1),FALSE)</f>
        <v>0.30687400050000002</v>
      </c>
      <c r="AM626" s="361">
        <f>+VLOOKUP($E626,Emissions!$1:$1048576,MATCH(DATE(AM$2,1,1),Emissions!$A$1:$LI$1),FALSE)</f>
        <v>0.27653821649999999</v>
      </c>
      <c r="AN626" s="361">
        <f>+VLOOKUP($E626,Emissions!$1:$1048576,MATCH(DATE(AN$2,1,1),Emissions!$A$1:$LI$1),FALSE)</f>
        <v>0.2474802643</v>
      </c>
      <c r="AO626" s="361">
        <f>+VLOOKUP($E626,Emissions!$1:$1048576,MATCH(DATE(AO$2,1,1),Emissions!$A$1:$LI$1),FALSE)</f>
        <v>0.2200393575</v>
      </c>
    </row>
    <row r="627" spans="1:41" ht="15" customHeight="1" x14ac:dyDescent="0.35">
      <c r="A627" s="411"/>
      <c r="B627" s="170"/>
      <c r="C627" s="138" t="s">
        <v>731</v>
      </c>
      <c r="D627" s="114" t="s">
        <v>1028</v>
      </c>
      <c r="E627" s="50" t="s">
        <v>2717</v>
      </c>
      <c r="F627" s="361">
        <f>+VLOOKUP($E627,Emissions!$1:$1048576,MATCH(DATE(F$2,1,1),Emissions!$A$1:$LI$1),FALSE)</f>
        <v>8.53580595E-2</v>
      </c>
      <c r="G627" s="361">
        <f>+VLOOKUP($E627,Emissions!$1:$1048576,MATCH(DATE(G$2,1,1),Emissions!$A$1:$LI$1),FALSE)</f>
        <v>8.6695533800000002E-2</v>
      </c>
      <c r="H627" s="361">
        <f>+VLOOKUP($E627,Emissions!$1:$1048576,MATCH(DATE(H$2,1,1),Emissions!$A$1:$LI$1),FALSE)</f>
        <v>8.7847720200000007E-2</v>
      </c>
      <c r="I627" s="361">
        <f>+VLOOKUP($E627,Emissions!$1:$1048576,MATCH(DATE(I$2,1,1),Emissions!$A$1:$LI$1),FALSE)</f>
        <v>8.8556985399999996E-2</v>
      </c>
      <c r="J627" s="361">
        <f>+VLOOKUP($E627,Emissions!$1:$1048576,MATCH(DATE(J$2,1,1),Emissions!$A$1:$LI$1),FALSE)</f>
        <v>8.9698138400000002E-2</v>
      </c>
      <c r="K627" s="361">
        <f>+VLOOKUP($E627,Emissions!$1:$1048576,MATCH(DATE(K$2,1,1),Emissions!$A$1:$LI$1),FALSE)</f>
        <v>9.1771504300000001E-2</v>
      </c>
      <c r="L627" s="361">
        <f>+VLOOKUP($E627,Emissions!$1:$1048576,MATCH(DATE(L$2,1,1),Emissions!$A$1:$LI$1),FALSE)</f>
        <v>9.3593281700000003E-2</v>
      </c>
      <c r="M627" s="361">
        <f>+VLOOKUP($E627,Emissions!$1:$1048576,MATCH(DATE(M$2,1,1),Emissions!$A$1:$LI$1),FALSE)</f>
        <v>9.4846344299999996E-2</v>
      </c>
      <c r="N627" s="361">
        <f>+VLOOKUP($E627,Emissions!$1:$1048576,MATCH(DATE(N$2,1,1),Emissions!$A$1:$LI$1),FALSE)</f>
        <v>9.4161511000000003E-2</v>
      </c>
      <c r="O627" s="361">
        <f>+VLOOKUP($E627,Emissions!$1:$1048576,MATCH(DATE(O$2,1,1),Emissions!$A$1:$LI$1),FALSE)</f>
        <v>9.2638128099999995E-2</v>
      </c>
      <c r="P627" s="361">
        <f>+VLOOKUP($E627,Emissions!$1:$1048576,MATCH(DATE(P$2,1,1),Emissions!$A$1:$LI$1),FALSE)</f>
        <v>9.0189705199999998E-2</v>
      </c>
      <c r="Q627" s="361">
        <f>+VLOOKUP($E627,Emissions!$1:$1048576,MATCH(DATE(Q$2,1,1),Emissions!$A$1:$LI$1),FALSE)</f>
        <v>8.8136159699999994E-2</v>
      </c>
      <c r="R627" s="361">
        <f>+VLOOKUP($E627,Emissions!$1:$1048576,MATCH(DATE(R$2,1,1),Emissions!$A$1:$LI$1),FALSE)</f>
        <v>8.6536617499999996E-2</v>
      </c>
      <c r="S627" s="361">
        <f>+VLOOKUP($E627,Emissions!$1:$1048576,MATCH(DATE(S$2,1,1),Emissions!$A$1:$LI$1),FALSE)</f>
        <v>8.5319947699999996E-2</v>
      </c>
      <c r="T627" s="361">
        <f>+VLOOKUP($E627,Emissions!$1:$1048576,MATCH(DATE(T$2,1,1),Emissions!$A$1:$LI$1),FALSE)</f>
        <v>8.4393438900000006E-2</v>
      </c>
      <c r="U627" s="361">
        <f>+VLOOKUP($E627,Emissions!$1:$1048576,MATCH(DATE(U$2,1,1),Emissions!$A$1:$LI$1),FALSE)</f>
        <v>8.3671321399999998E-2</v>
      </c>
      <c r="V627" s="361">
        <f>+VLOOKUP($E627,Emissions!$1:$1048576,MATCH(DATE(V$2,1,1),Emissions!$A$1:$LI$1),FALSE)</f>
        <v>8.2939230799999999E-2</v>
      </c>
      <c r="W627" s="361">
        <f>+VLOOKUP($E627,Emissions!$1:$1048576,MATCH(DATE(W$2,1,1),Emissions!$A$1:$LI$1),FALSE)</f>
        <v>8.2203778899999996E-2</v>
      </c>
      <c r="X627" s="361">
        <f>+VLOOKUP($E627,Emissions!$1:$1048576,MATCH(DATE(X$2,1,1),Emissions!$A$1:$LI$1),FALSE)</f>
        <v>8.1444865399999997E-2</v>
      </c>
      <c r="Y627" s="361">
        <f>+VLOOKUP($E627,Emissions!$1:$1048576,MATCH(DATE(Y$2,1,1),Emissions!$A$1:$LI$1),FALSE)</f>
        <v>7.9660842900000001E-2</v>
      </c>
      <c r="Z627" s="361">
        <f>+VLOOKUP($E627,Emissions!$1:$1048576,MATCH(DATE(Z$2,1,1),Emissions!$A$1:$LI$1),FALSE)</f>
        <v>7.7578026499999994E-2</v>
      </c>
      <c r="AA627" s="361">
        <f>+VLOOKUP($E627,Emissions!$1:$1048576,MATCH(DATE(AA$2,1,1),Emissions!$A$1:$LI$1),FALSE)</f>
        <v>7.5276246899999996E-2</v>
      </c>
      <c r="AB627" s="361">
        <f>+VLOOKUP($E627,Emissions!$1:$1048576,MATCH(DATE(AB$2,1,1),Emissions!$A$1:$LI$1),FALSE)</f>
        <v>7.2745116200000001E-2</v>
      </c>
      <c r="AC627" s="361">
        <f>+VLOOKUP($E627,Emissions!$1:$1048576,MATCH(DATE(AC$2,1,1),Emissions!$A$1:$LI$1),FALSE)</f>
        <v>6.9971467100000004E-2</v>
      </c>
      <c r="AD627" s="361">
        <f>+VLOOKUP($E627,Emissions!$1:$1048576,MATCH(DATE(AD$2,1,1),Emissions!$A$1:$LI$1),FALSE)</f>
        <v>6.6950572400000005E-2</v>
      </c>
      <c r="AE627" s="361">
        <f>+VLOOKUP($E627,Emissions!$1:$1048576,MATCH(DATE(AE$2,1,1),Emissions!$A$1:$LI$1),FALSE)</f>
        <v>6.3680735599999996E-2</v>
      </c>
      <c r="AF627" s="361">
        <f>+VLOOKUP($E627,Emissions!$1:$1048576,MATCH(DATE(AF$2,1,1),Emissions!$A$1:$LI$1),FALSE)</f>
        <v>6.05550142E-2</v>
      </c>
      <c r="AG627" s="361">
        <f>+VLOOKUP($E627,Emissions!$1:$1048576,MATCH(DATE(AG$2,1,1),Emissions!$A$1:$LI$1),FALSE)</f>
        <v>5.7265593400000002E-2</v>
      </c>
      <c r="AH627" s="361">
        <f>+VLOOKUP($E627,Emissions!$1:$1048576,MATCH(DATE(AH$2,1,1),Emissions!$A$1:$LI$1),FALSE)</f>
        <v>5.3786809900000003E-2</v>
      </c>
      <c r="AI627" s="361">
        <f>+VLOOKUP($E627,Emissions!$1:$1048576,MATCH(DATE(AI$2,1,1),Emissions!$A$1:$LI$1),FALSE)</f>
        <v>5.0142046000000003E-2</v>
      </c>
      <c r="AJ627" s="361">
        <f>+VLOOKUP($E627,Emissions!$1:$1048576,MATCH(DATE(AJ$2,1,1),Emissions!$A$1:$LI$1),FALSE)</f>
        <v>4.6374373500000003E-2</v>
      </c>
      <c r="AK627" s="361">
        <f>+VLOOKUP($E627,Emissions!$1:$1048576,MATCH(DATE(AK$2,1,1),Emissions!$A$1:$LI$1),FALSE)</f>
        <v>4.2555363999999998E-2</v>
      </c>
      <c r="AL627" s="361">
        <f>+VLOOKUP($E627,Emissions!$1:$1048576,MATCH(DATE(AL$2,1,1),Emissions!$A$1:$LI$1),FALSE)</f>
        <v>3.8746266500000001E-2</v>
      </c>
      <c r="AM627" s="361">
        <f>+VLOOKUP($E627,Emissions!$1:$1048576,MATCH(DATE(AM$2,1,1),Emissions!$A$1:$LI$1),FALSE)</f>
        <v>3.5007967799999998E-2</v>
      </c>
      <c r="AN627" s="361">
        <f>+VLOOKUP($E627,Emissions!$1:$1048576,MATCH(DATE(AN$2,1,1),Emissions!$A$1:$LI$1),FALSE)</f>
        <v>3.1396876900000002E-2</v>
      </c>
      <c r="AO627" s="361">
        <f>+VLOOKUP($E627,Emissions!$1:$1048576,MATCH(DATE(AO$2,1,1),Emissions!$A$1:$LI$1),FALSE)</f>
        <v>2.7961165400000002E-2</v>
      </c>
    </row>
    <row r="628" spans="1:41" ht="15" customHeight="1" x14ac:dyDescent="0.35">
      <c r="A628" s="411"/>
      <c r="B628" s="170"/>
      <c r="C628" s="138" t="s">
        <v>732</v>
      </c>
      <c r="D628" s="114" t="s">
        <v>1028</v>
      </c>
      <c r="E628" s="50" t="s">
        <v>2718</v>
      </c>
      <c r="F628" s="327">
        <f>+VLOOKUP($E628,Emissions!$1:$1048576,MATCH(DATE(F$2,1,1),Emissions!$A$1:$LI$1),FALSE)</f>
        <v>5.9115888700000001E-2</v>
      </c>
      <c r="G628" s="327">
        <f>+VLOOKUP($E628,Emissions!$1:$1048576,MATCH(DATE(G$2,1,1),Emissions!$A$1:$LI$1),FALSE)</f>
        <v>6.0076723899999997E-2</v>
      </c>
      <c r="H628" s="327">
        <f>+VLOOKUP($E628,Emissions!$1:$1048576,MATCH(DATE(H$2,1,1),Emissions!$A$1:$LI$1),FALSE)</f>
        <v>6.0956499499999997E-2</v>
      </c>
      <c r="I628" s="327">
        <f>+VLOOKUP($E628,Emissions!$1:$1048576,MATCH(DATE(I$2,1,1),Emissions!$A$1:$LI$1),FALSE)</f>
        <v>6.1610772600000002E-2</v>
      </c>
      <c r="J628" s="327">
        <f>+VLOOKUP($E628,Emissions!$1:$1048576,MATCH(DATE(J$2,1,1),Emissions!$A$1:$LI$1),FALSE)</f>
        <v>6.2533256800000006E-2</v>
      </c>
      <c r="K628" s="327">
        <f>+VLOOKUP($E628,Emissions!$1:$1048576,MATCH(DATE(K$2,1,1),Emissions!$A$1:$LI$1),FALSE)</f>
        <v>6.4054082999999998E-2</v>
      </c>
      <c r="L628" s="327">
        <f>+VLOOKUP($E628,Emissions!$1:$1048576,MATCH(DATE(L$2,1,1),Emissions!$A$1:$LI$1),FALSE)</f>
        <v>6.53973833E-2</v>
      </c>
      <c r="M628" s="327">
        <f>+VLOOKUP($E628,Emissions!$1:$1048576,MATCH(DATE(M$2,1,1),Emissions!$A$1:$LI$1),FALSE)</f>
        <v>6.6414783500000005E-2</v>
      </c>
      <c r="N628" s="327">
        <f>+VLOOKUP($E628,Emissions!$1:$1048576,MATCH(DATE(N$2,1,1),Emissions!$A$1:$LI$1),FALSE)</f>
        <v>6.6197035200000004E-2</v>
      </c>
      <c r="O628" s="327">
        <f>+VLOOKUP($E628,Emissions!$1:$1048576,MATCH(DATE(O$2,1,1),Emissions!$A$1:$LI$1),FALSE)</f>
        <v>6.5541759899999996E-2</v>
      </c>
      <c r="P628" s="327">
        <f>+VLOOKUP($E628,Emissions!$1:$1048576,MATCH(DATE(P$2,1,1),Emissions!$A$1:$LI$1),FALSE)</f>
        <v>6.4390220400000003E-2</v>
      </c>
      <c r="Q628" s="327">
        <f>+VLOOKUP($E628,Emissions!$1:$1048576,MATCH(DATE(Q$2,1,1),Emissions!$A$1:$LI$1),FALSE)</f>
        <v>6.3497988399999997E-2</v>
      </c>
      <c r="R628" s="327">
        <f>+VLOOKUP($E628,Emissions!$1:$1048576,MATCH(DATE(R$2,1,1),Emissions!$A$1:$LI$1),FALSE)</f>
        <v>6.28885993E-2</v>
      </c>
      <c r="S628" s="327">
        <f>+VLOOKUP($E628,Emissions!$1:$1048576,MATCH(DATE(S$2,1,1),Emissions!$A$1:$LI$1),FALSE)</f>
        <v>6.2505600800000005E-2</v>
      </c>
      <c r="T628" s="327">
        <f>+VLOOKUP($E628,Emissions!$1:$1048576,MATCH(DATE(T$2,1,1),Emissions!$A$1:$LI$1),FALSE)</f>
        <v>6.2283915400000001E-2</v>
      </c>
      <c r="U628" s="327">
        <f>+VLOOKUP($E628,Emissions!$1:$1048576,MATCH(DATE(U$2,1,1),Emissions!$A$1:$LI$1),FALSE)</f>
        <v>6.2168306800000003E-2</v>
      </c>
      <c r="V628" s="327">
        <f>+VLOOKUP($E628,Emissions!$1:$1048576,MATCH(DATE(V$2,1,1),Emissions!$A$1:$LI$1),FALSE)</f>
        <v>6.1982312999999997E-2</v>
      </c>
      <c r="W628" s="327">
        <f>+VLOOKUP($E628,Emissions!$1:$1048576,MATCH(DATE(W$2,1,1),Emissions!$A$1:$LI$1),FALSE)</f>
        <v>6.1751646200000003E-2</v>
      </c>
      <c r="X628" s="327">
        <f>+VLOOKUP($E628,Emissions!$1:$1048576,MATCH(DATE(X$2,1,1),Emissions!$A$1:$LI$1),FALSE)</f>
        <v>6.1466820700000001E-2</v>
      </c>
      <c r="Y628" s="327">
        <f>+VLOOKUP($E628,Emissions!$1:$1048576,MATCH(DATE(Y$2,1,1),Emissions!$A$1:$LI$1),FALSE)</f>
        <v>6.0369459799999997E-2</v>
      </c>
      <c r="Z628" s="327">
        <f>+VLOOKUP($E628,Emissions!$1:$1048576,MATCH(DATE(Z$2,1,1),Emissions!$A$1:$LI$1),FALSE)</f>
        <v>5.9007058199999997E-2</v>
      </c>
      <c r="AA628" s="327">
        <f>+VLOOKUP($E628,Emissions!$1:$1048576,MATCH(DATE(AA$2,1,1),Emissions!$A$1:$LI$1),FALSE)</f>
        <v>5.7436095899999998E-2</v>
      </c>
      <c r="AB628" s="327">
        <f>+VLOOKUP($E628,Emissions!$1:$1048576,MATCH(DATE(AB$2,1,1),Emissions!$A$1:$LI$1),FALSE)</f>
        <v>5.5652395700000003E-2</v>
      </c>
      <c r="AC628" s="327">
        <f>+VLOOKUP($E628,Emissions!$1:$1048576,MATCH(DATE(AC$2,1,1),Emissions!$A$1:$LI$1),FALSE)</f>
        <v>5.3648911600000002E-2</v>
      </c>
      <c r="AD628" s="327">
        <f>+VLOOKUP($E628,Emissions!$1:$1048576,MATCH(DATE(AD$2,1,1),Emissions!$A$1:$LI$1),FALSE)</f>
        <v>5.14254528E-2</v>
      </c>
      <c r="AE628" s="327">
        <f>+VLOOKUP($E628,Emissions!$1:$1048576,MATCH(DATE(AE$2,1,1),Emissions!$A$1:$LI$1),FALSE)</f>
        <v>4.8985591600000003E-2</v>
      </c>
      <c r="AF628" s="327">
        <f>+VLOOKUP($E628,Emissions!$1:$1048576,MATCH(DATE(AF$2,1,1),Emissions!$A$1:$LI$1),FALSE)</f>
        <v>4.6591230499999997E-2</v>
      </c>
      <c r="AG628" s="327">
        <f>+VLOOKUP($E628,Emissions!$1:$1048576,MATCH(DATE(AG$2,1,1),Emissions!$A$1:$LI$1),FALSE)</f>
        <v>4.4048142499999998E-2</v>
      </c>
      <c r="AH628" s="327">
        <f>+VLOOKUP($E628,Emissions!$1:$1048576,MATCH(DATE(AH$2,1,1),Emissions!$A$1:$LI$1),FALSE)</f>
        <v>4.1347402800000002E-2</v>
      </c>
      <c r="AI628" s="327">
        <f>+VLOOKUP($E628,Emissions!$1:$1048576,MATCH(DATE(AI$2,1,1),Emissions!$A$1:$LI$1),FALSE)</f>
        <v>3.8519395200000001E-2</v>
      </c>
      <c r="AJ628" s="327">
        <f>+VLOOKUP($E628,Emissions!$1:$1048576,MATCH(DATE(AJ$2,1,1),Emissions!$A$1:$LI$1),FALSE)</f>
        <v>3.5607248799999998E-2</v>
      </c>
      <c r="AK628" s="327">
        <f>+VLOOKUP($E628,Emissions!$1:$1048576,MATCH(DATE(AK$2,1,1),Emissions!$A$1:$LI$1),FALSE)</f>
        <v>3.2669989900000002E-2</v>
      </c>
      <c r="AL628" s="327">
        <f>+VLOOKUP($E628,Emissions!$1:$1048576,MATCH(DATE(AL$2,1,1),Emissions!$A$1:$LI$1),FALSE)</f>
        <v>2.9755116599999999E-2</v>
      </c>
      <c r="AM628" s="327">
        <f>+VLOOKUP($E628,Emissions!$1:$1048576,MATCH(DATE(AM$2,1,1),Emissions!$A$1:$LI$1),FALSE)</f>
        <v>2.6906268300000001E-2</v>
      </c>
      <c r="AN628" s="327">
        <f>+VLOOKUP($E628,Emissions!$1:$1048576,MATCH(DATE(AN$2,1,1),Emissions!$A$1:$LI$1),FALSE)</f>
        <v>2.41624665E-2</v>
      </c>
      <c r="AO628" s="327">
        <f>+VLOOKUP($E628,Emissions!$1:$1048576,MATCH(DATE(AO$2,1,1),Emissions!$A$1:$LI$1),FALSE)</f>
        <v>2.1556464899999999E-2</v>
      </c>
    </row>
    <row r="629" spans="1:41" ht="15" customHeight="1" x14ac:dyDescent="0.35">
      <c r="A629" s="411"/>
      <c r="B629" s="170"/>
      <c r="C629" s="138" t="s">
        <v>733</v>
      </c>
      <c r="D629" s="114" t="s">
        <v>1028</v>
      </c>
      <c r="E629" s="50" t="s">
        <v>2719</v>
      </c>
      <c r="F629" s="361">
        <f>+VLOOKUP($E629,Emissions!$1:$1048576,MATCH(DATE(F$2,1,1),Emissions!$A$1:$LI$1),FALSE)</f>
        <v>4.0711630800000002E-2</v>
      </c>
      <c r="G629" s="361">
        <f>+VLOOKUP($E629,Emissions!$1:$1048576,MATCH(DATE(G$2,1,1),Emissions!$A$1:$LI$1),FALSE)</f>
        <v>4.1752446499999998E-2</v>
      </c>
      <c r="H629" s="361">
        <f>+VLOOKUP($E629,Emissions!$1:$1048576,MATCH(DATE(H$2,1,1),Emissions!$A$1:$LI$1),FALSE)</f>
        <v>4.2595452899999997E-2</v>
      </c>
      <c r="I629" s="361">
        <f>+VLOOKUP($E629,Emissions!$1:$1048576,MATCH(DATE(I$2,1,1),Emissions!$A$1:$LI$1),FALSE)</f>
        <v>4.3217480400000001E-2</v>
      </c>
      <c r="J629" s="361">
        <f>+VLOOKUP($E629,Emissions!$1:$1048576,MATCH(DATE(J$2,1,1),Emissions!$A$1:$LI$1),FALSE)</f>
        <v>4.4037962299999997E-2</v>
      </c>
      <c r="K629" s="361">
        <f>+VLOOKUP($E629,Emissions!$1:$1048576,MATCH(DATE(K$2,1,1),Emissions!$A$1:$LI$1),FALSE)</f>
        <v>4.5342959100000003E-2</v>
      </c>
      <c r="L629" s="361">
        <f>+VLOOKUP($E629,Emissions!$1:$1048576,MATCH(DATE(L$2,1,1),Emissions!$A$1:$LI$1),FALSE)</f>
        <v>4.6331823199999997E-2</v>
      </c>
      <c r="M629" s="361">
        <f>+VLOOKUP($E629,Emissions!$1:$1048576,MATCH(DATE(M$2,1,1),Emissions!$A$1:$LI$1),FALSE)</f>
        <v>4.7175586899999997E-2</v>
      </c>
      <c r="N629" s="361">
        <f>+VLOOKUP($E629,Emissions!$1:$1048576,MATCH(DATE(N$2,1,1),Emissions!$A$1:$LI$1),FALSE)</f>
        <v>4.7195015399999998E-2</v>
      </c>
      <c r="O629" s="361">
        <f>+VLOOKUP($E629,Emissions!$1:$1048576,MATCH(DATE(O$2,1,1),Emissions!$A$1:$LI$1),FALSE)</f>
        <v>4.6903992399999997E-2</v>
      </c>
      <c r="P629" s="361">
        <f>+VLOOKUP($E629,Emissions!$1:$1048576,MATCH(DATE(P$2,1,1),Emissions!$A$1:$LI$1),FALSE)</f>
        <v>4.62041672E-2</v>
      </c>
      <c r="Q629" s="361">
        <f>+VLOOKUP($E629,Emissions!$1:$1048576,MATCH(DATE(Q$2,1,1),Emissions!$A$1:$LI$1),FALSE)</f>
        <v>4.5467860200000002E-2</v>
      </c>
      <c r="R629" s="361">
        <f>+VLOOKUP($E629,Emissions!$1:$1048576,MATCH(DATE(R$2,1,1),Emissions!$A$1:$LI$1),FALSE)</f>
        <v>4.4774233699999999E-2</v>
      </c>
      <c r="S629" s="361">
        <f>+VLOOKUP($E629,Emissions!$1:$1048576,MATCH(DATE(S$2,1,1),Emissions!$A$1:$LI$1),FALSE)</f>
        <v>4.4156969900000002E-2</v>
      </c>
      <c r="T629" s="361">
        <f>+VLOOKUP($E629,Emissions!$1:$1048576,MATCH(DATE(T$2,1,1),Emissions!$A$1:$LI$1),FALSE)</f>
        <v>4.3621284900000001E-2</v>
      </c>
      <c r="U629" s="361">
        <f>+VLOOKUP($E629,Emissions!$1:$1048576,MATCH(DATE(U$2,1,1),Emissions!$A$1:$LI$1),FALSE)</f>
        <v>4.3155647499999998E-2</v>
      </c>
      <c r="V629" s="361">
        <f>+VLOOKUP($E629,Emissions!$1:$1048576,MATCH(DATE(V$2,1,1),Emissions!$A$1:$LI$1),FALSE)</f>
        <v>4.2636680599999997E-2</v>
      </c>
      <c r="W629" s="361">
        <f>+VLOOKUP($E629,Emissions!$1:$1048576,MATCH(DATE(W$2,1,1),Emissions!$A$1:$LI$1),FALSE)</f>
        <v>4.2103620000000001E-2</v>
      </c>
      <c r="X629" s="361">
        <f>+VLOOKUP($E629,Emissions!$1:$1048576,MATCH(DATE(X$2,1,1),Emissions!$A$1:$LI$1),FALSE)</f>
        <v>4.1543178600000001E-2</v>
      </c>
      <c r="Y629" s="361">
        <f>+VLOOKUP($E629,Emissions!$1:$1048576,MATCH(DATE(Y$2,1,1),Emissions!$A$1:$LI$1),FALSE)</f>
        <v>4.0436066100000001E-2</v>
      </c>
      <c r="Z629" s="361">
        <f>+VLOOKUP($E629,Emissions!$1:$1048576,MATCH(DATE(Z$2,1,1),Emissions!$A$1:$LI$1),FALSE)</f>
        <v>3.9165595900000003E-2</v>
      </c>
      <c r="AA629" s="361">
        <f>+VLOOKUP($E629,Emissions!$1:$1048576,MATCH(DATE(AA$2,1,1),Emissions!$A$1:$LI$1),FALSE)</f>
        <v>3.7768243100000001E-2</v>
      </c>
      <c r="AB629" s="361">
        <f>+VLOOKUP($E629,Emissions!$1:$1048576,MATCH(DATE(AB$2,1,1),Emissions!$A$1:$LI$1),FALSE)</f>
        <v>3.6253461799999998E-2</v>
      </c>
      <c r="AC629" s="361">
        <f>+VLOOKUP($E629,Emissions!$1:$1048576,MATCH(DATE(AC$2,1,1),Emissions!$A$1:$LI$1),FALSE)</f>
        <v>3.4628799100000003E-2</v>
      </c>
      <c r="AD629" s="361">
        <f>+VLOOKUP($E629,Emissions!$1:$1048576,MATCH(DATE(AD$2,1,1),Emissions!$A$1:$LI$1),FALSE)</f>
        <v>3.2903166999999997E-2</v>
      </c>
      <c r="AE629" s="361">
        <f>+VLOOKUP($E629,Emissions!$1:$1048576,MATCH(DATE(AE$2,1,1),Emissions!$A$1:$LI$1),FALSE)</f>
        <v>3.1087018000000001E-2</v>
      </c>
      <c r="AF629" s="361">
        <f>+VLOOKUP($E629,Emissions!$1:$1048576,MATCH(DATE(AF$2,1,1),Emissions!$A$1:$LI$1),FALSE)</f>
        <v>2.9413419999999999E-2</v>
      </c>
      <c r="AG629" s="361">
        <f>+VLOOKUP($E629,Emissions!$1:$1048576,MATCH(DATE(AG$2,1,1),Emissions!$A$1:$LI$1),FALSE)</f>
        <v>2.76977708E-2</v>
      </c>
      <c r="AH629" s="361">
        <f>+VLOOKUP($E629,Emissions!$1:$1048576,MATCH(DATE(AH$2,1,1),Emissions!$A$1:$LI$1),FALSE)</f>
        <v>2.5921220599999999E-2</v>
      </c>
      <c r="AI629" s="361">
        <f>+VLOOKUP($E629,Emissions!$1:$1048576,MATCH(DATE(AI$2,1,1),Emissions!$A$1:$LI$1),FALSE)</f>
        <v>2.40861952E-2</v>
      </c>
      <c r="AJ629" s="361">
        <f>+VLOOKUP($E629,Emissions!$1:$1048576,MATCH(DATE(AJ$2,1,1),Emissions!$A$1:$LI$1),FALSE)</f>
        <v>2.2205598399999998E-2</v>
      </c>
      <c r="AK629" s="361">
        <f>+VLOOKUP($E629,Emissions!$1:$1048576,MATCH(DATE(AK$2,1,1),Emissions!$A$1:$LI$1),FALSE)</f>
        <v>2.0307117E-2</v>
      </c>
      <c r="AL629" s="361">
        <f>+VLOOKUP($E629,Emissions!$1:$1048576,MATCH(DATE(AL$2,1,1),Emissions!$A$1:$LI$1),FALSE)</f>
        <v>1.8419595099999998E-2</v>
      </c>
      <c r="AM629" s="361">
        <f>+VLOOKUP($E629,Emissions!$1:$1048576,MATCH(DATE(AM$2,1,1),Emissions!$A$1:$LI$1),FALSE)</f>
        <v>1.6573129400000001E-2</v>
      </c>
      <c r="AN629" s="361">
        <f>+VLOOKUP($E629,Emissions!$1:$1048576,MATCH(DATE(AN$2,1,1),Emissions!$A$1:$LI$1),FALSE)</f>
        <v>1.47959513E-2</v>
      </c>
      <c r="AO629" s="361">
        <f>+VLOOKUP($E629,Emissions!$1:$1048576,MATCH(DATE(AO$2,1,1),Emissions!$A$1:$LI$1),FALSE)</f>
        <v>1.3112095000000001E-2</v>
      </c>
    </row>
    <row r="630" spans="1:41" ht="15" customHeight="1" x14ac:dyDescent="0.35">
      <c r="A630" s="411"/>
      <c r="B630" s="170"/>
      <c r="C630" s="138" t="s">
        <v>734</v>
      </c>
      <c r="D630" s="114" t="s">
        <v>1028</v>
      </c>
      <c r="E630" s="50" t="s">
        <v>2720</v>
      </c>
      <c r="F630" s="361">
        <f>+VLOOKUP($E630,Emissions!$1:$1048576,MATCH(DATE(F$2,1,1),Emissions!$A$1:$LI$1),FALSE)</f>
        <v>5.3365768399999999E-2</v>
      </c>
      <c r="G630" s="361">
        <f>+VLOOKUP($E630,Emissions!$1:$1048576,MATCH(DATE(G$2,1,1),Emissions!$A$1:$LI$1),FALSE)</f>
        <v>5.4078186399999999E-2</v>
      </c>
      <c r="H630" s="361">
        <f>+VLOOKUP($E630,Emissions!$1:$1048576,MATCH(DATE(H$2,1,1),Emissions!$A$1:$LI$1),FALSE)</f>
        <v>5.4643047799999997E-2</v>
      </c>
      <c r="I630" s="361">
        <f>+VLOOKUP($E630,Emissions!$1:$1048576,MATCH(DATE(I$2,1,1),Emissions!$A$1:$LI$1),FALSE)</f>
        <v>5.4961515500000002E-2</v>
      </c>
      <c r="J630" s="361">
        <f>+VLOOKUP($E630,Emissions!$1:$1048576,MATCH(DATE(J$2,1,1),Emissions!$A$1:$LI$1),FALSE)</f>
        <v>5.5567179500000001E-2</v>
      </c>
      <c r="K630" s="361">
        <f>+VLOOKUP($E630,Emissions!$1:$1048576,MATCH(DATE(K$2,1,1),Emissions!$A$1:$LI$1),FALSE)</f>
        <v>5.68198221E-2</v>
      </c>
      <c r="L630" s="361">
        <f>+VLOOKUP($E630,Emissions!$1:$1048576,MATCH(DATE(L$2,1,1),Emissions!$A$1:$LI$1),FALSE)</f>
        <v>5.79685042E-2</v>
      </c>
      <c r="M630" s="361">
        <f>+VLOOKUP($E630,Emissions!$1:$1048576,MATCH(DATE(M$2,1,1),Emissions!$A$1:$LI$1),FALSE)</f>
        <v>5.8887239700000003E-2</v>
      </c>
      <c r="N630" s="361">
        <f>+VLOOKUP($E630,Emissions!$1:$1048576,MATCH(DATE(N$2,1,1),Emissions!$A$1:$LI$1),FALSE)</f>
        <v>5.8701036900000003E-2</v>
      </c>
      <c r="O630" s="361">
        <f>+VLOOKUP($E630,Emissions!$1:$1048576,MATCH(DATE(O$2,1,1),Emissions!$A$1:$LI$1),FALSE)</f>
        <v>5.8064049E-2</v>
      </c>
      <c r="P630" s="361">
        <f>+VLOOKUP($E630,Emissions!$1:$1048576,MATCH(DATE(P$2,1,1),Emissions!$A$1:$LI$1),FALSE)</f>
        <v>5.6876875100000002E-2</v>
      </c>
      <c r="Q630" s="361">
        <f>+VLOOKUP($E630,Emissions!$1:$1048576,MATCH(DATE(Q$2,1,1),Emissions!$A$1:$LI$1),FALSE)</f>
        <v>5.5809617999999998E-2</v>
      </c>
      <c r="R630" s="361">
        <f>+VLOOKUP($E630,Emissions!$1:$1048576,MATCH(DATE(R$2,1,1),Emissions!$A$1:$LI$1),FALSE)</f>
        <v>5.49322597E-2</v>
      </c>
      <c r="S630" s="361">
        <f>+VLOOKUP($E630,Emissions!$1:$1048576,MATCH(DATE(S$2,1,1),Emissions!$A$1:$LI$1),FALSE)</f>
        <v>5.4229744699999999E-2</v>
      </c>
      <c r="T630" s="361">
        <f>+VLOOKUP($E630,Emissions!$1:$1048576,MATCH(DATE(T$2,1,1),Emissions!$A$1:$LI$1),FALSE)</f>
        <v>5.3665573699999997E-2</v>
      </c>
      <c r="U630" s="361">
        <f>+VLOOKUP($E630,Emissions!$1:$1048576,MATCH(DATE(U$2,1,1),Emissions!$A$1:$LI$1),FALSE)</f>
        <v>5.3199330900000001E-2</v>
      </c>
      <c r="V630" s="361">
        <f>+VLOOKUP($E630,Emissions!$1:$1048576,MATCH(DATE(V$2,1,1),Emissions!$A$1:$LI$1),FALSE)</f>
        <v>5.2720246499999998E-2</v>
      </c>
      <c r="W630" s="361">
        <f>+VLOOKUP($E630,Emissions!$1:$1048576,MATCH(DATE(W$2,1,1),Emissions!$A$1:$LI$1),FALSE)</f>
        <v>5.2202321199999999E-2</v>
      </c>
      <c r="X630" s="361">
        <f>+VLOOKUP($E630,Emissions!$1:$1048576,MATCH(DATE(X$2,1,1),Emissions!$A$1:$LI$1),FALSE)</f>
        <v>5.16253879E-2</v>
      </c>
      <c r="Y630" s="361">
        <f>+VLOOKUP($E630,Emissions!$1:$1048576,MATCH(DATE(Y$2,1,1),Emissions!$A$1:$LI$1),FALSE)</f>
        <v>5.0346730200000002E-2</v>
      </c>
      <c r="Z630" s="361">
        <f>+VLOOKUP($E630,Emissions!$1:$1048576,MATCH(DATE(Z$2,1,1),Emissions!$A$1:$LI$1),FALSE)</f>
        <v>4.8836983E-2</v>
      </c>
      <c r="AA630" s="361">
        <f>+VLOOKUP($E630,Emissions!$1:$1048576,MATCH(DATE(AA$2,1,1),Emissions!$A$1:$LI$1),FALSE)</f>
        <v>4.7156141800000002E-2</v>
      </c>
      <c r="AB630" s="361">
        <f>+VLOOKUP($E630,Emissions!$1:$1048576,MATCH(DATE(AB$2,1,1),Emissions!$A$1:$LI$1),FALSE)</f>
        <v>4.5312069400000002E-2</v>
      </c>
      <c r="AC630" s="361">
        <f>+VLOOKUP($E630,Emissions!$1:$1048576,MATCH(DATE(AC$2,1,1),Emissions!$A$1:$LI$1),FALSE)</f>
        <v>4.3310304399999999E-2</v>
      </c>
      <c r="AD630" s="361">
        <f>+VLOOKUP($E630,Emissions!$1:$1048576,MATCH(DATE(AD$2,1,1),Emissions!$A$1:$LI$1),FALSE)</f>
        <v>4.1161113300000003E-2</v>
      </c>
      <c r="AE630" s="361">
        <f>+VLOOKUP($E630,Emissions!$1:$1048576,MATCH(DATE(AE$2,1,1),Emissions!$A$1:$LI$1),FALSE)</f>
        <v>3.8874154700000003E-2</v>
      </c>
      <c r="AF630" s="361">
        <f>+VLOOKUP($E630,Emissions!$1:$1048576,MATCH(DATE(AF$2,1,1),Emissions!$A$1:$LI$1),FALSE)</f>
        <v>3.66735163E-2</v>
      </c>
      <c r="AG630" s="361">
        <f>+VLOOKUP($E630,Emissions!$1:$1048576,MATCH(DATE(AG$2,1,1),Emissions!$A$1:$LI$1),FALSE)</f>
        <v>3.4430828699999999E-2</v>
      </c>
      <c r="AH630" s="361">
        <f>+VLOOKUP($E630,Emissions!$1:$1048576,MATCH(DATE(AH$2,1,1),Emissions!$A$1:$LI$1),FALSE)</f>
        <v>3.2130289300000003E-2</v>
      </c>
      <c r="AI630" s="361">
        <f>+VLOOKUP($E630,Emissions!$1:$1048576,MATCH(DATE(AI$2,1,1),Emissions!$A$1:$LI$1),FALSE)</f>
        <v>2.97791468E-2</v>
      </c>
      <c r="AJ630" s="361">
        <f>+VLOOKUP($E630,Emissions!$1:$1048576,MATCH(DATE(AJ$2,1,1),Emissions!$A$1:$LI$1),FALSE)</f>
        <v>2.7396358700000002E-2</v>
      </c>
      <c r="AK630" s="361">
        <f>+VLOOKUP($E630,Emissions!$1:$1048576,MATCH(DATE(AK$2,1,1),Emissions!$A$1:$LI$1),FALSE)</f>
        <v>2.50182932E-2</v>
      </c>
      <c r="AL630" s="361">
        <f>+VLOOKUP($E630,Emissions!$1:$1048576,MATCH(DATE(AL$2,1,1),Emissions!$A$1:$LI$1),FALSE)</f>
        <v>2.26763291E-2</v>
      </c>
      <c r="AM630" s="361">
        <f>+VLOOKUP($E630,Emissions!$1:$1048576,MATCH(DATE(AM$2,1,1),Emissions!$A$1:$LI$1),FALSE)</f>
        <v>2.0401841300000001E-2</v>
      </c>
      <c r="AN630" s="361">
        <f>+VLOOKUP($E630,Emissions!$1:$1048576,MATCH(DATE(AN$2,1,1),Emissions!$A$1:$LI$1),FALSE)</f>
        <v>1.8223914300000001E-2</v>
      </c>
      <c r="AO630" s="361">
        <f>+VLOOKUP($E630,Emissions!$1:$1048576,MATCH(DATE(AO$2,1,1),Emissions!$A$1:$LI$1),FALSE)</f>
        <v>1.616714E-2</v>
      </c>
    </row>
    <row r="631" spans="1:41" ht="15" customHeight="1" x14ac:dyDescent="0.35">
      <c r="A631" s="411"/>
      <c r="B631" s="170"/>
      <c r="C631" s="138" t="s">
        <v>735</v>
      </c>
      <c r="D631" s="114" t="s">
        <v>1028</v>
      </c>
      <c r="E631" s="50" t="s">
        <v>2721</v>
      </c>
      <c r="F631" s="361">
        <f>+VLOOKUP($E631,Emissions!$1:$1048576,MATCH(DATE(F$2,1,1),Emissions!$A$1:$LI$1),FALSE)</f>
        <v>1.87591402</v>
      </c>
      <c r="G631" s="361">
        <f>+VLOOKUP($E631,Emissions!$1:$1048576,MATCH(DATE(G$2,1,1),Emissions!$A$1:$LI$1),FALSE)</f>
        <v>1.8184380769999999</v>
      </c>
      <c r="H631" s="361">
        <f>+VLOOKUP($E631,Emissions!$1:$1048576,MATCH(DATE(H$2,1,1),Emissions!$A$1:$LI$1),FALSE)</f>
        <v>1.7342829829999999</v>
      </c>
      <c r="I631" s="361">
        <f>+VLOOKUP($E631,Emissions!$1:$1048576,MATCH(DATE(I$2,1,1),Emissions!$A$1:$LI$1),FALSE)</f>
        <v>1.6071144399999999</v>
      </c>
      <c r="J631" s="361">
        <f>+VLOOKUP($E631,Emissions!$1:$1048576,MATCH(DATE(J$2,1,1),Emissions!$A$1:$LI$1),FALSE)</f>
        <v>1.515729976</v>
      </c>
      <c r="K631" s="361">
        <f>+VLOOKUP($E631,Emissions!$1:$1048576,MATCH(DATE(K$2,1,1),Emissions!$A$1:$LI$1),FALSE)</f>
        <v>1.493284525</v>
      </c>
      <c r="L631" s="361">
        <f>+VLOOKUP($E631,Emissions!$1:$1048576,MATCH(DATE(L$2,1,1),Emissions!$A$1:$LI$1),FALSE)</f>
        <v>1.492168336</v>
      </c>
      <c r="M631" s="361">
        <f>+VLOOKUP($E631,Emissions!$1:$1048576,MATCH(DATE(M$2,1,1),Emissions!$A$1:$LI$1),FALSE)</f>
        <v>1.4537869320000001</v>
      </c>
      <c r="N631" s="361">
        <f>+VLOOKUP($E631,Emissions!$1:$1048576,MATCH(DATE(N$2,1,1),Emissions!$A$1:$LI$1),FALSE)</f>
        <v>1.351643894</v>
      </c>
      <c r="O631" s="361">
        <f>+VLOOKUP($E631,Emissions!$1:$1048576,MATCH(DATE(O$2,1,1),Emissions!$A$1:$LI$1),FALSE)</f>
        <v>1.2071982569999999</v>
      </c>
      <c r="P631" s="361">
        <f>+VLOOKUP($E631,Emissions!$1:$1048576,MATCH(DATE(P$2,1,1),Emissions!$A$1:$LI$1),FALSE)</f>
        <v>1.029204853</v>
      </c>
      <c r="Q631" s="361">
        <f>+VLOOKUP($E631,Emissions!$1:$1048576,MATCH(DATE(Q$2,1,1),Emissions!$A$1:$LI$1),FALSE)</f>
        <v>0.90475024900000001</v>
      </c>
      <c r="R631" s="361">
        <f>+VLOOKUP($E631,Emissions!$1:$1048576,MATCH(DATE(R$2,1,1),Emissions!$A$1:$LI$1),FALSE)</f>
        <v>0.81906595140000005</v>
      </c>
      <c r="S631" s="361">
        <f>+VLOOKUP($E631,Emissions!$1:$1048576,MATCH(DATE(S$2,1,1),Emissions!$A$1:$LI$1),FALSE)</f>
        <v>0.7583583156</v>
      </c>
      <c r="T631" s="361">
        <f>+VLOOKUP($E631,Emissions!$1:$1048576,MATCH(DATE(T$2,1,1),Emissions!$A$1:$LI$1),FALSE)</f>
        <v>0.71389363660000005</v>
      </c>
      <c r="U631" s="361">
        <f>+VLOOKUP($E631,Emissions!$1:$1048576,MATCH(DATE(U$2,1,1),Emissions!$A$1:$LI$1),FALSE)</f>
        <v>0.67997582030000003</v>
      </c>
      <c r="V631" s="361">
        <f>+VLOOKUP($E631,Emissions!$1:$1048576,MATCH(DATE(V$2,1,1),Emissions!$A$1:$LI$1),FALSE)</f>
        <v>0.64930659099999999</v>
      </c>
      <c r="W631" s="361">
        <f>+VLOOKUP($E631,Emissions!$1:$1048576,MATCH(DATE(W$2,1,1),Emissions!$A$1:$LI$1),FALSE)</f>
        <v>0.61924983389999999</v>
      </c>
      <c r="X631" s="361">
        <f>+VLOOKUP($E631,Emissions!$1:$1048576,MATCH(DATE(X$2,1,1),Emissions!$A$1:$LI$1),FALSE)</f>
        <v>0.58911517940000002</v>
      </c>
      <c r="Y631" s="361">
        <f>+VLOOKUP($E631,Emissions!$1:$1048576,MATCH(DATE(Y$2,1,1),Emissions!$A$1:$LI$1),FALSE)</f>
        <v>0.55340563040000001</v>
      </c>
      <c r="Z631" s="361">
        <f>+VLOOKUP($E631,Emissions!$1:$1048576,MATCH(DATE(Z$2,1,1),Emissions!$A$1:$LI$1),FALSE)</f>
        <v>0.51781648609999997</v>
      </c>
      <c r="AA631" s="361">
        <f>+VLOOKUP($E631,Emissions!$1:$1048576,MATCH(DATE(AA$2,1,1),Emissions!$A$1:$LI$1),FALSE)</f>
        <v>0.48523499669999998</v>
      </c>
      <c r="AB631" s="361">
        <f>+VLOOKUP($E631,Emissions!$1:$1048576,MATCH(DATE(AB$2,1,1),Emissions!$A$1:$LI$1),FALSE)</f>
        <v>0.45516218759999999</v>
      </c>
      <c r="AC631" s="361">
        <f>+VLOOKUP($E631,Emissions!$1:$1048576,MATCH(DATE(AC$2,1,1),Emissions!$A$1:$LI$1),FALSE)</f>
        <v>0.42716703299999997</v>
      </c>
      <c r="AD631" s="361">
        <f>+VLOOKUP($E631,Emissions!$1:$1048576,MATCH(DATE(AD$2,1,1),Emissions!$A$1:$LI$1),FALSE)</f>
        <v>0.40103625500000001</v>
      </c>
      <c r="AE631" s="361">
        <f>+VLOOKUP($E631,Emissions!$1:$1048576,MATCH(DATE(AE$2,1,1),Emissions!$A$1:$LI$1),FALSE)</f>
        <v>0.37672910189999997</v>
      </c>
      <c r="AF631" s="361">
        <f>+VLOOKUP($E631,Emissions!$1:$1048576,MATCH(DATE(AF$2,1,1),Emissions!$A$1:$LI$1),FALSE)</f>
        <v>0.35531533999999998</v>
      </c>
      <c r="AG631" s="361">
        <f>+VLOOKUP($E631,Emissions!$1:$1048576,MATCH(DATE(AG$2,1,1),Emissions!$A$1:$LI$1),FALSE)</f>
        <v>0.33643951239999997</v>
      </c>
      <c r="AH631" s="361">
        <f>+VLOOKUP($E631,Emissions!$1:$1048576,MATCH(DATE(AH$2,1,1),Emissions!$A$1:$LI$1),FALSE)</f>
        <v>0.31956286229999997</v>
      </c>
      <c r="AI631" s="361">
        <f>+VLOOKUP($E631,Emissions!$1:$1048576,MATCH(DATE(AI$2,1,1),Emissions!$A$1:$LI$1),FALSE)</f>
        <v>0.30402263639999999</v>
      </c>
      <c r="AJ631" s="361">
        <f>+VLOOKUP($E631,Emissions!$1:$1048576,MATCH(DATE(AJ$2,1,1),Emissions!$A$1:$LI$1),FALSE)</f>
        <v>0.28920156190000001</v>
      </c>
      <c r="AK631" s="361">
        <f>+VLOOKUP($E631,Emissions!$1:$1048576,MATCH(DATE(AK$2,1,1),Emissions!$A$1:$LI$1),FALSE)</f>
        <v>0.27501786420000002</v>
      </c>
      <c r="AL631" s="361">
        <f>+VLOOKUP($E631,Emissions!$1:$1048576,MATCH(DATE(AL$2,1,1),Emissions!$A$1:$LI$1),FALSE)</f>
        <v>0.26099024320000003</v>
      </c>
      <c r="AM631" s="361">
        <f>+VLOOKUP($E631,Emissions!$1:$1048576,MATCH(DATE(AM$2,1,1),Emissions!$A$1:$LI$1),FALSE)</f>
        <v>0.2467663078</v>
      </c>
      <c r="AN631" s="361">
        <f>+VLOOKUP($E631,Emissions!$1:$1048576,MATCH(DATE(AN$2,1,1),Emissions!$A$1:$LI$1),FALSE)</f>
        <v>0.23213227359999999</v>
      </c>
      <c r="AO631" s="361">
        <f>+VLOOKUP($E631,Emissions!$1:$1048576,MATCH(DATE(AO$2,1,1),Emissions!$A$1:$LI$1),FALSE)</f>
        <v>0.2169947045</v>
      </c>
    </row>
    <row r="632" spans="1:41" ht="15" customHeight="1" x14ac:dyDescent="0.35">
      <c r="A632" s="411"/>
      <c r="B632" s="170"/>
      <c r="C632" s="138" t="s">
        <v>736</v>
      </c>
      <c r="D632" s="114" t="s">
        <v>1028</v>
      </c>
      <c r="E632" s="50" t="s">
        <v>2722</v>
      </c>
      <c r="F632" s="361">
        <f>+VLOOKUP($E632,Emissions!$1:$1048576,MATCH(DATE(F$2,1,1),Emissions!$A$1:$LI$1),FALSE)</f>
        <v>0.29648035080000001</v>
      </c>
      <c r="G632" s="361">
        <f>+VLOOKUP($E632,Emissions!$1:$1048576,MATCH(DATE(G$2,1,1),Emissions!$A$1:$LI$1),FALSE)</f>
        <v>0.30043635210000003</v>
      </c>
      <c r="H632" s="361">
        <f>+VLOOKUP($E632,Emissions!$1:$1048576,MATCH(DATE(H$2,1,1),Emissions!$A$1:$LI$1),FALSE)</f>
        <v>0.30465623069999997</v>
      </c>
      <c r="I632" s="361">
        <f>+VLOOKUP($E632,Emissions!$1:$1048576,MATCH(DATE(I$2,1,1),Emissions!$A$1:$LI$1),FALSE)</f>
        <v>0.30846774040000002</v>
      </c>
      <c r="J632" s="361">
        <f>+VLOOKUP($E632,Emissions!$1:$1048576,MATCH(DATE(J$2,1,1),Emissions!$A$1:$LI$1),FALSE)</f>
        <v>0.31294026850000001</v>
      </c>
      <c r="K632" s="361">
        <f>+VLOOKUP($E632,Emissions!$1:$1048576,MATCH(DATE(K$2,1,1),Emissions!$A$1:$LI$1),FALSE)</f>
        <v>0.31963232089999999</v>
      </c>
      <c r="L632" s="361">
        <f>+VLOOKUP($E632,Emissions!$1:$1048576,MATCH(DATE(L$2,1,1),Emissions!$A$1:$LI$1),FALSE)</f>
        <v>0.32562733020000001</v>
      </c>
      <c r="M632" s="361">
        <f>+VLOOKUP($E632,Emissions!$1:$1048576,MATCH(DATE(M$2,1,1),Emissions!$A$1:$LI$1),FALSE)</f>
        <v>0.330770493</v>
      </c>
      <c r="N632" s="361">
        <f>+VLOOKUP($E632,Emissions!$1:$1048576,MATCH(DATE(N$2,1,1),Emissions!$A$1:$LI$1),FALSE)</f>
        <v>0.33059192970000001</v>
      </c>
      <c r="O632" s="361">
        <f>+VLOOKUP($E632,Emissions!$1:$1048576,MATCH(DATE(O$2,1,1),Emissions!$A$1:$LI$1),FALSE)</f>
        <v>0.32913886380000001</v>
      </c>
      <c r="P632" s="361">
        <f>+VLOOKUP($E632,Emissions!$1:$1048576,MATCH(DATE(P$2,1,1),Emissions!$A$1:$LI$1),FALSE)</f>
        <v>0.32618257940000001</v>
      </c>
      <c r="Q632" s="361">
        <f>+VLOOKUP($E632,Emissions!$1:$1048576,MATCH(DATE(Q$2,1,1),Emissions!$A$1:$LI$1),FALSE)</f>
        <v>0.32363845749999998</v>
      </c>
      <c r="R632" s="361">
        <f>+VLOOKUP($E632,Emissions!$1:$1048576,MATCH(DATE(R$2,1,1),Emissions!$A$1:$LI$1),FALSE)</f>
        <v>0.32174898759999998</v>
      </c>
      <c r="S632" s="361">
        <f>+VLOOKUP($E632,Emissions!$1:$1048576,MATCH(DATE(S$2,1,1),Emissions!$A$1:$LI$1),FALSE)</f>
        <v>0.32047429129999999</v>
      </c>
      <c r="T632" s="361">
        <f>+VLOOKUP($E632,Emissions!$1:$1048576,MATCH(DATE(T$2,1,1),Emissions!$A$1:$LI$1),FALSE)</f>
        <v>0.3196610969</v>
      </c>
      <c r="U632" s="361">
        <f>+VLOOKUP($E632,Emissions!$1:$1048576,MATCH(DATE(U$2,1,1),Emissions!$A$1:$LI$1),FALSE)</f>
        <v>0.31915762139999998</v>
      </c>
      <c r="V632" s="361">
        <f>+VLOOKUP($E632,Emissions!$1:$1048576,MATCH(DATE(V$2,1,1),Emissions!$A$1:$LI$1),FALSE)</f>
        <v>0.31829421330000002</v>
      </c>
      <c r="W632" s="361">
        <f>+VLOOKUP($E632,Emissions!$1:$1048576,MATCH(DATE(W$2,1,1),Emissions!$A$1:$LI$1),FALSE)</f>
        <v>0.31715860159999998</v>
      </c>
      <c r="X632" s="361">
        <f>+VLOOKUP($E632,Emissions!$1:$1048576,MATCH(DATE(X$2,1,1),Emissions!$A$1:$LI$1),FALSE)</f>
        <v>0.31561635040000002</v>
      </c>
      <c r="Y632" s="361">
        <f>+VLOOKUP($E632,Emissions!$1:$1048576,MATCH(DATE(Y$2,1,1),Emissions!$A$1:$LI$1),FALSE)</f>
        <v>0.3095678711</v>
      </c>
      <c r="Z632" s="361">
        <f>+VLOOKUP($E632,Emissions!$1:$1048576,MATCH(DATE(Z$2,1,1),Emissions!$A$1:$LI$1),FALSE)</f>
        <v>0.30202822530000001</v>
      </c>
      <c r="AA632" s="361">
        <f>+VLOOKUP($E632,Emissions!$1:$1048576,MATCH(DATE(AA$2,1,1),Emissions!$A$1:$LI$1),FALSE)</f>
        <v>0.29321395550000001</v>
      </c>
      <c r="AB632" s="361">
        <f>+VLOOKUP($E632,Emissions!$1:$1048576,MATCH(DATE(AB$2,1,1),Emissions!$A$1:$LI$1),FALSE)</f>
        <v>0.28317127219999999</v>
      </c>
      <c r="AC632" s="361">
        <f>+VLOOKUP($E632,Emissions!$1:$1048576,MATCH(DATE(AC$2,1,1),Emissions!$A$1:$LI$1),FALSE)</f>
        <v>0.27193331599999998</v>
      </c>
      <c r="AD632" s="361">
        <f>+VLOOKUP($E632,Emissions!$1:$1048576,MATCH(DATE(AD$2,1,1),Emissions!$A$1:$LI$1),FALSE)</f>
        <v>0.25956185900000001</v>
      </c>
      <c r="AE632" s="361">
        <f>+VLOOKUP($E632,Emissions!$1:$1048576,MATCH(DATE(AE$2,1,1),Emissions!$A$1:$LI$1),FALSE)</f>
        <v>0.2461055265</v>
      </c>
      <c r="AF632" s="361">
        <f>+VLOOKUP($E632,Emissions!$1:$1048576,MATCH(DATE(AF$2,1,1),Emissions!$A$1:$LI$1),FALSE)</f>
        <v>0.23242497779999999</v>
      </c>
      <c r="AG632" s="361">
        <f>+VLOOKUP($E632,Emissions!$1:$1048576,MATCH(DATE(AG$2,1,1),Emissions!$A$1:$LI$1),FALSE)</f>
        <v>0.21812731439999999</v>
      </c>
      <c r="AH632" s="361">
        <f>+VLOOKUP($E632,Emissions!$1:$1048576,MATCH(DATE(AH$2,1,1),Emissions!$A$1:$LI$1),FALSE)</f>
        <v>0.20328197519999999</v>
      </c>
      <c r="AI632" s="361">
        <f>+VLOOKUP($E632,Emissions!$1:$1048576,MATCH(DATE(AI$2,1,1),Emissions!$A$1:$LI$1),FALSE)</f>
        <v>0.1880747106</v>
      </c>
      <c r="AJ632" s="361">
        <f>+VLOOKUP($E632,Emissions!$1:$1048576,MATCH(DATE(AJ$2,1,1),Emissions!$A$1:$LI$1),FALSE)</f>
        <v>0.1727274298</v>
      </c>
      <c r="AK632" s="361">
        <f>+VLOOKUP($E632,Emissions!$1:$1048576,MATCH(DATE(AK$2,1,1),Emissions!$A$1:$LI$1),FALSE)</f>
        <v>0.15749636659999999</v>
      </c>
      <c r="AL632" s="361">
        <f>+VLOOKUP($E632,Emissions!$1:$1048576,MATCH(DATE(AL$2,1,1),Emissions!$A$1:$LI$1),FALSE)</f>
        <v>0.14260496040000001</v>
      </c>
      <c r="AM632" s="361">
        <f>+VLOOKUP($E632,Emissions!$1:$1048576,MATCH(DATE(AM$2,1,1),Emissions!$A$1:$LI$1),FALSE)</f>
        <v>0.12825091799999999</v>
      </c>
      <c r="AN632" s="361">
        <f>+VLOOKUP($E632,Emissions!$1:$1048576,MATCH(DATE(AN$2,1,1),Emissions!$A$1:$LI$1),FALSE)</f>
        <v>0.11460036780000001</v>
      </c>
      <c r="AO632" s="361">
        <f>+VLOOKUP($E632,Emissions!$1:$1048576,MATCH(DATE(AO$2,1,1),Emissions!$A$1:$LI$1),FALSE)</f>
        <v>0.101783334</v>
      </c>
    </row>
    <row r="633" spans="1:41" s="92" customFormat="1" ht="15" customHeight="1" x14ac:dyDescent="0.35">
      <c r="A633" s="411"/>
      <c r="B633" s="170"/>
      <c r="C633" s="137" t="s">
        <v>1089</v>
      </c>
      <c r="D633" s="147" t="s">
        <v>1028</v>
      </c>
      <c r="E633" s="136" t="s">
        <v>2723</v>
      </c>
      <c r="F633" s="327">
        <f>+VLOOKUP($E633,Emissions!$1:$1048576,MATCH(DATE(F$2,1,1),Emissions!$A$1:$LI$1),FALSE)</f>
        <v>5.3655118970000002</v>
      </c>
      <c r="G633" s="327">
        <f>+VLOOKUP($E633,Emissions!$1:$1048576,MATCH(DATE(G$2,1,1),Emissions!$A$1:$LI$1),FALSE)</f>
        <v>5.4561648759999999</v>
      </c>
      <c r="H633" s="327">
        <f>+VLOOKUP($E633,Emissions!$1:$1048576,MATCH(DATE(H$2,1,1),Emissions!$A$1:$LI$1),FALSE)</f>
        <v>5.5507543359999998</v>
      </c>
      <c r="I633" s="327">
        <f>+VLOOKUP($E633,Emissions!$1:$1048576,MATCH(DATE(I$2,1,1),Emissions!$A$1:$LI$1),FALSE)</f>
        <v>5.6398308899999998</v>
      </c>
      <c r="J633" s="327">
        <f>+VLOOKUP($E633,Emissions!$1:$1048576,MATCH(DATE(J$2,1,1),Emissions!$A$1:$LI$1),FALSE)</f>
        <v>5.7370681640000001</v>
      </c>
      <c r="K633" s="327">
        <f>+VLOOKUP($E633,Emissions!$1:$1048576,MATCH(DATE(K$2,1,1),Emissions!$A$1:$LI$1),FALSE)</f>
        <v>5.8617676840000001</v>
      </c>
      <c r="L633" s="327">
        <f>+VLOOKUP($E633,Emissions!$1:$1048576,MATCH(DATE(L$2,1,1),Emissions!$A$1:$LI$1),FALSE)</f>
        <v>5.9750083109999998</v>
      </c>
      <c r="M633" s="327">
        <f>+VLOOKUP($E633,Emissions!$1:$1048576,MATCH(DATE(M$2,1,1),Emissions!$A$1:$LI$1),FALSE)</f>
        <v>6.0797456829999996</v>
      </c>
      <c r="N633" s="327">
        <f>+VLOOKUP($E633,Emissions!$1:$1048576,MATCH(DATE(N$2,1,1),Emissions!$A$1:$LI$1),FALSE)</f>
        <v>6.0945134400000001</v>
      </c>
      <c r="O633" s="327">
        <f>+VLOOKUP($E633,Emissions!$1:$1048576,MATCH(DATE(O$2,1,1),Emissions!$A$1:$LI$1),FALSE)</f>
        <v>6.0956228069999998</v>
      </c>
      <c r="P633" s="327">
        <f>+VLOOKUP($E633,Emissions!$1:$1048576,MATCH(DATE(P$2,1,1),Emissions!$A$1:$LI$1),FALSE)</f>
        <v>6.0813476089999998</v>
      </c>
      <c r="Q633" s="327">
        <f>+VLOOKUP($E633,Emissions!$1:$1048576,MATCH(DATE(Q$2,1,1),Emissions!$A$1:$LI$1),FALSE)</f>
        <v>6.067142789</v>
      </c>
      <c r="R633" s="327">
        <f>+VLOOKUP($E633,Emissions!$1:$1048576,MATCH(DATE(R$2,1,1),Emissions!$A$1:$LI$1),FALSE)</f>
        <v>6.0575738550000002</v>
      </c>
      <c r="S633" s="327">
        <f>+VLOOKUP($E633,Emissions!$1:$1048576,MATCH(DATE(S$2,1,1),Emissions!$A$1:$LI$1),FALSE)</f>
        <v>6.0520047750000003</v>
      </c>
      <c r="T633" s="327">
        <f>+VLOOKUP($E633,Emissions!$1:$1048576,MATCH(DATE(T$2,1,1),Emissions!$A$1:$LI$1),FALSE)</f>
        <v>6.0482342439999996</v>
      </c>
      <c r="U633" s="327">
        <f>+VLOOKUP($E633,Emissions!$1:$1048576,MATCH(DATE(U$2,1,1),Emissions!$A$1:$LI$1),FALSE)</f>
        <v>6.0443073050000002</v>
      </c>
      <c r="V633" s="327">
        <f>+VLOOKUP($E633,Emissions!$1:$1048576,MATCH(DATE(V$2,1,1),Emissions!$A$1:$LI$1),FALSE)</f>
        <v>6.0332438609999999</v>
      </c>
      <c r="W633" s="327">
        <f>+VLOOKUP($E633,Emissions!$1:$1048576,MATCH(DATE(W$2,1,1),Emissions!$A$1:$LI$1),FALSE)</f>
        <v>6.0162004570000001</v>
      </c>
      <c r="X633" s="327">
        <f>+VLOOKUP($E633,Emissions!$1:$1048576,MATCH(DATE(X$2,1,1),Emissions!$A$1:$LI$1),FALSE)</f>
        <v>5.9930608139999997</v>
      </c>
      <c r="Y633" s="327">
        <f>+VLOOKUP($E633,Emissions!$1:$1048576,MATCH(DATE(Y$2,1,1),Emissions!$A$1:$LI$1),FALSE)</f>
        <v>5.8885885020000002</v>
      </c>
      <c r="Z633" s="327">
        <f>+VLOOKUP($E633,Emissions!$1:$1048576,MATCH(DATE(Z$2,1,1),Emissions!$A$1:$LI$1),FALSE)</f>
        <v>5.7561394620000002</v>
      </c>
      <c r="AA633" s="327">
        <f>+VLOOKUP($E633,Emissions!$1:$1048576,MATCH(DATE(AA$2,1,1),Emissions!$A$1:$LI$1),FALSE)</f>
        <v>5.5976389859999998</v>
      </c>
      <c r="AB633" s="327">
        <f>+VLOOKUP($E633,Emissions!$1:$1048576,MATCH(DATE(AB$2,1,1),Emissions!$A$1:$LI$1),FALSE)</f>
        <v>5.4134897129999997</v>
      </c>
      <c r="AC633" s="327">
        <f>+VLOOKUP($E633,Emissions!$1:$1048576,MATCH(DATE(AC$2,1,1),Emissions!$A$1:$LI$1),FALSE)</f>
        <v>5.2041767549999998</v>
      </c>
      <c r="AD633" s="327">
        <f>+VLOOKUP($E633,Emissions!$1:$1048576,MATCH(DATE(AD$2,1,1),Emissions!$A$1:$LI$1),FALSE)</f>
        <v>4.9709080459999999</v>
      </c>
      <c r="AE633" s="327">
        <f>+VLOOKUP($E633,Emissions!$1:$1048576,MATCH(DATE(AE$2,1,1),Emissions!$A$1:$LI$1),FALSE)</f>
        <v>4.7146931949999997</v>
      </c>
      <c r="AF633" s="327">
        <f>+VLOOKUP($E633,Emissions!$1:$1048576,MATCH(DATE(AF$2,1,1),Emissions!$A$1:$LI$1),FALSE)</f>
        <v>4.453902566</v>
      </c>
      <c r="AG633" s="327">
        <f>+VLOOKUP($E633,Emissions!$1:$1048576,MATCH(DATE(AG$2,1,1),Emissions!$A$1:$LI$1),FALSE)</f>
        <v>4.1795792299999999</v>
      </c>
      <c r="AH633" s="327">
        <f>+VLOOKUP($E633,Emissions!$1:$1048576,MATCH(DATE(AH$2,1,1),Emissions!$A$1:$LI$1),FALSE)</f>
        <v>3.8935962380000002</v>
      </c>
      <c r="AI633" s="327">
        <f>+VLOOKUP($E633,Emissions!$1:$1048576,MATCH(DATE(AI$2,1,1),Emissions!$A$1:$LI$1),FALSE)</f>
        <v>3.5999485760000001</v>
      </c>
      <c r="AJ633" s="327">
        <f>+VLOOKUP($E633,Emissions!$1:$1048576,MATCH(DATE(AJ$2,1,1),Emissions!$A$1:$LI$1),FALSE)</f>
        <v>3.3032526240000002</v>
      </c>
      <c r="AK633" s="327">
        <f>+VLOOKUP($E633,Emissions!$1:$1048576,MATCH(DATE(AK$2,1,1),Emissions!$A$1:$LI$1),FALSE)</f>
        <v>3.0084807260000002</v>
      </c>
      <c r="AL633" s="327">
        <f>+VLOOKUP($E633,Emissions!$1:$1048576,MATCH(DATE(AL$2,1,1),Emissions!$A$1:$LI$1),FALSE)</f>
        <v>2.720210995</v>
      </c>
      <c r="AM633" s="327">
        <f>+VLOOKUP($E633,Emissions!$1:$1048576,MATCH(DATE(AM$2,1,1),Emissions!$A$1:$LI$1),FALSE)</f>
        <v>2.4424808150000001</v>
      </c>
      <c r="AN633" s="327">
        <f>+VLOOKUP($E633,Emissions!$1:$1048576,MATCH(DATE(AN$2,1,1),Emissions!$A$1:$LI$1),FALSE)</f>
        <v>2.1786597310000002</v>
      </c>
      <c r="AO633" s="327">
        <f>+VLOOKUP($E633,Emissions!$1:$1048576,MATCH(DATE(AO$2,1,1),Emissions!$A$1:$LI$1),FALSE)</f>
        <v>1.9313520500000001</v>
      </c>
    </row>
    <row r="634" spans="1:41" ht="15" customHeight="1" x14ac:dyDescent="0.35">
      <c r="A634" s="411"/>
      <c r="B634" s="170"/>
      <c r="C634" s="138" t="s">
        <v>602</v>
      </c>
      <c r="D634" s="114" t="s">
        <v>1028</v>
      </c>
      <c r="E634" s="50" t="s">
        <v>2724</v>
      </c>
      <c r="F634" s="361">
        <f>+VLOOKUP($E634,Emissions!$1:$1048576,MATCH(DATE(F$2,1,1),Emissions!$A$1:$LI$1),FALSE)</f>
        <v>0.46186813069999999</v>
      </c>
      <c r="G634" s="361">
        <f>+VLOOKUP($E634,Emissions!$1:$1048576,MATCH(DATE(G$2,1,1),Emissions!$A$1:$LI$1),FALSE)</f>
        <v>0.46924039350000002</v>
      </c>
      <c r="H634" s="361">
        <f>+VLOOKUP($E634,Emissions!$1:$1048576,MATCH(DATE(H$2,1,1),Emissions!$A$1:$LI$1),FALSE)</f>
        <v>0.47690096199999998</v>
      </c>
      <c r="I634" s="361">
        <f>+VLOOKUP($E634,Emissions!$1:$1048576,MATCH(DATE(I$2,1,1),Emissions!$A$1:$LI$1),FALSE)</f>
        <v>0.484060412</v>
      </c>
      <c r="J634" s="361">
        <f>+VLOOKUP($E634,Emissions!$1:$1048576,MATCH(DATE(J$2,1,1),Emissions!$A$1:$LI$1),FALSE)</f>
        <v>0.49192959050000001</v>
      </c>
      <c r="K634" s="361">
        <f>+VLOOKUP($E634,Emissions!$1:$1048576,MATCH(DATE(K$2,1,1),Emissions!$A$1:$LI$1),FALSE)</f>
        <v>0.5022499574</v>
      </c>
      <c r="L634" s="361">
        <f>+VLOOKUP($E634,Emissions!$1:$1048576,MATCH(DATE(L$2,1,1),Emissions!$A$1:$LI$1),FALSE)</f>
        <v>0.51175631799999999</v>
      </c>
      <c r="M634" s="361">
        <f>+VLOOKUP($E634,Emissions!$1:$1048576,MATCH(DATE(M$2,1,1),Emissions!$A$1:$LI$1),FALSE)</f>
        <v>0.52056768610000004</v>
      </c>
      <c r="N634" s="361">
        <f>+VLOOKUP($E634,Emissions!$1:$1048576,MATCH(DATE(N$2,1,1),Emissions!$A$1:$LI$1),FALSE)</f>
        <v>0.52171559170000004</v>
      </c>
      <c r="O634" s="361">
        <f>+VLOOKUP($E634,Emissions!$1:$1048576,MATCH(DATE(O$2,1,1),Emissions!$A$1:$LI$1),FALSE)</f>
        <v>0.52174531079999997</v>
      </c>
      <c r="P634" s="361">
        <f>+VLOOKUP($E634,Emissions!$1:$1048576,MATCH(DATE(P$2,1,1),Emissions!$A$1:$LI$1),FALSE)</f>
        <v>0.52051407149999995</v>
      </c>
      <c r="Q634" s="361">
        <f>+VLOOKUP($E634,Emissions!$1:$1048576,MATCH(DATE(Q$2,1,1),Emissions!$A$1:$LI$1),FALSE)</f>
        <v>0.5192961613</v>
      </c>
      <c r="R634" s="361">
        <f>+VLOOKUP($E634,Emissions!$1:$1048576,MATCH(DATE(R$2,1,1),Emissions!$A$1:$LI$1),FALSE)</f>
        <v>0.5184535643</v>
      </c>
      <c r="S634" s="361">
        <f>+VLOOKUP($E634,Emissions!$1:$1048576,MATCH(DATE(S$2,1,1),Emissions!$A$1:$LI$1),FALSE)</f>
        <v>0.517927209</v>
      </c>
      <c r="T634" s="361">
        <f>+VLOOKUP($E634,Emissions!$1:$1048576,MATCH(DATE(T$2,1,1),Emissions!$A$1:$LI$1),FALSE)</f>
        <v>0.51753289550000003</v>
      </c>
      <c r="U634" s="361">
        <f>+VLOOKUP($E634,Emissions!$1:$1048576,MATCH(DATE(U$2,1,1),Emissions!$A$1:$LI$1),FALSE)</f>
        <v>0.51710915749999997</v>
      </c>
      <c r="V634" s="361">
        <f>+VLOOKUP($E634,Emissions!$1:$1048576,MATCH(DATE(V$2,1,1),Emissions!$A$1:$LI$1),FALSE)</f>
        <v>0.51609479359999999</v>
      </c>
      <c r="W634" s="361">
        <f>+VLOOKUP($E634,Emissions!$1:$1048576,MATCH(DATE(W$2,1,1),Emissions!$A$1:$LI$1),FALSE)</f>
        <v>0.5145529566</v>
      </c>
      <c r="X634" s="361">
        <f>+VLOOKUP($E634,Emissions!$1:$1048576,MATCH(DATE(X$2,1,1),Emissions!$A$1:$LI$1),FALSE)</f>
        <v>0.51246772669999996</v>
      </c>
      <c r="Y634" s="361">
        <f>+VLOOKUP($E634,Emissions!$1:$1048576,MATCH(DATE(Y$2,1,1),Emissions!$A$1:$LI$1),FALSE)</f>
        <v>0.50340558719999995</v>
      </c>
      <c r="Z634" s="361">
        <f>+VLOOKUP($E634,Emissions!$1:$1048576,MATCH(DATE(Z$2,1,1),Emissions!$A$1:$LI$1),FALSE)</f>
        <v>0.49193216150000002</v>
      </c>
      <c r="AA634" s="361">
        <f>+VLOOKUP($E634,Emissions!$1:$1048576,MATCH(DATE(AA$2,1,1),Emissions!$A$1:$LI$1),FALSE)</f>
        <v>0.47821848919999999</v>
      </c>
      <c r="AB634" s="361">
        <f>+VLOOKUP($E634,Emissions!$1:$1048576,MATCH(DATE(AB$2,1,1),Emissions!$A$1:$LI$1),FALSE)</f>
        <v>0.46230570970000001</v>
      </c>
      <c r="AC634" s="361">
        <f>+VLOOKUP($E634,Emissions!$1:$1048576,MATCH(DATE(AC$2,1,1),Emissions!$A$1:$LI$1),FALSE)</f>
        <v>0.4442444217</v>
      </c>
      <c r="AD634" s="361">
        <f>+VLOOKUP($E634,Emissions!$1:$1048576,MATCH(DATE(AD$2,1,1),Emissions!$A$1:$LI$1),FALSE)</f>
        <v>0.42414718530000001</v>
      </c>
      <c r="AE634" s="361">
        <f>+VLOOKUP($E634,Emissions!$1:$1048576,MATCH(DATE(AE$2,1,1),Emissions!$A$1:$LI$1),FALSE)</f>
        <v>0.40210608019999999</v>
      </c>
      <c r="AF634" s="361">
        <f>+VLOOKUP($E634,Emissions!$1:$1048576,MATCH(DATE(AF$2,1,1),Emissions!$A$1:$LI$1),FALSE)</f>
        <v>0.37957439980000002</v>
      </c>
      <c r="AG634" s="361">
        <f>+VLOOKUP($E634,Emissions!$1:$1048576,MATCH(DATE(AG$2,1,1),Emissions!$A$1:$LI$1),FALSE)</f>
        <v>0.35593403820000002</v>
      </c>
      <c r="AH634" s="361">
        <f>+VLOOKUP($E634,Emissions!$1:$1048576,MATCH(DATE(AH$2,1,1),Emissions!$A$1:$LI$1),FALSE)</f>
        <v>0.3313561196</v>
      </c>
      <c r="AI634" s="361">
        <f>+VLOOKUP($E634,Emissions!$1:$1048576,MATCH(DATE(AI$2,1,1),Emissions!$A$1:$LI$1),FALSE)</f>
        <v>0.3061773391</v>
      </c>
      <c r="AJ634" s="361">
        <f>+VLOOKUP($E634,Emissions!$1:$1048576,MATCH(DATE(AJ$2,1,1),Emissions!$A$1:$LI$1),FALSE)</f>
        <v>0.28078455270000002</v>
      </c>
      <c r="AK634" s="361">
        <f>+VLOOKUP($E634,Emissions!$1:$1048576,MATCH(DATE(AK$2,1,1),Emissions!$A$1:$LI$1),FALSE)</f>
        <v>0.25559347719999997</v>
      </c>
      <c r="AL634" s="361">
        <f>+VLOOKUP($E634,Emissions!$1:$1048576,MATCH(DATE(AL$2,1,1),Emissions!$A$1:$LI$1),FALSE)</f>
        <v>0.2309873741</v>
      </c>
      <c r="AM634" s="361">
        <f>+VLOOKUP($E634,Emissions!$1:$1048576,MATCH(DATE(AM$2,1,1),Emissions!$A$1:$LI$1),FALSE)</f>
        <v>0.2073044409</v>
      </c>
      <c r="AN634" s="361">
        <f>+VLOOKUP($E634,Emissions!$1:$1048576,MATCH(DATE(AN$2,1,1),Emissions!$A$1:$LI$1),FALSE)</f>
        <v>0.18482666349999999</v>
      </c>
      <c r="AO634" s="361">
        <f>+VLOOKUP($E634,Emissions!$1:$1048576,MATCH(DATE(AO$2,1,1),Emissions!$A$1:$LI$1),FALSE)</f>
        <v>0.16377145139999999</v>
      </c>
    </row>
    <row r="635" spans="1:41" ht="15" customHeight="1" x14ac:dyDescent="0.35">
      <c r="A635" s="411"/>
      <c r="B635" s="170"/>
      <c r="C635" s="138" t="s">
        <v>603</v>
      </c>
      <c r="D635" s="114" t="s">
        <v>1028</v>
      </c>
      <c r="E635" s="50" t="s">
        <v>2725</v>
      </c>
      <c r="F635" s="361">
        <f>+VLOOKUP($E635,Emissions!$1:$1048576,MATCH(DATE(F$2,1,1),Emissions!$A$1:$LI$1),FALSE)</f>
        <v>4.6113924979999998</v>
      </c>
      <c r="G635" s="361">
        <f>+VLOOKUP($E635,Emissions!$1:$1048576,MATCH(DATE(G$2,1,1),Emissions!$A$1:$LI$1),FALSE)</f>
        <v>4.685413971</v>
      </c>
      <c r="H635" s="361">
        <f>+VLOOKUP($E635,Emissions!$1:$1048576,MATCH(DATE(H$2,1,1),Emissions!$A$1:$LI$1),FALSE)</f>
        <v>4.7628943609999999</v>
      </c>
      <c r="I635" s="361">
        <f>+VLOOKUP($E635,Emissions!$1:$1048576,MATCH(DATE(I$2,1,1),Emissions!$A$1:$LI$1),FALSE)</f>
        <v>4.8366019979999999</v>
      </c>
      <c r="J635" s="361">
        <f>+VLOOKUP($E635,Emissions!$1:$1048576,MATCH(DATE(J$2,1,1),Emissions!$A$1:$LI$1),FALSE)</f>
        <v>4.9177721569999999</v>
      </c>
      <c r="K635" s="361">
        <f>+VLOOKUP($E635,Emissions!$1:$1048576,MATCH(DATE(K$2,1,1),Emissions!$A$1:$LI$1),FALSE)</f>
        <v>5.02205295</v>
      </c>
      <c r="L635" s="361">
        <f>+VLOOKUP($E635,Emissions!$1:$1048576,MATCH(DATE(L$2,1,1),Emissions!$A$1:$LI$1),FALSE)</f>
        <v>5.1178812579999997</v>
      </c>
      <c r="M635" s="361">
        <f>+VLOOKUP($E635,Emissions!$1:$1048576,MATCH(DATE(M$2,1,1),Emissions!$A$1:$LI$1),FALSE)</f>
        <v>5.2069426920000002</v>
      </c>
      <c r="N635" s="361">
        <f>+VLOOKUP($E635,Emissions!$1:$1048576,MATCH(DATE(N$2,1,1),Emissions!$A$1:$LI$1),FALSE)</f>
        <v>5.2197158139999997</v>
      </c>
      <c r="O635" s="361">
        <f>+VLOOKUP($E635,Emissions!$1:$1048576,MATCH(DATE(O$2,1,1),Emissions!$A$1:$LI$1),FALSE)</f>
        <v>5.2218525519999996</v>
      </c>
      <c r="P635" s="361">
        <f>+VLOOKUP($E635,Emissions!$1:$1048576,MATCH(DATE(P$2,1,1),Emissions!$A$1:$LI$1),FALSE)</f>
        <v>5.2122016840000001</v>
      </c>
      <c r="Q635" s="361">
        <f>+VLOOKUP($E635,Emissions!$1:$1048576,MATCH(DATE(Q$2,1,1),Emissions!$A$1:$LI$1),FALSE)</f>
        <v>5.2025498460000001</v>
      </c>
      <c r="R635" s="361">
        <f>+VLOOKUP($E635,Emissions!$1:$1048576,MATCH(DATE(R$2,1,1),Emissions!$A$1:$LI$1),FALSE)</f>
        <v>5.1963908610000002</v>
      </c>
      <c r="S635" s="361">
        <f>+VLOOKUP($E635,Emissions!$1:$1048576,MATCH(DATE(S$2,1,1),Emissions!$A$1:$LI$1),FALSE)</f>
        <v>5.1931110250000003</v>
      </c>
      <c r="T635" s="361">
        <f>+VLOOKUP($E635,Emissions!$1:$1048576,MATCH(DATE(T$2,1,1),Emissions!$A$1:$LI$1),FALSE)</f>
        <v>5.190877188</v>
      </c>
      <c r="U635" s="361">
        <f>+VLOOKUP($E635,Emissions!$1:$1048576,MATCH(DATE(U$2,1,1),Emissions!$A$1:$LI$1),FALSE)</f>
        <v>5.1881129049999997</v>
      </c>
      <c r="V635" s="361">
        <f>+VLOOKUP($E635,Emissions!$1:$1048576,MATCH(DATE(V$2,1,1),Emissions!$A$1:$LI$1),FALSE)</f>
        <v>5.1793944339999998</v>
      </c>
      <c r="W635" s="361">
        <f>+VLOOKUP($E635,Emissions!$1:$1048576,MATCH(DATE(W$2,1,1),Emissions!$A$1:$LI$1),FALSE)</f>
        <v>5.1655327130000002</v>
      </c>
      <c r="X635" s="361">
        <f>+VLOOKUP($E635,Emissions!$1:$1048576,MATCH(DATE(X$2,1,1),Emissions!$A$1:$LI$1),FALSE)</f>
        <v>5.146487413</v>
      </c>
      <c r="Y635" s="361">
        <f>+VLOOKUP($E635,Emissions!$1:$1048576,MATCH(DATE(Y$2,1,1),Emissions!$A$1:$LI$1),FALSE)</f>
        <v>5.0576309039999998</v>
      </c>
      <c r="Z635" s="361">
        <f>+VLOOKUP($E635,Emissions!$1:$1048576,MATCH(DATE(Z$2,1,1),Emissions!$A$1:$LI$1),FALSE)</f>
        <v>4.9447212409999999</v>
      </c>
      <c r="AA635" s="361">
        <f>+VLOOKUP($E635,Emissions!$1:$1048576,MATCH(DATE(AA$2,1,1),Emissions!$A$1:$LI$1),FALSE)</f>
        <v>4.8092855459999999</v>
      </c>
      <c r="AB635" s="361">
        <f>+VLOOKUP($E635,Emissions!$1:$1048576,MATCH(DATE(AB$2,1,1),Emissions!$A$1:$LI$1),FALSE)</f>
        <v>4.6516129810000004</v>
      </c>
      <c r="AC635" s="361">
        <f>+VLOOKUP($E635,Emissions!$1:$1048576,MATCH(DATE(AC$2,1,1),Emissions!$A$1:$LI$1),FALSE)</f>
        <v>4.4721010940000001</v>
      </c>
      <c r="AD635" s="361">
        <f>+VLOOKUP($E635,Emissions!$1:$1048576,MATCH(DATE(AD$2,1,1),Emissions!$A$1:$LI$1),FALSE)</f>
        <v>4.2717872310000002</v>
      </c>
      <c r="AE635" s="361">
        <f>+VLOOKUP($E635,Emissions!$1:$1048576,MATCH(DATE(AE$2,1,1),Emissions!$A$1:$LI$1),FALSE)</f>
        <v>4.0515121069999998</v>
      </c>
      <c r="AF635" s="361">
        <f>+VLOOKUP($E635,Emissions!$1:$1048576,MATCH(DATE(AF$2,1,1),Emissions!$A$1:$LI$1),FALSE)</f>
        <v>3.825822031</v>
      </c>
      <c r="AG635" s="361">
        <f>+VLOOKUP($E635,Emissions!$1:$1048576,MATCH(DATE(AG$2,1,1),Emissions!$A$1:$LI$1),FALSE)</f>
        <v>3.5884702320000001</v>
      </c>
      <c r="AH635" s="361">
        <f>+VLOOKUP($E635,Emissions!$1:$1048576,MATCH(DATE(AH$2,1,1),Emissions!$A$1:$LI$1),FALSE)</f>
        <v>3.3412200190000001</v>
      </c>
      <c r="AI635" s="361">
        <f>+VLOOKUP($E635,Emissions!$1:$1048576,MATCH(DATE(AI$2,1,1),Emissions!$A$1:$LI$1),FALSE)</f>
        <v>3.0875494090000002</v>
      </c>
      <c r="AJ635" s="361">
        <f>+VLOOKUP($E635,Emissions!$1:$1048576,MATCH(DATE(AJ$2,1,1),Emissions!$A$1:$LI$1),FALSE)</f>
        <v>2.8314557159999998</v>
      </c>
      <c r="AK635" s="361">
        <f>+VLOOKUP($E635,Emissions!$1:$1048576,MATCH(DATE(AK$2,1,1),Emissions!$A$1:$LI$1),FALSE)</f>
        <v>2.5772145740000001</v>
      </c>
      <c r="AL635" s="361">
        <f>+VLOOKUP($E635,Emissions!$1:$1048576,MATCH(DATE(AL$2,1,1),Emissions!$A$1:$LI$1),FALSE)</f>
        <v>2.3287699989999999</v>
      </c>
      <c r="AM635" s="361">
        <f>+VLOOKUP($E635,Emissions!$1:$1048576,MATCH(DATE(AM$2,1,1),Emissions!$A$1:$LI$1),FALSE)</f>
        <v>2.0895975880000002</v>
      </c>
      <c r="AN635" s="361">
        <f>+VLOOKUP($E635,Emissions!$1:$1048576,MATCH(DATE(AN$2,1,1),Emissions!$A$1:$LI$1),FALSE)</f>
        <v>1.862591256</v>
      </c>
      <c r="AO635" s="361">
        <f>+VLOOKUP($E635,Emissions!$1:$1048576,MATCH(DATE(AO$2,1,1),Emissions!$A$1:$LI$1),FALSE)</f>
        <v>1.649978553</v>
      </c>
    </row>
    <row r="636" spans="1:41" ht="15" customHeight="1" x14ac:dyDescent="0.35">
      <c r="A636" s="411"/>
      <c r="B636" s="170"/>
      <c r="C636" s="138" t="s">
        <v>604</v>
      </c>
      <c r="D636" s="114" t="s">
        <v>1028</v>
      </c>
      <c r="E636" s="50" t="s">
        <v>2726</v>
      </c>
      <c r="F636" s="361">
        <f>+VLOOKUP($E636,Emissions!$1:$1048576,MATCH(DATE(F$2,1,1),Emissions!$A$1:$LI$1),FALSE)</f>
        <v>0.2425807962</v>
      </c>
      <c r="G636" s="361">
        <f>+VLOOKUP($E636,Emissions!$1:$1048576,MATCH(DATE(G$2,1,1),Emissions!$A$1:$LI$1),FALSE)</f>
        <v>0.25091612200000002</v>
      </c>
      <c r="H636" s="361">
        <f>+VLOOKUP($E636,Emissions!$1:$1048576,MATCH(DATE(H$2,1,1),Emissions!$A$1:$LI$1),FALSE)</f>
        <v>0.25941649109999998</v>
      </c>
      <c r="I636" s="361">
        <f>+VLOOKUP($E636,Emissions!$1:$1048576,MATCH(DATE(I$2,1,1),Emissions!$A$1:$LI$1),FALSE)</f>
        <v>0.26678549000000001</v>
      </c>
      <c r="J636" s="361">
        <f>+VLOOKUP($E636,Emissions!$1:$1048576,MATCH(DATE(J$2,1,1),Emissions!$A$1:$LI$1),FALSE)</f>
        <v>0.27396642030000001</v>
      </c>
      <c r="K636" s="361">
        <f>+VLOOKUP($E636,Emissions!$1:$1048576,MATCH(DATE(K$2,1,1),Emissions!$A$1:$LI$1),FALSE)</f>
        <v>0.28274794170000001</v>
      </c>
      <c r="L636" s="361">
        <f>+VLOOKUP($E636,Emissions!$1:$1048576,MATCH(DATE(L$2,1,1),Emissions!$A$1:$LI$1),FALSE)</f>
        <v>0.28943980209999998</v>
      </c>
      <c r="M636" s="361">
        <f>+VLOOKUP($E636,Emissions!$1:$1048576,MATCH(DATE(M$2,1,1),Emissions!$A$1:$LI$1),FALSE)</f>
        <v>0.2953805786</v>
      </c>
      <c r="N636" s="361">
        <f>+VLOOKUP($E636,Emissions!$1:$1048576,MATCH(DATE(N$2,1,1),Emissions!$A$1:$LI$1),FALSE)</f>
        <v>0.29651469460000002</v>
      </c>
      <c r="O636" s="361">
        <f>+VLOOKUP($E636,Emissions!$1:$1048576,MATCH(DATE(O$2,1,1),Emissions!$A$1:$LI$1),FALSE)</f>
        <v>0.29632252650000002</v>
      </c>
      <c r="P636" s="361">
        <f>+VLOOKUP($E636,Emissions!$1:$1048576,MATCH(DATE(P$2,1,1),Emissions!$A$1:$LI$1),FALSE)</f>
        <v>0.29442006859999997</v>
      </c>
      <c r="Q636" s="361">
        <f>+VLOOKUP($E636,Emissions!$1:$1048576,MATCH(DATE(Q$2,1,1),Emissions!$A$1:$LI$1),FALSE)</f>
        <v>0.292448973</v>
      </c>
      <c r="R636" s="361">
        <f>+VLOOKUP($E636,Emissions!$1:$1048576,MATCH(DATE(R$2,1,1),Emissions!$A$1:$LI$1),FALSE)</f>
        <v>0.29089223959999999</v>
      </c>
      <c r="S636" s="361">
        <f>+VLOOKUP($E636,Emissions!$1:$1048576,MATCH(DATE(S$2,1,1),Emissions!$A$1:$LI$1),FALSE)</f>
        <v>0.28981995090000001</v>
      </c>
      <c r="T636" s="361">
        <f>+VLOOKUP($E636,Emissions!$1:$1048576,MATCH(DATE(T$2,1,1),Emissions!$A$1:$LI$1),FALSE)</f>
        <v>0.28914899100000002</v>
      </c>
      <c r="U636" s="361">
        <f>+VLOOKUP($E636,Emissions!$1:$1048576,MATCH(DATE(U$2,1,1),Emissions!$A$1:$LI$1),FALSE)</f>
        <v>0.28875660440000001</v>
      </c>
      <c r="V636" s="361">
        <f>+VLOOKUP($E636,Emissions!$1:$1048576,MATCH(DATE(V$2,1,1),Emissions!$A$1:$LI$1),FALSE)</f>
        <v>0.2878128808</v>
      </c>
      <c r="W636" s="361">
        <f>+VLOOKUP($E636,Emissions!$1:$1048576,MATCH(DATE(W$2,1,1),Emissions!$A$1:$LI$1),FALSE)</f>
        <v>0.28662217950000002</v>
      </c>
      <c r="X636" s="361">
        <f>+VLOOKUP($E636,Emissions!$1:$1048576,MATCH(DATE(X$2,1,1),Emissions!$A$1:$LI$1),FALSE)</f>
        <v>0.28512194680000003</v>
      </c>
      <c r="Y636" s="361">
        <f>+VLOOKUP($E636,Emissions!$1:$1048576,MATCH(DATE(Y$2,1,1),Emissions!$A$1:$LI$1),FALSE)</f>
        <v>0.27970315899999998</v>
      </c>
      <c r="Z636" s="361">
        <f>+VLOOKUP($E636,Emissions!$1:$1048576,MATCH(DATE(Z$2,1,1),Emissions!$A$1:$LI$1),FALSE)</f>
        <v>0.27294574799999999</v>
      </c>
      <c r="AA636" s="361">
        <f>+VLOOKUP($E636,Emissions!$1:$1048576,MATCH(DATE(AA$2,1,1),Emissions!$A$1:$LI$1),FALSE)</f>
        <v>0.26501533179999998</v>
      </c>
      <c r="AB636" s="361">
        <f>+VLOOKUP($E636,Emissions!$1:$1048576,MATCH(DATE(AB$2,1,1),Emissions!$A$1:$LI$1),FALSE)</f>
        <v>0.25598226940000002</v>
      </c>
      <c r="AC636" s="361">
        <f>+VLOOKUP($E636,Emissions!$1:$1048576,MATCH(DATE(AC$2,1,1),Emissions!$A$1:$LI$1),FALSE)</f>
        <v>0.24589813690000001</v>
      </c>
      <c r="AD636" s="361">
        <f>+VLOOKUP($E636,Emissions!$1:$1048576,MATCH(DATE(AD$2,1,1),Emissions!$A$1:$LI$1),FALSE)</f>
        <v>0.23483060650000001</v>
      </c>
      <c r="AE636" s="361">
        <f>+VLOOKUP($E636,Emissions!$1:$1048576,MATCH(DATE(AE$2,1,1),Emissions!$A$1:$LI$1),FALSE)</f>
        <v>0.22287069379999999</v>
      </c>
      <c r="AF636" s="361">
        <f>+VLOOKUP($E636,Emissions!$1:$1048576,MATCH(DATE(AF$2,1,1),Emissions!$A$1:$LI$1),FALSE)</f>
        <v>0.21214182470000001</v>
      </c>
      <c r="AG636" s="361">
        <f>+VLOOKUP($E636,Emissions!$1:$1048576,MATCH(DATE(AG$2,1,1),Emissions!$A$1:$LI$1),FALSE)</f>
        <v>0.20071807180000001</v>
      </c>
      <c r="AH636" s="361">
        <f>+VLOOKUP($E636,Emissions!$1:$1048576,MATCH(DATE(AH$2,1,1),Emissions!$A$1:$LI$1),FALSE)</f>
        <v>0.18854947999999999</v>
      </c>
      <c r="AI636" s="361">
        <f>+VLOOKUP($E636,Emissions!$1:$1048576,MATCH(DATE(AI$2,1,1),Emissions!$A$1:$LI$1),FALSE)</f>
        <v>0.17580467120000001</v>
      </c>
      <c r="AJ636" s="361">
        <f>+VLOOKUP($E636,Emissions!$1:$1048576,MATCH(DATE(AJ$2,1,1),Emissions!$A$1:$LI$1),FALSE)</f>
        <v>0.16269623459999999</v>
      </c>
      <c r="AK636" s="361">
        <f>+VLOOKUP($E636,Emissions!$1:$1048576,MATCH(DATE(AK$2,1,1),Emissions!$A$1:$LI$1),FALSE)</f>
        <v>0.14947245679999999</v>
      </c>
      <c r="AL636" s="361">
        <f>+VLOOKUP($E636,Emissions!$1:$1048576,MATCH(DATE(AL$2,1,1),Emissions!$A$1:$LI$1),FALSE)</f>
        <v>0.1363585598</v>
      </c>
      <c r="AM636" s="361">
        <f>+VLOOKUP($E636,Emissions!$1:$1048576,MATCH(DATE(AM$2,1,1),Emissions!$A$1:$LI$1),FALSE)</f>
        <v>0.1235555715</v>
      </c>
      <c r="AN636" s="361">
        <f>+VLOOKUP($E636,Emissions!$1:$1048576,MATCH(DATE(AN$2,1,1),Emissions!$A$1:$LI$1),FALSE)</f>
        <v>0.1112353866</v>
      </c>
      <c r="AO636" s="361">
        <f>+VLOOKUP($E636,Emissions!$1:$1048576,MATCH(DATE(AO$2,1,1),Emissions!$A$1:$LI$1),FALSE)</f>
        <v>9.9536868900000006E-2</v>
      </c>
    </row>
    <row r="637" spans="1:41" ht="15" customHeight="1" x14ac:dyDescent="0.35">
      <c r="A637" s="411"/>
      <c r="B637" s="170"/>
      <c r="C637" s="138" t="s">
        <v>605</v>
      </c>
      <c r="D637" s="114" t="s">
        <v>1028</v>
      </c>
      <c r="E637" s="50" t="s">
        <v>2727</v>
      </c>
      <c r="F637" s="361">
        <f>+VLOOKUP($E637,Emissions!$1:$1048576,MATCH(DATE(F$2,1,1),Emissions!$A$1:$LI$1),FALSE)</f>
        <v>4.9670472299999997E-2</v>
      </c>
      <c r="G637" s="361">
        <f>+VLOOKUP($E637,Emissions!$1:$1048576,MATCH(DATE(G$2,1,1),Emissions!$A$1:$LI$1),FALSE)</f>
        <v>5.0594389099999998E-2</v>
      </c>
      <c r="H637" s="361">
        <f>+VLOOKUP($E637,Emissions!$1:$1048576,MATCH(DATE(H$2,1,1),Emissions!$A$1:$LI$1),FALSE)</f>
        <v>5.1542521799999998E-2</v>
      </c>
      <c r="I637" s="361">
        <f>+VLOOKUP($E637,Emissions!$1:$1048576,MATCH(DATE(I$2,1,1),Emissions!$A$1:$LI$1),FALSE)</f>
        <v>5.2382990300000001E-2</v>
      </c>
      <c r="J637" s="361">
        <f>+VLOOKUP($E637,Emissions!$1:$1048576,MATCH(DATE(J$2,1,1),Emissions!$A$1:$LI$1),FALSE)</f>
        <v>5.3399996300000002E-2</v>
      </c>
      <c r="K637" s="361">
        <f>+VLOOKUP($E637,Emissions!$1:$1048576,MATCH(DATE(K$2,1,1),Emissions!$A$1:$LI$1),FALSE)</f>
        <v>5.4716834999999998E-2</v>
      </c>
      <c r="L637" s="361">
        <f>+VLOOKUP($E637,Emissions!$1:$1048576,MATCH(DATE(L$2,1,1),Emissions!$A$1:$LI$1),FALSE)</f>
        <v>5.5930932799999999E-2</v>
      </c>
      <c r="M637" s="361">
        <f>+VLOOKUP($E637,Emissions!$1:$1048576,MATCH(DATE(M$2,1,1),Emissions!$A$1:$LI$1),FALSE)</f>
        <v>5.6854726100000003E-2</v>
      </c>
      <c r="N637" s="361">
        <f>+VLOOKUP($E637,Emissions!$1:$1048576,MATCH(DATE(N$2,1,1),Emissions!$A$1:$LI$1),FALSE)</f>
        <v>5.6567339600000002E-2</v>
      </c>
      <c r="O637" s="361">
        <f>+VLOOKUP($E637,Emissions!$1:$1048576,MATCH(DATE(O$2,1,1),Emissions!$A$1:$LI$1),FALSE)</f>
        <v>5.57024177E-2</v>
      </c>
      <c r="P637" s="361">
        <f>+VLOOKUP($E637,Emissions!$1:$1048576,MATCH(DATE(P$2,1,1),Emissions!$A$1:$LI$1),FALSE)</f>
        <v>5.4211783999999999E-2</v>
      </c>
      <c r="Q637" s="361">
        <f>+VLOOKUP($E637,Emissions!$1:$1048576,MATCH(DATE(Q$2,1,1),Emissions!$A$1:$LI$1),FALSE)</f>
        <v>5.2847808500000003E-2</v>
      </c>
      <c r="R637" s="361">
        <f>+VLOOKUP($E637,Emissions!$1:$1048576,MATCH(DATE(R$2,1,1),Emissions!$A$1:$LI$1),FALSE)</f>
        <v>5.1837189800000003E-2</v>
      </c>
      <c r="S637" s="361">
        <f>+VLOOKUP($E637,Emissions!$1:$1048576,MATCH(DATE(S$2,1,1),Emissions!$A$1:$LI$1),FALSE)</f>
        <v>5.11465901E-2</v>
      </c>
      <c r="T637" s="361">
        <f>+VLOOKUP($E637,Emissions!$1:$1048576,MATCH(DATE(T$2,1,1),Emissions!$A$1:$LI$1),FALSE)</f>
        <v>5.0675169200000002E-2</v>
      </c>
      <c r="U637" s="361">
        <f>+VLOOKUP($E637,Emissions!$1:$1048576,MATCH(DATE(U$2,1,1),Emissions!$A$1:$LI$1),FALSE)</f>
        <v>5.03286373E-2</v>
      </c>
      <c r="V637" s="361">
        <f>+VLOOKUP($E637,Emissions!$1:$1048576,MATCH(DATE(V$2,1,1),Emissions!$A$1:$LI$1),FALSE)</f>
        <v>4.9941752999999998E-2</v>
      </c>
      <c r="W637" s="361">
        <f>+VLOOKUP($E637,Emissions!$1:$1048576,MATCH(DATE(W$2,1,1),Emissions!$A$1:$LI$1),FALSE)</f>
        <v>4.9492608100000002E-2</v>
      </c>
      <c r="X637" s="361">
        <f>+VLOOKUP($E637,Emissions!$1:$1048576,MATCH(DATE(X$2,1,1),Emissions!$A$1:$LI$1),FALSE)</f>
        <v>4.8983726800000002E-2</v>
      </c>
      <c r="Y637" s="361">
        <f>+VLOOKUP($E637,Emissions!$1:$1048576,MATCH(DATE(Y$2,1,1),Emissions!$A$1:$LI$1),FALSE)</f>
        <v>4.7848851900000003E-2</v>
      </c>
      <c r="Z637" s="361">
        <f>+VLOOKUP($E637,Emissions!$1:$1048576,MATCH(DATE(Z$2,1,1),Emissions!$A$1:$LI$1),FALSE)</f>
        <v>4.6540312E-2</v>
      </c>
      <c r="AA637" s="361">
        <f>+VLOOKUP($E637,Emissions!$1:$1048576,MATCH(DATE(AA$2,1,1),Emissions!$A$1:$LI$1),FALSE)</f>
        <v>4.5119619600000001E-2</v>
      </c>
      <c r="AB637" s="361">
        <f>+VLOOKUP($E637,Emissions!$1:$1048576,MATCH(DATE(AB$2,1,1),Emissions!$A$1:$LI$1),FALSE)</f>
        <v>4.3588752500000001E-2</v>
      </c>
      <c r="AC637" s="361">
        <f>+VLOOKUP($E637,Emissions!$1:$1048576,MATCH(DATE(AC$2,1,1),Emissions!$A$1:$LI$1),FALSE)</f>
        <v>4.19331025E-2</v>
      </c>
      <c r="AD637" s="361">
        <f>+VLOOKUP($E637,Emissions!$1:$1048576,MATCH(DATE(AD$2,1,1),Emissions!$A$1:$LI$1),FALSE)</f>
        <v>4.0143023799999997E-2</v>
      </c>
      <c r="AE637" s="361">
        <f>+VLOOKUP($E637,Emissions!$1:$1048576,MATCH(DATE(AE$2,1,1),Emissions!$A$1:$LI$1),FALSE)</f>
        <v>3.8204313699999999E-2</v>
      </c>
      <c r="AF637" s="361">
        <f>+VLOOKUP($E637,Emissions!$1:$1048576,MATCH(DATE(AF$2,1,1),Emissions!$A$1:$LI$1),FALSE)</f>
        <v>3.63643102E-2</v>
      </c>
      <c r="AG637" s="361">
        <f>+VLOOKUP($E637,Emissions!$1:$1048576,MATCH(DATE(AG$2,1,1),Emissions!$A$1:$LI$1),FALSE)</f>
        <v>3.44568876E-2</v>
      </c>
      <c r="AH637" s="361">
        <f>+VLOOKUP($E637,Emissions!$1:$1048576,MATCH(DATE(AH$2,1,1),Emissions!$A$1:$LI$1),FALSE)</f>
        <v>3.2470619399999998E-2</v>
      </c>
      <c r="AI637" s="361">
        <f>+VLOOKUP($E637,Emissions!$1:$1048576,MATCH(DATE(AI$2,1,1),Emissions!$A$1:$LI$1),FALSE)</f>
        <v>3.0417156099999999E-2</v>
      </c>
      <c r="AJ637" s="361">
        <f>+VLOOKUP($E637,Emissions!$1:$1048576,MATCH(DATE(AJ$2,1,1),Emissions!$A$1:$LI$1),FALSE)</f>
        <v>2.8316121E-2</v>
      </c>
      <c r="AK637" s="361">
        <f>+VLOOKUP($E637,Emissions!$1:$1048576,MATCH(DATE(AK$2,1,1),Emissions!$A$1:$LI$1),FALSE)</f>
        <v>2.6200218399999999E-2</v>
      </c>
      <c r="AL637" s="361">
        <f>+VLOOKUP($E637,Emissions!$1:$1048576,MATCH(DATE(AL$2,1,1),Emissions!$A$1:$LI$1),FALSE)</f>
        <v>2.4095061399999999E-2</v>
      </c>
      <c r="AM637" s="361">
        <f>+VLOOKUP($E637,Emissions!$1:$1048576,MATCH(DATE(AM$2,1,1),Emissions!$A$1:$LI$1),FALSE)</f>
        <v>2.20232146E-2</v>
      </c>
      <c r="AN637" s="361">
        <f>+VLOOKUP($E637,Emissions!$1:$1048576,MATCH(DATE(AN$2,1,1),Emissions!$A$1:$LI$1),FALSE)</f>
        <v>2.00064252E-2</v>
      </c>
      <c r="AO637" s="361">
        <f>+VLOOKUP($E637,Emissions!$1:$1048576,MATCH(DATE(AO$2,1,1),Emissions!$A$1:$LI$1),FALSE)</f>
        <v>1.8065177000000002E-2</v>
      </c>
    </row>
    <row r="638" spans="1:41" s="92" customFormat="1" ht="15" customHeight="1" x14ac:dyDescent="0.35">
      <c r="A638" s="411"/>
      <c r="B638" s="170"/>
      <c r="C638" s="137" t="s">
        <v>1090</v>
      </c>
      <c r="D638" s="147" t="s">
        <v>1028</v>
      </c>
      <c r="E638" s="136" t="s">
        <v>2728</v>
      </c>
      <c r="F638" s="327">
        <f>+VLOOKUP($E638,Emissions!$1:$1048576,MATCH(DATE(F$2,1,1),Emissions!$A$1:$LI$1),FALSE)</f>
        <v>4.0712787199999996</v>
      </c>
      <c r="G638" s="327">
        <f>+VLOOKUP($E638,Emissions!$1:$1048576,MATCH(DATE(G$2,1,1),Emissions!$A$1:$LI$1),FALSE)</f>
        <v>4.0968457779999996</v>
      </c>
      <c r="H638" s="327">
        <f>+VLOOKUP($E638,Emissions!$1:$1048576,MATCH(DATE(H$2,1,1),Emissions!$A$1:$LI$1),FALSE)</f>
        <v>4.1076096670000002</v>
      </c>
      <c r="I638" s="327">
        <f>+VLOOKUP($E638,Emissions!$1:$1048576,MATCH(DATE(I$2,1,1),Emissions!$A$1:$LI$1),FALSE)</f>
        <v>4.1010407940000002</v>
      </c>
      <c r="J638" s="327">
        <f>+VLOOKUP($E638,Emissions!$1:$1048576,MATCH(DATE(J$2,1,1),Emissions!$A$1:$LI$1),FALSE)</f>
        <v>4.1206567239999998</v>
      </c>
      <c r="K638" s="327">
        <f>+VLOOKUP($E638,Emissions!$1:$1048576,MATCH(DATE(K$2,1,1),Emissions!$A$1:$LI$1),FALSE)</f>
        <v>4.1853264269999997</v>
      </c>
      <c r="L638" s="327">
        <f>+VLOOKUP($E638,Emissions!$1:$1048576,MATCH(DATE(L$2,1,1),Emissions!$A$1:$LI$1),FALSE)</f>
        <v>4.2533772460000003</v>
      </c>
      <c r="M638" s="327">
        <f>+VLOOKUP($E638,Emissions!$1:$1048576,MATCH(DATE(M$2,1,1),Emissions!$A$1:$LI$1),FALSE)</f>
        <v>4.2995309300000004</v>
      </c>
      <c r="N638" s="327">
        <f>+VLOOKUP($E638,Emissions!$1:$1048576,MATCH(DATE(N$2,1,1),Emissions!$A$1:$LI$1),FALSE)</f>
        <v>4.2600295929999996</v>
      </c>
      <c r="O638" s="327">
        <f>+VLOOKUP($E638,Emissions!$1:$1048576,MATCH(DATE(O$2,1,1),Emissions!$A$1:$LI$1),FALSE)</f>
        <v>4.184294156</v>
      </c>
      <c r="P638" s="327">
        <f>+VLOOKUP($E638,Emissions!$1:$1048576,MATCH(DATE(P$2,1,1),Emissions!$A$1:$LI$1),FALSE)</f>
        <v>4.0683187580000002</v>
      </c>
      <c r="Q638" s="327">
        <f>+VLOOKUP($E638,Emissions!$1:$1048576,MATCH(DATE(Q$2,1,1),Emissions!$A$1:$LI$1),FALSE)</f>
        <v>3.9708717409999998</v>
      </c>
      <c r="R638" s="327">
        <f>+VLOOKUP($E638,Emissions!$1:$1048576,MATCH(DATE(R$2,1,1),Emissions!$A$1:$LI$1),FALSE)</f>
        <v>3.8929469839999999</v>
      </c>
      <c r="S638" s="327">
        <f>+VLOOKUP($E638,Emissions!$1:$1048576,MATCH(DATE(S$2,1,1),Emissions!$A$1:$LI$1),FALSE)</f>
        <v>3.830974463</v>
      </c>
      <c r="T638" s="327">
        <f>+VLOOKUP($E638,Emissions!$1:$1048576,MATCH(DATE(T$2,1,1),Emissions!$A$1:$LI$1),FALSE)</f>
        <v>3.7807715370000001</v>
      </c>
      <c r="U638" s="327">
        <f>+VLOOKUP($E638,Emissions!$1:$1048576,MATCH(DATE(U$2,1,1),Emissions!$A$1:$LI$1),FALSE)</f>
        <v>3.7385204949999999</v>
      </c>
      <c r="V638" s="327">
        <f>+VLOOKUP($E638,Emissions!$1:$1048576,MATCH(DATE(V$2,1,1),Emissions!$A$1:$LI$1),FALSE)</f>
        <v>3.6968262489999999</v>
      </c>
      <c r="W638" s="327">
        <f>+VLOOKUP($E638,Emissions!$1:$1048576,MATCH(DATE(W$2,1,1),Emissions!$A$1:$LI$1),FALSE)</f>
        <v>3.653661906</v>
      </c>
      <c r="X638" s="327">
        <f>+VLOOKUP($E638,Emissions!$1:$1048576,MATCH(DATE(X$2,1,1),Emissions!$A$1:$LI$1),FALSE)</f>
        <v>3.6079226819999999</v>
      </c>
      <c r="Y638" s="327">
        <f>+VLOOKUP($E638,Emissions!$1:$1048576,MATCH(DATE(Y$2,1,1),Emissions!$A$1:$LI$1),FALSE)</f>
        <v>3.5155783500000002</v>
      </c>
      <c r="Z638" s="327">
        <f>+VLOOKUP($E638,Emissions!$1:$1048576,MATCH(DATE(Z$2,1,1),Emissions!$A$1:$LI$1),FALSE)</f>
        <v>3.4091998659999998</v>
      </c>
      <c r="AA638" s="327">
        <f>+VLOOKUP($E638,Emissions!$1:$1048576,MATCH(DATE(AA$2,1,1),Emissions!$A$1:$LI$1),FALSE)</f>
        <v>3.2927772110000002</v>
      </c>
      <c r="AB638" s="327">
        <f>+VLOOKUP($E638,Emissions!$1:$1048576,MATCH(DATE(AB$2,1,1),Emissions!$A$1:$LI$1),FALSE)</f>
        <v>3.166134773</v>
      </c>
      <c r="AC638" s="327">
        <f>+VLOOKUP($E638,Emissions!$1:$1048576,MATCH(DATE(AC$2,1,1),Emissions!$A$1:$LI$1),FALSE)</f>
        <v>3.0291317219999998</v>
      </c>
      <c r="AD638" s="327">
        <f>+VLOOKUP($E638,Emissions!$1:$1048576,MATCH(DATE(AD$2,1,1),Emissions!$A$1:$LI$1),FALSE)</f>
        <v>2.8820619060000001</v>
      </c>
      <c r="AE638" s="327">
        <f>+VLOOKUP($E638,Emissions!$1:$1048576,MATCH(DATE(AE$2,1,1),Emissions!$A$1:$LI$1),FALSE)</f>
        <v>2.7251585999999999</v>
      </c>
      <c r="AF638" s="327">
        <f>+VLOOKUP($E638,Emissions!$1:$1048576,MATCH(DATE(AF$2,1,1),Emissions!$A$1:$LI$1),FALSE)</f>
        <v>2.5674052989999998</v>
      </c>
      <c r="AG638" s="327">
        <f>+VLOOKUP($E638,Emissions!$1:$1048576,MATCH(DATE(AG$2,1,1),Emissions!$A$1:$LI$1),FALSE)</f>
        <v>2.4064334000000001</v>
      </c>
      <c r="AH638" s="327">
        <f>+VLOOKUP($E638,Emissions!$1:$1048576,MATCH(DATE(AH$2,1,1),Emissions!$A$1:$LI$1),FALSE)</f>
        <v>2.2421878149999999</v>
      </c>
      <c r="AI638" s="327">
        <f>+VLOOKUP($E638,Emissions!$1:$1048576,MATCH(DATE(AI$2,1,1),Emissions!$A$1:$LI$1),FALSE)</f>
        <v>2.0752946479999999</v>
      </c>
      <c r="AJ638" s="327">
        <f>+VLOOKUP($E638,Emissions!$1:$1048576,MATCH(DATE(AJ$2,1,1),Emissions!$A$1:$LI$1),FALSE)</f>
        <v>1.9070112050000001</v>
      </c>
      <c r="AK638" s="327">
        <f>+VLOOKUP($E638,Emissions!$1:$1048576,MATCH(DATE(AK$2,1,1),Emissions!$A$1:$LI$1),FALSE)</f>
        <v>1.739747062</v>
      </c>
      <c r="AL638" s="327">
        <f>+VLOOKUP($E638,Emissions!$1:$1048576,MATCH(DATE(AL$2,1,1),Emissions!$A$1:$LI$1),FALSE)</f>
        <v>1.575538315</v>
      </c>
      <c r="AM638" s="327">
        <f>+VLOOKUP($E638,Emissions!$1:$1048576,MATCH(DATE(AM$2,1,1),Emissions!$A$1:$LI$1),FALSE)</f>
        <v>1.416460667</v>
      </c>
      <c r="AN638" s="327">
        <f>+VLOOKUP($E638,Emissions!$1:$1048576,MATCH(DATE(AN$2,1,1),Emissions!$A$1:$LI$1),FALSE)</f>
        <v>1.2644490820000001</v>
      </c>
      <c r="AO638" s="327">
        <f>+VLOOKUP($E638,Emissions!$1:$1048576,MATCH(DATE(AO$2,1,1),Emissions!$A$1:$LI$1),FALSE)</f>
        <v>1.1211384209999999</v>
      </c>
    </row>
    <row r="639" spans="1:41" ht="15" customHeight="1" x14ac:dyDescent="0.35">
      <c r="A639" s="411"/>
      <c r="B639" s="170"/>
      <c r="C639" s="138" t="s">
        <v>606</v>
      </c>
      <c r="D639" s="114" t="s">
        <v>1028</v>
      </c>
      <c r="E639" s="50" t="s">
        <v>2729</v>
      </c>
      <c r="F639" s="361">
        <f>+VLOOKUP($E639,Emissions!$1:$1048576,MATCH(DATE(F$2,1,1),Emissions!$A$1:$LI$1),FALSE)</f>
        <v>2.5930540249999998</v>
      </c>
      <c r="G639" s="361">
        <f>+VLOOKUP($E639,Emissions!$1:$1048576,MATCH(DATE(G$2,1,1),Emissions!$A$1:$LI$1),FALSE)</f>
        <v>2.6131837999999998</v>
      </c>
      <c r="H639" s="361">
        <f>+VLOOKUP($E639,Emissions!$1:$1048576,MATCH(DATE(H$2,1,1),Emissions!$A$1:$LI$1),FALSE)</f>
        <v>2.6248571510000001</v>
      </c>
      <c r="I639" s="361">
        <f>+VLOOKUP($E639,Emissions!$1:$1048576,MATCH(DATE(I$2,1,1),Emissions!$A$1:$LI$1),FALSE)</f>
        <v>2.6261198819999998</v>
      </c>
      <c r="J639" s="361">
        <f>+VLOOKUP($E639,Emissions!$1:$1048576,MATCH(DATE(J$2,1,1),Emissions!$A$1:$LI$1),FALSE)</f>
        <v>2.644804572</v>
      </c>
      <c r="K639" s="361">
        <f>+VLOOKUP($E639,Emissions!$1:$1048576,MATCH(DATE(K$2,1,1),Emissions!$A$1:$LI$1),FALSE)</f>
        <v>2.6950401789999998</v>
      </c>
      <c r="L639" s="361">
        <f>+VLOOKUP($E639,Emissions!$1:$1048576,MATCH(DATE(L$2,1,1),Emissions!$A$1:$LI$1),FALSE)</f>
        <v>2.7470659949999998</v>
      </c>
      <c r="M639" s="361">
        <f>+VLOOKUP($E639,Emissions!$1:$1048576,MATCH(DATE(M$2,1,1),Emissions!$A$1:$LI$1),FALSE)</f>
        <v>2.7853171130000001</v>
      </c>
      <c r="N639" s="361">
        <f>+VLOOKUP($E639,Emissions!$1:$1048576,MATCH(DATE(N$2,1,1),Emissions!$A$1:$LI$1),FALSE)</f>
        <v>2.7676236959999998</v>
      </c>
      <c r="O639" s="361">
        <f>+VLOOKUP($E639,Emissions!$1:$1048576,MATCH(DATE(O$2,1,1),Emissions!$A$1:$LI$1),FALSE)</f>
        <v>2.7251711080000001</v>
      </c>
      <c r="P639" s="361">
        <f>+VLOOKUP($E639,Emissions!$1:$1048576,MATCH(DATE(P$2,1,1),Emissions!$A$1:$LI$1),FALSE)</f>
        <v>2.6547673980000002</v>
      </c>
      <c r="Q639" s="361">
        <f>+VLOOKUP($E639,Emissions!$1:$1048576,MATCH(DATE(Q$2,1,1),Emissions!$A$1:$LI$1),FALSE)</f>
        <v>2.5941971609999999</v>
      </c>
      <c r="R639" s="361">
        <f>+VLOOKUP($E639,Emissions!$1:$1048576,MATCH(DATE(R$2,1,1),Emissions!$A$1:$LI$1),FALSE)</f>
        <v>2.5453285829999999</v>
      </c>
      <c r="S639" s="361">
        <f>+VLOOKUP($E639,Emissions!$1:$1048576,MATCH(DATE(S$2,1,1),Emissions!$A$1:$LI$1),FALSE)</f>
        <v>2.5065099499999999</v>
      </c>
      <c r="T639" s="361">
        <f>+VLOOKUP($E639,Emissions!$1:$1048576,MATCH(DATE(T$2,1,1),Emissions!$A$1:$LI$1),FALSE)</f>
        <v>2.4752335859999999</v>
      </c>
      <c r="U639" s="361">
        <f>+VLOOKUP($E639,Emissions!$1:$1048576,MATCH(DATE(U$2,1,1),Emissions!$A$1:$LI$1),FALSE)</f>
        <v>2.449037401</v>
      </c>
      <c r="V639" s="361">
        <f>+VLOOKUP($E639,Emissions!$1:$1048576,MATCH(DATE(V$2,1,1),Emissions!$A$1:$LI$1),FALSE)</f>
        <v>2.4227189569999998</v>
      </c>
      <c r="W639" s="361">
        <f>+VLOOKUP($E639,Emissions!$1:$1048576,MATCH(DATE(W$2,1,1),Emissions!$A$1:$LI$1),FALSE)</f>
        <v>2.3949807719999998</v>
      </c>
      <c r="X639" s="361">
        <f>+VLOOKUP($E639,Emissions!$1:$1048576,MATCH(DATE(X$2,1,1),Emissions!$A$1:$LI$1),FALSE)</f>
        <v>2.3650628189999998</v>
      </c>
      <c r="Y639" s="361">
        <f>+VLOOKUP($E639,Emissions!$1:$1048576,MATCH(DATE(Y$2,1,1),Emissions!$A$1:$LI$1),FALSE)</f>
        <v>2.3040986970000001</v>
      </c>
      <c r="Z639" s="361">
        <f>+VLOOKUP($E639,Emissions!$1:$1048576,MATCH(DATE(Z$2,1,1),Emissions!$A$1:$LI$1),FALSE)</f>
        <v>2.233496626</v>
      </c>
      <c r="AA639" s="361">
        <f>+VLOOKUP($E639,Emissions!$1:$1048576,MATCH(DATE(AA$2,1,1),Emissions!$A$1:$LI$1),FALSE)</f>
        <v>2.1561422189999999</v>
      </c>
      <c r="AB639" s="361">
        <f>+VLOOKUP($E639,Emissions!$1:$1048576,MATCH(DATE(AB$2,1,1),Emissions!$A$1:$LI$1),FALSE)</f>
        <v>2.0721370559999999</v>
      </c>
      <c r="AC639" s="361">
        <f>+VLOOKUP($E639,Emissions!$1:$1048576,MATCH(DATE(AC$2,1,1),Emissions!$A$1:$LI$1),FALSE)</f>
        <v>1.981513005</v>
      </c>
      <c r="AD639" s="361">
        <f>+VLOOKUP($E639,Emissions!$1:$1048576,MATCH(DATE(AD$2,1,1),Emissions!$A$1:$LI$1),FALSE)</f>
        <v>1.8845232169999999</v>
      </c>
      <c r="AE639" s="361">
        <f>+VLOOKUP($E639,Emissions!$1:$1048576,MATCH(DATE(AE$2,1,1),Emissions!$A$1:$LI$1),FALSE)</f>
        <v>1.7812026889999999</v>
      </c>
      <c r="AF639" s="361">
        <f>+VLOOKUP($E639,Emissions!$1:$1048576,MATCH(DATE(AF$2,1,1),Emissions!$A$1:$LI$1),FALSE)</f>
        <v>1.678883162</v>
      </c>
      <c r="AG639" s="361">
        <f>+VLOOKUP($E639,Emissions!$1:$1048576,MATCH(DATE(AG$2,1,1),Emissions!$A$1:$LI$1),FALSE)</f>
        <v>1.575044194</v>
      </c>
      <c r="AH639" s="361">
        <f>+VLOOKUP($E639,Emissions!$1:$1048576,MATCH(DATE(AH$2,1,1),Emissions!$A$1:$LI$1),FALSE)</f>
        <v>1.4692963750000001</v>
      </c>
      <c r="AI639" s="361">
        <f>+VLOOKUP($E639,Emissions!$1:$1048576,MATCH(DATE(AI$2,1,1),Emissions!$A$1:$LI$1),FALSE)</f>
        <v>1.36180385</v>
      </c>
      <c r="AJ639" s="361">
        <f>+VLOOKUP($E639,Emissions!$1:$1048576,MATCH(DATE(AJ$2,1,1),Emissions!$A$1:$LI$1),FALSE)</f>
        <v>1.253203412</v>
      </c>
      <c r="AK639" s="361">
        <f>+VLOOKUP($E639,Emissions!$1:$1048576,MATCH(DATE(AK$2,1,1),Emissions!$A$1:$LI$1),FALSE)</f>
        <v>1.144960105</v>
      </c>
      <c r="AL639" s="361">
        <f>+VLOOKUP($E639,Emissions!$1:$1048576,MATCH(DATE(AL$2,1,1),Emissions!$A$1:$LI$1),FALSE)</f>
        <v>1.0383700979999999</v>
      </c>
      <c r="AM639" s="361">
        <f>+VLOOKUP($E639,Emissions!$1:$1048576,MATCH(DATE(AM$2,1,1),Emissions!$A$1:$LI$1),FALSE)</f>
        <v>0.93479073830000003</v>
      </c>
      <c r="AN639" s="361">
        <f>+VLOOKUP($E639,Emissions!$1:$1048576,MATCH(DATE(AN$2,1,1),Emissions!$A$1:$LI$1),FALSE)</f>
        <v>0.83551459269999995</v>
      </c>
      <c r="AO639" s="361">
        <f>+VLOOKUP($E639,Emissions!$1:$1048576,MATCH(DATE(AO$2,1,1),Emissions!$A$1:$LI$1),FALSE)</f>
        <v>0.74165736090000001</v>
      </c>
    </row>
    <row r="640" spans="1:41" ht="15" customHeight="1" x14ac:dyDescent="0.35">
      <c r="A640" s="411"/>
      <c r="B640" s="170"/>
      <c r="C640" s="138" t="s">
        <v>607</v>
      </c>
      <c r="D640" s="114" t="s">
        <v>1028</v>
      </c>
      <c r="E640" s="50" t="s">
        <v>2730</v>
      </c>
      <c r="F640" s="361">
        <f>+VLOOKUP($E640,Emissions!$1:$1048576,MATCH(DATE(F$2,1,1),Emissions!$A$1:$LI$1),FALSE)</f>
        <v>1.478224695</v>
      </c>
      <c r="G640" s="361">
        <f>+VLOOKUP($E640,Emissions!$1:$1048576,MATCH(DATE(G$2,1,1),Emissions!$A$1:$LI$1),FALSE)</f>
        <v>1.483661978</v>
      </c>
      <c r="H640" s="361">
        <f>+VLOOKUP($E640,Emissions!$1:$1048576,MATCH(DATE(H$2,1,1),Emissions!$A$1:$LI$1),FALSE)</f>
        <v>1.4827525159999999</v>
      </c>
      <c r="I640" s="361">
        <f>+VLOOKUP($E640,Emissions!$1:$1048576,MATCH(DATE(I$2,1,1),Emissions!$A$1:$LI$1),FALSE)</f>
        <v>1.474920912</v>
      </c>
      <c r="J640" s="361">
        <f>+VLOOKUP($E640,Emissions!$1:$1048576,MATCH(DATE(J$2,1,1),Emissions!$A$1:$LI$1),FALSE)</f>
        <v>1.4758521520000001</v>
      </c>
      <c r="K640" s="361">
        <f>+VLOOKUP($E640,Emissions!$1:$1048576,MATCH(DATE(K$2,1,1),Emissions!$A$1:$LI$1),FALSE)</f>
        <v>1.4902862480000001</v>
      </c>
      <c r="L640" s="361">
        <f>+VLOOKUP($E640,Emissions!$1:$1048576,MATCH(DATE(L$2,1,1),Emissions!$A$1:$LI$1),FALSE)</f>
        <v>1.5063112510000001</v>
      </c>
      <c r="M640" s="361">
        <f>+VLOOKUP($E640,Emissions!$1:$1048576,MATCH(DATE(M$2,1,1),Emissions!$A$1:$LI$1),FALSE)</f>
        <v>1.514213816</v>
      </c>
      <c r="N640" s="361">
        <f>+VLOOKUP($E640,Emissions!$1:$1048576,MATCH(DATE(N$2,1,1),Emissions!$A$1:$LI$1),FALSE)</f>
        <v>1.4924058979999999</v>
      </c>
      <c r="O640" s="361">
        <f>+VLOOKUP($E640,Emissions!$1:$1048576,MATCH(DATE(O$2,1,1),Emissions!$A$1:$LI$1),FALSE)</f>
        <v>1.4591230470000001</v>
      </c>
      <c r="P640" s="361">
        <f>+VLOOKUP($E640,Emissions!$1:$1048576,MATCH(DATE(P$2,1,1),Emissions!$A$1:$LI$1),FALSE)</f>
        <v>1.41355136</v>
      </c>
      <c r="Q640" s="361">
        <f>+VLOOKUP($E640,Emissions!$1:$1048576,MATCH(DATE(Q$2,1,1),Emissions!$A$1:$LI$1),FALSE)</f>
        <v>1.3766745789999999</v>
      </c>
      <c r="R640" s="361">
        <f>+VLOOKUP($E640,Emissions!$1:$1048576,MATCH(DATE(R$2,1,1),Emissions!$A$1:$LI$1),FALSE)</f>
        <v>1.3476184019999999</v>
      </c>
      <c r="S640" s="361">
        <f>+VLOOKUP($E640,Emissions!$1:$1048576,MATCH(DATE(S$2,1,1),Emissions!$A$1:$LI$1),FALSE)</f>
        <v>1.324464512</v>
      </c>
      <c r="T640" s="361">
        <f>+VLOOKUP($E640,Emissions!$1:$1048576,MATCH(DATE(T$2,1,1),Emissions!$A$1:$LI$1),FALSE)</f>
        <v>1.305537951</v>
      </c>
      <c r="U640" s="361">
        <f>+VLOOKUP($E640,Emissions!$1:$1048576,MATCH(DATE(U$2,1,1),Emissions!$A$1:$LI$1),FALSE)</f>
        <v>1.2894830939999999</v>
      </c>
      <c r="V640" s="361">
        <f>+VLOOKUP($E640,Emissions!$1:$1048576,MATCH(DATE(V$2,1,1),Emissions!$A$1:$LI$1),FALSE)</f>
        <v>1.274107291</v>
      </c>
      <c r="W640" s="361">
        <f>+VLOOKUP($E640,Emissions!$1:$1048576,MATCH(DATE(W$2,1,1),Emissions!$A$1:$LI$1),FALSE)</f>
        <v>1.2586811339999999</v>
      </c>
      <c r="X640" s="361">
        <f>+VLOOKUP($E640,Emissions!$1:$1048576,MATCH(DATE(X$2,1,1),Emissions!$A$1:$LI$1),FALSE)</f>
        <v>1.2428598630000001</v>
      </c>
      <c r="Y640" s="361">
        <f>+VLOOKUP($E640,Emissions!$1:$1048576,MATCH(DATE(Y$2,1,1),Emissions!$A$1:$LI$1),FALSE)</f>
        <v>1.211479652</v>
      </c>
      <c r="Z640" s="361">
        <f>+VLOOKUP($E640,Emissions!$1:$1048576,MATCH(DATE(Z$2,1,1),Emissions!$A$1:$LI$1),FALSE)</f>
        <v>1.1757032409999999</v>
      </c>
      <c r="AA640" s="361">
        <f>+VLOOKUP($E640,Emissions!$1:$1048576,MATCH(DATE(AA$2,1,1),Emissions!$A$1:$LI$1),FALSE)</f>
        <v>1.1366349920000001</v>
      </c>
      <c r="AB640" s="361">
        <f>+VLOOKUP($E640,Emissions!$1:$1048576,MATCH(DATE(AB$2,1,1),Emissions!$A$1:$LI$1),FALSE)</f>
        <v>1.0939977169999999</v>
      </c>
      <c r="AC640" s="361">
        <f>+VLOOKUP($E640,Emissions!$1:$1048576,MATCH(DATE(AC$2,1,1),Emissions!$A$1:$LI$1),FALSE)</f>
        <v>1.0476187159999999</v>
      </c>
      <c r="AD640" s="361">
        <f>+VLOOKUP($E640,Emissions!$1:$1048576,MATCH(DATE(AD$2,1,1),Emissions!$A$1:$LI$1),FALSE)</f>
        <v>0.99753868859999995</v>
      </c>
      <c r="AE640" s="361">
        <f>+VLOOKUP($E640,Emissions!$1:$1048576,MATCH(DATE(AE$2,1,1),Emissions!$A$1:$LI$1),FALSE)</f>
        <v>0.94395591069999996</v>
      </c>
      <c r="AF640" s="361">
        <f>+VLOOKUP($E640,Emissions!$1:$1048576,MATCH(DATE(AF$2,1,1),Emissions!$A$1:$LI$1),FALSE)</f>
        <v>0.88852213710000005</v>
      </c>
      <c r="AG640" s="361">
        <f>+VLOOKUP($E640,Emissions!$1:$1048576,MATCH(DATE(AG$2,1,1),Emissions!$A$1:$LI$1),FALSE)</f>
        <v>0.83138920540000005</v>
      </c>
      <c r="AH640" s="361">
        <f>+VLOOKUP($E640,Emissions!$1:$1048576,MATCH(DATE(AH$2,1,1),Emissions!$A$1:$LI$1),FALSE)</f>
        <v>0.77289143969999996</v>
      </c>
      <c r="AI640" s="361">
        <f>+VLOOKUP($E640,Emissions!$1:$1048576,MATCH(DATE(AI$2,1,1),Emissions!$A$1:$LI$1),FALSE)</f>
        <v>0.71349079770000001</v>
      </c>
      <c r="AJ640" s="361">
        <f>+VLOOKUP($E640,Emissions!$1:$1048576,MATCH(DATE(AJ$2,1,1),Emissions!$A$1:$LI$1),FALSE)</f>
        <v>0.6538077927</v>
      </c>
      <c r="AK640" s="361">
        <f>+VLOOKUP($E640,Emissions!$1:$1048576,MATCH(DATE(AK$2,1,1),Emissions!$A$1:$LI$1),FALSE)</f>
        <v>0.59478695709999996</v>
      </c>
      <c r="AL640" s="361">
        <f>+VLOOKUP($E640,Emissions!$1:$1048576,MATCH(DATE(AL$2,1,1),Emissions!$A$1:$LI$1),FALSE)</f>
        <v>0.53716821699999995</v>
      </c>
      <c r="AM640" s="361">
        <f>+VLOOKUP($E640,Emissions!$1:$1048576,MATCH(DATE(AM$2,1,1),Emissions!$A$1:$LI$1),FALSE)</f>
        <v>0.481669929</v>
      </c>
      <c r="AN640" s="361">
        <f>+VLOOKUP($E640,Emissions!$1:$1048576,MATCH(DATE(AN$2,1,1),Emissions!$A$1:$LI$1),FALSE)</f>
        <v>0.42893448899999997</v>
      </c>
      <c r="AO640" s="361">
        <f>+VLOOKUP($E640,Emissions!$1:$1048576,MATCH(DATE(AO$2,1,1),Emissions!$A$1:$LI$1),FALSE)</f>
        <v>0.37948106009999999</v>
      </c>
    </row>
    <row r="641" spans="1:41" s="92" customFormat="1" ht="15" customHeight="1" x14ac:dyDescent="0.35">
      <c r="A641" s="411"/>
      <c r="B641" s="170"/>
      <c r="C641" s="137" t="s">
        <v>1091</v>
      </c>
      <c r="D641" s="147" t="s">
        <v>1028</v>
      </c>
      <c r="E641" s="136" t="s">
        <v>2731</v>
      </c>
      <c r="F641" s="327">
        <f>+VLOOKUP($E641,Emissions!$1:$1048576,MATCH(DATE(F$2,1,1),Emissions!$A$1:$LI$1),FALSE)</f>
        <v>7.6507996999999994E-2</v>
      </c>
      <c r="G641" s="327">
        <f>+VLOOKUP($E641,Emissions!$1:$1048576,MATCH(DATE(G$2,1,1),Emissions!$A$1:$LI$1),FALSE)</f>
        <v>7.6538705499999998E-2</v>
      </c>
      <c r="H641" s="327">
        <f>+VLOOKUP($E641,Emissions!$1:$1048576,MATCH(DATE(H$2,1,1),Emissions!$A$1:$LI$1),FALSE)</f>
        <v>7.7230349399999995E-2</v>
      </c>
      <c r="I641" s="327">
        <f>+VLOOKUP($E641,Emissions!$1:$1048576,MATCH(DATE(I$2,1,1),Emissions!$A$1:$LI$1),FALSE)</f>
        <v>7.8174962000000001E-2</v>
      </c>
      <c r="J641" s="327">
        <f>+VLOOKUP($E641,Emissions!$1:$1048576,MATCH(DATE(J$2,1,1),Emissions!$A$1:$LI$1),FALSE)</f>
        <v>7.8733877399999999E-2</v>
      </c>
      <c r="K641" s="327">
        <f>+VLOOKUP($E641,Emissions!$1:$1048576,MATCH(DATE(K$2,1,1),Emissions!$A$1:$LI$1),FALSE)</f>
        <v>7.8420001200000006E-2</v>
      </c>
      <c r="L641" s="327">
        <f>+VLOOKUP($E641,Emissions!$1:$1048576,MATCH(DATE(L$2,1,1),Emissions!$A$1:$LI$1),FALSE)</f>
        <v>7.9653240299999997E-2</v>
      </c>
      <c r="M641" s="327">
        <f>+VLOOKUP($E641,Emissions!$1:$1048576,MATCH(DATE(M$2,1,1),Emissions!$A$1:$LI$1),FALSE)</f>
        <v>8.0572825099999995E-2</v>
      </c>
      <c r="N641" s="327">
        <f>+VLOOKUP($E641,Emissions!$1:$1048576,MATCH(DATE(N$2,1,1),Emissions!$A$1:$LI$1),FALSE)</f>
        <v>8.0056715400000006E-2</v>
      </c>
      <c r="O641" s="327">
        <f>+VLOOKUP($E641,Emissions!$1:$1048576,MATCH(DATE(O$2,1,1),Emissions!$A$1:$LI$1),FALSE)</f>
        <v>7.9060453500000002E-2</v>
      </c>
      <c r="P641" s="327">
        <f>+VLOOKUP($E641,Emissions!$1:$1048576,MATCH(DATE(P$2,1,1),Emissions!$A$1:$LI$1),FALSE)</f>
        <v>7.7472607900000004E-2</v>
      </c>
      <c r="Q641" s="327">
        <f>+VLOOKUP($E641,Emissions!$1:$1048576,MATCH(DATE(Q$2,1,1),Emissions!$A$1:$LI$1),FALSE)</f>
        <v>7.5856706900000001E-2</v>
      </c>
      <c r="R641" s="327">
        <f>+VLOOKUP($E641,Emissions!$1:$1048576,MATCH(DATE(R$2,1,1),Emissions!$A$1:$LI$1),FALSE)</f>
        <v>7.4363685700000001E-2</v>
      </c>
      <c r="S641" s="327">
        <f>+VLOOKUP($E641,Emissions!$1:$1048576,MATCH(DATE(S$2,1,1),Emissions!$A$1:$LI$1),FALSE)</f>
        <v>7.30042937E-2</v>
      </c>
      <c r="T641" s="327">
        <f>+VLOOKUP($E641,Emissions!$1:$1048576,MATCH(DATE(T$2,1,1),Emissions!$A$1:$LI$1),FALSE)</f>
        <v>7.1719167E-2</v>
      </c>
      <c r="U641" s="327">
        <f>+VLOOKUP($E641,Emissions!$1:$1048576,MATCH(DATE(U$2,1,1),Emissions!$A$1:$LI$1),FALSE)</f>
        <v>7.0433133199999998E-2</v>
      </c>
      <c r="V641" s="327">
        <f>+VLOOKUP($E641,Emissions!$1:$1048576,MATCH(DATE(V$2,1,1),Emissions!$A$1:$LI$1),FALSE)</f>
        <v>6.8948239199999997E-2</v>
      </c>
      <c r="W641" s="327">
        <f>+VLOOKUP($E641,Emissions!$1:$1048576,MATCH(DATE(W$2,1,1),Emissions!$A$1:$LI$1),FALSE)</f>
        <v>6.7558389999999996E-2</v>
      </c>
      <c r="X641" s="327">
        <f>+VLOOKUP($E641,Emissions!$1:$1048576,MATCH(DATE(X$2,1,1),Emissions!$A$1:$LI$1),FALSE)</f>
        <v>6.6131719699999994E-2</v>
      </c>
      <c r="Y641" s="327">
        <f>+VLOOKUP($E641,Emissions!$1:$1048576,MATCH(DATE(Y$2,1,1),Emissions!$A$1:$LI$1),FALSE)</f>
        <v>6.3491209800000004E-2</v>
      </c>
      <c r="Z641" s="327">
        <f>+VLOOKUP($E641,Emissions!$1:$1048576,MATCH(DATE(Z$2,1,1),Emissions!$A$1:$LI$1),FALSE)</f>
        <v>6.0624890299999998E-2</v>
      </c>
      <c r="AA641" s="327">
        <f>+VLOOKUP($E641,Emissions!$1:$1048576,MATCH(DATE(AA$2,1,1),Emissions!$A$1:$LI$1),FALSE)</f>
        <v>5.7551276200000001E-2</v>
      </c>
      <c r="AB641" s="327">
        <f>+VLOOKUP($E641,Emissions!$1:$1048576,MATCH(DATE(AB$2,1,1),Emissions!$A$1:$LI$1),FALSE)</f>
        <v>5.4289307699999997E-2</v>
      </c>
      <c r="AC641" s="327">
        <f>+VLOOKUP($E641,Emissions!$1:$1048576,MATCH(DATE(AC$2,1,1),Emissions!$A$1:$LI$1),FALSE)</f>
        <v>5.08575281E-2</v>
      </c>
      <c r="AD641" s="327">
        <f>+VLOOKUP($E641,Emissions!$1:$1048576,MATCH(DATE(AD$2,1,1),Emissions!$A$1:$LI$1),FALSE)</f>
        <v>4.7282422599999999E-2</v>
      </c>
      <c r="AE641" s="327">
        <f>+VLOOKUP($E641,Emissions!$1:$1048576,MATCH(DATE(AE$2,1,1),Emissions!$A$1:$LI$1),FALSE)</f>
        <v>4.3596087399999997E-2</v>
      </c>
      <c r="AF641" s="327">
        <f>+VLOOKUP($E641,Emissions!$1:$1048576,MATCH(DATE(AF$2,1,1),Emissions!$A$1:$LI$1),FALSE)</f>
        <v>3.9881295499999997E-2</v>
      </c>
      <c r="AG641" s="327">
        <f>+VLOOKUP($E641,Emissions!$1:$1048576,MATCH(DATE(AG$2,1,1),Emissions!$A$1:$LI$1),FALSE)</f>
        <v>3.6169729999999997E-2</v>
      </c>
      <c r="AH641" s="327">
        <f>+VLOOKUP($E641,Emissions!$1:$1048576,MATCH(DATE(AH$2,1,1),Emissions!$A$1:$LI$1),FALSE)</f>
        <v>3.2519343100000001E-2</v>
      </c>
      <c r="AI641" s="327">
        <f>+VLOOKUP($E641,Emissions!$1:$1048576,MATCH(DATE(AI$2,1,1),Emissions!$A$1:$LI$1),FALSE)</f>
        <v>2.89856223E-2</v>
      </c>
      <c r="AJ641" s="327">
        <f>+VLOOKUP($E641,Emissions!$1:$1048576,MATCH(DATE(AJ$2,1,1),Emissions!$A$1:$LI$1),FALSE)</f>
        <v>2.5618119700000001E-2</v>
      </c>
      <c r="AK641" s="327">
        <f>+VLOOKUP($E641,Emissions!$1:$1048576,MATCH(DATE(AK$2,1,1),Emissions!$A$1:$LI$1),FALSE)</f>
        <v>2.2459561199999999E-2</v>
      </c>
      <c r="AL641" s="327">
        <f>+VLOOKUP($E641,Emissions!$1:$1048576,MATCH(DATE(AL$2,1,1),Emissions!$A$1:$LI$1),FALSE)</f>
        <v>1.9544624E-2</v>
      </c>
      <c r="AM641" s="327">
        <f>+VLOOKUP($E641,Emissions!$1:$1048576,MATCH(DATE(AM$2,1,1),Emissions!$A$1:$LI$1),FALSE)</f>
        <v>1.6894711499999999E-2</v>
      </c>
      <c r="AN641" s="327">
        <f>+VLOOKUP($E641,Emissions!$1:$1048576,MATCH(DATE(AN$2,1,1),Emissions!$A$1:$LI$1),FALSE)</f>
        <v>1.45186775E-2</v>
      </c>
      <c r="AO641" s="327">
        <f>+VLOOKUP($E641,Emissions!$1:$1048576,MATCH(DATE(AO$2,1,1),Emissions!$A$1:$LI$1),FALSE)</f>
        <v>1.2414543300000001E-2</v>
      </c>
    </row>
    <row r="642" spans="1:41" ht="15" customHeight="1" x14ac:dyDescent="0.35">
      <c r="A642" s="411"/>
      <c r="B642" s="170"/>
      <c r="C642" s="138" t="s">
        <v>455</v>
      </c>
      <c r="D642" s="114" t="s">
        <v>1028</v>
      </c>
      <c r="E642" s="50" t="s">
        <v>2732</v>
      </c>
      <c r="F642" s="361">
        <f>+VLOOKUP($E642,Emissions!$1:$1048576,MATCH(DATE(F$2,1,1),Emissions!$A$1:$LI$1),FALSE)</f>
        <v>7.6507996999999994E-2</v>
      </c>
      <c r="G642" s="361">
        <f>+VLOOKUP($E642,Emissions!$1:$1048576,MATCH(DATE(G$2,1,1),Emissions!$A$1:$LI$1),FALSE)</f>
        <v>7.6538705499999998E-2</v>
      </c>
      <c r="H642" s="361">
        <f>+VLOOKUP($E642,Emissions!$1:$1048576,MATCH(DATE(H$2,1,1),Emissions!$A$1:$LI$1),FALSE)</f>
        <v>7.7230349399999995E-2</v>
      </c>
      <c r="I642" s="361">
        <f>+VLOOKUP($E642,Emissions!$1:$1048576,MATCH(DATE(I$2,1,1),Emissions!$A$1:$LI$1),FALSE)</f>
        <v>7.8174962000000001E-2</v>
      </c>
      <c r="J642" s="361">
        <f>+VLOOKUP($E642,Emissions!$1:$1048576,MATCH(DATE(J$2,1,1),Emissions!$A$1:$LI$1),FALSE)</f>
        <v>7.8733877399999999E-2</v>
      </c>
      <c r="K642" s="361">
        <f>+VLOOKUP($E642,Emissions!$1:$1048576,MATCH(DATE(K$2,1,1),Emissions!$A$1:$LI$1),FALSE)</f>
        <v>7.8420001200000006E-2</v>
      </c>
      <c r="L642" s="361">
        <f>+VLOOKUP($E642,Emissions!$1:$1048576,MATCH(DATE(L$2,1,1),Emissions!$A$1:$LI$1),FALSE)</f>
        <v>7.9653240299999997E-2</v>
      </c>
      <c r="M642" s="361">
        <f>+VLOOKUP($E642,Emissions!$1:$1048576,MATCH(DATE(M$2,1,1),Emissions!$A$1:$LI$1),FALSE)</f>
        <v>8.0572825099999995E-2</v>
      </c>
      <c r="N642" s="361">
        <f>+VLOOKUP($E642,Emissions!$1:$1048576,MATCH(DATE(N$2,1,1),Emissions!$A$1:$LI$1),FALSE)</f>
        <v>8.0056715400000006E-2</v>
      </c>
      <c r="O642" s="361">
        <f>+VLOOKUP($E642,Emissions!$1:$1048576,MATCH(DATE(O$2,1,1),Emissions!$A$1:$LI$1),FALSE)</f>
        <v>7.9060453500000002E-2</v>
      </c>
      <c r="P642" s="361">
        <f>+VLOOKUP($E642,Emissions!$1:$1048576,MATCH(DATE(P$2,1,1),Emissions!$A$1:$LI$1),FALSE)</f>
        <v>7.7472607900000004E-2</v>
      </c>
      <c r="Q642" s="361">
        <f>+VLOOKUP($E642,Emissions!$1:$1048576,MATCH(DATE(Q$2,1,1),Emissions!$A$1:$LI$1),FALSE)</f>
        <v>7.5856706900000001E-2</v>
      </c>
      <c r="R642" s="361">
        <f>+VLOOKUP($E642,Emissions!$1:$1048576,MATCH(DATE(R$2,1,1),Emissions!$A$1:$LI$1),FALSE)</f>
        <v>7.4363685700000001E-2</v>
      </c>
      <c r="S642" s="361">
        <f>+VLOOKUP($E642,Emissions!$1:$1048576,MATCH(DATE(S$2,1,1),Emissions!$A$1:$LI$1),FALSE)</f>
        <v>7.30042937E-2</v>
      </c>
      <c r="T642" s="361">
        <f>+VLOOKUP($E642,Emissions!$1:$1048576,MATCH(DATE(T$2,1,1),Emissions!$A$1:$LI$1),FALSE)</f>
        <v>7.1719167E-2</v>
      </c>
      <c r="U642" s="361">
        <f>+VLOOKUP($E642,Emissions!$1:$1048576,MATCH(DATE(U$2,1,1),Emissions!$A$1:$LI$1),FALSE)</f>
        <v>7.0433133199999998E-2</v>
      </c>
      <c r="V642" s="361">
        <f>+VLOOKUP($E642,Emissions!$1:$1048576,MATCH(DATE(V$2,1,1),Emissions!$A$1:$LI$1),FALSE)</f>
        <v>6.8948239199999997E-2</v>
      </c>
      <c r="W642" s="361">
        <f>+VLOOKUP($E642,Emissions!$1:$1048576,MATCH(DATE(W$2,1,1),Emissions!$A$1:$LI$1),FALSE)</f>
        <v>6.7558389999999996E-2</v>
      </c>
      <c r="X642" s="361">
        <f>+VLOOKUP($E642,Emissions!$1:$1048576,MATCH(DATE(X$2,1,1),Emissions!$A$1:$LI$1),FALSE)</f>
        <v>6.6131719699999994E-2</v>
      </c>
      <c r="Y642" s="361">
        <f>+VLOOKUP($E642,Emissions!$1:$1048576,MATCH(DATE(Y$2,1,1),Emissions!$A$1:$LI$1),FALSE)</f>
        <v>6.3491209800000004E-2</v>
      </c>
      <c r="Z642" s="361">
        <f>+VLOOKUP($E642,Emissions!$1:$1048576,MATCH(DATE(Z$2,1,1),Emissions!$A$1:$LI$1),FALSE)</f>
        <v>6.0624890299999998E-2</v>
      </c>
      <c r="AA642" s="361">
        <f>+VLOOKUP($E642,Emissions!$1:$1048576,MATCH(DATE(AA$2,1,1),Emissions!$A$1:$LI$1),FALSE)</f>
        <v>5.7551276200000001E-2</v>
      </c>
      <c r="AB642" s="361">
        <f>+VLOOKUP($E642,Emissions!$1:$1048576,MATCH(DATE(AB$2,1,1),Emissions!$A$1:$LI$1),FALSE)</f>
        <v>5.4289307699999997E-2</v>
      </c>
      <c r="AC642" s="361">
        <f>+VLOOKUP($E642,Emissions!$1:$1048576,MATCH(DATE(AC$2,1,1),Emissions!$A$1:$LI$1),FALSE)</f>
        <v>5.08575281E-2</v>
      </c>
      <c r="AD642" s="361">
        <f>+VLOOKUP($E642,Emissions!$1:$1048576,MATCH(DATE(AD$2,1,1),Emissions!$A$1:$LI$1),FALSE)</f>
        <v>4.7282422599999999E-2</v>
      </c>
      <c r="AE642" s="361">
        <f>+VLOOKUP($E642,Emissions!$1:$1048576,MATCH(DATE(AE$2,1,1),Emissions!$A$1:$LI$1),FALSE)</f>
        <v>4.3596087399999997E-2</v>
      </c>
      <c r="AF642" s="361">
        <f>+VLOOKUP($E642,Emissions!$1:$1048576,MATCH(DATE(AF$2,1,1),Emissions!$A$1:$LI$1),FALSE)</f>
        <v>3.9881295499999997E-2</v>
      </c>
      <c r="AG642" s="361">
        <f>+VLOOKUP($E642,Emissions!$1:$1048576,MATCH(DATE(AG$2,1,1),Emissions!$A$1:$LI$1),FALSE)</f>
        <v>3.6169729999999997E-2</v>
      </c>
      <c r="AH642" s="361">
        <f>+VLOOKUP($E642,Emissions!$1:$1048576,MATCH(DATE(AH$2,1,1),Emissions!$A$1:$LI$1),FALSE)</f>
        <v>3.2519343100000001E-2</v>
      </c>
      <c r="AI642" s="361">
        <f>+VLOOKUP($E642,Emissions!$1:$1048576,MATCH(DATE(AI$2,1,1),Emissions!$A$1:$LI$1),FALSE)</f>
        <v>2.89856223E-2</v>
      </c>
      <c r="AJ642" s="361">
        <f>+VLOOKUP($E642,Emissions!$1:$1048576,MATCH(DATE(AJ$2,1,1),Emissions!$A$1:$LI$1),FALSE)</f>
        <v>2.5618119700000001E-2</v>
      </c>
      <c r="AK642" s="361">
        <f>+VLOOKUP($E642,Emissions!$1:$1048576,MATCH(DATE(AK$2,1,1),Emissions!$A$1:$LI$1),FALSE)</f>
        <v>2.2459561199999999E-2</v>
      </c>
      <c r="AL642" s="361">
        <f>+VLOOKUP($E642,Emissions!$1:$1048576,MATCH(DATE(AL$2,1,1),Emissions!$A$1:$LI$1),FALSE)</f>
        <v>1.9544624E-2</v>
      </c>
      <c r="AM642" s="361">
        <f>+VLOOKUP($E642,Emissions!$1:$1048576,MATCH(DATE(AM$2,1,1),Emissions!$A$1:$LI$1),FALSE)</f>
        <v>1.6894711499999999E-2</v>
      </c>
      <c r="AN642" s="361">
        <f>+VLOOKUP($E642,Emissions!$1:$1048576,MATCH(DATE(AN$2,1,1),Emissions!$A$1:$LI$1),FALSE)</f>
        <v>1.45186775E-2</v>
      </c>
      <c r="AO642" s="361">
        <f>+VLOOKUP($E642,Emissions!$1:$1048576,MATCH(DATE(AO$2,1,1),Emissions!$A$1:$LI$1),FALSE)</f>
        <v>1.2414543300000001E-2</v>
      </c>
    </row>
    <row r="643" spans="1:41" ht="15" customHeight="1" x14ac:dyDescent="0.35">
      <c r="A643" s="411"/>
      <c r="B643" s="170"/>
      <c r="C643" s="138" t="s">
        <v>456</v>
      </c>
      <c r="D643" s="114" t="s">
        <v>1028</v>
      </c>
      <c r="E643" s="50" t="s">
        <v>2733</v>
      </c>
      <c r="F643" s="361">
        <f>+VLOOKUP($E643,Emissions!$1:$1048576,MATCH(DATE(F$2,1,1),Emissions!$A$1:$LI$1),FALSE)</f>
        <v>0</v>
      </c>
      <c r="G643" s="361">
        <f>+VLOOKUP($E643,Emissions!$1:$1048576,MATCH(DATE(G$2,1,1),Emissions!$A$1:$LI$1),FALSE)</f>
        <v>0</v>
      </c>
      <c r="H643" s="361">
        <f>+VLOOKUP($E643,Emissions!$1:$1048576,MATCH(DATE(H$2,1,1),Emissions!$A$1:$LI$1),FALSE)</f>
        <v>0</v>
      </c>
      <c r="I643" s="361">
        <f>+VLOOKUP($E643,Emissions!$1:$1048576,MATCH(DATE(I$2,1,1),Emissions!$A$1:$LI$1),FALSE)</f>
        <v>0</v>
      </c>
      <c r="J643" s="361">
        <f>+VLOOKUP($E643,Emissions!$1:$1048576,MATCH(DATE(J$2,1,1),Emissions!$A$1:$LI$1),FALSE)</f>
        <v>0</v>
      </c>
      <c r="K643" s="361">
        <f>+VLOOKUP($E643,Emissions!$1:$1048576,MATCH(DATE(K$2,1,1),Emissions!$A$1:$LI$1),FALSE)</f>
        <v>0</v>
      </c>
      <c r="L643" s="361">
        <f>+VLOOKUP($E643,Emissions!$1:$1048576,MATCH(DATE(L$2,1,1),Emissions!$A$1:$LI$1),FALSE)</f>
        <v>0</v>
      </c>
      <c r="M643" s="361">
        <f>+VLOOKUP($E643,Emissions!$1:$1048576,MATCH(DATE(M$2,1,1),Emissions!$A$1:$LI$1),FALSE)</f>
        <v>0</v>
      </c>
      <c r="N643" s="361">
        <f>+VLOOKUP($E643,Emissions!$1:$1048576,MATCH(DATE(N$2,1,1),Emissions!$A$1:$LI$1),FALSE)</f>
        <v>0</v>
      </c>
      <c r="O643" s="361">
        <f>+VLOOKUP($E643,Emissions!$1:$1048576,MATCH(DATE(O$2,1,1),Emissions!$A$1:$LI$1),FALSE)</f>
        <v>0</v>
      </c>
      <c r="P643" s="361">
        <f>+VLOOKUP($E643,Emissions!$1:$1048576,MATCH(DATE(P$2,1,1),Emissions!$A$1:$LI$1),FALSE)</f>
        <v>0</v>
      </c>
      <c r="Q643" s="361">
        <f>+VLOOKUP($E643,Emissions!$1:$1048576,MATCH(DATE(Q$2,1,1),Emissions!$A$1:$LI$1),FALSE)</f>
        <v>0</v>
      </c>
      <c r="R643" s="361">
        <f>+VLOOKUP($E643,Emissions!$1:$1048576,MATCH(DATE(R$2,1,1),Emissions!$A$1:$LI$1),FALSE)</f>
        <v>0</v>
      </c>
      <c r="S643" s="361">
        <f>+VLOOKUP($E643,Emissions!$1:$1048576,MATCH(DATE(S$2,1,1),Emissions!$A$1:$LI$1),FALSE)</f>
        <v>0</v>
      </c>
      <c r="T643" s="361">
        <f>+VLOOKUP($E643,Emissions!$1:$1048576,MATCH(DATE(T$2,1,1),Emissions!$A$1:$LI$1),FALSE)</f>
        <v>0</v>
      </c>
      <c r="U643" s="361">
        <f>+VLOOKUP($E643,Emissions!$1:$1048576,MATCH(DATE(U$2,1,1),Emissions!$A$1:$LI$1),FALSE)</f>
        <v>0</v>
      </c>
      <c r="V643" s="361">
        <f>+VLOOKUP($E643,Emissions!$1:$1048576,MATCH(DATE(V$2,1,1),Emissions!$A$1:$LI$1),FALSE)</f>
        <v>0</v>
      </c>
      <c r="W643" s="361">
        <f>+VLOOKUP($E643,Emissions!$1:$1048576,MATCH(DATE(W$2,1,1),Emissions!$A$1:$LI$1),FALSE)</f>
        <v>0</v>
      </c>
      <c r="X643" s="361">
        <f>+VLOOKUP($E643,Emissions!$1:$1048576,MATCH(DATE(X$2,1,1),Emissions!$A$1:$LI$1),FALSE)</f>
        <v>0</v>
      </c>
      <c r="Y643" s="361">
        <f>+VLOOKUP($E643,Emissions!$1:$1048576,MATCH(DATE(Y$2,1,1),Emissions!$A$1:$LI$1),FALSE)</f>
        <v>0</v>
      </c>
      <c r="Z643" s="361">
        <f>+VLOOKUP($E643,Emissions!$1:$1048576,MATCH(DATE(Z$2,1,1),Emissions!$A$1:$LI$1),FALSE)</f>
        <v>0</v>
      </c>
      <c r="AA643" s="361">
        <f>+VLOOKUP($E643,Emissions!$1:$1048576,MATCH(DATE(AA$2,1,1),Emissions!$A$1:$LI$1),FALSE)</f>
        <v>0</v>
      </c>
      <c r="AB643" s="361">
        <f>+VLOOKUP($E643,Emissions!$1:$1048576,MATCH(DATE(AB$2,1,1),Emissions!$A$1:$LI$1),FALSE)</f>
        <v>0</v>
      </c>
      <c r="AC643" s="361">
        <f>+VLOOKUP($E643,Emissions!$1:$1048576,MATCH(DATE(AC$2,1,1),Emissions!$A$1:$LI$1),FALSE)</f>
        <v>0</v>
      </c>
      <c r="AD643" s="361">
        <f>+VLOOKUP($E643,Emissions!$1:$1048576,MATCH(DATE(AD$2,1,1),Emissions!$A$1:$LI$1),FALSE)</f>
        <v>0</v>
      </c>
      <c r="AE643" s="361">
        <f>+VLOOKUP($E643,Emissions!$1:$1048576,MATCH(DATE(AE$2,1,1),Emissions!$A$1:$LI$1),FALSE)</f>
        <v>0</v>
      </c>
      <c r="AF643" s="361">
        <f>+VLOOKUP($E643,Emissions!$1:$1048576,MATCH(DATE(AF$2,1,1),Emissions!$A$1:$LI$1),FALSE)</f>
        <v>0</v>
      </c>
      <c r="AG643" s="361">
        <f>+VLOOKUP($E643,Emissions!$1:$1048576,MATCH(DATE(AG$2,1,1),Emissions!$A$1:$LI$1),FALSE)</f>
        <v>0</v>
      </c>
      <c r="AH643" s="361">
        <f>+VLOOKUP($E643,Emissions!$1:$1048576,MATCH(DATE(AH$2,1,1),Emissions!$A$1:$LI$1),FALSE)</f>
        <v>0</v>
      </c>
      <c r="AI643" s="361">
        <f>+VLOOKUP($E643,Emissions!$1:$1048576,MATCH(DATE(AI$2,1,1),Emissions!$A$1:$LI$1),FALSE)</f>
        <v>0</v>
      </c>
      <c r="AJ643" s="361">
        <f>+VLOOKUP($E643,Emissions!$1:$1048576,MATCH(DATE(AJ$2,1,1),Emissions!$A$1:$LI$1),FALSE)</f>
        <v>0</v>
      </c>
      <c r="AK643" s="361">
        <f>+VLOOKUP($E643,Emissions!$1:$1048576,MATCH(DATE(AK$2,1,1),Emissions!$A$1:$LI$1),FALSE)</f>
        <v>0</v>
      </c>
      <c r="AL643" s="361">
        <f>+VLOOKUP($E643,Emissions!$1:$1048576,MATCH(DATE(AL$2,1,1),Emissions!$A$1:$LI$1),FALSE)</f>
        <v>0</v>
      </c>
      <c r="AM643" s="361">
        <f>+VLOOKUP($E643,Emissions!$1:$1048576,MATCH(DATE(AM$2,1,1),Emissions!$A$1:$LI$1),FALSE)</f>
        <v>0</v>
      </c>
      <c r="AN643" s="361">
        <f>+VLOOKUP($E643,Emissions!$1:$1048576,MATCH(DATE(AN$2,1,1),Emissions!$A$1:$LI$1),FALSE)</f>
        <v>0</v>
      </c>
      <c r="AO643" s="361">
        <f>+VLOOKUP($E643,Emissions!$1:$1048576,MATCH(DATE(AO$2,1,1),Emissions!$A$1:$LI$1),FALSE)</f>
        <v>0</v>
      </c>
    </row>
    <row r="644" spans="1:41" ht="15" customHeight="1" x14ac:dyDescent="0.35">
      <c r="A644" s="411"/>
      <c r="B644" s="170"/>
      <c r="C644" s="138" t="s">
        <v>459</v>
      </c>
      <c r="D644" s="114" t="s">
        <v>1028</v>
      </c>
      <c r="E644" s="50" t="s">
        <v>2734</v>
      </c>
      <c r="F644" s="361">
        <f>+VLOOKUP($E644,Emissions!$1:$1048576,MATCH(DATE(F$2,1,1),Emissions!$A$1:$LI$1),FALSE)</f>
        <v>0</v>
      </c>
      <c r="G644" s="361">
        <f>+VLOOKUP($E644,Emissions!$1:$1048576,MATCH(DATE(G$2,1,1),Emissions!$A$1:$LI$1),FALSE)</f>
        <v>0</v>
      </c>
      <c r="H644" s="361">
        <f>+VLOOKUP($E644,Emissions!$1:$1048576,MATCH(DATE(H$2,1,1),Emissions!$A$1:$LI$1),FALSE)</f>
        <v>0</v>
      </c>
      <c r="I644" s="361">
        <f>+VLOOKUP($E644,Emissions!$1:$1048576,MATCH(DATE(I$2,1,1),Emissions!$A$1:$LI$1),FALSE)</f>
        <v>0</v>
      </c>
      <c r="J644" s="361">
        <f>+VLOOKUP($E644,Emissions!$1:$1048576,MATCH(DATE(J$2,1,1),Emissions!$A$1:$LI$1),FALSE)</f>
        <v>0</v>
      </c>
      <c r="K644" s="361">
        <f>+VLOOKUP($E644,Emissions!$1:$1048576,MATCH(DATE(K$2,1,1),Emissions!$A$1:$LI$1),FALSE)</f>
        <v>0</v>
      </c>
      <c r="L644" s="361">
        <f>+VLOOKUP($E644,Emissions!$1:$1048576,MATCH(DATE(L$2,1,1),Emissions!$A$1:$LI$1),FALSE)</f>
        <v>0</v>
      </c>
      <c r="M644" s="361">
        <f>+VLOOKUP($E644,Emissions!$1:$1048576,MATCH(DATE(M$2,1,1),Emissions!$A$1:$LI$1),FALSE)</f>
        <v>0</v>
      </c>
      <c r="N644" s="361">
        <f>+VLOOKUP($E644,Emissions!$1:$1048576,MATCH(DATE(N$2,1,1),Emissions!$A$1:$LI$1),FALSE)</f>
        <v>0</v>
      </c>
      <c r="O644" s="361">
        <f>+VLOOKUP($E644,Emissions!$1:$1048576,MATCH(DATE(O$2,1,1),Emissions!$A$1:$LI$1),FALSE)</f>
        <v>0</v>
      </c>
      <c r="P644" s="361">
        <f>+VLOOKUP($E644,Emissions!$1:$1048576,MATCH(DATE(P$2,1,1),Emissions!$A$1:$LI$1),FALSE)</f>
        <v>0</v>
      </c>
      <c r="Q644" s="361">
        <f>+VLOOKUP($E644,Emissions!$1:$1048576,MATCH(DATE(Q$2,1,1),Emissions!$A$1:$LI$1),FALSE)</f>
        <v>0</v>
      </c>
      <c r="R644" s="361">
        <f>+VLOOKUP($E644,Emissions!$1:$1048576,MATCH(DATE(R$2,1,1),Emissions!$A$1:$LI$1),FALSE)</f>
        <v>0</v>
      </c>
      <c r="S644" s="361">
        <f>+VLOOKUP($E644,Emissions!$1:$1048576,MATCH(DATE(S$2,1,1),Emissions!$A$1:$LI$1),FALSE)</f>
        <v>0</v>
      </c>
      <c r="T644" s="361">
        <f>+VLOOKUP($E644,Emissions!$1:$1048576,MATCH(DATE(T$2,1,1),Emissions!$A$1:$LI$1),FALSE)</f>
        <v>0</v>
      </c>
      <c r="U644" s="361">
        <f>+VLOOKUP($E644,Emissions!$1:$1048576,MATCH(DATE(U$2,1,1),Emissions!$A$1:$LI$1),FALSE)</f>
        <v>0</v>
      </c>
      <c r="V644" s="361">
        <f>+VLOOKUP($E644,Emissions!$1:$1048576,MATCH(DATE(V$2,1,1),Emissions!$A$1:$LI$1),FALSE)</f>
        <v>0</v>
      </c>
      <c r="W644" s="361">
        <f>+VLOOKUP($E644,Emissions!$1:$1048576,MATCH(DATE(W$2,1,1),Emissions!$A$1:$LI$1),FALSE)</f>
        <v>0</v>
      </c>
      <c r="X644" s="361">
        <f>+VLOOKUP($E644,Emissions!$1:$1048576,MATCH(DATE(X$2,1,1),Emissions!$A$1:$LI$1),FALSE)</f>
        <v>0</v>
      </c>
      <c r="Y644" s="361">
        <f>+VLOOKUP($E644,Emissions!$1:$1048576,MATCH(DATE(Y$2,1,1),Emissions!$A$1:$LI$1),FALSE)</f>
        <v>0</v>
      </c>
      <c r="Z644" s="361">
        <f>+VLOOKUP($E644,Emissions!$1:$1048576,MATCH(DATE(Z$2,1,1),Emissions!$A$1:$LI$1),FALSE)</f>
        <v>0</v>
      </c>
      <c r="AA644" s="361">
        <f>+VLOOKUP($E644,Emissions!$1:$1048576,MATCH(DATE(AA$2,1,1),Emissions!$A$1:$LI$1),FALSE)</f>
        <v>0</v>
      </c>
      <c r="AB644" s="361">
        <f>+VLOOKUP($E644,Emissions!$1:$1048576,MATCH(DATE(AB$2,1,1),Emissions!$A$1:$LI$1),FALSE)</f>
        <v>0</v>
      </c>
      <c r="AC644" s="361">
        <f>+VLOOKUP($E644,Emissions!$1:$1048576,MATCH(DATE(AC$2,1,1),Emissions!$A$1:$LI$1),FALSE)</f>
        <v>0</v>
      </c>
      <c r="AD644" s="361">
        <f>+VLOOKUP($E644,Emissions!$1:$1048576,MATCH(DATE(AD$2,1,1),Emissions!$A$1:$LI$1),FALSE)</f>
        <v>0</v>
      </c>
      <c r="AE644" s="361">
        <f>+VLOOKUP($E644,Emissions!$1:$1048576,MATCH(DATE(AE$2,1,1),Emissions!$A$1:$LI$1),FALSE)</f>
        <v>0</v>
      </c>
      <c r="AF644" s="361">
        <f>+VLOOKUP($E644,Emissions!$1:$1048576,MATCH(DATE(AF$2,1,1),Emissions!$A$1:$LI$1),FALSE)</f>
        <v>0</v>
      </c>
      <c r="AG644" s="361">
        <f>+VLOOKUP($E644,Emissions!$1:$1048576,MATCH(DATE(AG$2,1,1),Emissions!$A$1:$LI$1),FALSE)</f>
        <v>0</v>
      </c>
      <c r="AH644" s="361">
        <f>+VLOOKUP($E644,Emissions!$1:$1048576,MATCH(DATE(AH$2,1,1),Emissions!$A$1:$LI$1),FALSE)</f>
        <v>0</v>
      </c>
      <c r="AI644" s="361">
        <f>+VLOOKUP($E644,Emissions!$1:$1048576,MATCH(DATE(AI$2,1,1),Emissions!$A$1:$LI$1),FALSE)</f>
        <v>0</v>
      </c>
      <c r="AJ644" s="361">
        <f>+VLOOKUP($E644,Emissions!$1:$1048576,MATCH(DATE(AJ$2,1,1),Emissions!$A$1:$LI$1),FALSE)</f>
        <v>0</v>
      </c>
      <c r="AK644" s="361">
        <f>+VLOOKUP($E644,Emissions!$1:$1048576,MATCH(DATE(AK$2,1,1),Emissions!$A$1:$LI$1),FALSE)</f>
        <v>0</v>
      </c>
      <c r="AL644" s="361">
        <f>+VLOOKUP($E644,Emissions!$1:$1048576,MATCH(DATE(AL$2,1,1),Emissions!$A$1:$LI$1),FALSE)</f>
        <v>0</v>
      </c>
      <c r="AM644" s="361">
        <f>+VLOOKUP($E644,Emissions!$1:$1048576,MATCH(DATE(AM$2,1,1),Emissions!$A$1:$LI$1),FALSE)</f>
        <v>0</v>
      </c>
      <c r="AN644" s="361">
        <f>+VLOOKUP($E644,Emissions!$1:$1048576,MATCH(DATE(AN$2,1,1),Emissions!$A$1:$LI$1),FALSE)</f>
        <v>0</v>
      </c>
      <c r="AO644" s="361">
        <f>+VLOOKUP($E644,Emissions!$1:$1048576,MATCH(DATE(AO$2,1,1),Emissions!$A$1:$LI$1),FALSE)</f>
        <v>0</v>
      </c>
    </row>
    <row r="645" spans="1:41" ht="15" customHeight="1" x14ac:dyDescent="0.35">
      <c r="A645" s="411"/>
      <c r="B645" s="170"/>
      <c r="C645" s="138" t="s">
        <v>460</v>
      </c>
      <c r="D645" s="114" t="s">
        <v>1028</v>
      </c>
      <c r="E645" s="50" t="s">
        <v>2735</v>
      </c>
      <c r="F645" s="361">
        <f>+VLOOKUP($E645,Emissions!$1:$1048576,MATCH(DATE(F$2,1,1),Emissions!$A$1:$LI$1),FALSE)</f>
        <v>0</v>
      </c>
      <c r="G645" s="361">
        <f>+VLOOKUP($E645,Emissions!$1:$1048576,MATCH(DATE(G$2,1,1),Emissions!$A$1:$LI$1),FALSE)</f>
        <v>0</v>
      </c>
      <c r="H645" s="361">
        <f>+VLOOKUP($E645,Emissions!$1:$1048576,MATCH(DATE(H$2,1,1),Emissions!$A$1:$LI$1),FALSE)</f>
        <v>0</v>
      </c>
      <c r="I645" s="361">
        <f>+VLOOKUP($E645,Emissions!$1:$1048576,MATCH(DATE(I$2,1,1),Emissions!$A$1:$LI$1),FALSE)</f>
        <v>0</v>
      </c>
      <c r="J645" s="361">
        <f>+VLOOKUP($E645,Emissions!$1:$1048576,MATCH(DATE(J$2,1,1),Emissions!$A$1:$LI$1),FALSE)</f>
        <v>0</v>
      </c>
      <c r="K645" s="361">
        <f>+VLOOKUP($E645,Emissions!$1:$1048576,MATCH(DATE(K$2,1,1),Emissions!$A$1:$LI$1),FALSE)</f>
        <v>0</v>
      </c>
      <c r="L645" s="361">
        <f>+VLOOKUP($E645,Emissions!$1:$1048576,MATCH(DATE(L$2,1,1),Emissions!$A$1:$LI$1),FALSE)</f>
        <v>0</v>
      </c>
      <c r="M645" s="361">
        <f>+VLOOKUP($E645,Emissions!$1:$1048576,MATCH(DATE(M$2,1,1),Emissions!$A$1:$LI$1),FALSE)</f>
        <v>0</v>
      </c>
      <c r="N645" s="361">
        <f>+VLOOKUP($E645,Emissions!$1:$1048576,MATCH(DATE(N$2,1,1),Emissions!$A$1:$LI$1),FALSE)</f>
        <v>0</v>
      </c>
      <c r="O645" s="361">
        <f>+VLOOKUP($E645,Emissions!$1:$1048576,MATCH(DATE(O$2,1,1),Emissions!$A$1:$LI$1),FALSE)</f>
        <v>0</v>
      </c>
      <c r="P645" s="361">
        <f>+VLOOKUP($E645,Emissions!$1:$1048576,MATCH(DATE(P$2,1,1),Emissions!$A$1:$LI$1),FALSE)</f>
        <v>0</v>
      </c>
      <c r="Q645" s="361">
        <f>+VLOOKUP($E645,Emissions!$1:$1048576,MATCH(DATE(Q$2,1,1),Emissions!$A$1:$LI$1),FALSE)</f>
        <v>0</v>
      </c>
      <c r="R645" s="361">
        <f>+VLOOKUP($E645,Emissions!$1:$1048576,MATCH(DATE(R$2,1,1),Emissions!$A$1:$LI$1),FALSE)</f>
        <v>0</v>
      </c>
      <c r="S645" s="361">
        <f>+VLOOKUP($E645,Emissions!$1:$1048576,MATCH(DATE(S$2,1,1),Emissions!$A$1:$LI$1),FALSE)</f>
        <v>0</v>
      </c>
      <c r="T645" s="361">
        <f>+VLOOKUP($E645,Emissions!$1:$1048576,MATCH(DATE(T$2,1,1),Emissions!$A$1:$LI$1),FALSE)</f>
        <v>0</v>
      </c>
      <c r="U645" s="361">
        <f>+VLOOKUP($E645,Emissions!$1:$1048576,MATCH(DATE(U$2,1,1),Emissions!$A$1:$LI$1),FALSE)</f>
        <v>0</v>
      </c>
      <c r="V645" s="361">
        <f>+VLOOKUP($E645,Emissions!$1:$1048576,MATCH(DATE(V$2,1,1),Emissions!$A$1:$LI$1),FALSE)</f>
        <v>0</v>
      </c>
      <c r="W645" s="361">
        <f>+VLOOKUP($E645,Emissions!$1:$1048576,MATCH(DATE(W$2,1,1),Emissions!$A$1:$LI$1),FALSE)</f>
        <v>0</v>
      </c>
      <c r="X645" s="361">
        <f>+VLOOKUP($E645,Emissions!$1:$1048576,MATCH(DATE(X$2,1,1),Emissions!$A$1:$LI$1),FALSE)</f>
        <v>0</v>
      </c>
      <c r="Y645" s="361">
        <f>+VLOOKUP($E645,Emissions!$1:$1048576,MATCH(DATE(Y$2,1,1),Emissions!$A$1:$LI$1),FALSE)</f>
        <v>0</v>
      </c>
      <c r="Z645" s="361">
        <f>+VLOOKUP($E645,Emissions!$1:$1048576,MATCH(DATE(Z$2,1,1),Emissions!$A$1:$LI$1),FALSE)</f>
        <v>0</v>
      </c>
      <c r="AA645" s="361">
        <f>+VLOOKUP($E645,Emissions!$1:$1048576,MATCH(DATE(AA$2,1,1),Emissions!$A$1:$LI$1),FALSE)</f>
        <v>0</v>
      </c>
      <c r="AB645" s="361">
        <f>+VLOOKUP($E645,Emissions!$1:$1048576,MATCH(DATE(AB$2,1,1),Emissions!$A$1:$LI$1),FALSE)</f>
        <v>0</v>
      </c>
      <c r="AC645" s="361">
        <f>+VLOOKUP($E645,Emissions!$1:$1048576,MATCH(DATE(AC$2,1,1),Emissions!$A$1:$LI$1),FALSE)</f>
        <v>0</v>
      </c>
      <c r="AD645" s="361">
        <f>+VLOOKUP($E645,Emissions!$1:$1048576,MATCH(DATE(AD$2,1,1),Emissions!$A$1:$LI$1),FALSE)</f>
        <v>0</v>
      </c>
      <c r="AE645" s="361">
        <f>+VLOOKUP($E645,Emissions!$1:$1048576,MATCH(DATE(AE$2,1,1),Emissions!$A$1:$LI$1),FALSE)</f>
        <v>0</v>
      </c>
      <c r="AF645" s="361">
        <f>+VLOOKUP($E645,Emissions!$1:$1048576,MATCH(DATE(AF$2,1,1),Emissions!$A$1:$LI$1),FALSE)</f>
        <v>0</v>
      </c>
      <c r="AG645" s="361">
        <f>+VLOOKUP($E645,Emissions!$1:$1048576,MATCH(DATE(AG$2,1,1),Emissions!$A$1:$LI$1),FALSE)</f>
        <v>0</v>
      </c>
      <c r="AH645" s="361">
        <f>+VLOOKUP($E645,Emissions!$1:$1048576,MATCH(DATE(AH$2,1,1),Emissions!$A$1:$LI$1),FALSE)</f>
        <v>0</v>
      </c>
      <c r="AI645" s="361">
        <f>+VLOOKUP($E645,Emissions!$1:$1048576,MATCH(DATE(AI$2,1,1),Emissions!$A$1:$LI$1),FALSE)</f>
        <v>0</v>
      </c>
      <c r="AJ645" s="361">
        <f>+VLOOKUP($E645,Emissions!$1:$1048576,MATCH(DATE(AJ$2,1,1),Emissions!$A$1:$LI$1),FALSE)</f>
        <v>0</v>
      </c>
      <c r="AK645" s="361">
        <f>+VLOOKUP($E645,Emissions!$1:$1048576,MATCH(DATE(AK$2,1,1),Emissions!$A$1:$LI$1),FALSE)</f>
        <v>0</v>
      </c>
      <c r="AL645" s="361">
        <f>+VLOOKUP($E645,Emissions!$1:$1048576,MATCH(DATE(AL$2,1,1),Emissions!$A$1:$LI$1),FALSE)</f>
        <v>0</v>
      </c>
      <c r="AM645" s="361">
        <f>+VLOOKUP($E645,Emissions!$1:$1048576,MATCH(DATE(AM$2,1,1),Emissions!$A$1:$LI$1),FALSE)</f>
        <v>0</v>
      </c>
      <c r="AN645" s="361">
        <f>+VLOOKUP($E645,Emissions!$1:$1048576,MATCH(DATE(AN$2,1,1),Emissions!$A$1:$LI$1),FALSE)</f>
        <v>0</v>
      </c>
      <c r="AO645" s="361">
        <f>+VLOOKUP($E645,Emissions!$1:$1048576,MATCH(DATE(AO$2,1,1),Emissions!$A$1:$LI$1),FALSE)</f>
        <v>0</v>
      </c>
    </row>
    <row r="646" spans="1:41" s="92" customFormat="1" ht="15" customHeight="1" x14ac:dyDescent="0.35">
      <c r="A646" s="411"/>
      <c r="B646" s="170"/>
      <c r="C646" s="137" t="s">
        <v>1092</v>
      </c>
      <c r="D646" s="147" t="s">
        <v>1028</v>
      </c>
      <c r="E646" s="136" t="s">
        <v>2736</v>
      </c>
      <c r="F646" s="327">
        <f>+VLOOKUP($E646,Emissions!$1:$1048576,MATCH(DATE(F$2,1,1),Emissions!$A$1:$LI$1),FALSE)</f>
        <v>0</v>
      </c>
      <c r="G646" s="327">
        <f>+VLOOKUP($E646,Emissions!$1:$1048576,MATCH(DATE(G$2,1,1),Emissions!$A$1:$LI$1),FALSE)</f>
        <v>0</v>
      </c>
      <c r="H646" s="327">
        <f>+VLOOKUP($E646,Emissions!$1:$1048576,MATCH(DATE(H$2,1,1),Emissions!$A$1:$LI$1),FALSE)</f>
        <v>0</v>
      </c>
      <c r="I646" s="327">
        <f>+VLOOKUP($E646,Emissions!$1:$1048576,MATCH(DATE(I$2,1,1),Emissions!$A$1:$LI$1),FALSE)</f>
        <v>0</v>
      </c>
      <c r="J646" s="327">
        <f>+VLOOKUP($E646,Emissions!$1:$1048576,MATCH(DATE(J$2,1,1),Emissions!$A$1:$LI$1),FALSE)</f>
        <v>0</v>
      </c>
      <c r="K646" s="327">
        <f>+VLOOKUP($E646,Emissions!$1:$1048576,MATCH(DATE(K$2,1,1),Emissions!$A$1:$LI$1),FALSE)</f>
        <v>0</v>
      </c>
      <c r="L646" s="327">
        <f>+VLOOKUP($E646,Emissions!$1:$1048576,MATCH(DATE(L$2,1,1),Emissions!$A$1:$LI$1),FALSE)</f>
        <v>0</v>
      </c>
      <c r="M646" s="327">
        <f>+VLOOKUP($E646,Emissions!$1:$1048576,MATCH(DATE(M$2,1,1),Emissions!$A$1:$LI$1),FALSE)</f>
        <v>0</v>
      </c>
      <c r="N646" s="327">
        <f>+VLOOKUP($E646,Emissions!$1:$1048576,MATCH(DATE(N$2,1,1),Emissions!$A$1:$LI$1),FALSE)</f>
        <v>0</v>
      </c>
      <c r="O646" s="327">
        <f>+VLOOKUP($E646,Emissions!$1:$1048576,MATCH(DATE(O$2,1,1),Emissions!$A$1:$LI$1),FALSE)</f>
        <v>0</v>
      </c>
      <c r="P646" s="327">
        <f>+VLOOKUP($E646,Emissions!$1:$1048576,MATCH(DATE(P$2,1,1),Emissions!$A$1:$LI$1),FALSE)</f>
        <v>0</v>
      </c>
      <c r="Q646" s="327">
        <f>+VLOOKUP($E646,Emissions!$1:$1048576,MATCH(DATE(Q$2,1,1),Emissions!$A$1:$LI$1),FALSE)</f>
        <v>0</v>
      </c>
      <c r="R646" s="327">
        <f>+VLOOKUP($E646,Emissions!$1:$1048576,MATCH(DATE(R$2,1,1),Emissions!$A$1:$LI$1),FALSE)</f>
        <v>0</v>
      </c>
      <c r="S646" s="327">
        <f>+VLOOKUP($E646,Emissions!$1:$1048576,MATCH(DATE(S$2,1,1),Emissions!$A$1:$LI$1),FALSE)</f>
        <v>0</v>
      </c>
      <c r="T646" s="327">
        <f>+VLOOKUP($E646,Emissions!$1:$1048576,MATCH(DATE(T$2,1,1),Emissions!$A$1:$LI$1),FALSE)</f>
        <v>0</v>
      </c>
      <c r="U646" s="327">
        <f>+VLOOKUP($E646,Emissions!$1:$1048576,MATCH(DATE(U$2,1,1),Emissions!$A$1:$LI$1),FALSE)</f>
        <v>0</v>
      </c>
      <c r="V646" s="327">
        <f>+VLOOKUP($E646,Emissions!$1:$1048576,MATCH(DATE(V$2,1,1),Emissions!$A$1:$LI$1),FALSE)</f>
        <v>0</v>
      </c>
      <c r="W646" s="327">
        <f>+VLOOKUP($E646,Emissions!$1:$1048576,MATCH(DATE(W$2,1,1),Emissions!$A$1:$LI$1),FALSE)</f>
        <v>0</v>
      </c>
      <c r="X646" s="327">
        <f>+VLOOKUP($E646,Emissions!$1:$1048576,MATCH(DATE(X$2,1,1),Emissions!$A$1:$LI$1),FALSE)</f>
        <v>0</v>
      </c>
      <c r="Y646" s="327">
        <f>+VLOOKUP($E646,Emissions!$1:$1048576,MATCH(DATE(Y$2,1,1),Emissions!$A$1:$LI$1),FALSE)</f>
        <v>0</v>
      </c>
      <c r="Z646" s="327">
        <f>+VLOOKUP($E646,Emissions!$1:$1048576,MATCH(DATE(Z$2,1,1),Emissions!$A$1:$LI$1),FALSE)</f>
        <v>0</v>
      </c>
      <c r="AA646" s="327">
        <f>+VLOOKUP($E646,Emissions!$1:$1048576,MATCH(DATE(AA$2,1,1),Emissions!$A$1:$LI$1),FALSE)</f>
        <v>0</v>
      </c>
      <c r="AB646" s="327">
        <f>+VLOOKUP($E646,Emissions!$1:$1048576,MATCH(DATE(AB$2,1,1),Emissions!$A$1:$LI$1),FALSE)</f>
        <v>0</v>
      </c>
      <c r="AC646" s="327">
        <f>+VLOOKUP($E646,Emissions!$1:$1048576,MATCH(DATE(AC$2,1,1),Emissions!$A$1:$LI$1),FALSE)</f>
        <v>0</v>
      </c>
      <c r="AD646" s="327">
        <f>+VLOOKUP($E646,Emissions!$1:$1048576,MATCH(DATE(AD$2,1,1),Emissions!$A$1:$LI$1),FALSE)</f>
        <v>0</v>
      </c>
      <c r="AE646" s="327">
        <f>+VLOOKUP($E646,Emissions!$1:$1048576,MATCH(DATE(AE$2,1,1),Emissions!$A$1:$LI$1),FALSE)</f>
        <v>0</v>
      </c>
      <c r="AF646" s="327">
        <f>+VLOOKUP($E646,Emissions!$1:$1048576,MATCH(DATE(AF$2,1,1),Emissions!$A$1:$LI$1),FALSE)</f>
        <v>0</v>
      </c>
      <c r="AG646" s="327">
        <f>+VLOOKUP($E646,Emissions!$1:$1048576,MATCH(DATE(AG$2,1,1),Emissions!$A$1:$LI$1),FALSE)</f>
        <v>0</v>
      </c>
      <c r="AH646" s="327">
        <f>+VLOOKUP($E646,Emissions!$1:$1048576,MATCH(DATE(AH$2,1,1),Emissions!$A$1:$LI$1),FALSE)</f>
        <v>0</v>
      </c>
      <c r="AI646" s="327">
        <f>+VLOOKUP($E646,Emissions!$1:$1048576,MATCH(DATE(AI$2,1,1),Emissions!$A$1:$LI$1),FALSE)</f>
        <v>0</v>
      </c>
      <c r="AJ646" s="327">
        <f>+VLOOKUP($E646,Emissions!$1:$1048576,MATCH(DATE(AJ$2,1,1),Emissions!$A$1:$LI$1),FALSE)</f>
        <v>0</v>
      </c>
      <c r="AK646" s="327">
        <f>+VLOOKUP($E646,Emissions!$1:$1048576,MATCH(DATE(AK$2,1,1),Emissions!$A$1:$LI$1),FALSE)</f>
        <v>0</v>
      </c>
      <c r="AL646" s="327">
        <f>+VLOOKUP($E646,Emissions!$1:$1048576,MATCH(DATE(AL$2,1,1),Emissions!$A$1:$LI$1),FALSE)</f>
        <v>0</v>
      </c>
      <c r="AM646" s="327">
        <f>+VLOOKUP($E646,Emissions!$1:$1048576,MATCH(DATE(AM$2,1,1),Emissions!$A$1:$LI$1),FALSE)</f>
        <v>0</v>
      </c>
      <c r="AN646" s="327">
        <f>+VLOOKUP($E646,Emissions!$1:$1048576,MATCH(DATE(AN$2,1,1),Emissions!$A$1:$LI$1),FALSE)</f>
        <v>0</v>
      </c>
      <c r="AO646" s="327">
        <f>+VLOOKUP($E646,Emissions!$1:$1048576,MATCH(DATE(AO$2,1,1),Emissions!$A$1:$LI$1),FALSE)</f>
        <v>0</v>
      </c>
    </row>
    <row r="647" spans="1:41" ht="15" customHeight="1" x14ac:dyDescent="0.35">
      <c r="A647" s="411"/>
      <c r="B647" s="170"/>
      <c r="C647" s="138" t="s">
        <v>463</v>
      </c>
      <c r="D647" s="114" t="s">
        <v>1028</v>
      </c>
      <c r="E647" s="50" t="s">
        <v>2737</v>
      </c>
      <c r="F647" s="361">
        <f>+VLOOKUP($E647,Emissions!$1:$1048576,MATCH(DATE(F$2,1,1),Emissions!$A$1:$LI$1),FALSE)</f>
        <v>0</v>
      </c>
      <c r="G647" s="361">
        <f>+VLOOKUP($E647,Emissions!$1:$1048576,MATCH(DATE(G$2,1,1),Emissions!$A$1:$LI$1),FALSE)</f>
        <v>0</v>
      </c>
      <c r="H647" s="361">
        <f>+VLOOKUP($E647,Emissions!$1:$1048576,MATCH(DATE(H$2,1,1),Emissions!$A$1:$LI$1),FALSE)</f>
        <v>0</v>
      </c>
      <c r="I647" s="361">
        <f>+VLOOKUP($E647,Emissions!$1:$1048576,MATCH(DATE(I$2,1,1),Emissions!$A$1:$LI$1),FALSE)</f>
        <v>0</v>
      </c>
      <c r="J647" s="361">
        <f>+VLOOKUP($E647,Emissions!$1:$1048576,MATCH(DATE(J$2,1,1),Emissions!$A$1:$LI$1),FALSE)</f>
        <v>0</v>
      </c>
      <c r="K647" s="361">
        <f>+VLOOKUP($E647,Emissions!$1:$1048576,MATCH(DATE(K$2,1,1),Emissions!$A$1:$LI$1),FALSE)</f>
        <v>0</v>
      </c>
      <c r="L647" s="361">
        <f>+VLOOKUP($E647,Emissions!$1:$1048576,MATCH(DATE(L$2,1,1),Emissions!$A$1:$LI$1),FALSE)</f>
        <v>0</v>
      </c>
      <c r="M647" s="361">
        <f>+VLOOKUP($E647,Emissions!$1:$1048576,MATCH(DATE(M$2,1,1),Emissions!$A$1:$LI$1),FALSE)</f>
        <v>0</v>
      </c>
      <c r="N647" s="361">
        <f>+VLOOKUP($E647,Emissions!$1:$1048576,MATCH(DATE(N$2,1,1),Emissions!$A$1:$LI$1),FALSE)</f>
        <v>0</v>
      </c>
      <c r="O647" s="361">
        <f>+VLOOKUP($E647,Emissions!$1:$1048576,MATCH(DATE(O$2,1,1),Emissions!$A$1:$LI$1),FALSE)</f>
        <v>0</v>
      </c>
      <c r="P647" s="361">
        <f>+VLOOKUP($E647,Emissions!$1:$1048576,MATCH(DATE(P$2,1,1),Emissions!$A$1:$LI$1),FALSE)</f>
        <v>0</v>
      </c>
      <c r="Q647" s="361">
        <f>+VLOOKUP($E647,Emissions!$1:$1048576,MATCH(DATE(Q$2,1,1),Emissions!$A$1:$LI$1),FALSE)</f>
        <v>0</v>
      </c>
      <c r="R647" s="361">
        <f>+VLOOKUP($E647,Emissions!$1:$1048576,MATCH(DATE(R$2,1,1),Emissions!$A$1:$LI$1),FALSE)</f>
        <v>0</v>
      </c>
      <c r="S647" s="361">
        <f>+VLOOKUP($E647,Emissions!$1:$1048576,MATCH(DATE(S$2,1,1),Emissions!$A$1:$LI$1),FALSE)</f>
        <v>0</v>
      </c>
      <c r="T647" s="361">
        <f>+VLOOKUP($E647,Emissions!$1:$1048576,MATCH(DATE(T$2,1,1),Emissions!$A$1:$LI$1),FALSE)</f>
        <v>0</v>
      </c>
      <c r="U647" s="361">
        <f>+VLOOKUP($E647,Emissions!$1:$1048576,MATCH(DATE(U$2,1,1),Emissions!$A$1:$LI$1),FALSE)</f>
        <v>0</v>
      </c>
      <c r="V647" s="361">
        <f>+VLOOKUP($E647,Emissions!$1:$1048576,MATCH(DATE(V$2,1,1),Emissions!$A$1:$LI$1),FALSE)</f>
        <v>0</v>
      </c>
      <c r="W647" s="361">
        <f>+VLOOKUP($E647,Emissions!$1:$1048576,MATCH(DATE(W$2,1,1),Emissions!$A$1:$LI$1),FALSE)</f>
        <v>0</v>
      </c>
      <c r="X647" s="361">
        <f>+VLOOKUP($E647,Emissions!$1:$1048576,MATCH(DATE(X$2,1,1),Emissions!$A$1:$LI$1),FALSE)</f>
        <v>0</v>
      </c>
      <c r="Y647" s="361">
        <f>+VLOOKUP($E647,Emissions!$1:$1048576,MATCH(DATE(Y$2,1,1),Emissions!$A$1:$LI$1),FALSE)</f>
        <v>0</v>
      </c>
      <c r="Z647" s="361">
        <f>+VLOOKUP($E647,Emissions!$1:$1048576,MATCH(DATE(Z$2,1,1),Emissions!$A$1:$LI$1),FALSE)</f>
        <v>0</v>
      </c>
      <c r="AA647" s="361">
        <f>+VLOOKUP($E647,Emissions!$1:$1048576,MATCH(DATE(AA$2,1,1),Emissions!$A$1:$LI$1),FALSE)</f>
        <v>0</v>
      </c>
      <c r="AB647" s="361">
        <f>+VLOOKUP($E647,Emissions!$1:$1048576,MATCH(DATE(AB$2,1,1),Emissions!$A$1:$LI$1),FALSE)</f>
        <v>0</v>
      </c>
      <c r="AC647" s="361">
        <f>+VLOOKUP($E647,Emissions!$1:$1048576,MATCH(DATE(AC$2,1,1),Emissions!$A$1:$LI$1),FALSE)</f>
        <v>0</v>
      </c>
      <c r="AD647" s="361">
        <f>+VLOOKUP($E647,Emissions!$1:$1048576,MATCH(DATE(AD$2,1,1),Emissions!$A$1:$LI$1),FALSE)</f>
        <v>0</v>
      </c>
      <c r="AE647" s="361">
        <f>+VLOOKUP($E647,Emissions!$1:$1048576,MATCH(DATE(AE$2,1,1),Emissions!$A$1:$LI$1),FALSE)</f>
        <v>0</v>
      </c>
      <c r="AF647" s="361">
        <f>+VLOOKUP($E647,Emissions!$1:$1048576,MATCH(DATE(AF$2,1,1),Emissions!$A$1:$LI$1),FALSE)</f>
        <v>0</v>
      </c>
      <c r="AG647" s="361">
        <f>+VLOOKUP($E647,Emissions!$1:$1048576,MATCH(DATE(AG$2,1,1),Emissions!$A$1:$LI$1),FALSE)</f>
        <v>0</v>
      </c>
      <c r="AH647" s="361">
        <f>+VLOOKUP($E647,Emissions!$1:$1048576,MATCH(DATE(AH$2,1,1),Emissions!$A$1:$LI$1),FALSE)</f>
        <v>0</v>
      </c>
      <c r="AI647" s="361">
        <f>+VLOOKUP($E647,Emissions!$1:$1048576,MATCH(DATE(AI$2,1,1),Emissions!$A$1:$LI$1),FALSE)</f>
        <v>0</v>
      </c>
      <c r="AJ647" s="361">
        <f>+VLOOKUP($E647,Emissions!$1:$1048576,MATCH(DATE(AJ$2,1,1),Emissions!$A$1:$LI$1),FALSE)</f>
        <v>0</v>
      </c>
      <c r="AK647" s="361">
        <f>+VLOOKUP($E647,Emissions!$1:$1048576,MATCH(DATE(AK$2,1,1),Emissions!$A$1:$LI$1),FALSE)</f>
        <v>0</v>
      </c>
      <c r="AL647" s="361">
        <f>+VLOOKUP($E647,Emissions!$1:$1048576,MATCH(DATE(AL$2,1,1),Emissions!$A$1:$LI$1),FALSE)</f>
        <v>0</v>
      </c>
      <c r="AM647" s="361">
        <f>+VLOOKUP($E647,Emissions!$1:$1048576,MATCH(DATE(AM$2,1,1),Emissions!$A$1:$LI$1),FALSE)</f>
        <v>0</v>
      </c>
      <c r="AN647" s="361">
        <f>+VLOOKUP($E647,Emissions!$1:$1048576,MATCH(DATE(AN$2,1,1),Emissions!$A$1:$LI$1),FALSE)</f>
        <v>0</v>
      </c>
      <c r="AO647" s="361">
        <f>+VLOOKUP($E647,Emissions!$1:$1048576,MATCH(DATE(AO$2,1,1),Emissions!$A$1:$LI$1),FALSE)</f>
        <v>0</v>
      </c>
    </row>
    <row r="648" spans="1:41" ht="15" customHeight="1" x14ac:dyDescent="0.35">
      <c r="A648" s="411"/>
      <c r="B648" s="170"/>
      <c r="C648" s="138" t="s">
        <v>464</v>
      </c>
      <c r="D648" s="114" t="s">
        <v>1028</v>
      </c>
      <c r="E648" s="50" t="s">
        <v>2738</v>
      </c>
      <c r="F648" s="361">
        <f>+VLOOKUP($E648,Emissions!$1:$1048576,MATCH(DATE(F$2,1,1),Emissions!$A$1:$LI$1),FALSE)</f>
        <v>0</v>
      </c>
      <c r="G648" s="361">
        <f>+VLOOKUP($E648,Emissions!$1:$1048576,MATCH(DATE(G$2,1,1),Emissions!$A$1:$LI$1),FALSE)</f>
        <v>0</v>
      </c>
      <c r="H648" s="361">
        <f>+VLOOKUP($E648,Emissions!$1:$1048576,MATCH(DATE(H$2,1,1),Emissions!$A$1:$LI$1),FALSE)</f>
        <v>0</v>
      </c>
      <c r="I648" s="361">
        <f>+VLOOKUP($E648,Emissions!$1:$1048576,MATCH(DATE(I$2,1,1),Emissions!$A$1:$LI$1),FALSE)</f>
        <v>0</v>
      </c>
      <c r="J648" s="361">
        <f>+VLOOKUP($E648,Emissions!$1:$1048576,MATCH(DATE(J$2,1,1),Emissions!$A$1:$LI$1),FALSE)</f>
        <v>0</v>
      </c>
      <c r="K648" s="361">
        <f>+VLOOKUP($E648,Emissions!$1:$1048576,MATCH(DATE(K$2,1,1),Emissions!$A$1:$LI$1),FALSE)</f>
        <v>0</v>
      </c>
      <c r="L648" s="361">
        <f>+VLOOKUP($E648,Emissions!$1:$1048576,MATCH(DATE(L$2,1,1),Emissions!$A$1:$LI$1),FALSE)</f>
        <v>0</v>
      </c>
      <c r="M648" s="361">
        <f>+VLOOKUP($E648,Emissions!$1:$1048576,MATCH(DATE(M$2,1,1),Emissions!$A$1:$LI$1),FALSE)</f>
        <v>0</v>
      </c>
      <c r="N648" s="361">
        <f>+VLOOKUP($E648,Emissions!$1:$1048576,MATCH(DATE(N$2,1,1),Emissions!$A$1:$LI$1),FALSE)</f>
        <v>0</v>
      </c>
      <c r="O648" s="361">
        <f>+VLOOKUP($E648,Emissions!$1:$1048576,MATCH(DATE(O$2,1,1),Emissions!$A$1:$LI$1),FALSE)</f>
        <v>0</v>
      </c>
      <c r="P648" s="361">
        <f>+VLOOKUP($E648,Emissions!$1:$1048576,MATCH(DATE(P$2,1,1),Emissions!$A$1:$LI$1),FALSE)</f>
        <v>0</v>
      </c>
      <c r="Q648" s="361">
        <f>+VLOOKUP($E648,Emissions!$1:$1048576,MATCH(DATE(Q$2,1,1),Emissions!$A$1:$LI$1),FALSE)</f>
        <v>0</v>
      </c>
      <c r="R648" s="361">
        <f>+VLOOKUP($E648,Emissions!$1:$1048576,MATCH(DATE(R$2,1,1),Emissions!$A$1:$LI$1),FALSE)</f>
        <v>0</v>
      </c>
      <c r="S648" s="361">
        <f>+VLOOKUP($E648,Emissions!$1:$1048576,MATCH(DATE(S$2,1,1),Emissions!$A$1:$LI$1),FALSE)</f>
        <v>0</v>
      </c>
      <c r="T648" s="361">
        <f>+VLOOKUP($E648,Emissions!$1:$1048576,MATCH(DATE(T$2,1,1),Emissions!$A$1:$LI$1),FALSE)</f>
        <v>0</v>
      </c>
      <c r="U648" s="361">
        <f>+VLOOKUP($E648,Emissions!$1:$1048576,MATCH(DATE(U$2,1,1),Emissions!$A$1:$LI$1),FALSE)</f>
        <v>0</v>
      </c>
      <c r="V648" s="361">
        <f>+VLOOKUP($E648,Emissions!$1:$1048576,MATCH(DATE(V$2,1,1),Emissions!$A$1:$LI$1),FALSE)</f>
        <v>0</v>
      </c>
      <c r="W648" s="361">
        <f>+VLOOKUP($E648,Emissions!$1:$1048576,MATCH(DATE(W$2,1,1),Emissions!$A$1:$LI$1),FALSE)</f>
        <v>0</v>
      </c>
      <c r="X648" s="361">
        <f>+VLOOKUP($E648,Emissions!$1:$1048576,MATCH(DATE(X$2,1,1),Emissions!$A$1:$LI$1),FALSE)</f>
        <v>0</v>
      </c>
      <c r="Y648" s="361">
        <f>+VLOOKUP($E648,Emissions!$1:$1048576,MATCH(DATE(Y$2,1,1),Emissions!$A$1:$LI$1),FALSE)</f>
        <v>0</v>
      </c>
      <c r="Z648" s="361">
        <f>+VLOOKUP($E648,Emissions!$1:$1048576,MATCH(DATE(Z$2,1,1),Emissions!$A$1:$LI$1),FALSE)</f>
        <v>0</v>
      </c>
      <c r="AA648" s="361">
        <f>+VLOOKUP($E648,Emissions!$1:$1048576,MATCH(DATE(AA$2,1,1),Emissions!$A$1:$LI$1),FALSE)</f>
        <v>0</v>
      </c>
      <c r="AB648" s="361">
        <f>+VLOOKUP($E648,Emissions!$1:$1048576,MATCH(DATE(AB$2,1,1),Emissions!$A$1:$LI$1),FALSE)</f>
        <v>0</v>
      </c>
      <c r="AC648" s="361">
        <f>+VLOOKUP($E648,Emissions!$1:$1048576,MATCH(DATE(AC$2,1,1),Emissions!$A$1:$LI$1),FALSE)</f>
        <v>0</v>
      </c>
      <c r="AD648" s="361">
        <f>+VLOOKUP($E648,Emissions!$1:$1048576,MATCH(DATE(AD$2,1,1),Emissions!$A$1:$LI$1),FALSE)</f>
        <v>0</v>
      </c>
      <c r="AE648" s="361">
        <f>+VLOOKUP($E648,Emissions!$1:$1048576,MATCH(DATE(AE$2,1,1),Emissions!$A$1:$LI$1),FALSE)</f>
        <v>0</v>
      </c>
      <c r="AF648" s="361">
        <f>+VLOOKUP($E648,Emissions!$1:$1048576,MATCH(DATE(AF$2,1,1),Emissions!$A$1:$LI$1),FALSE)</f>
        <v>0</v>
      </c>
      <c r="AG648" s="361">
        <f>+VLOOKUP($E648,Emissions!$1:$1048576,MATCH(DATE(AG$2,1,1),Emissions!$A$1:$LI$1),FALSE)</f>
        <v>0</v>
      </c>
      <c r="AH648" s="361">
        <f>+VLOOKUP($E648,Emissions!$1:$1048576,MATCH(DATE(AH$2,1,1),Emissions!$A$1:$LI$1),FALSE)</f>
        <v>0</v>
      </c>
      <c r="AI648" s="361">
        <f>+VLOOKUP($E648,Emissions!$1:$1048576,MATCH(DATE(AI$2,1,1),Emissions!$A$1:$LI$1),FALSE)</f>
        <v>0</v>
      </c>
      <c r="AJ648" s="361">
        <f>+VLOOKUP($E648,Emissions!$1:$1048576,MATCH(DATE(AJ$2,1,1),Emissions!$A$1:$LI$1),FALSE)</f>
        <v>0</v>
      </c>
      <c r="AK648" s="361">
        <f>+VLOOKUP($E648,Emissions!$1:$1048576,MATCH(DATE(AK$2,1,1),Emissions!$A$1:$LI$1),FALSE)</f>
        <v>0</v>
      </c>
      <c r="AL648" s="361">
        <f>+VLOOKUP($E648,Emissions!$1:$1048576,MATCH(DATE(AL$2,1,1),Emissions!$A$1:$LI$1),FALSE)</f>
        <v>0</v>
      </c>
      <c r="AM648" s="361">
        <f>+VLOOKUP($E648,Emissions!$1:$1048576,MATCH(DATE(AM$2,1,1),Emissions!$A$1:$LI$1),FALSE)</f>
        <v>0</v>
      </c>
      <c r="AN648" s="361">
        <f>+VLOOKUP($E648,Emissions!$1:$1048576,MATCH(DATE(AN$2,1,1),Emissions!$A$1:$LI$1),FALSE)</f>
        <v>0</v>
      </c>
      <c r="AO648" s="361">
        <f>+VLOOKUP($E648,Emissions!$1:$1048576,MATCH(DATE(AO$2,1,1),Emissions!$A$1:$LI$1),FALSE)</f>
        <v>0</v>
      </c>
    </row>
    <row r="649" spans="1:41" ht="15" customHeight="1" x14ac:dyDescent="0.35">
      <c r="A649" s="411"/>
      <c r="B649" s="170"/>
      <c r="C649" s="138" t="s">
        <v>465</v>
      </c>
      <c r="D649" s="114" t="s">
        <v>1028</v>
      </c>
      <c r="E649" s="50" t="s">
        <v>2739</v>
      </c>
      <c r="F649" s="361">
        <f>+VLOOKUP($E649,Emissions!$1:$1048576,MATCH(DATE(F$2,1,1),Emissions!$A$1:$LI$1),FALSE)</f>
        <v>0</v>
      </c>
      <c r="G649" s="361">
        <f>+VLOOKUP($E649,Emissions!$1:$1048576,MATCH(DATE(G$2,1,1),Emissions!$A$1:$LI$1),FALSE)</f>
        <v>0</v>
      </c>
      <c r="H649" s="361">
        <f>+VLOOKUP($E649,Emissions!$1:$1048576,MATCH(DATE(H$2,1,1),Emissions!$A$1:$LI$1),FALSE)</f>
        <v>0</v>
      </c>
      <c r="I649" s="361">
        <f>+VLOOKUP($E649,Emissions!$1:$1048576,MATCH(DATE(I$2,1,1),Emissions!$A$1:$LI$1),FALSE)</f>
        <v>0</v>
      </c>
      <c r="J649" s="361">
        <f>+VLOOKUP($E649,Emissions!$1:$1048576,MATCH(DATE(J$2,1,1),Emissions!$A$1:$LI$1),FALSE)</f>
        <v>0</v>
      </c>
      <c r="K649" s="361">
        <f>+VLOOKUP($E649,Emissions!$1:$1048576,MATCH(DATE(K$2,1,1),Emissions!$A$1:$LI$1),FALSE)</f>
        <v>0</v>
      </c>
      <c r="L649" s="361">
        <f>+VLOOKUP($E649,Emissions!$1:$1048576,MATCH(DATE(L$2,1,1),Emissions!$A$1:$LI$1),FALSE)</f>
        <v>0</v>
      </c>
      <c r="M649" s="361">
        <f>+VLOOKUP($E649,Emissions!$1:$1048576,MATCH(DATE(M$2,1,1),Emissions!$A$1:$LI$1),FALSE)</f>
        <v>0</v>
      </c>
      <c r="N649" s="361">
        <f>+VLOOKUP($E649,Emissions!$1:$1048576,MATCH(DATE(N$2,1,1),Emissions!$A$1:$LI$1),FALSE)</f>
        <v>0</v>
      </c>
      <c r="O649" s="361">
        <f>+VLOOKUP($E649,Emissions!$1:$1048576,MATCH(DATE(O$2,1,1),Emissions!$A$1:$LI$1),FALSE)</f>
        <v>0</v>
      </c>
      <c r="P649" s="361">
        <f>+VLOOKUP($E649,Emissions!$1:$1048576,MATCH(DATE(P$2,1,1),Emissions!$A$1:$LI$1),FALSE)</f>
        <v>0</v>
      </c>
      <c r="Q649" s="361">
        <f>+VLOOKUP($E649,Emissions!$1:$1048576,MATCH(DATE(Q$2,1,1),Emissions!$A$1:$LI$1),FALSE)</f>
        <v>0</v>
      </c>
      <c r="R649" s="361">
        <f>+VLOOKUP($E649,Emissions!$1:$1048576,MATCH(DATE(R$2,1,1),Emissions!$A$1:$LI$1),FALSE)</f>
        <v>0</v>
      </c>
      <c r="S649" s="361">
        <f>+VLOOKUP($E649,Emissions!$1:$1048576,MATCH(DATE(S$2,1,1),Emissions!$A$1:$LI$1),FALSE)</f>
        <v>0</v>
      </c>
      <c r="T649" s="361">
        <f>+VLOOKUP($E649,Emissions!$1:$1048576,MATCH(DATE(T$2,1,1),Emissions!$A$1:$LI$1),FALSE)</f>
        <v>0</v>
      </c>
      <c r="U649" s="361">
        <f>+VLOOKUP($E649,Emissions!$1:$1048576,MATCH(DATE(U$2,1,1),Emissions!$A$1:$LI$1),FALSE)</f>
        <v>0</v>
      </c>
      <c r="V649" s="361">
        <f>+VLOOKUP($E649,Emissions!$1:$1048576,MATCH(DATE(V$2,1,1),Emissions!$A$1:$LI$1),FALSE)</f>
        <v>0</v>
      </c>
      <c r="W649" s="361">
        <f>+VLOOKUP($E649,Emissions!$1:$1048576,MATCH(DATE(W$2,1,1),Emissions!$A$1:$LI$1),FALSE)</f>
        <v>0</v>
      </c>
      <c r="X649" s="361">
        <f>+VLOOKUP($E649,Emissions!$1:$1048576,MATCH(DATE(X$2,1,1),Emissions!$A$1:$LI$1),FALSE)</f>
        <v>0</v>
      </c>
      <c r="Y649" s="361">
        <f>+VLOOKUP($E649,Emissions!$1:$1048576,MATCH(DATE(Y$2,1,1),Emissions!$A$1:$LI$1),FALSE)</f>
        <v>0</v>
      </c>
      <c r="Z649" s="361">
        <f>+VLOOKUP($E649,Emissions!$1:$1048576,MATCH(DATE(Z$2,1,1),Emissions!$A$1:$LI$1),FALSE)</f>
        <v>0</v>
      </c>
      <c r="AA649" s="361">
        <f>+VLOOKUP($E649,Emissions!$1:$1048576,MATCH(DATE(AA$2,1,1),Emissions!$A$1:$LI$1),FALSE)</f>
        <v>0</v>
      </c>
      <c r="AB649" s="361">
        <f>+VLOOKUP($E649,Emissions!$1:$1048576,MATCH(DATE(AB$2,1,1),Emissions!$A$1:$LI$1),FALSE)</f>
        <v>0</v>
      </c>
      <c r="AC649" s="361">
        <f>+VLOOKUP($E649,Emissions!$1:$1048576,MATCH(DATE(AC$2,1,1),Emissions!$A$1:$LI$1),FALSE)</f>
        <v>0</v>
      </c>
      <c r="AD649" s="361">
        <f>+VLOOKUP($E649,Emissions!$1:$1048576,MATCH(DATE(AD$2,1,1),Emissions!$A$1:$LI$1),FALSE)</f>
        <v>0</v>
      </c>
      <c r="AE649" s="361">
        <f>+VLOOKUP($E649,Emissions!$1:$1048576,MATCH(DATE(AE$2,1,1),Emissions!$A$1:$LI$1),FALSE)</f>
        <v>0</v>
      </c>
      <c r="AF649" s="361">
        <f>+VLOOKUP($E649,Emissions!$1:$1048576,MATCH(DATE(AF$2,1,1),Emissions!$A$1:$LI$1),FALSE)</f>
        <v>0</v>
      </c>
      <c r="AG649" s="361">
        <f>+VLOOKUP($E649,Emissions!$1:$1048576,MATCH(DATE(AG$2,1,1),Emissions!$A$1:$LI$1),FALSE)</f>
        <v>0</v>
      </c>
      <c r="AH649" s="361">
        <f>+VLOOKUP($E649,Emissions!$1:$1048576,MATCH(DATE(AH$2,1,1),Emissions!$A$1:$LI$1),FALSE)</f>
        <v>0</v>
      </c>
      <c r="AI649" s="361">
        <f>+VLOOKUP($E649,Emissions!$1:$1048576,MATCH(DATE(AI$2,1,1),Emissions!$A$1:$LI$1),FALSE)</f>
        <v>0</v>
      </c>
      <c r="AJ649" s="361">
        <f>+VLOOKUP($E649,Emissions!$1:$1048576,MATCH(DATE(AJ$2,1,1),Emissions!$A$1:$LI$1),FALSE)</f>
        <v>0</v>
      </c>
      <c r="AK649" s="361">
        <f>+VLOOKUP($E649,Emissions!$1:$1048576,MATCH(DATE(AK$2,1,1),Emissions!$A$1:$LI$1),FALSE)</f>
        <v>0</v>
      </c>
      <c r="AL649" s="361">
        <f>+VLOOKUP($E649,Emissions!$1:$1048576,MATCH(DATE(AL$2,1,1),Emissions!$A$1:$LI$1),FALSE)</f>
        <v>0</v>
      </c>
      <c r="AM649" s="361">
        <f>+VLOOKUP($E649,Emissions!$1:$1048576,MATCH(DATE(AM$2,1,1),Emissions!$A$1:$LI$1),FALSE)</f>
        <v>0</v>
      </c>
      <c r="AN649" s="361">
        <f>+VLOOKUP($E649,Emissions!$1:$1048576,MATCH(DATE(AN$2,1,1),Emissions!$A$1:$LI$1),FALSE)</f>
        <v>0</v>
      </c>
      <c r="AO649" s="361">
        <f>+VLOOKUP($E649,Emissions!$1:$1048576,MATCH(DATE(AO$2,1,1),Emissions!$A$1:$LI$1),FALSE)</f>
        <v>0</v>
      </c>
    </row>
    <row r="650" spans="1:41" ht="15" customHeight="1" x14ac:dyDescent="0.35">
      <c r="A650" s="411"/>
      <c r="B650" s="170"/>
      <c r="C650" s="138" t="s">
        <v>466</v>
      </c>
      <c r="D650" s="114" t="s">
        <v>1028</v>
      </c>
      <c r="E650" s="50" t="s">
        <v>2740</v>
      </c>
      <c r="F650" s="361">
        <f>+VLOOKUP($E650,Emissions!$1:$1048576,MATCH(DATE(F$2,1,1),Emissions!$A$1:$LI$1),FALSE)</f>
        <v>0</v>
      </c>
      <c r="G650" s="361">
        <f>+VLOOKUP($E650,Emissions!$1:$1048576,MATCH(DATE(G$2,1,1),Emissions!$A$1:$LI$1),FALSE)</f>
        <v>0</v>
      </c>
      <c r="H650" s="361">
        <f>+VLOOKUP($E650,Emissions!$1:$1048576,MATCH(DATE(H$2,1,1),Emissions!$A$1:$LI$1),FALSE)</f>
        <v>0</v>
      </c>
      <c r="I650" s="361">
        <f>+VLOOKUP($E650,Emissions!$1:$1048576,MATCH(DATE(I$2,1,1),Emissions!$A$1:$LI$1),FALSE)</f>
        <v>0</v>
      </c>
      <c r="J650" s="361">
        <f>+VLOOKUP($E650,Emissions!$1:$1048576,MATCH(DATE(J$2,1,1),Emissions!$A$1:$LI$1),FALSE)</f>
        <v>0</v>
      </c>
      <c r="K650" s="361">
        <f>+VLOOKUP($E650,Emissions!$1:$1048576,MATCH(DATE(K$2,1,1),Emissions!$A$1:$LI$1),FALSE)</f>
        <v>0</v>
      </c>
      <c r="L650" s="361">
        <f>+VLOOKUP($E650,Emissions!$1:$1048576,MATCH(DATE(L$2,1,1),Emissions!$A$1:$LI$1),FALSE)</f>
        <v>0</v>
      </c>
      <c r="M650" s="361">
        <f>+VLOOKUP($E650,Emissions!$1:$1048576,MATCH(DATE(M$2,1,1),Emissions!$A$1:$LI$1),FALSE)</f>
        <v>0</v>
      </c>
      <c r="N650" s="361">
        <f>+VLOOKUP($E650,Emissions!$1:$1048576,MATCH(DATE(N$2,1,1),Emissions!$A$1:$LI$1),FALSE)</f>
        <v>0</v>
      </c>
      <c r="O650" s="361">
        <f>+VLOOKUP($E650,Emissions!$1:$1048576,MATCH(DATE(O$2,1,1),Emissions!$A$1:$LI$1),FALSE)</f>
        <v>0</v>
      </c>
      <c r="P650" s="361">
        <f>+VLOOKUP($E650,Emissions!$1:$1048576,MATCH(DATE(P$2,1,1),Emissions!$A$1:$LI$1),FALSE)</f>
        <v>0</v>
      </c>
      <c r="Q650" s="361">
        <f>+VLOOKUP($E650,Emissions!$1:$1048576,MATCH(DATE(Q$2,1,1),Emissions!$A$1:$LI$1),FALSE)</f>
        <v>0</v>
      </c>
      <c r="R650" s="361">
        <f>+VLOOKUP($E650,Emissions!$1:$1048576,MATCH(DATE(R$2,1,1),Emissions!$A$1:$LI$1),FALSE)</f>
        <v>0</v>
      </c>
      <c r="S650" s="361">
        <f>+VLOOKUP($E650,Emissions!$1:$1048576,MATCH(DATE(S$2,1,1),Emissions!$A$1:$LI$1),FALSE)</f>
        <v>0</v>
      </c>
      <c r="T650" s="361">
        <f>+VLOOKUP($E650,Emissions!$1:$1048576,MATCH(DATE(T$2,1,1),Emissions!$A$1:$LI$1),FALSE)</f>
        <v>0</v>
      </c>
      <c r="U650" s="361">
        <f>+VLOOKUP($E650,Emissions!$1:$1048576,MATCH(DATE(U$2,1,1),Emissions!$A$1:$LI$1),FALSE)</f>
        <v>0</v>
      </c>
      <c r="V650" s="361">
        <f>+VLOOKUP($E650,Emissions!$1:$1048576,MATCH(DATE(V$2,1,1),Emissions!$A$1:$LI$1),FALSE)</f>
        <v>0</v>
      </c>
      <c r="W650" s="361">
        <f>+VLOOKUP($E650,Emissions!$1:$1048576,MATCH(DATE(W$2,1,1),Emissions!$A$1:$LI$1),FALSE)</f>
        <v>0</v>
      </c>
      <c r="X650" s="361">
        <f>+VLOOKUP($E650,Emissions!$1:$1048576,MATCH(DATE(X$2,1,1),Emissions!$A$1:$LI$1),FALSE)</f>
        <v>0</v>
      </c>
      <c r="Y650" s="361">
        <f>+VLOOKUP($E650,Emissions!$1:$1048576,MATCH(DATE(Y$2,1,1),Emissions!$A$1:$LI$1),FALSE)</f>
        <v>0</v>
      </c>
      <c r="Z650" s="361">
        <f>+VLOOKUP($E650,Emissions!$1:$1048576,MATCH(DATE(Z$2,1,1),Emissions!$A$1:$LI$1),FALSE)</f>
        <v>0</v>
      </c>
      <c r="AA650" s="361">
        <f>+VLOOKUP($E650,Emissions!$1:$1048576,MATCH(DATE(AA$2,1,1),Emissions!$A$1:$LI$1),FALSE)</f>
        <v>0</v>
      </c>
      <c r="AB650" s="361">
        <f>+VLOOKUP($E650,Emissions!$1:$1048576,MATCH(DATE(AB$2,1,1),Emissions!$A$1:$LI$1),FALSE)</f>
        <v>0</v>
      </c>
      <c r="AC650" s="361">
        <f>+VLOOKUP($E650,Emissions!$1:$1048576,MATCH(DATE(AC$2,1,1),Emissions!$A$1:$LI$1),FALSE)</f>
        <v>0</v>
      </c>
      <c r="AD650" s="361">
        <f>+VLOOKUP($E650,Emissions!$1:$1048576,MATCH(DATE(AD$2,1,1),Emissions!$A$1:$LI$1),FALSE)</f>
        <v>0</v>
      </c>
      <c r="AE650" s="361">
        <f>+VLOOKUP($E650,Emissions!$1:$1048576,MATCH(DATE(AE$2,1,1),Emissions!$A$1:$LI$1),FALSE)</f>
        <v>0</v>
      </c>
      <c r="AF650" s="361">
        <f>+VLOOKUP($E650,Emissions!$1:$1048576,MATCH(DATE(AF$2,1,1),Emissions!$A$1:$LI$1),FALSE)</f>
        <v>0</v>
      </c>
      <c r="AG650" s="361">
        <f>+VLOOKUP($E650,Emissions!$1:$1048576,MATCH(DATE(AG$2,1,1),Emissions!$A$1:$LI$1),FALSE)</f>
        <v>0</v>
      </c>
      <c r="AH650" s="361">
        <f>+VLOOKUP($E650,Emissions!$1:$1048576,MATCH(DATE(AH$2,1,1),Emissions!$A$1:$LI$1),FALSE)</f>
        <v>0</v>
      </c>
      <c r="AI650" s="361">
        <f>+VLOOKUP($E650,Emissions!$1:$1048576,MATCH(DATE(AI$2,1,1),Emissions!$A$1:$LI$1),FALSE)</f>
        <v>0</v>
      </c>
      <c r="AJ650" s="361">
        <f>+VLOOKUP($E650,Emissions!$1:$1048576,MATCH(DATE(AJ$2,1,1),Emissions!$A$1:$LI$1),FALSE)</f>
        <v>0</v>
      </c>
      <c r="AK650" s="361">
        <f>+VLOOKUP($E650,Emissions!$1:$1048576,MATCH(DATE(AK$2,1,1),Emissions!$A$1:$LI$1),FALSE)</f>
        <v>0</v>
      </c>
      <c r="AL650" s="361">
        <f>+VLOOKUP($E650,Emissions!$1:$1048576,MATCH(DATE(AL$2,1,1),Emissions!$A$1:$LI$1),FALSE)</f>
        <v>0</v>
      </c>
      <c r="AM650" s="361">
        <f>+VLOOKUP($E650,Emissions!$1:$1048576,MATCH(DATE(AM$2,1,1),Emissions!$A$1:$LI$1),FALSE)</f>
        <v>0</v>
      </c>
      <c r="AN650" s="361">
        <f>+VLOOKUP($E650,Emissions!$1:$1048576,MATCH(DATE(AN$2,1,1),Emissions!$A$1:$LI$1),FALSE)</f>
        <v>0</v>
      </c>
      <c r="AO650" s="361">
        <f>+VLOOKUP($E650,Emissions!$1:$1048576,MATCH(DATE(AO$2,1,1),Emissions!$A$1:$LI$1),FALSE)</f>
        <v>0</v>
      </c>
    </row>
    <row r="651" spans="1:41" ht="15" customHeight="1" x14ac:dyDescent="0.35">
      <c r="A651" s="411"/>
      <c r="B651" s="170"/>
      <c r="C651" s="138" t="s">
        <v>467</v>
      </c>
      <c r="D651" s="114" t="s">
        <v>1028</v>
      </c>
      <c r="E651" s="50" t="s">
        <v>2741</v>
      </c>
      <c r="F651" s="361">
        <f>+VLOOKUP($E651,Emissions!$1:$1048576,MATCH(DATE(F$2,1,1),Emissions!$A$1:$LI$1),FALSE)</f>
        <v>0</v>
      </c>
      <c r="G651" s="361">
        <f>+VLOOKUP($E651,Emissions!$1:$1048576,MATCH(DATE(G$2,1,1),Emissions!$A$1:$LI$1),FALSE)</f>
        <v>0</v>
      </c>
      <c r="H651" s="361">
        <f>+VLOOKUP($E651,Emissions!$1:$1048576,MATCH(DATE(H$2,1,1),Emissions!$A$1:$LI$1),FALSE)</f>
        <v>0</v>
      </c>
      <c r="I651" s="361">
        <f>+VLOOKUP($E651,Emissions!$1:$1048576,MATCH(DATE(I$2,1,1),Emissions!$A$1:$LI$1),FALSE)</f>
        <v>0</v>
      </c>
      <c r="J651" s="361">
        <f>+VLOOKUP($E651,Emissions!$1:$1048576,MATCH(DATE(J$2,1,1),Emissions!$A$1:$LI$1),FALSE)</f>
        <v>0</v>
      </c>
      <c r="K651" s="361">
        <f>+VLOOKUP($E651,Emissions!$1:$1048576,MATCH(DATE(K$2,1,1),Emissions!$A$1:$LI$1),FALSE)</f>
        <v>0</v>
      </c>
      <c r="L651" s="361">
        <f>+VLOOKUP($E651,Emissions!$1:$1048576,MATCH(DATE(L$2,1,1),Emissions!$A$1:$LI$1),FALSE)</f>
        <v>0</v>
      </c>
      <c r="M651" s="361">
        <f>+VLOOKUP($E651,Emissions!$1:$1048576,MATCH(DATE(M$2,1,1),Emissions!$A$1:$LI$1),FALSE)</f>
        <v>0</v>
      </c>
      <c r="N651" s="361">
        <f>+VLOOKUP($E651,Emissions!$1:$1048576,MATCH(DATE(N$2,1,1),Emissions!$A$1:$LI$1),FALSE)</f>
        <v>0</v>
      </c>
      <c r="O651" s="361">
        <f>+VLOOKUP($E651,Emissions!$1:$1048576,MATCH(DATE(O$2,1,1),Emissions!$A$1:$LI$1),FALSE)</f>
        <v>0</v>
      </c>
      <c r="P651" s="361">
        <f>+VLOOKUP($E651,Emissions!$1:$1048576,MATCH(DATE(P$2,1,1),Emissions!$A$1:$LI$1),FALSE)</f>
        <v>0</v>
      </c>
      <c r="Q651" s="361">
        <f>+VLOOKUP($E651,Emissions!$1:$1048576,MATCH(DATE(Q$2,1,1),Emissions!$A$1:$LI$1),FALSE)</f>
        <v>0</v>
      </c>
      <c r="R651" s="361">
        <f>+VLOOKUP($E651,Emissions!$1:$1048576,MATCH(DATE(R$2,1,1),Emissions!$A$1:$LI$1),FALSE)</f>
        <v>0</v>
      </c>
      <c r="S651" s="361">
        <f>+VLOOKUP($E651,Emissions!$1:$1048576,MATCH(DATE(S$2,1,1),Emissions!$A$1:$LI$1),FALSE)</f>
        <v>0</v>
      </c>
      <c r="T651" s="361">
        <f>+VLOOKUP($E651,Emissions!$1:$1048576,MATCH(DATE(T$2,1,1),Emissions!$A$1:$LI$1),FALSE)</f>
        <v>0</v>
      </c>
      <c r="U651" s="361">
        <f>+VLOOKUP($E651,Emissions!$1:$1048576,MATCH(DATE(U$2,1,1),Emissions!$A$1:$LI$1),FALSE)</f>
        <v>0</v>
      </c>
      <c r="V651" s="361">
        <f>+VLOOKUP($E651,Emissions!$1:$1048576,MATCH(DATE(V$2,1,1),Emissions!$A$1:$LI$1),FALSE)</f>
        <v>0</v>
      </c>
      <c r="W651" s="361">
        <f>+VLOOKUP($E651,Emissions!$1:$1048576,MATCH(DATE(W$2,1,1),Emissions!$A$1:$LI$1),FALSE)</f>
        <v>0</v>
      </c>
      <c r="X651" s="361">
        <f>+VLOOKUP($E651,Emissions!$1:$1048576,MATCH(DATE(X$2,1,1),Emissions!$A$1:$LI$1),FALSE)</f>
        <v>0</v>
      </c>
      <c r="Y651" s="361">
        <f>+VLOOKUP($E651,Emissions!$1:$1048576,MATCH(DATE(Y$2,1,1),Emissions!$A$1:$LI$1),FALSE)</f>
        <v>0</v>
      </c>
      <c r="Z651" s="361">
        <f>+VLOOKUP($E651,Emissions!$1:$1048576,MATCH(DATE(Z$2,1,1),Emissions!$A$1:$LI$1),FALSE)</f>
        <v>0</v>
      </c>
      <c r="AA651" s="361">
        <f>+VLOOKUP($E651,Emissions!$1:$1048576,MATCH(DATE(AA$2,1,1),Emissions!$A$1:$LI$1),FALSE)</f>
        <v>0</v>
      </c>
      <c r="AB651" s="361">
        <f>+VLOOKUP($E651,Emissions!$1:$1048576,MATCH(DATE(AB$2,1,1),Emissions!$A$1:$LI$1),FALSE)</f>
        <v>0</v>
      </c>
      <c r="AC651" s="361">
        <f>+VLOOKUP($E651,Emissions!$1:$1048576,MATCH(DATE(AC$2,1,1),Emissions!$A$1:$LI$1),FALSE)</f>
        <v>0</v>
      </c>
      <c r="AD651" s="361">
        <f>+VLOOKUP($E651,Emissions!$1:$1048576,MATCH(DATE(AD$2,1,1),Emissions!$A$1:$LI$1),FALSE)</f>
        <v>0</v>
      </c>
      <c r="AE651" s="361">
        <f>+VLOOKUP($E651,Emissions!$1:$1048576,MATCH(DATE(AE$2,1,1),Emissions!$A$1:$LI$1),FALSE)</f>
        <v>0</v>
      </c>
      <c r="AF651" s="361">
        <f>+VLOOKUP($E651,Emissions!$1:$1048576,MATCH(DATE(AF$2,1,1),Emissions!$A$1:$LI$1),FALSE)</f>
        <v>0</v>
      </c>
      <c r="AG651" s="361">
        <f>+VLOOKUP($E651,Emissions!$1:$1048576,MATCH(DATE(AG$2,1,1),Emissions!$A$1:$LI$1),FALSE)</f>
        <v>0</v>
      </c>
      <c r="AH651" s="361">
        <f>+VLOOKUP($E651,Emissions!$1:$1048576,MATCH(DATE(AH$2,1,1),Emissions!$A$1:$LI$1),FALSE)</f>
        <v>0</v>
      </c>
      <c r="AI651" s="361">
        <f>+VLOOKUP($E651,Emissions!$1:$1048576,MATCH(DATE(AI$2,1,1),Emissions!$A$1:$LI$1),FALSE)</f>
        <v>0</v>
      </c>
      <c r="AJ651" s="361">
        <f>+VLOOKUP($E651,Emissions!$1:$1048576,MATCH(DATE(AJ$2,1,1),Emissions!$A$1:$LI$1),FALSE)</f>
        <v>0</v>
      </c>
      <c r="AK651" s="361">
        <f>+VLOOKUP($E651,Emissions!$1:$1048576,MATCH(DATE(AK$2,1,1),Emissions!$A$1:$LI$1),FALSE)</f>
        <v>0</v>
      </c>
      <c r="AL651" s="361">
        <f>+VLOOKUP($E651,Emissions!$1:$1048576,MATCH(DATE(AL$2,1,1),Emissions!$A$1:$LI$1),FALSE)</f>
        <v>0</v>
      </c>
      <c r="AM651" s="361">
        <f>+VLOOKUP($E651,Emissions!$1:$1048576,MATCH(DATE(AM$2,1,1),Emissions!$A$1:$LI$1),FALSE)</f>
        <v>0</v>
      </c>
      <c r="AN651" s="361">
        <f>+VLOOKUP($E651,Emissions!$1:$1048576,MATCH(DATE(AN$2,1,1),Emissions!$A$1:$LI$1),FALSE)</f>
        <v>0</v>
      </c>
      <c r="AO651" s="361">
        <f>+VLOOKUP($E651,Emissions!$1:$1048576,MATCH(DATE(AO$2,1,1),Emissions!$A$1:$LI$1),FALSE)</f>
        <v>0</v>
      </c>
    </row>
    <row r="652" spans="1:41" ht="15" customHeight="1" x14ac:dyDescent="0.35">
      <c r="A652" s="411"/>
      <c r="B652" s="170"/>
      <c r="C652" s="138" t="s">
        <v>468</v>
      </c>
      <c r="D652" s="114" t="s">
        <v>1028</v>
      </c>
      <c r="E652" s="50" t="s">
        <v>2742</v>
      </c>
      <c r="F652" s="361">
        <f>+VLOOKUP($E652,Emissions!$1:$1048576,MATCH(DATE(F$2,1,1),Emissions!$A$1:$LI$1),FALSE)</f>
        <v>0</v>
      </c>
      <c r="G652" s="361">
        <f>+VLOOKUP($E652,Emissions!$1:$1048576,MATCH(DATE(G$2,1,1),Emissions!$A$1:$LI$1),FALSE)</f>
        <v>0</v>
      </c>
      <c r="H652" s="361">
        <f>+VLOOKUP($E652,Emissions!$1:$1048576,MATCH(DATE(H$2,1,1),Emissions!$A$1:$LI$1),FALSE)</f>
        <v>0</v>
      </c>
      <c r="I652" s="361">
        <f>+VLOOKUP($E652,Emissions!$1:$1048576,MATCH(DATE(I$2,1,1),Emissions!$A$1:$LI$1),FALSE)</f>
        <v>0</v>
      </c>
      <c r="J652" s="361">
        <f>+VLOOKUP($E652,Emissions!$1:$1048576,MATCH(DATE(J$2,1,1),Emissions!$A$1:$LI$1),FALSE)</f>
        <v>0</v>
      </c>
      <c r="K652" s="361">
        <f>+VLOOKUP($E652,Emissions!$1:$1048576,MATCH(DATE(K$2,1,1),Emissions!$A$1:$LI$1),FALSE)</f>
        <v>0</v>
      </c>
      <c r="L652" s="361">
        <f>+VLOOKUP($E652,Emissions!$1:$1048576,MATCH(DATE(L$2,1,1),Emissions!$A$1:$LI$1),FALSE)</f>
        <v>0</v>
      </c>
      <c r="M652" s="361">
        <f>+VLOOKUP($E652,Emissions!$1:$1048576,MATCH(DATE(M$2,1,1),Emissions!$A$1:$LI$1),FALSE)</f>
        <v>0</v>
      </c>
      <c r="N652" s="361">
        <f>+VLOOKUP($E652,Emissions!$1:$1048576,MATCH(DATE(N$2,1,1),Emissions!$A$1:$LI$1),FALSE)</f>
        <v>0</v>
      </c>
      <c r="O652" s="361">
        <f>+VLOOKUP($E652,Emissions!$1:$1048576,MATCH(DATE(O$2,1,1),Emissions!$A$1:$LI$1),FALSE)</f>
        <v>0</v>
      </c>
      <c r="P652" s="361">
        <f>+VLOOKUP($E652,Emissions!$1:$1048576,MATCH(DATE(P$2,1,1),Emissions!$A$1:$LI$1),FALSE)</f>
        <v>0</v>
      </c>
      <c r="Q652" s="361">
        <f>+VLOOKUP($E652,Emissions!$1:$1048576,MATCH(DATE(Q$2,1,1),Emissions!$A$1:$LI$1),FALSE)</f>
        <v>0</v>
      </c>
      <c r="R652" s="361">
        <f>+VLOOKUP($E652,Emissions!$1:$1048576,MATCH(DATE(R$2,1,1),Emissions!$A$1:$LI$1),FALSE)</f>
        <v>0</v>
      </c>
      <c r="S652" s="361">
        <f>+VLOOKUP($E652,Emissions!$1:$1048576,MATCH(DATE(S$2,1,1),Emissions!$A$1:$LI$1),FALSE)</f>
        <v>0</v>
      </c>
      <c r="T652" s="361">
        <f>+VLOOKUP($E652,Emissions!$1:$1048576,MATCH(DATE(T$2,1,1),Emissions!$A$1:$LI$1),FALSE)</f>
        <v>0</v>
      </c>
      <c r="U652" s="361">
        <f>+VLOOKUP($E652,Emissions!$1:$1048576,MATCH(DATE(U$2,1,1),Emissions!$A$1:$LI$1),FALSE)</f>
        <v>0</v>
      </c>
      <c r="V652" s="361">
        <f>+VLOOKUP($E652,Emissions!$1:$1048576,MATCH(DATE(V$2,1,1),Emissions!$A$1:$LI$1),FALSE)</f>
        <v>0</v>
      </c>
      <c r="W652" s="361">
        <f>+VLOOKUP($E652,Emissions!$1:$1048576,MATCH(DATE(W$2,1,1),Emissions!$A$1:$LI$1),FALSE)</f>
        <v>0</v>
      </c>
      <c r="X652" s="361">
        <f>+VLOOKUP($E652,Emissions!$1:$1048576,MATCH(DATE(X$2,1,1),Emissions!$A$1:$LI$1),FALSE)</f>
        <v>0</v>
      </c>
      <c r="Y652" s="361">
        <f>+VLOOKUP($E652,Emissions!$1:$1048576,MATCH(DATE(Y$2,1,1),Emissions!$A$1:$LI$1),FALSE)</f>
        <v>0</v>
      </c>
      <c r="Z652" s="361">
        <f>+VLOOKUP($E652,Emissions!$1:$1048576,MATCH(DATE(Z$2,1,1),Emissions!$A$1:$LI$1),FALSE)</f>
        <v>0</v>
      </c>
      <c r="AA652" s="361">
        <f>+VLOOKUP($E652,Emissions!$1:$1048576,MATCH(DATE(AA$2,1,1),Emissions!$A$1:$LI$1),FALSE)</f>
        <v>0</v>
      </c>
      <c r="AB652" s="361">
        <f>+VLOOKUP($E652,Emissions!$1:$1048576,MATCH(DATE(AB$2,1,1),Emissions!$A$1:$LI$1),FALSE)</f>
        <v>0</v>
      </c>
      <c r="AC652" s="361">
        <f>+VLOOKUP($E652,Emissions!$1:$1048576,MATCH(DATE(AC$2,1,1),Emissions!$A$1:$LI$1),FALSE)</f>
        <v>0</v>
      </c>
      <c r="AD652" s="361">
        <f>+VLOOKUP($E652,Emissions!$1:$1048576,MATCH(DATE(AD$2,1,1),Emissions!$A$1:$LI$1),FALSE)</f>
        <v>0</v>
      </c>
      <c r="AE652" s="361">
        <f>+VLOOKUP($E652,Emissions!$1:$1048576,MATCH(DATE(AE$2,1,1),Emissions!$A$1:$LI$1),FALSE)</f>
        <v>0</v>
      </c>
      <c r="AF652" s="361">
        <f>+VLOOKUP($E652,Emissions!$1:$1048576,MATCH(DATE(AF$2,1,1),Emissions!$A$1:$LI$1),FALSE)</f>
        <v>0</v>
      </c>
      <c r="AG652" s="361">
        <f>+VLOOKUP($E652,Emissions!$1:$1048576,MATCH(DATE(AG$2,1,1),Emissions!$A$1:$LI$1),FALSE)</f>
        <v>0</v>
      </c>
      <c r="AH652" s="361">
        <f>+VLOOKUP($E652,Emissions!$1:$1048576,MATCH(DATE(AH$2,1,1),Emissions!$A$1:$LI$1),FALSE)</f>
        <v>0</v>
      </c>
      <c r="AI652" s="361">
        <f>+VLOOKUP($E652,Emissions!$1:$1048576,MATCH(DATE(AI$2,1,1),Emissions!$A$1:$LI$1),FALSE)</f>
        <v>0</v>
      </c>
      <c r="AJ652" s="361">
        <f>+VLOOKUP($E652,Emissions!$1:$1048576,MATCH(DATE(AJ$2,1,1),Emissions!$A$1:$LI$1),FALSE)</f>
        <v>0</v>
      </c>
      <c r="AK652" s="361">
        <f>+VLOOKUP($E652,Emissions!$1:$1048576,MATCH(DATE(AK$2,1,1),Emissions!$A$1:$LI$1),FALSE)</f>
        <v>0</v>
      </c>
      <c r="AL652" s="361">
        <f>+VLOOKUP($E652,Emissions!$1:$1048576,MATCH(DATE(AL$2,1,1),Emissions!$A$1:$LI$1),FALSE)</f>
        <v>0</v>
      </c>
      <c r="AM652" s="361">
        <f>+VLOOKUP($E652,Emissions!$1:$1048576,MATCH(DATE(AM$2,1,1),Emissions!$A$1:$LI$1),FALSE)</f>
        <v>0</v>
      </c>
      <c r="AN652" s="361">
        <f>+VLOOKUP($E652,Emissions!$1:$1048576,MATCH(DATE(AN$2,1,1),Emissions!$A$1:$LI$1),FALSE)</f>
        <v>0</v>
      </c>
      <c r="AO652" s="361">
        <f>+VLOOKUP($E652,Emissions!$1:$1048576,MATCH(DATE(AO$2,1,1),Emissions!$A$1:$LI$1),FALSE)</f>
        <v>0</v>
      </c>
    </row>
    <row r="653" spans="1:41" ht="15" customHeight="1" x14ac:dyDescent="0.35">
      <c r="A653" s="411"/>
      <c r="B653" s="170"/>
      <c r="C653" s="138" t="s">
        <v>469</v>
      </c>
      <c r="D653" s="114" t="s">
        <v>1028</v>
      </c>
      <c r="E653" s="50" t="s">
        <v>2743</v>
      </c>
      <c r="F653" s="361">
        <f>+VLOOKUP($E653,Emissions!$1:$1048576,MATCH(DATE(F$2,1,1),Emissions!$A$1:$LI$1),FALSE)</f>
        <v>0</v>
      </c>
      <c r="G653" s="361">
        <f>+VLOOKUP($E653,Emissions!$1:$1048576,MATCH(DATE(G$2,1,1),Emissions!$A$1:$LI$1),FALSE)</f>
        <v>0</v>
      </c>
      <c r="H653" s="361">
        <f>+VLOOKUP($E653,Emissions!$1:$1048576,MATCH(DATE(H$2,1,1),Emissions!$A$1:$LI$1),FALSE)</f>
        <v>0</v>
      </c>
      <c r="I653" s="361">
        <f>+VLOOKUP($E653,Emissions!$1:$1048576,MATCH(DATE(I$2,1,1),Emissions!$A$1:$LI$1),FALSE)</f>
        <v>0</v>
      </c>
      <c r="J653" s="361">
        <f>+VLOOKUP($E653,Emissions!$1:$1048576,MATCH(DATE(J$2,1,1),Emissions!$A$1:$LI$1),FALSE)</f>
        <v>0</v>
      </c>
      <c r="K653" s="361">
        <f>+VLOOKUP($E653,Emissions!$1:$1048576,MATCH(DATE(K$2,1,1),Emissions!$A$1:$LI$1),FALSE)</f>
        <v>0</v>
      </c>
      <c r="L653" s="361">
        <f>+VLOOKUP($E653,Emissions!$1:$1048576,MATCH(DATE(L$2,1,1),Emissions!$A$1:$LI$1),FALSE)</f>
        <v>0</v>
      </c>
      <c r="M653" s="361">
        <f>+VLOOKUP($E653,Emissions!$1:$1048576,MATCH(DATE(M$2,1,1),Emissions!$A$1:$LI$1),FALSE)</f>
        <v>0</v>
      </c>
      <c r="N653" s="361">
        <f>+VLOOKUP($E653,Emissions!$1:$1048576,MATCH(DATE(N$2,1,1),Emissions!$A$1:$LI$1),FALSE)</f>
        <v>0</v>
      </c>
      <c r="O653" s="361">
        <f>+VLOOKUP($E653,Emissions!$1:$1048576,MATCH(DATE(O$2,1,1),Emissions!$A$1:$LI$1),FALSE)</f>
        <v>0</v>
      </c>
      <c r="P653" s="361">
        <f>+VLOOKUP($E653,Emissions!$1:$1048576,MATCH(DATE(P$2,1,1),Emissions!$A$1:$LI$1),FALSE)</f>
        <v>0</v>
      </c>
      <c r="Q653" s="361">
        <f>+VLOOKUP($E653,Emissions!$1:$1048576,MATCH(DATE(Q$2,1,1),Emissions!$A$1:$LI$1),FALSE)</f>
        <v>0</v>
      </c>
      <c r="R653" s="361">
        <f>+VLOOKUP($E653,Emissions!$1:$1048576,MATCH(DATE(R$2,1,1),Emissions!$A$1:$LI$1),FALSE)</f>
        <v>0</v>
      </c>
      <c r="S653" s="361">
        <f>+VLOOKUP($E653,Emissions!$1:$1048576,MATCH(DATE(S$2,1,1),Emissions!$A$1:$LI$1),FALSE)</f>
        <v>0</v>
      </c>
      <c r="T653" s="361">
        <f>+VLOOKUP($E653,Emissions!$1:$1048576,MATCH(DATE(T$2,1,1),Emissions!$A$1:$LI$1),FALSE)</f>
        <v>0</v>
      </c>
      <c r="U653" s="361">
        <f>+VLOOKUP($E653,Emissions!$1:$1048576,MATCH(DATE(U$2,1,1),Emissions!$A$1:$LI$1),FALSE)</f>
        <v>0</v>
      </c>
      <c r="V653" s="361">
        <f>+VLOOKUP($E653,Emissions!$1:$1048576,MATCH(DATE(V$2,1,1),Emissions!$A$1:$LI$1),FALSE)</f>
        <v>0</v>
      </c>
      <c r="W653" s="361">
        <f>+VLOOKUP($E653,Emissions!$1:$1048576,MATCH(DATE(W$2,1,1),Emissions!$A$1:$LI$1),FALSE)</f>
        <v>0</v>
      </c>
      <c r="X653" s="361">
        <f>+VLOOKUP($E653,Emissions!$1:$1048576,MATCH(DATE(X$2,1,1),Emissions!$A$1:$LI$1),FALSE)</f>
        <v>0</v>
      </c>
      <c r="Y653" s="361">
        <f>+VLOOKUP($E653,Emissions!$1:$1048576,MATCH(DATE(Y$2,1,1),Emissions!$A$1:$LI$1),FALSE)</f>
        <v>0</v>
      </c>
      <c r="Z653" s="361">
        <f>+VLOOKUP($E653,Emissions!$1:$1048576,MATCH(DATE(Z$2,1,1),Emissions!$A$1:$LI$1),FALSE)</f>
        <v>0</v>
      </c>
      <c r="AA653" s="361">
        <f>+VLOOKUP($E653,Emissions!$1:$1048576,MATCH(DATE(AA$2,1,1),Emissions!$A$1:$LI$1),FALSE)</f>
        <v>0</v>
      </c>
      <c r="AB653" s="361">
        <f>+VLOOKUP($E653,Emissions!$1:$1048576,MATCH(DATE(AB$2,1,1),Emissions!$A$1:$LI$1),FALSE)</f>
        <v>0</v>
      </c>
      <c r="AC653" s="361">
        <f>+VLOOKUP($E653,Emissions!$1:$1048576,MATCH(DATE(AC$2,1,1),Emissions!$A$1:$LI$1),FALSE)</f>
        <v>0</v>
      </c>
      <c r="AD653" s="361">
        <f>+VLOOKUP($E653,Emissions!$1:$1048576,MATCH(DATE(AD$2,1,1),Emissions!$A$1:$LI$1),FALSE)</f>
        <v>0</v>
      </c>
      <c r="AE653" s="361">
        <f>+VLOOKUP($E653,Emissions!$1:$1048576,MATCH(DATE(AE$2,1,1),Emissions!$A$1:$LI$1),FALSE)</f>
        <v>0</v>
      </c>
      <c r="AF653" s="361">
        <f>+VLOOKUP($E653,Emissions!$1:$1048576,MATCH(DATE(AF$2,1,1),Emissions!$A$1:$LI$1),FALSE)</f>
        <v>0</v>
      </c>
      <c r="AG653" s="361">
        <f>+VLOOKUP($E653,Emissions!$1:$1048576,MATCH(DATE(AG$2,1,1),Emissions!$A$1:$LI$1),FALSE)</f>
        <v>0</v>
      </c>
      <c r="AH653" s="361">
        <f>+VLOOKUP($E653,Emissions!$1:$1048576,MATCH(DATE(AH$2,1,1),Emissions!$A$1:$LI$1),FALSE)</f>
        <v>0</v>
      </c>
      <c r="AI653" s="361">
        <f>+VLOOKUP($E653,Emissions!$1:$1048576,MATCH(DATE(AI$2,1,1),Emissions!$A$1:$LI$1),FALSE)</f>
        <v>0</v>
      </c>
      <c r="AJ653" s="361">
        <f>+VLOOKUP($E653,Emissions!$1:$1048576,MATCH(DATE(AJ$2,1,1),Emissions!$A$1:$LI$1),FALSE)</f>
        <v>0</v>
      </c>
      <c r="AK653" s="361">
        <f>+VLOOKUP($E653,Emissions!$1:$1048576,MATCH(DATE(AK$2,1,1),Emissions!$A$1:$LI$1),FALSE)</f>
        <v>0</v>
      </c>
      <c r="AL653" s="361">
        <f>+VLOOKUP($E653,Emissions!$1:$1048576,MATCH(DATE(AL$2,1,1),Emissions!$A$1:$LI$1),FALSE)</f>
        <v>0</v>
      </c>
      <c r="AM653" s="361">
        <f>+VLOOKUP($E653,Emissions!$1:$1048576,MATCH(DATE(AM$2,1,1),Emissions!$A$1:$LI$1),FALSE)</f>
        <v>0</v>
      </c>
      <c r="AN653" s="361">
        <f>+VLOOKUP($E653,Emissions!$1:$1048576,MATCH(DATE(AN$2,1,1),Emissions!$A$1:$LI$1),FALSE)</f>
        <v>0</v>
      </c>
      <c r="AO653" s="361">
        <f>+VLOOKUP($E653,Emissions!$1:$1048576,MATCH(DATE(AO$2,1,1),Emissions!$A$1:$LI$1),FALSE)</f>
        <v>0</v>
      </c>
    </row>
    <row r="654" spans="1:41" ht="15" customHeight="1" x14ac:dyDescent="0.35">
      <c r="A654" s="411"/>
      <c r="B654" s="170"/>
      <c r="C654" s="138" t="s">
        <v>470</v>
      </c>
      <c r="D654" s="114" t="s">
        <v>1028</v>
      </c>
      <c r="E654" s="50" t="s">
        <v>2744</v>
      </c>
      <c r="F654" s="361">
        <f>+VLOOKUP($E654,Emissions!$1:$1048576,MATCH(DATE(F$2,1,1),Emissions!$A$1:$LI$1),FALSE)</f>
        <v>0</v>
      </c>
      <c r="G654" s="361">
        <f>+VLOOKUP($E654,Emissions!$1:$1048576,MATCH(DATE(G$2,1,1),Emissions!$A$1:$LI$1),FALSE)</f>
        <v>0</v>
      </c>
      <c r="H654" s="361">
        <f>+VLOOKUP($E654,Emissions!$1:$1048576,MATCH(DATE(H$2,1,1),Emissions!$A$1:$LI$1),FALSE)</f>
        <v>0</v>
      </c>
      <c r="I654" s="361">
        <f>+VLOOKUP($E654,Emissions!$1:$1048576,MATCH(DATE(I$2,1,1),Emissions!$A$1:$LI$1),FALSE)</f>
        <v>0</v>
      </c>
      <c r="J654" s="361">
        <f>+VLOOKUP($E654,Emissions!$1:$1048576,MATCH(DATE(J$2,1,1),Emissions!$A$1:$LI$1),FALSE)</f>
        <v>0</v>
      </c>
      <c r="K654" s="361">
        <f>+VLOOKUP($E654,Emissions!$1:$1048576,MATCH(DATE(K$2,1,1),Emissions!$A$1:$LI$1),FALSE)</f>
        <v>0</v>
      </c>
      <c r="L654" s="361">
        <f>+VLOOKUP($E654,Emissions!$1:$1048576,MATCH(DATE(L$2,1,1),Emissions!$A$1:$LI$1),FALSE)</f>
        <v>0</v>
      </c>
      <c r="M654" s="361">
        <f>+VLOOKUP($E654,Emissions!$1:$1048576,MATCH(DATE(M$2,1,1),Emissions!$A$1:$LI$1),FALSE)</f>
        <v>0</v>
      </c>
      <c r="N654" s="361">
        <f>+VLOOKUP($E654,Emissions!$1:$1048576,MATCH(DATE(N$2,1,1),Emissions!$A$1:$LI$1),FALSE)</f>
        <v>0</v>
      </c>
      <c r="O654" s="361">
        <f>+VLOOKUP($E654,Emissions!$1:$1048576,MATCH(DATE(O$2,1,1),Emissions!$A$1:$LI$1),FALSE)</f>
        <v>0</v>
      </c>
      <c r="P654" s="361">
        <f>+VLOOKUP($E654,Emissions!$1:$1048576,MATCH(DATE(P$2,1,1),Emissions!$A$1:$LI$1),FALSE)</f>
        <v>0</v>
      </c>
      <c r="Q654" s="361">
        <f>+VLOOKUP($E654,Emissions!$1:$1048576,MATCH(DATE(Q$2,1,1),Emissions!$A$1:$LI$1),FALSE)</f>
        <v>0</v>
      </c>
      <c r="R654" s="361">
        <f>+VLOOKUP($E654,Emissions!$1:$1048576,MATCH(DATE(R$2,1,1),Emissions!$A$1:$LI$1),FALSE)</f>
        <v>0</v>
      </c>
      <c r="S654" s="361">
        <f>+VLOOKUP($E654,Emissions!$1:$1048576,MATCH(DATE(S$2,1,1),Emissions!$A$1:$LI$1),FALSE)</f>
        <v>0</v>
      </c>
      <c r="T654" s="361">
        <f>+VLOOKUP($E654,Emissions!$1:$1048576,MATCH(DATE(T$2,1,1),Emissions!$A$1:$LI$1),FALSE)</f>
        <v>0</v>
      </c>
      <c r="U654" s="361">
        <f>+VLOOKUP($E654,Emissions!$1:$1048576,MATCH(DATE(U$2,1,1),Emissions!$A$1:$LI$1),FALSE)</f>
        <v>0</v>
      </c>
      <c r="V654" s="361">
        <f>+VLOOKUP($E654,Emissions!$1:$1048576,MATCH(DATE(V$2,1,1),Emissions!$A$1:$LI$1),FALSE)</f>
        <v>0</v>
      </c>
      <c r="W654" s="361">
        <f>+VLOOKUP($E654,Emissions!$1:$1048576,MATCH(DATE(W$2,1,1),Emissions!$A$1:$LI$1),FALSE)</f>
        <v>0</v>
      </c>
      <c r="X654" s="361">
        <f>+VLOOKUP($E654,Emissions!$1:$1048576,MATCH(DATE(X$2,1,1),Emissions!$A$1:$LI$1),FALSE)</f>
        <v>0</v>
      </c>
      <c r="Y654" s="361">
        <f>+VLOOKUP($E654,Emissions!$1:$1048576,MATCH(DATE(Y$2,1,1),Emissions!$A$1:$LI$1),FALSE)</f>
        <v>0</v>
      </c>
      <c r="Z654" s="361">
        <f>+VLOOKUP($E654,Emissions!$1:$1048576,MATCH(DATE(Z$2,1,1),Emissions!$A$1:$LI$1),FALSE)</f>
        <v>0</v>
      </c>
      <c r="AA654" s="361">
        <f>+VLOOKUP($E654,Emissions!$1:$1048576,MATCH(DATE(AA$2,1,1),Emissions!$A$1:$LI$1),FALSE)</f>
        <v>0</v>
      </c>
      <c r="AB654" s="361">
        <f>+VLOOKUP($E654,Emissions!$1:$1048576,MATCH(DATE(AB$2,1,1),Emissions!$A$1:$LI$1),FALSE)</f>
        <v>0</v>
      </c>
      <c r="AC654" s="361">
        <f>+VLOOKUP($E654,Emissions!$1:$1048576,MATCH(DATE(AC$2,1,1),Emissions!$A$1:$LI$1),FALSE)</f>
        <v>0</v>
      </c>
      <c r="AD654" s="361">
        <f>+VLOOKUP($E654,Emissions!$1:$1048576,MATCH(DATE(AD$2,1,1),Emissions!$A$1:$LI$1),FALSE)</f>
        <v>0</v>
      </c>
      <c r="AE654" s="361">
        <f>+VLOOKUP($E654,Emissions!$1:$1048576,MATCH(DATE(AE$2,1,1),Emissions!$A$1:$LI$1),FALSE)</f>
        <v>0</v>
      </c>
      <c r="AF654" s="361">
        <f>+VLOOKUP($E654,Emissions!$1:$1048576,MATCH(DATE(AF$2,1,1),Emissions!$A$1:$LI$1),FALSE)</f>
        <v>0</v>
      </c>
      <c r="AG654" s="361">
        <f>+VLOOKUP($E654,Emissions!$1:$1048576,MATCH(DATE(AG$2,1,1),Emissions!$A$1:$LI$1),FALSE)</f>
        <v>0</v>
      </c>
      <c r="AH654" s="361">
        <f>+VLOOKUP($E654,Emissions!$1:$1048576,MATCH(DATE(AH$2,1,1),Emissions!$A$1:$LI$1),FALSE)</f>
        <v>0</v>
      </c>
      <c r="AI654" s="361">
        <f>+VLOOKUP($E654,Emissions!$1:$1048576,MATCH(DATE(AI$2,1,1),Emissions!$A$1:$LI$1),FALSE)</f>
        <v>0</v>
      </c>
      <c r="AJ654" s="361">
        <f>+VLOOKUP($E654,Emissions!$1:$1048576,MATCH(DATE(AJ$2,1,1),Emissions!$A$1:$LI$1),FALSE)</f>
        <v>0</v>
      </c>
      <c r="AK654" s="361">
        <f>+VLOOKUP($E654,Emissions!$1:$1048576,MATCH(DATE(AK$2,1,1),Emissions!$A$1:$LI$1),FALSE)</f>
        <v>0</v>
      </c>
      <c r="AL654" s="361">
        <f>+VLOOKUP($E654,Emissions!$1:$1048576,MATCH(DATE(AL$2,1,1),Emissions!$A$1:$LI$1),FALSE)</f>
        <v>0</v>
      </c>
      <c r="AM654" s="361">
        <f>+VLOOKUP($E654,Emissions!$1:$1048576,MATCH(DATE(AM$2,1,1),Emissions!$A$1:$LI$1),FALSE)</f>
        <v>0</v>
      </c>
      <c r="AN654" s="361">
        <f>+VLOOKUP($E654,Emissions!$1:$1048576,MATCH(DATE(AN$2,1,1),Emissions!$A$1:$LI$1),FALSE)</f>
        <v>0</v>
      </c>
      <c r="AO654" s="361">
        <f>+VLOOKUP($E654,Emissions!$1:$1048576,MATCH(DATE(AO$2,1,1),Emissions!$A$1:$LI$1),FALSE)</f>
        <v>0</v>
      </c>
    </row>
    <row r="655" spans="1:41" ht="15" customHeight="1" x14ac:dyDescent="0.35">
      <c r="A655" s="411"/>
      <c r="B655" s="170"/>
      <c r="C655" s="167" t="s">
        <v>471</v>
      </c>
      <c r="D655" s="114" t="s">
        <v>1028</v>
      </c>
      <c r="E655" s="50" t="s">
        <v>2745</v>
      </c>
      <c r="F655" s="361">
        <f>+VLOOKUP($E655,Emissions!$1:$1048576,MATCH(DATE(F$2,1,1),Emissions!$A$1:$LI$1),FALSE)</f>
        <v>0</v>
      </c>
      <c r="G655" s="361">
        <f>+VLOOKUP($E655,Emissions!$1:$1048576,MATCH(DATE(G$2,1,1),Emissions!$A$1:$LI$1),FALSE)</f>
        <v>0</v>
      </c>
      <c r="H655" s="361">
        <f>+VLOOKUP($E655,Emissions!$1:$1048576,MATCH(DATE(H$2,1,1),Emissions!$A$1:$LI$1),FALSE)</f>
        <v>0</v>
      </c>
      <c r="I655" s="361">
        <f>+VLOOKUP($E655,Emissions!$1:$1048576,MATCH(DATE(I$2,1,1),Emissions!$A$1:$LI$1),FALSE)</f>
        <v>0</v>
      </c>
      <c r="J655" s="361">
        <f>+VLOOKUP($E655,Emissions!$1:$1048576,MATCH(DATE(J$2,1,1),Emissions!$A$1:$LI$1),FALSE)</f>
        <v>0</v>
      </c>
      <c r="K655" s="361">
        <f>+VLOOKUP($E655,Emissions!$1:$1048576,MATCH(DATE(K$2,1,1),Emissions!$A$1:$LI$1),FALSE)</f>
        <v>0</v>
      </c>
      <c r="L655" s="361">
        <f>+VLOOKUP($E655,Emissions!$1:$1048576,MATCH(DATE(L$2,1,1),Emissions!$A$1:$LI$1),FALSE)</f>
        <v>0</v>
      </c>
      <c r="M655" s="361">
        <f>+VLOOKUP($E655,Emissions!$1:$1048576,MATCH(DATE(M$2,1,1),Emissions!$A$1:$LI$1),FALSE)</f>
        <v>0</v>
      </c>
      <c r="N655" s="361">
        <f>+VLOOKUP($E655,Emissions!$1:$1048576,MATCH(DATE(N$2,1,1),Emissions!$A$1:$LI$1),FALSE)</f>
        <v>0</v>
      </c>
      <c r="O655" s="361">
        <f>+VLOOKUP($E655,Emissions!$1:$1048576,MATCH(DATE(O$2,1,1),Emissions!$A$1:$LI$1),FALSE)</f>
        <v>0</v>
      </c>
      <c r="P655" s="361">
        <f>+VLOOKUP($E655,Emissions!$1:$1048576,MATCH(DATE(P$2,1,1),Emissions!$A$1:$LI$1),FALSE)</f>
        <v>0</v>
      </c>
      <c r="Q655" s="361">
        <f>+VLOOKUP($E655,Emissions!$1:$1048576,MATCH(DATE(Q$2,1,1),Emissions!$A$1:$LI$1),FALSE)</f>
        <v>0</v>
      </c>
      <c r="R655" s="361">
        <f>+VLOOKUP($E655,Emissions!$1:$1048576,MATCH(DATE(R$2,1,1),Emissions!$A$1:$LI$1),FALSE)</f>
        <v>0</v>
      </c>
      <c r="S655" s="361">
        <f>+VLOOKUP($E655,Emissions!$1:$1048576,MATCH(DATE(S$2,1,1),Emissions!$A$1:$LI$1),FALSE)</f>
        <v>0</v>
      </c>
      <c r="T655" s="361">
        <f>+VLOOKUP($E655,Emissions!$1:$1048576,MATCH(DATE(T$2,1,1),Emissions!$A$1:$LI$1),FALSE)</f>
        <v>0</v>
      </c>
      <c r="U655" s="361">
        <f>+VLOOKUP($E655,Emissions!$1:$1048576,MATCH(DATE(U$2,1,1),Emissions!$A$1:$LI$1),FALSE)</f>
        <v>0</v>
      </c>
      <c r="V655" s="361">
        <f>+VLOOKUP($E655,Emissions!$1:$1048576,MATCH(DATE(V$2,1,1),Emissions!$A$1:$LI$1),FALSE)</f>
        <v>0</v>
      </c>
      <c r="W655" s="361">
        <f>+VLOOKUP($E655,Emissions!$1:$1048576,MATCH(DATE(W$2,1,1),Emissions!$A$1:$LI$1),FALSE)</f>
        <v>0</v>
      </c>
      <c r="X655" s="361">
        <f>+VLOOKUP($E655,Emissions!$1:$1048576,MATCH(DATE(X$2,1,1),Emissions!$A$1:$LI$1),FALSE)</f>
        <v>0</v>
      </c>
      <c r="Y655" s="361">
        <f>+VLOOKUP($E655,Emissions!$1:$1048576,MATCH(DATE(Y$2,1,1),Emissions!$A$1:$LI$1),FALSE)</f>
        <v>0</v>
      </c>
      <c r="Z655" s="361">
        <f>+VLOOKUP($E655,Emissions!$1:$1048576,MATCH(DATE(Z$2,1,1),Emissions!$A$1:$LI$1),FALSE)</f>
        <v>0</v>
      </c>
      <c r="AA655" s="361">
        <f>+VLOOKUP($E655,Emissions!$1:$1048576,MATCH(DATE(AA$2,1,1),Emissions!$A$1:$LI$1),FALSE)</f>
        <v>0</v>
      </c>
      <c r="AB655" s="361">
        <f>+VLOOKUP($E655,Emissions!$1:$1048576,MATCH(DATE(AB$2,1,1),Emissions!$A$1:$LI$1),FALSE)</f>
        <v>0</v>
      </c>
      <c r="AC655" s="361">
        <f>+VLOOKUP($E655,Emissions!$1:$1048576,MATCH(DATE(AC$2,1,1),Emissions!$A$1:$LI$1),FALSE)</f>
        <v>0</v>
      </c>
      <c r="AD655" s="361">
        <f>+VLOOKUP($E655,Emissions!$1:$1048576,MATCH(DATE(AD$2,1,1),Emissions!$A$1:$LI$1),FALSE)</f>
        <v>0</v>
      </c>
      <c r="AE655" s="361">
        <f>+VLOOKUP($E655,Emissions!$1:$1048576,MATCH(DATE(AE$2,1,1),Emissions!$A$1:$LI$1),FALSE)</f>
        <v>0</v>
      </c>
      <c r="AF655" s="361">
        <f>+VLOOKUP($E655,Emissions!$1:$1048576,MATCH(DATE(AF$2,1,1),Emissions!$A$1:$LI$1),FALSE)</f>
        <v>0</v>
      </c>
      <c r="AG655" s="361">
        <f>+VLOOKUP($E655,Emissions!$1:$1048576,MATCH(DATE(AG$2,1,1),Emissions!$A$1:$LI$1),FALSE)</f>
        <v>0</v>
      </c>
      <c r="AH655" s="361">
        <f>+VLOOKUP($E655,Emissions!$1:$1048576,MATCH(DATE(AH$2,1,1),Emissions!$A$1:$LI$1),FALSE)</f>
        <v>0</v>
      </c>
      <c r="AI655" s="361">
        <f>+VLOOKUP($E655,Emissions!$1:$1048576,MATCH(DATE(AI$2,1,1),Emissions!$A$1:$LI$1),FALSE)</f>
        <v>0</v>
      </c>
      <c r="AJ655" s="361">
        <f>+VLOOKUP($E655,Emissions!$1:$1048576,MATCH(DATE(AJ$2,1,1),Emissions!$A$1:$LI$1),FALSE)</f>
        <v>0</v>
      </c>
      <c r="AK655" s="361">
        <f>+VLOOKUP($E655,Emissions!$1:$1048576,MATCH(DATE(AK$2,1,1),Emissions!$A$1:$LI$1),FALSE)</f>
        <v>0</v>
      </c>
      <c r="AL655" s="361">
        <f>+VLOOKUP($E655,Emissions!$1:$1048576,MATCH(DATE(AL$2,1,1),Emissions!$A$1:$LI$1),FALSE)</f>
        <v>0</v>
      </c>
      <c r="AM655" s="361">
        <f>+VLOOKUP($E655,Emissions!$1:$1048576,MATCH(DATE(AM$2,1,1),Emissions!$A$1:$LI$1),FALSE)</f>
        <v>0</v>
      </c>
      <c r="AN655" s="361">
        <f>+VLOOKUP($E655,Emissions!$1:$1048576,MATCH(DATE(AN$2,1,1),Emissions!$A$1:$LI$1),FALSE)</f>
        <v>0</v>
      </c>
      <c r="AO655" s="361">
        <f>+VLOOKUP($E655,Emissions!$1:$1048576,MATCH(DATE(AO$2,1,1),Emissions!$A$1:$LI$1),FALSE)</f>
        <v>0</v>
      </c>
    </row>
    <row r="656" spans="1:41" ht="15" customHeight="1" x14ac:dyDescent="0.35">
      <c r="A656" s="411"/>
      <c r="B656" s="170"/>
      <c r="C656" s="167"/>
      <c r="D656" s="114"/>
      <c r="E656" s="50"/>
      <c r="F656" s="326"/>
      <c r="G656" s="326"/>
      <c r="H656" s="326"/>
      <c r="I656" s="326"/>
      <c r="J656" s="326"/>
      <c r="K656" s="326"/>
      <c r="L656" s="326"/>
      <c r="M656" s="326"/>
      <c r="N656" s="326"/>
      <c r="O656" s="326"/>
      <c r="P656" s="326"/>
      <c r="Q656" s="326"/>
      <c r="R656" s="326"/>
      <c r="S656" s="326"/>
      <c r="T656" s="326"/>
      <c r="U656" s="326"/>
      <c r="V656" s="326"/>
      <c r="W656" s="326"/>
      <c r="X656" s="326"/>
      <c r="Y656" s="326"/>
      <c r="Z656" s="326"/>
      <c r="AA656" s="326"/>
      <c r="AB656" s="326"/>
      <c r="AC656" s="326"/>
      <c r="AD656" s="326"/>
      <c r="AE656" s="326"/>
      <c r="AF656" s="326"/>
      <c r="AG656" s="326"/>
      <c r="AH656" s="326"/>
      <c r="AI656" s="326"/>
      <c r="AJ656" s="326"/>
      <c r="AK656" s="326"/>
      <c r="AL656" s="326"/>
      <c r="AM656" s="326"/>
      <c r="AN656" s="326"/>
      <c r="AO656" s="326"/>
    </row>
    <row r="657" spans="1:41" s="92" customFormat="1" ht="15" customHeight="1" x14ac:dyDescent="0.35">
      <c r="A657" s="411"/>
      <c r="B657" s="170"/>
      <c r="C657" s="147" t="s">
        <v>1093</v>
      </c>
      <c r="D657" s="147" t="s">
        <v>1029</v>
      </c>
      <c r="E657" s="136" t="s">
        <v>2747</v>
      </c>
      <c r="F657" s="327">
        <f>+VLOOKUP($E657,Emissions!$1:$1048576,MATCH(DATE(F$2,1,1),Emissions!$A$1:$LI$1),FALSE)</f>
        <v>56.890119419999998</v>
      </c>
      <c r="G657" s="327">
        <f>+VLOOKUP($E657,Emissions!$1:$1048576,MATCH(DATE(G$2,1,1),Emissions!$A$1:$LI$1),FALSE)</f>
        <v>57.370420240000001</v>
      </c>
      <c r="H657" s="327">
        <f>+VLOOKUP($E657,Emissions!$1:$1048576,MATCH(DATE(H$2,1,1),Emissions!$A$1:$LI$1),FALSE)</f>
        <v>57.365546019999996</v>
      </c>
      <c r="I657" s="327">
        <f>+VLOOKUP($E657,Emissions!$1:$1048576,MATCH(DATE(I$2,1,1),Emissions!$A$1:$LI$1),FALSE)</f>
        <v>57.245663460000003</v>
      </c>
      <c r="J657" s="327">
        <f>+VLOOKUP($E657,Emissions!$1:$1048576,MATCH(DATE(J$2,1,1),Emissions!$A$1:$LI$1),FALSE)</f>
        <v>58.000056149999999</v>
      </c>
      <c r="K657" s="327">
        <f>+VLOOKUP($E657,Emissions!$1:$1048576,MATCH(DATE(K$2,1,1),Emissions!$A$1:$LI$1),FALSE)</f>
        <v>59.546940169999999</v>
      </c>
      <c r="L657" s="327">
        <f>+VLOOKUP($E657,Emissions!$1:$1048576,MATCH(DATE(L$2,1,1),Emissions!$A$1:$LI$1),FALSE)</f>
        <v>61.987726500000001</v>
      </c>
      <c r="M657" s="327">
        <f>+VLOOKUP($E657,Emissions!$1:$1048576,MATCH(DATE(M$2,1,1),Emissions!$A$1:$LI$1),FALSE)</f>
        <v>64.393217120000003</v>
      </c>
      <c r="N657" s="327">
        <f>+VLOOKUP($E657,Emissions!$1:$1048576,MATCH(DATE(N$2,1,1),Emissions!$A$1:$LI$1),FALSE)</f>
        <v>66.506107119999996</v>
      </c>
      <c r="O657" s="327">
        <f>+VLOOKUP($E657,Emissions!$1:$1048576,MATCH(DATE(O$2,1,1),Emissions!$A$1:$LI$1),FALSE)</f>
        <v>68.218032960000002</v>
      </c>
      <c r="P657" s="327">
        <f>+VLOOKUP($E657,Emissions!$1:$1048576,MATCH(DATE(P$2,1,1),Emissions!$A$1:$LI$1),FALSE)</f>
        <v>68.660304049999993</v>
      </c>
      <c r="Q657" s="327">
        <f>+VLOOKUP($E657,Emissions!$1:$1048576,MATCH(DATE(Q$2,1,1),Emissions!$A$1:$LI$1),FALSE)</f>
        <v>68.338459520000001</v>
      </c>
      <c r="R657" s="327">
        <f>+VLOOKUP($E657,Emissions!$1:$1048576,MATCH(DATE(R$2,1,1),Emissions!$A$1:$LI$1),FALSE)</f>
        <v>68.169685680000001</v>
      </c>
      <c r="S657" s="327">
        <f>+VLOOKUP($E657,Emissions!$1:$1048576,MATCH(DATE(S$2,1,1),Emissions!$A$1:$LI$1),FALSE)</f>
        <v>68.267258530000007</v>
      </c>
      <c r="T657" s="327">
        <f>+VLOOKUP($E657,Emissions!$1:$1048576,MATCH(DATE(T$2,1,1),Emissions!$A$1:$LI$1),FALSE)</f>
        <v>68.599776629999994</v>
      </c>
      <c r="U657" s="327">
        <f>+VLOOKUP($E657,Emissions!$1:$1048576,MATCH(DATE(U$2,1,1),Emissions!$A$1:$LI$1),FALSE)</f>
        <v>69.115930660000004</v>
      </c>
      <c r="V657" s="327">
        <f>+VLOOKUP($E657,Emissions!$1:$1048576,MATCH(DATE(V$2,1,1),Emissions!$A$1:$LI$1),FALSE)</f>
        <v>67.831604479999996</v>
      </c>
      <c r="W657" s="327">
        <f>+VLOOKUP($E657,Emissions!$1:$1048576,MATCH(DATE(W$2,1,1),Emissions!$A$1:$LI$1),FALSE)</f>
        <v>66.280155160000007</v>
      </c>
      <c r="X657" s="327">
        <f>+VLOOKUP($E657,Emissions!$1:$1048576,MATCH(DATE(X$2,1,1),Emissions!$A$1:$LI$1),FALSE)</f>
        <v>64.431967240000006</v>
      </c>
      <c r="Y657" s="327">
        <f>+VLOOKUP($E657,Emissions!$1:$1048576,MATCH(DATE(Y$2,1,1),Emissions!$A$1:$LI$1),FALSE)</f>
        <v>62.314020210000002</v>
      </c>
      <c r="Z657" s="327">
        <f>+VLOOKUP($E657,Emissions!$1:$1048576,MATCH(DATE(Z$2,1,1),Emissions!$A$1:$LI$1),FALSE)</f>
        <v>59.998087470000002</v>
      </c>
      <c r="AA657" s="327">
        <f>+VLOOKUP($E657,Emissions!$1:$1048576,MATCH(DATE(AA$2,1,1),Emissions!$A$1:$LI$1),FALSE)</f>
        <v>57.654841269999999</v>
      </c>
      <c r="AB657" s="327">
        <f>+VLOOKUP($E657,Emissions!$1:$1048576,MATCH(DATE(AB$2,1,1),Emissions!$A$1:$LI$1),FALSE)</f>
        <v>55.422913370000003</v>
      </c>
      <c r="AC657" s="327">
        <f>+VLOOKUP($E657,Emissions!$1:$1048576,MATCH(DATE(AC$2,1,1),Emissions!$A$1:$LI$1),FALSE)</f>
        <v>53.469119310000004</v>
      </c>
      <c r="AD657" s="327">
        <f>+VLOOKUP($E657,Emissions!$1:$1048576,MATCH(DATE(AD$2,1,1),Emissions!$A$1:$LI$1),FALSE)</f>
        <v>51.980427599999999</v>
      </c>
      <c r="AE657" s="327">
        <f>+VLOOKUP($E657,Emissions!$1:$1048576,MATCH(DATE(AE$2,1,1),Emissions!$A$1:$LI$1),FALSE)</f>
        <v>51.127659659999999</v>
      </c>
      <c r="AF657" s="327">
        <f>+VLOOKUP($E657,Emissions!$1:$1048576,MATCH(DATE(AF$2,1,1),Emissions!$A$1:$LI$1),FALSE)</f>
        <v>50.322426589999999</v>
      </c>
      <c r="AG657" s="327">
        <f>+VLOOKUP($E657,Emissions!$1:$1048576,MATCH(DATE(AG$2,1,1),Emissions!$A$1:$LI$1),FALSE)</f>
        <v>50.151371169999997</v>
      </c>
      <c r="AH657" s="327">
        <f>+VLOOKUP($E657,Emissions!$1:$1048576,MATCH(DATE(AH$2,1,1),Emissions!$A$1:$LI$1),FALSE)</f>
        <v>50.839658350000001</v>
      </c>
      <c r="AI657" s="327">
        <f>+VLOOKUP($E657,Emissions!$1:$1048576,MATCH(DATE(AI$2,1,1),Emissions!$A$1:$LI$1),FALSE)</f>
        <v>52.385499420000002</v>
      </c>
      <c r="AJ657" s="327">
        <f>+VLOOKUP($E657,Emissions!$1:$1048576,MATCH(DATE(AJ$2,1,1),Emissions!$A$1:$LI$1),FALSE)</f>
        <v>54.690234840000002</v>
      </c>
      <c r="AK657" s="327">
        <f>+VLOOKUP($E657,Emissions!$1:$1048576,MATCH(DATE(AK$2,1,1),Emissions!$A$1:$LI$1),FALSE)</f>
        <v>57.631914600000002</v>
      </c>
      <c r="AL657" s="327">
        <f>+VLOOKUP($E657,Emissions!$1:$1048576,MATCH(DATE(AL$2,1,1),Emissions!$A$1:$LI$1),FALSE)</f>
        <v>61.064600059999997</v>
      </c>
      <c r="AM657" s="327">
        <f>+VLOOKUP($E657,Emissions!$1:$1048576,MATCH(DATE(AM$2,1,1),Emissions!$A$1:$LI$1),FALSE)</f>
        <v>64.844984069999995</v>
      </c>
      <c r="AN657" s="327">
        <f>+VLOOKUP($E657,Emissions!$1:$1048576,MATCH(DATE(AN$2,1,1),Emissions!$A$1:$LI$1),FALSE)</f>
        <v>68.843531330000005</v>
      </c>
      <c r="AO657" s="327">
        <f>+VLOOKUP($E657,Emissions!$1:$1048576,MATCH(DATE(AO$2,1,1),Emissions!$A$1:$LI$1),FALSE)</f>
        <v>72.950548850000004</v>
      </c>
    </row>
    <row r="658" spans="1:41" s="92" customFormat="1" ht="15" customHeight="1" x14ac:dyDescent="0.35">
      <c r="A658" s="411"/>
      <c r="B658" s="170"/>
      <c r="C658" s="137" t="s">
        <v>1087</v>
      </c>
      <c r="D658" s="147" t="s">
        <v>1029</v>
      </c>
      <c r="E658" s="136" t="s">
        <v>2748</v>
      </c>
      <c r="F658" s="327">
        <f>+VLOOKUP($E658,Emissions!$1:$1048576,MATCH(DATE(F$2,1,1),Emissions!$A$1:$LI$1),FALSE)</f>
        <v>1.5191992350000001</v>
      </c>
      <c r="G658" s="327">
        <f>+VLOOKUP($E658,Emissions!$1:$1048576,MATCH(DATE(G$2,1,1),Emissions!$A$1:$LI$1),FALSE)</f>
        <v>1.540305244</v>
      </c>
      <c r="H658" s="327">
        <f>+VLOOKUP($E658,Emissions!$1:$1048576,MATCH(DATE(H$2,1,1),Emissions!$A$1:$LI$1),FALSE)</f>
        <v>1.5546467310000001</v>
      </c>
      <c r="I658" s="327">
        <f>+VLOOKUP($E658,Emissions!$1:$1048576,MATCH(DATE(I$2,1,1),Emissions!$A$1:$LI$1),FALSE)</f>
        <v>1.567386223</v>
      </c>
      <c r="J658" s="327">
        <f>+VLOOKUP($E658,Emissions!$1:$1048576,MATCH(DATE(J$2,1,1),Emissions!$A$1:$LI$1),FALSE)</f>
        <v>1.5973480470000001</v>
      </c>
      <c r="K658" s="327">
        <f>+VLOOKUP($E658,Emissions!$1:$1048576,MATCH(DATE(K$2,1,1),Emissions!$A$1:$LI$1),FALSE)</f>
        <v>1.6475442789999999</v>
      </c>
      <c r="L658" s="327">
        <f>+VLOOKUP($E658,Emissions!$1:$1048576,MATCH(DATE(L$2,1,1),Emissions!$A$1:$LI$1),FALSE)</f>
        <v>1.68654971</v>
      </c>
      <c r="M658" s="327">
        <f>+VLOOKUP($E658,Emissions!$1:$1048576,MATCH(DATE(M$2,1,1),Emissions!$A$1:$LI$1),FALSE)</f>
        <v>1.720578224</v>
      </c>
      <c r="N658" s="327">
        <f>+VLOOKUP($E658,Emissions!$1:$1048576,MATCH(DATE(N$2,1,1),Emissions!$A$1:$LI$1),FALSE)</f>
        <v>1.747302632</v>
      </c>
      <c r="O658" s="327">
        <f>+VLOOKUP($E658,Emissions!$1:$1048576,MATCH(DATE(O$2,1,1),Emissions!$A$1:$LI$1),FALSE)</f>
        <v>1.764662349</v>
      </c>
      <c r="P658" s="327">
        <f>+VLOOKUP($E658,Emissions!$1:$1048576,MATCH(DATE(P$2,1,1),Emissions!$A$1:$LI$1),FALSE)</f>
        <v>1.749701894</v>
      </c>
      <c r="Q658" s="327">
        <f>+VLOOKUP($E658,Emissions!$1:$1048576,MATCH(DATE(Q$2,1,1),Emissions!$A$1:$LI$1),FALSE)</f>
        <v>1.736852853</v>
      </c>
      <c r="R658" s="327">
        <f>+VLOOKUP($E658,Emissions!$1:$1048576,MATCH(DATE(R$2,1,1),Emissions!$A$1:$LI$1),FALSE)</f>
        <v>1.728184833</v>
      </c>
      <c r="S658" s="327">
        <f>+VLOOKUP($E658,Emissions!$1:$1048576,MATCH(DATE(S$2,1,1),Emissions!$A$1:$LI$1),FALSE)</f>
        <v>1.723265236</v>
      </c>
      <c r="T658" s="327">
        <f>+VLOOKUP($E658,Emissions!$1:$1048576,MATCH(DATE(T$2,1,1),Emissions!$A$1:$LI$1),FALSE)</f>
        <v>1.7208794140000001</v>
      </c>
      <c r="U658" s="327">
        <f>+VLOOKUP($E658,Emissions!$1:$1048576,MATCH(DATE(U$2,1,1),Emissions!$A$1:$LI$1),FALSE)</f>
        <v>1.719848971</v>
      </c>
      <c r="V658" s="327">
        <f>+VLOOKUP($E658,Emissions!$1:$1048576,MATCH(DATE(V$2,1,1),Emissions!$A$1:$LI$1),FALSE)</f>
        <v>1.6675134199999999</v>
      </c>
      <c r="W658" s="327">
        <f>+VLOOKUP($E658,Emissions!$1:$1048576,MATCH(DATE(W$2,1,1),Emissions!$A$1:$LI$1),FALSE)</f>
        <v>1.606167755</v>
      </c>
      <c r="X658" s="327">
        <f>+VLOOKUP($E658,Emissions!$1:$1048576,MATCH(DATE(X$2,1,1),Emissions!$A$1:$LI$1),FALSE)</f>
        <v>1.53650216</v>
      </c>
      <c r="Y658" s="327">
        <f>+VLOOKUP($E658,Emissions!$1:$1048576,MATCH(DATE(Y$2,1,1),Emissions!$A$1:$LI$1),FALSE)</f>
        <v>1.46026338</v>
      </c>
      <c r="Z658" s="327">
        <f>+VLOOKUP($E658,Emissions!$1:$1048576,MATCH(DATE(Z$2,1,1),Emissions!$A$1:$LI$1),FALSE)</f>
        <v>1.379943583</v>
      </c>
      <c r="AA658" s="327">
        <f>+VLOOKUP($E658,Emissions!$1:$1048576,MATCH(DATE(AA$2,1,1),Emissions!$A$1:$LI$1),FALSE)</f>
        <v>1.2999773910000001</v>
      </c>
      <c r="AB658" s="327">
        <f>+VLOOKUP($E658,Emissions!$1:$1048576,MATCH(DATE(AB$2,1,1),Emissions!$A$1:$LI$1),FALSE)</f>
        <v>1.2237873210000001</v>
      </c>
      <c r="AC658" s="327">
        <f>+VLOOKUP($E658,Emissions!$1:$1048576,MATCH(DATE(AC$2,1,1),Emissions!$A$1:$LI$1),FALSE)</f>
        <v>1.155086627</v>
      </c>
      <c r="AD658" s="327">
        <f>+VLOOKUP($E658,Emissions!$1:$1048576,MATCH(DATE(AD$2,1,1),Emissions!$A$1:$LI$1),FALSE)</f>
        <v>1.0976588009999999</v>
      </c>
      <c r="AE658" s="327">
        <f>+VLOOKUP($E658,Emissions!$1:$1048576,MATCH(DATE(AE$2,1,1),Emissions!$A$1:$LI$1),FALSE)</f>
        <v>1.054502872</v>
      </c>
      <c r="AF658" s="327">
        <f>+VLOOKUP($E658,Emissions!$1:$1048576,MATCH(DATE(AF$2,1,1),Emissions!$A$1:$LI$1),FALSE)</f>
        <v>1.0300646330000001</v>
      </c>
      <c r="AG658" s="327">
        <f>+VLOOKUP($E658,Emissions!$1:$1048576,MATCH(DATE(AG$2,1,1),Emissions!$A$1:$LI$1),FALSE)</f>
        <v>1.025250373</v>
      </c>
      <c r="AH658" s="327">
        <f>+VLOOKUP($E658,Emissions!$1:$1048576,MATCH(DATE(AH$2,1,1),Emissions!$A$1:$LI$1),FALSE)</f>
        <v>1.040053788</v>
      </c>
      <c r="AI658" s="327">
        <f>+VLOOKUP($E658,Emissions!$1:$1048576,MATCH(DATE(AI$2,1,1),Emissions!$A$1:$LI$1),FALSE)</f>
        <v>1.0734172310000001</v>
      </c>
      <c r="AJ658" s="327">
        <f>+VLOOKUP($E658,Emissions!$1:$1048576,MATCH(DATE(AJ$2,1,1),Emissions!$A$1:$LI$1),FALSE)</f>
        <v>1.1234000719999999</v>
      </c>
      <c r="AK658" s="327">
        <f>+VLOOKUP($E658,Emissions!$1:$1048576,MATCH(DATE(AK$2,1,1),Emissions!$A$1:$LI$1),FALSE)</f>
        <v>1.1877740830000001</v>
      </c>
      <c r="AL658" s="327">
        <f>+VLOOKUP($E658,Emissions!$1:$1048576,MATCH(DATE(AL$2,1,1),Emissions!$A$1:$LI$1),FALSE)</f>
        <v>1.2637657659999999</v>
      </c>
      <c r="AM658" s="327">
        <f>+VLOOKUP($E658,Emissions!$1:$1048576,MATCH(DATE(AM$2,1,1),Emissions!$A$1:$LI$1),FALSE)</f>
        <v>1.348561605</v>
      </c>
      <c r="AN658" s="327">
        <f>+VLOOKUP($E658,Emissions!$1:$1048576,MATCH(DATE(AN$2,1,1),Emissions!$A$1:$LI$1),FALSE)</f>
        <v>1.4395261930000001</v>
      </c>
      <c r="AO658" s="327">
        <f>+VLOOKUP($E658,Emissions!$1:$1048576,MATCH(DATE(AO$2,1,1),Emissions!$A$1:$LI$1),FALSE)</f>
        <v>1.53433168</v>
      </c>
    </row>
    <row r="659" spans="1:41" ht="15" customHeight="1" x14ac:dyDescent="0.35">
      <c r="A659" s="411"/>
      <c r="B659" s="170"/>
      <c r="C659" s="138" t="s">
        <v>724</v>
      </c>
      <c r="D659" s="114" t="s">
        <v>1029</v>
      </c>
      <c r="E659" s="50" t="s">
        <v>2749</v>
      </c>
      <c r="F659" s="361">
        <f>+VLOOKUP($E659,Emissions!$1:$1048576,MATCH(DATE(F$2,1,1),Emissions!$A$1:$LI$1),FALSE)</f>
        <v>1.4841771859999999</v>
      </c>
      <c r="G659" s="361">
        <f>+VLOOKUP($E659,Emissions!$1:$1048576,MATCH(DATE(G$2,1,1),Emissions!$A$1:$LI$1),FALSE)</f>
        <v>1.505582099</v>
      </c>
      <c r="H659" s="361">
        <f>+VLOOKUP($E659,Emissions!$1:$1048576,MATCH(DATE(H$2,1,1),Emissions!$A$1:$LI$1),FALSE)</f>
        <v>1.5204993819999999</v>
      </c>
      <c r="I659" s="361">
        <f>+VLOOKUP($E659,Emissions!$1:$1048576,MATCH(DATE(I$2,1,1),Emissions!$A$1:$LI$1),FALSE)</f>
        <v>1.5339780730000001</v>
      </c>
      <c r="J659" s="361">
        <f>+VLOOKUP($E659,Emissions!$1:$1048576,MATCH(DATE(J$2,1,1),Emissions!$A$1:$LI$1),FALSE)</f>
        <v>1.564256088</v>
      </c>
      <c r="K659" s="361">
        <f>+VLOOKUP($E659,Emissions!$1:$1048576,MATCH(DATE(K$2,1,1),Emissions!$A$1:$LI$1),FALSE)</f>
        <v>1.614327753</v>
      </c>
      <c r="L659" s="361">
        <f>+VLOOKUP($E659,Emissions!$1:$1048576,MATCH(DATE(L$2,1,1),Emissions!$A$1:$LI$1),FALSE)</f>
        <v>1.6532174610000001</v>
      </c>
      <c r="M659" s="361">
        <f>+VLOOKUP($E659,Emissions!$1:$1048576,MATCH(DATE(M$2,1,1),Emissions!$A$1:$LI$1),FALSE)</f>
        <v>1.687354115</v>
      </c>
      <c r="N659" s="361">
        <f>+VLOOKUP($E659,Emissions!$1:$1048576,MATCH(DATE(N$2,1,1),Emissions!$A$1:$LI$1),FALSE)</f>
        <v>1.714450716</v>
      </c>
      <c r="O659" s="361">
        <f>+VLOOKUP($E659,Emissions!$1:$1048576,MATCH(DATE(O$2,1,1),Emissions!$A$1:$LI$1),FALSE)</f>
        <v>1.7324590449999999</v>
      </c>
      <c r="P659" s="361">
        <f>+VLOOKUP($E659,Emissions!$1:$1048576,MATCH(DATE(P$2,1,1),Emissions!$A$1:$LI$1),FALSE)</f>
        <v>1.718802594</v>
      </c>
      <c r="Q659" s="361">
        <f>+VLOOKUP($E659,Emissions!$1:$1048576,MATCH(DATE(Q$2,1,1),Emissions!$A$1:$LI$1),FALSE)</f>
        <v>1.7068563889999999</v>
      </c>
      <c r="R659" s="361">
        <f>+VLOOKUP($E659,Emissions!$1:$1048576,MATCH(DATE(R$2,1,1),Emissions!$A$1:$LI$1),FALSE)</f>
        <v>1.698812395</v>
      </c>
      <c r="S659" s="361">
        <f>+VLOOKUP($E659,Emissions!$1:$1048576,MATCH(DATE(S$2,1,1),Emissions!$A$1:$LI$1),FALSE)</f>
        <v>1.6943413000000001</v>
      </c>
      <c r="T659" s="361">
        <f>+VLOOKUP($E659,Emissions!$1:$1048576,MATCH(DATE(T$2,1,1),Emissions!$A$1:$LI$1),FALSE)</f>
        <v>1.69229001</v>
      </c>
      <c r="U659" s="361">
        <f>+VLOOKUP($E659,Emissions!$1:$1048576,MATCH(DATE(U$2,1,1),Emissions!$A$1:$LI$1),FALSE)</f>
        <v>1.6915154130000001</v>
      </c>
      <c r="V659" s="361">
        <f>+VLOOKUP($E659,Emissions!$1:$1048576,MATCH(DATE(V$2,1,1),Emissions!$A$1:$LI$1),FALSE)</f>
        <v>1.6401578130000001</v>
      </c>
      <c r="W659" s="361">
        <f>+VLOOKUP($E659,Emissions!$1:$1048576,MATCH(DATE(W$2,1,1),Emissions!$A$1:$LI$1),FALSE)</f>
        <v>1.5798797200000001</v>
      </c>
      <c r="X659" s="361">
        <f>+VLOOKUP($E659,Emissions!$1:$1048576,MATCH(DATE(X$2,1,1),Emissions!$A$1:$LI$1),FALSE)</f>
        <v>1.511378186</v>
      </c>
      <c r="Y659" s="361">
        <f>+VLOOKUP($E659,Emissions!$1:$1048576,MATCH(DATE(Y$2,1,1),Emissions!$A$1:$LI$1),FALSE)</f>
        <v>1.436377263</v>
      </c>
      <c r="Z659" s="361">
        <f>+VLOOKUP($E659,Emissions!$1:$1048576,MATCH(DATE(Z$2,1,1),Emissions!$A$1:$LI$1),FALSE)</f>
        <v>1.357337604</v>
      </c>
      <c r="AA659" s="361">
        <f>+VLOOKUP($E659,Emissions!$1:$1048576,MATCH(DATE(AA$2,1,1),Emissions!$A$1:$LI$1),FALSE)</f>
        <v>1.278606492</v>
      </c>
      <c r="AB659" s="361">
        <f>+VLOOKUP($E659,Emissions!$1:$1048576,MATCH(DATE(AB$2,1,1),Emissions!$A$1:$LI$1),FALSE)</f>
        <v>1.203565491</v>
      </c>
      <c r="AC659" s="361">
        <f>+VLOOKUP($E659,Emissions!$1:$1048576,MATCH(DATE(AC$2,1,1),Emissions!$A$1:$LI$1),FALSE)</f>
        <v>1.1358744329999999</v>
      </c>
      <c r="AD659" s="361">
        <f>+VLOOKUP($E659,Emissions!$1:$1048576,MATCH(DATE(AD$2,1,1),Emissions!$A$1:$LI$1),FALSE)</f>
        <v>1.079255096</v>
      </c>
      <c r="AE659" s="361">
        <f>+VLOOKUP($E659,Emissions!$1:$1048576,MATCH(DATE(AE$2,1,1),Emissions!$A$1:$LI$1),FALSE)</f>
        <v>1.0366562290000001</v>
      </c>
      <c r="AF659" s="361">
        <f>+VLOOKUP($E659,Emissions!$1:$1048576,MATCH(DATE(AF$2,1,1),Emissions!$A$1:$LI$1),FALSE)</f>
        <v>1.0127253169999999</v>
      </c>
      <c r="AG659" s="361">
        <f>+VLOOKUP($E659,Emissions!$1:$1048576,MATCH(DATE(AG$2,1,1),Emissions!$A$1:$LI$1),FALSE)</f>
        <v>1.0081792110000001</v>
      </c>
      <c r="AH659" s="361">
        <f>+VLOOKUP($E659,Emissions!$1:$1048576,MATCH(DATE(AH$2,1,1),Emissions!$A$1:$LI$1),FALSE)</f>
        <v>1.022939676</v>
      </c>
      <c r="AI659" s="361">
        <f>+VLOOKUP($E659,Emissions!$1:$1048576,MATCH(DATE(AI$2,1,1),Emissions!$A$1:$LI$1),FALSE)</f>
        <v>1.0559545269999999</v>
      </c>
      <c r="AJ659" s="361">
        <f>+VLOOKUP($E659,Emissions!$1:$1048576,MATCH(DATE(AJ$2,1,1),Emissions!$A$1:$LI$1),FALSE)</f>
        <v>1.1053208029999999</v>
      </c>
      <c r="AK659" s="361">
        <f>+VLOOKUP($E659,Emissions!$1:$1048576,MATCH(DATE(AK$2,1,1),Emissions!$A$1:$LI$1),FALSE)</f>
        <v>1.168850444</v>
      </c>
      <c r="AL659" s="361">
        <f>+VLOOKUP($E659,Emissions!$1:$1048576,MATCH(DATE(AL$2,1,1),Emissions!$A$1:$LI$1),FALSE)</f>
        <v>1.2438229869999999</v>
      </c>
      <c r="AM659" s="361">
        <f>+VLOOKUP($E659,Emissions!$1:$1048576,MATCH(DATE(AM$2,1,1),Emissions!$A$1:$LI$1),FALSE)</f>
        <v>1.327475535</v>
      </c>
      <c r="AN659" s="361">
        <f>+VLOOKUP($E659,Emissions!$1:$1048576,MATCH(DATE(AN$2,1,1),Emissions!$A$1:$LI$1),FALSE)</f>
        <v>1.417217779</v>
      </c>
      <c r="AO659" s="361">
        <f>+VLOOKUP($E659,Emissions!$1:$1048576,MATCH(DATE(AO$2,1,1),Emissions!$A$1:$LI$1),FALSE)</f>
        <v>1.510760256</v>
      </c>
    </row>
    <row r="660" spans="1:41" ht="15" customHeight="1" x14ac:dyDescent="0.35">
      <c r="A660" s="411"/>
      <c r="B660" s="170"/>
      <c r="C660" s="138" t="s">
        <v>725</v>
      </c>
      <c r="D660" s="114" t="s">
        <v>1029</v>
      </c>
      <c r="E660" s="50" t="s">
        <v>2750</v>
      </c>
      <c r="F660" s="361">
        <f>+VLOOKUP($E660,Emissions!$1:$1048576,MATCH(DATE(F$2,1,1),Emissions!$A$1:$LI$1),FALSE)</f>
        <v>3.5022048899999998E-2</v>
      </c>
      <c r="G660" s="361">
        <f>+VLOOKUP($E660,Emissions!$1:$1048576,MATCH(DATE(G$2,1,1),Emissions!$A$1:$LI$1),FALSE)</f>
        <v>3.47231452E-2</v>
      </c>
      <c r="H660" s="361">
        <f>+VLOOKUP($E660,Emissions!$1:$1048576,MATCH(DATE(H$2,1,1),Emissions!$A$1:$LI$1),FALSE)</f>
        <v>3.4147349100000002E-2</v>
      </c>
      <c r="I660" s="361">
        <f>+VLOOKUP($E660,Emissions!$1:$1048576,MATCH(DATE(I$2,1,1),Emissions!$A$1:$LI$1),FALSE)</f>
        <v>3.3408150800000001E-2</v>
      </c>
      <c r="J660" s="361">
        <f>+VLOOKUP($E660,Emissions!$1:$1048576,MATCH(DATE(J$2,1,1),Emissions!$A$1:$LI$1),FALSE)</f>
        <v>3.30919587E-2</v>
      </c>
      <c r="K660" s="361">
        <f>+VLOOKUP($E660,Emissions!$1:$1048576,MATCH(DATE(K$2,1,1),Emissions!$A$1:$LI$1),FALSE)</f>
        <v>3.3216526400000002E-2</v>
      </c>
      <c r="L660" s="361">
        <f>+VLOOKUP($E660,Emissions!$1:$1048576,MATCH(DATE(L$2,1,1),Emissions!$A$1:$LI$1),FALSE)</f>
        <v>3.3332249500000001E-2</v>
      </c>
      <c r="M660" s="361">
        <f>+VLOOKUP($E660,Emissions!$1:$1048576,MATCH(DATE(M$2,1,1),Emissions!$A$1:$LI$1),FALSE)</f>
        <v>3.32241089E-2</v>
      </c>
      <c r="N660" s="361">
        <f>+VLOOKUP($E660,Emissions!$1:$1048576,MATCH(DATE(N$2,1,1),Emissions!$A$1:$LI$1),FALSE)</f>
        <v>3.2851916000000002E-2</v>
      </c>
      <c r="O660" s="361">
        <f>+VLOOKUP($E660,Emissions!$1:$1048576,MATCH(DATE(O$2,1,1),Emissions!$A$1:$LI$1),FALSE)</f>
        <v>3.2203303799999999E-2</v>
      </c>
      <c r="P660" s="361">
        <f>+VLOOKUP($E660,Emissions!$1:$1048576,MATCH(DATE(P$2,1,1),Emissions!$A$1:$LI$1),FALSE)</f>
        <v>3.0899300500000001E-2</v>
      </c>
      <c r="Q660" s="361">
        <f>+VLOOKUP($E660,Emissions!$1:$1048576,MATCH(DATE(Q$2,1,1),Emissions!$A$1:$LI$1),FALSE)</f>
        <v>2.99964637E-2</v>
      </c>
      <c r="R660" s="361">
        <f>+VLOOKUP($E660,Emissions!$1:$1048576,MATCH(DATE(R$2,1,1),Emissions!$A$1:$LI$1),FALSE)</f>
        <v>2.93724385E-2</v>
      </c>
      <c r="S660" s="361">
        <f>+VLOOKUP($E660,Emissions!$1:$1048576,MATCH(DATE(S$2,1,1),Emissions!$A$1:$LI$1),FALSE)</f>
        <v>2.8923936399999999E-2</v>
      </c>
      <c r="T660" s="361">
        <f>+VLOOKUP($E660,Emissions!$1:$1048576,MATCH(DATE(T$2,1,1),Emissions!$A$1:$LI$1),FALSE)</f>
        <v>2.8589404200000001E-2</v>
      </c>
      <c r="U660" s="361">
        <f>+VLOOKUP($E660,Emissions!$1:$1048576,MATCH(DATE(U$2,1,1),Emissions!$A$1:$LI$1),FALSE)</f>
        <v>2.83335584E-2</v>
      </c>
      <c r="V660" s="361">
        <f>+VLOOKUP($E660,Emissions!$1:$1048576,MATCH(DATE(V$2,1,1),Emissions!$A$1:$LI$1),FALSE)</f>
        <v>2.73556072E-2</v>
      </c>
      <c r="W660" s="361">
        <f>+VLOOKUP($E660,Emissions!$1:$1048576,MATCH(DATE(W$2,1,1),Emissions!$A$1:$LI$1),FALSE)</f>
        <v>2.6288035899999999E-2</v>
      </c>
      <c r="X660" s="361">
        <f>+VLOOKUP($E660,Emissions!$1:$1048576,MATCH(DATE(X$2,1,1),Emissions!$A$1:$LI$1),FALSE)</f>
        <v>2.5123974300000001E-2</v>
      </c>
      <c r="Y660" s="361">
        <f>+VLOOKUP($E660,Emissions!$1:$1048576,MATCH(DATE(Y$2,1,1),Emissions!$A$1:$LI$1),FALSE)</f>
        <v>2.3886116799999999E-2</v>
      </c>
      <c r="Z660" s="361">
        <f>+VLOOKUP($E660,Emissions!$1:$1048576,MATCH(DATE(Z$2,1,1),Emissions!$A$1:$LI$1),FALSE)</f>
        <v>2.26059789E-2</v>
      </c>
      <c r="AA660" s="361">
        <f>+VLOOKUP($E660,Emissions!$1:$1048576,MATCH(DATE(AA$2,1,1),Emissions!$A$1:$LI$1),FALSE)</f>
        <v>2.1370898999999999E-2</v>
      </c>
      <c r="AB660" s="361">
        <f>+VLOOKUP($E660,Emissions!$1:$1048576,MATCH(DATE(AB$2,1,1),Emissions!$A$1:$LI$1),FALSE)</f>
        <v>2.0221830100000001E-2</v>
      </c>
      <c r="AC660" s="361">
        <f>+VLOOKUP($E660,Emissions!$1:$1048576,MATCH(DATE(AC$2,1,1),Emissions!$A$1:$LI$1),FALSE)</f>
        <v>1.9212193999999998E-2</v>
      </c>
      <c r="AD660" s="361">
        <f>+VLOOKUP($E660,Emissions!$1:$1048576,MATCH(DATE(AD$2,1,1),Emissions!$A$1:$LI$1),FALSE)</f>
        <v>1.8403704699999999E-2</v>
      </c>
      <c r="AE660" s="361">
        <f>+VLOOKUP($E660,Emissions!$1:$1048576,MATCH(DATE(AE$2,1,1),Emissions!$A$1:$LI$1),FALSE)</f>
        <v>1.78466439E-2</v>
      </c>
      <c r="AF660" s="361">
        <f>+VLOOKUP($E660,Emissions!$1:$1048576,MATCH(DATE(AF$2,1,1),Emissions!$A$1:$LI$1),FALSE)</f>
        <v>1.7339316300000001E-2</v>
      </c>
      <c r="AG660" s="361">
        <f>+VLOOKUP($E660,Emissions!$1:$1048576,MATCH(DATE(AG$2,1,1),Emissions!$A$1:$LI$1),FALSE)</f>
        <v>1.7071162300000001E-2</v>
      </c>
      <c r="AH660" s="361">
        <f>+VLOOKUP($E660,Emissions!$1:$1048576,MATCH(DATE(AH$2,1,1),Emissions!$A$1:$LI$1),FALSE)</f>
        <v>1.7114111800000002E-2</v>
      </c>
      <c r="AI660" s="361">
        <f>+VLOOKUP($E660,Emissions!$1:$1048576,MATCH(DATE(AI$2,1,1),Emissions!$A$1:$LI$1),FALSE)</f>
        <v>1.7462703900000001E-2</v>
      </c>
      <c r="AJ660" s="361">
        <f>+VLOOKUP($E660,Emissions!$1:$1048576,MATCH(DATE(AJ$2,1,1),Emissions!$A$1:$LI$1),FALSE)</f>
        <v>1.8079268499999999E-2</v>
      </c>
      <c r="AK660" s="361">
        <f>+VLOOKUP($E660,Emissions!$1:$1048576,MATCH(DATE(AK$2,1,1),Emissions!$A$1:$LI$1),FALSE)</f>
        <v>1.89236391E-2</v>
      </c>
      <c r="AL660" s="361">
        <f>+VLOOKUP($E660,Emissions!$1:$1048576,MATCH(DATE(AL$2,1,1),Emissions!$A$1:$LI$1),FALSE)</f>
        <v>1.9942778299999998E-2</v>
      </c>
      <c r="AM660" s="361">
        <f>+VLOOKUP($E660,Emissions!$1:$1048576,MATCH(DATE(AM$2,1,1),Emissions!$A$1:$LI$1),FALSE)</f>
        <v>2.1086069900000001E-2</v>
      </c>
      <c r="AN660" s="361">
        <f>+VLOOKUP($E660,Emissions!$1:$1048576,MATCH(DATE(AN$2,1,1),Emissions!$A$1:$LI$1),FALSE)</f>
        <v>2.2308414499999998E-2</v>
      </c>
      <c r="AO660" s="361">
        <f>+VLOOKUP($E660,Emissions!$1:$1048576,MATCH(DATE(AO$2,1,1),Emissions!$A$1:$LI$1),FALSE)</f>
        <v>2.3571424300000001E-2</v>
      </c>
    </row>
    <row r="661" spans="1:41" s="92" customFormat="1" ht="15" customHeight="1" x14ac:dyDescent="0.35">
      <c r="A661" s="411"/>
      <c r="B661" s="170"/>
      <c r="C661" s="137" t="s">
        <v>1088</v>
      </c>
      <c r="D661" s="147" t="s">
        <v>1029</v>
      </c>
      <c r="E661" s="136" t="s">
        <v>2751</v>
      </c>
      <c r="F661" s="327">
        <f>+VLOOKUP($E661,Emissions!$1:$1048576,MATCH(DATE(F$2,1,1),Emissions!$A$1:$LI$1),FALSE)</f>
        <v>22.123320459999999</v>
      </c>
      <c r="G661" s="327">
        <f>+VLOOKUP($E661,Emissions!$1:$1048576,MATCH(DATE(G$2,1,1),Emissions!$A$1:$LI$1),FALSE)</f>
        <v>22.37384947</v>
      </c>
      <c r="H661" s="327">
        <f>+VLOOKUP($E661,Emissions!$1:$1048576,MATCH(DATE(H$2,1,1),Emissions!$A$1:$LI$1),FALSE)</f>
        <v>22.420095379999999</v>
      </c>
      <c r="I661" s="327">
        <f>+VLOOKUP($E661,Emissions!$1:$1048576,MATCH(DATE(I$2,1,1),Emissions!$A$1:$LI$1),FALSE)</f>
        <v>22.42177126</v>
      </c>
      <c r="J661" s="327">
        <f>+VLOOKUP($E661,Emissions!$1:$1048576,MATCH(DATE(J$2,1,1),Emissions!$A$1:$LI$1),FALSE)</f>
        <v>22.813271310000001</v>
      </c>
      <c r="K661" s="327">
        <f>+VLOOKUP($E661,Emissions!$1:$1048576,MATCH(DATE(K$2,1,1),Emissions!$A$1:$LI$1),FALSE)</f>
        <v>23.57648936</v>
      </c>
      <c r="L661" s="327">
        <f>+VLOOKUP($E661,Emissions!$1:$1048576,MATCH(DATE(L$2,1,1),Emissions!$A$1:$LI$1),FALSE)</f>
        <v>24.11430923</v>
      </c>
      <c r="M661" s="327">
        <f>+VLOOKUP($E661,Emissions!$1:$1048576,MATCH(DATE(M$2,1,1),Emissions!$A$1:$LI$1),FALSE)</f>
        <v>24.506545490000001</v>
      </c>
      <c r="N661" s="327">
        <f>+VLOOKUP($E661,Emissions!$1:$1048576,MATCH(DATE(N$2,1,1),Emissions!$A$1:$LI$1),FALSE)</f>
        <v>24.70906213</v>
      </c>
      <c r="O661" s="327">
        <f>+VLOOKUP($E661,Emissions!$1:$1048576,MATCH(DATE(O$2,1,1),Emissions!$A$1:$LI$1),FALSE)</f>
        <v>24.68787382</v>
      </c>
      <c r="P661" s="327">
        <f>+VLOOKUP($E661,Emissions!$1:$1048576,MATCH(DATE(P$2,1,1),Emissions!$A$1:$LI$1),FALSE)</f>
        <v>24.13283887</v>
      </c>
      <c r="Q661" s="327">
        <f>+VLOOKUP($E661,Emissions!$1:$1048576,MATCH(DATE(Q$2,1,1),Emissions!$A$1:$LI$1),FALSE)</f>
        <v>23.68701308</v>
      </c>
      <c r="R661" s="327">
        <f>+VLOOKUP($E661,Emissions!$1:$1048576,MATCH(DATE(R$2,1,1),Emissions!$A$1:$LI$1),FALSE)</f>
        <v>23.356599289999998</v>
      </c>
      <c r="S661" s="327">
        <f>+VLOOKUP($E661,Emissions!$1:$1048576,MATCH(DATE(S$2,1,1),Emissions!$A$1:$LI$1),FALSE)</f>
        <v>23.121219549999999</v>
      </c>
      <c r="T661" s="327">
        <f>+VLOOKUP($E661,Emissions!$1:$1048576,MATCH(DATE(T$2,1,1),Emissions!$A$1:$LI$1),FALSE)</f>
        <v>22.956424089999999</v>
      </c>
      <c r="U661" s="327">
        <f>+VLOOKUP($E661,Emissions!$1:$1048576,MATCH(DATE(U$2,1,1),Emissions!$A$1:$LI$1),FALSE)</f>
        <v>22.840274709999999</v>
      </c>
      <c r="V661" s="327">
        <f>+VLOOKUP($E661,Emissions!$1:$1048576,MATCH(DATE(V$2,1,1),Emissions!$A$1:$LI$1),FALSE)</f>
        <v>22.083608399999999</v>
      </c>
      <c r="W661" s="327">
        <f>+VLOOKUP($E661,Emissions!$1:$1048576,MATCH(DATE(W$2,1,1),Emissions!$A$1:$LI$1),FALSE)</f>
        <v>21.239167800000001</v>
      </c>
      <c r="X661" s="327">
        <f>+VLOOKUP($E661,Emissions!$1:$1048576,MATCH(DATE(X$2,1,1),Emissions!$A$1:$LI$1),FALSE)</f>
        <v>20.310968290000002</v>
      </c>
      <c r="Y661" s="327">
        <f>+VLOOKUP($E661,Emissions!$1:$1048576,MATCH(DATE(Y$2,1,1),Emissions!$A$1:$LI$1),FALSE)</f>
        <v>19.315983190000001</v>
      </c>
      <c r="Z661" s="327">
        <f>+VLOOKUP($E661,Emissions!$1:$1048576,MATCH(DATE(Z$2,1,1),Emissions!$A$1:$LI$1),FALSE)</f>
        <v>18.28198124</v>
      </c>
      <c r="AA661" s="327">
        <f>+VLOOKUP($E661,Emissions!$1:$1048576,MATCH(DATE(AA$2,1,1),Emissions!$A$1:$LI$1),FALSE)</f>
        <v>17.267474029999999</v>
      </c>
      <c r="AB661" s="327">
        <f>+VLOOKUP($E661,Emissions!$1:$1048576,MATCH(DATE(AB$2,1,1),Emissions!$A$1:$LI$1),FALSE)</f>
        <v>16.309890249999999</v>
      </c>
      <c r="AC661" s="327">
        <f>+VLOOKUP($E661,Emissions!$1:$1048576,MATCH(DATE(AC$2,1,1),Emissions!$A$1:$LI$1),FALSE)</f>
        <v>15.45303526</v>
      </c>
      <c r="AD661" s="327">
        <f>+VLOOKUP($E661,Emissions!$1:$1048576,MATCH(DATE(AD$2,1,1),Emissions!$A$1:$LI$1),FALSE)</f>
        <v>14.74394378</v>
      </c>
      <c r="AE661" s="327">
        <f>+VLOOKUP($E661,Emissions!$1:$1048576,MATCH(DATE(AE$2,1,1),Emissions!$A$1:$LI$1),FALSE)</f>
        <v>14.22291652</v>
      </c>
      <c r="AF661" s="327">
        <f>+VLOOKUP($E661,Emissions!$1:$1048576,MATCH(DATE(AF$2,1,1),Emissions!$A$1:$LI$1),FALSE)</f>
        <v>13.990243639999999</v>
      </c>
      <c r="AG661" s="327">
        <f>+VLOOKUP($E661,Emissions!$1:$1048576,MATCH(DATE(AG$2,1,1),Emissions!$A$1:$LI$1),FALSE)</f>
        <v>14.01496738</v>
      </c>
      <c r="AH661" s="327">
        <f>+VLOOKUP($E661,Emissions!$1:$1048576,MATCH(DATE(AH$2,1,1),Emissions!$A$1:$LI$1),FALSE)</f>
        <v>14.29156388</v>
      </c>
      <c r="AI661" s="327">
        <f>+VLOOKUP($E661,Emissions!$1:$1048576,MATCH(DATE(AI$2,1,1),Emissions!$A$1:$LI$1),FALSE)</f>
        <v>14.805194670000001</v>
      </c>
      <c r="AJ661" s="327">
        <f>+VLOOKUP($E661,Emissions!$1:$1048576,MATCH(DATE(AJ$2,1,1),Emissions!$A$1:$LI$1),FALSE)</f>
        <v>15.52883965</v>
      </c>
      <c r="AK661" s="327">
        <f>+VLOOKUP($E661,Emissions!$1:$1048576,MATCH(DATE(AK$2,1,1),Emissions!$A$1:$LI$1),FALSE)</f>
        <v>16.433727449999999</v>
      </c>
      <c r="AL661" s="327">
        <f>+VLOOKUP($E661,Emissions!$1:$1048576,MATCH(DATE(AL$2,1,1),Emissions!$A$1:$LI$1),FALSE)</f>
        <v>17.480635070000002</v>
      </c>
      <c r="AM661" s="327">
        <f>+VLOOKUP($E661,Emissions!$1:$1048576,MATCH(DATE(AM$2,1,1),Emissions!$A$1:$LI$1),FALSE)</f>
        <v>18.630051909999999</v>
      </c>
      <c r="AN661" s="327">
        <f>+VLOOKUP($E661,Emissions!$1:$1048576,MATCH(DATE(AN$2,1,1),Emissions!$A$1:$LI$1),FALSE)</f>
        <v>19.845626330000002</v>
      </c>
      <c r="AO661" s="327">
        <f>+VLOOKUP($E661,Emissions!$1:$1048576,MATCH(DATE(AO$2,1,1),Emissions!$A$1:$LI$1),FALSE)</f>
        <v>21.095978639999998</v>
      </c>
    </row>
    <row r="662" spans="1:41" ht="15" customHeight="1" x14ac:dyDescent="0.35">
      <c r="A662" s="411"/>
      <c r="B662" s="170"/>
      <c r="C662" s="138" t="s">
        <v>726</v>
      </c>
      <c r="D662" s="114" t="s">
        <v>1029</v>
      </c>
      <c r="E662" s="50" t="s">
        <v>2752</v>
      </c>
      <c r="F662" s="361">
        <f>+VLOOKUP($E662,Emissions!$1:$1048576,MATCH(DATE(F$2,1,1),Emissions!$A$1:$LI$1),FALSE)</f>
        <v>5.5670821310000003</v>
      </c>
      <c r="G662" s="361">
        <f>+VLOOKUP($E662,Emissions!$1:$1048576,MATCH(DATE(G$2,1,1),Emissions!$A$1:$LI$1),FALSE)</f>
        <v>5.5957649780000001</v>
      </c>
      <c r="H662" s="361">
        <f>+VLOOKUP($E662,Emissions!$1:$1048576,MATCH(DATE(H$2,1,1),Emissions!$A$1:$LI$1),FALSE)</f>
        <v>5.5679044400000004</v>
      </c>
      <c r="I662" s="361">
        <f>+VLOOKUP($E662,Emissions!$1:$1048576,MATCH(DATE(I$2,1,1),Emissions!$A$1:$LI$1),FALSE)</f>
        <v>5.5493082229999997</v>
      </c>
      <c r="J662" s="361">
        <f>+VLOOKUP($E662,Emissions!$1:$1048576,MATCH(DATE(J$2,1,1),Emissions!$A$1:$LI$1),FALSE)</f>
        <v>5.6453174759999998</v>
      </c>
      <c r="K662" s="361">
        <f>+VLOOKUP($E662,Emissions!$1:$1048576,MATCH(DATE(K$2,1,1),Emissions!$A$1:$LI$1),FALSE)</f>
        <v>5.8447449740000001</v>
      </c>
      <c r="L662" s="361">
        <f>+VLOOKUP($E662,Emissions!$1:$1048576,MATCH(DATE(L$2,1,1),Emissions!$A$1:$LI$1),FALSE)</f>
        <v>5.9895965159999998</v>
      </c>
      <c r="M662" s="361">
        <f>+VLOOKUP($E662,Emissions!$1:$1048576,MATCH(DATE(M$2,1,1),Emissions!$A$1:$LI$1),FALSE)</f>
        <v>6.1001391590000003</v>
      </c>
      <c r="N662" s="361">
        <f>+VLOOKUP($E662,Emissions!$1:$1048576,MATCH(DATE(N$2,1,1),Emissions!$A$1:$LI$1),FALSE)</f>
        <v>6.1629284780000004</v>
      </c>
      <c r="O662" s="361">
        <f>+VLOOKUP($E662,Emissions!$1:$1048576,MATCH(DATE(O$2,1,1),Emissions!$A$1:$LI$1),FALSE)</f>
        <v>6.1669304660000002</v>
      </c>
      <c r="P662" s="361">
        <f>+VLOOKUP($E662,Emissions!$1:$1048576,MATCH(DATE(P$2,1,1),Emissions!$A$1:$LI$1),FALSE)</f>
        <v>6.0327081319999998</v>
      </c>
      <c r="Q662" s="361">
        <f>+VLOOKUP($E662,Emissions!$1:$1048576,MATCH(DATE(Q$2,1,1),Emissions!$A$1:$LI$1),FALSE)</f>
        <v>5.922614694</v>
      </c>
      <c r="R662" s="361">
        <f>+VLOOKUP($E662,Emissions!$1:$1048576,MATCH(DATE(R$2,1,1),Emissions!$A$1:$LI$1),FALSE)</f>
        <v>5.8402499890000001</v>
      </c>
      <c r="S662" s="361">
        <f>+VLOOKUP($E662,Emissions!$1:$1048576,MATCH(DATE(S$2,1,1),Emissions!$A$1:$LI$1),FALSE)</f>
        <v>5.7808885170000002</v>
      </c>
      <c r="T662" s="361">
        <f>+VLOOKUP($E662,Emissions!$1:$1048576,MATCH(DATE(T$2,1,1),Emissions!$A$1:$LI$1),FALSE)</f>
        <v>5.7378949319999997</v>
      </c>
      <c r="U662" s="361">
        <f>+VLOOKUP($E662,Emissions!$1:$1048576,MATCH(DATE(U$2,1,1),Emissions!$A$1:$LI$1),FALSE)</f>
        <v>5.7051977420000002</v>
      </c>
      <c r="V662" s="361">
        <f>+VLOOKUP($E662,Emissions!$1:$1048576,MATCH(DATE(V$2,1,1),Emissions!$A$1:$LI$1),FALSE)</f>
        <v>5.5126877399999996</v>
      </c>
      <c r="W662" s="361">
        <f>+VLOOKUP($E662,Emissions!$1:$1048576,MATCH(DATE(W$2,1,1),Emissions!$A$1:$LI$1),FALSE)</f>
        <v>5.2970584240000003</v>
      </c>
      <c r="X662" s="361">
        <f>+VLOOKUP($E662,Emissions!$1:$1048576,MATCH(DATE(X$2,1,1),Emissions!$A$1:$LI$1),FALSE)</f>
        <v>5.0590544089999998</v>
      </c>
      <c r="Y662" s="361">
        <f>+VLOOKUP($E662,Emissions!$1:$1048576,MATCH(DATE(Y$2,1,1),Emissions!$A$1:$LI$1),FALSE)</f>
        <v>4.8027866960000001</v>
      </c>
      <c r="Z662" s="361">
        <f>+VLOOKUP($E662,Emissions!$1:$1048576,MATCH(DATE(Z$2,1,1),Emissions!$A$1:$LI$1),FALSE)</f>
        <v>4.5353386909999998</v>
      </c>
      <c r="AA662" s="361">
        <f>+VLOOKUP($E662,Emissions!$1:$1048576,MATCH(DATE(AA$2,1,1),Emissions!$A$1:$LI$1),FALSE)</f>
        <v>4.2727802339999998</v>
      </c>
      <c r="AB662" s="361">
        <f>+VLOOKUP($E662,Emissions!$1:$1048576,MATCH(DATE(AB$2,1,1),Emissions!$A$1:$LI$1),FALSE)</f>
        <v>4.0243234970000001</v>
      </c>
      <c r="AC662" s="361">
        <f>+VLOOKUP($E662,Emissions!$1:$1048576,MATCH(DATE(AC$2,1,1),Emissions!$A$1:$LI$1),FALSE)</f>
        <v>3.8006062470000002</v>
      </c>
      <c r="AD662" s="361">
        <f>+VLOOKUP($E662,Emissions!$1:$1048576,MATCH(DATE(AD$2,1,1),Emissions!$A$1:$LI$1),FALSE)</f>
        <v>3.6129152200000001</v>
      </c>
      <c r="AE662" s="361">
        <f>+VLOOKUP($E662,Emissions!$1:$1048576,MATCH(DATE(AE$2,1,1),Emissions!$A$1:$LI$1),FALSE)</f>
        <v>3.4700371639999998</v>
      </c>
      <c r="AF662" s="361">
        <f>+VLOOKUP($E662,Emissions!$1:$1048576,MATCH(DATE(AF$2,1,1),Emissions!$A$1:$LI$1),FALSE)</f>
        <v>3.3909321050000001</v>
      </c>
      <c r="AG662" s="361">
        <f>+VLOOKUP($E662,Emissions!$1:$1048576,MATCH(DATE(AG$2,1,1),Emissions!$A$1:$LI$1),FALSE)</f>
        <v>3.374689322</v>
      </c>
      <c r="AH662" s="361">
        <f>+VLOOKUP($E662,Emissions!$1:$1048576,MATCH(DATE(AH$2,1,1),Emissions!$A$1:$LI$1),FALSE)</f>
        <v>3.4192346969999998</v>
      </c>
      <c r="AI662" s="361">
        <f>+VLOOKUP($E662,Emissions!$1:$1048576,MATCH(DATE(AI$2,1,1),Emissions!$A$1:$LI$1),FALSE)</f>
        <v>3.5193109269999998</v>
      </c>
      <c r="AJ662" s="361">
        <f>+VLOOKUP($E662,Emissions!$1:$1048576,MATCH(DATE(AJ$2,1,1),Emissions!$A$1:$LI$1),FALSE)</f>
        <v>3.6668313669999999</v>
      </c>
      <c r="AK662" s="361">
        <f>+VLOOKUP($E662,Emissions!$1:$1048576,MATCH(DATE(AK$2,1,1),Emissions!$A$1:$LI$1),FALSE)</f>
        <v>3.853885515</v>
      </c>
      <c r="AL662" s="361">
        <f>+VLOOKUP($E662,Emissions!$1:$1048576,MATCH(DATE(AL$2,1,1),Emissions!$A$1:$LI$1),FALSE)</f>
        <v>4.0701253519999998</v>
      </c>
      <c r="AM662" s="361">
        <f>+VLOOKUP($E662,Emissions!$1:$1048576,MATCH(DATE(AM$2,1,1),Emissions!$A$1:$LI$1),FALSE)</f>
        <v>4.3055514319999997</v>
      </c>
      <c r="AN662" s="361">
        <f>+VLOOKUP($E662,Emissions!$1:$1048576,MATCH(DATE(AN$2,1,1),Emissions!$A$1:$LI$1),FALSE)</f>
        <v>4.5513242639999998</v>
      </c>
      <c r="AO662" s="361">
        <f>+VLOOKUP($E662,Emissions!$1:$1048576,MATCH(DATE(AO$2,1,1),Emissions!$A$1:$LI$1),FALSE)</f>
        <v>4.8001295410000004</v>
      </c>
    </row>
    <row r="663" spans="1:41" ht="15" customHeight="1" x14ac:dyDescent="0.35">
      <c r="A663" s="411"/>
      <c r="B663" s="170"/>
      <c r="C663" s="138" t="s">
        <v>727</v>
      </c>
      <c r="D663" s="114" t="s">
        <v>1029</v>
      </c>
      <c r="E663" s="50" t="s">
        <v>2753</v>
      </c>
      <c r="F663" s="361">
        <f>+VLOOKUP($E663,Emissions!$1:$1048576,MATCH(DATE(F$2,1,1),Emissions!$A$1:$LI$1),FALSE)</f>
        <v>0.87983852149999997</v>
      </c>
      <c r="G663" s="361">
        <f>+VLOOKUP($E663,Emissions!$1:$1048576,MATCH(DATE(G$2,1,1),Emissions!$A$1:$LI$1),FALSE)</f>
        <v>0.88578230579999995</v>
      </c>
      <c r="H663" s="361">
        <f>+VLOOKUP($E663,Emissions!$1:$1048576,MATCH(DATE(H$2,1,1),Emissions!$A$1:$LI$1),FALSE)</f>
        <v>0.86255224730000002</v>
      </c>
      <c r="I663" s="361">
        <f>+VLOOKUP($E663,Emissions!$1:$1048576,MATCH(DATE(I$2,1,1),Emissions!$A$1:$LI$1),FALSE)</f>
        <v>0.83406728730000002</v>
      </c>
      <c r="J663" s="361">
        <f>+VLOOKUP($E663,Emissions!$1:$1048576,MATCH(DATE(J$2,1,1),Emissions!$A$1:$LI$1),FALSE)</f>
        <v>0.83731879320000002</v>
      </c>
      <c r="K663" s="361">
        <f>+VLOOKUP($E663,Emissions!$1:$1048576,MATCH(DATE(K$2,1,1),Emissions!$A$1:$LI$1),FALSE)</f>
        <v>0.86769413679999996</v>
      </c>
      <c r="L663" s="361">
        <f>+VLOOKUP($E663,Emissions!$1:$1048576,MATCH(DATE(L$2,1,1),Emissions!$A$1:$LI$1),FALSE)</f>
        <v>0.88137423010000004</v>
      </c>
      <c r="M663" s="361">
        <f>+VLOOKUP($E663,Emissions!$1:$1048576,MATCH(DATE(M$2,1,1),Emissions!$A$1:$LI$1),FALSE)</f>
        <v>0.8887291826</v>
      </c>
      <c r="N663" s="361">
        <f>+VLOOKUP($E663,Emissions!$1:$1048576,MATCH(DATE(N$2,1,1),Emissions!$A$1:$LI$1),FALSE)</f>
        <v>0.88223138909999999</v>
      </c>
      <c r="O663" s="361">
        <f>+VLOOKUP($E663,Emissions!$1:$1048576,MATCH(DATE(O$2,1,1),Emissions!$A$1:$LI$1),FALSE)</f>
        <v>0.85454643809999997</v>
      </c>
      <c r="P663" s="361">
        <f>+VLOOKUP($E663,Emissions!$1:$1048576,MATCH(DATE(P$2,1,1),Emissions!$A$1:$LI$1),FALSE)</f>
        <v>0.79108483559999998</v>
      </c>
      <c r="Q663" s="361">
        <f>+VLOOKUP($E663,Emissions!$1:$1048576,MATCH(DATE(Q$2,1,1),Emissions!$A$1:$LI$1),FALSE)</f>
        <v>0.72495061299999997</v>
      </c>
      <c r="R663" s="361">
        <f>+VLOOKUP($E663,Emissions!$1:$1048576,MATCH(DATE(R$2,1,1),Emissions!$A$1:$LI$1),FALSE)</f>
        <v>0.6626301818</v>
      </c>
      <c r="S663" s="361">
        <f>+VLOOKUP($E663,Emissions!$1:$1048576,MATCH(DATE(S$2,1,1),Emissions!$A$1:$LI$1),FALSE)</f>
        <v>0.6072209153</v>
      </c>
      <c r="T663" s="361">
        <f>+VLOOKUP($E663,Emissions!$1:$1048576,MATCH(DATE(T$2,1,1),Emissions!$A$1:$LI$1),FALSE)</f>
        <v>0.55940625259999999</v>
      </c>
      <c r="U663" s="361">
        <f>+VLOOKUP($E663,Emissions!$1:$1048576,MATCH(DATE(U$2,1,1),Emissions!$A$1:$LI$1),FALSE)</f>
        <v>0.5184010483</v>
      </c>
      <c r="V663" s="361">
        <f>+VLOOKUP($E663,Emissions!$1:$1048576,MATCH(DATE(V$2,1,1),Emissions!$A$1:$LI$1),FALSE)</f>
        <v>0.46899045610000001</v>
      </c>
      <c r="W663" s="361">
        <f>+VLOOKUP($E663,Emissions!$1:$1048576,MATCH(DATE(W$2,1,1),Emissions!$A$1:$LI$1),FALSE)</f>
        <v>0.42335669329999998</v>
      </c>
      <c r="X663" s="361">
        <f>+VLOOKUP($E663,Emissions!$1:$1048576,MATCH(DATE(X$2,1,1),Emissions!$A$1:$LI$1),FALSE)</f>
        <v>0.38074564379999998</v>
      </c>
      <c r="Y663" s="361">
        <f>+VLOOKUP($E663,Emissions!$1:$1048576,MATCH(DATE(Y$2,1,1),Emissions!$A$1:$LI$1),FALSE)</f>
        <v>0.34089570479999998</v>
      </c>
      <c r="Z663" s="361">
        <f>+VLOOKUP($E663,Emissions!$1:$1048576,MATCH(DATE(Z$2,1,1),Emissions!$A$1:$LI$1),FALSE)</f>
        <v>0.30419926689999999</v>
      </c>
      <c r="AA663" s="361">
        <f>+VLOOKUP($E663,Emissions!$1:$1048576,MATCH(DATE(AA$2,1,1),Emissions!$A$1:$LI$1),FALSE)</f>
        <v>0.27170487879999999</v>
      </c>
      <c r="AB663" s="361">
        <f>+VLOOKUP($E663,Emissions!$1:$1048576,MATCH(DATE(AB$2,1,1),Emissions!$A$1:$LI$1),FALSE)</f>
        <v>0.24357351499999999</v>
      </c>
      <c r="AC663" s="361">
        <f>+VLOOKUP($E663,Emissions!$1:$1048576,MATCH(DATE(AC$2,1,1),Emissions!$A$1:$LI$1),FALSE)</f>
        <v>0.21992205340000001</v>
      </c>
      <c r="AD663" s="361">
        <f>+VLOOKUP($E663,Emissions!$1:$1048576,MATCH(DATE(AD$2,1,1),Emissions!$A$1:$LI$1),FALSE)</f>
        <v>0.20081195239999999</v>
      </c>
      <c r="AE663" s="361">
        <f>+VLOOKUP($E663,Emissions!$1:$1048576,MATCH(DATE(AE$2,1,1),Emissions!$A$1:$LI$1),FALSE)</f>
        <v>0.1862097003</v>
      </c>
      <c r="AF663" s="361">
        <f>+VLOOKUP($E663,Emissions!$1:$1048576,MATCH(DATE(AF$2,1,1),Emissions!$A$1:$LI$1),FALSE)</f>
        <v>0.17875300099999999</v>
      </c>
      <c r="AG663" s="361">
        <f>+VLOOKUP($E663,Emissions!$1:$1048576,MATCH(DATE(AG$2,1,1),Emissions!$A$1:$LI$1),FALSE)</f>
        <v>0.17636268529999999</v>
      </c>
      <c r="AH663" s="361">
        <f>+VLOOKUP($E663,Emissions!$1:$1048576,MATCH(DATE(AH$2,1,1),Emissions!$A$1:$LI$1),FALSE)</f>
        <v>0.17813477659999999</v>
      </c>
      <c r="AI663" s="361">
        <f>+VLOOKUP($E663,Emissions!$1:$1048576,MATCH(DATE(AI$2,1,1),Emissions!$A$1:$LI$1),FALSE)</f>
        <v>0.18311061449999999</v>
      </c>
      <c r="AJ663" s="361">
        <f>+VLOOKUP($E663,Emissions!$1:$1048576,MATCH(DATE(AJ$2,1,1),Emissions!$A$1:$LI$1),FALSE)</f>
        <v>0.1902306705</v>
      </c>
      <c r="AK663" s="361">
        <f>+VLOOKUP($E663,Emissions!$1:$1048576,MATCH(DATE(AK$2,1,1),Emissions!$A$1:$LI$1),FALSE)</f>
        <v>0.19862294229999999</v>
      </c>
      <c r="AL663" s="361">
        <f>+VLOOKUP($E663,Emissions!$1:$1048576,MATCH(DATE(AL$2,1,1),Emissions!$A$1:$LI$1),FALSE)</f>
        <v>0.2073662349</v>
      </c>
      <c r="AM663" s="361">
        <f>+VLOOKUP($E663,Emissions!$1:$1048576,MATCH(DATE(AM$2,1,1),Emissions!$A$1:$LI$1),FALSE)</f>
        <v>0.2156650256</v>
      </c>
      <c r="AN663" s="361">
        <f>+VLOOKUP($E663,Emissions!$1:$1048576,MATCH(DATE(AN$2,1,1),Emissions!$A$1:$LI$1),FALSE)</f>
        <v>0.22289831299999999</v>
      </c>
      <c r="AO663" s="361">
        <f>+VLOOKUP($E663,Emissions!$1:$1048576,MATCH(DATE(AO$2,1,1),Emissions!$A$1:$LI$1),FALSE)</f>
        <v>0.228637589</v>
      </c>
    </row>
    <row r="664" spans="1:41" ht="15" customHeight="1" x14ac:dyDescent="0.35">
      <c r="A664" s="411"/>
      <c r="B664" s="170"/>
      <c r="C664" s="138" t="s">
        <v>728</v>
      </c>
      <c r="D664" s="114" t="s">
        <v>1029</v>
      </c>
      <c r="E664" s="50" t="s">
        <v>2754</v>
      </c>
      <c r="F664" s="361">
        <f>+VLOOKUP($E664,Emissions!$1:$1048576,MATCH(DATE(F$2,1,1),Emissions!$A$1:$LI$1),FALSE)</f>
        <v>2.8443801839999998</v>
      </c>
      <c r="G664" s="361">
        <f>+VLOOKUP($E664,Emissions!$1:$1048576,MATCH(DATE(G$2,1,1),Emissions!$A$1:$LI$1),FALSE)</f>
        <v>2.8772323480000002</v>
      </c>
      <c r="H664" s="361">
        <f>+VLOOKUP($E664,Emissions!$1:$1048576,MATCH(DATE(H$2,1,1),Emissions!$A$1:$LI$1),FALSE)</f>
        <v>2.8896269569999999</v>
      </c>
      <c r="I664" s="361">
        <f>+VLOOKUP($E664,Emissions!$1:$1048576,MATCH(DATE(I$2,1,1),Emissions!$A$1:$LI$1),FALSE)</f>
        <v>2.899622404</v>
      </c>
      <c r="J664" s="361">
        <f>+VLOOKUP($E664,Emissions!$1:$1048576,MATCH(DATE(J$2,1,1),Emissions!$A$1:$LI$1),FALSE)</f>
        <v>2.9561075969999999</v>
      </c>
      <c r="K664" s="361">
        <f>+VLOOKUP($E664,Emissions!$1:$1048576,MATCH(DATE(K$2,1,1),Emissions!$A$1:$LI$1),FALSE)</f>
        <v>3.0540881369999999</v>
      </c>
      <c r="L664" s="361">
        <f>+VLOOKUP($E664,Emissions!$1:$1048576,MATCH(DATE(L$2,1,1),Emissions!$A$1:$LI$1),FALSE)</f>
        <v>3.1265889539999998</v>
      </c>
      <c r="M664" s="361">
        <f>+VLOOKUP($E664,Emissions!$1:$1048576,MATCH(DATE(M$2,1,1),Emissions!$A$1:$LI$1),FALSE)</f>
        <v>3.1847765400000001</v>
      </c>
      <c r="N664" s="361">
        <f>+VLOOKUP($E664,Emissions!$1:$1048576,MATCH(DATE(N$2,1,1),Emissions!$A$1:$LI$1),FALSE)</f>
        <v>3.222482818</v>
      </c>
      <c r="O664" s="361">
        <f>+VLOOKUP($E664,Emissions!$1:$1048576,MATCH(DATE(O$2,1,1),Emissions!$A$1:$LI$1),FALSE)</f>
        <v>3.2349046380000002</v>
      </c>
      <c r="P664" s="361">
        <f>+VLOOKUP($E664,Emissions!$1:$1048576,MATCH(DATE(P$2,1,1),Emissions!$A$1:$LI$1),FALSE)</f>
        <v>3.1802399989999999</v>
      </c>
      <c r="Q664" s="361">
        <f>+VLOOKUP($E664,Emissions!$1:$1048576,MATCH(DATE(Q$2,1,1),Emissions!$A$1:$LI$1),FALSE)</f>
        <v>3.137524242</v>
      </c>
      <c r="R664" s="361">
        <f>+VLOOKUP($E664,Emissions!$1:$1048576,MATCH(DATE(R$2,1,1),Emissions!$A$1:$LI$1),FALSE)</f>
        <v>3.109799948</v>
      </c>
      <c r="S664" s="361">
        <f>+VLOOKUP($E664,Emissions!$1:$1048576,MATCH(DATE(S$2,1,1),Emissions!$A$1:$LI$1),FALSE)</f>
        <v>3.0951620059999998</v>
      </c>
      <c r="T664" s="361">
        <f>+VLOOKUP($E664,Emissions!$1:$1048576,MATCH(DATE(T$2,1,1),Emissions!$A$1:$LI$1),FALSE)</f>
        <v>3.0904957529999999</v>
      </c>
      <c r="U664" s="361">
        <f>+VLOOKUP($E664,Emissions!$1:$1048576,MATCH(DATE(U$2,1,1),Emissions!$A$1:$LI$1),FALSE)</f>
        <v>3.0928154700000001</v>
      </c>
      <c r="V664" s="361">
        <f>+VLOOKUP($E664,Emissions!$1:$1048576,MATCH(DATE(V$2,1,1),Emissions!$A$1:$LI$1),FALSE)</f>
        <v>3.0086712219999998</v>
      </c>
      <c r="W664" s="361">
        <f>+VLOOKUP($E664,Emissions!$1:$1048576,MATCH(DATE(W$2,1,1),Emissions!$A$1:$LI$1),FALSE)</f>
        <v>2.9119661040000002</v>
      </c>
      <c r="X664" s="361">
        <f>+VLOOKUP($E664,Emissions!$1:$1048576,MATCH(DATE(X$2,1,1),Emissions!$A$1:$LI$1),FALSE)</f>
        <v>2.8029410160000001</v>
      </c>
      <c r="Y664" s="361">
        <f>+VLOOKUP($E664,Emissions!$1:$1048576,MATCH(DATE(Y$2,1,1),Emissions!$A$1:$LI$1),FALSE)</f>
        <v>2.6835057180000002</v>
      </c>
      <c r="Z664" s="361">
        <f>+VLOOKUP($E664,Emissions!$1:$1048576,MATCH(DATE(Z$2,1,1),Emissions!$A$1:$LI$1),FALSE)</f>
        <v>2.5571047130000002</v>
      </c>
      <c r="AA664" s="361">
        <f>+VLOOKUP($E664,Emissions!$1:$1048576,MATCH(DATE(AA$2,1,1),Emissions!$A$1:$LI$1),FALSE)</f>
        <v>2.4317136189999999</v>
      </c>
      <c r="AB664" s="361">
        <f>+VLOOKUP($E664,Emissions!$1:$1048576,MATCH(DATE(AB$2,1,1),Emissions!$A$1:$LI$1),FALSE)</f>
        <v>2.312610925</v>
      </c>
      <c r="AC664" s="361">
        <f>+VLOOKUP($E664,Emissions!$1:$1048576,MATCH(DATE(AC$2,1,1),Emissions!$A$1:$LI$1),FALSE)</f>
        <v>2.2060017360000002</v>
      </c>
      <c r="AD664" s="361">
        <f>+VLOOKUP($E664,Emissions!$1:$1048576,MATCH(DATE(AD$2,1,1),Emissions!$A$1:$LI$1),FALSE)</f>
        <v>2.118700193</v>
      </c>
      <c r="AE664" s="361">
        <f>+VLOOKUP($E664,Emissions!$1:$1048576,MATCH(DATE(AE$2,1,1),Emissions!$A$1:$LI$1),FALSE)</f>
        <v>2.056811342</v>
      </c>
      <c r="AF664" s="361">
        <f>+VLOOKUP($E664,Emissions!$1:$1048576,MATCH(DATE(AF$2,1,1),Emissions!$A$1:$LI$1),FALSE)</f>
        <v>2.0289558410000001</v>
      </c>
      <c r="AG664" s="361">
        <f>+VLOOKUP($E664,Emissions!$1:$1048576,MATCH(DATE(AG$2,1,1),Emissions!$A$1:$LI$1),FALSE)</f>
        <v>2.035616825</v>
      </c>
      <c r="AH664" s="361">
        <f>+VLOOKUP($E664,Emissions!$1:$1048576,MATCH(DATE(AH$2,1,1),Emissions!$A$1:$LI$1),FALSE)</f>
        <v>2.0769760769999999</v>
      </c>
      <c r="AI664" s="361">
        <f>+VLOOKUP($E664,Emissions!$1:$1048576,MATCH(DATE(AI$2,1,1),Emissions!$A$1:$LI$1),FALSE)</f>
        <v>2.1512605069999999</v>
      </c>
      <c r="AJ664" s="361">
        <f>+VLOOKUP($E664,Emissions!$1:$1048576,MATCH(DATE(AJ$2,1,1),Emissions!$A$1:$LI$1),FALSE)</f>
        <v>2.2547500839999999</v>
      </c>
      <c r="AK664" s="361">
        <f>+VLOOKUP($E664,Emissions!$1:$1048576,MATCH(DATE(AK$2,1,1),Emissions!$A$1:$LI$1),FALSE)</f>
        <v>2.3834837059999998</v>
      </c>
      <c r="AL664" s="361">
        <f>+VLOOKUP($E664,Emissions!$1:$1048576,MATCH(DATE(AL$2,1,1),Emissions!$A$1:$LI$1),FALSE)</f>
        <v>2.5318592660000001</v>
      </c>
      <c r="AM664" s="361">
        <f>+VLOOKUP($E664,Emissions!$1:$1048576,MATCH(DATE(AM$2,1,1),Emissions!$A$1:$LI$1),FALSE)</f>
        <v>2.694180926</v>
      </c>
      <c r="AN664" s="361">
        <f>+VLOOKUP($E664,Emissions!$1:$1048576,MATCH(DATE(AN$2,1,1),Emissions!$A$1:$LI$1),FALSE)</f>
        <v>2.8652015679999998</v>
      </c>
      <c r="AO664" s="361">
        <f>+VLOOKUP($E664,Emissions!$1:$1048576,MATCH(DATE(AO$2,1,1),Emissions!$A$1:$LI$1),FALSE)</f>
        <v>3.0404035930000002</v>
      </c>
    </row>
    <row r="665" spans="1:41" ht="15" customHeight="1" x14ac:dyDescent="0.35">
      <c r="A665" s="411"/>
      <c r="B665" s="170"/>
      <c r="C665" s="138" t="s">
        <v>729</v>
      </c>
      <c r="D665" s="114" t="s">
        <v>1029</v>
      </c>
      <c r="E665" s="50" t="s">
        <v>2755</v>
      </c>
      <c r="F665" s="361">
        <f>+VLOOKUP($E665,Emissions!$1:$1048576,MATCH(DATE(F$2,1,1),Emissions!$A$1:$LI$1),FALSE)</f>
        <v>1.3507217629999999</v>
      </c>
      <c r="G665" s="361">
        <f>+VLOOKUP($E665,Emissions!$1:$1048576,MATCH(DATE(G$2,1,1),Emissions!$A$1:$LI$1),FALSE)</f>
        <v>1.3775399070000001</v>
      </c>
      <c r="H665" s="361">
        <f>+VLOOKUP($E665,Emissions!$1:$1048576,MATCH(DATE(H$2,1,1),Emissions!$A$1:$LI$1),FALSE)</f>
        <v>1.395562542</v>
      </c>
      <c r="I665" s="361">
        <f>+VLOOKUP($E665,Emissions!$1:$1048576,MATCH(DATE(I$2,1,1),Emissions!$A$1:$LI$1),FALSE)</f>
        <v>1.4123076409999999</v>
      </c>
      <c r="J665" s="361">
        <f>+VLOOKUP($E665,Emissions!$1:$1048576,MATCH(DATE(J$2,1,1),Emissions!$A$1:$LI$1),FALSE)</f>
        <v>1.449233473</v>
      </c>
      <c r="K665" s="361">
        <f>+VLOOKUP($E665,Emissions!$1:$1048576,MATCH(DATE(K$2,1,1),Emissions!$A$1:$LI$1),FALSE)</f>
        <v>1.5044589079999999</v>
      </c>
      <c r="L665" s="361">
        <f>+VLOOKUP($E665,Emissions!$1:$1048576,MATCH(DATE(L$2,1,1),Emissions!$A$1:$LI$1),FALSE)</f>
        <v>1.5420632839999999</v>
      </c>
      <c r="M665" s="361">
        <f>+VLOOKUP($E665,Emissions!$1:$1048576,MATCH(DATE(M$2,1,1),Emissions!$A$1:$LI$1),FALSE)</f>
        <v>1.573281943</v>
      </c>
      <c r="N665" s="361">
        <f>+VLOOKUP($E665,Emissions!$1:$1048576,MATCH(DATE(N$2,1,1),Emissions!$A$1:$LI$1),FALSE)</f>
        <v>1.596845898</v>
      </c>
      <c r="O665" s="361">
        <f>+VLOOKUP($E665,Emissions!$1:$1048576,MATCH(DATE(O$2,1,1),Emissions!$A$1:$LI$1),FALSE)</f>
        <v>1.6113056130000001</v>
      </c>
      <c r="P665" s="361">
        <f>+VLOOKUP($E665,Emissions!$1:$1048576,MATCH(DATE(P$2,1,1),Emissions!$A$1:$LI$1),FALSE)</f>
        <v>1.596124777</v>
      </c>
      <c r="Q665" s="361">
        <f>+VLOOKUP($E665,Emissions!$1:$1048576,MATCH(DATE(Q$2,1,1),Emissions!$A$1:$LI$1),FALSE)</f>
        <v>1.5846628149999999</v>
      </c>
      <c r="R665" s="361">
        <f>+VLOOKUP($E665,Emissions!$1:$1048576,MATCH(DATE(R$2,1,1),Emissions!$A$1:$LI$1),FALSE)</f>
        <v>1.5774457630000001</v>
      </c>
      <c r="S665" s="361">
        <f>+VLOOKUP($E665,Emissions!$1:$1048576,MATCH(DATE(S$2,1,1),Emissions!$A$1:$LI$1),FALSE)</f>
        <v>1.5736800559999999</v>
      </c>
      <c r="T665" s="361">
        <f>+VLOOKUP($E665,Emissions!$1:$1048576,MATCH(DATE(T$2,1,1),Emissions!$A$1:$LI$1),FALSE)</f>
        <v>1.572261804</v>
      </c>
      <c r="U665" s="361">
        <f>+VLOOKUP($E665,Emissions!$1:$1048576,MATCH(DATE(U$2,1,1),Emissions!$A$1:$LI$1),FALSE)</f>
        <v>1.572254193</v>
      </c>
      <c r="V665" s="361">
        <f>+VLOOKUP($E665,Emissions!$1:$1048576,MATCH(DATE(V$2,1,1),Emissions!$A$1:$LI$1),FALSE)</f>
        <v>1.527261945</v>
      </c>
      <c r="W665" s="361">
        <f>+VLOOKUP($E665,Emissions!$1:$1048576,MATCH(DATE(W$2,1,1),Emissions!$A$1:$LI$1),FALSE)</f>
        <v>1.4752364419999999</v>
      </c>
      <c r="X665" s="361">
        <f>+VLOOKUP($E665,Emissions!$1:$1048576,MATCH(DATE(X$2,1,1),Emissions!$A$1:$LI$1),FALSE)</f>
        <v>1.4167495919999999</v>
      </c>
      <c r="Y665" s="361">
        <f>+VLOOKUP($E665,Emissions!$1:$1048576,MATCH(DATE(Y$2,1,1),Emissions!$A$1:$LI$1),FALSE)</f>
        <v>1.3531254420000001</v>
      </c>
      <c r="Z665" s="361">
        <f>+VLOOKUP($E665,Emissions!$1:$1048576,MATCH(DATE(Z$2,1,1),Emissions!$A$1:$LI$1),FALSE)</f>
        <v>1.286205847</v>
      </c>
      <c r="AA665" s="361">
        <f>+VLOOKUP($E665,Emissions!$1:$1048576,MATCH(DATE(AA$2,1,1),Emissions!$A$1:$LI$1),FALSE)</f>
        <v>1.2197690510000001</v>
      </c>
      <c r="AB665" s="361">
        <f>+VLOOKUP($E665,Emissions!$1:$1048576,MATCH(DATE(AB$2,1,1),Emissions!$A$1:$LI$1),FALSE)</f>
        <v>1.1564380270000001</v>
      </c>
      <c r="AC665" s="361">
        <f>+VLOOKUP($E665,Emissions!$1:$1048576,MATCH(DATE(AC$2,1,1),Emissions!$A$1:$LI$1),FALSE)</f>
        <v>1.0993940470000001</v>
      </c>
      <c r="AD665" s="361">
        <f>+VLOOKUP($E665,Emissions!$1:$1048576,MATCH(DATE(AD$2,1,1),Emissions!$A$1:$LI$1),FALSE)</f>
        <v>1.052119791</v>
      </c>
      <c r="AE665" s="361">
        <f>+VLOOKUP($E665,Emissions!$1:$1048576,MATCH(DATE(AE$2,1,1),Emissions!$A$1:$LI$1),FALSE)</f>
        <v>1.0176271939999999</v>
      </c>
      <c r="AF665" s="361">
        <f>+VLOOKUP($E665,Emissions!$1:$1048576,MATCH(DATE(AF$2,1,1),Emissions!$A$1:$LI$1),FALSE)</f>
        <v>1.0040183650000001</v>
      </c>
      <c r="AG665" s="361">
        <f>+VLOOKUP($E665,Emissions!$1:$1048576,MATCH(DATE(AG$2,1,1),Emissions!$A$1:$LI$1),FALSE)</f>
        <v>1.0083168149999999</v>
      </c>
      <c r="AH665" s="361">
        <f>+VLOOKUP($E665,Emissions!$1:$1048576,MATCH(DATE(AH$2,1,1),Emissions!$A$1:$LI$1),FALSE)</f>
        <v>1.030207675</v>
      </c>
      <c r="AI665" s="361">
        <f>+VLOOKUP($E665,Emissions!$1:$1048576,MATCH(DATE(AI$2,1,1),Emissions!$A$1:$LI$1),FALSE)</f>
        <v>1.0688505580000001</v>
      </c>
      <c r="AJ665" s="361">
        <f>+VLOOKUP($E665,Emissions!$1:$1048576,MATCH(DATE(AJ$2,1,1),Emissions!$A$1:$LI$1),FALSE)</f>
        <v>1.1225275480000001</v>
      </c>
      <c r="AK665" s="361">
        <f>+VLOOKUP($E665,Emissions!$1:$1048576,MATCH(DATE(AK$2,1,1),Emissions!$A$1:$LI$1),FALSE)</f>
        <v>1.189269318</v>
      </c>
      <c r="AL665" s="361">
        <f>+VLOOKUP($E665,Emissions!$1:$1048576,MATCH(DATE(AL$2,1,1),Emissions!$A$1:$LI$1),FALSE)</f>
        <v>1.2663648759999999</v>
      </c>
      <c r="AM665" s="361">
        <f>+VLOOKUP($E665,Emissions!$1:$1048576,MATCH(DATE(AM$2,1,1),Emissions!$A$1:$LI$1),FALSE)</f>
        <v>1.35107362</v>
      </c>
      <c r="AN665" s="361">
        <f>+VLOOKUP($E665,Emissions!$1:$1048576,MATCH(DATE(AN$2,1,1),Emissions!$A$1:$LI$1),FALSE)</f>
        <v>1.440870707</v>
      </c>
      <c r="AO665" s="361">
        <f>+VLOOKUP($E665,Emissions!$1:$1048576,MATCH(DATE(AO$2,1,1),Emissions!$A$1:$LI$1),FALSE)</f>
        <v>1.5335823559999999</v>
      </c>
    </row>
    <row r="666" spans="1:41" ht="15" customHeight="1" x14ac:dyDescent="0.35">
      <c r="A666" s="411"/>
      <c r="B666" s="170"/>
      <c r="C666" s="138" t="s">
        <v>730</v>
      </c>
      <c r="D666" s="114" t="s">
        <v>1029</v>
      </c>
      <c r="E666" s="50" t="s">
        <v>2756</v>
      </c>
      <c r="F666" s="361">
        <f>+VLOOKUP($E666,Emissions!$1:$1048576,MATCH(DATE(F$2,1,1),Emissions!$A$1:$LI$1),FALSE)</f>
        <v>3.9147277319999998</v>
      </c>
      <c r="G666" s="361">
        <f>+VLOOKUP($E666,Emissions!$1:$1048576,MATCH(DATE(G$2,1,1),Emissions!$A$1:$LI$1),FALSE)</f>
        <v>4.0173726299999997</v>
      </c>
      <c r="H666" s="361">
        <f>+VLOOKUP($E666,Emissions!$1:$1048576,MATCH(DATE(H$2,1,1),Emissions!$A$1:$LI$1),FALSE)</f>
        <v>4.1063787989999998</v>
      </c>
      <c r="I666" s="361">
        <f>+VLOOKUP($E666,Emissions!$1:$1048576,MATCH(DATE(I$2,1,1),Emissions!$A$1:$LI$1),FALSE)</f>
        <v>4.191655871</v>
      </c>
      <c r="J666" s="361">
        <f>+VLOOKUP($E666,Emissions!$1:$1048576,MATCH(DATE(J$2,1,1),Emissions!$A$1:$LI$1),FALSE)</f>
        <v>4.3153867339999996</v>
      </c>
      <c r="K666" s="361">
        <f>+VLOOKUP($E666,Emissions!$1:$1048576,MATCH(DATE(K$2,1,1),Emissions!$A$1:$LI$1),FALSE)</f>
        <v>4.4772121389999997</v>
      </c>
      <c r="L666" s="361">
        <f>+VLOOKUP($E666,Emissions!$1:$1048576,MATCH(DATE(L$2,1,1),Emissions!$A$1:$LI$1),FALSE)</f>
        <v>4.5904968860000004</v>
      </c>
      <c r="M666" s="361">
        <f>+VLOOKUP($E666,Emissions!$1:$1048576,MATCH(DATE(M$2,1,1),Emissions!$A$1:$LI$1),FALSE)</f>
        <v>4.6952946620000002</v>
      </c>
      <c r="N666" s="361">
        <f>+VLOOKUP($E666,Emissions!$1:$1048576,MATCH(DATE(N$2,1,1),Emissions!$A$1:$LI$1),FALSE)</f>
        <v>4.7900215920000004</v>
      </c>
      <c r="O666" s="361">
        <f>+VLOOKUP($E666,Emissions!$1:$1048576,MATCH(DATE(O$2,1,1),Emissions!$A$1:$LI$1),FALSE)</f>
        <v>4.8718723080000004</v>
      </c>
      <c r="P666" s="361">
        <f>+VLOOKUP($E666,Emissions!$1:$1048576,MATCH(DATE(P$2,1,1),Emissions!$A$1:$LI$1),FALSE)</f>
        <v>4.877911171</v>
      </c>
      <c r="Q666" s="361">
        <f>+VLOOKUP($E666,Emissions!$1:$1048576,MATCH(DATE(Q$2,1,1),Emissions!$A$1:$LI$1),FALSE)</f>
        <v>4.8816774159999996</v>
      </c>
      <c r="R666" s="361">
        <f>+VLOOKUP($E666,Emissions!$1:$1048576,MATCH(DATE(R$2,1,1),Emissions!$A$1:$LI$1),FALSE)</f>
        <v>4.8881988740000004</v>
      </c>
      <c r="S666" s="361">
        <f>+VLOOKUP($E666,Emissions!$1:$1048576,MATCH(DATE(S$2,1,1),Emissions!$A$1:$LI$1),FALSE)</f>
        <v>4.8983956920000002</v>
      </c>
      <c r="T666" s="361">
        <f>+VLOOKUP($E666,Emissions!$1:$1048576,MATCH(DATE(T$2,1,1),Emissions!$A$1:$LI$1),FALSE)</f>
        <v>4.911434549</v>
      </c>
      <c r="U666" s="361">
        <f>+VLOOKUP($E666,Emissions!$1:$1048576,MATCH(DATE(U$2,1,1),Emissions!$A$1:$LI$1),FALSE)</f>
        <v>4.9262387099999998</v>
      </c>
      <c r="V666" s="361">
        <f>+VLOOKUP($E666,Emissions!$1:$1048576,MATCH(DATE(V$2,1,1),Emissions!$A$1:$LI$1),FALSE)</f>
        <v>4.7942057360000003</v>
      </c>
      <c r="W666" s="361">
        <f>+VLOOKUP($E666,Emissions!$1:$1048576,MATCH(DATE(W$2,1,1),Emissions!$A$1:$LI$1),FALSE)</f>
        <v>4.637043373</v>
      </c>
      <c r="X666" s="361">
        <f>+VLOOKUP($E666,Emissions!$1:$1048576,MATCH(DATE(X$2,1,1),Emissions!$A$1:$LI$1),FALSE)</f>
        <v>4.4567723170000004</v>
      </c>
      <c r="Y666" s="361">
        <f>+VLOOKUP($E666,Emissions!$1:$1048576,MATCH(DATE(Y$2,1,1),Emissions!$A$1:$LI$1),FALSE)</f>
        <v>4.2575380779999996</v>
      </c>
      <c r="Z666" s="361">
        <f>+VLOOKUP($E666,Emissions!$1:$1048576,MATCH(DATE(Z$2,1,1),Emissions!$A$1:$LI$1),FALSE)</f>
        <v>4.0459877219999996</v>
      </c>
      <c r="AA666" s="361">
        <f>+VLOOKUP($E666,Emissions!$1:$1048576,MATCH(DATE(AA$2,1,1),Emissions!$A$1:$LI$1),FALSE)</f>
        <v>3.8327499789999999</v>
      </c>
      <c r="AB666" s="361">
        <f>+VLOOKUP($E666,Emissions!$1:$1048576,MATCH(DATE(AB$2,1,1),Emissions!$A$1:$LI$1),FALSE)</f>
        <v>3.6276026419999998</v>
      </c>
      <c r="AC666" s="361">
        <f>+VLOOKUP($E666,Emissions!$1:$1048576,MATCH(DATE(AC$2,1,1),Emissions!$A$1:$LI$1),FALSE)</f>
        <v>3.4418737130000001</v>
      </c>
      <c r="AD666" s="361">
        <f>+VLOOKUP($E666,Emissions!$1:$1048576,MATCH(DATE(AD$2,1,1),Emissions!$A$1:$LI$1),FALSE)</f>
        <v>3.2875168779999999</v>
      </c>
      <c r="AE666" s="361">
        <f>+VLOOKUP($E666,Emissions!$1:$1048576,MATCH(DATE(AE$2,1,1),Emissions!$A$1:$LI$1),FALSE)</f>
        <v>3.1749720950000002</v>
      </c>
      <c r="AF666" s="361">
        <f>+VLOOKUP($E666,Emissions!$1:$1048576,MATCH(DATE(AF$2,1,1),Emissions!$A$1:$LI$1),FALSE)</f>
        <v>3.13270494</v>
      </c>
      <c r="AG666" s="361">
        <f>+VLOOKUP($E666,Emissions!$1:$1048576,MATCH(DATE(AG$2,1,1),Emissions!$A$1:$LI$1),FALSE)</f>
        <v>3.1482613860000002</v>
      </c>
      <c r="AH666" s="361">
        <f>+VLOOKUP($E666,Emissions!$1:$1048576,MATCH(DATE(AH$2,1,1),Emissions!$A$1:$LI$1),FALSE)</f>
        <v>3.2214489409999998</v>
      </c>
      <c r="AI666" s="361">
        <f>+VLOOKUP($E666,Emissions!$1:$1048576,MATCH(DATE(AI$2,1,1),Emissions!$A$1:$LI$1),FALSE)</f>
        <v>3.3506591559999999</v>
      </c>
      <c r="AJ666" s="361">
        <f>+VLOOKUP($E666,Emissions!$1:$1048576,MATCH(DATE(AJ$2,1,1),Emissions!$A$1:$LI$1),FALSE)</f>
        <v>3.5314436379999998</v>
      </c>
      <c r="AK666" s="361">
        <f>+VLOOKUP($E666,Emissions!$1:$1048576,MATCH(DATE(AK$2,1,1),Emissions!$A$1:$LI$1),FALSE)</f>
        <v>3.7576871930000002</v>
      </c>
      <c r="AL666" s="361">
        <f>+VLOOKUP($E666,Emissions!$1:$1048576,MATCH(DATE(AL$2,1,1),Emissions!$A$1:$LI$1),FALSE)</f>
        <v>4.0215148100000002</v>
      </c>
      <c r="AM666" s="361">
        <f>+VLOOKUP($E666,Emissions!$1:$1048576,MATCH(DATE(AM$2,1,1),Emissions!$A$1:$LI$1),FALSE)</f>
        <v>4.3145943850000004</v>
      </c>
      <c r="AN666" s="361">
        <f>+VLOOKUP($E666,Emissions!$1:$1048576,MATCH(DATE(AN$2,1,1),Emissions!$A$1:$LI$1),FALSE)</f>
        <v>4.6289053539999996</v>
      </c>
      <c r="AO666" s="361">
        <f>+VLOOKUP($E666,Emissions!$1:$1048576,MATCH(DATE(AO$2,1,1),Emissions!$A$1:$LI$1),FALSE)</f>
        <v>4.9572212579999997</v>
      </c>
    </row>
    <row r="667" spans="1:41" ht="15" customHeight="1" x14ac:dyDescent="0.35">
      <c r="A667" s="411"/>
      <c r="B667" s="170"/>
      <c r="C667" s="138" t="s">
        <v>731</v>
      </c>
      <c r="D667" s="114" t="s">
        <v>1029</v>
      </c>
      <c r="E667" s="50" t="s">
        <v>2757</v>
      </c>
      <c r="F667" s="361">
        <f>+VLOOKUP($E667,Emissions!$1:$1048576,MATCH(DATE(F$2,1,1),Emissions!$A$1:$LI$1),FALSE)</f>
        <v>1.0783243579999999</v>
      </c>
      <c r="G667" s="361">
        <f>+VLOOKUP($E667,Emissions!$1:$1048576,MATCH(DATE(G$2,1,1),Emissions!$A$1:$LI$1),FALSE)</f>
        <v>1.089506324</v>
      </c>
      <c r="H667" s="361">
        <f>+VLOOKUP($E667,Emissions!$1:$1048576,MATCH(DATE(H$2,1,1),Emissions!$A$1:$LI$1),FALSE)</f>
        <v>1.092743738</v>
      </c>
      <c r="I667" s="361">
        <f>+VLOOKUP($E667,Emissions!$1:$1048576,MATCH(DATE(I$2,1,1),Emissions!$A$1:$LI$1),FALSE)</f>
        <v>1.0915603629999999</v>
      </c>
      <c r="J667" s="361">
        <f>+VLOOKUP($E667,Emissions!$1:$1048576,MATCH(DATE(J$2,1,1),Emissions!$A$1:$LI$1),FALSE)</f>
        <v>1.107116059</v>
      </c>
      <c r="K667" s="361">
        <f>+VLOOKUP($E667,Emissions!$1:$1048576,MATCH(DATE(K$2,1,1),Emissions!$A$1:$LI$1),FALSE)</f>
        <v>1.138099819</v>
      </c>
      <c r="L667" s="361">
        <f>+VLOOKUP($E667,Emissions!$1:$1048576,MATCH(DATE(L$2,1,1),Emissions!$A$1:$LI$1),FALSE)</f>
        <v>1.1607715000000001</v>
      </c>
      <c r="M667" s="361">
        <f>+VLOOKUP($E667,Emissions!$1:$1048576,MATCH(DATE(M$2,1,1),Emissions!$A$1:$LI$1),FALSE)</f>
        <v>1.171394834</v>
      </c>
      <c r="N667" s="361">
        <f>+VLOOKUP($E667,Emissions!$1:$1048576,MATCH(DATE(N$2,1,1),Emissions!$A$1:$LI$1),FALSE)</f>
        <v>1.16846776</v>
      </c>
      <c r="O667" s="361">
        <f>+VLOOKUP($E667,Emissions!$1:$1048576,MATCH(DATE(O$2,1,1),Emissions!$A$1:$LI$1),FALSE)</f>
        <v>1.1511046119999999</v>
      </c>
      <c r="P667" s="361">
        <f>+VLOOKUP($E667,Emissions!$1:$1048576,MATCH(DATE(P$2,1,1),Emissions!$A$1:$LI$1),FALSE)</f>
        <v>1.1064042599999999</v>
      </c>
      <c r="Q667" s="361">
        <f>+VLOOKUP($E667,Emissions!$1:$1048576,MATCH(DATE(Q$2,1,1),Emissions!$A$1:$LI$1),FALSE)</f>
        <v>1.071236394</v>
      </c>
      <c r="R667" s="361">
        <f>+VLOOKUP($E667,Emissions!$1:$1048576,MATCH(DATE(R$2,1,1),Emissions!$A$1:$LI$1),FALSE)</f>
        <v>1.044507045</v>
      </c>
      <c r="S667" s="361">
        <f>+VLOOKUP($E667,Emissions!$1:$1048576,MATCH(DATE(S$2,1,1),Emissions!$A$1:$LI$1),FALSE)</f>
        <v>1.0242638559999999</v>
      </c>
      <c r="T667" s="361">
        <f>+VLOOKUP($E667,Emissions!$1:$1048576,MATCH(DATE(T$2,1,1),Emissions!$A$1:$LI$1),FALSE)</f>
        <v>1.008738591</v>
      </c>
      <c r="U667" s="361">
        <f>+VLOOKUP($E667,Emissions!$1:$1048576,MATCH(DATE(U$2,1,1),Emissions!$A$1:$LI$1),FALSE)</f>
        <v>0.99651823090000002</v>
      </c>
      <c r="V667" s="361">
        <f>+VLOOKUP($E667,Emissions!$1:$1048576,MATCH(DATE(V$2,1,1),Emissions!$A$1:$LI$1),FALSE)</f>
        <v>0.95772221219999998</v>
      </c>
      <c r="W667" s="361">
        <f>+VLOOKUP($E667,Emissions!$1:$1048576,MATCH(DATE(W$2,1,1),Emissions!$A$1:$LI$1),FALSE)</f>
        <v>0.91650881979999999</v>
      </c>
      <c r="X667" s="361">
        <f>+VLOOKUP($E667,Emissions!$1:$1048576,MATCH(DATE(X$2,1,1),Emissions!$A$1:$LI$1),FALSE)</f>
        <v>0.87294143170000005</v>
      </c>
      <c r="Y667" s="361">
        <f>+VLOOKUP($E667,Emissions!$1:$1048576,MATCH(DATE(Y$2,1,1),Emissions!$A$1:$LI$1),FALSE)</f>
        <v>0.82761063450000005</v>
      </c>
      <c r="Z667" s="361">
        <f>+VLOOKUP($E667,Emissions!$1:$1048576,MATCH(DATE(Z$2,1,1),Emissions!$A$1:$LI$1),FALSE)</f>
        <v>0.78152063699999996</v>
      </c>
      <c r="AA667" s="361">
        <f>+VLOOKUP($E667,Emissions!$1:$1048576,MATCH(DATE(AA$2,1,1),Emissions!$A$1:$LI$1),FALSE)</f>
        <v>0.73720780819999998</v>
      </c>
      <c r="AB667" s="361">
        <f>+VLOOKUP($E667,Emissions!$1:$1048576,MATCH(DATE(AB$2,1,1),Emissions!$A$1:$LI$1),FALSE)</f>
        <v>0.69607274610000003</v>
      </c>
      <c r="AC667" s="361">
        <f>+VLOOKUP($E667,Emissions!$1:$1048576,MATCH(DATE(AC$2,1,1),Emissions!$A$1:$LI$1),FALSE)</f>
        <v>0.65976185759999995</v>
      </c>
      <c r="AD667" s="361">
        <f>+VLOOKUP($E667,Emissions!$1:$1048576,MATCH(DATE(AD$2,1,1),Emissions!$A$1:$LI$1),FALSE)</f>
        <v>0.63004816480000003</v>
      </c>
      <c r="AE667" s="361">
        <f>+VLOOKUP($E667,Emissions!$1:$1048576,MATCH(DATE(AE$2,1,1),Emissions!$A$1:$LI$1),FALSE)</f>
        <v>0.60849316919999996</v>
      </c>
      <c r="AF667" s="361">
        <f>+VLOOKUP($E667,Emissions!$1:$1048576,MATCH(DATE(AF$2,1,1),Emissions!$A$1:$LI$1),FALSE)</f>
        <v>0.60017374769999998</v>
      </c>
      <c r="AG667" s="361">
        <f>+VLOOKUP($E667,Emissions!$1:$1048576,MATCH(DATE(AG$2,1,1),Emissions!$A$1:$LI$1),FALSE)</f>
        <v>0.60278307990000002</v>
      </c>
      <c r="AH667" s="361">
        <f>+VLOOKUP($E667,Emissions!$1:$1048576,MATCH(DATE(AH$2,1,1),Emissions!$A$1:$LI$1),FALSE)</f>
        <v>0.61592592830000004</v>
      </c>
      <c r="AI667" s="361">
        <f>+VLOOKUP($E667,Emissions!$1:$1048576,MATCH(DATE(AI$2,1,1),Emissions!$A$1:$LI$1),FALSE)</f>
        <v>0.63888201950000001</v>
      </c>
      <c r="AJ667" s="361">
        <f>+VLOOKUP($E667,Emissions!$1:$1048576,MATCH(DATE(AJ$2,1,1),Emissions!$A$1:$LI$1),FALSE)</f>
        <v>0.67040250680000002</v>
      </c>
      <c r="AK667" s="361">
        <f>+VLOOKUP($E667,Emissions!$1:$1048576,MATCH(DATE(AK$2,1,1),Emissions!$A$1:$LI$1),FALSE)</f>
        <v>0.70923963599999995</v>
      </c>
      <c r="AL667" s="361">
        <f>+VLOOKUP($E667,Emissions!$1:$1048576,MATCH(DATE(AL$2,1,1),Emissions!$A$1:$LI$1),FALSE)</f>
        <v>0.75363135940000003</v>
      </c>
      <c r="AM667" s="361">
        <f>+VLOOKUP($E667,Emissions!$1:$1048576,MATCH(DATE(AM$2,1,1),Emissions!$A$1:$LI$1),FALSE)</f>
        <v>0.8018308918</v>
      </c>
      <c r="AN667" s="361">
        <f>+VLOOKUP($E667,Emissions!$1:$1048576,MATCH(DATE(AN$2,1,1),Emissions!$A$1:$LI$1),FALSE)</f>
        <v>0.85225444230000003</v>
      </c>
      <c r="AO667" s="361">
        <f>+VLOOKUP($E667,Emissions!$1:$1048576,MATCH(DATE(AO$2,1,1),Emissions!$A$1:$LI$1),FALSE)</f>
        <v>0.90356184549999996</v>
      </c>
    </row>
    <row r="668" spans="1:41" ht="15" customHeight="1" x14ac:dyDescent="0.35">
      <c r="A668" s="411"/>
      <c r="B668" s="170"/>
      <c r="C668" s="138" t="s">
        <v>732</v>
      </c>
      <c r="D668" s="114" t="s">
        <v>1029</v>
      </c>
      <c r="E668" s="50" t="s">
        <v>2758</v>
      </c>
      <c r="F668" s="327">
        <f>+VLOOKUP($E668,Emissions!$1:$1048576,MATCH(DATE(F$2,1,1),Emissions!$A$1:$LI$1),FALSE)</f>
        <v>3.3325585320000002</v>
      </c>
      <c r="G668" s="327">
        <f>+VLOOKUP($E668,Emissions!$1:$1048576,MATCH(DATE(G$2,1,1),Emissions!$A$1:$LI$1),FALSE)</f>
        <v>3.3906937930000001</v>
      </c>
      <c r="H668" s="327">
        <f>+VLOOKUP($E668,Emissions!$1:$1048576,MATCH(DATE(H$2,1,1),Emissions!$A$1:$LI$1),FALSE)</f>
        <v>3.4223679859999998</v>
      </c>
      <c r="I668" s="327">
        <f>+VLOOKUP($E668,Emissions!$1:$1048576,MATCH(DATE(I$2,1,1),Emissions!$A$1:$LI$1),FALSE)</f>
        <v>3.4489056539999998</v>
      </c>
      <c r="J668" s="327">
        <f>+VLOOKUP($E668,Emissions!$1:$1048576,MATCH(DATE(J$2,1,1),Emissions!$A$1:$LI$1),FALSE)</f>
        <v>3.5296409510000002</v>
      </c>
      <c r="K668" s="327">
        <f>+VLOOKUP($E668,Emissions!$1:$1048576,MATCH(DATE(K$2,1,1),Emissions!$A$1:$LI$1),FALSE)</f>
        <v>3.6586523309999999</v>
      </c>
      <c r="L668" s="327">
        <f>+VLOOKUP($E668,Emissions!$1:$1048576,MATCH(DATE(L$2,1,1),Emissions!$A$1:$LI$1),FALSE)</f>
        <v>3.7465187480000002</v>
      </c>
      <c r="M668" s="327">
        <f>+VLOOKUP($E668,Emissions!$1:$1048576,MATCH(DATE(M$2,1,1),Emissions!$A$1:$LI$1),FALSE)</f>
        <v>3.8120734299999999</v>
      </c>
      <c r="N668" s="327">
        <f>+VLOOKUP($E668,Emissions!$1:$1048576,MATCH(DATE(N$2,1,1),Emissions!$A$1:$LI$1),FALSE)</f>
        <v>3.850985959</v>
      </c>
      <c r="O668" s="327">
        <f>+VLOOKUP($E668,Emissions!$1:$1048576,MATCH(DATE(O$2,1,1),Emissions!$A$1:$LI$1),FALSE)</f>
        <v>3.8590290309999999</v>
      </c>
      <c r="P668" s="327">
        <f>+VLOOKUP($E668,Emissions!$1:$1048576,MATCH(DATE(P$2,1,1),Emissions!$A$1:$LI$1),FALSE)</f>
        <v>3.7872248210000001</v>
      </c>
      <c r="Q668" s="327">
        <f>+VLOOKUP($E668,Emissions!$1:$1048576,MATCH(DATE(Q$2,1,1),Emissions!$A$1:$LI$1),FALSE)</f>
        <v>3.7332735760000002</v>
      </c>
      <c r="R668" s="327">
        <f>+VLOOKUP($E668,Emissions!$1:$1048576,MATCH(DATE(R$2,1,1),Emissions!$A$1:$LI$1),FALSE)</f>
        <v>3.697342618</v>
      </c>
      <c r="S668" s="327">
        <f>+VLOOKUP($E668,Emissions!$1:$1048576,MATCH(DATE(S$2,1,1),Emissions!$A$1:$LI$1),FALSE)</f>
        <v>3.6755156769999999</v>
      </c>
      <c r="T668" s="327">
        <f>+VLOOKUP($E668,Emissions!$1:$1048576,MATCH(DATE(T$2,1,1),Emissions!$A$1:$LI$1),FALSE)</f>
        <v>3.6636980750000001</v>
      </c>
      <c r="U668" s="327">
        <f>+VLOOKUP($E668,Emissions!$1:$1048576,MATCH(DATE(U$2,1,1),Emissions!$A$1:$LI$1),FALSE)</f>
        <v>3.6585815830000001</v>
      </c>
      <c r="V668" s="327">
        <f>+VLOOKUP($E668,Emissions!$1:$1048576,MATCH(DATE(V$2,1,1),Emissions!$A$1:$LI$1),FALSE)</f>
        <v>3.54912918</v>
      </c>
      <c r="W668" s="327">
        <f>+VLOOKUP($E668,Emissions!$1:$1048576,MATCH(DATE(W$2,1,1),Emissions!$A$1:$LI$1),FALSE)</f>
        <v>3.4247402039999999</v>
      </c>
      <c r="X668" s="327">
        <f>+VLOOKUP($E668,Emissions!$1:$1048576,MATCH(DATE(X$2,1,1),Emissions!$A$1:$LI$1),FALSE)</f>
        <v>3.28642945</v>
      </c>
      <c r="Y668" s="327">
        <f>+VLOOKUP($E668,Emissions!$1:$1048576,MATCH(DATE(Y$2,1,1),Emissions!$A$1:$LI$1),FALSE)</f>
        <v>3.1368584789999998</v>
      </c>
      <c r="Z668" s="327">
        <f>+VLOOKUP($E668,Emissions!$1:$1048576,MATCH(DATE(Z$2,1,1),Emissions!$A$1:$LI$1),FALSE)</f>
        <v>2.980345926</v>
      </c>
      <c r="AA668" s="327">
        <f>+VLOOKUP($E668,Emissions!$1:$1048576,MATCH(DATE(AA$2,1,1),Emissions!$A$1:$LI$1),FALSE)</f>
        <v>2.8263470769999999</v>
      </c>
      <c r="AB668" s="327">
        <f>+VLOOKUP($E668,Emissions!$1:$1048576,MATCH(DATE(AB$2,1,1),Emissions!$A$1:$LI$1),FALSE)</f>
        <v>2.680751307</v>
      </c>
      <c r="AC668" s="327">
        <f>+VLOOKUP($E668,Emissions!$1:$1048576,MATCH(DATE(AC$2,1,1),Emissions!$A$1:$LI$1),FALSE)</f>
        <v>2.550576934</v>
      </c>
      <c r="AD668" s="327">
        <f>+VLOOKUP($E668,Emissions!$1:$1048576,MATCH(DATE(AD$2,1,1),Emissions!$A$1:$LI$1),FALSE)</f>
        <v>2.4435166289999999</v>
      </c>
      <c r="AE668" s="327">
        <f>+VLOOKUP($E668,Emissions!$1:$1048576,MATCH(DATE(AE$2,1,1),Emissions!$A$1:$LI$1),FALSE)</f>
        <v>2.366499546</v>
      </c>
      <c r="AF668" s="327">
        <f>+VLOOKUP($E668,Emissions!$1:$1048576,MATCH(DATE(AF$2,1,1),Emissions!$A$1:$LI$1),FALSE)</f>
        <v>2.337591556</v>
      </c>
      <c r="AG668" s="327">
        <f>+VLOOKUP($E668,Emissions!$1:$1048576,MATCH(DATE(AG$2,1,1),Emissions!$A$1:$LI$1),FALSE)</f>
        <v>2.3498901999999999</v>
      </c>
      <c r="AH668" s="327">
        <f>+VLOOKUP($E668,Emissions!$1:$1048576,MATCH(DATE(AH$2,1,1),Emissions!$A$1:$LI$1),FALSE)</f>
        <v>2.4024026549999999</v>
      </c>
      <c r="AI668" s="327">
        <f>+VLOOKUP($E668,Emissions!$1:$1048576,MATCH(DATE(AI$2,1,1),Emissions!$A$1:$LI$1),FALSE)</f>
        <v>2.4930619420000002</v>
      </c>
      <c r="AJ668" s="327">
        <f>+VLOOKUP($E668,Emissions!$1:$1048576,MATCH(DATE(AJ$2,1,1),Emissions!$A$1:$LI$1),FALSE)</f>
        <v>2.6177871339999998</v>
      </c>
      <c r="AK668" s="327">
        <f>+VLOOKUP($E668,Emissions!$1:$1048576,MATCH(DATE(AK$2,1,1),Emissions!$A$1:$LI$1),FALSE)</f>
        <v>2.7722595120000002</v>
      </c>
      <c r="AL668" s="327">
        <f>+VLOOKUP($E668,Emissions!$1:$1048576,MATCH(DATE(AL$2,1,1),Emissions!$A$1:$LI$1),FALSE)</f>
        <v>2.950165192</v>
      </c>
      <c r="AM668" s="327">
        <f>+VLOOKUP($E668,Emissions!$1:$1048576,MATCH(DATE(AM$2,1,1),Emissions!$A$1:$LI$1),FALSE)</f>
        <v>3.1450739080000001</v>
      </c>
      <c r="AN668" s="327">
        <f>+VLOOKUP($E668,Emissions!$1:$1048576,MATCH(DATE(AN$2,1,1),Emissions!$A$1:$LI$1),FALSE)</f>
        <v>3.3510677860000002</v>
      </c>
      <c r="AO668" s="327">
        <f>+VLOOKUP($E668,Emissions!$1:$1048576,MATCH(DATE(AO$2,1,1),Emissions!$A$1:$LI$1),FALSE)</f>
        <v>3.5630655459999998</v>
      </c>
    </row>
    <row r="669" spans="1:41" ht="15" customHeight="1" x14ac:dyDescent="0.35">
      <c r="A669" s="411"/>
      <c r="B669" s="170"/>
      <c r="C669" s="138" t="s">
        <v>733</v>
      </c>
      <c r="D669" s="114" t="s">
        <v>1029</v>
      </c>
      <c r="E669" s="50" t="s">
        <v>2759</v>
      </c>
      <c r="F669" s="361">
        <f>+VLOOKUP($E669,Emissions!$1:$1048576,MATCH(DATE(F$2,1,1),Emissions!$A$1:$LI$1),FALSE)</f>
        <v>0.7693706857</v>
      </c>
      <c r="G669" s="361">
        <f>+VLOOKUP($E669,Emissions!$1:$1048576,MATCH(DATE(G$2,1,1),Emissions!$A$1:$LI$1),FALSE)</f>
        <v>0.78934652390000004</v>
      </c>
      <c r="H669" s="361">
        <f>+VLOOKUP($E669,Emissions!$1:$1048576,MATCH(DATE(H$2,1,1),Emissions!$A$1:$LI$1),FALSE)</f>
        <v>0.80104958670000004</v>
      </c>
      <c r="I669" s="361">
        <f>+VLOOKUP($E669,Emissions!$1:$1048576,MATCH(DATE(I$2,1,1),Emissions!$A$1:$LI$1),FALSE)</f>
        <v>0.80985183110000003</v>
      </c>
      <c r="J669" s="361">
        <f>+VLOOKUP($E669,Emissions!$1:$1048576,MATCH(DATE(J$2,1,1),Emissions!$A$1:$LI$1),FALSE)</f>
        <v>0.8307618416</v>
      </c>
      <c r="K669" s="361">
        <f>+VLOOKUP($E669,Emissions!$1:$1048576,MATCH(DATE(K$2,1,1),Emissions!$A$1:$LI$1),FALSE)</f>
        <v>0.86415541139999996</v>
      </c>
      <c r="L669" s="361">
        <f>+VLOOKUP($E669,Emissions!$1:$1048576,MATCH(DATE(L$2,1,1),Emissions!$A$1:$LI$1),FALSE)</f>
        <v>0.88530989599999999</v>
      </c>
      <c r="M669" s="361">
        <f>+VLOOKUP($E669,Emissions!$1:$1048576,MATCH(DATE(M$2,1,1),Emissions!$A$1:$LI$1),FALSE)</f>
        <v>0.90253194859999997</v>
      </c>
      <c r="N669" s="361">
        <f>+VLOOKUP($E669,Emissions!$1:$1048576,MATCH(DATE(N$2,1,1),Emissions!$A$1:$LI$1),FALSE)</f>
        <v>0.91427083379999996</v>
      </c>
      <c r="O669" s="361">
        <f>+VLOOKUP($E669,Emissions!$1:$1048576,MATCH(DATE(O$2,1,1),Emissions!$A$1:$LI$1),FALSE)</f>
        <v>0.91844854529999997</v>
      </c>
      <c r="P669" s="361">
        <f>+VLOOKUP($E669,Emissions!$1:$1048576,MATCH(DATE(P$2,1,1),Emissions!$A$1:$LI$1),FALSE)</f>
        <v>0.9020665054</v>
      </c>
      <c r="Q669" s="361">
        <f>+VLOOKUP($E669,Emissions!$1:$1048576,MATCH(DATE(Q$2,1,1),Emissions!$A$1:$LI$1),FALSE)</f>
        <v>0.88612163799999999</v>
      </c>
      <c r="R669" s="361">
        <f>+VLOOKUP($E669,Emissions!$1:$1048576,MATCH(DATE(R$2,1,1),Emissions!$A$1:$LI$1),FALSE)</f>
        <v>0.87167643819999996</v>
      </c>
      <c r="S669" s="361">
        <f>+VLOOKUP($E669,Emissions!$1:$1048576,MATCH(DATE(S$2,1,1),Emissions!$A$1:$LI$1),FALSE)</f>
        <v>0.85911887819999999</v>
      </c>
      <c r="T669" s="361">
        <f>+VLOOKUP($E669,Emissions!$1:$1048576,MATCH(DATE(T$2,1,1),Emissions!$A$1:$LI$1),FALSE)</f>
        <v>0.8484078934</v>
      </c>
      <c r="U669" s="361">
        <f>+VLOOKUP($E669,Emissions!$1:$1048576,MATCH(DATE(U$2,1,1),Emissions!$A$1:$LI$1),FALSE)</f>
        <v>0.83925680690000004</v>
      </c>
      <c r="V669" s="361">
        <f>+VLOOKUP($E669,Emissions!$1:$1048576,MATCH(DATE(V$2,1,1),Emissions!$A$1:$LI$1),FALSE)</f>
        <v>0.80609725619999995</v>
      </c>
      <c r="W669" s="361">
        <f>+VLOOKUP($E669,Emissions!$1:$1048576,MATCH(DATE(W$2,1,1),Emissions!$A$1:$LI$1),FALSE)</f>
        <v>0.77017133910000002</v>
      </c>
      <c r="X669" s="361">
        <f>+VLOOKUP($E669,Emissions!$1:$1048576,MATCH(DATE(X$2,1,1),Emissions!$A$1:$LI$1),FALSE)</f>
        <v>0.73169240339999997</v>
      </c>
      <c r="Y669" s="361">
        <f>+VLOOKUP($E669,Emissions!$1:$1048576,MATCH(DATE(Y$2,1,1),Emissions!$A$1:$LI$1),FALSE)</f>
        <v>0.6912711171</v>
      </c>
      <c r="Z669" s="361">
        <f>+VLOOKUP($E669,Emissions!$1:$1048576,MATCH(DATE(Z$2,1,1),Emissions!$A$1:$LI$1),FALSE)</f>
        <v>0.65004969999999995</v>
      </c>
      <c r="AA669" s="361">
        <f>+VLOOKUP($E669,Emissions!$1:$1048576,MATCH(DATE(AA$2,1,1),Emissions!$A$1:$LI$1),FALSE)</f>
        <v>0.61008211489999997</v>
      </c>
      <c r="AB669" s="361">
        <f>+VLOOKUP($E669,Emissions!$1:$1048576,MATCH(DATE(AB$2,1,1),Emissions!$A$1:$LI$1),FALSE)</f>
        <v>0.57274328409999997</v>
      </c>
      <c r="AC669" s="361">
        <f>+VLOOKUP($E669,Emissions!$1:$1048576,MATCH(DATE(AC$2,1,1),Emissions!$A$1:$LI$1),FALSE)</f>
        <v>0.53959794829999996</v>
      </c>
      <c r="AD669" s="361">
        <f>+VLOOKUP($E669,Emissions!$1:$1048576,MATCH(DATE(AD$2,1,1),Emissions!$A$1:$LI$1),FALSE)</f>
        <v>0.51225516940000004</v>
      </c>
      <c r="AE669" s="361">
        <f>+VLOOKUP($E669,Emissions!$1:$1048576,MATCH(DATE(AE$2,1,1),Emissions!$A$1:$LI$1),FALSE)</f>
        <v>0.49211893439999999</v>
      </c>
      <c r="AF669" s="361">
        <f>+VLOOKUP($E669,Emissions!$1:$1048576,MATCH(DATE(AF$2,1,1),Emissions!$A$1:$LI$1),FALSE)</f>
        <v>0.48389153639999999</v>
      </c>
      <c r="AG669" s="361">
        <f>+VLOOKUP($E669,Emissions!$1:$1048576,MATCH(DATE(AG$2,1,1),Emissions!$A$1:$LI$1),FALSE)</f>
        <v>0.4851456992</v>
      </c>
      <c r="AH669" s="361">
        <f>+VLOOKUP($E669,Emissions!$1:$1048576,MATCH(DATE(AH$2,1,1),Emissions!$A$1:$LI$1),FALSE)</f>
        <v>0.49549551889999999</v>
      </c>
      <c r="AI669" s="361">
        <f>+VLOOKUP($E669,Emissions!$1:$1048576,MATCH(DATE(AI$2,1,1),Emissions!$A$1:$LI$1),FALSE)</f>
        <v>0.51428163709999997</v>
      </c>
      <c r="AJ669" s="361">
        <f>+VLOOKUP($E669,Emissions!$1:$1048576,MATCH(DATE(AJ$2,1,1),Emissions!$A$1:$LI$1),FALSE)</f>
        <v>0.54040930070000004</v>
      </c>
      <c r="AK669" s="361">
        <f>+VLOOKUP($E669,Emissions!$1:$1048576,MATCH(DATE(AK$2,1,1),Emissions!$A$1:$LI$1),FALSE)</f>
        <v>0.57271717420000001</v>
      </c>
      <c r="AL669" s="361">
        <f>+VLOOKUP($E669,Emissions!$1:$1048576,MATCH(DATE(AL$2,1,1),Emissions!$A$1:$LI$1),FALSE)</f>
        <v>0.60970130460000005</v>
      </c>
      <c r="AM669" s="361">
        <f>+VLOOKUP($E669,Emissions!$1:$1048576,MATCH(DATE(AM$2,1,1),Emissions!$A$1:$LI$1),FALSE)</f>
        <v>0.64986528379999997</v>
      </c>
      <c r="AN669" s="361">
        <f>+VLOOKUP($E669,Emissions!$1:$1048576,MATCH(DATE(AN$2,1,1),Emissions!$A$1:$LI$1),FALSE)</f>
        <v>0.69183339190000004</v>
      </c>
      <c r="AO669" s="361">
        <f>+VLOOKUP($E669,Emissions!$1:$1048576,MATCH(DATE(AO$2,1,1),Emissions!$A$1:$LI$1),FALSE)</f>
        <v>0.73441911630000001</v>
      </c>
    </row>
    <row r="670" spans="1:41" ht="15" customHeight="1" x14ac:dyDescent="0.35">
      <c r="A670" s="411"/>
      <c r="B670" s="170"/>
      <c r="C670" s="138" t="s">
        <v>734</v>
      </c>
      <c r="D670" s="114" t="s">
        <v>1029</v>
      </c>
      <c r="E670" s="50" t="s">
        <v>2760</v>
      </c>
      <c r="F670" s="361">
        <f>+VLOOKUP($E670,Emissions!$1:$1048576,MATCH(DATE(F$2,1,1),Emissions!$A$1:$LI$1),FALSE)</f>
        <v>0.90772447509999998</v>
      </c>
      <c r="G670" s="361">
        <f>+VLOOKUP($E670,Emissions!$1:$1048576,MATCH(DATE(G$2,1,1),Emissions!$A$1:$LI$1),FALSE)</f>
        <v>0.91857312619999998</v>
      </c>
      <c r="H670" s="361">
        <f>+VLOOKUP($E670,Emissions!$1:$1048576,MATCH(DATE(H$2,1,1),Emissions!$A$1:$LI$1),FALSE)</f>
        <v>0.92144192670000002</v>
      </c>
      <c r="I670" s="361">
        <f>+VLOOKUP($E670,Emissions!$1:$1048576,MATCH(DATE(I$2,1,1),Emissions!$A$1:$LI$1),FALSE)</f>
        <v>0.92150402639999995</v>
      </c>
      <c r="J670" s="361">
        <f>+VLOOKUP($E670,Emissions!$1:$1048576,MATCH(DATE(J$2,1,1),Emissions!$A$1:$LI$1),FALSE)</f>
        <v>0.93666338069999999</v>
      </c>
      <c r="K670" s="361">
        <f>+VLOOKUP($E670,Emissions!$1:$1048576,MATCH(DATE(K$2,1,1),Emissions!$A$1:$LI$1),FALSE)</f>
        <v>0.96647769439999998</v>
      </c>
      <c r="L670" s="361">
        <f>+VLOOKUP($E670,Emissions!$1:$1048576,MATCH(DATE(L$2,1,1),Emissions!$A$1:$LI$1),FALSE)</f>
        <v>0.98783113079999996</v>
      </c>
      <c r="M670" s="361">
        <f>+VLOOKUP($E670,Emissions!$1:$1048576,MATCH(DATE(M$2,1,1),Emissions!$A$1:$LI$1),FALSE)</f>
        <v>1.002658829</v>
      </c>
      <c r="N670" s="361">
        <f>+VLOOKUP($E670,Emissions!$1:$1048576,MATCH(DATE(N$2,1,1),Emissions!$A$1:$LI$1),FALSE)</f>
        <v>1.0087372960000001</v>
      </c>
      <c r="O670" s="361">
        <f>+VLOOKUP($E670,Emissions!$1:$1048576,MATCH(DATE(O$2,1,1),Emissions!$A$1:$LI$1),FALSE)</f>
        <v>1.004025009</v>
      </c>
      <c r="P670" s="361">
        <f>+VLOOKUP($E670,Emissions!$1:$1048576,MATCH(DATE(P$2,1,1),Emissions!$A$1:$LI$1),FALSE)</f>
        <v>0.97520562570000002</v>
      </c>
      <c r="Q670" s="361">
        <f>+VLOOKUP($E670,Emissions!$1:$1048576,MATCH(DATE(Q$2,1,1),Emissions!$A$1:$LI$1),FALSE)</f>
        <v>0.95126626169999995</v>
      </c>
      <c r="R670" s="361">
        <f>+VLOOKUP($E670,Emissions!$1:$1048576,MATCH(DATE(R$2,1,1),Emissions!$A$1:$LI$1),FALSE)</f>
        <v>0.93229233280000001</v>
      </c>
      <c r="S670" s="361">
        <f>+VLOOKUP($E670,Emissions!$1:$1048576,MATCH(DATE(S$2,1,1),Emissions!$A$1:$LI$1),FALSE)</f>
        <v>0.91737842800000002</v>
      </c>
      <c r="T670" s="361">
        <f>+VLOOKUP($E670,Emissions!$1:$1048576,MATCH(DATE(T$2,1,1),Emissions!$A$1:$LI$1),FALSE)</f>
        <v>0.9055273922</v>
      </c>
      <c r="U670" s="361">
        <f>+VLOOKUP($E670,Emissions!$1:$1048576,MATCH(DATE(U$2,1,1),Emissions!$A$1:$LI$1),FALSE)</f>
        <v>0.89584209829999994</v>
      </c>
      <c r="V670" s="361">
        <f>+VLOOKUP($E670,Emissions!$1:$1048576,MATCH(DATE(V$2,1,1),Emissions!$A$1:$LI$1),FALSE)</f>
        <v>0.86166231599999998</v>
      </c>
      <c r="W670" s="361">
        <f>+VLOOKUP($E670,Emissions!$1:$1048576,MATCH(DATE(W$2,1,1),Emissions!$A$1:$LI$1),FALSE)</f>
        <v>0.82436388169999997</v>
      </c>
      <c r="X670" s="361">
        <f>+VLOOKUP($E670,Emissions!$1:$1048576,MATCH(DATE(X$2,1,1),Emissions!$A$1:$LI$1),FALSE)</f>
        <v>0.78409234299999997</v>
      </c>
      <c r="Y670" s="361">
        <f>+VLOOKUP($E670,Emissions!$1:$1048576,MATCH(DATE(Y$2,1,1),Emissions!$A$1:$LI$1),FALSE)</f>
        <v>0.7415469683</v>
      </c>
      <c r="Z670" s="361">
        <f>+VLOOKUP($E670,Emissions!$1:$1048576,MATCH(DATE(Z$2,1,1),Emissions!$A$1:$LI$1),FALSE)</f>
        <v>0.69786980710000002</v>
      </c>
      <c r="AA670" s="361">
        <f>+VLOOKUP($E670,Emissions!$1:$1048576,MATCH(DATE(AA$2,1,1),Emissions!$A$1:$LI$1),FALSE)</f>
        <v>0.65555156110000001</v>
      </c>
      <c r="AB670" s="361">
        <f>+VLOOKUP($E670,Emissions!$1:$1048576,MATCH(DATE(AB$2,1,1),Emissions!$A$1:$LI$1),FALSE)</f>
        <v>0.61596966809999998</v>
      </c>
      <c r="AC670" s="361">
        <f>+VLOOKUP($E670,Emissions!$1:$1048576,MATCH(DATE(AC$2,1,1),Emissions!$A$1:$LI$1),FALSE)</f>
        <v>0.58071276689999995</v>
      </c>
      <c r="AD670" s="361">
        <f>+VLOOKUP($E670,Emissions!$1:$1048576,MATCH(DATE(AD$2,1,1),Emissions!$A$1:$LI$1),FALSE)</f>
        <v>0.5514555417</v>
      </c>
      <c r="AE670" s="361">
        <f>+VLOOKUP($E670,Emissions!$1:$1048576,MATCH(DATE(AE$2,1,1),Emissions!$A$1:$LI$1),FALSE)</f>
        <v>0.52961024479999996</v>
      </c>
      <c r="AF670" s="361">
        <f>+VLOOKUP($E670,Emissions!$1:$1048576,MATCH(DATE(AF$2,1,1),Emissions!$A$1:$LI$1),FALSE)</f>
        <v>0.51924938949999999</v>
      </c>
      <c r="AG670" s="361">
        <f>+VLOOKUP($E670,Emissions!$1:$1048576,MATCH(DATE(AG$2,1,1),Emissions!$A$1:$LI$1),FALSE)</f>
        <v>0.51899642869999996</v>
      </c>
      <c r="AH670" s="361">
        <f>+VLOOKUP($E670,Emissions!$1:$1048576,MATCH(DATE(AH$2,1,1),Emissions!$A$1:$LI$1),FALSE)</f>
        <v>0.52842337699999997</v>
      </c>
      <c r="AI670" s="361">
        <f>+VLOOKUP($E670,Emissions!$1:$1048576,MATCH(DATE(AI$2,1,1),Emissions!$A$1:$LI$1),FALSE)</f>
        <v>0.54680163920000002</v>
      </c>
      <c r="AJ670" s="361">
        <f>+VLOOKUP($E670,Emissions!$1:$1048576,MATCH(DATE(AJ$2,1,1),Emissions!$A$1:$LI$1),FALSE)</f>
        <v>0.57298680079999997</v>
      </c>
      <c r="AK670" s="361">
        <f>+VLOOKUP($E670,Emissions!$1:$1048576,MATCH(DATE(AK$2,1,1),Emissions!$A$1:$LI$1),FALSE)</f>
        <v>0.60587420280000004</v>
      </c>
      <c r="AL670" s="361">
        <f>+VLOOKUP($E670,Emissions!$1:$1048576,MATCH(DATE(AL$2,1,1),Emissions!$A$1:$LI$1),FALSE)</f>
        <v>0.64391703300000003</v>
      </c>
      <c r="AM670" s="361">
        <f>+VLOOKUP($E670,Emissions!$1:$1048576,MATCH(DATE(AM$2,1,1),Emissions!$A$1:$LI$1),FALSE)</f>
        <v>0.68557929110000004</v>
      </c>
      <c r="AN670" s="361">
        <f>+VLOOKUP($E670,Emissions!$1:$1048576,MATCH(DATE(AN$2,1,1),Emissions!$A$1:$LI$1),FALSE)</f>
        <v>0.7294546167</v>
      </c>
      <c r="AO670" s="361">
        <f>+VLOOKUP($E670,Emissions!$1:$1048576,MATCH(DATE(AO$2,1,1),Emissions!$A$1:$LI$1),FALSE)</f>
        <v>0.77432979260000001</v>
      </c>
    </row>
    <row r="671" spans="1:41" ht="15" customHeight="1" x14ac:dyDescent="0.35">
      <c r="A671" s="411"/>
      <c r="B671" s="170"/>
      <c r="C671" s="138" t="s">
        <v>735</v>
      </c>
      <c r="D671" s="114" t="s">
        <v>1029</v>
      </c>
      <c r="E671" s="50" t="s">
        <v>2761</v>
      </c>
      <c r="F671" s="361">
        <f>+VLOOKUP($E671,Emissions!$1:$1048576,MATCH(DATE(F$2,1,1),Emissions!$A$1:$LI$1),FALSE)</f>
        <v>1.3035768430000001</v>
      </c>
      <c r="G671" s="361">
        <f>+VLOOKUP($E671,Emissions!$1:$1048576,MATCH(DATE(G$2,1,1),Emissions!$A$1:$LI$1),FALSE)</f>
        <v>1.2543871680000001</v>
      </c>
      <c r="H671" s="361">
        <f>+VLOOKUP($E671,Emissions!$1:$1048576,MATCH(DATE(H$2,1,1),Emissions!$A$1:$LI$1),FALSE)</f>
        <v>1.180883167</v>
      </c>
      <c r="I671" s="361">
        <f>+VLOOKUP($E671,Emissions!$1:$1048576,MATCH(DATE(I$2,1,1),Emissions!$A$1:$LI$1),FALSE)</f>
        <v>1.0814617179999999</v>
      </c>
      <c r="J671" s="361">
        <f>+VLOOKUP($E671,Emissions!$1:$1048576,MATCH(DATE(J$2,1,1),Emissions!$A$1:$LI$1),FALSE)</f>
        <v>1.0203690839999999</v>
      </c>
      <c r="K671" s="361">
        <f>+VLOOKUP($E671,Emissions!$1:$1048576,MATCH(DATE(K$2,1,1),Emissions!$A$1:$LI$1),FALSE)</f>
        <v>1.0097427990000001</v>
      </c>
      <c r="L671" s="361">
        <f>+VLOOKUP($E671,Emissions!$1:$1048576,MATCH(DATE(L$2,1,1),Emissions!$A$1:$LI$1),FALSE)</f>
        <v>1.008418018</v>
      </c>
      <c r="M671" s="361">
        <f>+VLOOKUP($E671,Emissions!$1:$1048576,MATCH(DATE(M$2,1,1),Emissions!$A$1:$LI$1),FALSE)</f>
        <v>0.97673617130000001</v>
      </c>
      <c r="N671" s="361">
        <f>+VLOOKUP($E671,Emissions!$1:$1048576,MATCH(DATE(N$2,1,1),Emissions!$A$1:$LI$1),FALSE)</f>
        <v>0.91029320650000001</v>
      </c>
      <c r="O671" s="361">
        <f>+VLOOKUP($E671,Emissions!$1:$1048576,MATCH(DATE(O$2,1,1),Emissions!$A$1:$LI$1),FALSE)</f>
        <v>0.81192128450000001</v>
      </c>
      <c r="P671" s="361">
        <f>+VLOOKUP($E671,Emissions!$1:$1048576,MATCH(DATE(P$2,1,1),Emissions!$A$1:$LI$1),FALSE)</f>
        <v>0.68157152779999997</v>
      </c>
      <c r="Q671" s="361">
        <f>+VLOOKUP($E671,Emissions!$1:$1048576,MATCH(DATE(Q$2,1,1),Emissions!$A$1:$LI$1),FALSE)</f>
        <v>0.59260483559999999</v>
      </c>
      <c r="R671" s="361">
        <f>+VLOOKUP($E671,Emissions!$1:$1048576,MATCH(DATE(R$2,1,1),Emissions!$A$1:$LI$1),FALSE)</f>
        <v>0.53219281490000003</v>
      </c>
      <c r="S671" s="361">
        <f>+VLOOKUP($E671,Emissions!$1:$1048576,MATCH(DATE(S$2,1,1),Emissions!$A$1:$LI$1),FALSE)</f>
        <v>0.48978427920000001</v>
      </c>
      <c r="T671" s="361">
        <f>+VLOOKUP($E671,Emissions!$1:$1048576,MATCH(DATE(T$2,1,1),Emissions!$A$1:$LI$1),FALSE)</f>
        <v>0.45892825110000002</v>
      </c>
      <c r="U671" s="361">
        <f>+VLOOKUP($E671,Emissions!$1:$1048576,MATCH(DATE(U$2,1,1),Emissions!$A$1:$LI$1),FALSE)</f>
        <v>0.43553203299999999</v>
      </c>
      <c r="V671" s="361">
        <f>+VLOOKUP($E671,Emissions!$1:$1048576,MATCH(DATE(V$2,1,1),Emissions!$A$1:$LI$1),FALSE)</f>
        <v>0.40330130110000001</v>
      </c>
      <c r="W671" s="361">
        <f>+VLOOKUP($E671,Emissions!$1:$1048576,MATCH(DATE(W$2,1,1),Emissions!$A$1:$LI$1),FALSE)</f>
        <v>0.37152402670000001</v>
      </c>
      <c r="X671" s="361">
        <f>+VLOOKUP($E671,Emissions!$1:$1048576,MATCH(DATE(X$2,1,1),Emissions!$A$1:$LI$1),FALSE)</f>
        <v>0.33995378129999998</v>
      </c>
      <c r="Y671" s="361">
        <f>+VLOOKUP($E671,Emissions!$1:$1048576,MATCH(DATE(Y$2,1,1),Emissions!$A$1:$LI$1),FALSE)</f>
        <v>0.30971569900000001</v>
      </c>
      <c r="Z671" s="361">
        <f>+VLOOKUP($E671,Emissions!$1:$1048576,MATCH(DATE(Z$2,1,1),Emissions!$A$1:$LI$1),FALSE)</f>
        <v>0.28117623260000002</v>
      </c>
      <c r="AA671" s="361">
        <f>+VLOOKUP($E671,Emissions!$1:$1048576,MATCH(DATE(AA$2,1,1),Emissions!$A$1:$LI$1),FALSE)</f>
        <v>0.25632408010000002</v>
      </c>
      <c r="AB671" s="361">
        <f>+VLOOKUP($E671,Emissions!$1:$1048576,MATCH(DATE(AB$2,1,1),Emissions!$A$1:$LI$1),FALSE)</f>
        <v>0.23510177269999999</v>
      </c>
      <c r="AC671" s="361">
        <f>+VLOOKUP($E671,Emissions!$1:$1048576,MATCH(DATE(AC$2,1,1),Emissions!$A$1:$LI$1),FALSE)</f>
        <v>0.21759620969999999</v>
      </c>
      <c r="AD671" s="361">
        <f>+VLOOKUP($E671,Emissions!$1:$1048576,MATCH(DATE(AD$2,1,1),Emissions!$A$1:$LI$1),FALSE)</f>
        <v>0.20405013790000001</v>
      </c>
      <c r="AE671" s="361">
        <f>+VLOOKUP($E671,Emissions!$1:$1048576,MATCH(DATE(AE$2,1,1),Emissions!$A$1:$LI$1),FALSE)</f>
        <v>0.19477619099999999</v>
      </c>
      <c r="AF671" s="361">
        <f>+VLOOKUP($E671,Emissions!$1:$1048576,MATCH(DATE(AF$2,1,1),Emissions!$A$1:$LI$1),FALSE)</f>
        <v>0.1906771813</v>
      </c>
      <c r="AG671" s="361">
        <f>+VLOOKUP($E671,Emissions!$1:$1048576,MATCH(DATE(AG$2,1,1),Emissions!$A$1:$LI$1),FALSE)</f>
        <v>0.19185727890000001</v>
      </c>
      <c r="AH671" s="361">
        <f>+VLOOKUP($E671,Emissions!$1:$1048576,MATCH(DATE(AH$2,1,1),Emissions!$A$1:$LI$1),FALSE)</f>
        <v>0.19832980359999999</v>
      </c>
      <c r="AI671" s="361">
        <f>+VLOOKUP($E671,Emissions!$1:$1048576,MATCH(DATE(AI$2,1,1),Emissions!$A$1:$LI$1),FALSE)</f>
        <v>0.2099898643</v>
      </c>
      <c r="AJ671" s="361">
        <f>+VLOOKUP($E671,Emissions!$1:$1048576,MATCH(DATE(AJ$2,1,1),Emissions!$A$1:$LI$1),FALSE)</f>
        <v>0.22664494669999999</v>
      </c>
      <c r="AK671" s="361">
        <f>+VLOOKUP($E671,Emissions!$1:$1048576,MATCH(DATE(AK$2,1,1),Emissions!$A$1:$LI$1),FALSE)</f>
        <v>0.24844829069999999</v>
      </c>
      <c r="AL671" s="361">
        <f>+VLOOKUP($E671,Emissions!$1:$1048576,MATCH(DATE(AL$2,1,1),Emissions!$A$1:$LI$1),FALSE)</f>
        <v>0.27509140370000001</v>
      </c>
      <c r="AM671" s="361">
        <f>+VLOOKUP($E671,Emissions!$1:$1048576,MATCH(DATE(AM$2,1,1),Emissions!$A$1:$LI$1),FALSE)</f>
        <v>0.30616653240000002</v>
      </c>
      <c r="AN671" s="361">
        <f>+VLOOKUP($E671,Emissions!$1:$1048576,MATCH(DATE(AN$2,1,1),Emissions!$A$1:$LI$1),FALSE)</f>
        <v>0.34116057919999998</v>
      </c>
      <c r="AO671" s="361">
        <f>+VLOOKUP($E671,Emissions!$1:$1048576,MATCH(DATE(AO$2,1,1),Emissions!$A$1:$LI$1),FALSE)</f>
        <v>0.3794336606</v>
      </c>
    </row>
    <row r="672" spans="1:41" ht="15" customHeight="1" x14ac:dyDescent="0.35">
      <c r="A672" s="411"/>
      <c r="B672" s="170"/>
      <c r="C672" s="138" t="s">
        <v>736</v>
      </c>
      <c r="D672" s="114" t="s">
        <v>1029</v>
      </c>
      <c r="E672" s="50" t="s">
        <v>2762</v>
      </c>
      <c r="F672" s="361">
        <f>+VLOOKUP($E672,Emissions!$1:$1048576,MATCH(DATE(F$2,1,1),Emissions!$A$1:$LI$1),FALSE)</f>
        <v>0.1750152321</v>
      </c>
      <c r="G672" s="361">
        <f>+VLOOKUP($E672,Emissions!$1:$1048576,MATCH(DATE(G$2,1,1),Emissions!$A$1:$LI$1),FALSE)</f>
        <v>0.1776503629</v>
      </c>
      <c r="H672" s="361">
        <f>+VLOOKUP($E672,Emissions!$1:$1048576,MATCH(DATE(H$2,1,1),Emissions!$A$1:$LI$1),FALSE)</f>
        <v>0.17958399580000001</v>
      </c>
      <c r="I672" s="361">
        <f>+VLOOKUP($E672,Emissions!$1:$1048576,MATCH(DATE(I$2,1,1),Emissions!$A$1:$LI$1),FALSE)</f>
        <v>0.18152624540000001</v>
      </c>
      <c r="J672" s="361">
        <f>+VLOOKUP($E672,Emissions!$1:$1048576,MATCH(DATE(J$2,1,1),Emissions!$A$1:$LI$1),FALSE)</f>
        <v>0.18535592049999999</v>
      </c>
      <c r="K672" s="361">
        <f>+VLOOKUP($E672,Emissions!$1:$1048576,MATCH(DATE(K$2,1,1),Emissions!$A$1:$LI$1),FALSE)</f>
        <v>0.1911630138</v>
      </c>
      <c r="L672" s="361">
        <f>+VLOOKUP($E672,Emissions!$1:$1048576,MATCH(DATE(L$2,1,1),Emissions!$A$1:$LI$1),FALSE)</f>
        <v>0.19534006979999999</v>
      </c>
      <c r="M672" s="361">
        <f>+VLOOKUP($E672,Emissions!$1:$1048576,MATCH(DATE(M$2,1,1),Emissions!$A$1:$LI$1),FALSE)</f>
        <v>0.1989287897</v>
      </c>
      <c r="N672" s="361">
        <f>+VLOOKUP($E672,Emissions!$1:$1048576,MATCH(DATE(N$2,1,1),Emissions!$A$1:$LI$1),FALSE)</f>
        <v>0.20179689710000001</v>
      </c>
      <c r="O672" s="361">
        <f>+VLOOKUP($E672,Emissions!$1:$1048576,MATCH(DATE(O$2,1,1),Emissions!$A$1:$LI$1),FALSE)</f>
        <v>0.2037858749</v>
      </c>
      <c r="P672" s="361">
        <f>+VLOOKUP($E672,Emissions!$1:$1048576,MATCH(DATE(P$2,1,1),Emissions!$A$1:$LI$1),FALSE)</f>
        <v>0.2022972157</v>
      </c>
      <c r="Q672" s="361">
        <f>+VLOOKUP($E672,Emissions!$1:$1048576,MATCH(DATE(Q$2,1,1),Emissions!$A$1:$LI$1),FALSE)</f>
        <v>0.20108059419999999</v>
      </c>
      <c r="R672" s="361">
        <f>+VLOOKUP($E672,Emissions!$1:$1048576,MATCH(DATE(R$2,1,1),Emissions!$A$1:$LI$1),FALSE)</f>
        <v>0.20026328809999999</v>
      </c>
      <c r="S672" s="361">
        <f>+VLOOKUP($E672,Emissions!$1:$1048576,MATCH(DATE(S$2,1,1),Emissions!$A$1:$LI$1),FALSE)</f>
        <v>0.19981124350000001</v>
      </c>
      <c r="T672" s="361">
        <f>+VLOOKUP($E672,Emissions!$1:$1048576,MATCH(DATE(T$2,1,1),Emissions!$A$1:$LI$1),FALSE)</f>
        <v>0.19963059659999999</v>
      </c>
      <c r="U672" s="361">
        <f>+VLOOKUP($E672,Emissions!$1:$1048576,MATCH(DATE(U$2,1,1),Emissions!$A$1:$LI$1),FALSE)</f>
        <v>0.19963679349999999</v>
      </c>
      <c r="V672" s="361">
        <f>+VLOOKUP($E672,Emissions!$1:$1048576,MATCH(DATE(V$2,1,1),Emissions!$A$1:$LI$1),FALSE)</f>
        <v>0.1938790353</v>
      </c>
      <c r="W672" s="361">
        <f>+VLOOKUP($E672,Emissions!$1:$1048576,MATCH(DATE(W$2,1,1),Emissions!$A$1:$LI$1),FALSE)</f>
        <v>0.1871984897</v>
      </c>
      <c r="X672" s="361">
        <f>+VLOOKUP($E672,Emissions!$1:$1048576,MATCH(DATE(X$2,1,1),Emissions!$A$1:$LI$1),FALSE)</f>
        <v>0.17959590310000001</v>
      </c>
      <c r="Y672" s="361">
        <f>+VLOOKUP($E672,Emissions!$1:$1048576,MATCH(DATE(Y$2,1,1),Emissions!$A$1:$LI$1),FALSE)</f>
        <v>0.17112865669999999</v>
      </c>
      <c r="Z672" s="361">
        <f>+VLOOKUP($E672,Emissions!$1:$1048576,MATCH(DATE(Z$2,1,1),Emissions!$A$1:$LI$1),FALSE)</f>
        <v>0.16218269890000001</v>
      </c>
      <c r="AA672" s="361">
        <f>+VLOOKUP($E672,Emissions!$1:$1048576,MATCH(DATE(AA$2,1,1),Emissions!$A$1:$LI$1),FALSE)</f>
        <v>0.15324362969999999</v>
      </c>
      <c r="AB672" s="361">
        <f>+VLOOKUP($E672,Emissions!$1:$1048576,MATCH(DATE(AB$2,1,1),Emissions!$A$1:$LI$1),FALSE)</f>
        <v>0.14470287060000001</v>
      </c>
      <c r="AC672" s="361">
        <f>+VLOOKUP($E672,Emissions!$1:$1048576,MATCH(DATE(AC$2,1,1),Emissions!$A$1:$LI$1),FALSE)</f>
        <v>0.13699174519999999</v>
      </c>
      <c r="AD672" s="361">
        <f>+VLOOKUP($E672,Emissions!$1:$1048576,MATCH(DATE(AD$2,1,1),Emissions!$A$1:$LI$1),FALSE)</f>
        <v>0.13055410540000001</v>
      </c>
      <c r="AE672" s="361">
        <f>+VLOOKUP($E672,Emissions!$1:$1048576,MATCH(DATE(AE$2,1,1),Emissions!$A$1:$LI$1),FALSE)</f>
        <v>0.12576094430000001</v>
      </c>
      <c r="AF672" s="361">
        <f>+VLOOKUP($E672,Emissions!$1:$1048576,MATCH(DATE(AF$2,1,1),Emissions!$A$1:$LI$1),FALSE)</f>
        <v>0.1232959817</v>
      </c>
      <c r="AG672" s="361">
        <f>+VLOOKUP($E672,Emissions!$1:$1048576,MATCH(DATE(AG$2,1,1),Emissions!$A$1:$LI$1),FALSE)</f>
        <v>0.12304766120000001</v>
      </c>
      <c r="AH672" s="361">
        <f>+VLOOKUP($E672,Emissions!$1:$1048576,MATCH(DATE(AH$2,1,1),Emissions!$A$1:$LI$1),FALSE)</f>
        <v>0.12498442880000001</v>
      </c>
      <c r="AI672" s="361">
        <f>+VLOOKUP($E672,Emissions!$1:$1048576,MATCH(DATE(AI$2,1,1),Emissions!$A$1:$LI$1),FALSE)</f>
        <v>0.1289858099</v>
      </c>
      <c r="AJ672" s="361">
        <f>+VLOOKUP($E672,Emissions!$1:$1048576,MATCH(DATE(AJ$2,1,1),Emissions!$A$1:$LI$1),FALSE)</f>
        <v>0.1348256565</v>
      </c>
      <c r="AK672" s="361">
        <f>+VLOOKUP($E672,Emissions!$1:$1048576,MATCH(DATE(AK$2,1,1),Emissions!$A$1:$LI$1),FALSE)</f>
        <v>0.1422399573</v>
      </c>
      <c r="AL672" s="361">
        <f>+VLOOKUP($E672,Emissions!$1:$1048576,MATCH(DATE(AL$2,1,1),Emissions!$A$1:$LI$1),FALSE)</f>
        <v>0.1508982381</v>
      </c>
      <c r="AM672" s="361">
        <f>+VLOOKUP($E672,Emissions!$1:$1048576,MATCH(DATE(AM$2,1,1),Emissions!$A$1:$LI$1),FALSE)</f>
        <v>0.1604706142</v>
      </c>
      <c r="AN672" s="361">
        <f>+VLOOKUP($E672,Emissions!$1:$1048576,MATCH(DATE(AN$2,1,1),Emissions!$A$1:$LI$1),FALSE)</f>
        <v>0.1706553073</v>
      </c>
      <c r="AO672" s="361">
        <f>+VLOOKUP($E672,Emissions!$1:$1048576,MATCH(DATE(AO$2,1,1),Emissions!$A$1:$LI$1),FALSE)</f>
        <v>0.1811943473</v>
      </c>
    </row>
    <row r="673" spans="1:41" s="92" customFormat="1" ht="15" customHeight="1" x14ac:dyDescent="0.35">
      <c r="A673" s="411"/>
      <c r="B673" s="170"/>
      <c r="C673" s="137" t="s">
        <v>1089</v>
      </c>
      <c r="D673" s="147" t="s">
        <v>1029</v>
      </c>
      <c r="E673" s="136" t="s">
        <v>2763</v>
      </c>
      <c r="F673" s="327">
        <f>+VLOOKUP($E673,Emissions!$1:$1048576,MATCH(DATE(F$2,1,1),Emissions!$A$1:$LI$1),FALSE)</f>
        <v>0.29210587589999998</v>
      </c>
      <c r="G673" s="327">
        <f>+VLOOKUP($E673,Emissions!$1:$1048576,MATCH(DATE(G$2,1,1),Emissions!$A$1:$LI$1),FALSE)</f>
        <v>0.29696148280000001</v>
      </c>
      <c r="H673" s="327">
        <f>+VLOOKUP($E673,Emissions!$1:$1048576,MATCH(DATE(H$2,1,1),Emissions!$A$1:$LI$1),FALSE)</f>
        <v>0.30029902320000001</v>
      </c>
      <c r="I673" s="327">
        <f>+VLOOKUP($E673,Emissions!$1:$1048576,MATCH(DATE(I$2,1,1),Emissions!$A$1:$LI$1),FALSE)</f>
        <v>0.30337650259999999</v>
      </c>
      <c r="J673" s="327">
        <f>+VLOOKUP($E673,Emissions!$1:$1048576,MATCH(DATE(J$2,1,1),Emissions!$A$1:$LI$1),FALSE)</f>
        <v>0.3101814054</v>
      </c>
      <c r="K673" s="327">
        <f>+VLOOKUP($E673,Emissions!$1:$1048576,MATCH(DATE(K$2,1,1),Emissions!$A$1:$LI$1),FALSE)</f>
        <v>0.32017846010000001</v>
      </c>
      <c r="L673" s="327">
        <f>+VLOOKUP($E673,Emissions!$1:$1048576,MATCH(DATE(L$2,1,1),Emissions!$A$1:$LI$1),FALSE)</f>
        <v>0.32753925909999998</v>
      </c>
      <c r="M673" s="327">
        <f>+VLOOKUP($E673,Emissions!$1:$1048576,MATCH(DATE(M$2,1,1),Emissions!$A$1:$LI$1),FALSE)</f>
        <v>0.33318017529999999</v>
      </c>
      <c r="N673" s="327">
        <f>+VLOOKUP($E673,Emissions!$1:$1048576,MATCH(DATE(N$2,1,1),Emissions!$A$1:$LI$1),FALSE)</f>
        <v>0.33662864180000002</v>
      </c>
      <c r="O673" s="327">
        <f>+VLOOKUP($E673,Emissions!$1:$1048576,MATCH(DATE(O$2,1,1),Emissions!$A$1:$LI$1),FALSE)</f>
        <v>0.33761731880000001</v>
      </c>
      <c r="P673" s="327">
        <f>+VLOOKUP($E673,Emissions!$1:$1048576,MATCH(DATE(P$2,1,1),Emissions!$A$1:$LI$1),FALSE)</f>
        <v>0.33207036839999998</v>
      </c>
      <c r="Q673" s="327">
        <f>+VLOOKUP($E673,Emissions!$1:$1048576,MATCH(DATE(Q$2,1,1),Emissions!$A$1:$LI$1),FALSE)</f>
        <v>0.32752072519999997</v>
      </c>
      <c r="R673" s="327">
        <f>+VLOOKUP($E673,Emissions!$1:$1048576,MATCH(DATE(R$2,1,1),Emissions!$A$1:$LI$1),FALSE)</f>
        <v>0.32437549560000001</v>
      </c>
      <c r="S673" s="327">
        <f>+VLOOKUP($E673,Emissions!$1:$1048576,MATCH(DATE(S$2,1,1),Emissions!$A$1:$LI$1),FALSE)</f>
        <v>0.3223694775</v>
      </c>
      <c r="T673" s="327">
        <f>+VLOOKUP($E673,Emissions!$1:$1048576,MATCH(DATE(T$2,1,1),Emissions!$A$1:$LI$1),FALSE)</f>
        <v>0.32110206969999999</v>
      </c>
      <c r="U673" s="327">
        <f>+VLOOKUP($E673,Emissions!$1:$1048576,MATCH(DATE(U$2,1,1),Emissions!$A$1:$LI$1),FALSE)</f>
        <v>0.32024372109999999</v>
      </c>
      <c r="V673" s="327">
        <f>+VLOOKUP($E673,Emissions!$1:$1048576,MATCH(DATE(V$2,1,1),Emissions!$A$1:$LI$1),FALSE)</f>
        <v>0.31028627710000001</v>
      </c>
      <c r="W673" s="327">
        <f>+VLOOKUP($E673,Emissions!$1:$1048576,MATCH(DATE(W$2,1,1),Emissions!$A$1:$LI$1),FALSE)</f>
        <v>0.29891510599999999</v>
      </c>
      <c r="X673" s="327">
        <f>+VLOOKUP($E673,Emissions!$1:$1048576,MATCH(DATE(X$2,1,1),Emissions!$A$1:$LI$1),FALSE)</f>
        <v>0.28624542469999997</v>
      </c>
      <c r="Y673" s="327">
        <f>+VLOOKUP($E673,Emissions!$1:$1048576,MATCH(DATE(Y$2,1,1),Emissions!$A$1:$LI$1),FALSE)</f>
        <v>0.2725822644</v>
      </c>
      <c r="Z673" s="327">
        <f>+VLOOKUP($E673,Emissions!$1:$1048576,MATCH(DATE(Z$2,1,1),Emissions!$A$1:$LI$1),FALSE)</f>
        <v>0.25835641059999997</v>
      </c>
      <c r="AA673" s="327">
        <f>+VLOOKUP($E673,Emissions!$1:$1048576,MATCH(DATE(AA$2,1,1),Emissions!$A$1:$LI$1),FALSE)</f>
        <v>0.2443542162</v>
      </c>
      <c r="AB673" s="327">
        <f>+VLOOKUP($E673,Emissions!$1:$1048576,MATCH(DATE(AB$2,1,1),Emissions!$A$1:$LI$1),FALSE)</f>
        <v>0.2311264093</v>
      </c>
      <c r="AC673" s="327">
        <f>+VLOOKUP($E673,Emissions!$1:$1048576,MATCH(DATE(AC$2,1,1),Emissions!$A$1:$LI$1),FALSE)</f>
        <v>0.21928892450000001</v>
      </c>
      <c r="AD673" s="327">
        <f>+VLOOKUP($E673,Emissions!$1:$1048576,MATCH(DATE(AD$2,1,1),Emissions!$A$1:$LI$1),FALSE)</f>
        <v>0.2095032604</v>
      </c>
      <c r="AE673" s="327">
        <f>+VLOOKUP($E673,Emissions!$1:$1048576,MATCH(DATE(AE$2,1,1),Emissions!$A$1:$LI$1),FALSE)</f>
        <v>0.20232636649999999</v>
      </c>
      <c r="AF673" s="327">
        <f>+VLOOKUP($E673,Emissions!$1:$1048576,MATCH(DATE(AF$2,1,1),Emissions!$A$1:$LI$1),FALSE)</f>
        <v>0.19916457200000001</v>
      </c>
      <c r="AG673" s="327">
        <f>+VLOOKUP($E673,Emissions!$1:$1048576,MATCH(DATE(AG$2,1,1),Emissions!$A$1:$LI$1),FALSE)</f>
        <v>0.19963226110000001</v>
      </c>
      <c r="AH673" s="327">
        <f>+VLOOKUP($E673,Emissions!$1:$1048576,MATCH(DATE(AH$2,1,1),Emissions!$A$1:$LI$1),FALSE)</f>
        <v>0.20369583920000001</v>
      </c>
      <c r="AI673" s="327">
        <f>+VLOOKUP($E673,Emissions!$1:$1048576,MATCH(DATE(AI$2,1,1),Emissions!$A$1:$LI$1),FALSE)</f>
        <v>0.2111918337</v>
      </c>
      <c r="AJ673" s="327">
        <f>+VLOOKUP($E673,Emissions!$1:$1048576,MATCH(DATE(AJ$2,1,1),Emissions!$A$1:$LI$1),FALSE)</f>
        <v>0.22178621700000001</v>
      </c>
      <c r="AK673" s="327">
        <f>+VLOOKUP($E673,Emissions!$1:$1048576,MATCH(DATE(AK$2,1,1),Emissions!$A$1:$LI$1),FALSE)</f>
        <v>0.23509692779999999</v>
      </c>
      <c r="AL673" s="327">
        <f>+VLOOKUP($E673,Emissions!$1:$1048576,MATCH(DATE(AL$2,1,1),Emissions!$A$1:$LI$1),FALSE)</f>
        <v>0.25060588519999999</v>
      </c>
      <c r="AM673" s="327">
        <f>+VLOOKUP($E673,Emissions!$1:$1048576,MATCH(DATE(AM$2,1,1),Emissions!$A$1:$LI$1),FALSE)</f>
        <v>0.26777812890000002</v>
      </c>
      <c r="AN673" s="327">
        <f>+VLOOKUP($E673,Emissions!$1:$1048576,MATCH(DATE(AN$2,1,1),Emissions!$A$1:$LI$1),FALSE)</f>
        <v>0.28611266660000001</v>
      </c>
      <c r="AO673" s="327">
        <f>+VLOOKUP($E673,Emissions!$1:$1048576,MATCH(DATE(AO$2,1,1),Emissions!$A$1:$LI$1),FALSE)</f>
        <v>0.30517095709999997</v>
      </c>
    </row>
    <row r="674" spans="1:41" ht="15" customHeight="1" x14ac:dyDescent="0.35">
      <c r="A674" s="411"/>
      <c r="B674" s="170"/>
      <c r="C674" s="138" t="s">
        <v>602</v>
      </c>
      <c r="D674" s="114" t="s">
        <v>1029</v>
      </c>
      <c r="E674" s="50" t="s">
        <v>2764</v>
      </c>
      <c r="F674" s="361">
        <f>+VLOOKUP($E674,Emissions!$1:$1048576,MATCH(DATE(F$2,1,1),Emissions!$A$1:$LI$1),FALSE)</f>
        <v>1.5128230100000001E-2</v>
      </c>
      <c r="G674" s="361">
        <f>+VLOOKUP($E674,Emissions!$1:$1048576,MATCH(DATE(G$2,1,1),Emissions!$A$1:$LI$1),FALSE)</f>
        <v>1.5376667199999999E-2</v>
      </c>
      <c r="H674" s="361">
        <f>+VLOOKUP($E674,Emissions!$1:$1048576,MATCH(DATE(H$2,1,1),Emissions!$A$1:$LI$1),FALSE)</f>
        <v>1.55423078E-2</v>
      </c>
      <c r="I674" s="361">
        <f>+VLOOKUP($E674,Emissions!$1:$1048576,MATCH(DATE(I$2,1,1),Emissions!$A$1:$LI$1),FALSE)</f>
        <v>1.57145871E-2</v>
      </c>
      <c r="J674" s="361">
        <f>+VLOOKUP($E674,Emissions!$1:$1048576,MATCH(DATE(J$2,1,1),Emissions!$A$1:$LI$1),FALSE)</f>
        <v>1.6079651899999998E-2</v>
      </c>
      <c r="K674" s="361">
        <f>+VLOOKUP($E674,Emissions!$1:$1048576,MATCH(DATE(K$2,1,1),Emissions!$A$1:$LI$1),FALSE)</f>
        <v>1.6594880100000001E-2</v>
      </c>
      <c r="L674" s="361">
        <f>+VLOOKUP($E674,Emissions!$1:$1048576,MATCH(DATE(L$2,1,1),Emissions!$A$1:$LI$1),FALSE)</f>
        <v>1.6955495099999999E-2</v>
      </c>
      <c r="M674" s="361">
        <f>+VLOOKUP($E674,Emissions!$1:$1048576,MATCH(DATE(M$2,1,1),Emissions!$A$1:$LI$1),FALSE)</f>
        <v>1.7269785499999999E-2</v>
      </c>
      <c r="N674" s="361">
        <f>+VLOOKUP($E674,Emissions!$1:$1048576,MATCH(DATE(N$2,1,1),Emissions!$A$1:$LI$1),FALSE)</f>
        <v>1.75274682E-2</v>
      </c>
      <c r="O674" s="361">
        <f>+VLOOKUP($E674,Emissions!$1:$1048576,MATCH(DATE(O$2,1,1),Emissions!$A$1:$LI$1),FALSE)</f>
        <v>1.7719697400000001E-2</v>
      </c>
      <c r="P674" s="361">
        <f>+VLOOKUP($E674,Emissions!$1:$1048576,MATCH(DATE(P$2,1,1),Emissions!$A$1:$LI$1),FALSE)</f>
        <v>1.76257948E-2</v>
      </c>
      <c r="Q674" s="361">
        <f>+VLOOKUP($E674,Emissions!$1:$1048576,MATCH(DATE(Q$2,1,1),Emissions!$A$1:$LI$1),FALSE)</f>
        <v>1.7557750600000002E-2</v>
      </c>
      <c r="R674" s="361">
        <f>+VLOOKUP($E674,Emissions!$1:$1048576,MATCH(DATE(R$2,1,1),Emissions!$A$1:$LI$1),FALSE)</f>
        <v>1.7517332699999999E-2</v>
      </c>
      <c r="S674" s="361">
        <f>+VLOOKUP($E674,Emissions!$1:$1048576,MATCH(DATE(S$2,1,1),Emissions!$A$1:$LI$1),FALSE)</f>
        <v>1.7496742700000002E-2</v>
      </c>
      <c r="T674" s="361">
        <f>+VLOOKUP($E674,Emissions!$1:$1048576,MATCH(DATE(T$2,1,1),Emissions!$A$1:$LI$1),FALSE)</f>
        <v>1.7486729199999999E-2</v>
      </c>
      <c r="U674" s="361">
        <f>+VLOOKUP($E674,Emissions!$1:$1048576,MATCH(DATE(U$2,1,1),Emissions!$A$1:$LI$1),FALSE)</f>
        <v>1.7480575000000002E-2</v>
      </c>
      <c r="V674" s="361">
        <f>+VLOOKUP($E674,Emissions!$1:$1048576,MATCH(DATE(V$2,1,1),Emissions!$A$1:$LI$1),FALSE)</f>
        <v>1.69697158E-2</v>
      </c>
      <c r="W674" s="361">
        <f>+VLOOKUP($E674,Emissions!$1:$1048576,MATCH(DATE(W$2,1,1),Emissions!$A$1:$LI$1),FALSE)</f>
        <v>1.6377398200000001E-2</v>
      </c>
      <c r="X674" s="361">
        <f>+VLOOKUP($E674,Emissions!$1:$1048576,MATCH(DATE(X$2,1,1),Emissions!$A$1:$LI$1),FALSE)</f>
        <v>1.5712062499999999E-2</v>
      </c>
      <c r="Y674" s="361">
        <f>+VLOOKUP($E674,Emissions!$1:$1048576,MATCH(DATE(Y$2,1,1),Emissions!$A$1:$LI$1),FALSE)</f>
        <v>1.49890808E-2</v>
      </c>
      <c r="Z674" s="361">
        <f>+VLOOKUP($E674,Emissions!$1:$1048576,MATCH(DATE(Z$2,1,1),Emissions!$A$1:$LI$1),FALSE)</f>
        <v>1.4230560499999999E-2</v>
      </c>
      <c r="AA674" s="361">
        <f>+VLOOKUP($E674,Emissions!$1:$1048576,MATCH(DATE(AA$2,1,1),Emissions!$A$1:$LI$1),FALSE)</f>
        <v>1.3475194100000001E-2</v>
      </c>
      <c r="AB674" s="361">
        <f>+VLOOKUP($E674,Emissions!$1:$1048576,MATCH(DATE(AB$2,1,1),Emissions!$A$1:$LI$1),FALSE)</f>
        <v>1.2753094499999999E-2</v>
      </c>
      <c r="AC674" s="361">
        <f>+VLOOKUP($E674,Emissions!$1:$1048576,MATCH(DATE(AC$2,1,1),Emissions!$A$1:$LI$1),FALSE)</f>
        <v>1.21006797E-2</v>
      </c>
      <c r="AD674" s="361">
        <f>+VLOOKUP($E674,Emissions!$1:$1048576,MATCH(DATE(AD$2,1,1),Emissions!$A$1:$LI$1),FALSE)</f>
        <v>1.15572738E-2</v>
      </c>
      <c r="AE674" s="361">
        <f>+VLOOKUP($E674,Emissions!$1:$1048576,MATCH(DATE(AE$2,1,1),Emissions!$A$1:$LI$1),FALSE)</f>
        <v>1.11563793E-2</v>
      </c>
      <c r="AF674" s="361">
        <f>+VLOOKUP($E674,Emissions!$1:$1048576,MATCH(DATE(AF$2,1,1),Emissions!$A$1:$LI$1),FALSE)</f>
        <v>1.09616105E-2</v>
      </c>
      <c r="AG674" s="361">
        <f>+VLOOKUP($E674,Emissions!$1:$1048576,MATCH(DATE(AG$2,1,1),Emissions!$A$1:$LI$1),FALSE)</f>
        <v>1.0962857899999999E-2</v>
      </c>
      <c r="AH674" s="361">
        <f>+VLOOKUP($E674,Emissions!$1:$1048576,MATCH(DATE(AH$2,1,1),Emissions!$A$1:$LI$1),FALSE)</f>
        <v>1.11587809E-2</v>
      </c>
      <c r="AI674" s="361">
        <f>+VLOOKUP($E674,Emissions!$1:$1048576,MATCH(DATE(AI$2,1,1),Emissions!$A$1:$LI$1),FALSE)</f>
        <v>1.15399309E-2</v>
      </c>
      <c r="AJ674" s="361">
        <f>+VLOOKUP($E674,Emissions!$1:$1048576,MATCH(DATE(AJ$2,1,1),Emissions!$A$1:$LI$1),FALSE)</f>
        <v>1.20872198E-2</v>
      </c>
      <c r="AK674" s="361">
        <f>+VLOOKUP($E674,Emissions!$1:$1048576,MATCH(DATE(AK$2,1,1),Emissions!$A$1:$LI$1),FALSE)</f>
        <v>1.27776995E-2</v>
      </c>
      <c r="AL674" s="361">
        <f>+VLOOKUP($E674,Emissions!$1:$1048576,MATCH(DATE(AL$2,1,1),Emissions!$A$1:$LI$1),FALSE)</f>
        <v>1.35815806E-2</v>
      </c>
      <c r="AM674" s="361">
        <f>+VLOOKUP($E674,Emissions!$1:$1048576,MATCH(DATE(AM$2,1,1),Emissions!$A$1:$LI$1),FALSE)</f>
        <v>1.4468971000000001E-2</v>
      </c>
      <c r="AN674" s="361">
        <f>+VLOOKUP($E674,Emissions!$1:$1048576,MATCH(DATE(AN$2,1,1),Emissions!$A$1:$LI$1),FALSE)</f>
        <v>1.54123425E-2</v>
      </c>
      <c r="AO674" s="361">
        <f>+VLOOKUP($E674,Emissions!$1:$1048576,MATCH(DATE(AO$2,1,1),Emissions!$A$1:$LI$1),FALSE)</f>
        <v>1.63879254E-2</v>
      </c>
    </row>
    <row r="675" spans="1:41" ht="15" customHeight="1" x14ac:dyDescent="0.35">
      <c r="A675" s="411"/>
      <c r="B675" s="170"/>
      <c r="C675" s="138" t="s">
        <v>603</v>
      </c>
      <c r="D675" s="114" t="s">
        <v>1029</v>
      </c>
      <c r="E675" s="50" t="s">
        <v>2765</v>
      </c>
      <c r="F675" s="361">
        <f>+VLOOKUP($E675,Emissions!$1:$1048576,MATCH(DATE(F$2,1,1),Emissions!$A$1:$LI$1),FALSE)</f>
        <v>0.1510435551</v>
      </c>
      <c r="G675" s="361">
        <f>+VLOOKUP($E675,Emissions!$1:$1048576,MATCH(DATE(G$2,1,1),Emissions!$A$1:$LI$1),FALSE)</f>
        <v>0.15353761120000001</v>
      </c>
      <c r="H675" s="361">
        <f>+VLOOKUP($E675,Emissions!$1:$1048576,MATCH(DATE(H$2,1,1),Emissions!$A$1:$LI$1),FALSE)</f>
        <v>0.15522377470000001</v>
      </c>
      <c r="I675" s="361">
        <f>+VLOOKUP($E675,Emissions!$1:$1048576,MATCH(DATE(I$2,1,1),Emissions!$A$1:$LI$1),FALSE)</f>
        <v>0.1570159401</v>
      </c>
      <c r="J675" s="361">
        <f>+VLOOKUP($E675,Emissions!$1:$1048576,MATCH(DATE(J$2,1,1),Emissions!$A$1:$LI$1),FALSE)</f>
        <v>0.16074670699999999</v>
      </c>
      <c r="K675" s="361">
        <f>+VLOOKUP($E675,Emissions!$1:$1048576,MATCH(DATE(K$2,1,1),Emissions!$A$1:$LI$1),FALSE)</f>
        <v>0.16593403879999999</v>
      </c>
      <c r="L675" s="361">
        <f>+VLOOKUP($E675,Emissions!$1:$1048576,MATCH(DATE(L$2,1,1),Emissions!$A$1:$LI$1),FALSE)</f>
        <v>0.1695654841</v>
      </c>
      <c r="M675" s="361">
        <f>+VLOOKUP($E675,Emissions!$1:$1048576,MATCH(DATE(M$2,1,1),Emissions!$A$1:$LI$1),FALSE)</f>
        <v>0.1727398426</v>
      </c>
      <c r="N675" s="361">
        <f>+VLOOKUP($E675,Emissions!$1:$1048576,MATCH(DATE(N$2,1,1),Emissions!$A$1:$LI$1),FALSE)</f>
        <v>0.17536067799999999</v>
      </c>
      <c r="O675" s="361">
        <f>+VLOOKUP($E675,Emissions!$1:$1048576,MATCH(DATE(O$2,1,1),Emissions!$A$1:$LI$1),FALSE)</f>
        <v>0.1773463834</v>
      </c>
      <c r="P675" s="361">
        <f>+VLOOKUP($E675,Emissions!$1:$1048576,MATCH(DATE(P$2,1,1),Emissions!$A$1:$LI$1),FALSE)</f>
        <v>0.1764970421</v>
      </c>
      <c r="Q675" s="361">
        <f>+VLOOKUP($E675,Emissions!$1:$1048576,MATCH(DATE(Q$2,1,1),Emissions!$A$1:$LI$1),FALSE)</f>
        <v>0.175901685</v>
      </c>
      <c r="R675" s="361">
        <f>+VLOOKUP($E675,Emissions!$1:$1048576,MATCH(DATE(R$2,1,1),Emissions!$A$1:$LI$1),FALSE)</f>
        <v>0.1755738811</v>
      </c>
      <c r="S675" s="361">
        <f>+VLOOKUP($E675,Emissions!$1:$1048576,MATCH(DATE(S$2,1,1),Emissions!$A$1:$LI$1),FALSE)</f>
        <v>0.1754349315</v>
      </c>
      <c r="T675" s="361">
        <f>+VLOOKUP($E675,Emissions!$1:$1048576,MATCH(DATE(T$2,1,1),Emissions!$A$1:$LI$1),FALSE)</f>
        <v>0.17539263999999999</v>
      </c>
      <c r="U675" s="361">
        <f>+VLOOKUP($E675,Emissions!$1:$1048576,MATCH(DATE(U$2,1,1),Emissions!$A$1:$LI$1),FALSE)</f>
        <v>0.17538113990000001</v>
      </c>
      <c r="V675" s="361">
        <f>+VLOOKUP($E675,Emissions!$1:$1048576,MATCH(DATE(V$2,1,1),Emissions!$A$1:$LI$1),FALSE)</f>
        <v>0.1703036913</v>
      </c>
      <c r="W675" s="361">
        <f>+VLOOKUP($E675,Emissions!$1:$1048576,MATCH(DATE(W$2,1,1),Emissions!$A$1:$LI$1),FALSE)</f>
        <v>0.1644106447</v>
      </c>
      <c r="X675" s="361">
        <f>+VLOOKUP($E675,Emissions!$1:$1048576,MATCH(DATE(X$2,1,1),Emissions!$A$1:$LI$1),FALSE)</f>
        <v>0.15778931069999999</v>
      </c>
      <c r="Y675" s="361">
        <f>+VLOOKUP($E675,Emissions!$1:$1048576,MATCH(DATE(Y$2,1,1),Emissions!$A$1:$LI$1),FALSE)</f>
        <v>0.15059275759999999</v>
      </c>
      <c r="Z675" s="361">
        <f>+VLOOKUP($E675,Emissions!$1:$1048576,MATCH(DATE(Z$2,1,1),Emissions!$A$1:$LI$1),FALSE)</f>
        <v>0.14304035800000001</v>
      </c>
      <c r="AA675" s="361">
        <f>+VLOOKUP($E675,Emissions!$1:$1048576,MATCH(DATE(AA$2,1,1),Emissions!$A$1:$LI$1),FALSE)</f>
        <v>0.13551557559999999</v>
      </c>
      <c r="AB675" s="361">
        <f>+VLOOKUP($E675,Emissions!$1:$1048576,MATCH(DATE(AB$2,1,1),Emissions!$A$1:$LI$1),FALSE)</f>
        <v>0.12831867899999999</v>
      </c>
      <c r="AC675" s="361">
        <f>+VLOOKUP($E675,Emissions!$1:$1048576,MATCH(DATE(AC$2,1,1),Emissions!$A$1:$LI$1),FALSE)</f>
        <v>0.1218146098</v>
      </c>
      <c r="AD675" s="361">
        <f>+VLOOKUP($E675,Emissions!$1:$1048576,MATCH(DATE(AD$2,1,1),Emissions!$A$1:$LI$1),FALSE)</f>
        <v>0.11639877580000001</v>
      </c>
      <c r="AE675" s="361">
        <f>+VLOOKUP($E675,Emissions!$1:$1048576,MATCH(DATE(AE$2,1,1),Emissions!$A$1:$LI$1),FALSE)</f>
        <v>0.11240865630000001</v>
      </c>
      <c r="AF675" s="361">
        <f>+VLOOKUP($E675,Emissions!$1:$1048576,MATCH(DATE(AF$2,1,1),Emissions!$A$1:$LI$1),FALSE)</f>
        <v>0.1104847149</v>
      </c>
      <c r="AG675" s="361">
        <f>+VLOOKUP($E675,Emissions!$1:$1048576,MATCH(DATE(AG$2,1,1),Emissions!$A$1:$LI$1),FALSE)</f>
        <v>0.1105257823</v>
      </c>
      <c r="AH675" s="361">
        <f>+VLOOKUP($E675,Emissions!$1:$1048576,MATCH(DATE(AH$2,1,1),Emissions!$A$1:$LI$1),FALSE)</f>
        <v>0.11251924670000001</v>
      </c>
      <c r="AI675" s="361">
        <f>+VLOOKUP($E675,Emissions!$1:$1048576,MATCH(DATE(AI$2,1,1),Emissions!$A$1:$LI$1),FALSE)</f>
        <v>0.1163708118</v>
      </c>
      <c r="AJ675" s="361">
        <f>+VLOOKUP($E675,Emissions!$1:$1048576,MATCH(DATE(AJ$2,1,1),Emissions!$A$1:$LI$1),FALSE)</f>
        <v>0.1218885655</v>
      </c>
      <c r="AK675" s="361">
        <f>+VLOOKUP($E675,Emissions!$1:$1048576,MATCH(DATE(AK$2,1,1),Emissions!$A$1:$LI$1),FALSE)</f>
        <v>0.12884081629999999</v>
      </c>
      <c r="AL675" s="361">
        <f>+VLOOKUP($E675,Emissions!$1:$1048576,MATCH(DATE(AL$2,1,1),Emissions!$A$1:$LI$1),FALSE)</f>
        <v>0.1369268619</v>
      </c>
      <c r="AM675" s="361">
        <f>+VLOOKUP($E675,Emissions!$1:$1048576,MATCH(DATE(AM$2,1,1),Emissions!$A$1:$LI$1),FALSE)</f>
        <v>0.14584504649999999</v>
      </c>
      <c r="AN675" s="361">
        <f>+VLOOKUP($E675,Emissions!$1:$1048576,MATCH(DATE(AN$2,1,1),Emissions!$A$1:$LI$1),FALSE)</f>
        <v>0.15531792250000001</v>
      </c>
      <c r="AO675" s="361">
        <f>+VLOOKUP($E675,Emissions!$1:$1048576,MATCH(DATE(AO$2,1,1),Emissions!$A$1:$LI$1),FALSE)</f>
        <v>0.1651064599</v>
      </c>
    </row>
    <row r="676" spans="1:41" ht="15" customHeight="1" x14ac:dyDescent="0.35">
      <c r="A676" s="411"/>
      <c r="B676" s="170"/>
      <c r="C676" s="138" t="s">
        <v>604</v>
      </c>
      <c r="D676" s="114" t="s">
        <v>1029</v>
      </c>
      <c r="E676" s="50" t="s">
        <v>2766</v>
      </c>
      <c r="F676" s="361">
        <f>+VLOOKUP($E676,Emissions!$1:$1048576,MATCH(DATE(F$2,1,1),Emissions!$A$1:$LI$1),FALSE)</f>
        <v>8.8450197500000004E-3</v>
      </c>
      <c r="G676" s="361">
        <f>+VLOOKUP($E676,Emissions!$1:$1048576,MATCH(DATE(G$2,1,1),Emissions!$A$1:$LI$1),FALSE)</f>
        <v>9.1305826400000008E-3</v>
      </c>
      <c r="H676" s="361">
        <f>+VLOOKUP($E676,Emissions!$1:$1048576,MATCH(DATE(H$2,1,1),Emissions!$A$1:$LI$1),FALSE)</f>
        <v>9.3740682499999992E-3</v>
      </c>
      <c r="I676" s="361">
        <f>+VLOOKUP($E676,Emissions!$1:$1048576,MATCH(DATE(I$2,1,1),Emissions!$A$1:$LI$1),FALSE)</f>
        <v>9.5925491099999993E-3</v>
      </c>
      <c r="J676" s="361">
        <f>+VLOOKUP($E676,Emissions!$1:$1048576,MATCH(DATE(J$2,1,1),Emissions!$A$1:$LI$1),FALSE)</f>
        <v>9.9001715200000007E-3</v>
      </c>
      <c r="K676" s="361">
        <f>+VLOOKUP($E676,Emissions!$1:$1048576,MATCH(DATE(K$2,1,1),Emissions!$A$1:$LI$1),FALSE)</f>
        <v>1.02885336E-2</v>
      </c>
      <c r="L676" s="361">
        <f>+VLOOKUP($E676,Emissions!$1:$1048576,MATCH(DATE(L$2,1,1),Emissions!$A$1:$LI$1),FALSE)</f>
        <v>1.0539358400000001E-2</v>
      </c>
      <c r="M676" s="361">
        <f>+VLOOKUP($E676,Emissions!$1:$1048576,MATCH(DATE(M$2,1,1),Emissions!$A$1:$LI$1),FALSE)</f>
        <v>1.0735967399999999E-2</v>
      </c>
      <c r="N676" s="361">
        <f>+VLOOKUP($E676,Emissions!$1:$1048576,MATCH(DATE(N$2,1,1),Emissions!$A$1:$LI$1),FALSE)</f>
        <v>1.0868690300000001E-2</v>
      </c>
      <c r="O676" s="361">
        <f>+VLOOKUP($E676,Emissions!$1:$1048576,MATCH(DATE(O$2,1,1),Emissions!$A$1:$LI$1),FALSE)</f>
        <v>1.0924904900000001E-2</v>
      </c>
      <c r="P676" s="361">
        <f>+VLOOKUP($E676,Emissions!$1:$1048576,MATCH(DATE(P$2,1,1),Emissions!$A$1:$LI$1),FALSE)</f>
        <v>1.07638614E-2</v>
      </c>
      <c r="Q676" s="361">
        <f>+VLOOKUP($E676,Emissions!$1:$1048576,MATCH(DATE(Q$2,1,1),Emissions!$A$1:$LI$1),FALSE)</f>
        <v>1.06290668E-2</v>
      </c>
      <c r="R676" s="361">
        <f>+VLOOKUP($E676,Emissions!$1:$1048576,MATCH(DATE(R$2,1,1),Emissions!$A$1:$LI$1),FALSE)</f>
        <v>1.05261365E-2</v>
      </c>
      <c r="S676" s="361">
        <f>+VLOOKUP($E676,Emissions!$1:$1048576,MATCH(DATE(S$2,1,1),Emissions!$A$1:$LI$1),FALSE)</f>
        <v>1.04511343E-2</v>
      </c>
      <c r="T676" s="361">
        <f>+VLOOKUP($E676,Emissions!$1:$1048576,MATCH(DATE(T$2,1,1),Emissions!$A$1:$LI$1),FALSE)</f>
        <v>1.03975686E-2</v>
      </c>
      <c r="U676" s="361">
        <f>+VLOOKUP($E676,Emissions!$1:$1048576,MATCH(DATE(U$2,1,1),Emissions!$A$1:$LI$1),FALSE)</f>
        <v>1.03591806E-2</v>
      </c>
      <c r="V676" s="361">
        <f>+VLOOKUP($E676,Emissions!$1:$1048576,MATCH(DATE(V$2,1,1),Emissions!$A$1:$LI$1),FALSE)</f>
        <v>1.00187487E-2</v>
      </c>
      <c r="W676" s="361">
        <f>+VLOOKUP($E676,Emissions!$1:$1048576,MATCH(DATE(W$2,1,1),Emissions!$A$1:$LI$1),FALSE)</f>
        <v>9.6384556399999998E-3</v>
      </c>
      <c r="X676" s="361">
        <f>+VLOOKUP($E676,Emissions!$1:$1048576,MATCH(DATE(X$2,1,1),Emissions!$A$1:$LI$1),FALSE)</f>
        <v>9.2214772900000002E-3</v>
      </c>
      <c r="Y676" s="361">
        <f>+VLOOKUP($E676,Emissions!$1:$1048576,MATCH(DATE(Y$2,1,1),Emissions!$A$1:$LI$1),FALSE)</f>
        <v>8.7754296499999995E-3</v>
      </c>
      <c r="Z676" s="361">
        <f>+VLOOKUP($E676,Emissions!$1:$1048576,MATCH(DATE(Z$2,1,1),Emissions!$A$1:$LI$1),FALSE)</f>
        <v>8.3132816399999997E-3</v>
      </c>
      <c r="AA676" s="361">
        <f>+VLOOKUP($E676,Emissions!$1:$1048576,MATCH(DATE(AA$2,1,1),Emissions!$A$1:$LI$1),FALSE)</f>
        <v>7.8586535799999996E-3</v>
      </c>
      <c r="AB676" s="361">
        <f>+VLOOKUP($E676,Emissions!$1:$1048576,MATCH(DATE(AB$2,1,1),Emissions!$A$1:$LI$1),FALSE)</f>
        <v>7.4296303999999997E-3</v>
      </c>
      <c r="AC676" s="361">
        <f>+VLOOKUP($E676,Emissions!$1:$1048576,MATCH(DATE(AC$2,1,1),Emissions!$A$1:$LI$1),FALSE)</f>
        <v>7.0469235800000004E-3</v>
      </c>
      <c r="AD676" s="361">
        <f>+VLOOKUP($E676,Emissions!$1:$1048576,MATCH(DATE(AD$2,1,1),Emissions!$A$1:$LI$1),FALSE)</f>
        <v>6.7323278199999999E-3</v>
      </c>
      <c r="AE676" s="361">
        <f>+VLOOKUP($E676,Emissions!$1:$1048576,MATCH(DATE(AE$2,1,1),Emissions!$A$1:$LI$1),FALSE)</f>
        <v>6.5056647000000002E-3</v>
      </c>
      <c r="AF676" s="361">
        <f>+VLOOKUP($E676,Emissions!$1:$1048576,MATCH(DATE(AF$2,1,1),Emissions!$A$1:$LI$1),FALSE)</f>
        <v>6.4441728E-3</v>
      </c>
      <c r="AG676" s="361">
        <f>+VLOOKUP($E676,Emissions!$1:$1048576,MATCH(DATE(AG$2,1,1),Emissions!$A$1:$LI$1),FALSE)</f>
        <v>6.5000295399999996E-3</v>
      </c>
      <c r="AH676" s="361">
        <f>+VLOOKUP($E676,Emissions!$1:$1048576,MATCH(DATE(AH$2,1,1),Emissions!$A$1:$LI$1),FALSE)</f>
        <v>6.6713378300000004E-3</v>
      </c>
      <c r="AI676" s="361">
        <f>+VLOOKUP($E676,Emissions!$1:$1048576,MATCH(DATE(AI$2,1,1),Emissions!$A$1:$LI$1),FALSE)</f>
        <v>6.95462106E-3</v>
      </c>
      <c r="AJ676" s="361">
        <f>+VLOOKUP($E676,Emissions!$1:$1048576,MATCH(DATE(AJ$2,1,1),Emissions!$A$1:$LI$1),FALSE)</f>
        <v>7.3406487499999996E-3</v>
      </c>
      <c r="AK676" s="361">
        <f>+VLOOKUP($E676,Emissions!$1:$1048576,MATCH(DATE(AK$2,1,1),Emissions!$A$1:$LI$1),FALSE)</f>
        <v>7.8182510199999999E-3</v>
      </c>
      <c r="AL676" s="361">
        <f>+VLOOKUP($E676,Emissions!$1:$1048576,MATCH(DATE(AL$2,1,1),Emissions!$A$1:$LI$1),FALSE)</f>
        <v>8.3713565599999994E-3</v>
      </c>
      <c r="AM676" s="361">
        <f>+VLOOKUP($E676,Emissions!$1:$1048576,MATCH(DATE(AM$2,1,1),Emissions!$A$1:$LI$1),FALSE)</f>
        <v>8.9832284100000003E-3</v>
      </c>
      <c r="AN676" s="361">
        <f>+VLOOKUP($E676,Emissions!$1:$1048576,MATCH(DATE(AN$2,1,1),Emissions!$A$1:$LI$1),FALSE)</f>
        <v>9.6379403599999997E-3</v>
      </c>
      <c r="AO676" s="361">
        <f>+VLOOKUP($E676,Emissions!$1:$1048576,MATCH(DATE(AO$2,1,1),Emissions!$A$1:$LI$1),FALSE)</f>
        <v>1.03212766E-2</v>
      </c>
    </row>
    <row r="677" spans="1:41" ht="15" customHeight="1" x14ac:dyDescent="0.35">
      <c r="A677" s="411"/>
      <c r="B677" s="170"/>
      <c r="C677" s="138" t="s">
        <v>605</v>
      </c>
      <c r="D677" s="114" t="s">
        <v>1029</v>
      </c>
      <c r="E677" s="50" t="s">
        <v>2767</v>
      </c>
      <c r="F677" s="361">
        <f>+VLOOKUP($E677,Emissions!$1:$1048576,MATCH(DATE(F$2,1,1),Emissions!$A$1:$LI$1),FALSE)</f>
        <v>0.11708907089999999</v>
      </c>
      <c r="G677" s="361">
        <f>+VLOOKUP($E677,Emissions!$1:$1048576,MATCH(DATE(G$2,1,1),Emissions!$A$1:$LI$1),FALSE)</f>
        <v>0.1189166217</v>
      </c>
      <c r="H677" s="361">
        <f>+VLOOKUP($E677,Emissions!$1:$1048576,MATCH(DATE(H$2,1,1),Emissions!$A$1:$LI$1),FALSE)</f>
        <v>0.12015887259999999</v>
      </c>
      <c r="I677" s="361">
        <f>+VLOOKUP($E677,Emissions!$1:$1048576,MATCH(DATE(I$2,1,1),Emissions!$A$1:$LI$1),FALSE)</f>
        <v>0.1210534263</v>
      </c>
      <c r="J677" s="361">
        <f>+VLOOKUP($E677,Emissions!$1:$1048576,MATCH(DATE(J$2,1,1),Emissions!$A$1:$LI$1),FALSE)</f>
        <v>0.12345487500000001</v>
      </c>
      <c r="K677" s="361">
        <f>+VLOOKUP($E677,Emissions!$1:$1048576,MATCH(DATE(K$2,1,1),Emissions!$A$1:$LI$1),FALSE)</f>
        <v>0.12736100759999999</v>
      </c>
      <c r="L677" s="361">
        <f>+VLOOKUP($E677,Emissions!$1:$1048576,MATCH(DATE(L$2,1,1),Emissions!$A$1:$LI$1),FALSE)</f>
        <v>0.13047892150000001</v>
      </c>
      <c r="M677" s="361">
        <f>+VLOOKUP($E677,Emissions!$1:$1048576,MATCH(DATE(M$2,1,1),Emissions!$A$1:$LI$1),FALSE)</f>
        <v>0.13243457980000001</v>
      </c>
      <c r="N677" s="361">
        <f>+VLOOKUP($E677,Emissions!$1:$1048576,MATCH(DATE(N$2,1,1),Emissions!$A$1:$LI$1),FALSE)</f>
        <v>0.13287180530000001</v>
      </c>
      <c r="O677" s="361">
        <f>+VLOOKUP($E677,Emissions!$1:$1048576,MATCH(DATE(O$2,1,1),Emissions!$A$1:$LI$1),FALSE)</f>
        <v>0.13162633300000001</v>
      </c>
      <c r="P677" s="361">
        <f>+VLOOKUP($E677,Emissions!$1:$1048576,MATCH(DATE(P$2,1,1),Emissions!$A$1:$LI$1),FALSE)</f>
        <v>0.12718367010000001</v>
      </c>
      <c r="Q677" s="361">
        <f>+VLOOKUP($E677,Emissions!$1:$1048576,MATCH(DATE(Q$2,1,1),Emissions!$A$1:$LI$1),FALSE)</f>
        <v>0.1234322228</v>
      </c>
      <c r="R677" s="361">
        <f>+VLOOKUP($E677,Emissions!$1:$1048576,MATCH(DATE(R$2,1,1),Emissions!$A$1:$LI$1),FALSE)</f>
        <v>0.12075814529999999</v>
      </c>
      <c r="S677" s="361">
        <f>+VLOOKUP($E677,Emissions!$1:$1048576,MATCH(DATE(S$2,1,1),Emissions!$A$1:$LI$1),FALSE)</f>
        <v>0.118986669</v>
      </c>
      <c r="T677" s="361">
        <f>+VLOOKUP($E677,Emissions!$1:$1048576,MATCH(DATE(T$2,1,1),Emissions!$A$1:$LI$1),FALSE)</f>
        <v>0.1178251319</v>
      </c>
      <c r="U677" s="361">
        <f>+VLOOKUP($E677,Emissions!$1:$1048576,MATCH(DATE(U$2,1,1),Emissions!$A$1:$LI$1),FALSE)</f>
        <v>0.1170228256</v>
      </c>
      <c r="V677" s="361">
        <f>+VLOOKUP($E677,Emissions!$1:$1048576,MATCH(DATE(V$2,1,1),Emissions!$A$1:$LI$1),FALSE)</f>
        <v>0.11299412120000001</v>
      </c>
      <c r="W677" s="361">
        <f>+VLOOKUP($E677,Emissions!$1:$1048576,MATCH(DATE(W$2,1,1),Emissions!$A$1:$LI$1),FALSE)</f>
        <v>0.10848860740000001</v>
      </c>
      <c r="X677" s="361">
        <f>+VLOOKUP($E677,Emissions!$1:$1048576,MATCH(DATE(X$2,1,1),Emissions!$A$1:$LI$1),FALSE)</f>
        <v>0.1035225741</v>
      </c>
      <c r="Y677" s="361">
        <f>+VLOOKUP($E677,Emissions!$1:$1048576,MATCH(DATE(Y$2,1,1),Emissions!$A$1:$LI$1),FALSE)</f>
        <v>9.8224996300000006E-2</v>
      </c>
      <c r="Z677" s="361">
        <f>+VLOOKUP($E677,Emissions!$1:$1048576,MATCH(DATE(Z$2,1,1),Emissions!$A$1:$LI$1),FALSE)</f>
        <v>9.2772210399999999E-2</v>
      </c>
      <c r="AA677" s="361">
        <f>+VLOOKUP($E677,Emissions!$1:$1048576,MATCH(DATE(AA$2,1,1),Emissions!$A$1:$LI$1),FALSE)</f>
        <v>8.7504792900000003E-2</v>
      </c>
      <c r="AB677" s="361">
        <f>+VLOOKUP($E677,Emissions!$1:$1048576,MATCH(DATE(AB$2,1,1),Emissions!$A$1:$LI$1),FALSE)</f>
        <v>8.2625005400000007E-2</v>
      </c>
      <c r="AC677" s="361">
        <f>+VLOOKUP($E677,Emissions!$1:$1048576,MATCH(DATE(AC$2,1,1),Emissions!$A$1:$LI$1),FALSE)</f>
        <v>7.8326711500000007E-2</v>
      </c>
      <c r="AD677" s="361">
        <f>+VLOOKUP($E677,Emissions!$1:$1048576,MATCH(DATE(AD$2,1,1),Emissions!$A$1:$LI$1),FALSE)</f>
        <v>7.4814882900000004E-2</v>
      </c>
      <c r="AE677" s="361">
        <f>+VLOOKUP($E677,Emissions!$1:$1048576,MATCH(DATE(AE$2,1,1),Emissions!$A$1:$LI$1),FALSE)</f>
        <v>7.2255666299999993E-2</v>
      </c>
      <c r="AF677" s="361">
        <f>+VLOOKUP($E677,Emissions!$1:$1048576,MATCH(DATE(AF$2,1,1),Emissions!$A$1:$LI$1),FALSE)</f>
        <v>7.1274073800000004E-2</v>
      </c>
      <c r="AG677" s="361">
        <f>+VLOOKUP($E677,Emissions!$1:$1048576,MATCH(DATE(AG$2,1,1),Emissions!$A$1:$LI$1),FALSE)</f>
        <v>7.1643591300000004E-2</v>
      </c>
      <c r="AH677" s="361">
        <f>+VLOOKUP($E677,Emissions!$1:$1048576,MATCH(DATE(AH$2,1,1),Emissions!$A$1:$LI$1),FALSE)</f>
        <v>7.3346473699999998E-2</v>
      </c>
      <c r="AI677" s="361">
        <f>+VLOOKUP($E677,Emissions!$1:$1048576,MATCH(DATE(AI$2,1,1),Emissions!$A$1:$LI$1),FALSE)</f>
        <v>7.6326469999999993E-2</v>
      </c>
      <c r="AJ677" s="361">
        <f>+VLOOKUP($E677,Emissions!$1:$1048576,MATCH(DATE(AJ$2,1,1),Emissions!$A$1:$LI$1),FALSE)</f>
        <v>8.0469783000000003E-2</v>
      </c>
      <c r="AK677" s="361">
        <f>+VLOOKUP($E677,Emissions!$1:$1048576,MATCH(DATE(AK$2,1,1),Emissions!$A$1:$LI$1),FALSE)</f>
        <v>8.5660160999999999E-2</v>
      </c>
      <c r="AL677" s="361">
        <f>+VLOOKUP($E677,Emissions!$1:$1048576,MATCH(DATE(AL$2,1,1),Emissions!$A$1:$LI$1),FALSE)</f>
        <v>9.1726086100000007E-2</v>
      </c>
      <c r="AM677" s="361">
        <f>+VLOOKUP($E677,Emissions!$1:$1048576,MATCH(DATE(AM$2,1,1),Emissions!$A$1:$LI$1),FALSE)</f>
        <v>9.8480883000000005E-2</v>
      </c>
      <c r="AN677" s="361">
        <f>+VLOOKUP($E677,Emissions!$1:$1048576,MATCH(DATE(AN$2,1,1),Emissions!$A$1:$LI$1),FALSE)</f>
        <v>0.1057444612</v>
      </c>
      <c r="AO677" s="361">
        <f>+VLOOKUP($E677,Emissions!$1:$1048576,MATCH(DATE(AO$2,1,1),Emissions!$A$1:$LI$1),FALSE)</f>
        <v>0.1133552952</v>
      </c>
    </row>
    <row r="678" spans="1:41" s="92" customFormat="1" ht="15" customHeight="1" x14ac:dyDescent="0.35">
      <c r="A678" s="411"/>
      <c r="B678" s="170"/>
      <c r="C678" s="137" t="s">
        <v>1090</v>
      </c>
      <c r="D678" s="147" t="s">
        <v>1029</v>
      </c>
      <c r="E678" s="136" t="s">
        <v>2768</v>
      </c>
      <c r="F678" s="327">
        <f>+VLOOKUP($E678,Emissions!$1:$1048576,MATCH(DATE(F$2,1,1),Emissions!$A$1:$LI$1),FALSE)</f>
        <v>22.983684050000001</v>
      </c>
      <c r="G678" s="327">
        <f>+VLOOKUP($E678,Emissions!$1:$1048576,MATCH(DATE(G$2,1,1),Emissions!$A$1:$LI$1),FALSE)</f>
        <v>23.098063849999999</v>
      </c>
      <c r="H678" s="327">
        <f>+VLOOKUP($E678,Emissions!$1:$1048576,MATCH(DATE(H$2,1,1),Emissions!$A$1:$LI$1),FALSE)</f>
        <v>22.9963497</v>
      </c>
      <c r="I678" s="327">
        <f>+VLOOKUP($E678,Emissions!$1:$1048576,MATCH(DATE(I$2,1,1),Emissions!$A$1:$LI$1),FALSE)</f>
        <v>22.840135119999999</v>
      </c>
      <c r="J678" s="327">
        <f>+VLOOKUP($E678,Emissions!$1:$1048576,MATCH(DATE(J$2,1,1),Emissions!$A$1:$LI$1),FALSE)</f>
        <v>23.078142450000001</v>
      </c>
      <c r="K678" s="327">
        <f>+VLOOKUP($E678,Emissions!$1:$1048576,MATCH(DATE(K$2,1,1),Emissions!$A$1:$LI$1),FALSE)</f>
        <v>23.652923569999999</v>
      </c>
      <c r="L678" s="327">
        <f>+VLOOKUP($E678,Emissions!$1:$1048576,MATCH(DATE(L$2,1,1),Emissions!$A$1:$LI$1),FALSE)</f>
        <v>24.086118859999999</v>
      </c>
      <c r="M678" s="327">
        <f>+VLOOKUP($E678,Emissions!$1:$1048576,MATCH(DATE(M$2,1,1),Emissions!$A$1:$LI$1),FALSE)</f>
        <v>24.33508578</v>
      </c>
      <c r="N678" s="327">
        <f>+VLOOKUP($E678,Emissions!$1:$1048576,MATCH(DATE(N$2,1,1),Emissions!$A$1:$LI$1),FALSE)</f>
        <v>24.348090469999999</v>
      </c>
      <c r="O678" s="327">
        <f>+VLOOKUP($E678,Emissions!$1:$1048576,MATCH(DATE(O$2,1,1),Emissions!$A$1:$LI$1),FALSE)</f>
        <v>24.09054669</v>
      </c>
      <c r="P678" s="327">
        <f>+VLOOKUP($E678,Emissions!$1:$1048576,MATCH(DATE(P$2,1,1),Emissions!$A$1:$LI$1),FALSE)</f>
        <v>23.272584909999999</v>
      </c>
      <c r="Q678" s="327">
        <f>+VLOOKUP($E678,Emissions!$1:$1048576,MATCH(DATE(Q$2,1,1),Emissions!$A$1:$LI$1),FALSE)</f>
        <v>22.613791899999999</v>
      </c>
      <c r="R678" s="327">
        <f>+VLOOKUP($E678,Emissions!$1:$1048576,MATCH(DATE(R$2,1,1),Emissions!$A$1:$LI$1),FALSE)</f>
        <v>22.098789629999999</v>
      </c>
      <c r="S678" s="327">
        <f>+VLOOKUP($E678,Emissions!$1:$1048576,MATCH(DATE(S$2,1,1),Emissions!$A$1:$LI$1),FALSE)</f>
        <v>21.69508519</v>
      </c>
      <c r="T678" s="327">
        <f>+VLOOKUP($E678,Emissions!$1:$1048576,MATCH(DATE(T$2,1,1),Emissions!$A$1:$LI$1),FALSE)</f>
        <v>21.371817310000001</v>
      </c>
      <c r="U678" s="327">
        <f>+VLOOKUP($E678,Emissions!$1:$1048576,MATCH(DATE(U$2,1,1),Emissions!$A$1:$LI$1),FALSE)</f>
        <v>21.10338582</v>
      </c>
      <c r="V678" s="327">
        <f>+VLOOKUP($E678,Emissions!$1:$1048576,MATCH(DATE(V$2,1,1),Emissions!$A$1:$LI$1),FALSE)</f>
        <v>20.271398680000001</v>
      </c>
      <c r="W678" s="327">
        <f>+VLOOKUP($E678,Emissions!$1:$1048576,MATCH(DATE(W$2,1,1),Emissions!$A$1:$LI$1),FALSE)</f>
        <v>19.37689327</v>
      </c>
      <c r="X678" s="327">
        <f>+VLOOKUP($E678,Emissions!$1:$1048576,MATCH(DATE(X$2,1,1),Emissions!$A$1:$LI$1),FALSE)</f>
        <v>18.422332050000001</v>
      </c>
      <c r="Y678" s="327">
        <f>+VLOOKUP($E678,Emissions!$1:$1048576,MATCH(DATE(Y$2,1,1),Emissions!$A$1:$LI$1),FALSE)</f>
        <v>17.42329208</v>
      </c>
      <c r="Z678" s="327">
        <f>+VLOOKUP($E678,Emissions!$1:$1048576,MATCH(DATE(Z$2,1,1),Emissions!$A$1:$LI$1),FALSE)</f>
        <v>16.40365345</v>
      </c>
      <c r="AA678" s="327">
        <f>+VLOOKUP($E678,Emissions!$1:$1048576,MATCH(DATE(AA$2,1,1),Emissions!$A$1:$LI$1),FALSE)</f>
        <v>15.41858809</v>
      </c>
      <c r="AB678" s="327">
        <f>+VLOOKUP($E678,Emissions!$1:$1048576,MATCH(DATE(AB$2,1,1),Emissions!$A$1:$LI$1),FALSE)</f>
        <v>14.4985204</v>
      </c>
      <c r="AC678" s="327">
        <f>+VLOOKUP($E678,Emissions!$1:$1048576,MATCH(DATE(AC$2,1,1),Emissions!$A$1:$LI$1),FALSE)</f>
        <v>13.67917804</v>
      </c>
      <c r="AD678" s="327">
        <f>+VLOOKUP($E678,Emissions!$1:$1048576,MATCH(DATE(AD$2,1,1),Emissions!$A$1:$LI$1),FALSE)</f>
        <v>12.9984246</v>
      </c>
      <c r="AE678" s="327">
        <f>+VLOOKUP($E678,Emissions!$1:$1048576,MATCH(DATE(AE$2,1,1),Emissions!$A$1:$LI$1),FALSE)</f>
        <v>12.487642620000001</v>
      </c>
      <c r="AF678" s="327">
        <f>+VLOOKUP($E678,Emissions!$1:$1048576,MATCH(DATE(AF$2,1,1),Emissions!$A$1:$LI$1),FALSE)</f>
        <v>12.211106239999999</v>
      </c>
      <c r="AG678" s="327">
        <f>+VLOOKUP($E678,Emissions!$1:$1048576,MATCH(DATE(AG$2,1,1),Emissions!$A$1:$LI$1),FALSE)</f>
        <v>12.16373267</v>
      </c>
      <c r="AH678" s="327">
        <f>+VLOOKUP($E678,Emissions!$1:$1048576,MATCH(DATE(AH$2,1,1),Emissions!$A$1:$LI$1),FALSE)</f>
        <v>12.33788309</v>
      </c>
      <c r="AI678" s="327">
        <f>+VLOOKUP($E678,Emissions!$1:$1048576,MATCH(DATE(AI$2,1,1),Emissions!$A$1:$LI$1),FALSE)</f>
        <v>12.714747600000001</v>
      </c>
      <c r="AJ678" s="327">
        <f>+VLOOKUP($E678,Emissions!$1:$1048576,MATCH(DATE(AJ$2,1,1),Emissions!$A$1:$LI$1),FALSE)</f>
        <v>13.265368459999999</v>
      </c>
      <c r="AK678" s="327">
        <f>+VLOOKUP($E678,Emissions!$1:$1048576,MATCH(DATE(AK$2,1,1),Emissions!$A$1:$LI$1),FALSE)</f>
        <v>13.961432780000001</v>
      </c>
      <c r="AL678" s="327">
        <f>+VLOOKUP($E678,Emissions!$1:$1048576,MATCH(DATE(AL$2,1,1),Emissions!$A$1:$LI$1),FALSE)</f>
        <v>14.765720330000001</v>
      </c>
      <c r="AM678" s="327">
        <f>+VLOOKUP($E678,Emissions!$1:$1048576,MATCH(DATE(AM$2,1,1),Emissions!$A$1:$LI$1),FALSE)</f>
        <v>15.64226899</v>
      </c>
      <c r="AN678" s="327">
        <f>+VLOOKUP($E678,Emissions!$1:$1048576,MATCH(DATE(AN$2,1,1),Emissions!$A$1:$LI$1),FALSE)</f>
        <v>16.559031749999999</v>
      </c>
      <c r="AO678" s="327">
        <f>+VLOOKUP($E678,Emissions!$1:$1048576,MATCH(DATE(AO$2,1,1),Emissions!$A$1:$LI$1),FALSE)</f>
        <v>17.489221000000001</v>
      </c>
    </row>
    <row r="679" spans="1:41" ht="15" customHeight="1" x14ac:dyDescent="0.35">
      <c r="A679" s="411"/>
      <c r="B679" s="170"/>
      <c r="C679" s="138" t="s">
        <v>606</v>
      </c>
      <c r="D679" s="114" t="s">
        <v>1029</v>
      </c>
      <c r="E679" s="50" t="s">
        <v>2769</v>
      </c>
      <c r="F679" s="361">
        <f>+VLOOKUP($E679,Emissions!$1:$1048576,MATCH(DATE(F$2,1,1),Emissions!$A$1:$LI$1),FALSE)</f>
        <v>15.696851580000001</v>
      </c>
      <c r="G679" s="361">
        <f>+VLOOKUP($E679,Emissions!$1:$1048576,MATCH(DATE(G$2,1,1),Emissions!$A$1:$LI$1),FALSE)</f>
        <v>15.782733</v>
      </c>
      <c r="H679" s="361">
        <f>+VLOOKUP($E679,Emissions!$1:$1048576,MATCH(DATE(H$2,1,1),Emissions!$A$1:$LI$1),FALSE)</f>
        <v>15.72686672</v>
      </c>
      <c r="I679" s="361">
        <f>+VLOOKUP($E679,Emissions!$1:$1048576,MATCH(DATE(I$2,1,1),Emissions!$A$1:$LI$1),FALSE)</f>
        <v>15.635363180000001</v>
      </c>
      <c r="J679" s="361">
        <f>+VLOOKUP($E679,Emissions!$1:$1048576,MATCH(DATE(J$2,1,1),Emissions!$A$1:$LI$1),FALSE)</f>
        <v>15.81918026</v>
      </c>
      <c r="K679" s="361">
        <f>+VLOOKUP($E679,Emissions!$1:$1048576,MATCH(DATE(K$2,1,1),Emissions!$A$1:$LI$1),FALSE)</f>
        <v>16.248065749999999</v>
      </c>
      <c r="L679" s="361">
        <f>+VLOOKUP($E679,Emissions!$1:$1048576,MATCH(DATE(L$2,1,1),Emissions!$A$1:$LI$1),FALSE)</f>
        <v>16.583440700000001</v>
      </c>
      <c r="M679" s="361">
        <f>+VLOOKUP($E679,Emissions!$1:$1048576,MATCH(DATE(M$2,1,1),Emissions!$A$1:$LI$1),FALSE)</f>
        <v>16.78662271</v>
      </c>
      <c r="N679" s="361">
        <f>+VLOOKUP($E679,Emissions!$1:$1048576,MATCH(DATE(N$2,1,1),Emissions!$A$1:$LI$1),FALSE)</f>
        <v>16.818535709999999</v>
      </c>
      <c r="O679" s="361">
        <f>+VLOOKUP($E679,Emissions!$1:$1048576,MATCH(DATE(O$2,1,1),Emissions!$A$1:$LI$1),FALSE)</f>
        <v>16.652557760000001</v>
      </c>
      <c r="P679" s="361">
        <f>+VLOOKUP($E679,Emissions!$1:$1048576,MATCH(DATE(P$2,1,1),Emissions!$A$1:$LI$1),FALSE)</f>
        <v>16.087330489999999</v>
      </c>
      <c r="Q679" s="361">
        <f>+VLOOKUP($E679,Emissions!$1:$1048576,MATCH(DATE(Q$2,1,1),Emissions!$A$1:$LI$1),FALSE)</f>
        <v>15.62803429</v>
      </c>
      <c r="R679" s="361">
        <f>+VLOOKUP($E679,Emissions!$1:$1048576,MATCH(DATE(R$2,1,1),Emissions!$A$1:$LI$1),FALSE)</f>
        <v>15.267676659999999</v>
      </c>
      <c r="S679" s="361">
        <f>+VLOOKUP($E679,Emissions!$1:$1048576,MATCH(DATE(S$2,1,1),Emissions!$A$1:$LI$1),FALSE)</f>
        <v>14.98562868</v>
      </c>
      <c r="T679" s="361">
        <f>+VLOOKUP($E679,Emissions!$1:$1048576,MATCH(DATE(T$2,1,1),Emissions!$A$1:$LI$1),FALSE)</f>
        <v>14.760633410000001</v>
      </c>
      <c r="U679" s="361">
        <f>+VLOOKUP($E679,Emissions!$1:$1048576,MATCH(DATE(U$2,1,1),Emissions!$A$1:$LI$1),FALSE)</f>
        <v>14.574453269999999</v>
      </c>
      <c r="V679" s="361">
        <f>+VLOOKUP($E679,Emissions!$1:$1048576,MATCH(DATE(V$2,1,1),Emissions!$A$1:$LI$1),FALSE)</f>
        <v>13.99758271</v>
      </c>
      <c r="W679" s="361">
        <f>+VLOOKUP($E679,Emissions!$1:$1048576,MATCH(DATE(W$2,1,1),Emissions!$A$1:$LI$1),FALSE)</f>
        <v>13.37631021</v>
      </c>
      <c r="X679" s="361">
        <f>+VLOOKUP($E679,Emissions!$1:$1048576,MATCH(DATE(X$2,1,1),Emissions!$A$1:$LI$1),FALSE)</f>
        <v>12.712325979999999</v>
      </c>
      <c r="Y679" s="361">
        <f>+VLOOKUP($E679,Emissions!$1:$1048576,MATCH(DATE(Y$2,1,1),Emissions!$A$1:$LI$1),FALSE)</f>
        <v>12.016696960000001</v>
      </c>
      <c r="Z679" s="361">
        <f>+VLOOKUP($E679,Emissions!$1:$1048576,MATCH(DATE(Z$2,1,1),Emissions!$A$1:$LI$1),FALSE)</f>
        <v>11.306130469999999</v>
      </c>
      <c r="AA679" s="361">
        <f>+VLOOKUP($E679,Emissions!$1:$1048576,MATCH(DATE(AA$2,1,1),Emissions!$A$1:$LI$1),FALSE)</f>
        <v>10.62013353</v>
      </c>
      <c r="AB679" s="361">
        <f>+VLOOKUP($E679,Emissions!$1:$1048576,MATCH(DATE(AB$2,1,1),Emissions!$A$1:$LI$1),FALSE)</f>
        <v>9.9803263639999997</v>
      </c>
      <c r="AC679" s="361">
        <f>+VLOOKUP($E679,Emissions!$1:$1048576,MATCH(DATE(AC$2,1,1),Emissions!$A$1:$LI$1),FALSE)</f>
        <v>9.4114684319999995</v>
      </c>
      <c r="AD679" s="361">
        <f>+VLOOKUP($E679,Emissions!$1:$1048576,MATCH(DATE(AD$2,1,1),Emissions!$A$1:$LI$1),FALSE)</f>
        <v>8.9394708640000005</v>
      </c>
      <c r="AE679" s="361">
        <f>+VLOOKUP($E679,Emissions!$1:$1048576,MATCH(DATE(AE$2,1,1),Emissions!$A$1:$LI$1),FALSE)</f>
        <v>8.585060575</v>
      </c>
      <c r="AF679" s="361">
        <f>+VLOOKUP($E679,Emissions!$1:$1048576,MATCH(DATE(AF$2,1,1),Emissions!$A$1:$LI$1),FALSE)</f>
        <v>8.3988698549999992</v>
      </c>
      <c r="AG679" s="361">
        <f>+VLOOKUP($E679,Emissions!$1:$1048576,MATCH(DATE(AG$2,1,1),Emissions!$A$1:$LI$1),FALSE)</f>
        <v>8.3737390739999995</v>
      </c>
      <c r="AH679" s="361">
        <f>+VLOOKUP($E679,Emissions!$1:$1048576,MATCH(DATE(AH$2,1,1),Emissions!$A$1:$LI$1),FALSE)</f>
        <v>8.503614593</v>
      </c>
      <c r="AI679" s="361">
        <f>+VLOOKUP($E679,Emissions!$1:$1048576,MATCH(DATE(AI$2,1,1),Emissions!$A$1:$LI$1),FALSE)</f>
        <v>8.7752353509999992</v>
      </c>
      <c r="AJ679" s="361">
        <f>+VLOOKUP($E679,Emissions!$1:$1048576,MATCH(DATE(AJ$2,1,1),Emissions!$A$1:$LI$1),FALSE)</f>
        <v>9.1684298460000004</v>
      </c>
      <c r="AK679" s="361">
        <f>+VLOOKUP($E679,Emissions!$1:$1048576,MATCH(DATE(AK$2,1,1),Emissions!$A$1:$LI$1),FALSE)</f>
        <v>9.6635985340000001</v>
      </c>
      <c r="AL679" s="361">
        <f>+VLOOKUP($E679,Emissions!$1:$1048576,MATCH(DATE(AL$2,1,1),Emissions!$A$1:$LI$1),FALSE)</f>
        <v>10.234943850000001</v>
      </c>
      <c r="AM679" s="361">
        <f>+VLOOKUP($E679,Emissions!$1:$1048576,MATCH(DATE(AM$2,1,1),Emissions!$A$1:$LI$1),FALSE)</f>
        <v>10.85739476</v>
      </c>
      <c r="AN679" s="361">
        <f>+VLOOKUP($E679,Emissions!$1:$1048576,MATCH(DATE(AN$2,1,1),Emissions!$A$1:$LI$1),FALSE)</f>
        <v>11.508457269999999</v>
      </c>
      <c r="AO679" s="361">
        <f>+VLOOKUP($E679,Emissions!$1:$1048576,MATCH(DATE(AO$2,1,1),Emissions!$A$1:$LI$1),FALSE)</f>
        <v>12.169202909999999</v>
      </c>
    </row>
    <row r="680" spans="1:41" ht="15" customHeight="1" x14ac:dyDescent="0.35">
      <c r="A680" s="411"/>
      <c r="B680" s="170"/>
      <c r="C680" s="138" t="s">
        <v>607</v>
      </c>
      <c r="D680" s="114" t="s">
        <v>1029</v>
      </c>
      <c r="E680" s="50" t="s">
        <v>2770</v>
      </c>
      <c r="F680" s="361">
        <f>+VLOOKUP($E680,Emissions!$1:$1048576,MATCH(DATE(F$2,1,1),Emissions!$A$1:$LI$1),FALSE)</f>
        <v>7.2868324639999997</v>
      </c>
      <c r="G680" s="361">
        <f>+VLOOKUP($E680,Emissions!$1:$1048576,MATCH(DATE(G$2,1,1),Emissions!$A$1:$LI$1),FALSE)</f>
        <v>7.3153308460000002</v>
      </c>
      <c r="H680" s="361">
        <f>+VLOOKUP($E680,Emissions!$1:$1048576,MATCH(DATE(H$2,1,1),Emissions!$A$1:$LI$1),FALSE)</f>
        <v>7.2694829849999998</v>
      </c>
      <c r="I680" s="361">
        <f>+VLOOKUP($E680,Emissions!$1:$1048576,MATCH(DATE(I$2,1,1),Emissions!$A$1:$LI$1),FALSE)</f>
        <v>7.2047719380000004</v>
      </c>
      <c r="J680" s="361">
        <f>+VLOOKUP($E680,Emissions!$1:$1048576,MATCH(DATE(J$2,1,1),Emissions!$A$1:$LI$1),FALSE)</f>
        <v>7.2589621830000004</v>
      </c>
      <c r="K680" s="361">
        <f>+VLOOKUP($E680,Emissions!$1:$1048576,MATCH(DATE(K$2,1,1),Emissions!$A$1:$LI$1),FALSE)</f>
        <v>7.4048578239999996</v>
      </c>
      <c r="L680" s="361">
        <f>+VLOOKUP($E680,Emissions!$1:$1048576,MATCH(DATE(L$2,1,1),Emissions!$A$1:$LI$1),FALSE)</f>
        <v>7.5026781610000004</v>
      </c>
      <c r="M680" s="361">
        <f>+VLOOKUP($E680,Emissions!$1:$1048576,MATCH(DATE(M$2,1,1),Emissions!$A$1:$LI$1),FALSE)</f>
        <v>7.548463076</v>
      </c>
      <c r="N680" s="361">
        <f>+VLOOKUP($E680,Emissions!$1:$1048576,MATCH(DATE(N$2,1,1),Emissions!$A$1:$LI$1),FALSE)</f>
        <v>7.5295547650000003</v>
      </c>
      <c r="O680" s="361">
        <f>+VLOOKUP($E680,Emissions!$1:$1048576,MATCH(DATE(O$2,1,1),Emissions!$A$1:$LI$1),FALSE)</f>
        <v>7.4379889260000001</v>
      </c>
      <c r="P680" s="361">
        <f>+VLOOKUP($E680,Emissions!$1:$1048576,MATCH(DATE(P$2,1,1),Emissions!$A$1:$LI$1),FALSE)</f>
        <v>7.1852544260000002</v>
      </c>
      <c r="Q680" s="361">
        <f>+VLOOKUP($E680,Emissions!$1:$1048576,MATCH(DATE(Q$2,1,1),Emissions!$A$1:$LI$1),FALSE)</f>
        <v>6.9857576080000001</v>
      </c>
      <c r="R680" s="361">
        <f>+VLOOKUP($E680,Emissions!$1:$1048576,MATCH(DATE(R$2,1,1),Emissions!$A$1:$LI$1),FALSE)</f>
        <v>6.8311129729999998</v>
      </c>
      <c r="S680" s="361">
        <f>+VLOOKUP($E680,Emissions!$1:$1048576,MATCH(DATE(S$2,1,1),Emissions!$A$1:$LI$1),FALSE)</f>
        <v>6.709456511</v>
      </c>
      <c r="T680" s="361">
        <f>+VLOOKUP($E680,Emissions!$1:$1048576,MATCH(DATE(T$2,1,1),Emissions!$A$1:$LI$1),FALSE)</f>
        <v>6.6111838929999998</v>
      </c>
      <c r="U680" s="361">
        <f>+VLOOKUP($E680,Emissions!$1:$1048576,MATCH(DATE(U$2,1,1),Emissions!$A$1:$LI$1),FALSE)</f>
        <v>6.5289325529999997</v>
      </c>
      <c r="V680" s="361">
        <f>+VLOOKUP($E680,Emissions!$1:$1048576,MATCH(DATE(V$2,1,1),Emissions!$A$1:$LI$1),FALSE)</f>
        <v>6.2738159710000003</v>
      </c>
      <c r="W680" s="361">
        <f>+VLOOKUP($E680,Emissions!$1:$1048576,MATCH(DATE(W$2,1,1),Emissions!$A$1:$LI$1),FALSE)</f>
        <v>6.0005830680000001</v>
      </c>
      <c r="X680" s="361">
        <f>+VLOOKUP($E680,Emissions!$1:$1048576,MATCH(DATE(X$2,1,1),Emissions!$A$1:$LI$1),FALSE)</f>
        <v>5.7100060700000004</v>
      </c>
      <c r="Y680" s="361">
        <f>+VLOOKUP($E680,Emissions!$1:$1048576,MATCH(DATE(Y$2,1,1),Emissions!$A$1:$LI$1),FALSE)</f>
        <v>5.4065951249999999</v>
      </c>
      <c r="Z680" s="361">
        <f>+VLOOKUP($E680,Emissions!$1:$1048576,MATCH(DATE(Z$2,1,1),Emissions!$A$1:$LI$1),FALSE)</f>
        <v>5.0975229779999998</v>
      </c>
      <c r="AA680" s="361">
        <f>+VLOOKUP($E680,Emissions!$1:$1048576,MATCH(DATE(AA$2,1,1),Emissions!$A$1:$LI$1),FALSE)</f>
        <v>4.7984545650000001</v>
      </c>
      <c r="AB680" s="361">
        <f>+VLOOKUP($E680,Emissions!$1:$1048576,MATCH(DATE(AB$2,1,1),Emissions!$A$1:$LI$1),FALSE)</f>
        <v>4.5181940340000004</v>
      </c>
      <c r="AC680" s="361">
        <f>+VLOOKUP($E680,Emissions!$1:$1048576,MATCH(DATE(AC$2,1,1),Emissions!$A$1:$LI$1),FALSE)</f>
        <v>4.2677096060000004</v>
      </c>
      <c r="AD680" s="361">
        <f>+VLOOKUP($E680,Emissions!$1:$1048576,MATCH(DATE(AD$2,1,1),Emissions!$A$1:$LI$1),FALSE)</f>
        <v>4.0589537360000003</v>
      </c>
      <c r="AE680" s="361">
        <f>+VLOOKUP($E680,Emissions!$1:$1048576,MATCH(DATE(AE$2,1,1),Emissions!$A$1:$LI$1),FALSE)</f>
        <v>3.9025820439999999</v>
      </c>
      <c r="AF680" s="361">
        <f>+VLOOKUP($E680,Emissions!$1:$1048576,MATCH(DATE(AF$2,1,1),Emissions!$A$1:$LI$1),FALSE)</f>
        <v>3.8122363830000001</v>
      </c>
      <c r="AG680" s="361">
        <f>+VLOOKUP($E680,Emissions!$1:$1048576,MATCH(DATE(AG$2,1,1),Emissions!$A$1:$LI$1),FALSE)</f>
        <v>3.7899935920000001</v>
      </c>
      <c r="AH680" s="361">
        <f>+VLOOKUP($E680,Emissions!$1:$1048576,MATCH(DATE(AH$2,1,1),Emissions!$A$1:$LI$1),FALSE)</f>
        <v>3.8342684930000002</v>
      </c>
      <c r="AI680" s="361">
        <f>+VLOOKUP($E680,Emissions!$1:$1048576,MATCH(DATE(AI$2,1,1),Emissions!$A$1:$LI$1),FALSE)</f>
        <v>3.9395122489999999</v>
      </c>
      <c r="AJ680" s="361">
        <f>+VLOOKUP($E680,Emissions!$1:$1048576,MATCH(DATE(AJ$2,1,1),Emissions!$A$1:$LI$1),FALSE)</f>
        <v>4.0969386109999997</v>
      </c>
      <c r="AK680" s="361">
        <f>+VLOOKUP($E680,Emissions!$1:$1048576,MATCH(DATE(AK$2,1,1),Emissions!$A$1:$LI$1),FALSE)</f>
        <v>4.2978342420000004</v>
      </c>
      <c r="AL680" s="361">
        <f>+VLOOKUP($E680,Emissions!$1:$1048576,MATCH(DATE(AL$2,1,1),Emissions!$A$1:$LI$1),FALSE)</f>
        <v>4.5307764779999999</v>
      </c>
      <c r="AM680" s="361">
        <f>+VLOOKUP($E680,Emissions!$1:$1048576,MATCH(DATE(AM$2,1,1),Emissions!$A$1:$LI$1),FALSE)</f>
        <v>4.7848742340000001</v>
      </c>
      <c r="AN680" s="361">
        <f>+VLOOKUP($E680,Emissions!$1:$1048576,MATCH(DATE(AN$2,1,1),Emissions!$A$1:$LI$1),FALSE)</f>
        <v>5.0505744760000004</v>
      </c>
      <c r="AO680" s="361">
        <f>+VLOOKUP($E680,Emissions!$1:$1048576,MATCH(DATE(AO$2,1,1),Emissions!$A$1:$LI$1),FALSE)</f>
        <v>5.3200180929999998</v>
      </c>
    </row>
    <row r="681" spans="1:41" s="92" customFormat="1" ht="15" customHeight="1" x14ac:dyDescent="0.35">
      <c r="A681" s="411"/>
      <c r="B681" s="170"/>
      <c r="C681" s="137" t="s">
        <v>1091</v>
      </c>
      <c r="D681" s="147" t="s">
        <v>1029</v>
      </c>
      <c r="E681" s="136" t="s">
        <v>2771</v>
      </c>
      <c r="F681" s="327">
        <f>+VLOOKUP($E681,Emissions!$1:$1048576,MATCH(DATE(F$2,1,1),Emissions!$A$1:$LI$1),FALSE)</f>
        <v>0.52347580950000006</v>
      </c>
      <c r="G681" s="327">
        <f>+VLOOKUP($E681,Emissions!$1:$1048576,MATCH(DATE(G$2,1,1),Emissions!$A$1:$LI$1),FALSE)</f>
        <v>0.52467398080000005</v>
      </c>
      <c r="H681" s="327">
        <f>+VLOOKUP($E681,Emissions!$1:$1048576,MATCH(DATE(H$2,1,1),Emissions!$A$1:$LI$1),FALSE)</f>
        <v>0.52828475090000004</v>
      </c>
      <c r="I681" s="327">
        <f>+VLOOKUP($E681,Emissions!$1:$1048576,MATCH(DATE(I$2,1,1),Emissions!$A$1:$LI$1),FALSE)</f>
        <v>0.53434533880000001</v>
      </c>
      <c r="J681" s="327">
        <f>+VLOOKUP($E681,Emissions!$1:$1048576,MATCH(DATE(J$2,1,1),Emissions!$A$1:$LI$1),FALSE)</f>
        <v>0.54156170849999996</v>
      </c>
      <c r="K681" s="327">
        <f>+VLOOKUP($E681,Emissions!$1:$1048576,MATCH(DATE(K$2,1,1),Emissions!$A$1:$LI$1),FALSE)</f>
        <v>0.54429121820000004</v>
      </c>
      <c r="L681" s="327">
        <f>+VLOOKUP($E681,Emissions!$1:$1048576,MATCH(DATE(L$2,1,1),Emissions!$A$1:$LI$1),FALSE)</f>
        <v>0.55453109209999996</v>
      </c>
      <c r="M681" s="327">
        <f>+VLOOKUP($E681,Emissions!$1:$1048576,MATCH(DATE(M$2,1,1),Emissions!$A$1:$LI$1),FALSE)</f>
        <v>0.56274739119999995</v>
      </c>
      <c r="N681" s="327">
        <f>+VLOOKUP($E681,Emissions!$1:$1048576,MATCH(DATE(N$2,1,1),Emissions!$A$1:$LI$1),FALSE)</f>
        <v>0.56837368210000005</v>
      </c>
      <c r="O681" s="327">
        <f>+VLOOKUP($E681,Emissions!$1:$1048576,MATCH(DATE(O$2,1,1),Emissions!$A$1:$LI$1),FALSE)</f>
        <v>0.57072962599999999</v>
      </c>
      <c r="P681" s="327">
        <f>+VLOOKUP($E681,Emissions!$1:$1048576,MATCH(DATE(P$2,1,1),Emissions!$A$1:$LI$1),FALSE)</f>
        <v>0.56200327900000002</v>
      </c>
      <c r="Q681" s="327">
        <f>+VLOOKUP($E681,Emissions!$1:$1048576,MATCH(DATE(Q$2,1,1),Emissions!$A$1:$LI$1),FALSE)</f>
        <v>0.55255405229999999</v>
      </c>
      <c r="R681" s="327">
        <f>+VLOOKUP($E681,Emissions!$1:$1048576,MATCH(DATE(R$2,1,1),Emissions!$A$1:$LI$1),FALSE)</f>
        <v>0.54359322779999997</v>
      </c>
      <c r="S681" s="327">
        <f>+VLOOKUP($E681,Emissions!$1:$1048576,MATCH(DATE(S$2,1,1),Emissions!$A$1:$LI$1),FALSE)</f>
        <v>0.53529456559999999</v>
      </c>
      <c r="T681" s="327">
        <f>+VLOOKUP($E681,Emissions!$1:$1048576,MATCH(DATE(T$2,1,1),Emissions!$A$1:$LI$1),FALSE)</f>
        <v>0.52730788220000002</v>
      </c>
      <c r="U681" s="327">
        <f>+VLOOKUP($E681,Emissions!$1:$1048576,MATCH(DATE(U$2,1,1),Emissions!$A$1:$LI$1),FALSE)</f>
        <v>0.51916186440000001</v>
      </c>
      <c r="V681" s="327">
        <f>+VLOOKUP($E681,Emissions!$1:$1048576,MATCH(DATE(V$2,1,1),Emissions!$A$1:$LI$1),FALSE)</f>
        <v>0.49498326650000002</v>
      </c>
      <c r="W681" s="327">
        <f>+VLOOKUP($E681,Emissions!$1:$1048576,MATCH(DATE(W$2,1,1),Emissions!$A$1:$LI$1),FALSE)</f>
        <v>0.46972094549999999</v>
      </c>
      <c r="X681" s="327">
        <f>+VLOOKUP($E681,Emissions!$1:$1048576,MATCH(DATE(X$2,1,1),Emissions!$A$1:$LI$1),FALSE)</f>
        <v>0.44280802720000001</v>
      </c>
      <c r="Y681" s="327">
        <f>+VLOOKUP($E681,Emissions!$1:$1048576,MATCH(DATE(Y$2,1,1),Emissions!$A$1:$LI$1),FALSE)</f>
        <v>0.41248245750000001</v>
      </c>
      <c r="Z681" s="327">
        <f>+VLOOKUP($E681,Emissions!$1:$1048576,MATCH(DATE(Z$2,1,1),Emissions!$A$1:$LI$1),FALSE)</f>
        <v>0.38207214779999998</v>
      </c>
      <c r="AA681" s="327">
        <f>+VLOOKUP($E681,Emissions!$1:$1048576,MATCH(DATE(AA$2,1,1),Emissions!$A$1:$LI$1),FALSE)</f>
        <v>0.35248342179999997</v>
      </c>
      <c r="AB681" s="327">
        <f>+VLOOKUP($E681,Emissions!$1:$1048576,MATCH(DATE(AB$2,1,1),Emissions!$A$1:$LI$1),FALSE)</f>
        <v>0.32460758509999998</v>
      </c>
      <c r="AC681" s="327">
        <f>+VLOOKUP($E681,Emissions!$1:$1048576,MATCH(DATE(AC$2,1,1),Emissions!$A$1:$LI$1),FALSE)</f>
        <v>0.29936169229999998</v>
      </c>
      <c r="AD681" s="327">
        <f>+VLOOKUP($E681,Emissions!$1:$1048576,MATCH(DATE(AD$2,1,1),Emissions!$A$1:$LI$1),FALSE)</f>
        <v>0.27760310739999999</v>
      </c>
      <c r="AE681" s="327">
        <f>+VLOOKUP($E681,Emissions!$1:$1048576,MATCH(DATE(AE$2,1,1),Emissions!$A$1:$LI$1),FALSE)</f>
        <v>0.25996372620000002</v>
      </c>
      <c r="AF681" s="327">
        <f>+VLOOKUP($E681,Emissions!$1:$1048576,MATCH(DATE(AF$2,1,1),Emissions!$A$1:$LI$1),FALSE)</f>
        <v>0.24701832460000001</v>
      </c>
      <c r="AG681" s="327">
        <f>+VLOOKUP($E681,Emissions!$1:$1048576,MATCH(DATE(AG$2,1,1),Emissions!$A$1:$LI$1),FALSE)</f>
        <v>0.23864223409999999</v>
      </c>
      <c r="AH681" s="327">
        <f>+VLOOKUP($E681,Emissions!$1:$1048576,MATCH(DATE(AH$2,1,1),Emissions!$A$1:$LI$1),FALSE)</f>
        <v>0.23456034370000001</v>
      </c>
      <c r="AI681" s="327">
        <f>+VLOOKUP($E681,Emissions!$1:$1048576,MATCH(DATE(AI$2,1,1),Emissions!$A$1:$LI$1),FALSE)</f>
        <v>0.23425142760000001</v>
      </c>
      <c r="AJ681" s="327">
        <f>+VLOOKUP($E681,Emissions!$1:$1048576,MATCH(DATE(AJ$2,1,1),Emissions!$A$1:$LI$1),FALSE)</f>
        <v>0.23702326269999999</v>
      </c>
      <c r="AK681" s="327">
        <f>+VLOOKUP($E681,Emissions!$1:$1048576,MATCH(DATE(AK$2,1,1),Emissions!$A$1:$LI$1),FALSE)</f>
        <v>0.242134551</v>
      </c>
      <c r="AL681" s="327">
        <f>+VLOOKUP($E681,Emissions!$1:$1048576,MATCH(DATE(AL$2,1,1),Emissions!$A$1:$LI$1),FALSE)</f>
        <v>0.24888761240000001</v>
      </c>
      <c r="AM681" s="327">
        <f>+VLOOKUP($E681,Emissions!$1:$1048576,MATCH(DATE(AM$2,1,1),Emissions!$A$1:$LI$1),FALSE)</f>
        <v>0.2566769129</v>
      </c>
      <c r="AN681" s="327">
        <f>+VLOOKUP($E681,Emissions!$1:$1048576,MATCH(DATE(AN$2,1,1),Emissions!$A$1:$LI$1),FALSE)</f>
        <v>0.2650232871</v>
      </c>
      <c r="AO681" s="327">
        <f>+VLOOKUP($E681,Emissions!$1:$1048576,MATCH(DATE(AO$2,1,1),Emissions!$A$1:$LI$1),FALSE)</f>
        <v>0.27358270899999998</v>
      </c>
    </row>
    <row r="682" spans="1:41" ht="15" customHeight="1" x14ac:dyDescent="0.35">
      <c r="A682" s="411"/>
      <c r="B682" s="170"/>
      <c r="C682" s="138" t="s">
        <v>455</v>
      </c>
      <c r="D682" s="114" t="s">
        <v>1029</v>
      </c>
      <c r="E682" s="50" t="s">
        <v>2772</v>
      </c>
      <c r="F682" s="361">
        <f>+VLOOKUP($E682,Emissions!$1:$1048576,MATCH(DATE(F$2,1,1),Emissions!$A$1:$LI$1),FALSE)</f>
        <v>0.52347580950000006</v>
      </c>
      <c r="G682" s="361">
        <f>+VLOOKUP($E682,Emissions!$1:$1048576,MATCH(DATE(G$2,1,1),Emissions!$A$1:$LI$1),FALSE)</f>
        <v>0.52467398080000005</v>
      </c>
      <c r="H682" s="361">
        <f>+VLOOKUP($E682,Emissions!$1:$1048576,MATCH(DATE(H$2,1,1),Emissions!$A$1:$LI$1),FALSE)</f>
        <v>0.52828475090000004</v>
      </c>
      <c r="I682" s="361">
        <f>+VLOOKUP($E682,Emissions!$1:$1048576,MATCH(DATE(I$2,1,1),Emissions!$A$1:$LI$1),FALSE)</f>
        <v>0.53434533880000001</v>
      </c>
      <c r="J682" s="361">
        <f>+VLOOKUP($E682,Emissions!$1:$1048576,MATCH(DATE(J$2,1,1),Emissions!$A$1:$LI$1),FALSE)</f>
        <v>0.54156170849999996</v>
      </c>
      <c r="K682" s="361">
        <f>+VLOOKUP($E682,Emissions!$1:$1048576,MATCH(DATE(K$2,1,1),Emissions!$A$1:$LI$1),FALSE)</f>
        <v>0.54429121820000004</v>
      </c>
      <c r="L682" s="361">
        <f>+VLOOKUP($E682,Emissions!$1:$1048576,MATCH(DATE(L$2,1,1),Emissions!$A$1:$LI$1),FALSE)</f>
        <v>0.55453109209999996</v>
      </c>
      <c r="M682" s="361">
        <f>+VLOOKUP($E682,Emissions!$1:$1048576,MATCH(DATE(M$2,1,1),Emissions!$A$1:$LI$1),FALSE)</f>
        <v>0.56274739119999995</v>
      </c>
      <c r="N682" s="361">
        <f>+VLOOKUP($E682,Emissions!$1:$1048576,MATCH(DATE(N$2,1,1),Emissions!$A$1:$LI$1),FALSE)</f>
        <v>0.56837368210000005</v>
      </c>
      <c r="O682" s="361">
        <f>+VLOOKUP($E682,Emissions!$1:$1048576,MATCH(DATE(O$2,1,1),Emissions!$A$1:$LI$1),FALSE)</f>
        <v>0.57072962599999999</v>
      </c>
      <c r="P682" s="361">
        <f>+VLOOKUP($E682,Emissions!$1:$1048576,MATCH(DATE(P$2,1,1),Emissions!$A$1:$LI$1),FALSE)</f>
        <v>0.56200327900000002</v>
      </c>
      <c r="Q682" s="361">
        <f>+VLOOKUP($E682,Emissions!$1:$1048576,MATCH(DATE(Q$2,1,1),Emissions!$A$1:$LI$1),FALSE)</f>
        <v>0.55255405229999999</v>
      </c>
      <c r="R682" s="361">
        <f>+VLOOKUP($E682,Emissions!$1:$1048576,MATCH(DATE(R$2,1,1),Emissions!$A$1:$LI$1),FALSE)</f>
        <v>0.54359322779999997</v>
      </c>
      <c r="S682" s="361">
        <f>+VLOOKUP($E682,Emissions!$1:$1048576,MATCH(DATE(S$2,1,1),Emissions!$A$1:$LI$1),FALSE)</f>
        <v>0.53529456559999999</v>
      </c>
      <c r="T682" s="361">
        <f>+VLOOKUP($E682,Emissions!$1:$1048576,MATCH(DATE(T$2,1,1),Emissions!$A$1:$LI$1),FALSE)</f>
        <v>0.52730788220000002</v>
      </c>
      <c r="U682" s="361">
        <f>+VLOOKUP($E682,Emissions!$1:$1048576,MATCH(DATE(U$2,1,1),Emissions!$A$1:$LI$1),FALSE)</f>
        <v>0.51916186440000001</v>
      </c>
      <c r="V682" s="361">
        <f>+VLOOKUP($E682,Emissions!$1:$1048576,MATCH(DATE(V$2,1,1),Emissions!$A$1:$LI$1),FALSE)</f>
        <v>0.49498326650000002</v>
      </c>
      <c r="W682" s="361">
        <f>+VLOOKUP($E682,Emissions!$1:$1048576,MATCH(DATE(W$2,1,1),Emissions!$A$1:$LI$1),FALSE)</f>
        <v>0.46972094549999999</v>
      </c>
      <c r="X682" s="361">
        <f>+VLOOKUP($E682,Emissions!$1:$1048576,MATCH(DATE(X$2,1,1),Emissions!$A$1:$LI$1),FALSE)</f>
        <v>0.44280802720000001</v>
      </c>
      <c r="Y682" s="361">
        <f>+VLOOKUP($E682,Emissions!$1:$1048576,MATCH(DATE(Y$2,1,1),Emissions!$A$1:$LI$1),FALSE)</f>
        <v>0.41248245750000001</v>
      </c>
      <c r="Z682" s="361">
        <f>+VLOOKUP($E682,Emissions!$1:$1048576,MATCH(DATE(Z$2,1,1),Emissions!$A$1:$LI$1),FALSE)</f>
        <v>0.38207214779999998</v>
      </c>
      <c r="AA682" s="361">
        <f>+VLOOKUP($E682,Emissions!$1:$1048576,MATCH(DATE(AA$2,1,1),Emissions!$A$1:$LI$1),FALSE)</f>
        <v>0.35248342179999997</v>
      </c>
      <c r="AB682" s="361">
        <f>+VLOOKUP($E682,Emissions!$1:$1048576,MATCH(DATE(AB$2,1,1),Emissions!$A$1:$LI$1),FALSE)</f>
        <v>0.32460758509999998</v>
      </c>
      <c r="AC682" s="361">
        <f>+VLOOKUP($E682,Emissions!$1:$1048576,MATCH(DATE(AC$2,1,1),Emissions!$A$1:$LI$1),FALSE)</f>
        <v>0.29936169229999998</v>
      </c>
      <c r="AD682" s="361">
        <f>+VLOOKUP($E682,Emissions!$1:$1048576,MATCH(DATE(AD$2,1,1),Emissions!$A$1:$LI$1),FALSE)</f>
        <v>0.27760310739999999</v>
      </c>
      <c r="AE682" s="361">
        <f>+VLOOKUP($E682,Emissions!$1:$1048576,MATCH(DATE(AE$2,1,1),Emissions!$A$1:$LI$1),FALSE)</f>
        <v>0.25996372620000002</v>
      </c>
      <c r="AF682" s="361">
        <f>+VLOOKUP($E682,Emissions!$1:$1048576,MATCH(DATE(AF$2,1,1),Emissions!$A$1:$LI$1),FALSE)</f>
        <v>0.24701832460000001</v>
      </c>
      <c r="AG682" s="361">
        <f>+VLOOKUP($E682,Emissions!$1:$1048576,MATCH(DATE(AG$2,1,1),Emissions!$A$1:$LI$1),FALSE)</f>
        <v>0.23864223409999999</v>
      </c>
      <c r="AH682" s="361">
        <f>+VLOOKUP($E682,Emissions!$1:$1048576,MATCH(DATE(AH$2,1,1),Emissions!$A$1:$LI$1),FALSE)</f>
        <v>0.23456034370000001</v>
      </c>
      <c r="AI682" s="361">
        <f>+VLOOKUP($E682,Emissions!$1:$1048576,MATCH(DATE(AI$2,1,1),Emissions!$A$1:$LI$1),FALSE)</f>
        <v>0.23425142760000001</v>
      </c>
      <c r="AJ682" s="361">
        <f>+VLOOKUP($E682,Emissions!$1:$1048576,MATCH(DATE(AJ$2,1,1),Emissions!$A$1:$LI$1),FALSE)</f>
        <v>0.23702326269999999</v>
      </c>
      <c r="AK682" s="361">
        <f>+VLOOKUP($E682,Emissions!$1:$1048576,MATCH(DATE(AK$2,1,1),Emissions!$A$1:$LI$1),FALSE)</f>
        <v>0.242134551</v>
      </c>
      <c r="AL682" s="361">
        <f>+VLOOKUP($E682,Emissions!$1:$1048576,MATCH(DATE(AL$2,1,1),Emissions!$A$1:$LI$1),FALSE)</f>
        <v>0.24888761240000001</v>
      </c>
      <c r="AM682" s="361">
        <f>+VLOOKUP($E682,Emissions!$1:$1048576,MATCH(DATE(AM$2,1,1),Emissions!$A$1:$LI$1),FALSE)</f>
        <v>0.2566769129</v>
      </c>
      <c r="AN682" s="361">
        <f>+VLOOKUP($E682,Emissions!$1:$1048576,MATCH(DATE(AN$2,1,1),Emissions!$A$1:$LI$1),FALSE)</f>
        <v>0.2650232871</v>
      </c>
      <c r="AO682" s="361">
        <f>+VLOOKUP($E682,Emissions!$1:$1048576,MATCH(DATE(AO$2,1,1),Emissions!$A$1:$LI$1),FALSE)</f>
        <v>0.27358270899999998</v>
      </c>
    </row>
    <row r="683" spans="1:41" ht="15" customHeight="1" x14ac:dyDescent="0.35">
      <c r="A683" s="411"/>
      <c r="B683" s="170"/>
      <c r="C683" s="138" t="s">
        <v>456</v>
      </c>
      <c r="D683" s="114" t="s">
        <v>1029</v>
      </c>
      <c r="E683" s="50" t="s">
        <v>2773</v>
      </c>
      <c r="F683" s="361">
        <f>+VLOOKUP($E683,Emissions!$1:$1048576,MATCH(DATE(F$2,1,1),Emissions!$A$1:$LI$1),FALSE)</f>
        <v>0</v>
      </c>
      <c r="G683" s="361">
        <f>+VLOOKUP($E683,Emissions!$1:$1048576,MATCH(DATE(G$2,1,1),Emissions!$A$1:$LI$1),FALSE)</f>
        <v>0</v>
      </c>
      <c r="H683" s="361">
        <f>+VLOOKUP($E683,Emissions!$1:$1048576,MATCH(DATE(H$2,1,1),Emissions!$A$1:$LI$1),FALSE)</f>
        <v>0</v>
      </c>
      <c r="I683" s="361">
        <f>+VLOOKUP($E683,Emissions!$1:$1048576,MATCH(DATE(I$2,1,1),Emissions!$A$1:$LI$1),FALSE)</f>
        <v>0</v>
      </c>
      <c r="J683" s="361">
        <f>+VLOOKUP($E683,Emissions!$1:$1048576,MATCH(DATE(J$2,1,1),Emissions!$A$1:$LI$1),FALSE)</f>
        <v>0</v>
      </c>
      <c r="K683" s="361">
        <f>+VLOOKUP($E683,Emissions!$1:$1048576,MATCH(DATE(K$2,1,1),Emissions!$A$1:$LI$1),FALSE)</f>
        <v>0</v>
      </c>
      <c r="L683" s="361">
        <f>+VLOOKUP($E683,Emissions!$1:$1048576,MATCH(DATE(L$2,1,1),Emissions!$A$1:$LI$1),FALSE)</f>
        <v>0</v>
      </c>
      <c r="M683" s="361">
        <f>+VLOOKUP($E683,Emissions!$1:$1048576,MATCH(DATE(M$2,1,1),Emissions!$A$1:$LI$1),FALSE)</f>
        <v>0</v>
      </c>
      <c r="N683" s="361">
        <f>+VLOOKUP($E683,Emissions!$1:$1048576,MATCH(DATE(N$2,1,1),Emissions!$A$1:$LI$1),FALSE)</f>
        <v>0</v>
      </c>
      <c r="O683" s="361">
        <f>+VLOOKUP($E683,Emissions!$1:$1048576,MATCH(DATE(O$2,1,1),Emissions!$A$1:$LI$1),FALSE)</f>
        <v>0</v>
      </c>
      <c r="P683" s="361">
        <f>+VLOOKUP($E683,Emissions!$1:$1048576,MATCH(DATE(P$2,1,1),Emissions!$A$1:$LI$1),FALSE)</f>
        <v>0</v>
      </c>
      <c r="Q683" s="361">
        <f>+VLOOKUP($E683,Emissions!$1:$1048576,MATCH(DATE(Q$2,1,1),Emissions!$A$1:$LI$1),FALSE)</f>
        <v>0</v>
      </c>
      <c r="R683" s="361">
        <f>+VLOOKUP($E683,Emissions!$1:$1048576,MATCH(DATE(R$2,1,1),Emissions!$A$1:$LI$1),FALSE)</f>
        <v>0</v>
      </c>
      <c r="S683" s="361">
        <f>+VLOOKUP($E683,Emissions!$1:$1048576,MATCH(DATE(S$2,1,1),Emissions!$A$1:$LI$1),FALSE)</f>
        <v>0</v>
      </c>
      <c r="T683" s="361">
        <f>+VLOOKUP($E683,Emissions!$1:$1048576,MATCH(DATE(T$2,1,1),Emissions!$A$1:$LI$1),FALSE)</f>
        <v>0</v>
      </c>
      <c r="U683" s="361">
        <f>+VLOOKUP($E683,Emissions!$1:$1048576,MATCH(DATE(U$2,1,1),Emissions!$A$1:$LI$1),FALSE)</f>
        <v>0</v>
      </c>
      <c r="V683" s="361">
        <f>+VLOOKUP($E683,Emissions!$1:$1048576,MATCH(DATE(V$2,1,1),Emissions!$A$1:$LI$1),FALSE)</f>
        <v>0</v>
      </c>
      <c r="W683" s="361">
        <f>+VLOOKUP($E683,Emissions!$1:$1048576,MATCH(DATE(W$2,1,1),Emissions!$A$1:$LI$1),FALSE)</f>
        <v>0</v>
      </c>
      <c r="X683" s="361">
        <f>+VLOOKUP($E683,Emissions!$1:$1048576,MATCH(DATE(X$2,1,1),Emissions!$A$1:$LI$1),FALSE)</f>
        <v>0</v>
      </c>
      <c r="Y683" s="361">
        <f>+VLOOKUP($E683,Emissions!$1:$1048576,MATCH(DATE(Y$2,1,1),Emissions!$A$1:$LI$1),FALSE)</f>
        <v>0</v>
      </c>
      <c r="Z683" s="361">
        <f>+VLOOKUP($E683,Emissions!$1:$1048576,MATCH(DATE(Z$2,1,1),Emissions!$A$1:$LI$1),FALSE)</f>
        <v>0</v>
      </c>
      <c r="AA683" s="361">
        <f>+VLOOKUP($E683,Emissions!$1:$1048576,MATCH(DATE(AA$2,1,1),Emissions!$A$1:$LI$1),FALSE)</f>
        <v>0</v>
      </c>
      <c r="AB683" s="361">
        <f>+VLOOKUP($E683,Emissions!$1:$1048576,MATCH(DATE(AB$2,1,1),Emissions!$A$1:$LI$1),FALSE)</f>
        <v>0</v>
      </c>
      <c r="AC683" s="361">
        <f>+VLOOKUP($E683,Emissions!$1:$1048576,MATCH(DATE(AC$2,1,1),Emissions!$A$1:$LI$1),FALSE)</f>
        <v>0</v>
      </c>
      <c r="AD683" s="361">
        <f>+VLOOKUP($E683,Emissions!$1:$1048576,MATCH(DATE(AD$2,1,1),Emissions!$A$1:$LI$1),FALSE)</f>
        <v>0</v>
      </c>
      <c r="AE683" s="361">
        <f>+VLOOKUP($E683,Emissions!$1:$1048576,MATCH(DATE(AE$2,1,1),Emissions!$A$1:$LI$1),FALSE)</f>
        <v>0</v>
      </c>
      <c r="AF683" s="361">
        <f>+VLOOKUP($E683,Emissions!$1:$1048576,MATCH(DATE(AF$2,1,1),Emissions!$A$1:$LI$1),FALSE)</f>
        <v>0</v>
      </c>
      <c r="AG683" s="361">
        <f>+VLOOKUP($E683,Emissions!$1:$1048576,MATCH(DATE(AG$2,1,1),Emissions!$A$1:$LI$1),FALSE)</f>
        <v>0</v>
      </c>
      <c r="AH683" s="361">
        <f>+VLOOKUP($E683,Emissions!$1:$1048576,MATCH(DATE(AH$2,1,1),Emissions!$A$1:$LI$1),FALSE)</f>
        <v>0</v>
      </c>
      <c r="AI683" s="361">
        <f>+VLOOKUP($E683,Emissions!$1:$1048576,MATCH(DATE(AI$2,1,1),Emissions!$A$1:$LI$1),FALSE)</f>
        <v>0</v>
      </c>
      <c r="AJ683" s="361">
        <f>+VLOOKUP($E683,Emissions!$1:$1048576,MATCH(DATE(AJ$2,1,1),Emissions!$A$1:$LI$1),FALSE)</f>
        <v>0</v>
      </c>
      <c r="AK683" s="361">
        <f>+VLOOKUP($E683,Emissions!$1:$1048576,MATCH(DATE(AK$2,1,1),Emissions!$A$1:$LI$1),FALSE)</f>
        <v>0</v>
      </c>
      <c r="AL683" s="361">
        <f>+VLOOKUP($E683,Emissions!$1:$1048576,MATCH(DATE(AL$2,1,1),Emissions!$A$1:$LI$1),FALSE)</f>
        <v>0</v>
      </c>
      <c r="AM683" s="361">
        <f>+VLOOKUP($E683,Emissions!$1:$1048576,MATCH(DATE(AM$2,1,1),Emissions!$A$1:$LI$1),FALSE)</f>
        <v>0</v>
      </c>
      <c r="AN683" s="361">
        <f>+VLOOKUP($E683,Emissions!$1:$1048576,MATCH(DATE(AN$2,1,1),Emissions!$A$1:$LI$1),FALSE)</f>
        <v>0</v>
      </c>
      <c r="AO683" s="361">
        <f>+VLOOKUP($E683,Emissions!$1:$1048576,MATCH(DATE(AO$2,1,1),Emissions!$A$1:$LI$1),FALSE)</f>
        <v>0</v>
      </c>
    </row>
    <row r="684" spans="1:41" ht="15" customHeight="1" x14ac:dyDescent="0.35">
      <c r="A684" s="411"/>
      <c r="B684" s="170"/>
      <c r="C684" s="138" t="s">
        <v>459</v>
      </c>
      <c r="D684" s="114" t="s">
        <v>1029</v>
      </c>
      <c r="E684" s="50" t="s">
        <v>2774</v>
      </c>
      <c r="F684" s="361">
        <f>+VLOOKUP($E684,Emissions!$1:$1048576,MATCH(DATE(F$2,1,1),Emissions!$A$1:$LI$1),FALSE)</f>
        <v>0</v>
      </c>
      <c r="G684" s="361">
        <f>+VLOOKUP($E684,Emissions!$1:$1048576,MATCH(DATE(G$2,1,1),Emissions!$A$1:$LI$1),FALSE)</f>
        <v>0</v>
      </c>
      <c r="H684" s="361">
        <f>+VLOOKUP($E684,Emissions!$1:$1048576,MATCH(DATE(H$2,1,1),Emissions!$A$1:$LI$1),FALSE)</f>
        <v>0</v>
      </c>
      <c r="I684" s="361">
        <f>+VLOOKUP($E684,Emissions!$1:$1048576,MATCH(DATE(I$2,1,1),Emissions!$A$1:$LI$1),FALSE)</f>
        <v>0</v>
      </c>
      <c r="J684" s="361">
        <f>+VLOOKUP($E684,Emissions!$1:$1048576,MATCH(DATE(J$2,1,1),Emissions!$A$1:$LI$1),FALSE)</f>
        <v>0</v>
      </c>
      <c r="K684" s="361">
        <f>+VLOOKUP($E684,Emissions!$1:$1048576,MATCH(DATE(K$2,1,1),Emissions!$A$1:$LI$1),FALSE)</f>
        <v>0</v>
      </c>
      <c r="L684" s="361">
        <f>+VLOOKUP($E684,Emissions!$1:$1048576,MATCH(DATE(L$2,1,1),Emissions!$A$1:$LI$1),FALSE)</f>
        <v>0</v>
      </c>
      <c r="M684" s="361">
        <f>+VLOOKUP($E684,Emissions!$1:$1048576,MATCH(DATE(M$2,1,1),Emissions!$A$1:$LI$1),FALSE)</f>
        <v>0</v>
      </c>
      <c r="N684" s="361">
        <f>+VLOOKUP($E684,Emissions!$1:$1048576,MATCH(DATE(N$2,1,1),Emissions!$A$1:$LI$1),FALSE)</f>
        <v>0</v>
      </c>
      <c r="O684" s="361">
        <f>+VLOOKUP($E684,Emissions!$1:$1048576,MATCH(DATE(O$2,1,1),Emissions!$A$1:$LI$1),FALSE)</f>
        <v>0</v>
      </c>
      <c r="P684" s="361">
        <f>+VLOOKUP($E684,Emissions!$1:$1048576,MATCH(DATE(P$2,1,1),Emissions!$A$1:$LI$1),FALSE)</f>
        <v>0</v>
      </c>
      <c r="Q684" s="361">
        <f>+VLOOKUP($E684,Emissions!$1:$1048576,MATCH(DATE(Q$2,1,1),Emissions!$A$1:$LI$1),FALSE)</f>
        <v>0</v>
      </c>
      <c r="R684" s="361">
        <f>+VLOOKUP($E684,Emissions!$1:$1048576,MATCH(DATE(R$2,1,1),Emissions!$A$1:$LI$1),FALSE)</f>
        <v>0</v>
      </c>
      <c r="S684" s="361">
        <f>+VLOOKUP($E684,Emissions!$1:$1048576,MATCH(DATE(S$2,1,1),Emissions!$A$1:$LI$1),FALSE)</f>
        <v>0</v>
      </c>
      <c r="T684" s="361">
        <f>+VLOOKUP($E684,Emissions!$1:$1048576,MATCH(DATE(T$2,1,1),Emissions!$A$1:$LI$1),FALSE)</f>
        <v>0</v>
      </c>
      <c r="U684" s="361">
        <f>+VLOOKUP($E684,Emissions!$1:$1048576,MATCH(DATE(U$2,1,1),Emissions!$A$1:$LI$1),FALSE)</f>
        <v>0</v>
      </c>
      <c r="V684" s="361">
        <f>+VLOOKUP($E684,Emissions!$1:$1048576,MATCH(DATE(V$2,1,1),Emissions!$A$1:$LI$1),FALSE)</f>
        <v>0</v>
      </c>
      <c r="W684" s="361">
        <f>+VLOOKUP($E684,Emissions!$1:$1048576,MATCH(DATE(W$2,1,1),Emissions!$A$1:$LI$1),FALSE)</f>
        <v>0</v>
      </c>
      <c r="X684" s="361">
        <f>+VLOOKUP($E684,Emissions!$1:$1048576,MATCH(DATE(X$2,1,1),Emissions!$A$1:$LI$1),FALSE)</f>
        <v>0</v>
      </c>
      <c r="Y684" s="361">
        <f>+VLOOKUP($E684,Emissions!$1:$1048576,MATCH(DATE(Y$2,1,1),Emissions!$A$1:$LI$1),FALSE)</f>
        <v>0</v>
      </c>
      <c r="Z684" s="361">
        <f>+VLOOKUP($E684,Emissions!$1:$1048576,MATCH(DATE(Z$2,1,1),Emissions!$A$1:$LI$1),FALSE)</f>
        <v>0</v>
      </c>
      <c r="AA684" s="361">
        <f>+VLOOKUP($E684,Emissions!$1:$1048576,MATCH(DATE(AA$2,1,1),Emissions!$A$1:$LI$1),FALSE)</f>
        <v>0</v>
      </c>
      <c r="AB684" s="361">
        <f>+VLOOKUP($E684,Emissions!$1:$1048576,MATCH(DATE(AB$2,1,1),Emissions!$A$1:$LI$1),FALSE)</f>
        <v>0</v>
      </c>
      <c r="AC684" s="361">
        <f>+VLOOKUP($E684,Emissions!$1:$1048576,MATCH(DATE(AC$2,1,1),Emissions!$A$1:$LI$1),FALSE)</f>
        <v>0</v>
      </c>
      <c r="AD684" s="361">
        <f>+VLOOKUP($E684,Emissions!$1:$1048576,MATCH(DATE(AD$2,1,1),Emissions!$A$1:$LI$1),FALSE)</f>
        <v>0</v>
      </c>
      <c r="AE684" s="361">
        <f>+VLOOKUP($E684,Emissions!$1:$1048576,MATCH(DATE(AE$2,1,1),Emissions!$A$1:$LI$1),FALSE)</f>
        <v>0</v>
      </c>
      <c r="AF684" s="361">
        <f>+VLOOKUP($E684,Emissions!$1:$1048576,MATCH(DATE(AF$2,1,1),Emissions!$A$1:$LI$1),FALSE)</f>
        <v>0</v>
      </c>
      <c r="AG684" s="361">
        <f>+VLOOKUP($E684,Emissions!$1:$1048576,MATCH(DATE(AG$2,1,1),Emissions!$A$1:$LI$1),FALSE)</f>
        <v>0</v>
      </c>
      <c r="AH684" s="361">
        <f>+VLOOKUP($E684,Emissions!$1:$1048576,MATCH(DATE(AH$2,1,1),Emissions!$A$1:$LI$1),FALSE)</f>
        <v>0</v>
      </c>
      <c r="AI684" s="361">
        <f>+VLOOKUP($E684,Emissions!$1:$1048576,MATCH(DATE(AI$2,1,1),Emissions!$A$1:$LI$1),FALSE)</f>
        <v>0</v>
      </c>
      <c r="AJ684" s="361">
        <f>+VLOOKUP($E684,Emissions!$1:$1048576,MATCH(DATE(AJ$2,1,1),Emissions!$A$1:$LI$1),FALSE)</f>
        <v>0</v>
      </c>
      <c r="AK684" s="361">
        <f>+VLOOKUP($E684,Emissions!$1:$1048576,MATCH(DATE(AK$2,1,1),Emissions!$A$1:$LI$1),FALSE)</f>
        <v>0</v>
      </c>
      <c r="AL684" s="361">
        <f>+VLOOKUP($E684,Emissions!$1:$1048576,MATCH(DATE(AL$2,1,1),Emissions!$A$1:$LI$1),FALSE)</f>
        <v>0</v>
      </c>
      <c r="AM684" s="361">
        <f>+VLOOKUP($E684,Emissions!$1:$1048576,MATCH(DATE(AM$2,1,1),Emissions!$A$1:$LI$1),FALSE)</f>
        <v>0</v>
      </c>
      <c r="AN684" s="361">
        <f>+VLOOKUP($E684,Emissions!$1:$1048576,MATCH(DATE(AN$2,1,1),Emissions!$A$1:$LI$1),FALSE)</f>
        <v>0</v>
      </c>
      <c r="AO684" s="361">
        <f>+VLOOKUP($E684,Emissions!$1:$1048576,MATCH(DATE(AO$2,1,1),Emissions!$A$1:$LI$1),FALSE)</f>
        <v>0</v>
      </c>
    </row>
    <row r="685" spans="1:41" ht="15" customHeight="1" x14ac:dyDescent="0.35">
      <c r="A685" s="411"/>
      <c r="B685" s="170"/>
      <c r="C685" s="138" t="s">
        <v>460</v>
      </c>
      <c r="D685" s="114" t="s">
        <v>1029</v>
      </c>
      <c r="E685" s="50" t="s">
        <v>2775</v>
      </c>
      <c r="F685" s="361">
        <f>+VLOOKUP($E685,Emissions!$1:$1048576,MATCH(DATE(F$2,1,1),Emissions!$A$1:$LI$1),FALSE)</f>
        <v>0</v>
      </c>
      <c r="G685" s="361">
        <f>+VLOOKUP($E685,Emissions!$1:$1048576,MATCH(DATE(G$2,1,1),Emissions!$A$1:$LI$1),FALSE)</f>
        <v>0</v>
      </c>
      <c r="H685" s="361">
        <f>+VLOOKUP($E685,Emissions!$1:$1048576,MATCH(DATE(H$2,1,1),Emissions!$A$1:$LI$1),FALSE)</f>
        <v>0</v>
      </c>
      <c r="I685" s="361">
        <f>+VLOOKUP($E685,Emissions!$1:$1048576,MATCH(DATE(I$2,1,1),Emissions!$A$1:$LI$1),FALSE)</f>
        <v>0</v>
      </c>
      <c r="J685" s="361">
        <f>+VLOOKUP($E685,Emissions!$1:$1048576,MATCH(DATE(J$2,1,1),Emissions!$A$1:$LI$1),FALSE)</f>
        <v>0</v>
      </c>
      <c r="K685" s="361">
        <f>+VLOOKUP($E685,Emissions!$1:$1048576,MATCH(DATE(K$2,1,1),Emissions!$A$1:$LI$1),FALSE)</f>
        <v>0</v>
      </c>
      <c r="L685" s="361">
        <f>+VLOOKUP($E685,Emissions!$1:$1048576,MATCH(DATE(L$2,1,1),Emissions!$A$1:$LI$1),FALSE)</f>
        <v>0</v>
      </c>
      <c r="M685" s="361">
        <f>+VLOOKUP($E685,Emissions!$1:$1048576,MATCH(DATE(M$2,1,1),Emissions!$A$1:$LI$1),FALSE)</f>
        <v>0</v>
      </c>
      <c r="N685" s="361">
        <f>+VLOOKUP($E685,Emissions!$1:$1048576,MATCH(DATE(N$2,1,1),Emissions!$A$1:$LI$1),FALSE)</f>
        <v>0</v>
      </c>
      <c r="O685" s="361">
        <f>+VLOOKUP($E685,Emissions!$1:$1048576,MATCH(DATE(O$2,1,1),Emissions!$A$1:$LI$1),FALSE)</f>
        <v>0</v>
      </c>
      <c r="P685" s="361">
        <f>+VLOOKUP($E685,Emissions!$1:$1048576,MATCH(DATE(P$2,1,1),Emissions!$A$1:$LI$1),FALSE)</f>
        <v>0</v>
      </c>
      <c r="Q685" s="361">
        <f>+VLOOKUP($E685,Emissions!$1:$1048576,MATCH(DATE(Q$2,1,1),Emissions!$A$1:$LI$1),FALSE)</f>
        <v>0</v>
      </c>
      <c r="R685" s="361">
        <f>+VLOOKUP($E685,Emissions!$1:$1048576,MATCH(DATE(R$2,1,1),Emissions!$A$1:$LI$1),FALSE)</f>
        <v>0</v>
      </c>
      <c r="S685" s="361">
        <f>+VLOOKUP($E685,Emissions!$1:$1048576,MATCH(DATE(S$2,1,1),Emissions!$A$1:$LI$1),FALSE)</f>
        <v>0</v>
      </c>
      <c r="T685" s="361">
        <f>+VLOOKUP($E685,Emissions!$1:$1048576,MATCH(DATE(T$2,1,1),Emissions!$A$1:$LI$1),FALSE)</f>
        <v>0</v>
      </c>
      <c r="U685" s="361">
        <f>+VLOOKUP($E685,Emissions!$1:$1048576,MATCH(DATE(U$2,1,1),Emissions!$A$1:$LI$1),FALSE)</f>
        <v>0</v>
      </c>
      <c r="V685" s="361">
        <f>+VLOOKUP($E685,Emissions!$1:$1048576,MATCH(DATE(V$2,1,1),Emissions!$A$1:$LI$1),FALSE)</f>
        <v>0</v>
      </c>
      <c r="W685" s="361">
        <f>+VLOOKUP($E685,Emissions!$1:$1048576,MATCH(DATE(W$2,1,1),Emissions!$A$1:$LI$1),FALSE)</f>
        <v>0</v>
      </c>
      <c r="X685" s="361">
        <f>+VLOOKUP($E685,Emissions!$1:$1048576,MATCH(DATE(X$2,1,1),Emissions!$A$1:$LI$1),FALSE)</f>
        <v>0</v>
      </c>
      <c r="Y685" s="361">
        <f>+VLOOKUP($E685,Emissions!$1:$1048576,MATCH(DATE(Y$2,1,1),Emissions!$A$1:$LI$1),FALSE)</f>
        <v>0</v>
      </c>
      <c r="Z685" s="361">
        <f>+VLOOKUP($E685,Emissions!$1:$1048576,MATCH(DATE(Z$2,1,1),Emissions!$A$1:$LI$1),FALSE)</f>
        <v>0</v>
      </c>
      <c r="AA685" s="361">
        <f>+VLOOKUP($E685,Emissions!$1:$1048576,MATCH(DATE(AA$2,1,1),Emissions!$A$1:$LI$1),FALSE)</f>
        <v>0</v>
      </c>
      <c r="AB685" s="361">
        <f>+VLOOKUP($E685,Emissions!$1:$1048576,MATCH(DATE(AB$2,1,1),Emissions!$A$1:$LI$1),FALSE)</f>
        <v>0</v>
      </c>
      <c r="AC685" s="361">
        <f>+VLOOKUP($E685,Emissions!$1:$1048576,MATCH(DATE(AC$2,1,1),Emissions!$A$1:$LI$1),FALSE)</f>
        <v>0</v>
      </c>
      <c r="AD685" s="361">
        <f>+VLOOKUP($E685,Emissions!$1:$1048576,MATCH(DATE(AD$2,1,1),Emissions!$A$1:$LI$1),FALSE)</f>
        <v>0</v>
      </c>
      <c r="AE685" s="361">
        <f>+VLOOKUP($E685,Emissions!$1:$1048576,MATCH(DATE(AE$2,1,1),Emissions!$A$1:$LI$1),FALSE)</f>
        <v>0</v>
      </c>
      <c r="AF685" s="361">
        <f>+VLOOKUP($E685,Emissions!$1:$1048576,MATCH(DATE(AF$2,1,1),Emissions!$A$1:$LI$1),FALSE)</f>
        <v>0</v>
      </c>
      <c r="AG685" s="361">
        <f>+VLOOKUP($E685,Emissions!$1:$1048576,MATCH(DATE(AG$2,1,1),Emissions!$A$1:$LI$1),FALSE)</f>
        <v>0</v>
      </c>
      <c r="AH685" s="361">
        <f>+VLOOKUP($E685,Emissions!$1:$1048576,MATCH(DATE(AH$2,1,1),Emissions!$A$1:$LI$1),FALSE)</f>
        <v>0</v>
      </c>
      <c r="AI685" s="361">
        <f>+VLOOKUP($E685,Emissions!$1:$1048576,MATCH(DATE(AI$2,1,1),Emissions!$A$1:$LI$1),FALSE)</f>
        <v>0</v>
      </c>
      <c r="AJ685" s="361">
        <f>+VLOOKUP($E685,Emissions!$1:$1048576,MATCH(DATE(AJ$2,1,1),Emissions!$A$1:$LI$1),FALSE)</f>
        <v>0</v>
      </c>
      <c r="AK685" s="361">
        <f>+VLOOKUP($E685,Emissions!$1:$1048576,MATCH(DATE(AK$2,1,1),Emissions!$A$1:$LI$1),FALSE)</f>
        <v>0</v>
      </c>
      <c r="AL685" s="361">
        <f>+VLOOKUP($E685,Emissions!$1:$1048576,MATCH(DATE(AL$2,1,1),Emissions!$A$1:$LI$1),FALSE)</f>
        <v>0</v>
      </c>
      <c r="AM685" s="361">
        <f>+VLOOKUP($E685,Emissions!$1:$1048576,MATCH(DATE(AM$2,1,1),Emissions!$A$1:$LI$1),FALSE)</f>
        <v>0</v>
      </c>
      <c r="AN685" s="361">
        <f>+VLOOKUP($E685,Emissions!$1:$1048576,MATCH(DATE(AN$2,1,1),Emissions!$A$1:$LI$1),FALSE)</f>
        <v>0</v>
      </c>
      <c r="AO685" s="361">
        <f>+VLOOKUP($E685,Emissions!$1:$1048576,MATCH(DATE(AO$2,1,1),Emissions!$A$1:$LI$1),FALSE)</f>
        <v>0</v>
      </c>
    </row>
    <row r="686" spans="1:41" s="92" customFormat="1" ht="15" customHeight="1" x14ac:dyDescent="0.35">
      <c r="A686" s="411"/>
      <c r="B686" s="170"/>
      <c r="C686" s="137" t="s">
        <v>1092</v>
      </c>
      <c r="D686" s="147" t="s">
        <v>1029</v>
      </c>
      <c r="E686" s="136" t="s">
        <v>2776</v>
      </c>
      <c r="F686" s="327">
        <f>+VLOOKUP($E686,Emissions!$1:$1048576,MATCH(DATE(F$2,1,1),Emissions!$A$1:$LI$1),FALSE)</f>
        <v>9.4483339990000008</v>
      </c>
      <c r="G686" s="327">
        <f>+VLOOKUP($E686,Emissions!$1:$1048576,MATCH(DATE(G$2,1,1),Emissions!$A$1:$LI$1),FALSE)</f>
        <v>9.5365662180000008</v>
      </c>
      <c r="H686" s="327">
        <f>+VLOOKUP($E686,Emissions!$1:$1048576,MATCH(DATE(H$2,1,1),Emissions!$A$1:$LI$1),FALSE)</f>
        <v>9.5658704239999999</v>
      </c>
      <c r="I686" s="327">
        <f>+VLOOKUP($E686,Emissions!$1:$1048576,MATCH(DATE(I$2,1,1),Emissions!$A$1:$LI$1),FALSE)</f>
        <v>9.578649017</v>
      </c>
      <c r="J686" s="327">
        <f>+VLOOKUP($E686,Emissions!$1:$1048576,MATCH(DATE(J$2,1,1),Emissions!$A$1:$LI$1),FALSE)</f>
        <v>9.6595512340000003</v>
      </c>
      <c r="K686" s="327">
        <f>+VLOOKUP($E686,Emissions!$1:$1048576,MATCH(DATE(K$2,1,1),Emissions!$A$1:$LI$1),FALSE)</f>
        <v>9.8055132779999994</v>
      </c>
      <c r="L686" s="327">
        <f>+VLOOKUP($E686,Emissions!$1:$1048576,MATCH(DATE(L$2,1,1),Emissions!$A$1:$LI$1),FALSE)</f>
        <v>11.21867834</v>
      </c>
      <c r="M686" s="327">
        <f>+VLOOKUP($E686,Emissions!$1:$1048576,MATCH(DATE(M$2,1,1),Emissions!$A$1:$LI$1),FALSE)</f>
        <v>12.935080060000001</v>
      </c>
      <c r="N686" s="327">
        <f>+VLOOKUP($E686,Emissions!$1:$1048576,MATCH(DATE(N$2,1,1),Emissions!$A$1:$LI$1),FALSE)</f>
        <v>14.79664957</v>
      </c>
      <c r="O686" s="327">
        <f>+VLOOKUP($E686,Emissions!$1:$1048576,MATCH(DATE(O$2,1,1),Emissions!$A$1:$LI$1),FALSE)</f>
        <v>16.766603159999999</v>
      </c>
      <c r="P686" s="327">
        <f>+VLOOKUP($E686,Emissions!$1:$1048576,MATCH(DATE(P$2,1,1),Emissions!$A$1:$LI$1),FALSE)</f>
        <v>18.61110472</v>
      </c>
      <c r="Q686" s="327">
        <f>+VLOOKUP($E686,Emissions!$1:$1048576,MATCH(DATE(Q$2,1,1),Emissions!$A$1:$LI$1),FALSE)</f>
        <v>19.420726909999999</v>
      </c>
      <c r="R686" s="327">
        <f>+VLOOKUP($E686,Emissions!$1:$1048576,MATCH(DATE(R$2,1,1),Emissions!$A$1:$LI$1),FALSE)</f>
        <v>20.118143199999999</v>
      </c>
      <c r="S686" s="327">
        <f>+VLOOKUP($E686,Emissions!$1:$1048576,MATCH(DATE(S$2,1,1),Emissions!$A$1:$LI$1),FALSE)</f>
        <v>20.870024520000001</v>
      </c>
      <c r="T686" s="327">
        <f>+VLOOKUP($E686,Emissions!$1:$1048576,MATCH(DATE(T$2,1,1),Emissions!$A$1:$LI$1),FALSE)</f>
        <v>21.702245869999999</v>
      </c>
      <c r="U686" s="327">
        <f>+VLOOKUP($E686,Emissions!$1:$1048576,MATCH(DATE(U$2,1,1),Emissions!$A$1:$LI$1),FALSE)</f>
        <v>22.613015570000002</v>
      </c>
      <c r="V686" s="327">
        <f>+VLOOKUP($E686,Emissions!$1:$1048576,MATCH(DATE(V$2,1,1),Emissions!$A$1:$LI$1),FALSE)</f>
        <v>23.003814439999999</v>
      </c>
      <c r="W686" s="327">
        <f>+VLOOKUP($E686,Emissions!$1:$1048576,MATCH(DATE(W$2,1,1),Emissions!$A$1:$LI$1),FALSE)</f>
        <v>23.289290279999999</v>
      </c>
      <c r="X686" s="327">
        <f>+VLOOKUP($E686,Emissions!$1:$1048576,MATCH(DATE(X$2,1,1),Emissions!$A$1:$LI$1),FALSE)</f>
        <v>23.433111279999999</v>
      </c>
      <c r="Y686" s="327">
        <f>+VLOOKUP($E686,Emissions!$1:$1048576,MATCH(DATE(Y$2,1,1),Emissions!$A$1:$LI$1),FALSE)</f>
        <v>23.429416839999998</v>
      </c>
      <c r="Z686" s="327">
        <f>+VLOOKUP($E686,Emissions!$1:$1048576,MATCH(DATE(Z$2,1,1),Emissions!$A$1:$LI$1),FALSE)</f>
        <v>23.292080639999998</v>
      </c>
      <c r="AA686" s="327">
        <f>+VLOOKUP($E686,Emissions!$1:$1048576,MATCH(DATE(AA$2,1,1),Emissions!$A$1:$LI$1),FALSE)</f>
        <v>23.071964120000001</v>
      </c>
      <c r="AB686" s="327">
        <f>+VLOOKUP($E686,Emissions!$1:$1048576,MATCH(DATE(AB$2,1,1),Emissions!$A$1:$LI$1),FALSE)</f>
        <v>22.8349814</v>
      </c>
      <c r="AC686" s="327">
        <f>+VLOOKUP($E686,Emissions!$1:$1048576,MATCH(DATE(AC$2,1,1),Emissions!$A$1:$LI$1),FALSE)</f>
        <v>22.663168760000001</v>
      </c>
      <c r="AD686" s="327">
        <f>+VLOOKUP($E686,Emissions!$1:$1048576,MATCH(DATE(AD$2,1,1),Emissions!$A$1:$LI$1),FALSE)</f>
        <v>22.65329405</v>
      </c>
      <c r="AE686" s="327">
        <f>+VLOOKUP($E686,Emissions!$1:$1048576,MATCH(DATE(AE$2,1,1),Emissions!$A$1:$LI$1),FALSE)</f>
        <v>22.900307560000002</v>
      </c>
      <c r="AF686" s="327">
        <f>+VLOOKUP($E686,Emissions!$1:$1048576,MATCH(DATE(AF$2,1,1),Emissions!$A$1:$LI$1),FALSE)</f>
        <v>22.644829179999999</v>
      </c>
      <c r="AG686" s="327">
        <f>+VLOOKUP($E686,Emissions!$1:$1048576,MATCH(DATE(AG$2,1,1),Emissions!$A$1:$LI$1),FALSE)</f>
        <v>22.509146260000001</v>
      </c>
      <c r="AH686" s="327">
        <f>+VLOOKUP($E686,Emissions!$1:$1048576,MATCH(DATE(AH$2,1,1),Emissions!$A$1:$LI$1),FALSE)</f>
        <v>22.731901409999999</v>
      </c>
      <c r="AI686" s="327">
        <f>+VLOOKUP($E686,Emissions!$1:$1048576,MATCH(DATE(AI$2,1,1),Emissions!$A$1:$LI$1),FALSE)</f>
        <v>23.346696649999998</v>
      </c>
      <c r="AJ686" s="327">
        <f>+VLOOKUP($E686,Emissions!$1:$1048576,MATCH(DATE(AJ$2,1,1),Emissions!$A$1:$LI$1),FALSE)</f>
        <v>24.313817180000001</v>
      </c>
      <c r="AK686" s="327">
        <f>+VLOOKUP($E686,Emissions!$1:$1048576,MATCH(DATE(AK$2,1,1),Emissions!$A$1:$LI$1),FALSE)</f>
        <v>25.57174882</v>
      </c>
      <c r="AL686" s="327">
        <f>+VLOOKUP($E686,Emissions!$1:$1048576,MATCH(DATE(AL$2,1,1),Emissions!$A$1:$LI$1),FALSE)</f>
        <v>27.0549854</v>
      </c>
      <c r="AM686" s="327">
        <f>+VLOOKUP($E686,Emissions!$1:$1048576,MATCH(DATE(AM$2,1,1),Emissions!$A$1:$LI$1),FALSE)</f>
        <v>28.699646520000002</v>
      </c>
      <c r="AN686" s="327">
        <f>+VLOOKUP($E686,Emissions!$1:$1048576,MATCH(DATE(AN$2,1,1),Emissions!$A$1:$LI$1),FALSE)</f>
        <v>30.448211100000002</v>
      </c>
      <c r="AO686" s="327">
        <f>+VLOOKUP($E686,Emissions!$1:$1048576,MATCH(DATE(AO$2,1,1),Emissions!$A$1:$LI$1),FALSE)</f>
        <v>32.252263859999999</v>
      </c>
    </row>
    <row r="687" spans="1:41" ht="15" customHeight="1" x14ac:dyDescent="0.35">
      <c r="A687" s="411"/>
      <c r="B687" s="170"/>
      <c r="C687" s="138" t="s">
        <v>463</v>
      </c>
      <c r="D687" s="114" t="s">
        <v>1029</v>
      </c>
      <c r="E687" s="50" t="s">
        <v>2777</v>
      </c>
      <c r="F687" s="361">
        <f>+VLOOKUP($E687,Emissions!$1:$1048576,MATCH(DATE(F$2,1,1),Emissions!$A$1:$LI$1),FALSE)</f>
        <v>0</v>
      </c>
      <c r="G687" s="361">
        <f>+VLOOKUP($E687,Emissions!$1:$1048576,MATCH(DATE(G$2,1,1),Emissions!$A$1:$LI$1),FALSE)</f>
        <v>0</v>
      </c>
      <c r="H687" s="361">
        <f>+VLOOKUP($E687,Emissions!$1:$1048576,MATCH(DATE(H$2,1,1),Emissions!$A$1:$LI$1),FALSE)</f>
        <v>0</v>
      </c>
      <c r="I687" s="361">
        <f>+VLOOKUP($E687,Emissions!$1:$1048576,MATCH(DATE(I$2,1,1),Emissions!$A$1:$LI$1),FALSE)</f>
        <v>0</v>
      </c>
      <c r="J687" s="361">
        <f>+VLOOKUP($E687,Emissions!$1:$1048576,MATCH(DATE(J$2,1,1),Emissions!$A$1:$LI$1),FALSE)</f>
        <v>0</v>
      </c>
      <c r="K687" s="361">
        <f>+VLOOKUP($E687,Emissions!$1:$1048576,MATCH(DATE(K$2,1,1),Emissions!$A$1:$LI$1),FALSE)</f>
        <v>0</v>
      </c>
      <c r="L687" s="361">
        <f>+VLOOKUP($E687,Emissions!$1:$1048576,MATCH(DATE(L$2,1,1),Emissions!$A$1:$LI$1),FALSE)</f>
        <v>0</v>
      </c>
      <c r="M687" s="361">
        <f>+VLOOKUP($E687,Emissions!$1:$1048576,MATCH(DATE(M$2,1,1),Emissions!$A$1:$LI$1),FALSE)</f>
        <v>0</v>
      </c>
      <c r="N687" s="361">
        <f>+VLOOKUP($E687,Emissions!$1:$1048576,MATCH(DATE(N$2,1,1),Emissions!$A$1:$LI$1),FALSE)</f>
        <v>0</v>
      </c>
      <c r="O687" s="361">
        <f>+VLOOKUP($E687,Emissions!$1:$1048576,MATCH(DATE(O$2,1,1),Emissions!$A$1:$LI$1),FALSE)</f>
        <v>0</v>
      </c>
      <c r="P687" s="361">
        <f>+VLOOKUP($E687,Emissions!$1:$1048576,MATCH(DATE(P$2,1,1),Emissions!$A$1:$LI$1),FALSE)</f>
        <v>0</v>
      </c>
      <c r="Q687" s="361">
        <f>+VLOOKUP($E687,Emissions!$1:$1048576,MATCH(DATE(Q$2,1,1),Emissions!$A$1:$LI$1),FALSE)</f>
        <v>0</v>
      </c>
      <c r="R687" s="361">
        <f>+VLOOKUP($E687,Emissions!$1:$1048576,MATCH(DATE(R$2,1,1),Emissions!$A$1:$LI$1),FALSE)</f>
        <v>0</v>
      </c>
      <c r="S687" s="361">
        <f>+VLOOKUP($E687,Emissions!$1:$1048576,MATCH(DATE(S$2,1,1),Emissions!$A$1:$LI$1),FALSE)</f>
        <v>0</v>
      </c>
      <c r="T687" s="361">
        <f>+VLOOKUP($E687,Emissions!$1:$1048576,MATCH(DATE(T$2,1,1),Emissions!$A$1:$LI$1),FALSE)</f>
        <v>0</v>
      </c>
      <c r="U687" s="361">
        <f>+VLOOKUP($E687,Emissions!$1:$1048576,MATCH(DATE(U$2,1,1),Emissions!$A$1:$LI$1),FALSE)</f>
        <v>0</v>
      </c>
      <c r="V687" s="361">
        <f>+VLOOKUP($E687,Emissions!$1:$1048576,MATCH(DATE(V$2,1,1),Emissions!$A$1:$LI$1),FALSE)</f>
        <v>0</v>
      </c>
      <c r="W687" s="361">
        <f>+VLOOKUP($E687,Emissions!$1:$1048576,MATCH(DATE(W$2,1,1),Emissions!$A$1:$LI$1),FALSE)</f>
        <v>0</v>
      </c>
      <c r="X687" s="361">
        <f>+VLOOKUP($E687,Emissions!$1:$1048576,MATCH(DATE(X$2,1,1),Emissions!$A$1:$LI$1),FALSE)</f>
        <v>0</v>
      </c>
      <c r="Y687" s="361">
        <f>+VLOOKUP($E687,Emissions!$1:$1048576,MATCH(DATE(Y$2,1,1),Emissions!$A$1:$LI$1),FALSE)</f>
        <v>0</v>
      </c>
      <c r="Z687" s="361">
        <f>+VLOOKUP($E687,Emissions!$1:$1048576,MATCH(DATE(Z$2,1,1),Emissions!$A$1:$LI$1),FALSE)</f>
        <v>0</v>
      </c>
      <c r="AA687" s="361">
        <f>+VLOOKUP($E687,Emissions!$1:$1048576,MATCH(DATE(AA$2,1,1),Emissions!$A$1:$LI$1),FALSE)</f>
        <v>0</v>
      </c>
      <c r="AB687" s="361">
        <f>+VLOOKUP($E687,Emissions!$1:$1048576,MATCH(DATE(AB$2,1,1),Emissions!$A$1:$LI$1),FALSE)</f>
        <v>0</v>
      </c>
      <c r="AC687" s="361">
        <f>+VLOOKUP($E687,Emissions!$1:$1048576,MATCH(DATE(AC$2,1,1),Emissions!$A$1:$LI$1),FALSE)</f>
        <v>0</v>
      </c>
      <c r="AD687" s="361">
        <f>+VLOOKUP($E687,Emissions!$1:$1048576,MATCH(DATE(AD$2,1,1),Emissions!$A$1:$LI$1),FALSE)</f>
        <v>0</v>
      </c>
      <c r="AE687" s="361">
        <f>+VLOOKUP($E687,Emissions!$1:$1048576,MATCH(DATE(AE$2,1,1),Emissions!$A$1:$LI$1),FALSE)</f>
        <v>0</v>
      </c>
      <c r="AF687" s="361">
        <f>+VLOOKUP($E687,Emissions!$1:$1048576,MATCH(DATE(AF$2,1,1),Emissions!$A$1:$LI$1),FALSE)</f>
        <v>0</v>
      </c>
      <c r="AG687" s="361">
        <f>+VLOOKUP($E687,Emissions!$1:$1048576,MATCH(DATE(AG$2,1,1),Emissions!$A$1:$LI$1),FALSE)</f>
        <v>0</v>
      </c>
      <c r="AH687" s="361">
        <f>+VLOOKUP($E687,Emissions!$1:$1048576,MATCH(DATE(AH$2,1,1),Emissions!$A$1:$LI$1),FALSE)</f>
        <v>0</v>
      </c>
      <c r="AI687" s="361">
        <f>+VLOOKUP($E687,Emissions!$1:$1048576,MATCH(DATE(AI$2,1,1),Emissions!$A$1:$LI$1),FALSE)</f>
        <v>0</v>
      </c>
      <c r="AJ687" s="361">
        <f>+VLOOKUP($E687,Emissions!$1:$1048576,MATCH(DATE(AJ$2,1,1),Emissions!$A$1:$LI$1),FALSE)</f>
        <v>0</v>
      </c>
      <c r="AK687" s="361">
        <f>+VLOOKUP($E687,Emissions!$1:$1048576,MATCH(DATE(AK$2,1,1),Emissions!$A$1:$LI$1),FALSE)</f>
        <v>0</v>
      </c>
      <c r="AL687" s="361">
        <f>+VLOOKUP($E687,Emissions!$1:$1048576,MATCH(DATE(AL$2,1,1),Emissions!$A$1:$LI$1),FALSE)</f>
        <v>0</v>
      </c>
      <c r="AM687" s="361">
        <f>+VLOOKUP($E687,Emissions!$1:$1048576,MATCH(DATE(AM$2,1,1),Emissions!$A$1:$LI$1),FALSE)</f>
        <v>0</v>
      </c>
      <c r="AN687" s="361">
        <f>+VLOOKUP($E687,Emissions!$1:$1048576,MATCH(DATE(AN$2,1,1),Emissions!$A$1:$LI$1),FALSE)</f>
        <v>0</v>
      </c>
      <c r="AO687" s="361">
        <f>+VLOOKUP($E687,Emissions!$1:$1048576,MATCH(DATE(AO$2,1,1),Emissions!$A$1:$LI$1),FALSE)</f>
        <v>0</v>
      </c>
    </row>
    <row r="688" spans="1:41" ht="15" customHeight="1" x14ac:dyDescent="0.35">
      <c r="A688" s="411"/>
      <c r="B688" s="170"/>
      <c r="C688" s="138" t="s">
        <v>464</v>
      </c>
      <c r="D688" s="114" t="s">
        <v>1029</v>
      </c>
      <c r="E688" s="50" t="s">
        <v>2778</v>
      </c>
      <c r="F688" s="361">
        <f>+VLOOKUP($E688,Emissions!$1:$1048576,MATCH(DATE(F$2,1,1),Emissions!$A$1:$LI$1),FALSE)</f>
        <v>7.7021455200000005E-2</v>
      </c>
      <c r="G688" s="361">
        <f>+VLOOKUP($E688,Emissions!$1:$1048576,MATCH(DATE(G$2,1,1),Emissions!$A$1:$LI$1),FALSE)</f>
        <v>7.7956272899999998E-2</v>
      </c>
      <c r="H688" s="361">
        <f>+VLOOKUP($E688,Emissions!$1:$1048576,MATCH(DATE(H$2,1,1),Emissions!$A$1:$LI$1),FALSE)</f>
        <v>7.8293719900000003E-2</v>
      </c>
      <c r="I688" s="361">
        <f>+VLOOKUP($E688,Emissions!$1:$1048576,MATCH(DATE(I$2,1,1),Emissions!$A$1:$LI$1),FALSE)</f>
        <v>7.8751869599999996E-2</v>
      </c>
      <c r="J688" s="361">
        <f>+VLOOKUP($E688,Emissions!$1:$1048576,MATCH(DATE(J$2,1,1),Emissions!$A$1:$LI$1),FALSE)</f>
        <v>7.9817204500000002E-2</v>
      </c>
      <c r="K688" s="361">
        <f>+VLOOKUP($E688,Emissions!$1:$1048576,MATCH(DATE(K$2,1,1),Emissions!$A$1:$LI$1),FALSE)</f>
        <v>8.1373997099999998E-2</v>
      </c>
      <c r="L688" s="361">
        <f>+VLOOKUP($E688,Emissions!$1:$1048576,MATCH(DATE(L$2,1,1),Emissions!$A$1:$LI$1),FALSE)</f>
        <v>7.1687943800000001E-2</v>
      </c>
      <c r="M688" s="361">
        <f>+VLOOKUP($E688,Emissions!$1:$1048576,MATCH(DATE(M$2,1,1),Emissions!$A$1:$LI$1),FALSE)</f>
        <v>6.0369455500000002E-2</v>
      </c>
      <c r="N688" s="361">
        <f>+VLOOKUP($E688,Emissions!$1:$1048576,MATCH(DATE(N$2,1,1),Emissions!$A$1:$LI$1),FALSE)</f>
        <v>4.7763012000000001E-2</v>
      </c>
      <c r="O688" s="361">
        <f>+VLOOKUP($E688,Emissions!$1:$1048576,MATCH(DATE(O$2,1,1),Emissions!$A$1:$LI$1),FALSE)</f>
        <v>3.3651123599999999E-2</v>
      </c>
      <c r="P688" s="361">
        <f>+VLOOKUP($E688,Emissions!$1:$1048576,MATCH(DATE(P$2,1,1),Emissions!$A$1:$LI$1),FALSE)</f>
        <v>1.7656848700000002E-2</v>
      </c>
      <c r="Q688" s="361">
        <f>+VLOOKUP($E688,Emissions!$1:$1048576,MATCH(DATE(Q$2,1,1),Emissions!$A$1:$LI$1),FALSE)</f>
        <v>1.69149457E-2</v>
      </c>
      <c r="R688" s="361">
        <f>+VLOOKUP($E688,Emissions!$1:$1048576,MATCH(DATE(R$2,1,1),Emissions!$A$1:$LI$1),FALSE)</f>
        <v>1.72234915E-2</v>
      </c>
      <c r="S688" s="361">
        <f>+VLOOKUP($E688,Emissions!$1:$1048576,MATCH(DATE(S$2,1,1),Emissions!$A$1:$LI$1),FALSE)</f>
        <v>1.7597048899999999E-2</v>
      </c>
      <c r="T688" s="361">
        <f>+VLOOKUP($E688,Emissions!$1:$1048576,MATCH(DATE(T$2,1,1),Emissions!$A$1:$LI$1),FALSE)</f>
        <v>1.7947891099999998E-2</v>
      </c>
      <c r="U688" s="361">
        <f>+VLOOKUP($E688,Emissions!$1:$1048576,MATCH(DATE(U$2,1,1),Emissions!$A$1:$LI$1),FALSE)</f>
        <v>1.82726904E-2</v>
      </c>
      <c r="V688" s="361">
        <f>+VLOOKUP($E688,Emissions!$1:$1048576,MATCH(DATE(V$2,1,1),Emissions!$A$1:$LI$1),FALSE)</f>
        <v>1.2043746899999999E-2</v>
      </c>
      <c r="W688" s="361">
        <f>+VLOOKUP($E688,Emissions!$1:$1048576,MATCH(DATE(W$2,1,1),Emissions!$A$1:$LI$1),FALSE)</f>
        <v>7.5567531599999996E-3</v>
      </c>
      <c r="X688" s="361">
        <f>+VLOOKUP($E688,Emissions!$1:$1048576,MATCH(DATE(X$2,1,1),Emissions!$A$1:$LI$1),FALSE)</f>
        <v>4.6978747599999999E-3</v>
      </c>
      <c r="Y688" s="361">
        <f>+VLOOKUP($E688,Emissions!$1:$1048576,MATCH(DATE(Y$2,1,1),Emissions!$A$1:$LI$1),FALSE)</f>
        <v>2.9046570100000001E-3</v>
      </c>
      <c r="Z688" s="361">
        <f>+VLOOKUP($E688,Emissions!$1:$1048576,MATCH(DATE(Z$2,1,1),Emissions!$A$1:$LI$1),FALSE)</f>
        <v>1.78809711E-3</v>
      </c>
      <c r="AA688" s="361">
        <f>+VLOOKUP($E688,Emissions!$1:$1048576,MATCH(DATE(AA$2,1,1),Emissions!$A$1:$LI$1),FALSE)</f>
        <v>1.0978396E-3</v>
      </c>
      <c r="AB688" s="361">
        <f>+VLOOKUP($E688,Emissions!$1:$1048576,MATCH(DATE(AB$2,1,1),Emissions!$A$1:$LI$1),FALSE)</f>
        <v>6.7409099600000005E-4</v>
      </c>
      <c r="AC688" s="361">
        <f>+VLOOKUP($E688,Emissions!$1:$1048576,MATCH(DATE(AC$2,1,1),Emissions!$A$1:$LI$1),FALSE)</f>
        <v>4.1536899499999998E-4</v>
      </c>
      <c r="AD688" s="361">
        <f>+VLOOKUP($E688,Emissions!$1:$1048576,MATCH(DATE(AD$2,1,1),Emissions!$A$1:$LI$1),FALSE)</f>
        <v>2.58157208E-4</v>
      </c>
      <c r="AE688" s="361">
        <f>+VLOOKUP($E688,Emissions!$1:$1048576,MATCH(DATE(AE$2,1,1),Emissions!$A$1:$LI$1),FALSE)</f>
        <v>1.62826875E-4</v>
      </c>
      <c r="AF688" s="361">
        <f>+VLOOKUP($E688,Emissions!$1:$1048576,MATCH(DATE(AF$2,1,1),Emissions!$A$1:$LI$1),FALSE)</f>
        <v>1.55044803E-4</v>
      </c>
      <c r="AG688" s="361">
        <f>+VLOOKUP($E688,Emissions!$1:$1048576,MATCH(DATE(AG$2,1,1),Emissions!$A$1:$LI$1),FALSE)</f>
        <v>1.55013167E-4</v>
      </c>
      <c r="AH688" s="361">
        <f>+VLOOKUP($E688,Emissions!$1:$1048576,MATCH(DATE(AH$2,1,1),Emissions!$A$1:$LI$1),FALSE)</f>
        <v>1.57483553E-4</v>
      </c>
      <c r="AI688" s="361">
        <f>+VLOOKUP($E688,Emissions!$1:$1048576,MATCH(DATE(AI$2,1,1),Emissions!$A$1:$LI$1),FALSE)</f>
        <v>1.6210984300000001E-4</v>
      </c>
      <c r="AJ688" s="361">
        <f>+VLOOKUP($E688,Emissions!$1:$1048576,MATCH(DATE(AJ$2,1,1),Emissions!$A$1:$LI$1),FALSE)</f>
        <v>1.6863144000000001E-4</v>
      </c>
      <c r="AK688" s="361">
        <f>+VLOOKUP($E688,Emissions!$1:$1048576,MATCH(DATE(AK$2,1,1),Emissions!$A$1:$LI$1),FALSE)</f>
        <v>1.7664515499999999E-4</v>
      </c>
      <c r="AL688" s="361">
        <f>+VLOOKUP($E688,Emissions!$1:$1048576,MATCH(DATE(AL$2,1,1),Emissions!$A$1:$LI$1),FALSE)</f>
        <v>1.8570218E-4</v>
      </c>
      <c r="AM688" s="361">
        <f>+VLOOKUP($E688,Emissions!$1:$1048576,MATCH(DATE(AM$2,1,1),Emissions!$A$1:$LI$1),FALSE)</f>
        <v>1.95363065E-4</v>
      </c>
      <c r="AN688" s="361">
        <f>+VLOOKUP($E688,Emissions!$1:$1048576,MATCH(DATE(AN$2,1,1),Emissions!$A$1:$LI$1),FALSE)</f>
        <v>2.0524321899999999E-4</v>
      </c>
      <c r="AO688" s="361">
        <f>+VLOOKUP($E688,Emissions!$1:$1048576,MATCH(DATE(AO$2,1,1),Emissions!$A$1:$LI$1),FALSE)</f>
        <v>2.15037314E-4</v>
      </c>
    </row>
    <row r="689" spans="1:41" ht="15" customHeight="1" x14ac:dyDescent="0.35">
      <c r="A689" s="411"/>
      <c r="B689" s="170"/>
      <c r="C689" s="138" t="s">
        <v>465</v>
      </c>
      <c r="D689" s="114" t="s">
        <v>1029</v>
      </c>
      <c r="E689" s="50" t="s">
        <v>2779</v>
      </c>
      <c r="F689" s="361">
        <f>+VLOOKUP($E689,Emissions!$1:$1048576,MATCH(DATE(F$2,1,1),Emissions!$A$1:$LI$1),FALSE)</f>
        <v>3.612249496</v>
      </c>
      <c r="G689" s="361">
        <f>+VLOOKUP($E689,Emissions!$1:$1048576,MATCH(DATE(G$2,1,1),Emissions!$A$1:$LI$1),FALSE)</f>
        <v>3.643070566</v>
      </c>
      <c r="H689" s="361">
        <f>+VLOOKUP($E689,Emissions!$1:$1048576,MATCH(DATE(H$2,1,1),Emissions!$A$1:$LI$1),FALSE)</f>
        <v>3.6590719429999998</v>
      </c>
      <c r="I689" s="361">
        <f>+VLOOKUP($E689,Emissions!$1:$1048576,MATCH(DATE(I$2,1,1),Emissions!$A$1:$LI$1),FALSE)</f>
        <v>3.675476551</v>
      </c>
      <c r="J689" s="361">
        <f>+VLOOKUP($E689,Emissions!$1:$1048576,MATCH(DATE(J$2,1,1),Emissions!$A$1:$LI$1),FALSE)</f>
        <v>3.7004447659999999</v>
      </c>
      <c r="K689" s="361">
        <f>+VLOOKUP($E689,Emissions!$1:$1048576,MATCH(DATE(K$2,1,1),Emissions!$A$1:$LI$1),FALSE)</f>
        <v>3.739611934</v>
      </c>
      <c r="L689" s="361">
        <f>+VLOOKUP($E689,Emissions!$1:$1048576,MATCH(DATE(L$2,1,1),Emissions!$A$1:$LI$1),FALSE)</f>
        <v>4.5025836369999999</v>
      </c>
      <c r="M689" s="361">
        <f>+VLOOKUP($E689,Emissions!$1:$1048576,MATCH(DATE(M$2,1,1),Emissions!$A$1:$LI$1),FALSE)</f>
        <v>5.4442713610000002</v>
      </c>
      <c r="N689" s="361">
        <f>+VLOOKUP($E689,Emissions!$1:$1048576,MATCH(DATE(N$2,1,1),Emissions!$A$1:$LI$1),FALSE)</f>
        <v>6.4817208329999998</v>
      </c>
      <c r="O689" s="361">
        <f>+VLOOKUP($E689,Emissions!$1:$1048576,MATCH(DATE(O$2,1,1),Emissions!$A$1:$LI$1),FALSE)</f>
        <v>7.5967291020000003</v>
      </c>
      <c r="P689" s="361">
        <f>+VLOOKUP($E689,Emissions!$1:$1048576,MATCH(DATE(P$2,1,1),Emissions!$A$1:$LI$1),FALSE)</f>
        <v>8.6781963369999993</v>
      </c>
      <c r="Q689" s="361">
        <f>+VLOOKUP($E689,Emissions!$1:$1048576,MATCH(DATE(Q$2,1,1),Emissions!$A$1:$LI$1),FALSE)</f>
        <v>8.9715824259999994</v>
      </c>
      <c r="R689" s="361">
        <f>+VLOOKUP($E689,Emissions!$1:$1048576,MATCH(DATE(R$2,1,1),Emissions!$A$1:$LI$1),FALSE)</f>
        <v>9.1424363759999991</v>
      </c>
      <c r="S689" s="361">
        <f>+VLOOKUP($E689,Emissions!$1:$1048576,MATCH(DATE(S$2,1,1),Emissions!$A$1:$LI$1),FALSE)</f>
        <v>9.3021361880000004</v>
      </c>
      <c r="T689" s="361">
        <f>+VLOOKUP($E689,Emissions!$1:$1048576,MATCH(DATE(T$2,1,1),Emissions!$A$1:$LI$1),FALSE)</f>
        <v>9.4674841310000009</v>
      </c>
      <c r="U689" s="361">
        <f>+VLOOKUP($E689,Emissions!$1:$1048576,MATCH(DATE(U$2,1,1),Emissions!$A$1:$LI$1),FALSE)</f>
        <v>9.6376502100000003</v>
      </c>
      <c r="V689" s="361">
        <f>+VLOOKUP($E689,Emissions!$1:$1048576,MATCH(DATE(V$2,1,1),Emissions!$A$1:$LI$1),FALSE)</f>
        <v>9.3933204460000006</v>
      </c>
      <c r="W689" s="361">
        <f>+VLOOKUP($E689,Emissions!$1:$1048576,MATCH(DATE(W$2,1,1),Emissions!$A$1:$LI$1),FALSE)</f>
        <v>9.0759806439999995</v>
      </c>
      <c r="X689" s="361">
        <f>+VLOOKUP($E689,Emissions!$1:$1048576,MATCH(DATE(X$2,1,1),Emissions!$A$1:$LI$1),FALSE)</f>
        <v>8.7018878609999994</v>
      </c>
      <c r="Y689" s="361">
        <f>+VLOOKUP($E689,Emissions!$1:$1048576,MATCH(DATE(Y$2,1,1),Emissions!$A$1:$LI$1),FALSE)</f>
        <v>8.2839320149999995</v>
      </c>
      <c r="Z689" s="361">
        <f>+VLOOKUP($E689,Emissions!$1:$1048576,MATCH(DATE(Z$2,1,1),Emissions!$A$1:$LI$1),FALSE)</f>
        <v>7.8387455529999999</v>
      </c>
      <c r="AA689" s="361">
        <f>+VLOOKUP($E689,Emissions!$1:$1048576,MATCH(DATE(AA$2,1,1),Emissions!$A$1:$LI$1),FALSE)</f>
        <v>7.3896289279999996</v>
      </c>
      <c r="AB689" s="361">
        <f>+VLOOKUP($E689,Emissions!$1:$1048576,MATCH(DATE(AB$2,1,1),Emissions!$A$1:$LI$1),FALSE)</f>
        <v>6.9627315740000002</v>
      </c>
      <c r="AC689" s="361">
        <f>+VLOOKUP($E689,Emissions!$1:$1048576,MATCH(DATE(AC$2,1,1),Emissions!$A$1:$LI$1),FALSE)</f>
        <v>6.5831038629999998</v>
      </c>
      <c r="AD689" s="361">
        <f>+VLOOKUP($E689,Emissions!$1:$1048576,MATCH(DATE(AD$2,1,1),Emissions!$A$1:$LI$1),FALSE)</f>
        <v>6.2740711009999997</v>
      </c>
      <c r="AE689" s="361">
        <f>+VLOOKUP($E689,Emissions!$1:$1048576,MATCH(DATE(AE$2,1,1),Emissions!$A$1:$LI$1),FALSE)</f>
        <v>6.0542189100000003</v>
      </c>
      <c r="AF689" s="361">
        <f>+VLOOKUP($E689,Emissions!$1:$1048576,MATCH(DATE(AF$2,1,1),Emissions!$A$1:$LI$1),FALSE)</f>
        <v>5.9527255859999997</v>
      </c>
      <c r="AG689" s="361">
        <f>+VLOOKUP($E689,Emissions!$1:$1048576,MATCH(DATE(AG$2,1,1),Emissions!$A$1:$LI$1),FALSE)</f>
        <v>5.9081567020000003</v>
      </c>
      <c r="AH689" s="361">
        <f>+VLOOKUP($E689,Emissions!$1:$1048576,MATCH(DATE(AH$2,1,1),Emissions!$A$1:$LI$1),FALSE)</f>
        <v>5.9630025480000004</v>
      </c>
      <c r="AI689" s="361">
        <f>+VLOOKUP($E689,Emissions!$1:$1048576,MATCH(DATE(AI$2,1,1),Emissions!$A$1:$LI$1),FALSE)</f>
        <v>6.125736377</v>
      </c>
      <c r="AJ689" s="361">
        <f>+VLOOKUP($E689,Emissions!$1:$1048576,MATCH(DATE(AJ$2,1,1),Emissions!$A$1:$LI$1),FALSE)</f>
        <v>6.3867940409999999</v>
      </c>
      <c r="AK689" s="361">
        <f>+VLOOKUP($E689,Emissions!$1:$1048576,MATCH(DATE(AK$2,1,1),Emissions!$A$1:$LI$1),FALSE)</f>
        <v>6.730324049</v>
      </c>
      <c r="AL689" s="361">
        <f>+VLOOKUP($E689,Emissions!$1:$1048576,MATCH(DATE(AL$2,1,1),Emissions!$A$1:$LI$1),FALSE)</f>
        <v>7.1395169279999999</v>
      </c>
      <c r="AM689" s="361">
        <f>+VLOOKUP($E689,Emissions!$1:$1048576,MATCH(DATE(AM$2,1,1),Emissions!$A$1:$LI$1),FALSE)</f>
        <v>7.5976892090000003</v>
      </c>
      <c r="AN689" s="361">
        <f>+VLOOKUP($E689,Emissions!$1:$1048576,MATCH(DATE(AN$2,1,1),Emissions!$A$1:$LI$1),FALSE)</f>
        <v>8.0894752289999996</v>
      </c>
      <c r="AO689" s="361">
        <f>+VLOOKUP($E689,Emissions!$1:$1048576,MATCH(DATE(AO$2,1,1),Emissions!$A$1:$LI$1),FALSE)</f>
        <v>8.6015870050000007</v>
      </c>
    </row>
    <row r="690" spans="1:41" ht="15" customHeight="1" x14ac:dyDescent="0.35">
      <c r="A690" s="411"/>
      <c r="B690" s="170"/>
      <c r="C690" s="138" t="s">
        <v>466</v>
      </c>
      <c r="D690" s="114" t="s">
        <v>1029</v>
      </c>
      <c r="E690" s="50" t="s">
        <v>2780</v>
      </c>
      <c r="F690" s="361">
        <f>+VLOOKUP($E690,Emissions!$1:$1048576,MATCH(DATE(F$2,1,1),Emissions!$A$1:$LI$1),FALSE)</f>
        <v>0</v>
      </c>
      <c r="G690" s="361">
        <f>+VLOOKUP($E690,Emissions!$1:$1048576,MATCH(DATE(G$2,1,1),Emissions!$A$1:$LI$1),FALSE)</f>
        <v>0</v>
      </c>
      <c r="H690" s="361">
        <f>+VLOOKUP($E690,Emissions!$1:$1048576,MATCH(DATE(H$2,1,1),Emissions!$A$1:$LI$1),FALSE)</f>
        <v>0</v>
      </c>
      <c r="I690" s="361">
        <f>+VLOOKUP($E690,Emissions!$1:$1048576,MATCH(DATE(I$2,1,1),Emissions!$A$1:$LI$1),FALSE)</f>
        <v>0</v>
      </c>
      <c r="J690" s="361">
        <f>+VLOOKUP($E690,Emissions!$1:$1048576,MATCH(DATE(J$2,1,1),Emissions!$A$1:$LI$1),FALSE)</f>
        <v>0</v>
      </c>
      <c r="K690" s="361">
        <f>+VLOOKUP($E690,Emissions!$1:$1048576,MATCH(DATE(K$2,1,1),Emissions!$A$1:$LI$1),FALSE)</f>
        <v>0</v>
      </c>
      <c r="L690" s="361">
        <f>+VLOOKUP($E690,Emissions!$1:$1048576,MATCH(DATE(L$2,1,1),Emissions!$A$1:$LI$1),FALSE)</f>
        <v>0</v>
      </c>
      <c r="M690" s="361">
        <f>+VLOOKUP($E690,Emissions!$1:$1048576,MATCH(DATE(M$2,1,1),Emissions!$A$1:$LI$1),FALSE)</f>
        <v>0</v>
      </c>
      <c r="N690" s="361">
        <f>+VLOOKUP($E690,Emissions!$1:$1048576,MATCH(DATE(N$2,1,1),Emissions!$A$1:$LI$1),FALSE)</f>
        <v>0</v>
      </c>
      <c r="O690" s="361">
        <f>+VLOOKUP($E690,Emissions!$1:$1048576,MATCH(DATE(O$2,1,1),Emissions!$A$1:$LI$1),FALSE)</f>
        <v>0</v>
      </c>
      <c r="P690" s="361">
        <f>+VLOOKUP($E690,Emissions!$1:$1048576,MATCH(DATE(P$2,1,1),Emissions!$A$1:$LI$1),FALSE)</f>
        <v>0</v>
      </c>
      <c r="Q690" s="361">
        <f>+VLOOKUP($E690,Emissions!$1:$1048576,MATCH(DATE(Q$2,1,1),Emissions!$A$1:$LI$1),FALSE)</f>
        <v>0</v>
      </c>
      <c r="R690" s="361">
        <f>+VLOOKUP($E690,Emissions!$1:$1048576,MATCH(DATE(R$2,1,1),Emissions!$A$1:$LI$1),FALSE)</f>
        <v>0</v>
      </c>
      <c r="S690" s="361">
        <f>+VLOOKUP($E690,Emissions!$1:$1048576,MATCH(DATE(S$2,1,1),Emissions!$A$1:$LI$1),FALSE)</f>
        <v>0</v>
      </c>
      <c r="T690" s="361">
        <f>+VLOOKUP($E690,Emissions!$1:$1048576,MATCH(DATE(T$2,1,1),Emissions!$A$1:$LI$1),FALSE)</f>
        <v>0</v>
      </c>
      <c r="U690" s="361">
        <f>+VLOOKUP($E690,Emissions!$1:$1048576,MATCH(DATE(U$2,1,1),Emissions!$A$1:$LI$1),FALSE)</f>
        <v>0</v>
      </c>
      <c r="V690" s="361">
        <f>+VLOOKUP($E690,Emissions!$1:$1048576,MATCH(DATE(V$2,1,1),Emissions!$A$1:$LI$1),FALSE)</f>
        <v>0</v>
      </c>
      <c r="W690" s="361">
        <f>+VLOOKUP($E690,Emissions!$1:$1048576,MATCH(DATE(W$2,1,1),Emissions!$A$1:$LI$1),FALSE)</f>
        <v>0</v>
      </c>
      <c r="X690" s="361">
        <f>+VLOOKUP($E690,Emissions!$1:$1048576,MATCH(DATE(X$2,1,1),Emissions!$A$1:$LI$1),FALSE)</f>
        <v>0</v>
      </c>
      <c r="Y690" s="361">
        <f>+VLOOKUP($E690,Emissions!$1:$1048576,MATCH(DATE(Y$2,1,1),Emissions!$A$1:$LI$1),FALSE)</f>
        <v>0</v>
      </c>
      <c r="Z690" s="361">
        <f>+VLOOKUP($E690,Emissions!$1:$1048576,MATCH(DATE(Z$2,1,1),Emissions!$A$1:$LI$1),FALSE)</f>
        <v>0</v>
      </c>
      <c r="AA690" s="361">
        <f>+VLOOKUP($E690,Emissions!$1:$1048576,MATCH(DATE(AA$2,1,1),Emissions!$A$1:$LI$1),FALSE)</f>
        <v>0</v>
      </c>
      <c r="AB690" s="361">
        <f>+VLOOKUP($E690,Emissions!$1:$1048576,MATCH(DATE(AB$2,1,1),Emissions!$A$1:$LI$1),FALSE)</f>
        <v>0</v>
      </c>
      <c r="AC690" s="361">
        <f>+VLOOKUP($E690,Emissions!$1:$1048576,MATCH(DATE(AC$2,1,1),Emissions!$A$1:$LI$1),FALSE)</f>
        <v>0</v>
      </c>
      <c r="AD690" s="361">
        <f>+VLOOKUP($E690,Emissions!$1:$1048576,MATCH(DATE(AD$2,1,1),Emissions!$A$1:$LI$1),FALSE)</f>
        <v>0</v>
      </c>
      <c r="AE690" s="361">
        <f>+VLOOKUP($E690,Emissions!$1:$1048576,MATCH(DATE(AE$2,1,1),Emissions!$A$1:$LI$1),FALSE)</f>
        <v>0</v>
      </c>
      <c r="AF690" s="361">
        <f>+VLOOKUP($E690,Emissions!$1:$1048576,MATCH(DATE(AF$2,1,1),Emissions!$A$1:$LI$1),FALSE)</f>
        <v>0</v>
      </c>
      <c r="AG690" s="361">
        <f>+VLOOKUP($E690,Emissions!$1:$1048576,MATCH(DATE(AG$2,1,1),Emissions!$A$1:$LI$1),FALSE)</f>
        <v>0</v>
      </c>
      <c r="AH690" s="361">
        <f>+VLOOKUP($E690,Emissions!$1:$1048576,MATCH(DATE(AH$2,1,1),Emissions!$A$1:$LI$1),FALSE)</f>
        <v>0</v>
      </c>
      <c r="AI690" s="361">
        <f>+VLOOKUP($E690,Emissions!$1:$1048576,MATCH(DATE(AI$2,1,1),Emissions!$A$1:$LI$1),FALSE)</f>
        <v>0</v>
      </c>
      <c r="AJ690" s="361">
        <f>+VLOOKUP($E690,Emissions!$1:$1048576,MATCH(DATE(AJ$2,1,1),Emissions!$A$1:$LI$1),FALSE)</f>
        <v>0</v>
      </c>
      <c r="AK690" s="361">
        <f>+VLOOKUP($E690,Emissions!$1:$1048576,MATCH(DATE(AK$2,1,1),Emissions!$A$1:$LI$1),FALSE)</f>
        <v>0</v>
      </c>
      <c r="AL690" s="361">
        <f>+VLOOKUP($E690,Emissions!$1:$1048576,MATCH(DATE(AL$2,1,1),Emissions!$A$1:$LI$1),FALSE)</f>
        <v>0</v>
      </c>
      <c r="AM690" s="361">
        <f>+VLOOKUP($E690,Emissions!$1:$1048576,MATCH(DATE(AM$2,1,1),Emissions!$A$1:$LI$1),FALSE)</f>
        <v>0</v>
      </c>
      <c r="AN690" s="361">
        <f>+VLOOKUP($E690,Emissions!$1:$1048576,MATCH(DATE(AN$2,1,1),Emissions!$A$1:$LI$1),FALSE)</f>
        <v>0</v>
      </c>
      <c r="AO690" s="361">
        <f>+VLOOKUP($E690,Emissions!$1:$1048576,MATCH(DATE(AO$2,1,1),Emissions!$A$1:$LI$1),FALSE)</f>
        <v>0</v>
      </c>
    </row>
    <row r="691" spans="1:41" ht="15" customHeight="1" x14ac:dyDescent="0.35">
      <c r="A691" s="411"/>
      <c r="B691" s="170"/>
      <c r="C691" s="138" t="s">
        <v>467</v>
      </c>
      <c r="D691" s="114" t="s">
        <v>1029</v>
      </c>
      <c r="E691" s="50" t="s">
        <v>2781</v>
      </c>
      <c r="F691" s="361">
        <f>+VLOOKUP($E691,Emissions!$1:$1048576,MATCH(DATE(F$2,1,1),Emissions!$A$1:$LI$1),FALSE)</f>
        <v>0</v>
      </c>
      <c r="G691" s="361">
        <f>+VLOOKUP($E691,Emissions!$1:$1048576,MATCH(DATE(G$2,1,1),Emissions!$A$1:$LI$1),FALSE)</f>
        <v>0</v>
      </c>
      <c r="H691" s="361">
        <f>+VLOOKUP($E691,Emissions!$1:$1048576,MATCH(DATE(H$2,1,1),Emissions!$A$1:$LI$1),FALSE)</f>
        <v>0</v>
      </c>
      <c r="I691" s="361">
        <f>+VLOOKUP($E691,Emissions!$1:$1048576,MATCH(DATE(I$2,1,1),Emissions!$A$1:$LI$1),FALSE)</f>
        <v>0</v>
      </c>
      <c r="J691" s="361">
        <f>+VLOOKUP($E691,Emissions!$1:$1048576,MATCH(DATE(J$2,1,1),Emissions!$A$1:$LI$1),FALSE)</f>
        <v>0</v>
      </c>
      <c r="K691" s="361">
        <f>+VLOOKUP($E691,Emissions!$1:$1048576,MATCH(DATE(K$2,1,1),Emissions!$A$1:$LI$1),FALSE)</f>
        <v>0</v>
      </c>
      <c r="L691" s="361">
        <f>+VLOOKUP($E691,Emissions!$1:$1048576,MATCH(DATE(L$2,1,1),Emissions!$A$1:$LI$1),FALSE)</f>
        <v>0</v>
      </c>
      <c r="M691" s="361">
        <f>+VLOOKUP($E691,Emissions!$1:$1048576,MATCH(DATE(M$2,1,1),Emissions!$A$1:$LI$1),FALSE)</f>
        <v>0</v>
      </c>
      <c r="N691" s="361">
        <f>+VLOOKUP($E691,Emissions!$1:$1048576,MATCH(DATE(N$2,1,1),Emissions!$A$1:$LI$1),FALSE)</f>
        <v>0</v>
      </c>
      <c r="O691" s="361">
        <f>+VLOOKUP($E691,Emissions!$1:$1048576,MATCH(DATE(O$2,1,1),Emissions!$A$1:$LI$1),FALSE)</f>
        <v>0</v>
      </c>
      <c r="P691" s="361">
        <f>+VLOOKUP($E691,Emissions!$1:$1048576,MATCH(DATE(P$2,1,1),Emissions!$A$1:$LI$1),FALSE)</f>
        <v>0</v>
      </c>
      <c r="Q691" s="361">
        <f>+VLOOKUP($E691,Emissions!$1:$1048576,MATCH(DATE(Q$2,1,1),Emissions!$A$1:$LI$1),FALSE)</f>
        <v>0</v>
      </c>
      <c r="R691" s="361">
        <f>+VLOOKUP($E691,Emissions!$1:$1048576,MATCH(DATE(R$2,1,1),Emissions!$A$1:$LI$1),FALSE)</f>
        <v>0</v>
      </c>
      <c r="S691" s="361">
        <f>+VLOOKUP($E691,Emissions!$1:$1048576,MATCH(DATE(S$2,1,1),Emissions!$A$1:$LI$1),FALSE)</f>
        <v>0</v>
      </c>
      <c r="T691" s="361">
        <f>+VLOOKUP($E691,Emissions!$1:$1048576,MATCH(DATE(T$2,1,1),Emissions!$A$1:$LI$1),FALSE)</f>
        <v>0</v>
      </c>
      <c r="U691" s="361">
        <f>+VLOOKUP($E691,Emissions!$1:$1048576,MATCH(DATE(U$2,1,1),Emissions!$A$1:$LI$1),FALSE)</f>
        <v>0</v>
      </c>
      <c r="V691" s="361">
        <f>+VLOOKUP($E691,Emissions!$1:$1048576,MATCH(DATE(V$2,1,1),Emissions!$A$1:$LI$1),FALSE)</f>
        <v>0</v>
      </c>
      <c r="W691" s="361">
        <f>+VLOOKUP($E691,Emissions!$1:$1048576,MATCH(DATE(W$2,1,1),Emissions!$A$1:$LI$1),FALSE)</f>
        <v>0</v>
      </c>
      <c r="X691" s="361">
        <f>+VLOOKUP($E691,Emissions!$1:$1048576,MATCH(DATE(X$2,1,1),Emissions!$A$1:$LI$1),FALSE)</f>
        <v>0</v>
      </c>
      <c r="Y691" s="361">
        <f>+VLOOKUP($E691,Emissions!$1:$1048576,MATCH(DATE(Y$2,1,1),Emissions!$A$1:$LI$1),FALSE)</f>
        <v>0</v>
      </c>
      <c r="Z691" s="361">
        <f>+VLOOKUP($E691,Emissions!$1:$1048576,MATCH(DATE(Z$2,1,1),Emissions!$A$1:$LI$1),FALSE)</f>
        <v>0</v>
      </c>
      <c r="AA691" s="361">
        <f>+VLOOKUP($E691,Emissions!$1:$1048576,MATCH(DATE(AA$2,1,1),Emissions!$A$1:$LI$1),FALSE)</f>
        <v>0</v>
      </c>
      <c r="AB691" s="361">
        <f>+VLOOKUP($E691,Emissions!$1:$1048576,MATCH(DATE(AB$2,1,1),Emissions!$A$1:$LI$1),FALSE)</f>
        <v>0</v>
      </c>
      <c r="AC691" s="361">
        <f>+VLOOKUP($E691,Emissions!$1:$1048576,MATCH(DATE(AC$2,1,1),Emissions!$A$1:$LI$1),FALSE)</f>
        <v>0</v>
      </c>
      <c r="AD691" s="361">
        <f>+VLOOKUP($E691,Emissions!$1:$1048576,MATCH(DATE(AD$2,1,1),Emissions!$A$1:$LI$1),FALSE)</f>
        <v>0</v>
      </c>
      <c r="AE691" s="361">
        <f>+VLOOKUP($E691,Emissions!$1:$1048576,MATCH(DATE(AE$2,1,1),Emissions!$A$1:$LI$1),FALSE)</f>
        <v>0</v>
      </c>
      <c r="AF691" s="361">
        <f>+VLOOKUP($E691,Emissions!$1:$1048576,MATCH(DATE(AF$2,1,1),Emissions!$A$1:$LI$1),FALSE)</f>
        <v>0</v>
      </c>
      <c r="AG691" s="361">
        <f>+VLOOKUP($E691,Emissions!$1:$1048576,MATCH(DATE(AG$2,1,1),Emissions!$A$1:$LI$1),FALSE)</f>
        <v>0</v>
      </c>
      <c r="AH691" s="361">
        <f>+VLOOKUP($E691,Emissions!$1:$1048576,MATCH(DATE(AH$2,1,1),Emissions!$A$1:$LI$1),FALSE)</f>
        <v>0</v>
      </c>
      <c r="AI691" s="361">
        <f>+VLOOKUP($E691,Emissions!$1:$1048576,MATCH(DATE(AI$2,1,1),Emissions!$A$1:$LI$1),FALSE)</f>
        <v>0</v>
      </c>
      <c r="AJ691" s="361">
        <f>+VLOOKUP($E691,Emissions!$1:$1048576,MATCH(DATE(AJ$2,1,1),Emissions!$A$1:$LI$1),FALSE)</f>
        <v>0</v>
      </c>
      <c r="AK691" s="361">
        <f>+VLOOKUP($E691,Emissions!$1:$1048576,MATCH(DATE(AK$2,1,1),Emissions!$A$1:$LI$1),FALSE)</f>
        <v>0</v>
      </c>
      <c r="AL691" s="361">
        <f>+VLOOKUP($E691,Emissions!$1:$1048576,MATCH(DATE(AL$2,1,1),Emissions!$A$1:$LI$1),FALSE)</f>
        <v>0</v>
      </c>
      <c r="AM691" s="361">
        <f>+VLOOKUP($E691,Emissions!$1:$1048576,MATCH(DATE(AM$2,1,1),Emissions!$A$1:$LI$1),FALSE)</f>
        <v>0</v>
      </c>
      <c r="AN691" s="361">
        <f>+VLOOKUP($E691,Emissions!$1:$1048576,MATCH(DATE(AN$2,1,1),Emissions!$A$1:$LI$1),FALSE)</f>
        <v>0</v>
      </c>
      <c r="AO691" s="361">
        <f>+VLOOKUP($E691,Emissions!$1:$1048576,MATCH(DATE(AO$2,1,1),Emissions!$A$1:$LI$1),FALSE)</f>
        <v>0</v>
      </c>
    </row>
    <row r="692" spans="1:41" ht="15" customHeight="1" x14ac:dyDescent="0.35">
      <c r="A692" s="411"/>
      <c r="B692" s="170"/>
      <c r="C692" s="138" t="s">
        <v>468</v>
      </c>
      <c r="D692" s="114" t="s">
        <v>1029</v>
      </c>
      <c r="E692" s="50" t="s">
        <v>2782</v>
      </c>
      <c r="F692" s="361">
        <f>+VLOOKUP($E692,Emissions!$1:$1048576,MATCH(DATE(F$2,1,1),Emissions!$A$1:$LI$1),FALSE)</f>
        <v>0</v>
      </c>
      <c r="G692" s="361">
        <f>+VLOOKUP($E692,Emissions!$1:$1048576,MATCH(DATE(G$2,1,1),Emissions!$A$1:$LI$1),FALSE)</f>
        <v>0</v>
      </c>
      <c r="H692" s="361">
        <f>+VLOOKUP($E692,Emissions!$1:$1048576,MATCH(DATE(H$2,1,1),Emissions!$A$1:$LI$1),FALSE)</f>
        <v>0</v>
      </c>
      <c r="I692" s="361">
        <f>+VLOOKUP($E692,Emissions!$1:$1048576,MATCH(DATE(I$2,1,1),Emissions!$A$1:$LI$1),FALSE)</f>
        <v>0</v>
      </c>
      <c r="J692" s="361">
        <f>+VLOOKUP($E692,Emissions!$1:$1048576,MATCH(DATE(J$2,1,1),Emissions!$A$1:$LI$1),FALSE)</f>
        <v>0</v>
      </c>
      <c r="K692" s="361">
        <f>+VLOOKUP($E692,Emissions!$1:$1048576,MATCH(DATE(K$2,1,1),Emissions!$A$1:$LI$1),FALSE)</f>
        <v>0</v>
      </c>
      <c r="L692" s="361">
        <f>+VLOOKUP($E692,Emissions!$1:$1048576,MATCH(DATE(L$2,1,1),Emissions!$A$1:$LI$1),FALSE)</f>
        <v>0</v>
      </c>
      <c r="M692" s="361">
        <f>+VLOOKUP($E692,Emissions!$1:$1048576,MATCH(DATE(M$2,1,1),Emissions!$A$1:$LI$1),FALSE)</f>
        <v>0</v>
      </c>
      <c r="N692" s="361">
        <f>+VLOOKUP($E692,Emissions!$1:$1048576,MATCH(DATE(N$2,1,1),Emissions!$A$1:$LI$1),FALSE)</f>
        <v>0</v>
      </c>
      <c r="O692" s="361">
        <f>+VLOOKUP($E692,Emissions!$1:$1048576,MATCH(DATE(O$2,1,1),Emissions!$A$1:$LI$1),FALSE)</f>
        <v>0</v>
      </c>
      <c r="P692" s="361">
        <f>+VLOOKUP($E692,Emissions!$1:$1048576,MATCH(DATE(P$2,1,1),Emissions!$A$1:$LI$1),FALSE)</f>
        <v>0</v>
      </c>
      <c r="Q692" s="361">
        <f>+VLOOKUP($E692,Emissions!$1:$1048576,MATCH(DATE(Q$2,1,1),Emissions!$A$1:$LI$1),FALSE)</f>
        <v>0</v>
      </c>
      <c r="R692" s="361">
        <f>+VLOOKUP($E692,Emissions!$1:$1048576,MATCH(DATE(R$2,1,1),Emissions!$A$1:$LI$1),FALSE)</f>
        <v>0</v>
      </c>
      <c r="S692" s="361">
        <f>+VLOOKUP($E692,Emissions!$1:$1048576,MATCH(DATE(S$2,1,1),Emissions!$A$1:$LI$1),FALSE)</f>
        <v>0</v>
      </c>
      <c r="T692" s="361">
        <f>+VLOOKUP($E692,Emissions!$1:$1048576,MATCH(DATE(T$2,1,1),Emissions!$A$1:$LI$1),FALSE)</f>
        <v>0</v>
      </c>
      <c r="U692" s="361">
        <f>+VLOOKUP($E692,Emissions!$1:$1048576,MATCH(DATE(U$2,1,1),Emissions!$A$1:$LI$1),FALSE)</f>
        <v>0</v>
      </c>
      <c r="V692" s="361">
        <f>+VLOOKUP($E692,Emissions!$1:$1048576,MATCH(DATE(V$2,1,1),Emissions!$A$1:$LI$1),FALSE)</f>
        <v>0</v>
      </c>
      <c r="W692" s="361">
        <f>+VLOOKUP($E692,Emissions!$1:$1048576,MATCH(DATE(W$2,1,1),Emissions!$A$1:$LI$1),FALSE)</f>
        <v>0</v>
      </c>
      <c r="X692" s="361">
        <f>+VLOOKUP($E692,Emissions!$1:$1048576,MATCH(DATE(X$2,1,1),Emissions!$A$1:$LI$1),FALSE)</f>
        <v>0</v>
      </c>
      <c r="Y692" s="361">
        <f>+VLOOKUP($E692,Emissions!$1:$1048576,MATCH(DATE(Y$2,1,1),Emissions!$A$1:$LI$1),FALSE)</f>
        <v>0</v>
      </c>
      <c r="Z692" s="361">
        <f>+VLOOKUP($E692,Emissions!$1:$1048576,MATCH(DATE(Z$2,1,1),Emissions!$A$1:$LI$1),FALSE)</f>
        <v>0</v>
      </c>
      <c r="AA692" s="361">
        <f>+VLOOKUP($E692,Emissions!$1:$1048576,MATCH(DATE(AA$2,1,1),Emissions!$A$1:$LI$1),FALSE)</f>
        <v>0</v>
      </c>
      <c r="AB692" s="361">
        <f>+VLOOKUP($E692,Emissions!$1:$1048576,MATCH(DATE(AB$2,1,1),Emissions!$A$1:$LI$1),FALSE)</f>
        <v>0</v>
      </c>
      <c r="AC692" s="361">
        <f>+VLOOKUP($E692,Emissions!$1:$1048576,MATCH(DATE(AC$2,1,1),Emissions!$A$1:$LI$1),FALSE)</f>
        <v>0</v>
      </c>
      <c r="AD692" s="361">
        <f>+VLOOKUP($E692,Emissions!$1:$1048576,MATCH(DATE(AD$2,1,1),Emissions!$A$1:$LI$1),FALSE)</f>
        <v>0</v>
      </c>
      <c r="AE692" s="361">
        <f>+VLOOKUP($E692,Emissions!$1:$1048576,MATCH(DATE(AE$2,1,1),Emissions!$A$1:$LI$1),FALSE)</f>
        <v>0</v>
      </c>
      <c r="AF692" s="361">
        <f>+VLOOKUP($E692,Emissions!$1:$1048576,MATCH(DATE(AF$2,1,1),Emissions!$A$1:$LI$1),FALSE)</f>
        <v>0</v>
      </c>
      <c r="AG692" s="361">
        <f>+VLOOKUP($E692,Emissions!$1:$1048576,MATCH(DATE(AG$2,1,1),Emissions!$A$1:$LI$1),FALSE)</f>
        <v>0</v>
      </c>
      <c r="AH692" s="361">
        <f>+VLOOKUP($E692,Emissions!$1:$1048576,MATCH(DATE(AH$2,1,1),Emissions!$A$1:$LI$1),FALSE)</f>
        <v>0</v>
      </c>
      <c r="AI692" s="361">
        <f>+VLOOKUP($E692,Emissions!$1:$1048576,MATCH(DATE(AI$2,1,1),Emissions!$A$1:$LI$1),FALSE)</f>
        <v>0</v>
      </c>
      <c r="AJ692" s="361">
        <f>+VLOOKUP($E692,Emissions!$1:$1048576,MATCH(DATE(AJ$2,1,1),Emissions!$A$1:$LI$1),FALSE)</f>
        <v>0</v>
      </c>
      <c r="AK692" s="361">
        <f>+VLOOKUP($E692,Emissions!$1:$1048576,MATCH(DATE(AK$2,1,1),Emissions!$A$1:$LI$1),FALSE)</f>
        <v>0</v>
      </c>
      <c r="AL692" s="361">
        <f>+VLOOKUP($E692,Emissions!$1:$1048576,MATCH(DATE(AL$2,1,1),Emissions!$A$1:$LI$1),FALSE)</f>
        <v>0</v>
      </c>
      <c r="AM692" s="361">
        <f>+VLOOKUP($E692,Emissions!$1:$1048576,MATCH(DATE(AM$2,1,1),Emissions!$A$1:$LI$1),FALSE)</f>
        <v>0</v>
      </c>
      <c r="AN692" s="361">
        <f>+VLOOKUP($E692,Emissions!$1:$1048576,MATCH(DATE(AN$2,1,1),Emissions!$A$1:$LI$1),FALSE)</f>
        <v>0</v>
      </c>
      <c r="AO692" s="361">
        <f>+VLOOKUP($E692,Emissions!$1:$1048576,MATCH(DATE(AO$2,1,1),Emissions!$A$1:$LI$1),FALSE)</f>
        <v>0</v>
      </c>
    </row>
    <row r="693" spans="1:41" ht="15" customHeight="1" x14ac:dyDescent="0.35">
      <c r="A693" s="411"/>
      <c r="B693" s="170"/>
      <c r="C693" s="138" t="s">
        <v>469</v>
      </c>
      <c r="D693" s="114" t="s">
        <v>1029</v>
      </c>
      <c r="E693" s="50" t="s">
        <v>2783</v>
      </c>
      <c r="F693" s="361">
        <f>+VLOOKUP($E693,Emissions!$1:$1048576,MATCH(DATE(F$2,1,1),Emissions!$A$1:$LI$1),FALSE)</f>
        <v>0</v>
      </c>
      <c r="G693" s="361">
        <f>+VLOOKUP($E693,Emissions!$1:$1048576,MATCH(DATE(G$2,1,1),Emissions!$A$1:$LI$1),FALSE)</f>
        <v>0</v>
      </c>
      <c r="H693" s="361">
        <f>+VLOOKUP($E693,Emissions!$1:$1048576,MATCH(DATE(H$2,1,1),Emissions!$A$1:$LI$1),FALSE)</f>
        <v>0</v>
      </c>
      <c r="I693" s="361">
        <f>+VLOOKUP($E693,Emissions!$1:$1048576,MATCH(DATE(I$2,1,1),Emissions!$A$1:$LI$1),FALSE)</f>
        <v>0</v>
      </c>
      <c r="J693" s="361">
        <f>+VLOOKUP($E693,Emissions!$1:$1048576,MATCH(DATE(J$2,1,1),Emissions!$A$1:$LI$1),FALSE)</f>
        <v>0</v>
      </c>
      <c r="K693" s="361">
        <f>+VLOOKUP($E693,Emissions!$1:$1048576,MATCH(DATE(K$2,1,1),Emissions!$A$1:$LI$1),FALSE)</f>
        <v>0</v>
      </c>
      <c r="L693" s="361">
        <f>+VLOOKUP($E693,Emissions!$1:$1048576,MATCH(DATE(L$2,1,1),Emissions!$A$1:$LI$1),FALSE)</f>
        <v>0</v>
      </c>
      <c r="M693" s="361">
        <f>+VLOOKUP($E693,Emissions!$1:$1048576,MATCH(DATE(M$2,1,1),Emissions!$A$1:$LI$1),FALSE)</f>
        <v>0</v>
      </c>
      <c r="N693" s="361">
        <f>+VLOOKUP($E693,Emissions!$1:$1048576,MATCH(DATE(N$2,1,1),Emissions!$A$1:$LI$1),FALSE)</f>
        <v>0</v>
      </c>
      <c r="O693" s="361">
        <f>+VLOOKUP($E693,Emissions!$1:$1048576,MATCH(DATE(O$2,1,1),Emissions!$A$1:$LI$1),FALSE)</f>
        <v>0</v>
      </c>
      <c r="P693" s="361">
        <f>+VLOOKUP($E693,Emissions!$1:$1048576,MATCH(DATE(P$2,1,1),Emissions!$A$1:$LI$1),FALSE)</f>
        <v>0</v>
      </c>
      <c r="Q693" s="361">
        <f>+VLOOKUP($E693,Emissions!$1:$1048576,MATCH(DATE(Q$2,1,1),Emissions!$A$1:$LI$1),FALSE)</f>
        <v>0</v>
      </c>
      <c r="R693" s="361">
        <f>+VLOOKUP($E693,Emissions!$1:$1048576,MATCH(DATE(R$2,1,1),Emissions!$A$1:$LI$1),FALSE)</f>
        <v>0</v>
      </c>
      <c r="S693" s="361">
        <f>+VLOOKUP($E693,Emissions!$1:$1048576,MATCH(DATE(S$2,1,1),Emissions!$A$1:$LI$1),FALSE)</f>
        <v>0</v>
      </c>
      <c r="T693" s="361">
        <f>+VLOOKUP($E693,Emissions!$1:$1048576,MATCH(DATE(T$2,1,1),Emissions!$A$1:$LI$1),FALSE)</f>
        <v>0</v>
      </c>
      <c r="U693" s="361">
        <f>+VLOOKUP($E693,Emissions!$1:$1048576,MATCH(DATE(U$2,1,1),Emissions!$A$1:$LI$1),FALSE)</f>
        <v>0</v>
      </c>
      <c r="V693" s="361">
        <f>+VLOOKUP($E693,Emissions!$1:$1048576,MATCH(DATE(V$2,1,1),Emissions!$A$1:$LI$1),FALSE)</f>
        <v>0</v>
      </c>
      <c r="W693" s="361">
        <f>+VLOOKUP($E693,Emissions!$1:$1048576,MATCH(DATE(W$2,1,1),Emissions!$A$1:$LI$1),FALSE)</f>
        <v>0</v>
      </c>
      <c r="X693" s="361">
        <f>+VLOOKUP($E693,Emissions!$1:$1048576,MATCH(DATE(X$2,1,1),Emissions!$A$1:$LI$1),FALSE)</f>
        <v>0</v>
      </c>
      <c r="Y693" s="361">
        <f>+VLOOKUP($E693,Emissions!$1:$1048576,MATCH(DATE(Y$2,1,1),Emissions!$A$1:$LI$1),FALSE)</f>
        <v>0</v>
      </c>
      <c r="Z693" s="361">
        <f>+VLOOKUP($E693,Emissions!$1:$1048576,MATCH(DATE(Z$2,1,1),Emissions!$A$1:$LI$1),FALSE)</f>
        <v>0</v>
      </c>
      <c r="AA693" s="361">
        <f>+VLOOKUP($E693,Emissions!$1:$1048576,MATCH(DATE(AA$2,1,1),Emissions!$A$1:$LI$1),FALSE)</f>
        <v>0</v>
      </c>
      <c r="AB693" s="361">
        <f>+VLOOKUP($E693,Emissions!$1:$1048576,MATCH(DATE(AB$2,1,1),Emissions!$A$1:$LI$1),FALSE)</f>
        <v>0</v>
      </c>
      <c r="AC693" s="361">
        <f>+VLOOKUP($E693,Emissions!$1:$1048576,MATCH(DATE(AC$2,1,1),Emissions!$A$1:$LI$1),FALSE)</f>
        <v>0</v>
      </c>
      <c r="AD693" s="361">
        <f>+VLOOKUP($E693,Emissions!$1:$1048576,MATCH(DATE(AD$2,1,1),Emissions!$A$1:$LI$1),FALSE)</f>
        <v>0</v>
      </c>
      <c r="AE693" s="361">
        <f>+VLOOKUP($E693,Emissions!$1:$1048576,MATCH(DATE(AE$2,1,1),Emissions!$A$1:$LI$1),FALSE)</f>
        <v>0</v>
      </c>
      <c r="AF693" s="361">
        <f>+VLOOKUP($E693,Emissions!$1:$1048576,MATCH(DATE(AF$2,1,1),Emissions!$A$1:$LI$1),FALSE)</f>
        <v>0</v>
      </c>
      <c r="AG693" s="361">
        <f>+VLOOKUP($E693,Emissions!$1:$1048576,MATCH(DATE(AG$2,1,1),Emissions!$A$1:$LI$1),FALSE)</f>
        <v>0</v>
      </c>
      <c r="AH693" s="361">
        <f>+VLOOKUP($E693,Emissions!$1:$1048576,MATCH(DATE(AH$2,1,1),Emissions!$A$1:$LI$1),FALSE)</f>
        <v>0</v>
      </c>
      <c r="AI693" s="361">
        <f>+VLOOKUP($E693,Emissions!$1:$1048576,MATCH(DATE(AI$2,1,1),Emissions!$A$1:$LI$1),FALSE)</f>
        <v>0</v>
      </c>
      <c r="AJ693" s="361">
        <f>+VLOOKUP($E693,Emissions!$1:$1048576,MATCH(DATE(AJ$2,1,1),Emissions!$A$1:$LI$1),FALSE)</f>
        <v>0</v>
      </c>
      <c r="AK693" s="361">
        <f>+VLOOKUP($E693,Emissions!$1:$1048576,MATCH(DATE(AK$2,1,1),Emissions!$A$1:$LI$1),FALSE)</f>
        <v>0</v>
      </c>
      <c r="AL693" s="361">
        <f>+VLOOKUP($E693,Emissions!$1:$1048576,MATCH(DATE(AL$2,1,1),Emissions!$A$1:$LI$1),FALSE)</f>
        <v>0</v>
      </c>
      <c r="AM693" s="361">
        <f>+VLOOKUP($E693,Emissions!$1:$1048576,MATCH(DATE(AM$2,1,1),Emissions!$A$1:$LI$1),FALSE)</f>
        <v>0</v>
      </c>
      <c r="AN693" s="361">
        <f>+VLOOKUP($E693,Emissions!$1:$1048576,MATCH(DATE(AN$2,1,1),Emissions!$A$1:$LI$1),FALSE)</f>
        <v>0</v>
      </c>
      <c r="AO693" s="361">
        <f>+VLOOKUP($E693,Emissions!$1:$1048576,MATCH(DATE(AO$2,1,1),Emissions!$A$1:$LI$1),FALSE)</f>
        <v>0</v>
      </c>
    </row>
    <row r="694" spans="1:41" ht="15" customHeight="1" x14ac:dyDescent="0.35">
      <c r="A694" s="411"/>
      <c r="B694" s="170"/>
      <c r="C694" s="138" t="s">
        <v>470</v>
      </c>
      <c r="D694" s="114" t="s">
        <v>1029</v>
      </c>
      <c r="E694" s="50" t="s">
        <v>2784</v>
      </c>
      <c r="F694" s="361">
        <f>+VLOOKUP($E694,Emissions!$1:$1048576,MATCH(DATE(F$2,1,1),Emissions!$A$1:$LI$1),FALSE)</f>
        <v>5.7590630469999997</v>
      </c>
      <c r="G694" s="361">
        <f>+VLOOKUP($E694,Emissions!$1:$1048576,MATCH(DATE(G$2,1,1),Emissions!$A$1:$LI$1),FALSE)</f>
        <v>5.8155393780000004</v>
      </c>
      <c r="H694" s="361">
        <f>+VLOOKUP($E694,Emissions!$1:$1048576,MATCH(DATE(H$2,1,1),Emissions!$A$1:$LI$1),FALSE)</f>
        <v>5.8285047609999996</v>
      </c>
      <c r="I694" s="361">
        <f>+VLOOKUP($E694,Emissions!$1:$1048576,MATCH(DATE(I$2,1,1),Emissions!$A$1:$LI$1),FALSE)</f>
        <v>5.8244205969999996</v>
      </c>
      <c r="J694" s="361">
        <f>+VLOOKUP($E694,Emissions!$1:$1048576,MATCH(DATE(J$2,1,1),Emissions!$A$1:$LI$1),FALSE)</f>
        <v>5.8792892639999996</v>
      </c>
      <c r="K694" s="361">
        <f>+VLOOKUP($E694,Emissions!$1:$1048576,MATCH(DATE(K$2,1,1),Emissions!$A$1:$LI$1),FALSE)</f>
        <v>5.9845273460000001</v>
      </c>
      <c r="L694" s="361">
        <f>+VLOOKUP($E694,Emissions!$1:$1048576,MATCH(DATE(L$2,1,1),Emissions!$A$1:$LI$1),FALSE)</f>
        <v>6.644406762</v>
      </c>
      <c r="M694" s="361">
        <f>+VLOOKUP($E694,Emissions!$1:$1048576,MATCH(DATE(M$2,1,1),Emissions!$A$1:$LI$1),FALSE)</f>
        <v>7.4304392400000001</v>
      </c>
      <c r="N694" s="361">
        <f>+VLOOKUP($E694,Emissions!$1:$1048576,MATCH(DATE(N$2,1,1),Emissions!$A$1:$LI$1),FALSE)</f>
        <v>8.2671657199999995</v>
      </c>
      <c r="O694" s="361">
        <f>+VLOOKUP($E694,Emissions!$1:$1048576,MATCH(DATE(O$2,1,1),Emissions!$A$1:$LI$1),FALSE)</f>
        <v>9.1362229320000008</v>
      </c>
      <c r="P694" s="361">
        <f>+VLOOKUP($E694,Emissions!$1:$1048576,MATCH(DATE(P$2,1,1),Emissions!$A$1:$LI$1),FALSE)</f>
        <v>9.9152515369999996</v>
      </c>
      <c r="Q694" s="361">
        <f>+VLOOKUP($E694,Emissions!$1:$1048576,MATCH(DATE(Q$2,1,1),Emissions!$A$1:$LI$1),FALSE)</f>
        <v>10.432229530000001</v>
      </c>
      <c r="R694" s="361">
        <f>+VLOOKUP($E694,Emissions!$1:$1048576,MATCH(DATE(R$2,1,1),Emissions!$A$1:$LI$1),FALSE)</f>
        <v>10.95848333</v>
      </c>
      <c r="S694" s="361">
        <f>+VLOOKUP($E694,Emissions!$1:$1048576,MATCH(DATE(S$2,1,1),Emissions!$A$1:$LI$1),FALSE)</f>
        <v>11.55029128</v>
      </c>
      <c r="T694" s="361">
        <f>+VLOOKUP($E694,Emissions!$1:$1048576,MATCH(DATE(T$2,1,1),Emissions!$A$1:$LI$1),FALSE)</f>
        <v>12.216813849999999</v>
      </c>
      <c r="U694" s="361">
        <f>+VLOOKUP($E694,Emissions!$1:$1048576,MATCH(DATE(U$2,1,1),Emissions!$A$1:$LI$1),FALSE)</f>
        <v>12.95709267</v>
      </c>
      <c r="V694" s="361">
        <f>+VLOOKUP($E694,Emissions!$1:$1048576,MATCH(DATE(V$2,1,1),Emissions!$A$1:$LI$1),FALSE)</f>
        <v>13.598450250000001</v>
      </c>
      <c r="W694" s="361">
        <f>+VLOOKUP($E694,Emissions!$1:$1048576,MATCH(DATE(W$2,1,1),Emissions!$A$1:$LI$1),FALSE)</f>
        <v>14.205752889999999</v>
      </c>
      <c r="X694" s="361">
        <f>+VLOOKUP($E694,Emissions!$1:$1048576,MATCH(DATE(X$2,1,1),Emissions!$A$1:$LI$1),FALSE)</f>
        <v>14.72652555</v>
      </c>
      <c r="Y694" s="361">
        <f>+VLOOKUP($E694,Emissions!$1:$1048576,MATCH(DATE(Y$2,1,1),Emissions!$A$1:$LI$1),FALSE)</f>
        <v>15.14258017</v>
      </c>
      <c r="Z694" s="361">
        <f>+VLOOKUP($E694,Emissions!$1:$1048576,MATCH(DATE(Z$2,1,1),Emissions!$A$1:$LI$1),FALSE)</f>
        <v>15.451546990000001</v>
      </c>
      <c r="AA694" s="361">
        <f>+VLOOKUP($E694,Emissions!$1:$1048576,MATCH(DATE(AA$2,1,1),Emissions!$A$1:$LI$1),FALSE)</f>
        <v>15.68123735</v>
      </c>
      <c r="AB694" s="361">
        <f>+VLOOKUP($E694,Emissions!$1:$1048576,MATCH(DATE(AB$2,1,1),Emissions!$A$1:$LI$1),FALSE)</f>
        <v>15.871575740000001</v>
      </c>
      <c r="AC694" s="361">
        <f>+VLOOKUP($E694,Emissions!$1:$1048576,MATCH(DATE(AC$2,1,1),Emissions!$A$1:$LI$1),FALSE)</f>
        <v>16.079649530000001</v>
      </c>
      <c r="AD694" s="361">
        <f>+VLOOKUP($E694,Emissions!$1:$1048576,MATCH(DATE(AD$2,1,1),Emissions!$A$1:$LI$1),FALSE)</f>
        <v>16.378964790000001</v>
      </c>
      <c r="AE694" s="361">
        <f>+VLOOKUP($E694,Emissions!$1:$1048576,MATCH(DATE(AE$2,1,1),Emissions!$A$1:$LI$1),FALSE)</f>
        <v>16.845925820000001</v>
      </c>
      <c r="AF694" s="361">
        <f>+VLOOKUP($E694,Emissions!$1:$1048576,MATCH(DATE(AF$2,1,1),Emissions!$A$1:$LI$1),FALSE)</f>
        <v>16.691948539999999</v>
      </c>
      <c r="AG694" s="361">
        <f>+VLOOKUP($E694,Emissions!$1:$1048576,MATCH(DATE(AG$2,1,1),Emissions!$A$1:$LI$1),FALSE)</f>
        <v>16.600834540000001</v>
      </c>
      <c r="AH694" s="361">
        <f>+VLOOKUP($E694,Emissions!$1:$1048576,MATCH(DATE(AH$2,1,1),Emissions!$A$1:$LI$1),FALSE)</f>
        <v>16.768741380000002</v>
      </c>
      <c r="AI694" s="361">
        <f>+VLOOKUP($E694,Emissions!$1:$1048576,MATCH(DATE(AI$2,1,1),Emissions!$A$1:$LI$1),FALSE)</f>
        <v>17.220798160000001</v>
      </c>
      <c r="AJ694" s="361">
        <f>+VLOOKUP($E694,Emissions!$1:$1048576,MATCH(DATE(AJ$2,1,1),Emissions!$A$1:$LI$1),FALSE)</f>
        <v>17.926854509999998</v>
      </c>
      <c r="AK694" s="361">
        <f>+VLOOKUP($E694,Emissions!$1:$1048576,MATCH(DATE(AK$2,1,1),Emissions!$A$1:$LI$1),FALSE)</f>
        <v>18.841248119999999</v>
      </c>
      <c r="AL694" s="361">
        <f>+VLOOKUP($E694,Emissions!$1:$1048576,MATCH(DATE(AL$2,1,1),Emissions!$A$1:$LI$1),FALSE)</f>
        <v>19.915282770000001</v>
      </c>
      <c r="AM694" s="361">
        <f>+VLOOKUP($E694,Emissions!$1:$1048576,MATCH(DATE(AM$2,1,1),Emissions!$A$1:$LI$1),FALSE)</f>
        <v>21.10176195</v>
      </c>
      <c r="AN694" s="361">
        <f>+VLOOKUP($E694,Emissions!$1:$1048576,MATCH(DATE(AN$2,1,1),Emissions!$A$1:$LI$1),FALSE)</f>
        <v>22.358530630000001</v>
      </c>
      <c r="AO694" s="361">
        <f>+VLOOKUP($E694,Emissions!$1:$1048576,MATCH(DATE(AO$2,1,1),Emissions!$A$1:$LI$1),FALSE)</f>
        <v>23.650461809999999</v>
      </c>
    </row>
    <row r="695" spans="1:41" ht="15" customHeight="1" x14ac:dyDescent="0.35">
      <c r="A695" s="411"/>
      <c r="B695" s="170"/>
      <c r="C695" s="167" t="s">
        <v>471</v>
      </c>
      <c r="D695" s="114" t="s">
        <v>1029</v>
      </c>
      <c r="E695" s="50" t="s">
        <v>2785</v>
      </c>
      <c r="F695" s="361">
        <f>+VLOOKUP($E695,Emissions!$1:$1048576,MATCH(DATE(F$2,1,1),Emissions!$A$1:$LI$1),FALSE)</f>
        <v>0</v>
      </c>
      <c r="G695" s="361">
        <f>+VLOOKUP($E695,Emissions!$1:$1048576,MATCH(DATE(G$2,1,1),Emissions!$A$1:$LI$1),FALSE)</f>
        <v>0</v>
      </c>
      <c r="H695" s="361">
        <f>+VLOOKUP($E695,Emissions!$1:$1048576,MATCH(DATE(H$2,1,1),Emissions!$A$1:$LI$1),FALSE)</f>
        <v>0</v>
      </c>
      <c r="I695" s="361">
        <f>+VLOOKUP($E695,Emissions!$1:$1048576,MATCH(DATE(I$2,1,1),Emissions!$A$1:$LI$1),FALSE)</f>
        <v>0</v>
      </c>
      <c r="J695" s="361">
        <f>+VLOOKUP($E695,Emissions!$1:$1048576,MATCH(DATE(J$2,1,1),Emissions!$A$1:$LI$1),FALSE)</f>
        <v>0</v>
      </c>
      <c r="K695" s="361">
        <f>+VLOOKUP($E695,Emissions!$1:$1048576,MATCH(DATE(K$2,1,1),Emissions!$A$1:$LI$1),FALSE)</f>
        <v>0</v>
      </c>
      <c r="L695" s="361">
        <f>+VLOOKUP($E695,Emissions!$1:$1048576,MATCH(DATE(L$2,1,1),Emissions!$A$1:$LI$1),FALSE)</f>
        <v>0</v>
      </c>
      <c r="M695" s="361">
        <f>+VLOOKUP($E695,Emissions!$1:$1048576,MATCH(DATE(M$2,1,1),Emissions!$A$1:$LI$1),FALSE)</f>
        <v>0</v>
      </c>
      <c r="N695" s="361">
        <f>+VLOOKUP($E695,Emissions!$1:$1048576,MATCH(DATE(N$2,1,1),Emissions!$A$1:$LI$1),FALSE)</f>
        <v>0</v>
      </c>
      <c r="O695" s="361">
        <f>+VLOOKUP($E695,Emissions!$1:$1048576,MATCH(DATE(O$2,1,1),Emissions!$A$1:$LI$1),FALSE)</f>
        <v>0</v>
      </c>
      <c r="P695" s="361">
        <f>+VLOOKUP($E695,Emissions!$1:$1048576,MATCH(DATE(P$2,1,1),Emissions!$A$1:$LI$1),FALSE)</f>
        <v>0</v>
      </c>
      <c r="Q695" s="361">
        <f>+VLOOKUP($E695,Emissions!$1:$1048576,MATCH(DATE(Q$2,1,1),Emissions!$A$1:$LI$1),FALSE)</f>
        <v>0</v>
      </c>
      <c r="R695" s="361">
        <f>+VLOOKUP($E695,Emissions!$1:$1048576,MATCH(DATE(R$2,1,1),Emissions!$A$1:$LI$1),FALSE)</f>
        <v>0</v>
      </c>
      <c r="S695" s="361">
        <f>+VLOOKUP($E695,Emissions!$1:$1048576,MATCH(DATE(S$2,1,1),Emissions!$A$1:$LI$1),FALSE)</f>
        <v>0</v>
      </c>
      <c r="T695" s="361">
        <f>+VLOOKUP($E695,Emissions!$1:$1048576,MATCH(DATE(T$2,1,1),Emissions!$A$1:$LI$1),FALSE)</f>
        <v>0</v>
      </c>
      <c r="U695" s="361">
        <f>+VLOOKUP($E695,Emissions!$1:$1048576,MATCH(DATE(U$2,1,1),Emissions!$A$1:$LI$1),FALSE)</f>
        <v>0</v>
      </c>
      <c r="V695" s="361">
        <f>+VLOOKUP($E695,Emissions!$1:$1048576,MATCH(DATE(V$2,1,1),Emissions!$A$1:$LI$1),FALSE)</f>
        <v>0</v>
      </c>
      <c r="W695" s="361">
        <f>+VLOOKUP($E695,Emissions!$1:$1048576,MATCH(DATE(W$2,1,1),Emissions!$A$1:$LI$1),FALSE)</f>
        <v>0</v>
      </c>
      <c r="X695" s="361">
        <f>+VLOOKUP($E695,Emissions!$1:$1048576,MATCH(DATE(X$2,1,1),Emissions!$A$1:$LI$1),FALSE)</f>
        <v>0</v>
      </c>
      <c r="Y695" s="361">
        <f>+VLOOKUP($E695,Emissions!$1:$1048576,MATCH(DATE(Y$2,1,1),Emissions!$A$1:$LI$1),FALSE)</f>
        <v>0</v>
      </c>
      <c r="Z695" s="361">
        <f>+VLOOKUP($E695,Emissions!$1:$1048576,MATCH(DATE(Z$2,1,1),Emissions!$A$1:$LI$1),FALSE)</f>
        <v>0</v>
      </c>
      <c r="AA695" s="361">
        <f>+VLOOKUP($E695,Emissions!$1:$1048576,MATCH(DATE(AA$2,1,1),Emissions!$A$1:$LI$1),FALSE)</f>
        <v>0</v>
      </c>
      <c r="AB695" s="361">
        <f>+VLOOKUP($E695,Emissions!$1:$1048576,MATCH(DATE(AB$2,1,1),Emissions!$A$1:$LI$1),FALSE)</f>
        <v>0</v>
      </c>
      <c r="AC695" s="361">
        <f>+VLOOKUP($E695,Emissions!$1:$1048576,MATCH(DATE(AC$2,1,1),Emissions!$A$1:$LI$1),FALSE)</f>
        <v>0</v>
      </c>
      <c r="AD695" s="361">
        <f>+VLOOKUP($E695,Emissions!$1:$1048576,MATCH(DATE(AD$2,1,1),Emissions!$A$1:$LI$1),FALSE)</f>
        <v>0</v>
      </c>
      <c r="AE695" s="361">
        <f>+VLOOKUP($E695,Emissions!$1:$1048576,MATCH(DATE(AE$2,1,1),Emissions!$A$1:$LI$1),FALSE)</f>
        <v>0</v>
      </c>
      <c r="AF695" s="361">
        <f>+VLOOKUP($E695,Emissions!$1:$1048576,MATCH(DATE(AF$2,1,1),Emissions!$A$1:$LI$1),FALSE)</f>
        <v>0</v>
      </c>
      <c r="AG695" s="361">
        <f>+VLOOKUP($E695,Emissions!$1:$1048576,MATCH(DATE(AG$2,1,1),Emissions!$A$1:$LI$1),FALSE)</f>
        <v>0</v>
      </c>
      <c r="AH695" s="361">
        <f>+VLOOKUP($E695,Emissions!$1:$1048576,MATCH(DATE(AH$2,1,1),Emissions!$A$1:$LI$1),FALSE)</f>
        <v>0</v>
      </c>
      <c r="AI695" s="361">
        <f>+VLOOKUP($E695,Emissions!$1:$1048576,MATCH(DATE(AI$2,1,1),Emissions!$A$1:$LI$1),FALSE)</f>
        <v>0</v>
      </c>
      <c r="AJ695" s="361">
        <f>+VLOOKUP($E695,Emissions!$1:$1048576,MATCH(DATE(AJ$2,1,1),Emissions!$A$1:$LI$1),FALSE)</f>
        <v>0</v>
      </c>
      <c r="AK695" s="361">
        <f>+VLOOKUP($E695,Emissions!$1:$1048576,MATCH(DATE(AK$2,1,1),Emissions!$A$1:$LI$1),FALSE)</f>
        <v>0</v>
      </c>
      <c r="AL695" s="361">
        <f>+VLOOKUP($E695,Emissions!$1:$1048576,MATCH(DATE(AL$2,1,1),Emissions!$A$1:$LI$1),FALSE)</f>
        <v>0</v>
      </c>
      <c r="AM695" s="361">
        <f>+VLOOKUP($E695,Emissions!$1:$1048576,MATCH(DATE(AM$2,1,1),Emissions!$A$1:$LI$1),FALSE)</f>
        <v>0</v>
      </c>
      <c r="AN695" s="361">
        <f>+VLOOKUP($E695,Emissions!$1:$1048576,MATCH(DATE(AN$2,1,1),Emissions!$A$1:$LI$1),FALSE)</f>
        <v>0</v>
      </c>
      <c r="AO695" s="361">
        <f>+VLOOKUP($E695,Emissions!$1:$1048576,MATCH(DATE(AO$2,1,1),Emissions!$A$1:$LI$1),FALSE)</f>
        <v>0</v>
      </c>
    </row>
    <row r="696" spans="1:41" ht="15" customHeight="1" x14ac:dyDescent="0.35">
      <c r="A696" s="411"/>
      <c r="B696" s="170"/>
      <c r="C696" s="166"/>
      <c r="D696" s="114"/>
      <c r="E696" s="166"/>
      <c r="F696" s="326"/>
      <c r="G696" s="326"/>
      <c r="H696" s="326"/>
      <c r="I696" s="326"/>
      <c r="J696" s="326"/>
      <c r="K696" s="326"/>
      <c r="L696" s="326"/>
      <c r="M696" s="326"/>
      <c r="N696" s="326"/>
      <c r="O696" s="326"/>
      <c r="P696" s="326"/>
      <c r="Q696" s="326"/>
      <c r="R696" s="326"/>
      <c r="S696" s="326"/>
      <c r="T696" s="326"/>
      <c r="U696" s="326"/>
      <c r="V696" s="326"/>
      <c r="W696" s="326"/>
      <c r="X696" s="326"/>
      <c r="Y696" s="326"/>
      <c r="Z696" s="326"/>
      <c r="AA696" s="326"/>
      <c r="AB696" s="326"/>
      <c r="AC696" s="326"/>
      <c r="AD696" s="326"/>
      <c r="AE696" s="326"/>
      <c r="AF696" s="326"/>
      <c r="AG696" s="326"/>
      <c r="AH696" s="326"/>
      <c r="AI696" s="326"/>
      <c r="AJ696" s="326"/>
      <c r="AK696" s="326"/>
      <c r="AL696" s="326"/>
      <c r="AM696" s="326"/>
      <c r="AN696" s="326"/>
      <c r="AO696" s="326"/>
    </row>
    <row r="697" spans="1:41" s="92" customFormat="1" ht="15" customHeight="1" x14ac:dyDescent="0.35">
      <c r="A697" s="411"/>
      <c r="B697" s="170"/>
      <c r="C697" s="147" t="s">
        <v>1093</v>
      </c>
      <c r="D697" s="147" t="s">
        <v>1032</v>
      </c>
      <c r="E697" s="136" t="s">
        <v>2786</v>
      </c>
      <c r="F697" s="327">
        <f>+VLOOKUP($E697,Emissions!$1:$1048576,MATCH(DATE(F$2,1,1),Emissions!$A$1:$LI$1),FALSE)</f>
        <v>3.8630946060000002</v>
      </c>
      <c r="G697" s="327">
        <f>+VLOOKUP($E697,Emissions!$1:$1048576,MATCH(DATE(G$2,1,1),Emissions!$A$1:$LI$1),FALSE)</f>
        <v>3.8200728420000001</v>
      </c>
      <c r="H697" s="327">
        <f>+VLOOKUP($E697,Emissions!$1:$1048576,MATCH(DATE(H$2,1,1),Emissions!$A$1:$LI$1),FALSE)</f>
        <v>3.7825070649999999</v>
      </c>
      <c r="I697" s="327">
        <f>+VLOOKUP($E697,Emissions!$1:$1048576,MATCH(DATE(I$2,1,1),Emissions!$A$1:$LI$1),FALSE)</f>
        <v>3.7417072400000002</v>
      </c>
      <c r="J697" s="327">
        <f>+VLOOKUP($E697,Emissions!$1:$1048576,MATCH(DATE(J$2,1,1),Emissions!$A$1:$LI$1),FALSE)</f>
        <v>3.7442842550000002</v>
      </c>
      <c r="K697" s="327">
        <f>+VLOOKUP($E697,Emissions!$1:$1048576,MATCH(DATE(K$2,1,1),Emissions!$A$1:$LI$1),FALSE)</f>
        <v>3.7842357670000002</v>
      </c>
      <c r="L697" s="327">
        <f>+VLOOKUP($E697,Emissions!$1:$1048576,MATCH(DATE(L$2,1,1),Emissions!$A$1:$LI$1),FALSE)</f>
        <v>3.8340598890000002</v>
      </c>
      <c r="M697" s="327">
        <f>+VLOOKUP($E697,Emissions!$1:$1048576,MATCH(DATE(M$2,1,1),Emissions!$A$1:$LI$1),FALSE)</f>
        <v>3.8466107159999998</v>
      </c>
      <c r="N697" s="327">
        <f>+VLOOKUP($E697,Emissions!$1:$1048576,MATCH(DATE(N$2,1,1),Emissions!$A$1:$LI$1),FALSE)</f>
        <v>3.8212456869999998</v>
      </c>
      <c r="O697" s="327">
        <f>+VLOOKUP($E697,Emissions!$1:$1048576,MATCH(DATE(O$2,1,1),Emissions!$A$1:$LI$1),FALSE)</f>
        <v>3.7580916969999998</v>
      </c>
      <c r="P697" s="327">
        <f>+VLOOKUP($E697,Emissions!$1:$1048576,MATCH(DATE(P$2,1,1),Emissions!$A$1:$LI$1),FALSE)</f>
        <v>3.6587875150000002</v>
      </c>
      <c r="Q697" s="327">
        <f>+VLOOKUP($E697,Emissions!$1:$1048576,MATCH(DATE(Q$2,1,1),Emissions!$A$1:$LI$1),FALSE)</f>
        <v>3.5895705800000002</v>
      </c>
      <c r="R697" s="327">
        <f>+VLOOKUP($E697,Emissions!$1:$1048576,MATCH(DATE(R$2,1,1),Emissions!$A$1:$LI$1),FALSE)</f>
        <v>3.5454962820000002</v>
      </c>
      <c r="S697" s="327">
        <f>+VLOOKUP($E697,Emissions!$1:$1048576,MATCH(DATE(S$2,1,1),Emissions!$A$1:$LI$1),FALSE)</f>
        <v>3.5206135810000001</v>
      </c>
      <c r="T697" s="327">
        <f>+VLOOKUP($E697,Emissions!$1:$1048576,MATCH(DATE(T$2,1,1),Emissions!$A$1:$LI$1),FALSE)</f>
        <v>3.509681118</v>
      </c>
      <c r="U697" s="327">
        <f>+VLOOKUP($E697,Emissions!$1:$1048576,MATCH(DATE(U$2,1,1),Emissions!$A$1:$LI$1),FALSE)</f>
        <v>3.5084616820000001</v>
      </c>
      <c r="V697" s="327">
        <f>+VLOOKUP($E697,Emissions!$1:$1048576,MATCH(DATE(V$2,1,1),Emissions!$A$1:$LI$1),FALSE)</f>
        <v>3.5079642999999998</v>
      </c>
      <c r="W697" s="327">
        <f>+VLOOKUP($E697,Emissions!$1:$1048576,MATCH(DATE(W$2,1,1),Emissions!$A$1:$LI$1),FALSE)</f>
        <v>3.5078293440000001</v>
      </c>
      <c r="X697" s="327">
        <f>+VLOOKUP($E697,Emissions!$1:$1048576,MATCH(DATE(X$2,1,1),Emissions!$A$1:$LI$1),FALSE)</f>
        <v>3.5072704899999998</v>
      </c>
      <c r="Y697" s="327">
        <f>+VLOOKUP($E697,Emissions!$1:$1048576,MATCH(DATE(Y$2,1,1),Emissions!$A$1:$LI$1),FALSE)</f>
        <v>3.5060350439999999</v>
      </c>
      <c r="Z697" s="327">
        <f>+VLOOKUP($E697,Emissions!$1:$1048576,MATCH(DATE(Z$2,1,1),Emissions!$A$1:$LI$1),FALSE)</f>
        <v>3.5038259279999999</v>
      </c>
      <c r="AA697" s="327">
        <f>+VLOOKUP($E697,Emissions!$1:$1048576,MATCH(DATE(AA$2,1,1),Emissions!$A$1:$LI$1),FALSE)</f>
        <v>3.5054879460000001</v>
      </c>
      <c r="AB697" s="327">
        <f>+VLOOKUP($E697,Emissions!$1:$1048576,MATCH(DATE(AB$2,1,1),Emissions!$A$1:$LI$1),FALSE)</f>
        <v>3.5108603999999999</v>
      </c>
      <c r="AC697" s="327">
        <f>+VLOOKUP($E697,Emissions!$1:$1048576,MATCH(DATE(AC$2,1,1),Emissions!$A$1:$LI$1),FALSE)</f>
        <v>3.519573463</v>
      </c>
      <c r="AD697" s="327">
        <f>+VLOOKUP($E697,Emissions!$1:$1048576,MATCH(DATE(AD$2,1,1),Emissions!$A$1:$LI$1),FALSE)</f>
        <v>3.5313358959999999</v>
      </c>
      <c r="AE697" s="327">
        <f>+VLOOKUP($E697,Emissions!$1:$1048576,MATCH(DATE(AE$2,1,1),Emissions!$A$1:$LI$1),FALSE)</f>
        <v>3.5451361750000001</v>
      </c>
      <c r="AF697" s="327">
        <f>+VLOOKUP($E697,Emissions!$1:$1048576,MATCH(DATE(AF$2,1,1),Emissions!$A$1:$LI$1),FALSE)</f>
        <v>3.5770185419999998</v>
      </c>
      <c r="AG697" s="327">
        <f>+VLOOKUP($E697,Emissions!$1:$1048576,MATCH(DATE(AG$2,1,1),Emissions!$A$1:$LI$1),FALSE)</f>
        <v>3.6171602420000002</v>
      </c>
      <c r="AH697" s="327">
        <f>+VLOOKUP($E697,Emissions!$1:$1048576,MATCH(DATE(AH$2,1,1),Emissions!$A$1:$LI$1),FALSE)</f>
        <v>3.6629936500000002</v>
      </c>
      <c r="AI697" s="327">
        <f>+VLOOKUP($E697,Emissions!$1:$1048576,MATCH(DATE(AI$2,1,1),Emissions!$A$1:$LI$1),FALSE)</f>
        <v>3.7126683009999999</v>
      </c>
      <c r="AJ697" s="327">
        <f>+VLOOKUP($E697,Emissions!$1:$1048576,MATCH(DATE(AJ$2,1,1),Emissions!$A$1:$LI$1),FALSE)</f>
        <v>3.764467443</v>
      </c>
      <c r="AK697" s="327">
        <f>+VLOOKUP($E697,Emissions!$1:$1048576,MATCH(DATE(AK$2,1,1),Emissions!$A$1:$LI$1),FALSE)</f>
        <v>3.818678673</v>
      </c>
      <c r="AL697" s="327">
        <f>+VLOOKUP($E697,Emissions!$1:$1048576,MATCH(DATE(AL$2,1,1),Emissions!$A$1:$LI$1),FALSE)</f>
        <v>3.87404868</v>
      </c>
      <c r="AM697" s="327">
        <f>+VLOOKUP($E697,Emissions!$1:$1048576,MATCH(DATE(AM$2,1,1),Emissions!$A$1:$LI$1),FALSE)</f>
        <v>3.9295292599999998</v>
      </c>
      <c r="AN697" s="327">
        <f>+VLOOKUP($E697,Emissions!$1:$1048576,MATCH(DATE(AN$2,1,1),Emissions!$A$1:$LI$1),FALSE)</f>
        <v>3.984316701</v>
      </c>
      <c r="AO697" s="327">
        <f>+VLOOKUP($E697,Emissions!$1:$1048576,MATCH(DATE(AO$2,1,1),Emissions!$A$1:$LI$1),FALSE)</f>
        <v>4.0378276319999999</v>
      </c>
    </row>
    <row r="698" spans="1:41" s="92" customFormat="1" ht="15" customHeight="1" x14ac:dyDescent="0.35">
      <c r="A698" s="411"/>
      <c r="B698" s="170"/>
      <c r="C698" s="137" t="s">
        <v>1087</v>
      </c>
      <c r="D698" s="147" t="s">
        <v>1032</v>
      </c>
      <c r="E698" s="136" t="s">
        <v>2787</v>
      </c>
      <c r="F698" s="327">
        <f>+VLOOKUP($E698,Emissions!$1:$1048576,MATCH(DATE(F$2,1,1),Emissions!$A$1:$LI$1),FALSE)</f>
        <v>8.0341315100000005E-2</v>
      </c>
      <c r="G698" s="327">
        <f>+VLOOKUP($E698,Emissions!$1:$1048576,MATCH(DATE(G$2,1,1),Emissions!$A$1:$LI$1),FALSE)</f>
        <v>7.8959138700000001E-2</v>
      </c>
      <c r="H698" s="327">
        <f>+VLOOKUP($E698,Emissions!$1:$1048576,MATCH(DATE(H$2,1,1),Emissions!$A$1:$LI$1),FALSE)</f>
        <v>7.7366321200000004E-2</v>
      </c>
      <c r="I698" s="327">
        <f>+VLOOKUP($E698,Emissions!$1:$1048576,MATCH(DATE(I$2,1,1),Emissions!$A$1:$LI$1),FALSE)</f>
        <v>7.5426544900000003E-2</v>
      </c>
      <c r="J698" s="327">
        <f>+VLOOKUP($E698,Emissions!$1:$1048576,MATCH(DATE(J$2,1,1),Emissions!$A$1:$LI$1),FALSE)</f>
        <v>7.4149618200000003E-2</v>
      </c>
      <c r="K698" s="327">
        <f>+VLOOKUP($E698,Emissions!$1:$1048576,MATCH(DATE(K$2,1,1),Emissions!$A$1:$LI$1),FALSE)</f>
        <v>7.3459611699999997E-2</v>
      </c>
      <c r="L698" s="327">
        <f>+VLOOKUP($E698,Emissions!$1:$1048576,MATCH(DATE(L$2,1,1),Emissions!$A$1:$LI$1),FALSE)</f>
        <v>7.3307228000000002E-2</v>
      </c>
      <c r="M698" s="327">
        <f>+VLOOKUP($E698,Emissions!$1:$1048576,MATCH(DATE(M$2,1,1),Emissions!$A$1:$LI$1),FALSE)</f>
        <v>7.2425306999999994E-2</v>
      </c>
      <c r="N698" s="327">
        <f>+VLOOKUP($E698,Emissions!$1:$1048576,MATCH(DATE(N$2,1,1),Emissions!$A$1:$LI$1),FALSE)</f>
        <v>7.07479793E-2</v>
      </c>
      <c r="O698" s="327">
        <f>+VLOOKUP($E698,Emissions!$1:$1048576,MATCH(DATE(O$2,1,1),Emissions!$A$1:$LI$1),FALSE)</f>
        <v>6.8294652999999997E-2</v>
      </c>
      <c r="P698" s="327">
        <f>+VLOOKUP($E698,Emissions!$1:$1048576,MATCH(DATE(P$2,1,1),Emissions!$A$1:$LI$1),FALSE)</f>
        <v>6.5133735700000001E-2</v>
      </c>
      <c r="Q698" s="327">
        <f>+VLOOKUP($E698,Emissions!$1:$1048576,MATCH(DATE(Q$2,1,1),Emissions!$A$1:$LI$1),FALSE)</f>
        <v>6.3092677099999994E-2</v>
      </c>
      <c r="R698" s="327">
        <f>+VLOOKUP($E698,Emissions!$1:$1048576,MATCH(DATE(R$2,1,1),Emissions!$A$1:$LI$1),FALSE)</f>
        <v>6.1810283799999997E-2</v>
      </c>
      <c r="S698" s="327">
        <f>+VLOOKUP($E698,Emissions!$1:$1048576,MATCH(DATE(S$2,1,1),Emissions!$A$1:$LI$1),FALSE)</f>
        <v>6.1017274500000003E-2</v>
      </c>
      <c r="T698" s="327">
        <f>+VLOOKUP($E698,Emissions!$1:$1048576,MATCH(DATE(T$2,1,1),Emissions!$A$1:$LI$1),FALSE)</f>
        <v>6.0553496399999997E-2</v>
      </c>
      <c r="U698" s="327">
        <f>+VLOOKUP($E698,Emissions!$1:$1048576,MATCH(DATE(U$2,1,1),Emissions!$A$1:$LI$1),FALSE)</f>
        <v>6.0322851500000003E-2</v>
      </c>
      <c r="V698" s="327">
        <f>+VLOOKUP($E698,Emissions!$1:$1048576,MATCH(DATE(V$2,1,1),Emissions!$A$1:$LI$1),FALSE)</f>
        <v>6.0267645600000003E-2</v>
      </c>
      <c r="W698" s="327">
        <f>+VLOOKUP($E698,Emissions!$1:$1048576,MATCH(DATE(W$2,1,1),Emissions!$A$1:$LI$1),FALSE)</f>
        <v>6.0292193700000003E-2</v>
      </c>
      <c r="X698" s="327">
        <f>+VLOOKUP($E698,Emissions!$1:$1048576,MATCH(DATE(X$2,1,1),Emissions!$A$1:$LI$1),FALSE)</f>
        <v>6.0359559299999997E-2</v>
      </c>
      <c r="Y698" s="327">
        <f>+VLOOKUP($E698,Emissions!$1:$1048576,MATCH(DATE(Y$2,1,1),Emissions!$A$1:$LI$1),FALSE)</f>
        <v>6.0466700200000001E-2</v>
      </c>
      <c r="Z698" s="327">
        <f>+VLOOKUP($E698,Emissions!$1:$1048576,MATCH(DATE(Z$2,1,1),Emissions!$A$1:$LI$1),FALSE)</f>
        <v>6.0600229800000002E-2</v>
      </c>
      <c r="AA698" s="327">
        <f>+VLOOKUP($E698,Emissions!$1:$1048576,MATCH(DATE(AA$2,1,1),Emissions!$A$1:$LI$1),FALSE)</f>
        <v>6.0894948400000003E-2</v>
      </c>
      <c r="AB698" s="327">
        <f>+VLOOKUP($E698,Emissions!$1:$1048576,MATCH(DATE(AB$2,1,1),Emissions!$A$1:$LI$1),FALSE)</f>
        <v>6.1330839900000003E-2</v>
      </c>
      <c r="AC698" s="327">
        <f>+VLOOKUP($E698,Emissions!$1:$1048576,MATCH(DATE(AC$2,1,1),Emissions!$A$1:$LI$1),FALSE)</f>
        <v>6.1896646299999997E-2</v>
      </c>
      <c r="AD698" s="327">
        <f>+VLOOKUP($E698,Emissions!$1:$1048576,MATCH(DATE(AD$2,1,1),Emissions!$A$1:$LI$1),FALSE)</f>
        <v>6.2595731299999999E-2</v>
      </c>
      <c r="AE698" s="327">
        <f>+VLOOKUP($E698,Emissions!$1:$1048576,MATCH(DATE(AE$2,1,1),Emissions!$A$1:$LI$1),FALSE)</f>
        <v>6.3406235599999999E-2</v>
      </c>
      <c r="AF698" s="327">
        <f>+VLOOKUP($E698,Emissions!$1:$1048576,MATCH(DATE(AF$2,1,1),Emissions!$A$1:$LI$1),FALSE)</f>
        <v>6.3436628300000006E-2</v>
      </c>
      <c r="AG698" s="327">
        <f>+VLOOKUP($E698,Emissions!$1:$1048576,MATCH(DATE(AG$2,1,1),Emissions!$A$1:$LI$1),FALSE)</f>
        <v>6.3245560100000001E-2</v>
      </c>
      <c r="AH698" s="327">
        <f>+VLOOKUP($E698,Emissions!$1:$1048576,MATCH(DATE(AH$2,1,1),Emissions!$A$1:$LI$1),FALSE)</f>
        <v>6.3106118599999997E-2</v>
      </c>
      <c r="AI698" s="327">
        <f>+VLOOKUP($E698,Emissions!$1:$1048576,MATCH(DATE(AI$2,1,1),Emissions!$A$1:$LI$1),FALSE)</f>
        <v>6.3080365099999994E-2</v>
      </c>
      <c r="AJ698" s="327">
        <f>+VLOOKUP($E698,Emissions!$1:$1048576,MATCH(DATE(AJ$2,1,1),Emissions!$A$1:$LI$1),FALSE)</f>
        <v>6.31574196E-2</v>
      </c>
      <c r="AK698" s="327">
        <f>+VLOOKUP($E698,Emissions!$1:$1048576,MATCH(DATE(AK$2,1,1),Emissions!$A$1:$LI$1),FALSE)</f>
        <v>6.3350877299999997E-2</v>
      </c>
      <c r="AL698" s="327">
        <f>+VLOOKUP($E698,Emissions!$1:$1048576,MATCH(DATE(AL$2,1,1),Emissions!$A$1:$LI$1),FALSE)</f>
        <v>6.3627020899999998E-2</v>
      </c>
      <c r="AM698" s="327">
        <f>+VLOOKUP($E698,Emissions!$1:$1048576,MATCH(DATE(AM$2,1,1),Emissions!$A$1:$LI$1),FALSE)</f>
        <v>6.3958320099999993E-2</v>
      </c>
      <c r="AN698" s="327">
        <f>+VLOOKUP($E698,Emissions!$1:$1048576,MATCH(DATE(AN$2,1,1),Emissions!$A$1:$LI$1),FALSE)</f>
        <v>6.43236628E-2</v>
      </c>
      <c r="AO698" s="327">
        <f>+VLOOKUP($E698,Emissions!$1:$1048576,MATCH(DATE(AO$2,1,1),Emissions!$A$1:$LI$1),FALSE)</f>
        <v>6.4706522399999994E-2</v>
      </c>
    </row>
    <row r="699" spans="1:41" ht="15" customHeight="1" x14ac:dyDescent="0.35">
      <c r="A699" s="411"/>
      <c r="B699" s="170"/>
      <c r="C699" s="138" t="s">
        <v>724</v>
      </c>
      <c r="D699" s="114" t="s">
        <v>1032</v>
      </c>
      <c r="E699" s="50" t="s">
        <v>2788</v>
      </c>
      <c r="F699" s="361">
        <f>+VLOOKUP($E699,Emissions!$1:$1048576,MATCH(DATE(F$2,1,1),Emissions!$A$1:$LI$1),FALSE)</f>
        <v>0</v>
      </c>
      <c r="G699" s="361">
        <f>+VLOOKUP($E699,Emissions!$1:$1048576,MATCH(DATE(G$2,1,1),Emissions!$A$1:$LI$1),FALSE)</f>
        <v>0</v>
      </c>
      <c r="H699" s="361">
        <f>+VLOOKUP($E699,Emissions!$1:$1048576,MATCH(DATE(H$2,1,1),Emissions!$A$1:$LI$1),FALSE)</f>
        <v>0</v>
      </c>
      <c r="I699" s="361">
        <f>+VLOOKUP($E699,Emissions!$1:$1048576,MATCH(DATE(I$2,1,1),Emissions!$A$1:$LI$1),FALSE)</f>
        <v>0</v>
      </c>
      <c r="J699" s="361">
        <f>+VLOOKUP($E699,Emissions!$1:$1048576,MATCH(DATE(J$2,1,1),Emissions!$A$1:$LI$1),FALSE)</f>
        <v>0</v>
      </c>
      <c r="K699" s="361">
        <f>+VLOOKUP($E699,Emissions!$1:$1048576,MATCH(DATE(K$2,1,1),Emissions!$A$1:$LI$1),FALSE)</f>
        <v>0</v>
      </c>
      <c r="L699" s="361">
        <f>+VLOOKUP($E699,Emissions!$1:$1048576,MATCH(DATE(L$2,1,1),Emissions!$A$1:$LI$1),FALSE)</f>
        <v>0</v>
      </c>
      <c r="M699" s="361">
        <f>+VLOOKUP($E699,Emissions!$1:$1048576,MATCH(DATE(M$2,1,1),Emissions!$A$1:$LI$1),FALSE)</f>
        <v>0</v>
      </c>
      <c r="N699" s="361">
        <f>+VLOOKUP($E699,Emissions!$1:$1048576,MATCH(DATE(N$2,1,1),Emissions!$A$1:$LI$1),FALSE)</f>
        <v>0</v>
      </c>
      <c r="O699" s="361">
        <f>+VLOOKUP($E699,Emissions!$1:$1048576,MATCH(DATE(O$2,1,1),Emissions!$A$1:$LI$1),FALSE)</f>
        <v>0</v>
      </c>
      <c r="P699" s="361">
        <f>+VLOOKUP($E699,Emissions!$1:$1048576,MATCH(DATE(P$2,1,1),Emissions!$A$1:$LI$1),FALSE)</f>
        <v>0</v>
      </c>
      <c r="Q699" s="361">
        <f>+VLOOKUP($E699,Emissions!$1:$1048576,MATCH(DATE(Q$2,1,1),Emissions!$A$1:$LI$1),FALSE)</f>
        <v>0</v>
      </c>
      <c r="R699" s="361">
        <f>+VLOOKUP($E699,Emissions!$1:$1048576,MATCH(DATE(R$2,1,1),Emissions!$A$1:$LI$1),FALSE)</f>
        <v>0</v>
      </c>
      <c r="S699" s="361">
        <f>+VLOOKUP($E699,Emissions!$1:$1048576,MATCH(DATE(S$2,1,1),Emissions!$A$1:$LI$1),FALSE)</f>
        <v>0</v>
      </c>
      <c r="T699" s="361">
        <f>+VLOOKUP($E699,Emissions!$1:$1048576,MATCH(DATE(T$2,1,1),Emissions!$A$1:$LI$1),FALSE)</f>
        <v>0</v>
      </c>
      <c r="U699" s="361">
        <f>+VLOOKUP($E699,Emissions!$1:$1048576,MATCH(DATE(U$2,1,1),Emissions!$A$1:$LI$1),FALSE)</f>
        <v>0</v>
      </c>
      <c r="V699" s="361">
        <f>+VLOOKUP($E699,Emissions!$1:$1048576,MATCH(DATE(V$2,1,1),Emissions!$A$1:$LI$1),FALSE)</f>
        <v>0</v>
      </c>
      <c r="W699" s="361">
        <f>+VLOOKUP($E699,Emissions!$1:$1048576,MATCH(DATE(W$2,1,1),Emissions!$A$1:$LI$1),FALSE)</f>
        <v>0</v>
      </c>
      <c r="X699" s="361">
        <f>+VLOOKUP($E699,Emissions!$1:$1048576,MATCH(DATE(X$2,1,1),Emissions!$A$1:$LI$1),FALSE)</f>
        <v>0</v>
      </c>
      <c r="Y699" s="361">
        <f>+VLOOKUP($E699,Emissions!$1:$1048576,MATCH(DATE(Y$2,1,1),Emissions!$A$1:$LI$1),FALSE)</f>
        <v>0</v>
      </c>
      <c r="Z699" s="361">
        <f>+VLOOKUP($E699,Emissions!$1:$1048576,MATCH(DATE(Z$2,1,1),Emissions!$A$1:$LI$1),FALSE)</f>
        <v>0</v>
      </c>
      <c r="AA699" s="361">
        <f>+VLOOKUP($E699,Emissions!$1:$1048576,MATCH(DATE(AA$2,1,1),Emissions!$A$1:$LI$1),FALSE)</f>
        <v>0</v>
      </c>
      <c r="AB699" s="361">
        <f>+VLOOKUP($E699,Emissions!$1:$1048576,MATCH(DATE(AB$2,1,1),Emissions!$A$1:$LI$1),FALSE)</f>
        <v>0</v>
      </c>
      <c r="AC699" s="361">
        <f>+VLOOKUP($E699,Emissions!$1:$1048576,MATCH(DATE(AC$2,1,1),Emissions!$A$1:$LI$1),FALSE)</f>
        <v>0</v>
      </c>
      <c r="AD699" s="361">
        <f>+VLOOKUP($E699,Emissions!$1:$1048576,MATCH(DATE(AD$2,1,1),Emissions!$A$1:$LI$1),FALSE)</f>
        <v>0</v>
      </c>
      <c r="AE699" s="361">
        <f>+VLOOKUP($E699,Emissions!$1:$1048576,MATCH(DATE(AE$2,1,1),Emissions!$A$1:$LI$1),FALSE)</f>
        <v>0</v>
      </c>
      <c r="AF699" s="361">
        <f>+VLOOKUP($E699,Emissions!$1:$1048576,MATCH(DATE(AF$2,1,1),Emissions!$A$1:$LI$1),FALSE)</f>
        <v>0</v>
      </c>
      <c r="AG699" s="361">
        <f>+VLOOKUP($E699,Emissions!$1:$1048576,MATCH(DATE(AG$2,1,1),Emissions!$A$1:$LI$1),FALSE)</f>
        <v>0</v>
      </c>
      <c r="AH699" s="361">
        <f>+VLOOKUP($E699,Emissions!$1:$1048576,MATCH(DATE(AH$2,1,1),Emissions!$A$1:$LI$1),FALSE)</f>
        <v>0</v>
      </c>
      <c r="AI699" s="361">
        <f>+VLOOKUP($E699,Emissions!$1:$1048576,MATCH(DATE(AI$2,1,1),Emissions!$A$1:$LI$1),FALSE)</f>
        <v>0</v>
      </c>
      <c r="AJ699" s="361">
        <f>+VLOOKUP($E699,Emissions!$1:$1048576,MATCH(DATE(AJ$2,1,1),Emissions!$A$1:$LI$1),FALSE)</f>
        <v>0</v>
      </c>
      <c r="AK699" s="361">
        <f>+VLOOKUP($E699,Emissions!$1:$1048576,MATCH(DATE(AK$2,1,1),Emissions!$A$1:$LI$1),FALSE)</f>
        <v>0</v>
      </c>
      <c r="AL699" s="361">
        <f>+VLOOKUP($E699,Emissions!$1:$1048576,MATCH(DATE(AL$2,1,1),Emissions!$A$1:$LI$1),FALSE)</f>
        <v>0</v>
      </c>
      <c r="AM699" s="361">
        <f>+VLOOKUP($E699,Emissions!$1:$1048576,MATCH(DATE(AM$2,1,1),Emissions!$A$1:$LI$1),FALSE)</f>
        <v>0</v>
      </c>
      <c r="AN699" s="361">
        <f>+VLOOKUP($E699,Emissions!$1:$1048576,MATCH(DATE(AN$2,1,1),Emissions!$A$1:$LI$1),FALSE)</f>
        <v>0</v>
      </c>
      <c r="AO699" s="361">
        <f>+VLOOKUP($E699,Emissions!$1:$1048576,MATCH(DATE(AO$2,1,1),Emissions!$A$1:$LI$1),FALSE)</f>
        <v>0</v>
      </c>
    </row>
    <row r="700" spans="1:41" ht="15" customHeight="1" x14ac:dyDescent="0.35">
      <c r="A700" s="411"/>
      <c r="B700" s="170"/>
      <c r="C700" s="138" t="s">
        <v>725</v>
      </c>
      <c r="D700" s="114" t="s">
        <v>1032</v>
      </c>
      <c r="E700" s="50" t="s">
        <v>2789</v>
      </c>
      <c r="F700" s="361">
        <f>+VLOOKUP($E700,Emissions!$1:$1048576,MATCH(DATE(F$2,1,1),Emissions!$A$1:$LI$1),FALSE)</f>
        <v>8.0341315100000005E-2</v>
      </c>
      <c r="G700" s="361">
        <f>+VLOOKUP($E700,Emissions!$1:$1048576,MATCH(DATE(G$2,1,1),Emissions!$A$1:$LI$1),FALSE)</f>
        <v>7.8959138700000001E-2</v>
      </c>
      <c r="H700" s="361">
        <f>+VLOOKUP($E700,Emissions!$1:$1048576,MATCH(DATE(H$2,1,1),Emissions!$A$1:$LI$1),FALSE)</f>
        <v>7.7366321200000004E-2</v>
      </c>
      <c r="I700" s="361">
        <f>+VLOOKUP($E700,Emissions!$1:$1048576,MATCH(DATE(I$2,1,1),Emissions!$A$1:$LI$1),FALSE)</f>
        <v>7.5426544900000003E-2</v>
      </c>
      <c r="J700" s="361">
        <f>+VLOOKUP($E700,Emissions!$1:$1048576,MATCH(DATE(J$2,1,1),Emissions!$A$1:$LI$1),FALSE)</f>
        <v>7.4149618200000003E-2</v>
      </c>
      <c r="K700" s="361">
        <f>+VLOOKUP($E700,Emissions!$1:$1048576,MATCH(DATE(K$2,1,1),Emissions!$A$1:$LI$1),FALSE)</f>
        <v>7.3459611699999997E-2</v>
      </c>
      <c r="L700" s="361">
        <f>+VLOOKUP($E700,Emissions!$1:$1048576,MATCH(DATE(L$2,1,1),Emissions!$A$1:$LI$1),FALSE)</f>
        <v>7.3307228000000002E-2</v>
      </c>
      <c r="M700" s="361">
        <f>+VLOOKUP($E700,Emissions!$1:$1048576,MATCH(DATE(M$2,1,1),Emissions!$A$1:$LI$1),FALSE)</f>
        <v>7.2425306999999994E-2</v>
      </c>
      <c r="N700" s="361">
        <f>+VLOOKUP($E700,Emissions!$1:$1048576,MATCH(DATE(N$2,1,1),Emissions!$A$1:$LI$1),FALSE)</f>
        <v>7.07479793E-2</v>
      </c>
      <c r="O700" s="361">
        <f>+VLOOKUP($E700,Emissions!$1:$1048576,MATCH(DATE(O$2,1,1),Emissions!$A$1:$LI$1),FALSE)</f>
        <v>6.8294652999999997E-2</v>
      </c>
      <c r="P700" s="361">
        <f>+VLOOKUP($E700,Emissions!$1:$1048576,MATCH(DATE(P$2,1,1),Emissions!$A$1:$LI$1),FALSE)</f>
        <v>6.5133735700000001E-2</v>
      </c>
      <c r="Q700" s="361">
        <f>+VLOOKUP($E700,Emissions!$1:$1048576,MATCH(DATE(Q$2,1,1),Emissions!$A$1:$LI$1),FALSE)</f>
        <v>6.3092677099999994E-2</v>
      </c>
      <c r="R700" s="361">
        <f>+VLOOKUP($E700,Emissions!$1:$1048576,MATCH(DATE(R$2,1,1),Emissions!$A$1:$LI$1),FALSE)</f>
        <v>6.1810283799999997E-2</v>
      </c>
      <c r="S700" s="361">
        <f>+VLOOKUP($E700,Emissions!$1:$1048576,MATCH(DATE(S$2,1,1),Emissions!$A$1:$LI$1),FALSE)</f>
        <v>6.1017274500000003E-2</v>
      </c>
      <c r="T700" s="361">
        <f>+VLOOKUP($E700,Emissions!$1:$1048576,MATCH(DATE(T$2,1,1),Emissions!$A$1:$LI$1),FALSE)</f>
        <v>6.0553496399999997E-2</v>
      </c>
      <c r="U700" s="361">
        <f>+VLOOKUP($E700,Emissions!$1:$1048576,MATCH(DATE(U$2,1,1),Emissions!$A$1:$LI$1),FALSE)</f>
        <v>6.0322851500000003E-2</v>
      </c>
      <c r="V700" s="361">
        <f>+VLOOKUP($E700,Emissions!$1:$1048576,MATCH(DATE(V$2,1,1),Emissions!$A$1:$LI$1),FALSE)</f>
        <v>6.0267645600000003E-2</v>
      </c>
      <c r="W700" s="361">
        <f>+VLOOKUP($E700,Emissions!$1:$1048576,MATCH(DATE(W$2,1,1),Emissions!$A$1:$LI$1),FALSE)</f>
        <v>6.0292193700000003E-2</v>
      </c>
      <c r="X700" s="361">
        <f>+VLOOKUP($E700,Emissions!$1:$1048576,MATCH(DATE(X$2,1,1),Emissions!$A$1:$LI$1),FALSE)</f>
        <v>6.0359559299999997E-2</v>
      </c>
      <c r="Y700" s="361">
        <f>+VLOOKUP($E700,Emissions!$1:$1048576,MATCH(DATE(Y$2,1,1),Emissions!$A$1:$LI$1),FALSE)</f>
        <v>6.0466700200000001E-2</v>
      </c>
      <c r="Z700" s="361">
        <f>+VLOOKUP($E700,Emissions!$1:$1048576,MATCH(DATE(Z$2,1,1),Emissions!$A$1:$LI$1),FALSE)</f>
        <v>6.0600229800000002E-2</v>
      </c>
      <c r="AA700" s="361">
        <f>+VLOOKUP($E700,Emissions!$1:$1048576,MATCH(DATE(AA$2,1,1),Emissions!$A$1:$LI$1),FALSE)</f>
        <v>6.0894948400000003E-2</v>
      </c>
      <c r="AB700" s="361">
        <f>+VLOOKUP($E700,Emissions!$1:$1048576,MATCH(DATE(AB$2,1,1),Emissions!$A$1:$LI$1),FALSE)</f>
        <v>6.1330839900000003E-2</v>
      </c>
      <c r="AC700" s="361">
        <f>+VLOOKUP($E700,Emissions!$1:$1048576,MATCH(DATE(AC$2,1,1),Emissions!$A$1:$LI$1),FALSE)</f>
        <v>6.1896646299999997E-2</v>
      </c>
      <c r="AD700" s="361">
        <f>+VLOOKUP($E700,Emissions!$1:$1048576,MATCH(DATE(AD$2,1,1),Emissions!$A$1:$LI$1),FALSE)</f>
        <v>6.2595731299999999E-2</v>
      </c>
      <c r="AE700" s="361">
        <f>+VLOOKUP($E700,Emissions!$1:$1048576,MATCH(DATE(AE$2,1,1),Emissions!$A$1:$LI$1),FALSE)</f>
        <v>6.3406235599999999E-2</v>
      </c>
      <c r="AF700" s="361">
        <f>+VLOOKUP($E700,Emissions!$1:$1048576,MATCH(DATE(AF$2,1,1),Emissions!$A$1:$LI$1),FALSE)</f>
        <v>6.3436628300000006E-2</v>
      </c>
      <c r="AG700" s="361">
        <f>+VLOOKUP($E700,Emissions!$1:$1048576,MATCH(DATE(AG$2,1,1),Emissions!$A$1:$LI$1),FALSE)</f>
        <v>6.3245560100000001E-2</v>
      </c>
      <c r="AH700" s="361">
        <f>+VLOOKUP($E700,Emissions!$1:$1048576,MATCH(DATE(AH$2,1,1),Emissions!$A$1:$LI$1),FALSE)</f>
        <v>6.3106118599999997E-2</v>
      </c>
      <c r="AI700" s="361">
        <f>+VLOOKUP($E700,Emissions!$1:$1048576,MATCH(DATE(AI$2,1,1),Emissions!$A$1:$LI$1),FALSE)</f>
        <v>6.3080365099999994E-2</v>
      </c>
      <c r="AJ700" s="361">
        <f>+VLOOKUP($E700,Emissions!$1:$1048576,MATCH(DATE(AJ$2,1,1),Emissions!$A$1:$LI$1),FALSE)</f>
        <v>6.31574196E-2</v>
      </c>
      <c r="AK700" s="361">
        <f>+VLOOKUP($E700,Emissions!$1:$1048576,MATCH(DATE(AK$2,1,1),Emissions!$A$1:$LI$1),FALSE)</f>
        <v>6.3350877299999997E-2</v>
      </c>
      <c r="AL700" s="361">
        <f>+VLOOKUP($E700,Emissions!$1:$1048576,MATCH(DATE(AL$2,1,1),Emissions!$A$1:$LI$1),FALSE)</f>
        <v>6.3627020899999998E-2</v>
      </c>
      <c r="AM700" s="361">
        <f>+VLOOKUP($E700,Emissions!$1:$1048576,MATCH(DATE(AM$2,1,1),Emissions!$A$1:$LI$1),FALSE)</f>
        <v>6.3958320099999993E-2</v>
      </c>
      <c r="AN700" s="361">
        <f>+VLOOKUP($E700,Emissions!$1:$1048576,MATCH(DATE(AN$2,1,1),Emissions!$A$1:$LI$1),FALSE)</f>
        <v>6.43236628E-2</v>
      </c>
      <c r="AO700" s="361">
        <f>+VLOOKUP($E700,Emissions!$1:$1048576,MATCH(DATE(AO$2,1,1),Emissions!$A$1:$LI$1),FALSE)</f>
        <v>6.4706522399999994E-2</v>
      </c>
    </row>
    <row r="701" spans="1:41" s="92" customFormat="1" ht="15" customHeight="1" x14ac:dyDescent="0.35">
      <c r="A701" s="411"/>
      <c r="B701" s="170"/>
      <c r="C701" s="137" t="s">
        <v>1088</v>
      </c>
      <c r="D701" s="147" t="s">
        <v>1032</v>
      </c>
      <c r="E701" s="136" t="s">
        <v>2790</v>
      </c>
      <c r="F701" s="327">
        <f>+VLOOKUP($E701,Emissions!$1:$1048576,MATCH(DATE(F$2,1,1),Emissions!$A$1:$LI$1),FALSE)</f>
        <v>2.5295106000000001</v>
      </c>
      <c r="G701" s="327">
        <f>+VLOOKUP($E701,Emissions!$1:$1048576,MATCH(DATE(G$2,1,1),Emissions!$A$1:$LI$1),FALSE)</f>
        <v>2.5117892999999998</v>
      </c>
      <c r="H701" s="327">
        <f>+VLOOKUP($E701,Emissions!$1:$1048576,MATCH(DATE(H$2,1,1),Emissions!$A$1:$LI$1),FALSE)</f>
        <v>2.5007844289999999</v>
      </c>
      <c r="I701" s="327">
        <f>+VLOOKUP($E701,Emissions!$1:$1048576,MATCH(DATE(I$2,1,1),Emissions!$A$1:$LI$1),FALSE)</f>
        <v>2.4900949680000002</v>
      </c>
      <c r="J701" s="327">
        <f>+VLOOKUP($E701,Emissions!$1:$1048576,MATCH(DATE(J$2,1,1),Emissions!$A$1:$LI$1),FALSE)</f>
        <v>2.5045264719999998</v>
      </c>
      <c r="K701" s="327">
        <f>+VLOOKUP($E701,Emissions!$1:$1048576,MATCH(DATE(K$2,1,1),Emissions!$A$1:$LI$1),FALSE)</f>
        <v>2.5414819949999998</v>
      </c>
      <c r="L701" s="327">
        <f>+VLOOKUP($E701,Emissions!$1:$1048576,MATCH(DATE(L$2,1,1),Emissions!$A$1:$LI$1),FALSE)</f>
        <v>2.5813737319999999</v>
      </c>
      <c r="M701" s="327">
        <f>+VLOOKUP($E701,Emissions!$1:$1048576,MATCH(DATE(M$2,1,1),Emissions!$A$1:$LI$1),FALSE)</f>
        <v>2.599880798</v>
      </c>
      <c r="N701" s="327">
        <f>+VLOOKUP($E701,Emissions!$1:$1048576,MATCH(DATE(N$2,1,1),Emissions!$A$1:$LI$1),FALSE)</f>
        <v>2.5962719179999998</v>
      </c>
      <c r="O701" s="327">
        <f>+VLOOKUP($E701,Emissions!$1:$1048576,MATCH(DATE(O$2,1,1),Emissions!$A$1:$LI$1),FALSE)</f>
        <v>2.5697145539999999</v>
      </c>
      <c r="P701" s="327">
        <f>+VLOOKUP($E701,Emissions!$1:$1048576,MATCH(DATE(P$2,1,1),Emissions!$A$1:$LI$1),FALSE)</f>
        <v>2.5201008410000001</v>
      </c>
      <c r="Q701" s="327">
        <f>+VLOOKUP($E701,Emissions!$1:$1048576,MATCH(DATE(Q$2,1,1),Emissions!$A$1:$LI$1),FALSE)</f>
        <v>2.486523343</v>
      </c>
      <c r="R701" s="327">
        <f>+VLOOKUP($E701,Emissions!$1:$1048576,MATCH(DATE(R$2,1,1),Emissions!$A$1:$LI$1),FALSE)</f>
        <v>2.4670984549999999</v>
      </c>
      <c r="S701" s="327">
        <f>+VLOOKUP($E701,Emissions!$1:$1048576,MATCH(DATE(S$2,1,1),Emissions!$A$1:$LI$1),FALSE)</f>
        <v>2.4587930199999999</v>
      </c>
      <c r="T701" s="327">
        <f>+VLOOKUP($E701,Emissions!$1:$1048576,MATCH(DATE(T$2,1,1),Emissions!$A$1:$LI$1),FALSE)</f>
        <v>2.458664389</v>
      </c>
      <c r="U701" s="327">
        <f>+VLOOKUP($E701,Emissions!$1:$1048576,MATCH(DATE(U$2,1,1),Emissions!$A$1:$LI$1),FALSE)</f>
        <v>2.4642410080000001</v>
      </c>
      <c r="V701" s="327">
        <f>+VLOOKUP($E701,Emissions!$1:$1048576,MATCH(DATE(V$2,1,1),Emissions!$A$1:$LI$1),FALSE)</f>
        <v>2.469392349</v>
      </c>
      <c r="W701" s="327">
        <f>+VLOOKUP($E701,Emissions!$1:$1048576,MATCH(DATE(W$2,1,1),Emissions!$A$1:$LI$1),FALSE)</f>
        <v>2.474367054</v>
      </c>
      <c r="X701" s="327">
        <f>+VLOOKUP($E701,Emissions!$1:$1048576,MATCH(DATE(X$2,1,1),Emissions!$A$1:$LI$1),FALSE)</f>
        <v>2.4787658719999999</v>
      </c>
      <c r="Y701" s="327">
        <f>+VLOOKUP($E701,Emissions!$1:$1048576,MATCH(DATE(Y$2,1,1),Emissions!$A$1:$LI$1),FALSE)</f>
        <v>2.4824463140000002</v>
      </c>
      <c r="Z701" s="327">
        <f>+VLOOKUP($E701,Emissions!$1:$1048576,MATCH(DATE(Z$2,1,1),Emissions!$A$1:$LI$1),FALSE)</f>
        <v>2.4852220539999998</v>
      </c>
      <c r="AA701" s="327">
        <f>+VLOOKUP($E701,Emissions!$1:$1048576,MATCH(DATE(AA$2,1,1),Emissions!$A$1:$LI$1),FALSE)</f>
        <v>2.490258635</v>
      </c>
      <c r="AB701" s="327">
        <f>+VLOOKUP($E701,Emissions!$1:$1048576,MATCH(DATE(AB$2,1,1),Emissions!$A$1:$LI$1),FALSE)</f>
        <v>2.4975722440000001</v>
      </c>
      <c r="AC701" s="327">
        <f>+VLOOKUP($E701,Emissions!$1:$1048576,MATCH(DATE(AC$2,1,1),Emissions!$A$1:$LI$1),FALSE)</f>
        <v>2.5069843729999999</v>
      </c>
      <c r="AD701" s="327">
        <f>+VLOOKUP($E701,Emissions!$1:$1048576,MATCH(DATE(AD$2,1,1),Emissions!$A$1:$LI$1),FALSE)</f>
        <v>2.5183396569999998</v>
      </c>
      <c r="AE701" s="327">
        <f>+VLOOKUP($E701,Emissions!$1:$1048576,MATCH(DATE(AE$2,1,1),Emissions!$A$1:$LI$1),FALSE)</f>
        <v>2.5309588349999999</v>
      </c>
      <c r="AF701" s="327">
        <f>+VLOOKUP($E701,Emissions!$1:$1048576,MATCH(DATE(AF$2,1,1),Emissions!$A$1:$LI$1),FALSE)</f>
        <v>2.558683126</v>
      </c>
      <c r="AG701" s="327">
        <f>+VLOOKUP($E701,Emissions!$1:$1048576,MATCH(DATE(AG$2,1,1),Emissions!$A$1:$LI$1),FALSE)</f>
        <v>2.5923875280000002</v>
      </c>
      <c r="AH701" s="327">
        <f>+VLOOKUP($E701,Emissions!$1:$1048576,MATCH(DATE(AH$2,1,1),Emissions!$A$1:$LI$1),FALSE)</f>
        <v>2.6298943559999999</v>
      </c>
      <c r="AI701" s="327">
        <f>+VLOOKUP($E701,Emissions!$1:$1048576,MATCH(DATE(AI$2,1,1),Emissions!$A$1:$LI$1),FALSE)</f>
        <v>2.66993715</v>
      </c>
      <c r="AJ701" s="327">
        <f>+VLOOKUP($E701,Emissions!$1:$1048576,MATCH(DATE(AJ$2,1,1),Emissions!$A$1:$LI$1),FALSE)</f>
        <v>2.711426162</v>
      </c>
      <c r="AK701" s="327">
        <f>+VLOOKUP($E701,Emissions!$1:$1048576,MATCH(DATE(AK$2,1,1),Emissions!$A$1:$LI$1),FALSE)</f>
        <v>2.7546117240000001</v>
      </c>
      <c r="AL701" s="327">
        <f>+VLOOKUP($E701,Emissions!$1:$1048576,MATCH(DATE(AL$2,1,1),Emissions!$A$1:$LI$1),FALSE)</f>
        <v>2.7987089510000001</v>
      </c>
      <c r="AM701" s="327">
        <f>+VLOOKUP($E701,Emissions!$1:$1048576,MATCH(DATE(AM$2,1,1),Emissions!$A$1:$LI$1),FALSE)</f>
        <v>2.8430340950000001</v>
      </c>
      <c r="AN701" s="327">
        <f>+VLOOKUP($E701,Emissions!$1:$1048576,MATCH(DATE(AN$2,1,1),Emissions!$A$1:$LI$1),FALSE)</f>
        <v>2.8870455599999998</v>
      </c>
      <c r="AO701" s="327">
        <f>+VLOOKUP($E701,Emissions!$1:$1048576,MATCH(DATE(AO$2,1,1),Emissions!$A$1:$LI$1),FALSE)</f>
        <v>2.9303381210000001</v>
      </c>
    </row>
    <row r="702" spans="1:41" ht="15" customHeight="1" x14ac:dyDescent="0.35">
      <c r="A702" s="411"/>
      <c r="B702" s="170"/>
      <c r="C702" s="138" t="s">
        <v>726</v>
      </c>
      <c r="D702" s="114" t="s">
        <v>1032</v>
      </c>
      <c r="E702" s="50" t="s">
        <v>2791</v>
      </c>
      <c r="F702" s="361">
        <f>+VLOOKUP($E702,Emissions!$1:$1048576,MATCH(DATE(F$2,1,1),Emissions!$A$1:$LI$1),FALSE)</f>
        <v>0.5980584914</v>
      </c>
      <c r="G702" s="361">
        <f>+VLOOKUP($E702,Emissions!$1:$1048576,MATCH(DATE(G$2,1,1),Emissions!$A$1:$LI$1),FALSE)</f>
        <v>0.55989714140000002</v>
      </c>
      <c r="H702" s="361">
        <f>+VLOOKUP($E702,Emissions!$1:$1048576,MATCH(DATE(H$2,1,1),Emissions!$A$1:$LI$1),FALSE)</f>
        <v>0.52694992380000005</v>
      </c>
      <c r="I702" s="361">
        <f>+VLOOKUP($E702,Emissions!$1:$1048576,MATCH(DATE(I$2,1,1),Emissions!$A$1:$LI$1),FALSE)</f>
        <v>0.49844850419999998</v>
      </c>
      <c r="J702" s="361">
        <f>+VLOOKUP($E702,Emissions!$1:$1048576,MATCH(DATE(J$2,1,1),Emissions!$A$1:$LI$1),FALSE)</f>
        <v>0.4849484429</v>
      </c>
      <c r="K702" s="361">
        <f>+VLOOKUP($E702,Emissions!$1:$1048576,MATCH(DATE(K$2,1,1),Emissions!$A$1:$LI$1),FALSE)</f>
        <v>0.48251012409999999</v>
      </c>
      <c r="L702" s="361">
        <f>+VLOOKUP($E702,Emissions!$1:$1048576,MATCH(DATE(L$2,1,1),Emissions!$A$1:$LI$1),FALSE)</f>
        <v>0.48403742319999998</v>
      </c>
      <c r="M702" s="361">
        <f>+VLOOKUP($E702,Emissions!$1:$1048576,MATCH(DATE(M$2,1,1),Emissions!$A$1:$LI$1),FALSE)</f>
        <v>0.4779094807</v>
      </c>
      <c r="N702" s="361">
        <f>+VLOOKUP($E702,Emissions!$1:$1048576,MATCH(DATE(N$2,1,1),Emissions!$A$1:$LI$1),FALSE)</f>
        <v>0.46541247689999998</v>
      </c>
      <c r="O702" s="361">
        <f>+VLOOKUP($E702,Emissions!$1:$1048576,MATCH(DATE(O$2,1,1),Emissions!$A$1:$LI$1),FALSE)</f>
        <v>0.44775262789999998</v>
      </c>
      <c r="P702" s="361">
        <f>+VLOOKUP($E702,Emissions!$1:$1048576,MATCH(DATE(P$2,1,1),Emissions!$A$1:$LI$1),FALSE)</f>
        <v>0.4261074775</v>
      </c>
      <c r="Q702" s="361">
        <f>+VLOOKUP($E702,Emissions!$1:$1048576,MATCH(DATE(Q$2,1,1),Emissions!$A$1:$LI$1),FALSE)</f>
        <v>0.41109989810000003</v>
      </c>
      <c r="R702" s="361">
        <f>+VLOOKUP($E702,Emissions!$1:$1048576,MATCH(DATE(R$2,1,1),Emissions!$A$1:$LI$1),FALSE)</f>
        <v>0.40118735500000002</v>
      </c>
      <c r="S702" s="361">
        <f>+VLOOKUP($E702,Emissions!$1:$1048576,MATCH(DATE(S$2,1,1),Emissions!$A$1:$LI$1),FALSE)</f>
        <v>0.39496533319999999</v>
      </c>
      <c r="T702" s="361">
        <f>+VLOOKUP($E702,Emissions!$1:$1048576,MATCH(DATE(T$2,1,1),Emissions!$A$1:$LI$1),FALSE)</f>
        <v>0.39130869330000001</v>
      </c>
      <c r="U702" s="361">
        <f>+VLOOKUP($E702,Emissions!$1:$1048576,MATCH(DATE(U$2,1,1),Emissions!$A$1:$LI$1),FALSE)</f>
        <v>0.38936348199999998</v>
      </c>
      <c r="V702" s="361">
        <f>+VLOOKUP($E702,Emissions!$1:$1048576,MATCH(DATE(V$2,1,1),Emissions!$A$1:$LI$1),FALSE)</f>
        <v>0.38769856730000002</v>
      </c>
      <c r="W702" s="361">
        <f>+VLOOKUP($E702,Emissions!$1:$1048576,MATCH(DATE(W$2,1,1),Emissions!$A$1:$LI$1),FALSE)</f>
        <v>0.38618763270000001</v>
      </c>
      <c r="X702" s="361">
        <f>+VLOOKUP($E702,Emissions!$1:$1048576,MATCH(DATE(X$2,1,1),Emissions!$A$1:$LI$1),FALSE)</f>
        <v>0.38463674549999999</v>
      </c>
      <c r="Y702" s="361">
        <f>+VLOOKUP($E702,Emissions!$1:$1048576,MATCH(DATE(Y$2,1,1),Emissions!$A$1:$LI$1),FALSE)</f>
        <v>0.38292845889999999</v>
      </c>
      <c r="Z702" s="361">
        <f>+VLOOKUP($E702,Emissions!$1:$1048576,MATCH(DATE(Z$2,1,1),Emissions!$A$1:$LI$1),FALSE)</f>
        <v>0.38099562889999999</v>
      </c>
      <c r="AA702" s="361">
        <f>+VLOOKUP($E702,Emissions!$1:$1048576,MATCH(DATE(AA$2,1,1),Emissions!$A$1:$LI$1),FALSE)</f>
        <v>0.37953429119999998</v>
      </c>
      <c r="AB702" s="361">
        <f>+VLOOKUP($E702,Emissions!$1:$1048576,MATCH(DATE(AB$2,1,1),Emissions!$A$1:$LI$1),FALSE)</f>
        <v>0.37846926149999999</v>
      </c>
      <c r="AC702" s="361">
        <f>+VLOOKUP($E702,Emissions!$1:$1048576,MATCH(DATE(AC$2,1,1),Emissions!$A$1:$LI$1),FALSE)</f>
        <v>0.37770991910000001</v>
      </c>
      <c r="AD702" s="361">
        <f>+VLOOKUP($E702,Emissions!$1:$1048576,MATCH(DATE(AD$2,1,1),Emissions!$A$1:$LI$1),FALSE)</f>
        <v>0.3771866197</v>
      </c>
      <c r="AE702" s="361">
        <f>+VLOOKUP($E702,Emissions!$1:$1048576,MATCH(DATE(AE$2,1,1),Emissions!$A$1:$LI$1),FALSE)</f>
        <v>0.37670298369999999</v>
      </c>
      <c r="AF702" s="361">
        <f>+VLOOKUP($E702,Emissions!$1:$1048576,MATCH(DATE(AF$2,1,1),Emissions!$A$1:$LI$1),FALSE)</f>
        <v>0.3775767874</v>
      </c>
      <c r="AG702" s="361">
        <f>+VLOOKUP($E702,Emissions!$1:$1048576,MATCH(DATE(AG$2,1,1),Emissions!$A$1:$LI$1),FALSE)</f>
        <v>0.37934760690000002</v>
      </c>
      <c r="AH702" s="361">
        <f>+VLOOKUP($E702,Emissions!$1:$1048576,MATCH(DATE(AH$2,1,1),Emissions!$A$1:$LI$1),FALSE)</f>
        <v>0.381753332</v>
      </c>
      <c r="AI702" s="361">
        <f>+VLOOKUP($E702,Emissions!$1:$1048576,MATCH(DATE(AI$2,1,1),Emissions!$A$1:$LI$1),FALSE)</f>
        <v>0.3845386757</v>
      </c>
      <c r="AJ702" s="361">
        <f>+VLOOKUP($E702,Emissions!$1:$1048576,MATCH(DATE(AJ$2,1,1),Emissions!$A$1:$LI$1),FALSE)</f>
        <v>0.38746944719999998</v>
      </c>
      <c r="AK702" s="361">
        <f>+VLOOKUP($E702,Emissions!$1:$1048576,MATCH(DATE(AK$2,1,1),Emissions!$A$1:$LI$1),FALSE)</f>
        <v>0.390591682</v>
      </c>
      <c r="AL702" s="361">
        <f>+VLOOKUP($E702,Emissions!$1:$1048576,MATCH(DATE(AL$2,1,1),Emissions!$A$1:$LI$1),FALSE)</f>
        <v>0.3937474943</v>
      </c>
      <c r="AM702" s="361">
        <f>+VLOOKUP($E702,Emissions!$1:$1048576,MATCH(DATE(AM$2,1,1),Emissions!$A$1:$LI$1),FALSE)</f>
        <v>0.39681632259999999</v>
      </c>
      <c r="AN702" s="361">
        <f>+VLOOKUP($E702,Emissions!$1:$1048576,MATCH(DATE(AN$2,1,1),Emissions!$A$1:$LI$1),FALSE)</f>
        <v>0.39971881199999998</v>
      </c>
      <c r="AO702" s="361">
        <f>+VLOOKUP($E702,Emissions!$1:$1048576,MATCH(DATE(AO$2,1,1),Emissions!$A$1:$LI$1),FALSE)</f>
        <v>0.4024083544</v>
      </c>
    </row>
    <row r="703" spans="1:41" ht="15" customHeight="1" x14ac:dyDescent="0.35">
      <c r="A703" s="411"/>
      <c r="B703" s="170"/>
      <c r="C703" s="138" t="s">
        <v>727</v>
      </c>
      <c r="D703" s="114" t="s">
        <v>1032</v>
      </c>
      <c r="E703" s="50" t="s">
        <v>2792</v>
      </c>
      <c r="F703" s="361">
        <f>+VLOOKUP($E703,Emissions!$1:$1048576,MATCH(DATE(F$2,1,1),Emissions!$A$1:$LI$1),FALSE)</f>
        <v>0</v>
      </c>
      <c r="G703" s="361">
        <f>+VLOOKUP($E703,Emissions!$1:$1048576,MATCH(DATE(G$2,1,1),Emissions!$A$1:$LI$1),FALSE)</f>
        <v>0</v>
      </c>
      <c r="H703" s="361">
        <f>+VLOOKUP($E703,Emissions!$1:$1048576,MATCH(DATE(H$2,1,1),Emissions!$A$1:$LI$1),FALSE)</f>
        <v>0</v>
      </c>
      <c r="I703" s="361">
        <f>+VLOOKUP($E703,Emissions!$1:$1048576,MATCH(DATE(I$2,1,1),Emissions!$A$1:$LI$1),FALSE)</f>
        <v>0</v>
      </c>
      <c r="J703" s="361">
        <f>+VLOOKUP($E703,Emissions!$1:$1048576,MATCH(DATE(J$2,1,1),Emissions!$A$1:$LI$1),FALSE)</f>
        <v>0</v>
      </c>
      <c r="K703" s="361">
        <f>+VLOOKUP($E703,Emissions!$1:$1048576,MATCH(DATE(K$2,1,1),Emissions!$A$1:$LI$1),FALSE)</f>
        <v>0</v>
      </c>
      <c r="L703" s="361">
        <f>+VLOOKUP($E703,Emissions!$1:$1048576,MATCH(DATE(L$2,1,1),Emissions!$A$1:$LI$1),FALSE)</f>
        <v>0</v>
      </c>
      <c r="M703" s="361">
        <f>+VLOOKUP($E703,Emissions!$1:$1048576,MATCH(DATE(M$2,1,1),Emissions!$A$1:$LI$1),FALSE)</f>
        <v>0</v>
      </c>
      <c r="N703" s="361">
        <f>+VLOOKUP($E703,Emissions!$1:$1048576,MATCH(DATE(N$2,1,1),Emissions!$A$1:$LI$1),FALSE)</f>
        <v>0</v>
      </c>
      <c r="O703" s="361">
        <f>+VLOOKUP($E703,Emissions!$1:$1048576,MATCH(DATE(O$2,1,1),Emissions!$A$1:$LI$1),FALSE)</f>
        <v>0</v>
      </c>
      <c r="P703" s="361">
        <f>+VLOOKUP($E703,Emissions!$1:$1048576,MATCH(DATE(P$2,1,1),Emissions!$A$1:$LI$1),FALSE)</f>
        <v>0</v>
      </c>
      <c r="Q703" s="361">
        <f>+VLOOKUP($E703,Emissions!$1:$1048576,MATCH(DATE(Q$2,1,1),Emissions!$A$1:$LI$1),FALSE)</f>
        <v>0</v>
      </c>
      <c r="R703" s="361">
        <f>+VLOOKUP($E703,Emissions!$1:$1048576,MATCH(DATE(R$2,1,1),Emissions!$A$1:$LI$1),FALSE)</f>
        <v>0</v>
      </c>
      <c r="S703" s="361">
        <f>+VLOOKUP($E703,Emissions!$1:$1048576,MATCH(DATE(S$2,1,1),Emissions!$A$1:$LI$1),FALSE)</f>
        <v>0</v>
      </c>
      <c r="T703" s="361">
        <f>+VLOOKUP($E703,Emissions!$1:$1048576,MATCH(DATE(T$2,1,1),Emissions!$A$1:$LI$1),FALSE)</f>
        <v>0</v>
      </c>
      <c r="U703" s="361">
        <f>+VLOOKUP($E703,Emissions!$1:$1048576,MATCH(DATE(U$2,1,1),Emissions!$A$1:$LI$1),FALSE)</f>
        <v>0</v>
      </c>
      <c r="V703" s="361">
        <f>+VLOOKUP($E703,Emissions!$1:$1048576,MATCH(DATE(V$2,1,1),Emissions!$A$1:$LI$1),FALSE)</f>
        <v>0</v>
      </c>
      <c r="W703" s="361">
        <f>+VLOOKUP($E703,Emissions!$1:$1048576,MATCH(DATE(W$2,1,1),Emissions!$A$1:$LI$1),FALSE)</f>
        <v>0</v>
      </c>
      <c r="X703" s="361">
        <f>+VLOOKUP($E703,Emissions!$1:$1048576,MATCH(DATE(X$2,1,1),Emissions!$A$1:$LI$1),FALSE)</f>
        <v>0</v>
      </c>
      <c r="Y703" s="361">
        <f>+VLOOKUP($E703,Emissions!$1:$1048576,MATCH(DATE(Y$2,1,1),Emissions!$A$1:$LI$1),FALSE)</f>
        <v>0</v>
      </c>
      <c r="Z703" s="361">
        <f>+VLOOKUP($E703,Emissions!$1:$1048576,MATCH(DATE(Z$2,1,1),Emissions!$A$1:$LI$1),FALSE)</f>
        <v>0</v>
      </c>
      <c r="AA703" s="361">
        <f>+VLOOKUP($E703,Emissions!$1:$1048576,MATCH(DATE(AA$2,1,1),Emissions!$A$1:$LI$1),FALSE)</f>
        <v>0</v>
      </c>
      <c r="AB703" s="361">
        <f>+VLOOKUP($E703,Emissions!$1:$1048576,MATCH(DATE(AB$2,1,1),Emissions!$A$1:$LI$1),FALSE)</f>
        <v>0</v>
      </c>
      <c r="AC703" s="361">
        <f>+VLOOKUP($E703,Emissions!$1:$1048576,MATCH(DATE(AC$2,1,1),Emissions!$A$1:$LI$1),FALSE)</f>
        <v>0</v>
      </c>
      <c r="AD703" s="361">
        <f>+VLOOKUP($E703,Emissions!$1:$1048576,MATCH(DATE(AD$2,1,1),Emissions!$A$1:$LI$1),FALSE)</f>
        <v>0</v>
      </c>
      <c r="AE703" s="361">
        <f>+VLOOKUP($E703,Emissions!$1:$1048576,MATCH(DATE(AE$2,1,1),Emissions!$A$1:$LI$1),FALSE)</f>
        <v>0</v>
      </c>
      <c r="AF703" s="361">
        <f>+VLOOKUP($E703,Emissions!$1:$1048576,MATCH(DATE(AF$2,1,1),Emissions!$A$1:$LI$1),FALSE)</f>
        <v>0</v>
      </c>
      <c r="AG703" s="361">
        <f>+VLOOKUP($E703,Emissions!$1:$1048576,MATCH(DATE(AG$2,1,1),Emissions!$A$1:$LI$1),FALSE)</f>
        <v>0</v>
      </c>
      <c r="AH703" s="361">
        <f>+VLOOKUP($E703,Emissions!$1:$1048576,MATCH(DATE(AH$2,1,1),Emissions!$A$1:$LI$1),FALSE)</f>
        <v>0</v>
      </c>
      <c r="AI703" s="361">
        <f>+VLOOKUP($E703,Emissions!$1:$1048576,MATCH(DATE(AI$2,1,1),Emissions!$A$1:$LI$1),FALSE)</f>
        <v>0</v>
      </c>
      <c r="AJ703" s="361">
        <f>+VLOOKUP($E703,Emissions!$1:$1048576,MATCH(DATE(AJ$2,1,1),Emissions!$A$1:$LI$1),FALSE)</f>
        <v>0</v>
      </c>
      <c r="AK703" s="361">
        <f>+VLOOKUP($E703,Emissions!$1:$1048576,MATCH(DATE(AK$2,1,1),Emissions!$A$1:$LI$1),FALSE)</f>
        <v>0</v>
      </c>
      <c r="AL703" s="361">
        <f>+VLOOKUP($E703,Emissions!$1:$1048576,MATCH(DATE(AL$2,1,1),Emissions!$A$1:$LI$1),FALSE)</f>
        <v>0</v>
      </c>
      <c r="AM703" s="361">
        <f>+VLOOKUP($E703,Emissions!$1:$1048576,MATCH(DATE(AM$2,1,1),Emissions!$A$1:$LI$1),FALSE)</f>
        <v>0</v>
      </c>
      <c r="AN703" s="361">
        <f>+VLOOKUP($E703,Emissions!$1:$1048576,MATCH(DATE(AN$2,1,1),Emissions!$A$1:$LI$1),FALSE)</f>
        <v>0</v>
      </c>
      <c r="AO703" s="361">
        <f>+VLOOKUP($E703,Emissions!$1:$1048576,MATCH(DATE(AO$2,1,1),Emissions!$A$1:$LI$1),FALSE)</f>
        <v>0</v>
      </c>
    </row>
    <row r="704" spans="1:41" ht="15" customHeight="1" x14ac:dyDescent="0.35">
      <c r="A704" s="411"/>
      <c r="B704" s="170"/>
      <c r="C704" s="138" t="s">
        <v>728</v>
      </c>
      <c r="D704" s="114" t="s">
        <v>1032</v>
      </c>
      <c r="E704" s="50" t="s">
        <v>2793</v>
      </c>
      <c r="F704" s="361">
        <f>+VLOOKUP($E704,Emissions!$1:$1048576,MATCH(DATE(F$2,1,1),Emissions!$A$1:$LI$1),FALSE)</f>
        <v>0</v>
      </c>
      <c r="G704" s="361">
        <f>+VLOOKUP($E704,Emissions!$1:$1048576,MATCH(DATE(G$2,1,1),Emissions!$A$1:$LI$1),FALSE)</f>
        <v>0</v>
      </c>
      <c r="H704" s="361">
        <f>+VLOOKUP($E704,Emissions!$1:$1048576,MATCH(DATE(H$2,1,1),Emissions!$A$1:$LI$1),FALSE)</f>
        <v>0</v>
      </c>
      <c r="I704" s="361">
        <f>+VLOOKUP($E704,Emissions!$1:$1048576,MATCH(DATE(I$2,1,1),Emissions!$A$1:$LI$1),FALSE)</f>
        <v>0</v>
      </c>
      <c r="J704" s="361">
        <f>+VLOOKUP($E704,Emissions!$1:$1048576,MATCH(DATE(J$2,1,1),Emissions!$A$1:$LI$1),FALSE)</f>
        <v>0</v>
      </c>
      <c r="K704" s="361">
        <f>+VLOOKUP($E704,Emissions!$1:$1048576,MATCH(DATE(K$2,1,1),Emissions!$A$1:$LI$1),FALSE)</f>
        <v>0</v>
      </c>
      <c r="L704" s="361">
        <f>+VLOOKUP($E704,Emissions!$1:$1048576,MATCH(DATE(L$2,1,1),Emissions!$A$1:$LI$1),FALSE)</f>
        <v>0</v>
      </c>
      <c r="M704" s="361">
        <f>+VLOOKUP($E704,Emissions!$1:$1048576,MATCH(DATE(M$2,1,1),Emissions!$A$1:$LI$1),FALSE)</f>
        <v>0</v>
      </c>
      <c r="N704" s="361">
        <f>+VLOOKUP($E704,Emissions!$1:$1048576,MATCH(DATE(N$2,1,1),Emissions!$A$1:$LI$1),FALSE)</f>
        <v>0</v>
      </c>
      <c r="O704" s="361">
        <f>+VLOOKUP($E704,Emissions!$1:$1048576,MATCH(DATE(O$2,1,1),Emissions!$A$1:$LI$1),FALSE)</f>
        <v>0</v>
      </c>
      <c r="P704" s="361">
        <f>+VLOOKUP($E704,Emissions!$1:$1048576,MATCH(DATE(P$2,1,1),Emissions!$A$1:$LI$1),FALSE)</f>
        <v>0</v>
      </c>
      <c r="Q704" s="361">
        <f>+VLOOKUP($E704,Emissions!$1:$1048576,MATCH(DATE(Q$2,1,1),Emissions!$A$1:$LI$1),FALSE)</f>
        <v>0</v>
      </c>
      <c r="R704" s="361">
        <f>+VLOOKUP($E704,Emissions!$1:$1048576,MATCH(DATE(R$2,1,1),Emissions!$A$1:$LI$1),FALSE)</f>
        <v>0</v>
      </c>
      <c r="S704" s="361">
        <f>+VLOOKUP($E704,Emissions!$1:$1048576,MATCH(DATE(S$2,1,1),Emissions!$A$1:$LI$1),FALSE)</f>
        <v>0</v>
      </c>
      <c r="T704" s="361">
        <f>+VLOOKUP($E704,Emissions!$1:$1048576,MATCH(DATE(T$2,1,1),Emissions!$A$1:$LI$1),FALSE)</f>
        <v>0</v>
      </c>
      <c r="U704" s="361">
        <f>+VLOOKUP($E704,Emissions!$1:$1048576,MATCH(DATE(U$2,1,1),Emissions!$A$1:$LI$1),FALSE)</f>
        <v>0</v>
      </c>
      <c r="V704" s="361">
        <f>+VLOOKUP($E704,Emissions!$1:$1048576,MATCH(DATE(V$2,1,1),Emissions!$A$1:$LI$1),FALSE)</f>
        <v>0</v>
      </c>
      <c r="W704" s="361">
        <f>+VLOOKUP($E704,Emissions!$1:$1048576,MATCH(DATE(W$2,1,1),Emissions!$A$1:$LI$1),FALSE)</f>
        <v>0</v>
      </c>
      <c r="X704" s="361">
        <f>+VLOOKUP($E704,Emissions!$1:$1048576,MATCH(DATE(X$2,1,1),Emissions!$A$1:$LI$1),FALSE)</f>
        <v>0</v>
      </c>
      <c r="Y704" s="361">
        <f>+VLOOKUP($E704,Emissions!$1:$1048576,MATCH(DATE(Y$2,1,1),Emissions!$A$1:$LI$1),FALSE)</f>
        <v>0</v>
      </c>
      <c r="Z704" s="361">
        <f>+VLOOKUP($E704,Emissions!$1:$1048576,MATCH(DATE(Z$2,1,1),Emissions!$A$1:$LI$1),FALSE)</f>
        <v>0</v>
      </c>
      <c r="AA704" s="361">
        <f>+VLOOKUP($E704,Emissions!$1:$1048576,MATCH(DATE(AA$2,1,1),Emissions!$A$1:$LI$1),FALSE)</f>
        <v>0</v>
      </c>
      <c r="AB704" s="361">
        <f>+VLOOKUP($E704,Emissions!$1:$1048576,MATCH(DATE(AB$2,1,1),Emissions!$A$1:$LI$1),FALSE)</f>
        <v>0</v>
      </c>
      <c r="AC704" s="361">
        <f>+VLOOKUP($E704,Emissions!$1:$1048576,MATCH(DATE(AC$2,1,1),Emissions!$A$1:$LI$1),FALSE)</f>
        <v>0</v>
      </c>
      <c r="AD704" s="361">
        <f>+VLOOKUP($E704,Emissions!$1:$1048576,MATCH(DATE(AD$2,1,1),Emissions!$A$1:$LI$1),FALSE)</f>
        <v>0</v>
      </c>
      <c r="AE704" s="361">
        <f>+VLOOKUP($E704,Emissions!$1:$1048576,MATCH(DATE(AE$2,1,1),Emissions!$A$1:$LI$1),FALSE)</f>
        <v>0</v>
      </c>
      <c r="AF704" s="361">
        <f>+VLOOKUP($E704,Emissions!$1:$1048576,MATCH(DATE(AF$2,1,1),Emissions!$A$1:$LI$1),FALSE)</f>
        <v>0</v>
      </c>
      <c r="AG704" s="361">
        <f>+VLOOKUP($E704,Emissions!$1:$1048576,MATCH(DATE(AG$2,1,1),Emissions!$A$1:$LI$1),FALSE)</f>
        <v>0</v>
      </c>
      <c r="AH704" s="361">
        <f>+VLOOKUP($E704,Emissions!$1:$1048576,MATCH(DATE(AH$2,1,1),Emissions!$A$1:$LI$1),FALSE)</f>
        <v>0</v>
      </c>
      <c r="AI704" s="361">
        <f>+VLOOKUP($E704,Emissions!$1:$1048576,MATCH(DATE(AI$2,1,1),Emissions!$A$1:$LI$1),FALSE)</f>
        <v>0</v>
      </c>
      <c r="AJ704" s="361">
        <f>+VLOOKUP($E704,Emissions!$1:$1048576,MATCH(DATE(AJ$2,1,1),Emissions!$A$1:$LI$1),FALSE)</f>
        <v>0</v>
      </c>
      <c r="AK704" s="361">
        <f>+VLOOKUP($E704,Emissions!$1:$1048576,MATCH(DATE(AK$2,1,1),Emissions!$A$1:$LI$1),FALSE)</f>
        <v>0</v>
      </c>
      <c r="AL704" s="361">
        <f>+VLOOKUP($E704,Emissions!$1:$1048576,MATCH(DATE(AL$2,1,1),Emissions!$A$1:$LI$1),FALSE)</f>
        <v>0</v>
      </c>
      <c r="AM704" s="361">
        <f>+VLOOKUP($E704,Emissions!$1:$1048576,MATCH(DATE(AM$2,1,1),Emissions!$A$1:$LI$1),FALSE)</f>
        <v>0</v>
      </c>
      <c r="AN704" s="361">
        <f>+VLOOKUP($E704,Emissions!$1:$1048576,MATCH(DATE(AN$2,1,1),Emissions!$A$1:$LI$1),FALSE)</f>
        <v>0</v>
      </c>
      <c r="AO704" s="361">
        <f>+VLOOKUP($E704,Emissions!$1:$1048576,MATCH(DATE(AO$2,1,1),Emissions!$A$1:$LI$1),FALSE)</f>
        <v>0</v>
      </c>
    </row>
    <row r="705" spans="1:41" ht="15" customHeight="1" x14ac:dyDescent="0.35">
      <c r="A705" s="411"/>
      <c r="B705" s="170"/>
      <c r="C705" s="138" t="s">
        <v>729</v>
      </c>
      <c r="D705" s="114" t="s">
        <v>1032</v>
      </c>
      <c r="E705" s="50" t="s">
        <v>2794</v>
      </c>
      <c r="F705" s="361">
        <f>+VLOOKUP($E705,Emissions!$1:$1048576,MATCH(DATE(F$2,1,1),Emissions!$A$1:$LI$1),FALSE)</f>
        <v>1.0874244230000001</v>
      </c>
      <c r="G705" s="361">
        <f>+VLOOKUP($E705,Emissions!$1:$1048576,MATCH(DATE(G$2,1,1),Emissions!$A$1:$LI$1),FALSE)</f>
        <v>1.0980026199999999</v>
      </c>
      <c r="H705" s="361">
        <f>+VLOOKUP($E705,Emissions!$1:$1048576,MATCH(DATE(H$2,1,1),Emissions!$A$1:$LI$1),FALSE)</f>
        <v>1.1102011199999999</v>
      </c>
      <c r="I705" s="361">
        <f>+VLOOKUP($E705,Emissions!$1:$1048576,MATCH(DATE(I$2,1,1),Emissions!$A$1:$LI$1),FALSE)</f>
        <v>1.1199285699999999</v>
      </c>
      <c r="J705" s="361">
        <f>+VLOOKUP($E705,Emissions!$1:$1048576,MATCH(DATE(J$2,1,1),Emissions!$A$1:$LI$1),FALSE)</f>
        <v>1.135308727</v>
      </c>
      <c r="K705" s="361">
        <f>+VLOOKUP($E705,Emissions!$1:$1048576,MATCH(DATE(K$2,1,1),Emissions!$A$1:$LI$1),FALSE)</f>
        <v>1.1568554280000001</v>
      </c>
      <c r="L705" s="361">
        <f>+VLOOKUP($E705,Emissions!$1:$1048576,MATCH(DATE(L$2,1,1),Emissions!$A$1:$LI$1),FALSE)</f>
        <v>1.17815815</v>
      </c>
      <c r="M705" s="361">
        <f>+VLOOKUP($E705,Emissions!$1:$1048576,MATCH(DATE(M$2,1,1),Emissions!$A$1:$LI$1),FALSE)</f>
        <v>1.190483723</v>
      </c>
      <c r="N705" s="361">
        <f>+VLOOKUP($E705,Emissions!$1:$1048576,MATCH(DATE(N$2,1,1),Emissions!$A$1:$LI$1),FALSE)</f>
        <v>1.1933538749999999</v>
      </c>
      <c r="O705" s="361">
        <f>+VLOOKUP($E705,Emissions!$1:$1048576,MATCH(DATE(O$2,1,1),Emissions!$A$1:$LI$1),FALSE)</f>
        <v>1.186300149</v>
      </c>
      <c r="P705" s="361">
        <f>+VLOOKUP($E705,Emissions!$1:$1048576,MATCH(DATE(P$2,1,1),Emissions!$A$1:$LI$1),FALSE)</f>
        <v>1.1694008650000001</v>
      </c>
      <c r="Q705" s="361">
        <f>+VLOOKUP($E705,Emissions!$1:$1048576,MATCH(DATE(Q$2,1,1),Emissions!$A$1:$LI$1),FALSE)</f>
        <v>1.159314371</v>
      </c>
      <c r="R705" s="361">
        <f>+VLOOKUP($E705,Emissions!$1:$1048576,MATCH(DATE(R$2,1,1),Emissions!$A$1:$LI$1),FALSE)</f>
        <v>1.155092376</v>
      </c>
      <c r="S705" s="361">
        <f>+VLOOKUP($E705,Emissions!$1:$1048576,MATCH(DATE(S$2,1,1),Emissions!$A$1:$LI$1),FALSE)</f>
        <v>1.1553924149999999</v>
      </c>
      <c r="T705" s="361">
        <f>+VLOOKUP($E705,Emissions!$1:$1048576,MATCH(DATE(T$2,1,1),Emissions!$A$1:$LI$1),FALSE)</f>
        <v>1.158926554</v>
      </c>
      <c r="U705" s="361">
        <f>+VLOOKUP($E705,Emissions!$1:$1048576,MATCH(DATE(U$2,1,1),Emissions!$A$1:$LI$1),FALSE)</f>
        <v>1.164657501</v>
      </c>
      <c r="V705" s="361">
        <f>+VLOOKUP($E705,Emissions!$1:$1048576,MATCH(DATE(V$2,1,1),Emissions!$A$1:$LI$1),FALSE)</f>
        <v>1.169855071</v>
      </c>
      <c r="W705" s="361">
        <f>+VLOOKUP($E705,Emissions!$1:$1048576,MATCH(DATE(W$2,1,1),Emissions!$A$1:$LI$1),FALSE)</f>
        <v>1.174823191</v>
      </c>
      <c r="X705" s="361">
        <f>+VLOOKUP($E705,Emissions!$1:$1048576,MATCH(DATE(X$2,1,1),Emissions!$A$1:$LI$1),FALSE)</f>
        <v>1.1795230299999999</v>
      </c>
      <c r="Y705" s="361">
        <f>+VLOOKUP($E705,Emissions!$1:$1048576,MATCH(DATE(Y$2,1,1),Emissions!$A$1:$LI$1),FALSE)</f>
        <v>1.183990895</v>
      </c>
      <c r="Z705" s="361">
        <f>+VLOOKUP($E705,Emissions!$1:$1048576,MATCH(DATE(Z$2,1,1),Emissions!$A$1:$LI$1),FALSE)</f>
        <v>1.1881129420000001</v>
      </c>
      <c r="AA705" s="361">
        <f>+VLOOKUP($E705,Emissions!$1:$1048576,MATCH(DATE(AA$2,1,1),Emissions!$A$1:$LI$1),FALSE)</f>
        <v>1.1932561859999999</v>
      </c>
      <c r="AB705" s="361">
        <f>+VLOOKUP($E705,Emissions!$1:$1048576,MATCH(DATE(AB$2,1,1),Emissions!$A$1:$LI$1),FALSE)</f>
        <v>1.1994079929999999</v>
      </c>
      <c r="AC705" s="361">
        <f>+VLOOKUP($E705,Emissions!$1:$1048576,MATCH(DATE(AC$2,1,1),Emissions!$A$1:$LI$1),FALSE)</f>
        <v>1.206468307</v>
      </c>
      <c r="AD705" s="361">
        <f>+VLOOKUP($E705,Emissions!$1:$1048576,MATCH(DATE(AD$2,1,1),Emissions!$A$1:$LI$1),FALSE)</f>
        <v>1.2143465579999999</v>
      </c>
      <c r="AE705" s="361">
        <f>+VLOOKUP($E705,Emissions!$1:$1048576,MATCH(DATE(AE$2,1,1),Emissions!$A$1:$LI$1),FALSE)</f>
        <v>1.222707317</v>
      </c>
      <c r="AF705" s="361">
        <f>+VLOOKUP($E705,Emissions!$1:$1048576,MATCH(DATE(AF$2,1,1),Emissions!$A$1:$LI$1),FALSE)</f>
        <v>1.2385433699999999</v>
      </c>
      <c r="AG705" s="361">
        <f>+VLOOKUP($E705,Emissions!$1:$1048576,MATCH(DATE(AG$2,1,1),Emissions!$A$1:$LI$1),FALSE)</f>
        <v>1.256799878</v>
      </c>
      <c r="AH705" s="361">
        <f>+VLOOKUP($E705,Emissions!$1:$1048576,MATCH(DATE(AH$2,1,1),Emissions!$A$1:$LI$1),FALSE)</f>
        <v>1.276471956</v>
      </c>
      <c r="AI705" s="361">
        <f>+VLOOKUP($E705,Emissions!$1:$1048576,MATCH(DATE(AI$2,1,1),Emissions!$A$1:$LI$1),FALSE)</f>
        <v>1.297126164</v>
      </c>
      <c r="AJ705" s="361">
        <f>+VLOOKUP($E705,Emissions!$1:$1048576,MATCH(DATE(AJ$2,1,1),Emissions!$A$1:$LI$1),FALSE)</f>
        <v>1.318423439</v>
      </c>
      <c r="AK705" s="361">
        <f>+VLOOKUP($E705,Emissions!$1:$1048576,MATCH(DATE(AK$2,1,1),Emissions!$A$1:$LI$1),FALSE)</f>
        <v>1.3405857729999999</v>
      </c>
      <c r="AL705" s="361">
        <f>+VLOOKUP($E705,Emissions!$1:$1048576,MATCH(DATE(AL$2,1,1),Emissions!$A$1:$LI$1),FALSE)</f>
        <v>1.3633331710000001</v>
      </c>
      <c r="AM705" s="361">
        <f>+VLOOKUP($E705,Emissions!$1:$1048576,MATCH(DATE(AM$2,1,1),Emissions!$A$1:$LI$1),FALSE)</f>
        <v>1.386403877</v>
      </c>
      <c r="AN705" s="361">
        <f>+VLOOKUP($E705,Emissions!$1:$1048576,MATCH(DATE(AN$2,1,1),Emissions!$A$1:$LI$1),FALSE)</f>
        <v>1.4095788389999999</v>
      </c>
      <c r="AO705" s="361">
        <f>+VLOOKUP($E705,Emissions!$1:$1048576,MATCH(DATE(AO$2,1,1),Emissions!$A$1:$LI$1),FALSE)</f>
        <v>1.4326888799999999</v>
      </c>
    </row>
    <row r="706" spans="1:41" ht="15" customHeight="1" x14ac:dyDescent="0.35">
      <c r="A706" s="411"/>
      <c r="B706" s="170"/>
      <c r="C706" s="138" t="s">
        <v>730</v>
      </c>
      <c r="D706" s="114" t="s">
        <v>1032</v>
      </c>
      <c r="E706" s="50" t="s">
        <v>2795</v>
      </c>
      <c r="F706" s="361">
        <f>+VLOOKUP($E706,Emissions!$1:$1048576,MATCH(DATE(F$2,1,1),Emissions!$A$1:$LI$1),FALSE)</f>
        <v>0.21129531360000001</v>
      </c>
      <c r="G706" s="361">
        <f>+VLOOKUP($E706,Emissions!$1:$1048576,MATCH(DATE(G$2,1,1),Emissions!$A$1:$LI$1),FALSE)</f>
        <v>0.21345473919999999</v>
      </c>
      <c r="H706" s="361">
        <f>+VLOOKUP($E706,Emissions!$1:$1048576,MATCH(DATE(H$2,1,1),Emissions!$A$1:$LI$1),FALSE)</f>
        <v>0.21608642089999999</v>
      </c>
      <c r="I706" s="361">
        <f>+VLOOKUP($E706,Emissions!$1:$1048576,MATCH(DATE(I$2,1,1),Emissions!$A$1:$LI$1),FALSE)</f>
        <v>0.21816310110000001</v>
      </c>
      <c r="J706" s="361">
        <f>+VLOOKUP($E706,Emissions!$1:$1048576,MATCH(DATE(J$2,1,1),Emissions!$A$1:$LI$1),FALSE)</f>
        <v>0.2213396238</v>
      </c>
      <c r="K706" s="361">
        <f>+VLOOKUP($E706,Emissions!$1:$1048576,MATCH(DATE(K$2,1,1),Emissions!$A$1:$LI$1),FALSE)</f>
        <v>0.22526919579999999</v>
      </c>
      <c r="L706" s="361">
        <f>+VLOOKUP($E706,Emissions!$1:$1048576,MATCH(DATE(L$2,1,1),Emissions!$A$1:$LI$1),FALSE)</f>
        <v>0.22905466390000001</v>
      </c>
      <c r="M706" s="361">
        <f>+VLOOKUP($E706,Emissions!$1:$1048576,MATCH(DATE(M$2,1,1),Emissions!$A$1:$LI$1),FALSE)</f>
        <v>0.2307975431</v>
      </c>
      <c r="N706" s="361">
        <f>+VLOOKUP($E706,Emissions!$1:$1048576,MATCH(DATE(N$2,1,1),Emissions!$A$1:$LI$1),FALSE)</f>
        <v>0.23050638349999999</v>
      </c>
      <c r="O706" s="361">
        <f>+VLOOKUP($E706,Emissions!$1:$1048576,MATCH(DATE(O$2,1,1),Emissions!$A$1:$LI$1),FALSE)</f>
        <v>0.2281969948</v>
      </c>
      <c r="P706" s="361">
        <f>+VLOOKUP($E706,Emissions!$1:$1048576,MATCH(DATE(P$2,1,1),Emissions!$A$1:$LI$1),FALSE)</f>
        <v>0.2239982995</v>
      </c>
      <c r="Q706" s="361">
        <f>+VLOOKUP($E706,Emissions!$1:$1048576,MATCH(DATE(Q$2,1,1),Emissions!$A$1:$LI$1),FALSE)</f>
        <v>0.22137266310000001</v>
      </c>
      <c r="R706" s="361">
        <f>+VLOOKUP($E706,Emissions!$1:$1048576,MATCH(DATE(R$2,1,1),Emissions!$A$1:$LI$1),FALSE)</f>
        <v>0.2199839492</v>
      </c>
      <c r="S706" s="361">
        <f>+VLOOKUP($E706,Emissions!$1:$1048576,MATCH(DATE(S$2,1,1),Emissions!$A$1:$LI$1),FALSE)</f>
        <v>0.21953350560000001</v>
      </c>
      <c r="T706" s="361">
        <f>+VLOOKUP($E706,Emissions!$1:$1048576,MATCH(DATE(T$2,1,1),Emissions!$A$1:$LI$1),FALSE)</f>
        <v>0.2197643067</v>
      </c>
      <c r="U706" s="361">
        <f>+VLOOKUP($E706,Emissions!$1:$1048576,MATCH(DATE(U$2,1,1),Emissions!$A$1:$LI$1),FALSE)</f>
        <v>0.22047304679999999</v>
      </c>
      <c r="V706" s="361">
        <f>+VLOOKUP($E706,Emissions!$1:$1048576,MATCH(DATE(V$2,1,1),Emissions!$A$1:$LI$1),FALSE)</f>
        <v>0.2210058778</v>
      </c>
      <c r="W706" s="361">
        <f>+VLOOKUP($E706,Emissions!$1:$1048576,MATCH(DATE(W$2,1,1),Emissions!$A$1:$LI$1),FALSE)</f>
        <v>0.22156566120000001</v>
      </c>
      <c r="X706" s="361">
        <f>+VLOOKUP($E706,Emissions!$1:$1048576,MATCH(DATE(X$2,1,1),Emissions!$A$1:$LI$1),FALSE)</f>
        <v>0.22214867769999999</v>
      </c>
      <c r="Y706" s="361">
        <f>+VLOOKUP($E706,Emissions!$1:$1048576,MATCH(DATE(Y$2,1,1),Emissions!$A$1:$LI$1),FALSE)</f>
        <v>0.2227315359</v>
      </c>
      <c r="Z706" s="361">
        <f>+VLOOKUP($E706,Emissions!$1:$1048576,MATCH(DATE(Z$2,1,1),Emissions!$A$1:$LI$1),FALSE)</f>
        <v>0.22329430480000001</v>
      </c>
      <c r="AA706" s="361">
        <f>+VLOOKUP($E706,Emissions!$1:$1048576,MATCH(DATE(AA$2,1,1),Emissions!$A$1:$LI$1),FALSE)</f>
        <v>0.22408054490000001</v>
      </c>
      <c r="AB706" s="361">
        <f>+VLOOKUP($E706,Emissions!$1:$1048576,MATCH(DATE(AB$2,1,1),Emissions!$A$1:$LI$1),FALSE)</f>
        <v>0.22507674220000001</v>
      </c>
      <c r="AC706" s="361">
        <f>+VLOOKUP($E706,Emissions!$1:$1048576,MATCH(DATE(AC$2,1,1),Emissions!$A$1:$LI$1),FALSE)</f>
        <v>0.22626319780000001</v>
      </c>
      <c r="AD706" s="361">
        <f>+VLOOKUP($E706,Emissions!$1:$1048576,MATCH(DATE(AD$2,1,1),Emissions!$A$1:$LI$1),FALSE)</f>
        <v>0.22762356119999999</v>
      </c>
      <c r="AE706" s="361">
        <f>+VLOOKUP($E706,Emissions!$1:$1048576,MATCH(DATE(AE$2,1,1),Emissions!$A$1:$LI$1),FALSE)</f>
        <v>0.2291123457</v>
      </c>
      <c r="AF706" s="361">
        <f>+VLOOKUP($E706,Emissions!$1:$1048576,MATCH(DATE(AF$2,1,1),Emissions!$A$1:$LI$1),FALSE)</f>
        <v>0.23229478780000001</v>
      </c>
      <c r="AG706" s="361">
        <f>+VLOOKUP($E706,Emissions!$1:$1048576,MATCH(DATE(AG$2,1,1),Emissions!$A$1:$LI$1),FALSE)</f>
        <v>0.23592017840000001</v>
      </c>
      <c r="AH706" s="361">
        <f>+VLOOKUP($E706,Emissions!$1:$1048576,MATCH(DATE(AH$2,1,1),Emissions!$A$1:$LI$1),FALSE)</f>
        <v>0.23978432259999999</v>
      </c>
      <c r="AI706" s="361">
        <f>+VLOOKUP($E706,Emissions!$1:$1048576,MATCH(DATE(AI$2,1,1),Emissions!$A$1:$LI$1),FALSE)</f>
        <v>0.24381803599999999</v>
      </c>
      <c r="AJ706" s="361">
        <f>+VLOOKUP($E706,Emissions!$1:$1048576,MATCH(DATE(AJ$2,1,1),Emissions!$A$1:$LI$1),FALSE)</f>
        <v>0.2479704516</v>
      </c>
      <c r="AK706" s="361">
        <f>+VLOOKUP($E706,Emissions!$1:$1048576,MATCH(DATE(AK$2,1,1),Emissions!$A$1:$LI$1),FALSE)</f>
        <v>0.25229227939999999</v>
      </c>
      <c r="AL706" s="361">
        <f>+VLOOKUP($E706,Emissions!$1:$1048576,MATCH(DATE(AL$2,1,1),Emissions!$A$1:$LI$1),FALSE)</f>
        <v>0.2567373932</v>
      </c>
      <c r="AM706" s="361">
        <f>+VLOOKUP($E706,Emissions!$1:$1048576,MATCH(DATE(AM$2,1,1),Emissions!$A$1:$LI$1),FALSE)</f>
        <v>0.26126145229999997</v>
      </c>
      <c r="AN706" s="361">
        <f>+VLOOKUP($E706,Emissions!$1:$1048576,MATCH(DATE(AN$2,1,1),Emissions!$A$1:$LI$1),FALSE)</f>
        <v>0.26582525629999998</v>
      </c>
      <c r="AO706" s="361">
        <f>+VLOOKUP($E706,Emissions!$1:$1048576,MATCH(DATE(AO$2,1,1),Emissions!$A$1:$LI$1),FALSE)</f>
        <v>0.27039665099999999</v>
      </c>
    </row>
    <row r="707" spans="1:41" ht="15" customHeight="1" x14ac:dyDescent="0.35">
      <c r="A707" s="411"/>
      <c r="B707" s="170"/>
      <c r="C707" s="138" t="s">
        <v>731</v>
      </c>
      <c r="D707" s="114" t="s">
        <v>1032</v>
      </c>
      <c r="E707" s="50" t="s">
        <v>2796</v>
      </c>
      <c r="F707" s="361">
        <f>+VLOOKUP($E707,Emissions!$1:$1048576,MATCH(DATE(F$2,1,1),Emissions!$A$1:$LI$1),FALSE)</f>
        <v>0</v>
      </c>
      <c r="G707" s="361">
        <f>+VLOOKUP($E707,Emissions!$1:$1048576,MATCH(DATE(G$2,1,1),Emissions!$A$1:$LI$1),FALSE)</f>
        <v>0</v>
      </c>
      <c r="H707" s="361">
        <f>+VLOOKUP($E707,Emissions!$1:$1048576,MATCH(DATE(H$2,1,1),Emissions!$A$1:$LI$1),FALSE)</f>
        <v>0</v>
      </c>
      <c r="I707" s="361">
        <f>+VLOOKUP($E707,Emissions!$1:$1048576,MATCH(DATE(I$2,1,1),Emissions!$A$1:$LI$1),FALSE)</f>
        <v>0</v>
      </c>
      <c r="J707" s="361">
        <f>+VLOOKUP($E707,Emissions!$1:$1048576,MATCH(DATE(J$2,1,1),Emissions!$A$1:$LI$1),FALSE)</f>
        <v>0</v>
      </c>
      <c r="K707" s="361">
        <f>+VLOOKUP($E707,Emissions!$1:$1048576,MATCH(DATE(K$2,1,1),Emissions!$A$1:$LI$1),FALSE)</f>
        <v>0</v>
      </c>
      <c r="L707" s="361">
        <f>+VLOOKUP($E707,Emissions!$1:$1048576,MATCH(DATE(L$2,1,1),Emissions!$A$1:$LI$1),FALSE)</f>
        <v>0</v>
      </c>
      <c r="M707" s="361">
        <f>+VLOOKUP($E707,Emissions!$1:$1048576,MATCH(DATE(M$2,1,1),Emissions!$A$1:$LI$1),FALSE)</f>
        <v>0</v>
      </c>
      <c r="N707" s="361">
        <f>+VLOOKUP($E707,Emissions!$1:$1048576,MATCH(DATE(N$2,1,1),Emissions!$A$1:$LI$1),FALSE)</f>
        <v>0</v>
      </c>
      <c r="O707" s="361">
        <f>+VLOOKUP($E707,Emissions!$1:$1048576,MATCH(DATE(O$2,1,1),Emissions!$A$1:$LI$1),FALSE)</f>
        <v>0</v>
      </c>
      <c r="P707" s="361">
        <f>+VLOOKUP($E707,Emissions!$1:$1048576,MATCH(DATE(P$2,1,1),Emissions!$A$1:$LI$1),FALSE)</f>
        <v>0</v>
      </c>
      <c r="Q707" s="361">
        <f>+VLOOKUP($E707,Emissions!$1:$1048576,MATCH(DATE(Q$2,1,1),Emissions!$A$1:$LI$1),FALSE)</f>
        <v>0</v>
      </c>
      <c r="R707" s="361">
        <f>+VLOOKUP($E707,Emissions!$1:$1048576,MATCH(DATE(R$2,1,1),Emissions!$A$1:$LI$1),FALSE)</f>
        <v>0</v>
      </c>
      <c r="S707" s="361">
        <f>+VLOOKUP($E707,Emissions!$1:$1048576,MATCH(DATE(S$2,1,1),Emissions!$A$1:$LI$1),FALSE)</f>
        <v>0</v>
      </c>
      <c r="T707" s="361">
        <f>+VLOOKUP($E707,Emissions!$1:$1048576,MATCH(DATE(T$2,1,1),Emissions!$A$1:$LI$1),FALSE)</f>
        <v>0</v>
      </c>
      <c r="U707" s="361">
        <f>+VLOOKUP($E707,Emissions!$1:$1048576,MATCH(DATE(U$2,1,1),Emissions!$A$1:$LI$1),FALSE)</f>
        <v>0</v>
      </c>
      <c r="V707" s="361">
        <f>+VLOOKUP($E707,Emissions!$1:$1048576,MATCH(DATE(V$2,1,1),Emissions!$A$1:$LI$1),FALSE)</f>
        <v>0</v>
      </c>
      <c r="W707" s="361">
        <f>+VLOOKUP($E707,Emissions!$1:$1048576,MATCH(DATE(W$2,1,1),Emissions!$A$1:$LI$1),FALSE)</f>
        <v>0</v>
      </c>
      <c r="X707" s="361">
        <f>+VLOOKUP($E707,Emissions!$1:$1048576,MATCH(DATE(X$2,1,1),Emissions!$A$1:$LI$1),FALSE)</f>
        <v>0</v>
      </c>
      <c r="Y707" s="361">
        <f>+VLOOKUP($E707,Emissions!$1:$1048576,MATCH(DATE(Y$2,1,1),Emissions!$A$1:$LI$1),FALSE)</f>
        <v>0</v>
      </c>
      <c r="Z707" s="361">
        <f>+VLOOKUP($E707,Emissions!$1:$1048576,MATCH(DATE(Z$2,1,1),Emissions!$A$1:$LI$1),FALSE)</f>
        <v>0</v>
      </c>
      <c r="AA707" s="361">
        <f>+VLOOKUP($E707,Emissions!$1:$1048576,MATCH(DATE(AA$2,1,1),Emissions!$A$1:$LI$1),FALSE)</f>
        <v>0</v>
      </c>
      <c r="AB707" s="361">
        <f>+VLOOKUP($E707,Emissions!$1:$1048576,MATCH(DATE(AB$2,1,1),Emissions!$A$1:$LI$1),FALSE)</f>
        <v>0</v>
      </c>
      <c r="AC707" s="361">
        <f>+VLOOKUP($E707,Emissions!$1:$1048576,MATCH(DATE(AC$2,1,1),Emissions!$A$1:$LI$1),FALSE)</f>
        <v>0</v>
      </c>
      <c r="AD707" s="361">
        <f>+VLOOKUP($E707,Emissions!$1:$1048576,MATCH(DATE(AD$2,1,1),Emissions!$A$1:$LI$1),FALSE)</f>
        <v>0</v>
      </c>
      <c r="AE707" s="361">
        <f>+VLOOKUP($E707,Emissions!$1:$1048576,MATCH(DATE(AE$2,1,1),Emissions!$A$1:$LI$1),FALSE)</f>
        <v>0</v>
      </c>
      <c r="AF707" s="361">
        <f>+VLOOKUP($E707,Emissions!$1:$1048576,MATCH(DATE(AF$2,1,1),Emissions!$A$1:$LI$1),FALSE)</f>
        <v>0</v>
      </c>
      <c r="AG707" s="361">
        <f>+VLOOKUP($E707,Emissions!$1:$1048576,MATCH(DATE(AG$2,1,1),Emissions!$A$1:$LI$1),FALSE)</f>
        <v>0</v>
      </c>
      <c r="AH707" s="361">
        <f>+VLOOKUP($E707,Emissions!$1:$1048576,MATCH(DATE(AH$2,1,1),Emissions!$A$1:$LI$1),FALSE)</f>
        <v>0</v>
      </c>
      <c r="AI707" s="361">
        <f>+VLOOKUP($E707,Emissions!$1:$1048576,MATCH(DATE(AI$2,1,1),Emissions!$A$1:$LI$1),FALSE)</f>
        <v>0</v>
      </c>
      <c r="AJ707" s="361">
        <f>+VLOOKUP($E707,Emissions!$1:$1048576,MATCH(DATE(AJ$2,1,1),Emissions!$A$1:$LI$1),FALSE)</f>
        <v>0</v>
      </c>
      <c r="AK707" s="361">
        <f>+VLOOKUP($E707,Emissions!$1:$1048576,MATCH(DATE(AK$2,1,1),Emissions!$A$1:$LI$1),FALSE)</f>
        <v>0</v>
      </c>
      <c r="AL707" s="361">
        <f>+VLOOKUP($E707,Emissions!$1:$1048576,MATCH(DATE(AL$2,1,1),Emissions!$A$1:$LI$1),FALSE)</f>
        <v>0</v>
      </c>
      <c r="AM707" s="361">
        <f>+VLOOKUP($E707,Emissions!$1:$1048576,MATCH(DATE(AM$2,1,1),Emissions!$A$1:$LI$1),FALSE)</f>
        <v>0</v>
      </c>
      <c r="AN707" s="361">
        <f>+VLOOKUP($E707,Emissions!$1:$1048576,MATCH(DATE(AN$2,1,1),Emissions!$A$1:$LI$1),FALSE)</f>
        <v>0</v>
      </c>
      <c r="AO707" s="361">
        <f>+VLOOKUP($E707,Emissions!$1:$1048576,MATCH(DATE(AO$2,1,1),Emissions!$A$1:$LI$1),FALSE)</f>
        <v>0</v>
      </c>
    </row>
    <row r="708" spans="1:41" ht="15" customHeight="1" x14ac:dyDescent="0.35">
      <c r="A708" s="411"/>
      <c r="B708" s="170"/>
      <c r="C708" s="138" t="s">
        <v>732</v>
      </c>
      <c r="D708" s="114" t="s">
        <v>1032</v>
      </c>
      <c r="E708" s="50" t="s">
        <v>2797</v>
      </c>
      <c r="F708" s="327">
        <f>+VLOOKUP($E708,Emissions!$1:$1048576,MATCH(DATE(F$2,1,1),Emissions!$A$1:$LI$1),FALSE)</f>
        <v>0</v>
      </c>
      <c r="G708" s="327">
        <f>+VLOOKUP($E708,Emissions!$1:$1048576,MATCH(DATE(G$2,1,1),Emissions!$A$1:$LI$1),FALSE)</f>
        <v>0</v>
      </c>
      <c r="H708" s="327">
        <f>+VLOOKUP($E708,Emissions!$1:$1048576,MATCH(DATE(H$2,1,1),Emissions!$A$1:$LI$1),FALSE)</f>
        <v>0</v>
      </c>
      <c r="I708" s="327">
        <f>+VLOOKUP($E708,Emissions!$1:$1048576,MATCH(DATE(I$2,1,1),Emissions!$A$1:$LI$1),FALSE)</f>
        <v>0</v>
      </c>
      <c r="J708" s="327">
        <f>+VLOOKUP($E708,Emissions!$1:$1048576,MATCH(DATE(J$2,1,1),Emissions!$A$1:$LI$1),FALSE)</f>
        <v>0</v>
      </c>
      <c r="K708" s="327">
        <f>+VLOOKUP($E708,Emissions!$1:$1048576,MATCH(DATE(K$2,1,1),Emissions!$A$1:$LI$1),FALSE)</f>
        <v>0</v>
      </c>
      <c r="L708" s="327">
        <f>+VLOOKUP($E708,Emissions!$1:$1048576,MATCH(DATE(L$2,1,1),Emissions!$A$1:$LI$1),FALSE)</f>
        <v>0</v>
      </c>
      <c r="M708" s="327">
        <f>+VLOOKUP($E708,Emissions!$1:$1048576,MATCH(DATE(M$2,1,1),Emissions!$A$1:$LI$1),FALSE)</f>
        <v>0</v>
      </c>
      <c r="N708" s="327">
        <f>+VLOOKUP($E708,Emissions!$1:$1048576,MATCH(DATE(N$2,1,1),Emissions!$A$1:$LI$1),FALSE)</f>
        <v>0</v>
      </c>
      <c r="O708" s="327">
        <f>+VLOOKUP($E708,Emissions!$1:$1048576,MATCH(DATE(O$2,1,1),Emissions!$A$1:$LI$1),FALSE)</f>
        <v>0</v>
      </c>
      <c r="P708" s="327">
        <f>+VLOOKUP($E708,Emissions!$1:$1048576,MATCH(DATE(P$2,1,1),Emissions!$A$1:$LI$1),FALSE)</f>
        <v>0</v>
      </c>
      <c r="Q708" s="327">
        <f>+VLOOKUP($E708,Emissions!$1:$1048576,MATCH(DATE(Q$2,1,1),Emissions!$A$1:$LI$1),FALSE)</f>
        <v>0</v>
      </c>
      <c r="R708" s="327">
        <f>+VLOOKUP($E708,Emissions!$1:$1048576,MATCH(DATE(R$2,1,1),Emissions!$A$1:$LI$1),FALSE)</f>
        <v>0</v>
      </c>
      <c r="S708" s="327">
        <f>+VLOOKUP($E708,Emissions!$1:$1048576,MATCH(DATE(S$2,1,1),Emissions!$A$1:$LI$1),FALSE)</f>
        <v>0</v>
      </c>
      <c r="T708" s="327">
        <f>+VLOOKUP($E708,Emissions!$1:$1048576,MATCH(DATE(T$2,1,1),Emissions!$A$1:$LI$1),FALSE)</f>
        <v>0</v>
      </c>
      <c r="U708" s="327">
        <f>+VLOOKUP($E708,Emissions!$1:$1048576,MATCH(DATE(U$2,1,1),Emissions!$A$1:$LI$1),FALSE)</f>
        <v>0</v>
      </c>
      <c r="V708" s="327">
        <f>+VLOOKUP($E708,Emissions!$1:$1048576,MATCH(DATE(V$2,1,1),Emissions!$A$1:$LI$1),FALSE)</f>
        <v>0</v>
      </c>
      <c r="W708" s="327">
        <f>+VLOOKUP($E708,Emissions!$1:$1048576,MATCH(DATE(W$2,1,1),Emissions!$A$1:$LI$1),FALSE)</f>
        <v>0</v>
      </c>
      <c r="X708" s="327">
        <f>+VLOOKUP($E708,Emissions!$1:$1048576,MATCH(DATE(X$2,1,1),Emissions!$A$1:$LI$1),FALSE)</f>
        <v>0</v>
      </c>
      <c r="Y708" s="327">
        <f>+VLOOKUP($E708,Emissions!$1:$1048576,MATCH(DATE(Y$2,1,1),Emissions!$A$1:$LI$1),FALSE)</f>
        <v>0</v>
      </c>
      <c r="Z708" s="327">
        <f>+VLOOKUP($E708,Emissions!$1:$1048576,MATCH(DATE(Z$2,1,1),Emissions!$A$1:$LI$1),FALSE)</f>
        <v>0</v>
      </c>
      <c r="AA708" s="327">
        <f>+VLOOKUP($E708,Emissions!$1:$1048576,MATCH(DATE(AA$2,1,1),Emissions!$A$1:$LI$1),FALSE)</f>
        <v>0</v>
      </c>
      <c r="AB708" s="327">
        <f>+VLOOKUP($E708,Emissions!$1:$1048576,MATCH(DATE(AB$2,1,1),Emissions!$A$1:$LI$1),FALSE)</f>
        <v>0</v>
      </c>
      <c r="AC708" s="327">
        <f>+VLOOKUP($E708,Emissions!$1:$1048576,MATCH(DATE(AC$2,1,1),Emissions!$A$1:$LI$1),FALSE)</f>
        <v>0</v>
      </c>
      <c r="AD708" s="327">
        <f>+VLOOKUP($E708,Emissions!$1:$1048576,MATCH(DATE(AD$2,1,1),Emissions!$A$1:$LI$1),FALSE)</f>
        <v>0</v>
      </c>
      <c r="AE708" s="327">
        <f>+VLOOKUP($E708,Emissions!$1:$1048576,MATCH(DATE(AE$2,1,1),Emissions!$A$1:$LI$1),FALSE)</f>
        <v>0</v>
      </c>
      <c r="AF708" s="327">
        <f>+VLOOKUP($E708,Emissions!$1:$1048576,MATCH(DATE(AF$2,1,1),Emissions!$A$1:$LI$1),FALSE)</f>
        <v>0</v>
      </c>
      <c r="AG708" s="327">
        <f>+VLOOKUP($E708,Emissions!$1:$1048576,MATCH(DATE(AG$2,1,1),Emissions!$A$1:$LI$1),FALSE)</f>
        <v>0</v>
      </c>
      <c r="AH708" s="327">
        <f>+VLOOKUP($E708,Emissions!$1:$1048576,MATCH(DATE(AH$2,1,1),Emissions!$A$1:$LI$1),FALSE)</f>
        <v>0</v>
      </c>
      <c r="AI708" s="327">
        <f>+VLOOKUP($E708,Emissions!$1:$1048576,MATCH(DATE(AI$2,1,1),Emissions!$A$1:$LI$1),FALSE)</f>
        <v>0</v>
      </c>
      <c r="AJ708" s="327">
        <f>+VLOOKUP($E708,Emissions!$1:$1048576,MATCH(DATE(AJ$2,1,1),Emissions!$A$1:$LI$1),FALSE)</f>
        <v>0</v>
      </c>
      <c r="AK708" s="327">
        <f>+VLOOKUP($E708,Emissions!$1:$1048576,MATCH(DATE(AK$2,1,1),Emissions!$A$1:$LI$1),FALSE)</f>
        <v>0</v>
      </c>
      <c r="AL708" s="327">
        <f>+VLOOKUP($E708,Emissions!$1:$1048576,MATCH(DATE(AL$2,1,1),Emissions!$A$1:$LI$1),FALSE)</f>
        <v>0</v>
      </c>
      <c r="AM708" s="327">
        <f>+VLOOKUP($E708,Emissions!$1:$1048576,MATCH(DATE(AM$2,1,1),Emissions!$A$1:$LI$1),FALSE)</f>
        <v>0</v>
      </c>
      <c r="AN708" s="327">
        <f>+VLOOKUP($E708,Emissions!$1:$1048576,MATCH(DATE(AN$2,1,1),Emissions!$A$1:$LI$1),FALSE)</f>
        <v>0</v>
      </c>
      <c r="AO708" s="327">
        <f>+VLOOKUP($E708,Emissions!$1:$1048576,MATCH(DATE(AO$2,1,1),Emissions!$A$1:$LI$1),FALSE)</f>
        <v>0</v>
      </c>
    </row>
    <row r="709" spans="1:41" ht="15" customHeight="1" x14ac:dyDescent="0.35">
      <c r="A709" s="411"/>
      <c r="B709" s="170"/>
      <c r="C709" s="138" t="s">
        <v>733</v>
      </c>
      <c r="D709" s="114" t="s">
        <v>1032</v>
      </c>
      <c r="E709" s="50" t="s">
        <v>2798</v>
      </c>
      <c r="F709" s="361">
        <f>+VLOOKUP($E709,Emissions!$1:$1048576,MATCH(DATE(F$2,1,1),Emissions!$A$1:$LI$1),FALSE)</f>
        <v>3.0415664800000001E-3</v>
      </c>
      <c r="G709" s="361">
        <f>+VLOOKUP($E709,Emissions!$1:$1048576,MATCH(DATE(G$2,1,1),Emissions!$A$1:$LI$1),FALSE)</f>
        <v>3.1073407600000001E-3</v>
      </c>
      <c r="H709" s="361">
        <f>+VLOOKUP($E709,Emissions!$1:$1048576,MATCH(DATE(H$2,1,1),Emissions!$A$1:$LI$1),FALSE)</f>
        <v>3.1628217500000002E-3</v>
      </c>
      <c r="I709" s="361">
        <f>+VLOOKUP($E709,Emissions!$1:$1048576,MATCH(DATE(I$2,1,1),Emissions!$A$1:$LI$1),FALSE)</f>
        <v>3.2081773000000001E-3</v>
      </c>
      <c r="J709" s="361">
        <f>+VLOOKUP($E709,Emissions!$1:$1048576,MATCH(DATE(J$2,1,1),Emissions!$A$1:$LI$1),FALSE)</f>
        <v>3.2717483200000001E-3</v>
      </c>
      <c r="K709" s="361">
        <f>+VLOOKUP($E709,Emissions!$1:$1048576,MATCH(DATE(K$2,1,1),Emissions!$A$1:$LI$1),FALSE)</f>
        <v>3.3581821399999998E-3</v>
      </c>
      <c r="L709" s="361">
        <f>+VLOOKUP($E709,Emissions!$1:$1048576,MATCH(DATE(L$2,1,1),Emissions!$A$1:$LI$1),FALSE)</f>
        <v>3.42600213E-3</v>
      </c>
      <c r="M709" s="361">
        <f>+VLOOKUP($E709,Emissions!$1:$1048576,MATCH(DATE(M$2,1,1),Emissions!$A$1:$LI$1),FALSE)</f>
        <v>3.4768108699999999E-3</v>
      </c>
      <c r="N709" s="361">
        <f>+VLOOKUP($E709,Emissions!$1:$1048576,MATCH(DATE(N$2,1,1),Emissions!$A$1:$LI$1),FALSE)</f>
        <v>3.5044416300000002E-3</v>
      </c>
      <c r="O709" s="361">
        <f>+VLOOKUP($E709,Emissions!$1:$1048576,MATCH(DATE(O$2,1,1),Emissions!$A$1:$LI$1),FALSE)</f>
        <v>3.5007255300000002E-3</v>
      </c>
      <c r="P709" s="361">
        <f>+VLOOKUP($E709,Emissions!$1:$1048576,MATCH(DATE(P$2,1,1),Emissions!$A$1:$LI$1),FALSE)</f>
        <v>3.4580036399999999E-3</v>
      </c>
      <c r="Q709" s="361">
        <f>+VLOOKUP($E709,Emissions!$1:$1048576,MATCH(DATE(Q$2,1,1),Emissions!$A$1:$LI$1),FALSE)</f>
        <v>3.41848386E-3</v>
      </c>
      <c r="R709" s="361">
        <f>+VLOOKUP($E709,Emissions!$1:$1048576,MATCH(DATE(R$2,1,1),Emissions!$A$1:$LI$1),FALSE)</f>
        <v>3.3856675199999998E-3</v>
      </c>
      <c r="S709" s="361">
        <f>+VLOOKUP($E709,Emissions!$1:$1048576,MATCH(DATE(S$2,1,1),Emissions!$A$1:$LI$1),FALSE)</f>
        <v>3.36109188E-3</v>
      </c>
      <c r="T709" s="361">
        <f>+VLOOKUP($E709,Emissions!$1:$1048576,MATCH(DATE(T$2,1,1),Emissions!$A$1:$LI$1),FALSE)</f>
        <v>3.3447261799999998E-3</v>
      </c>
      <c r="U709" s="361">
        <f>+VLOOKUP($E709,Emissions!$1:$1048576,MATCH(DATE(U$2,1,1),Emissions!$A$1:$LI$1),FALSE)</f>
        <v>3.3354653200000002E-3</v>
      </c>
      <c r="V709" s="361">
        <f>+VLOOKUP($E709,Emissions!$1:$1048576,MATCH(DATE(V$2,1,1),Emissions!$A$1:$LI$1),FALSE)</f>
        <v>3.32299001E-3</v>
      </c>
      <c r="W709" s="361">
        <f>+VLOOKUP($E709,Emissions!$1:$1048576,MATCH(DATE(W$2,1,1),Emissions!$A$1:$LI$1),FALSE)</f>
        <v>3.3111406600000001E-3</v>
      </c>
      <c r="X709" s="361">
        <f>+VLOOKUP($E709,Emissions!$1:$1048576,MATCH(DATE(X$2,1,1),Emissions!$A$1:$LI$1),FALSE)</f>
        <v>3.2993240000000002E-3</v>
      </c>
      <c r="Y709" s="361">
        <f>+VLOOKUP($E709,Emissions!$1:$1048576,MATCH(DATE(Y$2,1,1),Emissions!$A$1:$LI$1),FALSE)</f>
        <v>3.2870382E-3</v>
      </c>
      <c r="Z709" s="361">
        <f>+VLOOKUP($E709,Emissions!$1:$1048576,MATCH(DATE(Z$2,1,1),Emissions!$A$1:$LI$1),FALSE)</f>
        <v>3.2746258900000001E-3</v>
      </c>
      <c r="AA709" s="361">
        <f>+VLOOKUP($E709,Emissions!$1:$1048576,MATCH(DATE(AA$2,1,1),Emissions!$A$1:$LI$1),FALSE)</f>
        <v>3.2659760899999999E-3</v>
      </c>
      <c r="AB709" s="361">
        <f>+VLOOKUP($E709,Emissions!$1:$1048576,MATCH(DATE(AB$2,1,1),Emissions!$A$1:$LI$1),FALSE)</f>
        <v>3.2616391799999999E-3</v>
      </c>
      <c r="AC709" s="361">
        <f>+VLOOKUP($E709,Emissions!$1:$1048576,MATCH(DATE(AC$2,1,1),Emissions!$A$1:$LI$1),FALSE)</f>
        <v>3.2619245700000001E-3</v>
      </c>
      <c r="AD709" s="361">
        <f>+VLOOKUP($E709,Emissions!$1:$1048576,MATCH(DATE(AD$2,1,1),Emissions!$A$1:$LI$1),FALSE)</f>
        <v>3.2670240199999998E-3</v>
      </c>
      <c r="AE709" s="361">
        <f>+VLOOKUP($E709,Emissions!$1:$1048576,MATCH(DATE(AE$2,1,1),Emissions!$A$1:$LI$1),FALSE)</f>
        <v>3.2769109099999999E-3</v>
      </c>
      <c r="AF709" s="361">
        <f>+VLOOKUP($E709,Emissions!$1:$1048576,MATCH(DATE(AF$2,1,1),Emissions!$A$1:$LI$1),FALSE)</f>
        <v>3.3168624199999999E-3</v>
      </c>
      <c r="AG709" s="361">
        <f>+VLOOKUP($E709,Emissions!$1:$1048576,MATCH(DATE(AG$2,1,1),Emissions!$A$1:$LI$1),FALSE)</f>
        <v>3.3677224200000001E-3</v>
      </c>
      <c r="AH709" s="361">
        <f>+VLOOKUP($E709,Emissions!$1:$1048576,MATCH(DATE(AH$2,1,1),Emissions!$A$1:$LI$1),FALSE)</f>
        <v>3.4254632999999998E-3</v>
      </c>
      <c r="AI709" s="361">
        <f>+VLOOKUP($E709,Emissions!$1:$1048576,MATCH(DATE(AI$2,1,1),Emissions!$A$1:$LI$1),FALSE)</f>
        <v>3.4871522199999999E-3</v>
      </c>
      <c r="AJ709" s="361">
        <f>+VLOOKUP($E709,Emissions!$1:$1048576,MATCH(DATE(AJ$2,1,1),Emissions!$A$1:$LI$1),FALSE)</f>
        <v>3.54998029E-3</v>
      </c>
      <c r="AK709" s="361">
        <f>+VLOOKUP($E709,Emissions!$1:$1048576,MATCH(DATE(AK$2,1,1),Emissions!$A$1:$LI$1),FALSE)</f>
        <v>3.61310048E-3</v>
      </c>
      <c r="AL709" s="361">
        <f>+VLOOKUP($E709,Emissions!$1:$1048576,MATCH(DATE(AL$2,1,1),Emissions!$A$1:$LI$1),FALSE)</f>
        <v>3.6748158500000002E-3</v>
      </c>
      <c r="AM709" s="361">
        <f>+VLOOKUP($E709,Emissions!$1:$1048576,MATCH(DATE(AM$2,1,1),Emissions!$A$1:$LI$1),FALSE)</f>
        <v>3.7338846700000002E-3</v>
      </c>
      <c r="AN709" s="361">
        <f>+VLOOKUP($E709,Emissions!$1:$1048576,MATCH(DATE(AN$2,1,1),Emissions!$A$1:$LI$1),FALSE)</f>
        <v>3.7894500300000001E-3</v>
      </c>
      <c r="AO709" s="361">
        <f>+VLOOKUP($E709,Emissions!$1:$1048576,MATCH(DATE(AO$2,1,1),Emissions!$A$1:$LI$1),FALSE)</f>
        <v>3.84096499E-3</v>
      </c>
    </row>
    <row r="710" spans="1:41" ht="15" customHeight="1" x14ac:dyDescent="0.35">
      <c r="A710" s="411"/>
      <c r="B710" s="170"/>
      <c r="C710" s="138" t="s">
        <v>734</v>
      </c>
      <c r="D710" s="114" t="s">
        <v>1032</v>
      </c>
      <c r="E710" s="50" t="s">
        <v>2799</v>
      </c>
      <c r="F710" s="361">
        <f>+VLOOKUP($E710,Emissions!$1:$1048576,MATCH(DATE(F$2,1,1),Emissions!$A$1:$LI$1),FALSE)</f>
        <v>0.62967221949999996</v>
      </c>
      <c r="G710" s="361">
        <f>+VLOOKUP($E710,Emissions!$1:$1048576,MATCH(DATE(G$2,1,1),Emissions!$A$1:$LI$1),FALSE)</f>
        <v>0.63730956240000003</v>
      </c>
      <c r="H710" s="361">
        <f>+VLOOKUP($E710,Emissions!$1:$1048576,MATCH(DATE(H$2,1,1),Emissions!$A$1:$LI$1),FALSE)</f>
        <v>0.6443671661</v>
      </c>
      <c r="I710" s="361">
        <f>+VLOOKUP($E710,Emissions!$1:$1048576,MATCH(DATE(I$2,1,1),Emissions!$A$1:$LI$1),FALSE)</f>
        <v>0.65033094769999999</v>
      </c>
      <c r="J710" s="361">
        <f>+VLOOKUP($E710,Emissions!$1:$1048576,MATCH(DATE(J$2,1,1),Emissions!$A$1:$LI$1),FALSE)</f>
        <v>0.65964317969999997</v>
      </c>
      <c r="K710" s="361">
        <f>+VLOOKUP($E710,Emissions!$1:$1048576,MATCH(DATE(K$2,1,1),Emissions!$A$1:$LI$1),FALSE)</f>
        <v>0.67347459620000005</v>
      </c>
      <c r="L710" s="361">
        <f>+VLOOKUP($E710,Emissions!$1:$1048576,MATCH(DATE(L$2,1,1),Emissions!$A$1:$LI$1),FALSE)</f>
        <v>0.68668307070000001</v>
      </c>
      <c r="M710" s="361">
        <f>+VLOOKUP($E710,Emissions!$1:$1048576,MATCH(DATE(M$2,1,1),Emissions!$A$1:$LI$1),FALSE)</f>
        <v>0.69719926399999999</v>
      </c>
      <c r="N710" s="361">
        <f>+VLOOKUP($E710,Emissions!$1:$1048576,MATCH(DATE(N$2,1,1),Emissions!$A$1:$LI$1),FALSE)</f>
        <v>0.70348168479999995</v>
      </c>
      <c r="O710" s="361">
        <f>+VLOOKUP($E710,Emissions!$1:$1048576,MATCH(DATE(O$2,1,1),Emissions!$A$1:$LI$1),FALSE)</f>
        <v>0.70395236900000002</v>
      </c>
      <c r="P710" s="361">
        <f>+VLOOKUP($E710,Emissions!$1:$1048576,MATCH(DATE(P$2,1,1),Emissions!$A$1:$LI$1),FALSE)</f>
        <v>0.69712622680000003</v>
      </c>
      <c r="Q710" s="361">
        <f>+VLOOKUP($E710,Emissions!$1:$1048576,MATCH(DATE(Q$2,1,1),Emissions!$A$1:$LI$1),FALSE)</f>
        <v>0.69130913559999996</v>
      </c>
      <c r="R710" s="361">
        <f>+VLOOKUP($E710,Emissions!$1:$1048576,MATCH(DATE(R$2,1,1),Emissions!$A$1:$LI$1),FALSE)</f>
        <v>0.68744110680000003</v>
      </c>
      <c r="S710" s="361">
        <f>+VLOOKUP($E710,Emissions!$1:$1048576,MATCH(DATE(S$2,1,1),Emissions!$A$1:$LI$1),FALSE)</f>
        <v>0.68553321789999999</v>
      </c>
      <c r="T710" s="361">
        <f>+VLOOKUP($E710,Emissions!$1:$1048576,MATCH(DATE(T$2,1,1),Emissions!$A$1:$LI$1),FALSE)</f>
        <v>0.68531303529999998</v>
      </c>
      <c r="U710" s="361">
        <f>+VLOOKUP($E710,Emissions!$1:$1048576,MATCH(DATE(U$2,1,1),Emissions!$A$1:$LI$1),FALSE)</f>
        <v>0.68640471690000004</v>
      </c>
      <c r="V710" s="361">
        <f>+VLOOKUP($E710,Emissions!$1:$1048576,MATCH(DATE(V$2,1,1),Emissions!$A$1:$LI$1),FALSE)</f>
        <v>0.6875032941</v>
      </c>
      <c r="W710" s="361">
        <f>+VLOOKUP($E710,Emissions!$1:$1048576,MATCH(DATE(W$2,1,1),Emissions!$A$1:$LI$1),FALSE)</f>
        <v>0.68847312029999996</v>
      </c>
      <c r="X710" s="361">
        <f>+VLOOKUP($E710,Emissions!$1:$1048576,MATCH(DATE(X$2,1,1),Emissions!$A$1:$LI$1),FALSE)</f>
        <v>0.68915203069999997</v>
      </c>
      <c r="Y710" s="361">
        <f>+VLOOKUP($E710,Emissions!$1:$1048576,MATCH(DATE(Y$2,1,1),Emissions!$A$1:$LI$1),FALSE)</f>
        <v>0.68950255329999999</v>
      </c>
      <c r="Z710" s="361">
        <f>+VLOOKUP($E710,Emissions!$1:$1048576,MATCH(DATE(Z$2,1,1),Emissions!$A$1:$LI$1),FALSE)</f>
        <v>0.68953894049999997</v>
      </c>
      <c r="AA710" s="361">
        <f>+VLOOKUP($E710,Emissions!$1:$1048576,MATCH(DATE(AA$2,1,1),Emissions!$A$1:$LI$1),FALSE)</f>
        <v>0.69011619850000006</v>
      </c>
      <c r="AB710" s="361">
        <f>+VLOOKUP($E710,Emissions!$1:$1048576,MATCH(DATE(AB$2,1,1),Emissions!$A$1:$LI$1),FALSE)</f>
        <v>0.69135130509999998</v>
      </c>
      <c r="AC710" s="361">
        <f>+VLOOKUP($E710,Emissions!$1:$1048576,MATCH(DATE(AC$2,1,1),Emissions!$A$1:$LI$1),FALSE)</f>
        <v>0.69327581930000004</v>
      </c>
      <c r="AD710" s="361">
        <f>+VLOOKUP($E710,Emissions!$1:$1048576,MATCH(DATE(AD$2,1,1),Emissions!$A$1:$LI$1),FALSE)</f>
        <v>0.69591074880000003</v>
      </c>
      <c r="AE710" s="361">
        <f>+VLOOKUP($E710,Emissions!$1:$1048576,MATCH(DATE(AE$2,1,1),Emissions!$A$1:$LI$1),FALSE)</f>
        <v>0.699154155</v>
      </c>
      <c r="AF710" s="361">
        <f>+VLOOKUP($E710,Emissions!$1:$1048576,MATCH(DATE(AF$2,1,1),Emissions!$A$1:$LI$1),FALSE)</f>
        <v>0.70694615989999998</v>
      </c>
      <c r="AG710" s="361">
        <f>+VLOOKUP($E710,Emissions!$1:$1048576,MATCH(DATE(AG$2,1,1),Emissions!$A$1:$LI$1),FALSE)</f>
        <v>0.71694688669999995</v>
      </c>
      <c r="AH710" s="361">
        <f>+VLOOKUP($E710,Emissions!$1:$1048576,MATCH(DATE(AH$2,1,1),Emissions!$A$1:$LI$1),FALSE)</f>
        <v>0.72845386999999995</v>
      </c>
      <c r="AI710" s="361">
        <f>+VLOOKUP($E710,Emissions!$1:$1048576,MATCH(DATE(AI$2,1,1),Emissions!$A$1:$LI$1),FALSE)</f>
        <v>0.74096149769999997</v>
      </c>
      <c r="AJ710" s="361">
        <f>+VLOOKUP($E710,Emissions!$1:$1048576,MATCH(DATE(AJ$2,1,1),Emissions!$A$1:$LI$1),FALSE)</f>
        <v>0.75400695360000003</v>
      </c>
      <c r="AK710" s="361">
        <f>+VLOOKUP($E710,Emissions!$1:$1048576,MATCH(DATE(AK$2,1,1),Emissions!$A$1:$LI$1),FALSE)</f>
        <v>0.76752267730000001</v>
      </c>
      <c r="AL710" s="361">
        <f>+VLOOKUP($E710,Emissions!$1:$1048576,MATCH(DATE(AL$2,1,1),Emissions!$A$1:$LI$1),FALSE)</f>
        <v>0.78120948999999995</v>
      </c>
      <c r="AM710" s="361">
        <f>+VLOOKUP($E710,Emissions!$1:$1048576,MATCH(DATE(AM$2,1,1),Emissions!$A$1:$LI$1),FALSE)</f>
        <v>0.79481155319999997</v>
      </c>
      <c r="AN710" s="361">
        <f>+VLOOKUP($E710,Emissions!$1:$1048576,MATCH(DATE(AN$2,1,1),Emissions!$A$1:$LI$1),FALSE)</f>
        <v>0.80812574039999996</v>
      </c>
      <c r="AO710" s="361">
        <f>+VLOOKUP($E710,Emissions!$1:$1048576,MATCH(DATE(AO$2,1,1),Emissions!$A$1:$LI$1),FALSE)</f>
        <v>0.82099532539999998</v>
      </c>
    </row>
    <row r="711" spans="1:41" ht="15" customHeight="1" x14ac:dyDescent="0.35">
      <c r="A711" s="411"/>
      <c r="B711" s="170"/>
      <c r="C711" s="138" t="s">
        <v>735</v>
      </c>
      <c r="D711" s="114" t="s">
        <v>1032</v>
      </c>
      <c r="E711" s="50" t="s">
        <v>2800</v>
      </c>
      <c r="F711" s="361">
        <f>+VLOOKUP($E711,Emissions!$1:$1048576,MATCH(DATE(F$2,1,1),Emissions!$A$1:$LI$1),FALSE)</f>
        <v>1.8585420699999999E-5</v>
      </c>
      <c r="G711" s="361">
        <f>+VLOOKUP($E711,Emissions!$1:$1048576,MATCH(DATE(G$2,1,1),Emissions!$A$1:$LI$1),FALSE)</f>
        <v>1.7896296500000001E-5</v>
      </c>
      <c r="H711" s="361">
        <f>+VLOOKUP($E711,Emissions!$1:$1048576,MATCH(DATE(H$2,1,1),Emissions!$A$1:$LI$1),FALSE)</f>
        <v>1.69766067E-5</v>
      </c>
      <c r="I711" s="361">
        <f>+VLOOKUP($E711,Emissions!$1:$1048576,MATCH(DATE(I$2,1,1),Emissions!$A$1:$LI$1),FALSE)</f>
        <v>1.5667699399999999E-5</v>
      </c>
      <c r="J711" s="361">
        <f>+VLOOKUP($E711,Emissions!$1:$1048576,MATCH(DATE(J$2,1,1),Emissions!$A$1:$LI$1),FALSE)</f>
        <v>1.47499188E-5</v>
      </c>
      <c r="K711" s="361">
        <f>+VLOOKUP($E711,Emissions!$1:$1048576,MATCH(DATE(K$2,1,1),Emissions!$A$1:$LI$1),FALSE)</f>
        <v>1.4468475E-5</v>
      </c>
      <c r="L711" s="361">
        <f>+VLOOKUP($E711,Emissions!$1:$1048576,MATCH(DATE(L$2,1,1),Emissions!$A$1:$LI$1),FALSE)</f>
        <v>1.4422618200000001E-5</v>
      </c>
      <c r="M711" s="361">
        <f>+VLOOKUP($E711,Emissions!$1:$1048576,MATCH(DATE(M$2,1,1),Emissions!$A$1:$LI$1),FALSE)</f>
        <v>1.39761691E-5</v>
      </c>
      <c r="N711" s="361">
        <f>+VLOOKUP($E711,Emissions!$1:$1048576,MATCH(DATE(N$2,1,1),Emissions!$A$1:$LI$1),FALSE)</f>
        <v>1.3055937199999999E-5</v>
      </c>
      <c r="O711" s="361">
        <f>+VLOOKUP($E711,Emissions!$1:$1048576,MATCH(DATE(O$2,1,1),Emissions!$A$1:$LI$1),FALSE)</f>
        <v>1.16870035E-5</v>
      </c>
      <c r="P711" s="361">
        <f>+VLOOKUP($E711,Emissions!$1:$1048576,MATCH(DATE(P$2,1,1),Emissions!$A$1:$LI$1),FALSE)</f>
        <v>9.9678362500000005E-6</v>
      </c>
      <c r="Q711" s="361">
        <f>+VLOOKUP($E711,Emissions!$1:$1048576,MATCH(DATE(Q$2,1,1),Emissions!$A$1:$LI$1),FALSE)</f>
        <v>8.7912545100000004E-6</v>
      </c>
      <c r="R711" s="361">
        <f>+VLOOKUP($E711,Emissions!$1:$1048576,MATCH(DATE(R$2,1,1),Emissions!$A$1:$LI$1),FALSE)</f>
        <v>8.0002387599999992E-6</v>
      </c>
      <c r="S711" s="361">
        <f>+VLOOKUP($E711,Emissions!$1:$1048576,MATCH(DATE(S$2,1,1),Emissions!$A$1:$LI$1),FALSE)</f>
        <v>7.4564602900000003E-6</v>
      </c>
      <c r="T711" s="361">
        <f>+VLOOKUP($E711,Emissions!$1:$1048576,MATCH(DATE(T$2,1,1),Emissions!$A$1:$LI$1),FALSE)</f>
        <v>7.0736159199999996E-6</v>
      </c>
      <c r="U711" s="361">
        <f>+VLOOKUP($E711,Emissions!$1:$1048576,MATCH(DATE(U$2,1,1),Emissions!$A$1:$LI$1),FALSE)</f>
        <v>6.79571926E-6</v>
      </c>
      <c r="V711" s="361">
        <f>+VLOOKUP($E711,Emissions!$1:$1048576,MATCH(DATE(V$2,1,1),Emissions!$A$1:$LI$1),FALSE)</f>
        <v>6.5488855500000004E-6</v>
      </c>
      <c r="W711" s="361">
        <f>+VLOOKUP($E711,Emissions!$1:$1048576,MATCH(DATE(W$2,1,1),Emissions!$A$1:$LI$1),FALSE)</f>
        <v>6.30756252E-6</v>
      </c>
      <c r="X711" s="361">
        <f>+VLOOKUP($E711,Emissions!$1:$1048576,MATCH(DATE(X$2,1,1),Emissions!$A$1:$LI$1),FALSE)</f>
        <v>6.06406984E-6</v>
      </c>
      <c r="Y711" s="361">
        <f>+VLOOKUP($E711,Emissions!$1:$1048576,MATCH(DATE(Y$2,1,1),Emissions!$A$1:$LI$1),FALSE)</f>
        <v>5.8324525499999997E-6</v>
      </c>
      <c r="Z711" s="361">
        <f>+VLOOKUP($E711,Emissions!$1:$1048576,MATCH(DATE(Z$2,1,1),Emissions!$A$1:$LI$1),FALSE)</f>
        <v>5.6128657600000004E-6</v>
      </c>
      <c r="AA711" s="361">
        <f>+VLOOKUP($E711,Emissions!$1:$1048576,MATCH(DATE(AA$2,1,1),Emissions!$A$1:$LI$1),FALSE)</f>
        <v>5.4377711100000003E-6</v>
      </c>
      <c r="AB711" s="361">
        <f>+VLOOKUP($E711,Emissions!$1:$1048576,MATCH(DATE(AB$2,1,1),Emissions!$A$1:$LI$1),FALSE)</f>
        <v>5.3030887400000003E-6</v>
      </c>
      <c r="AC711" s="361">
        <f>+VLOOKUP($E711,Emissions!$1:$1048576,MATCH(DATE(AC$2,1,1),Emissions!$A$1:$LI$1),FALSE)</f>
        <v>5.2056313799999997E-6</v>
      </c>
      <c r="AD711" s="361">
        <f>+VLOOKUP($E711,Emissions!$1:$1048576,MATCH(DATE(AD$2,1,1),Emissions!$A$1:$LI$1),FALSE)</f>
        <v>5.1448518900000003E-6</v>
      </c>
      <c r="AE711" s="361">
        <f>+VLOOKUP($E711,Emissions!$1:$1048576,MATCH(DATE(AE$2,1,1),Emissions!$A$1:$LI$1),FALSE)</f>
        <v>5.1226993399999998E-6</v>
      </c>
      <c r="AF711" s="361">
        <f>+VLOOKUP($E711,Emissions!$1:$1048576,MATCH(DATE(AF$2,1,1),Emissions!$A$1:$LI$1),FALSE)</f>
        <v>5.1588571499999996E-6</v>
      </c>
      <c r="AG711" s="361">
        <f>+VLOOKUP($E711,Emissions!$1:$1048576,MATCH(DATE(AG$2,1,1),Emissions!$A$1:$LI$1),FALSE)</f>
        <v>5.25526488E-6</v>
      </c>
      <c r="AH711" s="361">
        <f>+VLOOKUP($E711,Emissions!$1:$1048576,MATCH(DATE(AH$2,1,1),Emissions!$A$1:$LI$1),FALSE)</f>
        <v>5.4115540300000003E-6</v>
      </c>
      <c r="AI711" s="361">
        <f>+VLOOKUP($E711,Emissions!$1:$1048576,MATCH(DATE(AI$2,1,1),Emissions!$A$1:$LI$1),FALSE)</f>
        <v>5.6245402900000004E-6</v>
      </c>
      <c r="AJ711" s="361">
        <f>+VLOOKUP($E711,Emissions!$1:$1048576,MATCH(DATE(AJ$2,1,1),Emissions!$A$1:$LI$1),FALSE)</f>
        <v>5.8897287099999999E-6</v>
      </c>
      <c r="AK711" s="361">
        <f>+VLOOKUP($E711,Emissions!$1:$1048576,MATCH(DATE(AK$2,1,1),Emissions!$A$1:$LI$1),FALSE)</f>
        <v>6.2123732199999999E-6</v>
      </c>
      <c r="AL711" s="361">
        <f>+VLOOKUP($E711,Emissions!$1:$1048576,MATCH(DATE(AL$2,1,1),Emissions!$A$1:$LI$1),FALSE)</f>
        <v>6.5867508500000004E-6</v>
      </c>
      <c r="AM711" s="361">
        <f>+VLOOKUP($E711,Emissions!$1:$1048576,MATCH(DATE(AM$2,1,1),Emissions!$A$1:$LI$1),FALSE)</f>
        <v>7.0059398200000002E-6</v>
      </c>
      <c r="AN711" s="361">
        <f>+VLOOKUP($E711,Emissions!$1:$1048576,MATCH(DATE(AN$2,1,1),Emissions!$A$1:$LI$1),FALSE)</f>
        <v>7.4618651600000003E-6</v>
      </c>
      <c r="AO711" s="361">
        <f>+VLOOKUP($E711,Emissions!$1:$1048576,MATCH(DATE(AO$2,1,1),Emissions!$A$1:$LI$1),FALSE)</f>
        <v>7.9449371000000003E-6</v>
      </c>
    </row>
    <row r="712" spans="1:41" ht="15" customHeight="1" x14ac:dyDescent="0.35">
      <c r="A712" s="411"/>
      <c r="B712" s="170"/>
      <c r="C712" s="138" t="s">
        <v>736</v>
      </c>
      <c r="D712" s="114" t="s">
        <v>1032</v>
      </c>
      <c r="E712" s="50" t="s">
        <v>2801</v>
      </c>
      <c r="F712" s="361">
        <f>+VLOOKUP($E712,Emissions!$1:$1048576,MATCH(DATE(F$2,1,1),Emissions!$A$1:$LI$1),FALSE)</f>
        <v>0</v>
      </c>
      <c r="G712" s="361">
        <f>+VLOOKUP($E712,Emissions!$1:$1048576,MATCH(DATE(G$2,1,1),Emissions!$A$1:$LI$1),FALSE)</f>
        <v>0</v>
      </c>
      <c r="H712" s="361">
        <f>+VLOOKUP($E712,Emissions!$1:$1048576,MATCH(DATE(H$2,1,1),Emissions!$A$1:$LI$1),FALSE)</f>
        <v>0</v>
      </c>
      <c r="I712" s="361">
        <f>+VLOOKUP($E712,Emissions!$1:$1048576,MATCH(DATE(I$2,1,1),Emissions!$A$1:$LI$1),FALSE)</f>
        <v>0</v>
      </c>
      <c r="J712" s="361">
        <f>+VLOOKUP($E712,Emissions!$1:$1048576,MATCH(DATE(J$2,1,1),Emissions!$A$1:$LI$1),FALSE)</f>
        <v>0</v>
      </c>
      <c r="K712" s="361">
        <f>+VLOOKUP($E712,Emissions!$1:$1048576,MATCH(DATE(K$2,1,1),Emissions!$A$1:$LI$1),FALSE)</f>
        <v>0</v>
      </c>
      <c r="L712" s="361">
        <f>+VLOOKUP($E712,Emissions!$1:$1048576,MATCH(DATE(L$2,1,1),Emissions!$A$1:$LI$1),FALSE)</f>
        <v>0</v>
      </c>
      <c r="M712" s="361">
        <f>+VLOOKUP($E712,Emissions!$1:$1048576,MATCH(DATE(M$2,1,1),Emissions!$A$1:$LI$1),FALSE)</f>
        <v>0</v>
      </c>
      <c r="N712" s="361">
        <f>+VLOOKUP($E712,Emissions!$1:$1048576,MATCH(DATE(N$2,1,1),Emissions!$A$1:$LI$1),FALSE)</f>
        <v>0</v>
      </c>
      <c r="O712" s="361">
        <f>+VLOOKUP($E712,Emissions!$1:$1048576,MATCH(DATE(O$2,1,1),Emissions!$A$1:$LI$1),FALSE)</f>
        <v>0</v>
      </c>
      <c r="P712" s="361">
        <f>+VLOOKUP($E712,Emissions!$1:$1048576,MATCH(DATE(P$2,1,1),Emissions!$A$1:$LI$1),FALSE)</f>
        <v>0</v>
      </c>
      <c r="Q712" s="361">
        <f>+VLOOKUP($E712,Emissions!$1:$1048576,MATCH(DATE(Q$2,1,1),Emissions!$A$1:$LI$1),FALSE)</f>
        <v>0</v>
      </c>
      <c r="R712" s="361">
        <f>+VLOOKUP($E712,Emissions!$1:$1048576,MATCH(DATE(R$2,1,1),Emissions!$A$1:$LI$1),FALSE)</f>
        <v>0</v>
      </c>
      <c r="S712" s="361">
        <f>+VLOOKUP($E712,Emissions!$1:$1048576,MATCH(DATE(S$2,1,1),Emissions!$A$1:$LI$1),FALSE)</f>
        <v>0</v>
      </c>
      <c r="T712" s="361">
        <f>+VLOOKUP($E712,Emissions!$1:$1048576,MATCH(DATE(T$2,1,1),Emissions!$A$1:$LI$1),FALSE)</f>
        <v>0</v>
      </c>
      <c r="U712" s="361">
        <f>+VLOOKUP($E712,Emissions!$1:$1048576,MATCH(DATE(U$2,1,1),Emissions!$A$1:$LI$1),FALSE)</f>
        <v>0</v>
      </c>
      <c r="V712" s="361">
        <f>+VLOOKUP($E712,Emissions!$1:$1048576,MATCH(DATE(V$2,1,1),Emissions!$A$1:$LI$1),FALSE)</f>
        <v>0</v>
      </c>
      <c r="W712" s="361">
        <f>+VLOOKUP($E712,Emissions!$1:$1048576,MATCH(DATE(W$2,1,1),Emissions!$A$1:$LI$1),FALSE)</f>
        <v>0</v>
      </c>
      <c r="X712" s="361">
        <f>+VLOOKUP($E712,Emissions!$1:$1048576,MATCH(DATE(X$2,1,1),Emissions!$A$1:$LI$1),FALSE)</f>
        <v>0</v>
      </c>
      <c r="Y712" s="361">
        <f>+VLOOKUP($E712,Emissions!$1:$1048576,MATCH(DATE(Y$2,1,1),Emissions!$A$1:$LI$1),FALSE)</f>
        <v>0</v>
      </c>
      <c r="Z712" s="361">
        <f>+VLOOKUP($E712,Emissions!$1:$1048576,MATCH(DATE(Z$2,1,1),Emissions!$A$1:$LI$1),FALSE)</f>
        <v>0</v>
      </c>
      <c r="AA712" s="361">
        <f>+VLOOKUP($E712,Emissions!$1:$1048576,MATCH(DATE(AA$2,1,1),Emissions!$A$1:$LI$1),FALSE)</f>
        <v>0</v>
      </c>
      <c r="AB712" s="361">
        <f>+VLOOKUP($E712,Emissions!$1:$1048576,MATCH(DATE(AB$2,1,1),Emissions!$A$1:$LI$1),FALSE)</f>
        <v>0</v>
      </c>
      <c r="AC712" s="361">
        <f>+VLOOKUP($E712,Emissions!$1:$1048576,MATCH(DATE(AC$2,1,1),Emissions!$A$1:$LI$1),FALSE)</f>
        <v>0</v>
      </c>
      <c r="AD712" s="361">
        <f>+VLOOKUP($E712,Emissions!$1:$1048576,MATCH(DATE(AD$2,1,1),Emissions!$A$1:$LI$1),FALSE)</f>
        <v>0</v>
      </c>
      <c r="AE712" s="361">
        <f>+VLOOKUP($E712,Emissions!$1:$1048576,MATCH(DATE(AE$2,1,1),Emissions!$A$1:$LI$1),FALSE)</f>
        <v>0</v>
      </c>
      <c r="AF712" s="361">
        <f>+VLOOKUP($E712,Emissions!$1:$1048576,MATCH(DATE(AF$2,1,1),Emissions!$A$1:$LI$1),FALSE)</f>
        <v>0</v>
      </c>
      <c r="AG712" s="361">
        <f>+VLOOKUP($E712,Emissions!$1:$1048576,MATCH(DATE(AG$2,1,1),Emissions!$A$1:$LI$1),FALSE)</f>
        <v>0</v>
      </c>
      <c r="AH712" s="361">
        <f>+VLOOKUP($E712,Emissions!$1:$1048576,MATCH(DATE(AH$2,1,1),Emissions!$A$1:$LI$1),FALSE)</f>
        <v>0</v>
      </c>
      <c r="AI712" s="361">
        <f>+VLOOKUP($E712,Emissions!$1:$1048576,MATCH(DATE(AI$2,1,1),Emissions!$A$1:$LI$1),FALSE)</f>
        <v>0</v>
      </c>
      <c r="AJ712" s="361">
        <f>+VLOOKUP($E712,Emissions!$1:$1048576,MATCH(DATE(AJ$2,1,1),Emissions!$A$1:$LI$1),FALSE)</f>
        <v>0</v>
      </c>
      <c r="AK712" s="361">
        <f>+VLOOKUP($E712,Emissions!$1:$1048576,MATCH(DATE(AK$2,1,1),Emissions!$A$1:$LI$1),FALSE)</f>
        <v>0</v>
      </c>
      <c r="AL712" s="361">
        <f>+VLOOKUP($E712,Emissions!$1:$1048576,MATCH(DATE(AL$2,1,1),Emissions!$A$1:$LI$1),FALSE)</f>
        <v>0</v>
      </c>
      <c r="AM712" s="361">
        <f>+VLOOKUP($E712,Emissions!$1:$1048576,MATCH(DATE(AM$2,1,1),Emissions!$A$1:$LI$1),FALSE)</f>
        <v>0</v>
      </c>
      <c r="AN712" s="361">
        <f>+VLOOKUP($E712,Emissions!$1:$1048576,MATCH(DATE(AN$2,1,1),Emissions!$A$1:$LI$1),FALSE)</f>
        <v>0</v>
      </c>
      <c r="AO712" s="361">
        <f>+VLOOKUP($E712,Emissions!$1:$1048576,MATCH(DATE(AO$2,1,1),Emissions!$A$1:$LI$1),FALSE)</f>
        <v>0</v>
      </c>
    </row>
    <row r="713" spans="1:41" s="92" customFormat="1" ht="15" customHeight="1" x14ac:dyDescent="0.35">
      <c r="A713" s="411"/>
      <c r="B713" s="170"/>
      <c r="C713" s="137" t="s">
        <v>1089</v>
      </c>
      <c r="D713" s="147" t="s">
        <v>1032</v>
      </c>
      <c r="E713" s="136" t="s">
        <v>2802</v>
      </c>
      <c r="F713" s="327">
        <f>+VLOOKUP($E713,Emissions!$1:$1048576,MATCH(DATE(F$2,1,1),Emissions!$A$1:$LI$1),FALSE)</f>
        <v>0</v>
      </c>
      <c r="G713" s="327">
        <f>+VLOOKUP($E713,Emissions!$1:$1048576,MATCH(DATE(G$2,1,1),Emissions!$A$1:$LI$1),FALSE)</f>
        <v>0</v>
      </c>
      <c r="H713" s="327">
        <f>+VLOOKUP($E713,Emissions!$1:$1048576,MATCH(DATE(H$2,1,1),Emissions!$A$1:$LI$1),FALSE)</f>
        <v>0</v>
      </c>
      <c r="I713" s="327">
        <f>+VLOOKUP($E713,Emissions!$1:$1048576,MATCH(DATE(I$2,1,1),Emissions!$A$1:$LI$1),FALSE)</f>
        <v>0</v>
      </c>
      <c r="J713" s="327">
        <f>+VLOOKUP($E713,Emissions!$1:$1048576,MATCH(DATE(J$2,1,1),Emissions!$A$1:$LI$1),FALSE)</f>
        <v>0</v>
      </c>
      <c r="K713" s="327">
        <f>+VLOOKUP($E713,Emissions!$1:$1048576,MATCH(DATE(K$2,1,1),Emissions!$A$1:$LI$1),FALSE)</f>
        <v>0</v>
      </c>
      <c r="L713" s="327">
        <f>+VLOOKUP($E713,Emissions!$1:$1048576,MATCH(DATE(L$2,1,1),Emissions!$A$1:$LI$1),FALSE)</f>
        <v>0</v>
      </c>
      <c r="M713" s="327">
        <f>+VLOOKUP($E713,Emissions!$1:$1048576,MATCH(DATE(M$2,1,1),Emissions!$A$1:$LI$1),FALSE)</f>
        <v>0</v>
      </c>
      <c r="N713" s="327">
        <f>+VLOOKUP($E713,Emissions!$1:$1048576,MATCH(DATE(N$2,1,1),Emissions!$A$1:$LI$1),FALSE)</f>
        <v>0</v>
      </c>
      <c r="O713" s="327">
        <f>+VLOOKUP($E713,Emissions!$1:$1048576,MATCH(DATE(O$2,1,1),Emissions!$A$1:$LI$1),FALSE)</f>
        <v>0</v>
      </c>
      <c r="P713" s="327">
        <f>+VLOOKUP($E713,Emissions!$1:$1048576,MATCH(DATE(P$2,1,1),Emissions!$A$1:$LI$1),FALSE)</f>
        <v>0</v>
      </c>
      <c r="Q713" s="327">
        <f>+VLOOKUP($E713,Emissions!$1:$1048576,MATCH(DATE(Q$2,1,1),Emissions!$A$1:$LI$1),FALSE)</f>
        <v>0</v>
      </c>
      <c r="R713" s="327">
        <f>+VLOOKUP($E713,Emissions!$1:$1048576,MATCH(DATE(R$2,1,1),Emissions!$A$1:$LI$1),FALSE)</f>
        <v>0</v>
      </c>
      <c r="S713" s="327">
        <f>+VLOOKUP($E713,Emissions!$1:$1048576,MATCH(DATE(S$2,1,1),Emissions!$A$1:$LI$1),FALSE)</f>
        <v>0</v>
      </c>
      <c r="T713" s="327">
        <f>+VLOOKUP($E713,Emissions!$1:$1048576,MATCH(DATE(T$2,1,1),Emissions!$A$1:$LI$1),FALSE)</f>
        <v>0</v>
      </c>
      <c r="U713" s="327">
        <f>+VLOOKUP($E713,Emissions!$1:$1048576,MATCH(DATE(U$2,1,1),Emissions!$A$1:$LI$1),FALSE)</f>
        <v>0</v>
      </c>
      <c r="V713" s="327">
        <f>+VLOOKUP($E713,Emissions!$1:$1048576,MATCH(DATE(V$2,1,1),Emissions!$A$1:$LI$1),FALSE)</f>
        <v>0</v>
      </c>
      <c r="W713" s="327">
        <f>+VLOOKUP($E713,Emissions!$1:$1048576,MATCH(DATE(W$2,1,1),Emissions!$A$1:$LI$1),FALSE)</f>
        <v>0</v>
      </c>
      <c r="X713" s="327">
        <f>+VLOOKUP($E713,Emissions!$1:$1048576,MATCH(DATE(X$2,1,1),Emissions!$A$1:$LI$1),FALSE)</f>
        <v>0</v>
      </c>
      <c r="Y713" s="327">
        <f>+VLOOKUP($E713,Emissions!$1:$1048576,MATCH(DATE(Y$2,1,1),Emissions!$A$1:$LI$1),FALSE)</f>
        <v>0</v>
      </c>
      <c r="Z713" s="327">
        <f>+VLOOKUP($E713,Emissions!$1:$1048576,MATCH(DATE(Z$2,1,1),Emissions!$A$1:$LI$1),FALSE)</f>
        <v>0</v>
      </c>
      <c r="AA713" s="327">
        <f>+VLOOKUP($E713,Emissions!$1:$1048576,MATCH(DATE(AA$2,1,1),Emissions!$A$1:$LI$1),FALSE)</f>
        <v>0</v>
      </c>
      <c r="AB713" s="327">
        <f>+VLOOKUP($E713,Emissions!$1:$1048576,MATCH(DATE(AB$2,1,1),Emissions!$A$1:$LI$1),FALSE)</f>
        <v>0</v>
      </c>
      <c r="AC713" s="327">
        <f>+VLOOKUP($E713,Emissions!$1:$1048576,MATCH(DATE(AC$2,1,1),Emissions!$A$1:$LI$1),FALSE)</f>
        <v>0</v>
      </c>
      <c r="AD713" s="327">
        <f>+VLOOKUP($E713,Emissions!$1:$1048576,MATCH(DATE(AD$2,1,1),Emissions!$A$1:$LI$1),FALSE)</f>
        <v>0</v>
      </c>
      <c r="AE713" s="327">
        <f>+VLOOKUP($E713,Emissions!$1:$1048576,MATCH(DATE(AE$2,1,1),Emissions!$A$1:$LI$1),FALSE)</f>
        <v>0</v>
      </c>
      <c r="AF713" s="327">
        <f>+VLOOKUP($E713,Emissions!$1:$1048576,MATCH(DATE(AF$2,1,1),Emissions!$A$1:$LI$1),FALSE)</f>
        <v>0</v>
      </c>
      <c r="AG713" s="327">
        <f>+VLOOKUP($E713,Emissions!$1:$1048576,MATCH(DATE(AG$2,1,1),Emissions!$A$1:$LI$1),FALSE)</f>
        <v>0</v>
      </c>
      <c r="AH713" s="327">
        <f>+VLOOKUP($E713,Emissions!$1:$1048576,MATCH(DATE(AH$2,1,1),Emissions!$A$1:$LI$1),FALSE)</f>
        <v>0</v>
      </c>
      <c r="AI713" s="327">
        <f>+VLOOKUP($E713,Emissions!$1:$1048576,MATCH(DATE(AI$2,1,1),Emissions!$A$1:$LI$1),FALSE)</f>
        <v>0</v>
      </c>
      <c r="AJ713" s="327">
        <f>+VLOOKUP($E713,Emissions!$1:$1048576,MATCH(DATE(AJ$2,1,1),Emissions!$A$1:$LI$1),FALSE)</f>
        <v>0</v>
      </c>
      <c r="AK713" s="327">
        <f>+VLOOKUP($E713,Emissions!$1:$1048576,MATCH(DATE(AK$2,1,1),Emissions!$A$1:$LI$1),FALSE)</f>
        <v>0</v>
      </c>
      <c r="AL713" s="327">
        <f>+VLOOKUP($E713,Emissions!$1:$1048576,MATCH(DATE(AL$2,1,1),Emissions!$A$1:$LI$1),FALSE)</f>
        <v>0</v>
      </c>
      <c r="AM713" s="327">
        <f>+VLOOKUP($E713,Emissions!$1:$1048576,MATCH(DATE(AM$2,1,1),Emissions!$A$1:$LI$1),FALSE)</f>
        <v>0</v>
      </c>
      <c r="AN713" s="327">
        <f>+VLOOKUP($E713,Emissions!$1:$1048576,MATCH(DATE(AN$2,1,1),Emissions!$A$1:$LI$1),FALSE)</f>
        <v>0</v>
      </c>
      <c r="AO713" s="327">
        <f>+VLOOKUP($E713,Emissions!$1:$1048576,MATCH(DATE(AO$2,1,1),Emissions!$A$1:$LI$1),FALSE)</f>
        <v>0</v>
      </c>
    </row>
    <row r="714" spans="1:41" ht="15" customHeight="1" x14ac:dyDescent="0.35">
      <c r="A714" s="411"/>
      <c r="B714" s="170"/>
      <c r="C714" s="138" t="s">
        <v>602</v>
      </c>
      <c r="D714" s="114" t="s">
        <v>1032</v>
      </c>
      <c r="E714" s="50" t="s">
        <v>2803</v>
      </c>
      <c r="F714" s="361">
        <f>+VLOOKUP($E714,Emissions!$1:$1048576,MATCH(DATE(F$2,1,1),Emissions!$A$1:$LI$1),FALSE)</f>
        <v>0</v>
      </c>
      <c r="G714" s="361">
        <f>+VLOOKUP($E714,Emissions!$1:$1048576,MATCH(DATE(G$2,1,1),Emissions!$A$1:$LI$1),FALSE)</f>
        <v>0</v>
      </c>
      <c r="H714" s="361">
        <f>+VLOOKUP($E714,Emissions!$1:$1048576,MATCH(DATE(H$2,1,1),Emissions!$A$1:$LI$1),FALSE)</f>
        <v>0</v>
      </c>
      <c r="I714" s="361">
        <f>+VLOOKUP($E714,Emissions!$1:$1048576,MATCH(DATE(I$2,1,1),Emissions!$A$1:$LI$1),FALSE)</f>
        <v>0</v>
      </c>
      <c r="J714" s="361">
        <f>+VLOOKUP($E714,Emissions!$1:$1048576,MATCH(DATE(J$2,1,1),Emissions!$A$1:$LI$1),FALSE)</f>
        <v>0</v>
      </c>
      <c r="K714" s="361">
        <f>+VLOOKUP($E714,Emissions!$1:$1048576,MATCH(DATE(K$2,1,1),Emissions!$A$1:$LI$1),FALSE)</f>
        <v>0</v>
      </c>
      <c r="L714" s="361">
        <f>+VLOOKUP($E714,Emissions!$1:$1048576,MATCH(DATE(L$2,1,1),Emissions!$A$1:$LI$1),FALSE)</f>
        <v>0</v>
      </c>
      <c r="M714" s="361">
        <f>+VLOOKUP($E714,Emissions!$1:$1048576,MATCH(DATE(M$2,1,1),Emissions!$A$1:$LI$1),FALSE)</f>
        <v>0</v>
      </c>
      <c r="N714" s="361">
        <f>+VLOOKUP($E714,Emissions!$1:$1048576,MATCH(DATE(N$2,1,1),Emissions!$A$1:$LI$1),FALSE)</f>
        <v>0</v>
      </c>
      <c r="O714" s="361">
        <f>+VLOOKUP($E714,Emissions!$1:$1048576,MATCH(DATE(O$2,1,1),Emissions!$A$1:$LI$1),FALSE)</f>
        <v>0</v>
      </c>
      <c r="P714" s="361">
        <f>+VLOOKUP($E714,Emissions!$1:$1048576,MATCH(DATE(P$2,1,1),Emissions!$A$1:$LI$1),FALSE)</f>
        <v>0</v>
      </c>
      <c r="Q714" s="361">
        <f>+VLOOKUP($E714,Emissions!$1:$1048576,MATCH(DATE(Q$2,1,1),Emissions!$A$1:$LI$1),FALSE)</f>
        <v>0</v>
      </c>
      <c r="R714" s="361">
        <f>+VLOOKUP($E714,Emissions!$1:$1048576,MATCH(DATE(R$2,1,1),Emissions!$A$1:$LI$1),FALSE)</f>
        <v>0</v>
      </c>
      <c r="S714" s="361">
        <f>+VLOOKUP($E714,Emissions!$1:$1048576,MATCH(DATE(S$2,1,1),Emissions!$A$1:$LI$1),FALSE)</f>
        <v>0</v>
      </c>
      <c r="T714" s="361">
        <f>+VLOOKUP($E714,Emissions!$1:$1048576,MATCH(DATE(T$2,1,1),Emissions!$A$1:$LI$1),FALSE)</f>
        <v>0</v>
      </c>
      <c r="U714" s="361">
        <f>+VLOOKUP($E714,Emissions!$1:$1048576,MATCH(DATE(U$2,1,1),Emissions!$A$1:$LI$1),FALSE)</f>
        <v>0</v>
      </c>
      <c r="V714" s="361">
        <f>+VLOOKUP($E714,Emissions!$1:$1048576,MATCH(DATE(V$2,1,1),Emissions!$A$1:$LI$1),FALSE)</f>
        <v>0</v>
      </c>
      <c r="W714" s="361">
        <f>+VLOOKUP($E714,Emissions!$1:$1048576,MATCH(DATE(W$2,1,1),Emissions!$A$1:$LI$1),FALSE)</f>
        <v>0</v>
      </c>
      <c r="X714" s="361">
        <f>+VLOOKUP($E714,Emissions!$1:$1048576,MATCH(DATE(X$2,1,1),Emissions!$A$1:$LI$1),FALSE)</f>
        <v>0</v>
      </c>
      <c r="Y714" s="361">
        <f>+VLOOKUP($E714,Emissions!$1:$1048576,MATCH(DATE(Y$2,1,1),Emissions!$A$1:$LI$1),FALSE)</f>
        <v>0</v>
      </c>
      <c r="Z714" s="361">
        <f>+VLOOKUP($E714,Emissions!$1:$1048576,MATCH(DATE(Z$2,1,1),Emissions!$A$1:$LI$1),FALSE)</f>
        <v>0</v>
      </c>
      <c r="AA714" s="361">
        <f>+VLOOKUP($E714,Emissions!$1:$1048576,MATCH(DATE(AA$2,1,1),Emissions!$A$1:$LI$1),FALSE)</f>
        <v>0</v>
      </c>
      <c r="AB714" s="361">
        <f>+VLOOKUP($E714,Emissions!$1:$1048576,MATCH(DATE(AB$2,1,1),Emissions!$A$1:$LI$1),FALSE)</f>
        <v>0</v>
      </c>
      <c r="AC714" s="361">
        <f>+VLOOKUP($E714,Emissions!$1:$1048576,MATCH(DATE(AC$2,1,1),Emissions!$A$1:$LI$1),FALSE)</f>
        <v>0</v>
      </c>
      <c r="AD714" s="361">
        <f>+VLOOKUP($E714,Emissions!$1:$1048576,MATCH(DATE(AD$2,1,1),Emissions!$A$1:$LI$1),FALSE)</f>
        <v>0</v>
      </c>
      <c r="AE714" s="361">
        <f>+VLOOKUP($E714,Emissions!$1:$1048576,MATCH(DATE(AE$2,1,1),Emissions!$A$1:$LI$1),FALSE)</f>
        <v>0</v>
      </c>
      <c r="AF714" s="361">
        <f>+VLOOKUP($E714,Emissions!$1:$1048576,MATCH(DATE(AF$2,1,1),Emissions!$A$1:$LI$1),FALSE)</f>
        <v>0</v>
      </c>
      <c r="AG714" s="361">
        <f>+VLOOKUP($E714,Emissions!$1:$1048576,MATCH(DATE(AG$2,1,1),Emissions!$A$1:$LI$1),FALSE)</f>
        <v>0</v>
      </c>
      <c r="AH714" s="361">
        <f>+VLOOKUP($E714,Emissions!$1:$1048576,MATCH(DATE(AH$2,1,1),Emissions!$A$1:$LI$1),FALSE)</f>
        <v>0</v>
      </c>
      <c r="AI714" s="361">
        <f>+VLOOKUP($E714,Emissions!$1:$1048576,MATCH(DATE(AI$2,1,1),Emissions!$A$1:$LI$1),FALSE)</f>
        <v>0</v>
      </c>
      <c r="AJ714" s="361">
        <f>+VLOOKUP($E714,Emissions!$1:$1048576,MATCH(DATE(AJ$2,1,1),Emissions!$A$1:$LI$1),FALSE)</f>
        <v>0</v>
      </c>
      <c r="AK714" s="361">
        <f>+VLOOKUP($E714,Emissions!$1:$1048576,MATCH(DATE(AK$2,1,1),Emissions!$A$1:$LI$1),FALSE)</f>
        <v>0</v>
      </c>
      <c r="AL714" s="361">
        <f>+VLOOKUP($E714,Emissions!$1:$1048576,MATCH(DATE(AL$2,1,1),Emissions!$A$1:$LI$1),FALSE)</f>
        <v>0</v>
      </c>
      <c r="AM714" s="361">
        <f>+VLOOKUP($E714,Emissions!$1:$1048576,MATCH(DATE(AM$2,1,1),Emissions!$A$1:$LI$1),FALSE)</f>
        <v>0</v>
      </c>
      <c r="AN714" s="361">
        <f>+VLOOKUP($E714,Emissions!$1:$1048576,MATCH(DATE(AN$2,1,1),Emissions!$A$1:$LI$1),FALSE)</f>
        <v>0</v>
      </c>
      <c r="AO714" s="361">
        <f>+VLOOKUP($E714,Emissions!$1:$1048576,MATCH(DATE(AO$2,1,1),Emissions!$A$1:$LI$1),FALSE)</f>
        <v>0</v>
      </c>
    </row>
    <row r="715" spans="1:41" ht="15" customHeight="1" x14ac:dyDescent="0.35">
      <c r="A715" s="411"/>
      <c r="B715" s="170"/>
      <c r="C715" s="138" t="s">
        <v>603</v>
      </c>
      <c r="D715" s="114" t="s">
        <v>1032</v>
      </c>
      <c r="E715" s="50" t="s">
        <v>2804</v>
      </c>
      <c r="F715" s="361">
        <f>+VLOOKUP($E715,Emissions!$1:$1048576,MATCH(DATE(F$2,1,1),Emissions!$A$1:$LI$1),FALSE)</f>
        <v>0</v>
      </c>
      <c r="G715" s="361">
        <f>+VLOOKUP($E715,Emissions!$1:$1048576,MATCH(DATE(G$2,1,1),Emissions!$A$1:$LI$1),FALSE)</f>
        <v>0</v>
      </c>
      <c r="H715" s="361">
        <f>+VLOOKUP($E715,Emissions!$1:$1048576,MATCH(DATE(H$2,1,1),Emissions!$A$1:$LI$1),FALSE)</f>
        <v>0</v>
      </c>
      <c r="I715" s="361">
        <f>+VLOOKUP($E715,Emissions!$1:$1048576,MATCH(DATE(I$2,1,1),Emissions!$A$1:$LI$1),FALSE)</f>
        <v>0</v>
      </c>
      <c r="J715" s="361">
        <f>+VLOOKUP($E715,Emissions!$1:$1048576,MATCH(DATE(J$2,1,1),Emissions!$A$1:$LI$1),FALSE)</f>
        <v>0</v>
      </c>
      <c r="K715" s="361">
        <f>+VLOOKUP($E715,Emissions!$1:$1048576,MATCH(DATE(K$2,1,1),Emissions!$A$1:$LI$1),FALSE)</f>
        <v>0</v>
      </c>
      <c r="L715" s="361">
        <f>+VLOOKUP($E715,Emissions!$1:$1048576,MATCH(DATE(L$2,1,1),Emissions!$A$1:$LI$1),FALSE)</f>
        <v>0</v>
      </c>
      <c r="M715" s="361">
        <f>+VLOOKUP($E715,Emissions!$1:$1048576,MATCH(DATE(M$2,1,1),Emissions!$A$1:$LI$1),FALSE)</f>
        <v>0</v>
      </c>
      <c r="N715" s="361">
        <f>+VLOOKUP($E715,Emissions!$1:$1048576,MATCH(DATE(N$2,1,1),Emissions!$A$1:$LI$1),FALSE)</f>
        <v>0</v>
      </c>
      <c r="O715" s="361">
        <f>+VLOOKUP($E715,Emissions!$1:$1048576,MATCH(DATE(O$2,1,1),Emissions!$A$1:$LI$1),FALSE)</f>
        <v>0</v>
      </c>
      <c r="P715" s="361">
        <f>+VLOOKUP($E715,Emissions!$1:$1048576,MATCH(DATE(P$2,1,1),Emissions!$A$1:$LI$1),FALSE)</f>
        <v>0</v>
      </c>
      <c r="Q715" s="361">
        <f>+VLOOKUP($E715,Emissions!$1:$1048576,MATCH(DATE(Q$2,1,1),Emissions!$A$1:$LI$1),FALSE)</f>
        <v>0</v>
      </c>
      <c r="R715" s="361">
        <f>+VLOOKUP($E715,Emissions!$1:$1048576,MATCH(DATE(R$2,1,1),Emissions!$A$1:$LI$1),FALSE)</f>
        <v>0</v>
      </c>
      <c r="S715" s="361">
        <f>+VLOOKUP($E715,Emissions!$1:$1048576,MATCH(DATE(S$2,1,1),Emissions!$A$1:$LI$1),FALSE)</f>
        <v>0</v>
      </c>
      <c r="T715" s="361">
        <f>+VLOOKUP($E715,Emissions!$1:$1048576,MATCH(DATE(T$2,1,1),Emissions!$A$1:$LI$1),FALSE)</f>
        <v>0</v>
      </c>
      <c r="U715" s="361">
        <f>+VLOOKUP($E715,Emissions!$1:$1048576,MATCH(DATE(U$2,1,1),Emissions!$A$1:$LI$1),FALSE)</f>
        <v>0</v>
      </c>
      <c r="V715" s="361">
        <f>+VLOOKUP($E715,Emissions!$1:$1048576,MATCH(DATE(V$2,1,1),Emissions!$A$1:$LI$1),FALSE)</f>
        <v>0</v>
      </c>
      <c r="W715" s="361">
        <f>+VLOOKUP($E715,Emissions!$1:$1048576,MATCH(DATE(W$2,1,1),Emissions!$A$1:$LI$1),FALSE)</f>
        <v>0</v>
      </c>
      <c r="X715" s="361">
        <f>+VLOOKUP($E715,Emissions!$1:$1048576,MATCH(DATE(X$2,1,1),Emissions!$A$1:$LI$1),FALSE)</f>
        <v>0</v>
      </c>
      <c r="Y715" s="361">
        <f>+VLOOKUP($E715,Emissions!$1:$1048576,MATCH(DATE(Y$2,1,1),Emissions!$A$1:$LI$1),FALSE)</f>
        <v>0</v>
      </c>
      <c r="Z715" s="361">
        <f>+VLOOKUP($E715,Emissions!$1:$1048576,MATCH(DATE(Z$2,1,1),Emissions!$A$1:$LI$1),FALSE)</f>
        <v>0</v>
      </c>
      <c r="AA715" s="361">
        <f>+VLOOKUP($E715,Emissions!$1:$1048576,MATCH(DATE(AA$2,1,1),Emissions!$A$1:$LI$1),FALSE)</f>
        <v>0</v>
      </c>
      <c r="AB715" s="361">
        <f>+VLOOKUP($E715,Emissions!$1:$1048576,MATCH(DATE(AB$2,1,1),Emissions!$A$1:$LI$1),FALSE)</f>
        <v>0</v>
      </c>
      <c r="AC715" s="361">
        <f>+VLOOKUP($E715,Emissions!$1:$1048576,MATCH(DATE(AC$2,1,1),Emissions!$A$1:$LI$1),FALSE)</f>
        <v>0</v>
      </c>
      <c r="AD715" s="361">
        <f>+VLOOKUP($E715,Emissions!$1:$1048576,MATCH(DATE(AD$2,1,1),Emissions!$A$1:$LI$1),FALSE)</f>
        <v>0</v>
      </c>
      <c r="AE715" s="361">
        <f>+VLOOKUP($E715,Emissions!$1:$1048576,MATCH(DATE(AE$2,1,1),Emissions!$A$1:$LI$1),FALSE)</f>
        <v>0</v>
      </c>
      <c r="AF715" s="361">
        <f>+VLOOKUP($E715,Emissions!$1:$1048576,MATCH(DATE(AF$2,1,1),Emissions!$A$1:$LI$1),FALSE)</f>
        <v>0</v>
      </c>
      <c r="AG715" s="361">
        <f>+VLOOKUP($E715,Emissions!$1:$1048576,MATCH(DATE(AG$2,1,1),Emissions!$A$1:$LI$1),FALSE)</f>
        <v>0</v>
      </c>
      <c r="AH715" s="361">
        <f>+VLOOKUP($E715,Emissions!$1:$1048576,MATCH(DATE(AH$2,1,1),Emissions!$A$1:$LI$1),FALSE)</f>
        <v>0</v>
      </c>
      <c r="AI715" s="361">
        <f>+VLOOKUP($E715,Emissions!$1:$1048576,MATCH(DATE(AI$2,1,1),Emissions!$A$1:$LI$1),FALSE)</f>
        <v>0</v>
      </c>
      <c r="AJ715" s="361">
        <f>+VLOOKUP($E715,Emissions!$1:$1048576,MATCH(DATE(AJ$2,1,1),Emissions!$A$1:$LI$1),FALSE)</f>
        <v>0</v>
      </c>
      <c r="AK715" s="361">
        <f>+VLOOKUP($E715,Emissions!$1:$1048576,MATCH(DATE(AK$2,1,1),Emissions!$A$1:$LI$1),FALSE)</f>
        <v>0</v>
      </c>
      <c r="AL715" s="361">
        <f>+VLOOKUP($E715,Emissions!$1:$1048576,MATCH(DATE(AL$2,1,1),Emissions!$A$1:$LI$1),FALSE)</f>
        <v>0</v>
      </c>
      <c r="AM715" s="361">
        <f>+VLOOKUP($E715,Emissions!$1:$1048576,MATCH(DATE(AM$2,1,1),Emissions!$A$1:$LI$1),FALSE)</f>
        <v>0</v>
      </c>
      <c r="AN715" s="361">
        <f>+VLOOKUP($E715,Emissions!$1:$1048576,MATCH(DATE(AN$2,1,1),Emissions!$A$1:$LI$1),FALSE)</f>
        <v>0</v>
      </c>
      <c r="AO715" s="361">
        <f>+VLOOKUP($E715,Emissions!$1:$1048576,MATCH(DATE(AO$2,1,1),Emissions!$A$1:$LI$1),FALSE)</f>
        <v>0</v>
      </c>
    </row>
    <row r="716" spans="1:41" ht="15" customHeight="1" x14ac:dyDescent="0.35">
      <c r="A716" s="411"/>
      <c r="B716" s="170"/>
      <c r="C716" s="138" t="s">
        <v>604</v>
      </c>
      <c r="D716" s="114" t="s">
        <v>1032</v>
      </c>
      <c r="E716" s="50" t="s">
        <v>2805</v>
      </c>
      <c r="F716" s="361">
        <f>+VLOOKUP($E716,Emissions!$1:$1048576,MATCH(DATE(F$2,1,1),Emissions!$A$1:$LI$1),FALSE)</f>
        <v>0</v>
      </c>
      <c r="G716" s="361">
        <f>+VLOOKUP($E716,Emissions!$1:$1048576,MATCH(DATE(G$2,1,1),Emissions!$A$1:$LI$1),FALSE)</f>
        <v>0</v>
      </c>
      <c r="H716" s="361">
        <f>+VLOOKUP($E716,Emissions!$1:$1048576,MATCH(DATE(H$2,1,1),Emissions!$A$1:$LI$1),FALSE)</f>
        <v>0</v>
      </c>
      <c r="I716" s="361">
        <f>+VLOOKUP($E716,Emissions!$1:$1048576,MATCH(DATE(I$2,1,1),Emissions!$A$1:$LI$1),FALSE)</f>
        <v>0</v>
      </c>
      <c r="J716" s="361">
        <f>+VLOOKUP($E716,Emissions!$1:$1048576,MATCH(DATE(J$2,1,1),Emissions!$A$1:$LI$1),FALSE)</f>
        <v>0</v>
      </c>
      <c r="K716" s="361">
        <f>+VLOOKUP($E716,Emissions!$1:$1048576,MATCH(DATE(K$2,1,1),Emissions!$A$1:$LI$1),FALSE)</f>
        <v>0</v>
      </c>
      <c r="L716" s="361">
        <f>+VLOOKUP($E716,Emissions!$1:$1048576,MATCH(DATE(L$2,1,1),Emissions!$A$1:$LI$1),FALSE)</f>
        <v>0</v>
      </c>
      <c r="M716" s="361">
        <f>+VLOOKUP($E716,Emissions!$1:$1048576,MATCH(DATE(M$2,1,1),Emissions!$A$1:$LI$1),FALSE)</f>
        <v>0</v>
      </c>
      <c r="N716" s="361">
        <f>+VLOOKUP($E716,Emissions!$1:$1048576,MATCH(DATE(N$2,1,1),Emissions!$A$1:$LI$1),FALSE)</f>
        <v>0</v>
      </c>
      <c r="O716" s="361">
        <f>+VLOOKUP($E716,Emissions!$1:$1048576,MATCH(DATE(O$2,1,1),Emissions!$A$1:$LI$1),FALSE)</f>
        <v>0</v>
      </c>
      <c r="P716" s="361">
        <f>+VLOOKUP($E716,Emissions!$1:$1048576,MATCH(DATE(P$2,1,1),Emissions!$A$1:$LI$1),FALSE)</f>
        <v>0</v>
      </c>
      <c r="Q716" s="361">
        <f>+VLOOKUP($E716,Emissions!$1:$1048576,MATCH(DATE(Q$2,1,1),Emissions!$A$1:$LI$1),FALSE)</f>
        <v>0</v>
      </c>
      <c r="R716" s="361">
        <f>+VLOOKUP($E716,Emissions!$1:$1048576,MATCH(DATE(R$2,1,1),Emissions!$A$1:$LI$1),FALSE)</f>
        <v>0</v>
      </c>
      <c r="S716" s="361">
        <f>+VLOOKUP($E716,Emissions!$1:$1048576,MATCH(DATE(S$2,1,1),Emissions!$A$1:$LI$1),FALSE)</f>
        <v>0</v>
      </c>
      <c r="T716" s="361">
        <f>+VLOOKUP($E716,Emissions!$1:$1048576,MATCH(DATE(T$2,1,1),Emissions!$A$1:$LI$1),FALSE)</f>
        <v>0</v>
      </c>
      <c r="U716" s="361">
        <f>+VLOOKUP($E716,Emissions!$1:$1048576,MATCH(DATE(U$2,1,1),Emissions!$A$1:$LI$1),FALSE)</f>
        <v>0</v>
      </c>
      <c r="V716" s="361">
        <f>+VLOOKUP($E716,Emissions!$1:$1048576,MATCH(DATE(V$2,1,1),Emissions!$A$1:$LI$1),FALSE)</f>
        <v>0</v>
      </c>
      <c r="W716" s="361">
        <f>+VLOOKUP($E716,Emissions!$1:$1048576,MATCH(DATE(W$2,1,1),Emissions!$A$1:$LI$1),FALSE)</f>
        <v>0</v>
      </c>
      <c r="X716" s="361">
        <f>+VLOOKUP($E716,Emissions!$1:$1048576,MATCH(DATE(X$2,1,1),Emissions!$A$1:$LI$1),FALSE)</f>
        <v>0</v>
      </c>
      <c r="Y716" s="361">
        <f>+VLOOKUP($E716,Emissions!$1:$1048576,MATCH(DATE(Y$2,1,1),Emissions!$A$1:$LI$1),FALSE)</f>
        <v>0</v>
      </c>
      <c r="Z716" s="361">
        <f>+VLOOKUP($E716,Emissions!$1:$1048576,MATCH(DATE(Z$2,1,1),Emissions!$A$1:$LI$1),FALSE)</f>
        <v>0</v>
      </c>
      <c r="AA716" s="361">
        <f>+VLOOKUP($E716,Emissions!$1:$1048576,MATCH(DATE(AA$2,1,1),Emissions!$A$1:$LI$1),FALSE)</f>
        <v>0</v>
      </c>
      <c r="AB716" s="361">
        <f>+VLOOKUP($E716,Emissions!$1:$1048576,MATCH(DATE(AB$2,1,1),Emissions!$A$1:$LI$1),FALSE)</f>
        <v>0</v>
      </c>
      <c r="AC716" s="361">
        <f>+VLOOKUP($E716,Emissions!$1:$1048576,MATCH(DATE(AC$2,1,1),Emissions!$A$1:$LI$1),FALSE)</f>
        <v>0</v>
      </c>
      <c r="AD716" s="361">
        <f>+VLOOKUP($E716,Emissions!$1:$1048576,MATCH(DATE(AD$2,1,1),Emissions!$A$1:$LI$1),FALSE)</f>
        <v>0</v>
      </c>
      <c r="AE716" s="361">
        <f>+VLOOKUP($E716,Emissions!$1:$1048576,MATCH(DATE(AE$2,1,1),Emissions!$A$1:$LI$1),FALSE)</f>
        <v>0</v>
      </c>
      <c r="AF716" s="361">
        <f>+VLOOKUP($E716,Emissions!$1:$1048576,MATCH(DATE(AF$2,1,1),Emissions!$A$1:$LI$1),FALSE)</f>
        <v>0</v>
      </c>
      <c r="AG716" s="361">
        <f>+VLOOKUP($E716,Emissions!$1:$1048576,MATCH(DATE(AG$2,1,1),Emissions!$A$1:$LI$1),FALSE)</f>
        <v>0</v>
      </c>
      <c r="AH716" s="361">
        <f>+VLOOKUP($E716,Emissions!$1:$1048576,MATCH(DATE(AH$2,1,1),Emissions!$A$1:$LI$1),FALSE)</f>
        <v>0</v>
      </c>
      <c r="AI716" s="361">
        <f>+VLOOKUP($E716,Emissions!$1:$1048576,MATCH(DATE(AI$2,1,1),Emissions!$A$1:$LI$1),FALSE)</f>
        <v>0</v>
      </c>
      <c r="AJ716" s="361">
        <f>+VLOOKUP($E716,Emissions!$1:$1048576,MATCH(DATE(AJ$2,1,1),Emissions!$A$1:$LI$1),FALSE)</f>
        <v>0</v>
      </c>
      <c r="AK716" s="361">
        <f>+VLOOKUP($E716,Emissions!$1:$1048576,MATCH(DATE(AK$2,1,1),Emissions!$A$1:$LI$1),FALSE)</f>
        <v>0</v>
      </c>
      <c r="AL716" s="361">
        <f>+VLOOKUP($E716,Emissions!$1:$1048576,MATCH(DATE(AL$2,1,1),Emissions!$A$1:$LI$1),FALSE)</f>
        <v>0</v>
      </c>
      <c r="AM716" s="361">
        <f>+VLOOKUP($E716,Emissions!$1:$1048576,MATCH(DATE(AM$2,1,1),Emissions!$A$1:$LI$1),FALSE)</f>
        <v>0</v>
      </c>
      <c r="AN716" s="361">
        <f>+VLOOKUP($E716,Emissions!$1:$1048576,MATCH(DATE(AN$2,1,1),Emissions!$A$1:$LI$1),FALSE)</f>
        <v>0</v>
      </c>
      <c r="AO716" s="361">
        <f>+VLOOKUP($E716,Emissions!$1:$1048576,MATCH(DATE(AO$2,1,1),Emissions!$A$1:$LI$1),FALSE)</f>
        <v>0</v>
      </c>
    </row>
    <row r="717" spans="1:41" ht="15" customHeight="1" x14ac:dyDescent="0.35">
      <c r="A717" s="411"/>
      <c r="B717" s="170"/>
      <c r="C717" s="138" t="s">
        <v>605</v>
      </c>
      <c r="D717" s="114" t="s">
        <v>1032</v>
      </c>
      <c r="E717" s="50" t="s">
        <v>2806</v>
      </c>
      <c r="F717" s="361">
        <f>+VLOOKUP($E717,Emissions!$1:$1048576,MATCH(DATE(F$2,1,1),Emissions!$A$1:$LI$1),FALSE)</f>
        <v>0</v>
      </c>
      <c r="G717" s="361">
        <f>+VLOOKUP($E717,Emissions!$1:$1048576,MATCH(DATE(G$2,1,1),Emissions!$A$1:$LI$1),FALSE)</f>
        <v>0</v>
      </c>
      <c r="H717" s="361">
        <f>+VLOOKUP($E717,Emissions!$1:$1048576,MATCH(DATE(H$2,1,1),Emissions!$A$1:$LI$1),FALSE)</f>
        <v>0</v>
      </c>
      <c r="I717" s="361">
        <f>+VLOOKUP($E717,Emissions!$1:$1048576,MATCH(DATE(I$2,1,1),Emissions!$A$1:$LI$1),FALSE)</f>
        <v>0</v>
      </c>
      <c r="J717" s="361">
        <f>+VLOOKUP($E717,Emissions!$1:$1048576,MATCH(DATE(J$2,1,1),Emissions!$A$1:$LI$1),FALSE)</f>
        <v>0</v>
      </c>
      <c r="K717" s="361">
        <f>+VLOOKUP($E717,Emissions!$1:$1048576,MATCH(DATE(K$2,1,1),Emissions!$A$1:$LI$1),FALSE)</f>
        <v>0</v>
      </c>
      <c r="L717" s="361">
        <f>+VLOOKUP($E717,Emissions!$1:$1048576,MATCH(DATE(L$2,1,1),Emissions!$A$1:$LI$1),FALSE)</f>
        <v>0</v>
      </c>
      <c r="M717" s="361">
        <f>+VLOOKUP($E717,Emissions!$1:$1048576,MATCH(DATE(M$2,1,1),Emissions!$A$1:$LI$1),FALSE)</f>
        <v>0</v>
      </c>
      <c r="N717" s="361">
        <f>+VLOOKUP($E717,Emissions!$1:$1048576,MATCH(DATE(N$2,1,1),Emissions!$A$1:$LI$1),FALSE)</f>
        <v>0</v>
      </c>
      <c r="O717" s="361">
        <f>+VLOOKUP($E717,Emissions!$1:$1048576,MATCH(DATE(O$2,1,1),Emissions!$A$1:$LI$1),FALSE)</f>
        <v>0</v>
      </c>
      <c r="P717" s="361">
        <f>+VLOOKUP($E717,Emissions!$1:$1048576,MATCH(DATE(P$2,1,1),Emissions!$A$1:$LI$1),FALSE)</f>
        <v>0</v>
      </c>
      <c r="Q717" s="361">
        <f>+VLOOKUP($E717,Emissions!$1:$1048576,MATCH(DATE(Q$2,1,1),Emissions!$A$1:$LI$1),FALSE)</f>
        <v>0</v>
      </c>
      <c r="R717" s="361">
        <f>+VLOOKUP($E717,Emissions!$1:$1048576,MATCH(DATE(R$2,1,1),Emissions!$A$1:$LI$1),FALSE)</f>
        <v>0</v>
      </c>
      <c r="S717" s="361">
        <f>+VLOOKUP($E717,Emissions!$1:$1048576,MATCH(DATE(S$2,1,1),Emissions!$A$1:$LI$1),FALSE)</f>
        <v>0</v>
      </c>
      <c r="T717" s="361">
        <f>+VLOOKUP($E717,Emissions!$1:$1048576,MATCH(DATE(T$2,1,1),Emissions!$A$1:$LI$1),FALSE)</f>
        <v>0</v>
      </c>
      <c r="U717" s="361">
        <f>+VLOOKUP($E717,Emissions!$1:$1048576,MATCH(DATE(U$2,1,1),Emissions!$A$1:$LI$1),FALSE)</f>
        <v>0</v>
      </c>
      <c r="V717" s="361">
        <f>+VLOOKUP($E717,Emissions!$1:$1048576,MATCH(DATE(V$2,1,1),Emissions!$A$1:$LI$1),FALSE)</f>
        <v>0</v>
      </c>
      <c r="W717" s="361">
        <f>+VLOOKUP($E717,Emissions!$1:$1048576,MATCH(DATE(W$2,1,1),Emissions!$A$1:$LI$1),FALSE)</f>
        <v>0</v>
      </c>
      <c r="X717" s="361">
        <f>+VLOOKUP($E717,Emissions!$1:$1048576,MATCH(DATE(X$2,1,1),Emissions!$A$1:$LI$1),FALSE)</f>
        <v>0</v>
      </c>
      <c r="Y717" s="361">
        <f>+VLOOKUP($E717,Emissions!$1:$1048576,MATCH(DATE(Y$2,1,1),Emissions!$A$1:$LI$1),FALSE)</f>
        <v>0</v>
      </c>
      <c r="Z717" s="361">
        <f>+VLOOKUP($E717,Emissions!$1:$1048576,MATCH(DATE(Z$2,1,1),Emissions!$A$1:$LI$1),FALSE)</f>
        <v>0</v>
      </c>
      <c r="AA717" s="361">
        <f>+VLOOKUP($E717,Emissions!$1:$1048576,MATCH(DATE(AA$2,1,1),Emissions!$A$1:$LI$1),FALSE)</f>
        <v>0</v>
      </c>
      <c r="AB717" s="361">
        <f>+VLOOKUP($E717,Emissions!$1:$1048576,MATCH(DATE(AB$2,1,1),Emissions!$A$1:$LI$1),FALSE)</f>
        <v>0</v>
      </c>
      <c r="AC717" s="361">
        <f>+VLOOKUP($E717,Emissions!$1:$1048576,MATCH(DATE(AC$2,1,1),Emissions!$A$1:$LI$1),FALSE)</f>
        <v>0</v>
      </c>
      <c r="AD717" s="361">
        <f>+VLOOKUP($E717,Emissions!$1:$1048576,MATCH(DATE(AD$2,1,1),Emissions!$A$1:$LI$1),FALSE)</f>
        <v>0</v>
      </c>
      <c r="AE717" s="361">
        <f>+VLOOKUP($E717,Emissions!$1:$1048576,MATCH(DATE(AE$2,1,1),Emissions!$A$1:$LI$1),FALSE)</f>
        <v>0</v>
      </c>
      <c r="AF717" s="361">
        <f>+VLOOKUP($E717,Emissions!$1:$1048576,MATCH(DATE(AF$2,1,1),Emissions!$A$1:$LI$1),FALSE)</f>
        <v>0</v>
      </c>
      <c r="AG717" s="361">
        <f>+VLOOKUP($E717,Emissions!$1:$1048576,MATCH(DATE(AG$2,1,1),Emissions!$A$1:$LI$1),FALSE)</f>
        <v>0</v>
      </c>
      <c r="AH717" s="361">
        <f>+VLOOKUP($E717,Emissions!$1:$1048576,MATCH(DATE(AH$2,1,1),Emissions!$A$1:$LI$1),FALSE)</f>
        <v>0</v>
      </c>
      <c r="AI717" s="361">
        <f>+VLOOKUP($E717,Emissions!$1:$1048576,MATCH(DATE(AI$2,1,1),Emissions!$A$1:$LI$1),FALSE)</f>
        <v>0</v>
      </c>
      <c r="AJ717" s="361">
        <f>+VLOOKUP($E717,Emissions!$1:$1048576,MATCH(DATE(AJ$2,1,1),Emissions!$A$1:$LI$1),FALSE)</f>
        <v>0</v>
      </c>
      <c r="AK717" s="361">
        <f>+VLOOKUP($E717,Emissions!$1:$1048576,MATCH(DATE(AK$2,1,1),Emissions!$A$1:$LI$1),FALSE)</f>
        <v>0</v>
      </c>
      <c r="AL717" s="361">
        <f>+VLOOKUP($E717,Emissions!$1:$1048576,MATCH(DATE(AL$2,1,1),Emissions!$A$1:$LI$1),FALSE)</f>
        <v>0</v>
      </c>
      <c r="AM717" s="361">
        <f>+VLOOKUP($E717,Emissions!$1:$1048576,MATCH(DATE(AM$2,1,1),Emissions!$A$1:$LI$1),FALSE)</f>
        <v>0</v>
      </c>
      <c r="AN717" s="361">
        <f>+VLOOKUP($E717,Emissions!$1:$1048576,MATCH(DATE(AN$2,1,1),Emissions!$A$1:$LI$1),FALSE)</f>
        <v>0</v>
      </c>
      <c r="AO717" s="361">
        <f>+VLOOKUP($E717,Emissions!$1:$1048576,MATCH(DATE(AO$2,1,1),Emissions!$A$1:$LI$1),FALSE)</f>
        <v>0</v>
      </c>
    </row>
    <row r="718" spans="1:41" s="92" customFormat="1" ht="15" customHeight="1" x14ac:dyDescent="0.35">
      <c r="A718" s="411"/>
      <c r="B718" s="170"/>
      <c r="C718" s="137" t="s">
        <v>1090</v>
      </c>
      <c r="D718" s="147" t="s">
        <v>1032</v>
      </c>
      <c r="E718" s="136" t="s">
        <v>2807</v>
      </c>
      <c r="F718" s="327">
        <f>+VLOOKUP($E718,Emissions!$1:$1048576,MATCH(DATE(F$2,1,1),Emissions!$A$1:$LI$1),FALSE)</f>
        <v>1.2532426910000001</v>
      </c>
      <c r="G718" s="327">
        <f>+VLOOKUP($E718,Emissions!$1:$1048576,MATCH(DATE(G$2,1,1),Emissions!$A$1:$LI$1),FALSE)</f>
        <v>1.2293244029999999</v>
      </c>
      <c r="H718" s="327">
        <f>+VLOOKUP($E718,Emissions!$1:$1048576,MATCH(DATE(H$2,1,1),Emissions!$A$1:$LI$1),FALSE)</f>
        <v>1.204356314</v>
      </c>
      <c r="I718" s="327">
        <f>+VLOOKUP($E718,Emissions!$1:$1048576,MATCH(DATE(I$2,1,1),Emissions!$A$1:$LI$1),FALSE)</f>
        <v>1.176185727</v>
      </c>
      <c r="J718" s="327">
        <f>+VLOOKUP($E718,Emissions!$1:$1048576,MATCH(DATE(J$2,1,1),Emissions!$A$1:$LI$1),FALSE)</f>
        <v>1.1656081650000001</v>
      </c>
      <c r="K718" s="327">
        <f>+VLOOKUP($E718,Emissions!$1:$1048576,MATCH(DATE(K$2,1,1),Emissions!$A$1:$LI$1),FALSE)</f>
        <v>1.1692941610000001</v>
      </c>
      <c r="L718" s="327">
        <f>+VLOOKUP($E718,Emissions!$1:$1048576,MATCH(DATE(L$2,1,1),Emissions!$A$1:$LI$1),FALSE)</f>
        <v>1.1793789290000001</v>
      </c>
      <c r="M718" s="327">
        <f>+VLOOKUP($E718,Emissions!$1:$1048576,MATCH(DATE(M$2,1,1),Emissions!$A$1:$LI$1),FALSE)</f>
        <v>1.1743046109999999</v>
      </c>
      <c r="N718" s="327">
        <f>+VLOOKUP($E718,Emissions!$1:$1048576,MATCH(DATE(N$2,1,1),Emissions!$A$1:$LI$1),FALSE)</f>
        <v>1.1542257899999999</v>
      </c>
      <c r="O718" s="327">
        <f>+VLOOKUP($E718,Emissions!$1:$1048576,MATCH(DATE(O$2,1,1),Emissions!$A$1:$LI$1),FALSE)</f>
        <v>1.1200824899999999</v>
      </c>
      <c r="P718" s="327">
        <f>+VLOOKUP($E718,Emissions!$1:$1048576,MATCH(DATE(P$2,1,1),Emissions!$A$1:$LI$1),FALSE)</f>
        <v>1.073552939</v>
      </c>
      <c r="Q718" s="327">
        <f>+VLOOKUP($E718,Emissions!$1:$1048576,MATCH(DATE(Q$2,1,1),Emissions!$A$1:$LI$1),FALSE)</f>
        <v>1.03995456</v>
      </c>
      <c r="R718" s="327">
        <f>+VLOOKUP($E718,Emissions!$1:$1048576,MATCH(DATE(R$2,1,1),Emissions!$A$1:$LI$1),FALSE)</f>
        <v>1.016587543</v>
      </c>
      <c r="S718" s="327">
        <f>+VLOOKUP($E718,Emissions!$1:$1048576,MATCH(DATE(S$2,1,1),Emissions!$A$1:$LI$1),FALSE)</f>
        <v>1.000803286</v>
      </c>
      <c r="T718" s="327">
        <f>+VLOOKUP($E718,Emissions!$1:$1048576,MATCH(DATE(T$2,1,1),Emissions!$A$1:$LI$1),FALSE)</f>
        <v>0.9904632323</v>
      </c>
      <c r="U718" s="327">
        <f>+VLOOKUP($E718,Emissions!$1:$1048576,MATCH(DATE(U$2,1,1),Emissions!$A$1:$LI$1),FALSE)</f>
        <v>0.98389782270000004</v>
      </c>
      <c r="V718" s="327">
        <f>+VLOOKUP($E718,Emissions!$1:$1048576,MATCH(DATE(V$2,1,1),Emissions!$A$1:$LI$1),FALSE)</f>
        <v>0.97830430469999996</v>
      </c>
      <c r="W718" s="327">
        <f>+VLOOKUP($E718,Emissions!$1:$1048576,MATCH(DATE(W$2,1,1),Emissions!$A$1:$LI$1),FALSE)</f>
        <v>0.97317009710000002</v>
      </c>
      <c r="X718" s="327">
        <f>+VLOOKUP($E718,Emissions!$1:$1048576,MATCH(DATE(X$2,1,1),Emissions!$A$1:$LI$1),FALSE)</f>
        <v>0.96814505959999997</v>
      </c>
      <c r="Y718" s="327">
        <f>+VLOOKUP($E718,Emissions!$1:$1048576,MATCH(DATE(Y$2,1,1),Emissions!$A$1:$LI$1),FALSE)</f>
        <v>0.96312202970000005</v>
      </c>
      <c r="Z718" s="327">
        <f>+VLOOKUP($E718,Emissions!$1:$1048576,MATCH(DATE(Z$2,1,1),Emissions!$A$1:$LI$1),FALSE)</f>
        <v>0.95800364360000001</v>
      </c>
      <c r="AA718" s="327">
        <f>+VLOOKUP($E718,Emissions!$1:$1048576,MATCH(DATE(AA$2,1,1),Emissions!$A$1:$LI$1),FALSE)</f>
        <v>0.95433436329999999</v>
      </c>
      <c r="AB718" s="327">
        <f>+VLOOKUP($E718,Emissions!$1:$1048576,MATCH(DATE(AB$2,1,1),Emissions!$A$1:$LI$1),FALSE)</f>
        <v>0.95195731539999995</v>
      </c>
      <c r="AC718" s="327">
        <f>+VLOOKUP($E718,Emissions!$1:$1048576,MATCH(DATE(AC$2,1,1),Emissions!$A$1:$LI$1),FALSE)</f>
        <v>0.95069244369999995</v>
      </c>
      <c r="AD718" s="327">
        <f>+VLOOKUP($E718,Emissions!$1:$1048576,MATCH(DATE(AD$2,1,1),Emissions!$A$1:$LI$1),FALSE)</f>
        <v>0.95040050789999997</v>
      </c>
      <c r="AE718" s="327">
        <f>+VLOOKUP($E718,Emissions!$1:$1048576,MATCH(DATE(AE$2,1,1),Emissions!$A$1:$LI$1),FALSE)</f>
        <v>0.95077110499999995</v>
      </c>
      <c r="AF718" s="327">
        <f>+VLOOKUP($E718,Emissions!$1:$1048576,MATCH(DATE(AF$2,1,1),Emissions!$A$1:$LI$1),FALSE)</f>
        <v>0.95489878750000001</v>
      </c>
      <c r="AG718" s="327">
        <f>+VLOOKUP($E718,Emissions!$1:$1048576,MATCH(DATE(AG$2,1,1),Emissions!$A$1:$LI$1),FALSE)</f>
        <v>0.96152715479999995</v>
      </c>
      <c r="AH718" s="327">
        <f>+VLOOKUP($E718,Emissions!$1:$1048576,MATCH(DATE(AH$2,1,1),Emissions!$A$1:$LI$1),FALSE)</f>
        <v>0.96999317539999996</v>
      </c>
      <c r="AI718" s="327">
        <f>+VLOOKUP($E718,Emissions!$1:$1048576,MATCH(DATE(AI$2,1,1),Emissions!$A$1:$LI$1),FALSE)</f>
        <v>0.97965078539999995</v>
      </c>
      <c r="AJ718" s="327">
        <f>+VLOOKUP($E718,Emissions!$1:$1048576,MATCH(DATE(AJ$2,1,1),Emissions!$A$1:$LI$1),FALSE)</f>
        <v>0.98988386220000002</v>
      </c>
      <c r="AK718" s="327">
        <f>+VLOOKUP($E718,Emissions!$1:$1048576,MATCH(DATE(AK$2,1,1),Emissions!$A$1:$LI$1),FALSE)</f>
        <v>1.000716071</v>
      </c>
      <c r="AL718" s="327">
        <f>+VLOOKUP($E718,Emissions!$1:$1048576,MATCH(DATE(AL$2,1,1),Emissions!$A$1:$LI$1),FALSE)</f>
        <v>1.0117127079999999</v>
      </c>
      <c r="AM718" s="327">
        <f>+VLOOKUP($E718,Emissions!$1:$1048576,MATCH(DATE(AM$2,1,1),Emissions!$A$1:$LI$1),FALSE)</f>
        <v>1.0225368450000001</v>
      </c>
      <c r="AN718" s="327">
        <f>+VLOOKUP($E718,Emissions!$1:$1048576,MATCH(DATE(AN$2,1,1),Emissions!$A$1:$LI$1),FALSE)</f>
        <v>1.0329474780000001</v>
      </c>
      <c r="AO718" s="327">
        <f>+VLOOKUP($E718,Emissions!$1:$1048576,MATCH(DATE(AO$2,1,1),Emissions!$A$1:$LI$1),FALSE)</f>
        <v>1.042782989</v>
      </c>
    </row>
    <row r="719" spans="1:41" ht="15" customHeight="1" x14ac:dyDescent="0.35">
      <c r="A719" s="411"/>
      <c r="B719" s="170"/>
      <c r="C719" s="138" t="s">
        <v>606</v>
      </c>
      <c r="D719" s="114" t="s">
        <v>1032</v>
      </c>
      <c r="E719" s="50" t="s">
        <v>2808</v>
      </c>
      <c r="F719" s="361">
        <f>+VLOOKUP($E719,Emissions!$1:$1048576,MATCH(DATE(F$2,1,1),Emissions!$A$1:$LI$1),FALSE)</f>
        <v>0.90971594909999998</v>
      </c>
      <c r="G719" s="361">
        <f>+VLOOKUP($E719,Emissions!$1:$1048576,MATCH(DATE(G$2,1,1),Emissions!$A$1:$LI$1),FALSE)</f>
        <v>0.88786733009999996</v>
      </c>
      <c r="H719" s="361">
        <f>+VLOOKUP($E719,Emissions!$1:$1048576,MATCH(DATE(H$2,1,1),Emissions!$A$1:$LI$1),FALSE)</f>
        <v>0.86594681409999996</v>
      </c>
      <c r="I719" s="361">
        <f>+VLOOKUP($E719,Emissions!$1:$1048576,MATCH(DATE(I$2,1,1),Emissions!$A$1:$LI$1),FALSE)</f>
        <v>0.84199741979999998</v>
      </c>
      <c r="J719" s="361">
        <f>+VLOOKUP($E719,Emissions!$1:$1048576,MATCH(DATE(J$2,1,1),Emissions!$A$1:$LI$1),FALSE)</f>
        <v>0.83254099930000003</v>
      </c>
      <c r="K719" s="361">
        <f>+VLOOKUP($E719,Emissions!$1:$1048576,MATCH(DATE(K$2,1,1),Emissions!$A$1:$LI$1),FALSE)</f>
        <v>0.8349897033</v>
      </c>
      <c r="L719" s="361">
        <f>+VLOOKUP($E719,Emissions!$1:$1048576,MATCH(DATE(L$2,1,1),Emissions!$A$1:$LI$1),FALSE)</f>
        <v>0.84265804690000001</v>
      </c>
      <c r="M719" s="361">
        <f>+VLOOKUP($E719,Emissions!$1:$1048576,MATCH(DATE(M$2,1,1),Emissions!$A$1:$LI$1),FALSE)</f>
        <v>0.83833309140000001</v>
      </c>
      <c r="N719" s="361">
        <f>+VLOOKUP($E719,Emissions!$1:$1048576,MATCH(DATE(N$2,1,1),Emissions!$A$1:$LI$1),FALSE)</f>
        <v>0.82247559459999997</v>
      </c>
      <c r="O719" s="361">
        <f>+VLOOKUP($E719,Emissions!$1:$1048576,MATCH(DATE(O$2,1,1),Emissions!$A$1:$LI$1),FALSE)</f>
        <v>0.79608916009999997</v>
      </c>
      <c r="P719" s="361">
        <f>+VLOOKUP($E719,Emissions!$1:$1048576,MATCH(DATE(P$2,1,1),Emissions!$A$1:$LI$1),FALSE)</f>
        <v>0.76065769819999995</v>
      </c>
      <c r="Q719" s="361">
        <f>+VLOOKUP($E719,Emissions!$1:$1048576,MATCH(DATE(Q$2,1,1),Emissions!$A$1:$LI$1),FALSE)</f>
        <v>0.7350535493</v>
      </c>
      <c r="R719" s="361">
        <f>+VLOOKUP($E719,Emissions!$1:$1048576,MATCH(DATE(R$2,1,1),Emissions!$A$1:$LI$1),FALSE)</f>
        <v>0.71721060820000004</v>
      </c>
      <c r="S719" s="361">
        <f>+VLOOKUP($E719,Emissions!$1:$1048576,MATCH(DATE(S$2,1,1),Emissions!$A$1:$LI$1),FALSE)</f>
        <v>0.70513968790000003</v>
      </c>
      <c r="T719" s="361">
        <f>+VLOOKUP($E719,Emissions!$1:$1048576,MATCH(DATE(T$2,1,1),Emissions!$A$1:$LI$1),FALSE)</f>
        <v>0.69720922659999995</v>
      </c>
      <c r="U719" s="361">
        <f>+VLOOKUP($E719,Emissions!$1:$1048576,MATCH(DATE(U$2,1,1),Emissions!$A$1:$LI$1),FALSE)</f>
        <v>0.69213738150000004</v>
      </c>
      <c r="V719" s="361">
        <f>+VLOOKUP($E719,Emissions!$1:$1048576,MATCH(DATE(V$2,1,1),Emissions!$A$1:$LI$1),FALSE)</f>
        <v>0.68774272759999999</v>
      </c>
      <c r="W719" s="361">
        <f>+VLOOKUP($E719,Emissions!$1:$1048576,MATCH(DATE(W$2,1,1),Emissions!$A$1:$LI$1),FALSE)</f>
        <v>0.68364543739999994</v>
      </c>
      <c r="X719" s="361">
        <f>+VLOOKUP($E719,Emissions!$1:$1048576,MATCH(DATE(X$2,1,1),Emissions!$A$1:$LI$1),FALSE)</f>
        <v>0.67957409889999998</v>
      </c>
      <c r="Y719" s="361">
        <f>+VLOOKUP($E719,Emissions!$1:$1048576,MATCH(DATE(Y$2,1,1),Emissions!$A$1:$LI$1),FALSE)</f>
        <v>0.67544720719999995</v>
      </c>
      <c r="Z719" s="361">
        <f>+VLOOKUP($E719,Emissions!$1:$1048576,MATCH(DATE(Z$2,1,1),Emissions!$A$1:$LI$1),FALSE)</f>
        <v>0.67118999059999995</v>
      </c>
      <c r="AA719" s="361">
        <f>+VLOOKUP($E719,Emissions!$1:$1048576,MATCH(DATE(AA$2,1,1),Emissions!$A$1:$LI$1),FALSE)</f>
        <v>0.66797665029999997</v>
      </c>
      <c r="AB719" s="361">
        <f>+VLOOKUP($E719,Emissions!$1:$1048576,MATCH(DATE(AB$2,1,1),Emissions!$A$1:$LI$1),FALSE)</f>
        <v>0.66572311880000001</v>
      </c>
      <c r="AC719" s="361">
        <f>+VLOOKUP($E719,Emissions!$1:$1048576,MATCH(DATE(AC$2,1,1),Emissions!$A$1:$LI$1),FALSE)</f>
        <v>0.66431810999999996</v>
      </c>
      <c r="AD719" s="361">
        <f>+VLOOKUP($E719,Emissions!$1:$1048576,MATCH(DATE(AD$2,1,1),Emissions!$A$1:$LI$1),FALSE)</f>
        <v>0.66367162710000005</v>
      </c>
      <c r="AE719" s="361">
        <f>+VLOOKUP($E719,Emissions!$1:$1048576,MATCH(DATE(AE$2,1,1),Emissions!$A$1:$LI$1),FALSE)</f>
        <v>0.66352544440000005</v>
      </c>
      <c r="AF719" s="361">
        <f>+VLOOKUP($E719,Emissions!$1:$1048576,MATCH(DATE(AF$2,1,1),Emissions!$A$1:$LI$1),FALSE)</f>
        <v>0.66655840710000003</v>
      </c>
      <c r="AG719" s="361">
        <f>+VLOOKUP($E719,Emissions!$1:$1048576,MATCH(DATE(AG$2,1,1),Emissions!$A$1:$LI$1),FALSE)</f>
        <v>0.67163143219999999</v>
      </c>
      <c r="AH719" s="361">
        <f>+VLOOKUP($E719,Emissions!$1:$1048576,MATCH(DATE(AH$2,1,1),Emissions!$A$1:$LI$1),FALSE)</f>
        <v>0.67819871399999998</v>
      </c>
      <c r="AI719" s="361">
        <f>+VLOOKUP($E719,Emissions!$1:$1048576,MATCH(DATE(AI$2,1,1),Emissions!$A$1:$LI$1),FALSE)</f>
        <v>0.68574810419999999</v>
      </c>
      <c r="AJ719" s="361">
        <f>+VLOOKUP($E719,Emissions!$1:$1048576,MATCH(DATE(AJ$2,1,1),Emissions!$A$1:$LI$1),FALSE)</f>
        <v>0.69379126099999999</v>
      </c>
      <c r="AK719" s="361">
        <f>+VLOOKUP($E719,Emissions!$1:$1048576,MATCH(DATE(AK$2,1,1),Emissions!$A$1:$LI$1),FALSE)</f>
        <v>0.70230951460000002</v>
      </c>
      <c r="AL719" s="361">
        <f>+VLOOKUP($E719,Emissions!$1:$1048576,MATCH(DATE(AL$2,1,1),Emissions!$A$1:$LI$1),FALSE)</f>
        <v>0.71096320339999997</v>
      </c>
      <c r="AM719" s="361">
        <f>+VLOOKUP($E719,Emissions!$1:$1048576,MATCH(DATE(AM$2,1,1),Emissions!$A$1:$LI$1),FALSE)</f>
        <v>0.71948585620000005</v>
      </c>
      <c r="AN719" s="361">
        <f>+VLOOKUP($E719,Emissions!$1:$1048576,MATCH(DATE(AN$2,1,1),Emissions!$A$1:$LI$1),FALSE)</f>
        <v>0.72768294720000004</v>
      </c>
      <c r="AO719" s="361">
        <f>+VLOOKUP($E719,Emissions!$1:$1048576,MATCH(DATE(AO$2,1,1),Emissions!$A$1:$LI$1),FALSE)</f>
        <v>0.73542132940000005</v>
      </c>
    </row>
    <row r="720" spans="1:41" ht="15" customHeight="1" x14ac:dyDescent="0.35">
      <c r="A720" s="411"/>
      <c r="B720" s="170"/>
      <c r="C720" s="138" t="s">
        <v>607</v>
      </c>
      <c r="D720" s="114" t="s">
        <v>1032</v>
      </c>
      <c r="E720" s="50" t="s">
        <v>2809</v>
      </c>
      <c r="F720" s="361">
        <f>+VLOOKUP($E720,Emissions!$1:$1048576,MATCH(DATE(F$2,1,1),Emissions!$A$1:$LI$1),FALSE)</f>
        <v>0.343526742</v>
      </c>
      <c r="G720" s="361">
        <f>+VLOOKUP($E720,Emissions!$1:$1048576,MATCH(DATE(G$2,1,1),Emissions!$A$1:$LI$1),FALSE)</f>
        <v>0.341457073</v>
      </c>
      <c r="H720" s="361">
        <f>+VLOOKUP($E720,Emissions!$1:$1048576,MATCH(DATE(H$2,1,1),Emissions!$A$1:$LI$1),FALSE)</f>
        <v>0.33840950019999999</v>
      </c>
      <c r="I720" s="361">
        <f>+VLOOKUP($E720,Emissions!$1:$1048576,MATCH(DATE(I$2,1,1),Emissions!$A$1:$LI$1),FALSE)</f>
        <v>0.33418830700000002</v>
      </c>
      <c r="J720" s="361">
        <f>+VLOOKUP($E720,Emissions!$1:$1048576,MATCH(DATE(J$2,1,1),Emissions!$A$1:$LI$1),FALSE)</f>
        <v>0.33306716590000002</v>
      </c>
      <c r="K720" s="361">
        <f>+VLOOKUP($E720,Emissions!$1:$1048576,MATCH(DATE(K$2,1,1),Emissions!$A$1:$LI$1),FALSE)</f>
        <v>0.33430445739999998</v>
      </c>
      <c r="L720" s="361">
        <f>+VLOOKUP($E720,Emissions!$1:$1048576,MATCH(DATE(L$2,1,1),Emissions!$A$1:$LI$1),FALSE)</f>
        <v>0.33672088179999998</v>
      </c>
      <c r="M720" s="361">
        <f>+VLOOKUP($E720,Emissions!$1:$1048576,MATCH(DATE(M$2,1,1),Emissions!$A$1:$LI$1),FALSE)</f>
        <v>0.33597152009999998</v>
      </c>
      <c r="N720" s="361">
        <f>+VLOOKUP($E720,Emissions!$1:$1048576,MATCH(DATE(N$2,1,1),Emissions!$A$1:$LI$1),FALSE)</f>
        <v>0.3317501954</v>
      </c>
      <c r="O720" s="361">
        <f>+VLOOKUP($E720,Emissions!$1:$1048576,MATCH(DATE(O$2,1,1),Emissions!$A$1:$LI$1),FALSE)</f>
        <v>0.32399333009999998</v>
      </c>
      <c r="P720" s="361">
        <f>+VLOOKUP($E720,Emissions!$1:$1048576,MATCH(DATE(P$2,1,1),Emissions!$A$1:$LI$1),FALSE)</f>
        <v>0.31289524089999998</v>
      </c>
      <c r="Q720" s="361">
        <f>+VLOOKUP($E720,Emissions!$1:$1048576,MATCH(DATE(Q$2,1,1),Emissions!$A$1:$LI$1),FALSE)</f>
        <v>0.30490101089999999</v>
      </c>
      <c r="R720" s="361">
        <f>+VLOOKUP($E720,Emissions!$1:$1048576,MATCH(DATE(R$2,1,1),Emissions!$A$1:$LI$1),FALSE)</f>
        <v>0.29937693500000001</v>
      </c>
      <c r="S720" s="361">
        <f>+VLOOKUP($E720,Emissions!$1:$1048576,MATCH(DATE(S$2,1,1),Emissions!$A$1:$LI$1),FALSE)</f>
        <v>0.2956635983</v>
      </c>
      <c r="T720" s="361">
        <f>+VLOOKUP($E720,Emissions!$1:$1048576,MATCH(DATE(T$2,1,1),Emissions!$A$1:$LI$1),FALSE)</f>
        <v>0.29325400569999999</v>
      </c>
      <c r="U720" s="361">
        <f>+VLOOKUP($E720,Emissions!$1:$1048576,MATCH(DATE(U$2,1,1),Emissions!$A$1:$LI$1),FALSE)</f>
        <v>0.2917604412</v>
      </c>
      <c r="V720" s="361">
        <f>+VLOOKUP($E720,Emissions!$1:$1048576,MATCH(DATE(V$2,1,1),Emissions!$A$1:$LI$1),FALSE)</f>
        <v>0.29056157710000002</v>
      </c>
      <c r="W720" s="361">
        <f>+VLOOKUP($E720,Emissions!$1:$1048576,MATCH(DATE(W$2,1,1),Emissions!$A$1:$LI$1),FALSE)</f>
        <v>0.28952465970000002</v>
      </c>
      <c r="X720" s="361">
        <f>+VLOOKUP($E720,Emissions!$1:$1048576,MATCH(DATE(X$2,1,1),Emissions!$A$1:$LI$1),FALSE)</f>
        <v>0.28857096069999999</v>
      </c>
      <c r="Y720" s="361">
        <f>+VLOOKUP($E720,Emissions!$1:$1048576,MATCH(DATE(Y$2,1,1),Emissions!$A$1:$LI$1),FALSE)</f>
        <v>0.28767482249999998</v>
      </c>
      <c r="Z720" s="361">
        <f>+VLOOKUP($E720,Emissions!$1:$1048576,MATCH(DATE(Z$2,1,1),Emissions!$A$1:$LI$1),FALSE)</f>
        <v>0.286813653</v>
      </c>
      <c r="AA720" s="361">
        <f>+VLOOKUP($E720,Emissions!$1:$1048576,MATCH(DATE(AA$2,1,1),Emissions!$A$1:$LI$1),FALSE)</f>
        <v>0.28635771300000001</v>
      </c>
      <c r="AB720" s="361">
        <f>+VLOOKUP($E720,Emissions!$1:$1048576,MATCH(DATE(AB$2,1,1),Emissions!$A$1:$LI$1),FALSE)</f>
        <v>0.28623419659999999</v>
      </c>
      <c r="AC720" s="361">
        <f>+VLOOKUP($E720,Emissions!$1:$1048576,MATCH(DATE(AC$2,1,1),Emissions!$A$1:$LI$1),FALSE)</f>
        <v>0.28637433369999998</v>
      </c>
      <c r="AD720" s="361">
        <f>+VLOOKUP($E720,Emissions!$1:$1048576,MATCH(DATE(AD$2,1,1),Emissions!$A$1:$LI$1),FALSE)</f>
        <v>0.28672888070000002</v>
      </c>
      <c r="AE720" s="361">
        <f>+VLOOKUP($E720,Emissions!$1:$1048576,MATCH(DATE(AE$2,1,1),Emissions!$A$1:$LI$1),FALSE)</f>
        <v>0.28724566060000001</v>
      </c>
      <c r="AF720" s="361">
        <f>+VLOOKUP($E720,Emissions!$1:$1048576,MATCH(DATE(AF$2,1,1),Emissions!$A$1:$LI$1),FALSE)</f>
        <v>0.28834038039999998</v>
      </c>
      <c r="AG720" s="361">
        <f>+VLOOKUP($E720,Emissions!$1:$1048576,MATCH(DATE(AG$2,1,1),Emissions!$A$1:$LI$1),FALSE)</f>
        <v>0.28989572260000002</v>
      </c>
      <c r="AH720" s="361">
        <f>+VLOOKUP($E720,Emissions!$1:$1048576,MATCH(DATE(AH$2,1,1),Emissions!$A$1:$LI$1),FALSE)</f>
        <v>0.29179446139999998</v>
      </c>
      <c r="AI720" s="361">
        <f>+VLOOKUP($E720,Emissions!$1:$1048576,MATCH(DATE(AI$2,1,1),Emissions!$A$1:$LI$1),FALSE)</f>
        <v>0.29390268130000002</v>
      </c>
      <c r="AJ720" s="361">
        <f>+VLOOKUP($E720,Emissions!$1:$1048576,MATCH(DATE(AJ$2,1,1),Emissions!$A$1:$LI$1),FALSE)</f>
        <v>0.29609260110000002</v>
      </c>
      <c r="AK720" s="361">
        <f>+VLOOKUP($E720,Emissions!$1:$1048576,MATCH(DATE(AK$2,1,1),Emissions!$A$1:$LI$1),FALSE)</f>
        <v>0.29840655669999999</v>
      </c>
      <c r="AL720" s="361">
        <f>+VLOOKUP($E720,Emissions!$1:$1048576,MATCH(DATE(AL$2,1,1),Emissions!$A$1:$LI$1),FALSE)</f>
        <v>0.3007495047</v>
      </c>
      <c r="AM720" s="361">
        <f>+VLOOKUP($E720,Emissions!$1:$1048576,MATCH(DATE(AM$2,1,1),Emissions!$A$1:$LI$1),FALSE)</f>
        <v>0.30305098850000001</v>
      </c>
      <c r="AN720" s="361">
        <f>+VLOOKUP($E720,Emissions!$1:$1048576,MATCH(DATE(AN$2,1,1),Emissions!$A$1:$LI$1),FALSE)</f>
        <v>0.30526453100000001</v>
      </c>
      <c r="AO720" s="361">
        <f>+VLOOKUP($E720,Emissions!$1:$1048576,MATCH(DATE(AO$2,1,1),Emissions!$A$1:$LI$1),FALSE)</f>
        <v>0.30736165920000003</v>
      </c>
    </row>
    <row r="721" spans="1:41" s="92" customFormat="1" ht="15" customHeight="1" x14ac:dyDescent="0.35">
      <c r="A721" s="411"/>
      <c r="B721" s="170"/>
      <c r="C721" s="137" t="s">
        <v>1091</v>
      </c>
      <c r="D721" s="147" t="s">
        <v>1032</v>
      </c>
      <c r="E721" s="136" t="s">
        <v>2810</v>
      </c>
      <c r="F721" s="327">
        <f>+VLOOKUP($E721,Emissions!$1:$1048576,MATCH(DATE(F$2,1,1),Emissions!$A$1:$LI$1),FALSE)</f>
        <v>0</v>
      </c>
      <c r="G721" s="327">
        <f>+VLOOKUP($E721,Emissions!$1:$1048576,MATCH(DATE(G$2,1,1),Emissions!$A$1:$LI$1),FALSE)</f>
        <v>0</v>
      </c>
      <c r="H721" s="327">
        <f>+VLOOKUP($E721,Emissions!$1:$1048576,MATCH(DATE(H$2,1,1),Emissions!$A$1:$LI$1),FALSE)</f>
        <v>0</v>
      </c>
      <c r="I721" s="327">
        <f>+VLOOKUP($E721,Emissions!$1:$1048576,MATCH(DATE(I$2,1,1),Emissions!$A$1:$LI$1),FALSE)</f>
        <v>0</v>
      </c>
      <c r="J721" s="327">
        <f>+VLOOKUP($E721,Emissions!$1:$1048576,MATCH(DATE(J$2,1,1),Emissions!$A$1:$LI$1),FALSE)</f>
        <v>0</v>
      </c>
      <c r="K721" s="327">
        <f>+VLOOKUP($E721,Emissions!$1:$1048576,MATCH(DATE(K$2,1,1),Emissions!$A$1:$LI$1),FALSE)</f>
        <v>0</v>
      </c>
      <c r="L721" s="327">
        <f>+VLOOKUP($E721,Emissions!$1:$1048576,MATCH(DATE(L$2,1,1),Emissions!$A$1:$LI$1),FALSE)</f>
        <v>0</v>
      </c>
      <c r="M721" s="327">
        <f>+VLOOKUP($E721,Emissions!$1:$1048576,MATCH(DATE(M$2,1,1),Emissions!$A$1:$LI$1),FALSE)</f>
        <v>0</v>
      </c>
      <c r="N721" s="327">
        <f>+VLOOKUP($E721,Emissions!$1:$1048576,MATCH(DATE(N$2,1,1),Emissions!$A$1:$LI$1),FALSE)</f>
        <v>0</v>
      </c>
      <c r="O721" s="327">
        <f>+VLOOKUP($E721,Emissions!$1:$1048576,MATCH(DATE(O$2,1,1),Emissions!$A$1:$LI$1),FALSE)</f>
        <v>0</v>
      </c>
      <c r="P721" s="327">
        <f>+VLOOKUP($E721,Emissions!$1:$1048576,MATCH(DATE(P$2,1,1),Emissions!$A$1:$LI$1),FALSE)</f>
        <v>0</v>
      </c>
      <c r="Q721" s="327">
        <f>+VLOOKUP($E721,Emissions!$1:$1048576,MATCH(DATE(Q$2,1,1),Emissions!$A$1:$LI$1),FALSE)</f>
        <v>0</v>
      </c>
      <c r="R721" s="327">
        <f>+VLOOKUP($E721,Emissions!$1:$1048576,MATCH(DATE(R$2,1,1),Emissions!$A$1:$LI$1),FALSE)</f>
        <v>0</v>
      </c>
      <c r="S721" s="327">
        <f>+VLOOKUP($E721,Emissions!$1:$1048576,MATCH(DATE(S$2,1,1),Emissions!$A$1:$LI$1),FALSE)</f>
        <v>0</v>
      </c>
      <c r="T721" s="327">
        <f>+VLOOKUP($E721,Emissions!$1:$1048576,MATCH(DATE(T$2,1,1),Emissions!$A$1:$LI$1),FALSE)</f>
        <v>0</v>
      </c>
      <c r="U721" s="327">
        <f>+VLOOKUP($E721,Emissions!$1:$1048576,MATCH(DATE(U$2,1,1),Emissions!$A$1:$LI$1),FALSE)</f>
        <v>0</v>
      </c>
      <c r="V721" s="327">
        <f>+VLOOKUP($E721,Emissions!$1:$1048576,MATCH(DATE(V$2,1,1),Emissions!$A$1:$LI$1),FALSE)</f>
        <v>0</v>
      </c>
      <c r="W721" s="327">
        <f>+VLOOKUP($E721,Emissions!$1:$1048576,MATCH(DATE(W$2,1,1),Emissions!$A$1:$LI$1),FALSE)</f>
        <v>0</v>
      </c>
      <c r="X721" s="327">
        <f>+VLOOKUP($E721,Emissions!$1:$1048576,MATCH(DATE(X$2,1,1),Emissions!$A$1:$LI$1),FALSE)</f>
        <v>0</v>
      </c>
      <c r="Y721" s="327">
        <f>+VLOOKUP($E721,Emissions!$1:$1048576,MATCH(DATE(Y$2,1,1),Emissions!$A$1:$LI$1),FALSE)</f>
        <v>0</v>
      </c>
      <c r="Z721" s="327">
        <f>+VLOOKUP($E721,Emissions!$1:$1048576,MATCH(DATE(Z$2,1,1),Emissions!$A$1:$LI$1),FALSE)</f>
        <v>0</v>
      </c>
      <c r="AA721" s="327">
        <f>+VLOOKUP($E721,Emissions!$1:$1048576,MATCH(DATE(AA$2,1,1),Emissions!$A$1:$LI$1),FALSE)</f>
        <v>0</v>
      </c>
      <c r="AB721" s="327">
        <f>+VLOOKUP($E721,Emissions!$1:$1048576,MATCH(DATE(AB$2,1,1),Emissions!$A$1:$LI$1),FALSE)</f>
        <v>0</v>
      </c>
      <c r="AC721" s="327">
        <f>+VLOOKUP($E721,Emissions!$1:$1048576,MATCH(DATE(AC$2,1,1),Emissions!$A$1:$LI$1),FALSE)</f>
        <v>0</v>
      </c>
      <c r="AD721" s="327">
        <f>+VLOOKUP($E721,Emissions!$1:$1048576,MATCH(DATE(AD$2,1,1),Emissions!$A$1:$LI$1),FALSE)</f>
        <v>0</v>
      </c>
      <c r="AE721" s="327">
        <f>+VLOOKUP($E721,Emissions!$1:$1048576,MATCH(DATE(AE$2,1,1),Emissions!$A$1:$LI$1),FALSE)</f>
        <v>0</v>
      </c>
      <c r="AF721" s="327">
        <f>+VLOOKUP($E721,Emissions!$1:$1048576,MATCH(DATE(AF$2,1,1),Emissions!$A$1:$LI$1),FALSE)</f>
        <v>0</v>
      </c>
      <c r="AG721" s="327">
        <f>+VLOOKUP($E721,Emissions!$1:$1048576,MATCH(DATE(AG$2,1,1),Emissions!$A$1:$LI$1),FALSE)</f>
        <v>0</v>
      </c>
      <c r="AH721" s="327">
        <f>+VLOOKUP($E721,Emissions!$1:$1048576,MATCH(DATE(AH$2,1,1),Emissions!$A$1:$LI$1),FALSE)</f>
        <v>0</v>
      </c>
      <c r="AI721" s="327">
        <f>+VLOOKUP($E721,Emissions!$1:$1048576,MATCH(DATE(AI$2,1,1),Emissions!$A$1:$LI$1),FALSE)</f>
        <v>0</v>
      </c>
      <c r="AJ721" s="327">
        <f>+VLOOKUP($E721,Emissions!$1:$1048576,MATCH(DATE(AJ$2,1,1),Emissions!$A$1:$LI$1),FALSE)</f>
        <v>0</v>
      </c>
      <c r="AK721" s="327">
        <f>+VLOOKUP($E721,Emissions!$1:$1048576,MATCH(DATE(AK$2,1,1),Emissions!$A$1:$LI$1),FALSE)</f>
        <v>0</v>
      </c>
      <c r="AL721" s="327">
        <f>+VLOOKUP($E721,Emissions!$1:$1048576,MATCH(DATE(AL$2,1,1),Emissions!$A$1:$LI$1),FALSE)</f>
        <v>0</v>
      </c>
      <c r="AM721" s="327">
        <f>+VLOOKUP($E721,Emissions!$1:$1048576,MATCH(DATE(AM$2,1,1),Emissions!$A$1:$LI$1),FALSE)</f>
        <v>0</v>
      </c>
      <c r="AN721" s="327">
        <f>+VLOOKUP($E721,Emissions!$1:$1048576,MATCH(DATE(AN$2,1,1),Emissions!$A$1:$LI$1),FALSE)</f>
        <v>0</v>
      </c>
      <c r="AO721" s="327">
        <f>+VLOOKUP($E721,Emissions!$1:$1048576,MATCH(DATE(AO$2,1,1),Emissions!$A$1:$LI$1),FALSE)</f>
        <v>0</v>
      </c>
    </row>
    <row r="722" spans="1:41" ht="15" customHeight="1" x14ac:dyDescent="0.35">
      <c r="A722" s="411"/>
      <c r="B722" s="170"/>
      <c r="C722" s="138" t="s">
        <v>455</v>
      </c>
      <c r="D722" s="114" t="s">
        <v>1032</v>
      </c>
      <c r="E722" s="50" t="s">
        <v>2811</v>
      </c>
      <c r="F722" s="361">
        <f>+VLOOKUP($E722,Emissions!$1:$1048576,MATCH(DATE(F$2,1,1),Emissions!$A$1:$LI$1),FALSE)</f>
        <v>0</v>
      </c>
      <c r="G722" s="361">
        <f>+VLOOKUP($E722,Emissions!$1:$1048576,MATCH(DATE(G$2,1,1),Emissions!$A$1:$LI$1),FALSE)</f>
        <v>0</v>
      </c>
      <c r="H722" s="361">
        <f>+VLOOKUP($E722,Emissions!$1:$1048576,MATCH(DATE(H$2,1,1),Emissions!$A$1:$LI$1),FALSE)</f>
        <v>0</v>
      </c>
      <c r="I722" s="361">
        <f>+VLOOKUP($E722,Emissions!$1:$1048576,MATCH(DATE(I$2,1,1),Emissions!$A$1:$LI$1),FALSE)</f>
        <v>0</v>
      </c>
      <c r="J722" s="361">
        <f>+VLOOKUP($E722,Emissions!$1:$1048576,MATCH(DATE(J$2,1,1),Emissions!$A$1:$LI$1),FALSE)</f>
        <v>0</v>
      </c>
      <c r="K722" s="361">
        <f>+VLOOKUP($E722,Emissions!$1:$1048576,MATCH(DATE(K$2,1,1),Emissions!$A$1:$LI$1),FALSE)</f>
        <v>0</v>
      </c>
      <c r="L722" s="361">
        <f>+VLOOKUP($E722,Emissions!$1:$1048576,MATCH(DATE(L$2,1,1),Emissions!$A$1:$LI$1),FALSE)</f>
        <v>0</v>
      </c>
      <c r="M722" s="361">
        <f>+VLOOKUP($E722,Emissions!$1:$1048576,MATCH(DATE(M$2,1,1),Emissions!$A$1:$LI$1),FALSE)</f>
        <v>0</v>
      </c>
      <c r="N722" s="361">
        <f>+VLOOKUP($E722,Emissions!$1:$1048576,MATCH(DATE(N$2,1,1),Emissions!$A$1:$LI$1),FALSE)</f>
        <v>0</v>
      </c>
      <c r="O722" s="361">
        <f>+VLOOKUP($E722,Emissions!$1:$1048576,MATCH(DATE(O$2,1,1),Emissions!$A$1:$LI$1),FALSE)</f>
        <v>0</v>
      </c>
      <c r="P722" s="361">
        <f>+VLOOKUP($E722,Emissions!$1:$1048576,MATCH(DATE(P$2,1,1),Emissions!$A$1:$LI$1),FALSE)</f>
        <v>0</v>
      </c>
      <c r="Q722" s="361">
        <f>+VLOOKUP($E722,Emissions!$1:$1048576,MATCH(DATE(Q$2,1,1),Emissions!$A$1:$LI$1),FALSE)</f>
        <v>0</v>
      </c>
      <c r="R722" s="361">
        <f>+VLOOKUP($E722,Emissions!$1:$1048576,MATCH(DATE(R$2,1,1),Emissions!$A$1:$LI$1),FALSE)</f>
        <v>0</v>
      </c>
      <c r="S722" s="361">
        <f>+VLOOKUP($E722,Emissions!$1:$1048576,MATCH(DATE(S$2,1,1),Emissions!$A$1:$LI$1),FALSE)</f>
        <v>0</v>
      </c>
      <c r="T722" s="361">
        <f>+VLOOKUP($E722,Emissions!$1:$1048576,MATCH(DATE(T$2,1,1),Emissions!$A$1:$LI$1),FALSE)</f>
        <v>0</v>
      </c>
      <c r="U722" s="361">
        <f>+VLOOKUP($E722,Emissions!$1:$1048576,MATCH(DATE(U$2,1,1),Emissions!$A$1:$LI$1),FALSE)</f>
        <v>0</v>
      </c>
      <c r="V722" s="361">
        <f>+VLOOKUP($E722,Emissions!$1:$1048576,MATCH(DATE(V$2,1,1),Emissions!$A$1:$LI$1),FALSE)</f>
        <v>0</v>
      </c>
      <c r="W722" s="361">
        <f>+VLOOKUP($E722,Emissions!$1:$1048576,MATCH(DATE(W$2,1,1),Emissions!$A$1:$LI$1),FALSE)</f>
        <v>0</v>
      </c>
      <c r="X722" s="361">
        <f>+VLOOKUP($E722,Emissions!$1:$1048576,MATCH(DATE(X$2,1,1),Emissions!$A$1:$LI$1),FALSE)</f>
        <v>0</v>
      </c>
      <c r="Y722" s="361">
        <f>+VLOOKUP($E722,Emissions!$1:$1048576,MATCH(DATE(Y$2,1,1),Emissions!$A$1:$LI$1),FALSE)</f>
        <v>0</v>
      </c>
      <c r="Z722" s="361">
        <f>+VLOOKUP($E722,Emissions!$1:$1048576,MATCH(DATE(Z$2,1,1),Emissions!$A$1:$LI$1),FALSE)</f>
        <v>0</v>
      </c>
      <c r="AA722" s="361">
        <f>+VLOOKUP($E722,Emissions!$1:$1048576,MATCH(DATE(AA$2,1,1),Emissions!$A$1:$LI$1),FALSE)</f>
        <v>0</v>
      </c>
      <c r="AB722" s="361">
        <f>+VLOOKUP($E722,Emissions!$1:$1048576,MATCH(DATE(AB$2,1,1),Emissions!$A$1:$LI$1),FALSE)</f>
        <v>0</v>
      </c>
      <c r="AC722" s="361">
        <f>+VLOOKUP($E722,Emissions!$1:$1048576,MATCH(DATE(AC$2,1,1),Emissions!$A$1:$LI$1),FALSE)</f>
        <v>0</v>
      </c>
      <c r="AD722" s="361">
        <f>+VLOOKUP($E722,Emissions!$1:$1048576,MATCH(DATE(AD$2,1,1),Emissions!$A$1:$LI$1),FALSE)</f>
        <v>0</v>
      </c>
      <c r="AE722" s="361">
        <f>+VLOOKUP($E722,Emissions!$1:$1048576,MATCH(DATE(AE$2,1,1),Emissions!$A$1:$LI$1),FALSE)</f>
        <v>0</v>
      </c>
      <c r="AF722" s="361">
        <f>+VLOOKUP($E722,Emissions!$1:$1048576,MATCH(DATE(AF$2,1,1),Emissions!$A$1:$LI$1),FALSE)</f>
        <v>0</v>
      </c>
      <c r="AG722" s="361">
        <f>+VLOOKUP($E722,Emissions!$1:$1048576,MATCH(DATE(AG$2,1,1),Emissions!$A$1:$LI$1),FALSE)</f>
        <v>0</v>
      </c>
      <c r="AH722" s="361">
        <f>+VLOOKUP($E722,Emissions!$1:$1048576,MATCH(DATE(AH$2,1,1),Emissions!$A$1:$LI$1),FALSE)</f>
        <v>0</v>
      </c>
      <c r="AI722" s="361">
        <f>+VLOOKUP($E722,Emissions!$1:$1048576,MATCH(DATE(AI$2,1,1),Emissions!$A$1:$LI$1),FALSE)</f>
        <v>0</v>
      </c>
      <c r="AJ722" s="361">
        <f>+VLOOKUP($E722,Emissions!$1:$1048576,MATCH(DATE(AJ$2,1,1),Emissions!$A$1:$LI$1),FALSE)</f>
        <v>0</v>
      </c>
      <c r="AK722" s="361">
        <f>+VLOOKUP($E722,Emissions!$1:$1048576,MATCH(DATE(AK$2,1,1),Emissions!$A$1:$LI$1),FALSE)</f>
        <v>0</v>
      </c>
      <c r="AL722" s="361">
        <f>+VLOOKUP($E722,Emissions!$1:$1048576,MATCH(DATE(AL$2,1,1),Emissions!$A$1:$LI$1),FALSE)</f>
        <v>0</v>
      </c>
      <c r="AM722" s="361">
        <f>+VLOOKUP($E722,Emissions!$1:$1048576,MATCH(DATE(AM$2,1,1),Emissions!$A$1:$LI$1),FALSE)</f>
        <v>0</v>
      </c>
      <c r="AN722" s="361">
        <f>+VLOOKUP($E722,Emissions!$1:$1048576,MATCH(DATE(AN$2,1,1),Emissions!$A$1:$LI$1),FALSE)</f>
        <v>0</v>
      </c>
      <c r="AO722" s="361">
        <f>+VLOOKUP($E722,Emissions!$1:$1048576,MATCH(DATE(AO$2,1,1),Emissions!$A$1:$LI$1),FALSE)</f>
        <v>0</v>
      </c>
    </row>
    <row r="723" spans="1:41" ht="15" customHeight="1" x14ac:dyDescent="0.35">
      <c r="A723" s="411"/>
      <c r="B723" s="170"/>
      <c r="C723" s="138" t="s">
        <v>456</v>
      </c>
      <c r="D723" s="114" t="s">
        <v>1032</v>
      </c>
      <c r="E723" s="50" t="s">
        <v>2812</v>
      </c>
      <c r="F723" s="361">
        <f>+VLOOKUP($E723,Emissions!$1:$1048576,MATCH(DATE(F$2,1,1),Emissions!$A$1:$LI$1),FALSE)</f>
        <v>0</v>
      </c>
      <c r="G723" s="361">
        <f>+VLOOKUP($E723,Emissions!$1:$1048576,MATCH(DATE(G$2,1,1),Emissions!$A$1:$LI$1),FALSE)</f>
        <v>0</v>
      </c>
      <c r="H723" s="361">
        <f>+VLOOKUP($E723,Emissions!$1:$1048576,MATCH(DATE(H$2,1,1),Emissions!$A$1:$LI$1),FALSE)</f>
        <v>0</v>
      </c>
      <c r="I723" s="361">
        <f>+VLOOKUP($E723,Emissions!$1:$1048576,MATCH(DATE(I$2,1,1),Emissions!$A$1:$LI$1),FALSE)</f>
        <v>0</v>
      </c>
      <c r="J723" s="361">
        <f>+VLOOKUP($E723,Emissions!$1:$1048576,MATCH(DATE(J$2,1,1),Emissions!$A$1:$LI$1),FALSE)</f>
        <v>0</v>
      </c>
      <c r="K723" s="361">
        <f>+VLOOKUP($E723,Emissions!$1:$1048576,MATCH(DATE(K$2,1,1),Emissions!$A$1:$LI$1),FALSE)</f>
        <v>0</v>
      </c>
      <c r="L723" s="361">
        <f>+VLOOKUP($E723,Emissions!$1:$1048576,MATCH(DATE(L$2,1,1),Emissions!$A$1:$LI$1),FALSE)</f>
        <v>0</v>
      </c>
      <c r="M723" s="361">
        <f>+VLOOKUP($E723,Emissions!$1:$1048576,MATCH(DATE(M$2,1,1),Emissions!$A$1:$LI$1),FALSE)</f>
        <v>0</v>
      </c>
      <c r="N723" s="361">
        <f>+VLOOKUP($E723,Emissions!$1:$1048576,MATCH(DATE(N$2,1,1),Emissions!$A$1:$LI$1),FALSE)</f>
        <v>0</v>
      </c>
      <c r="O723" s="361">
        <f>+VLOOKUP($E723,Emissions!$1:$1048576,MATCH(DATE(O$2,1,1),Emissions!$A$1:$LI$1),FALSE)</f>
        <v>0</v>
      </c>
      <c r="P723" s="361">
        <f>+VLOOKUP($E723,Emissions!$1:$1048576,MATCH(DATE(P$2,1,1),Emissions!$A$1:$LI$1),FALSE)</f>
        <v>0</v>
      </c>
      <c r="Q723" s="361">
        <f>+VLOOKUP($E723,Emissions!$1:$1048576,MATCH(DATE(Q$2,1,1),Emissions!$A$1:$LI$1),FALSE)</f>
        <v>0</v>
      </c>
      <c r="R723" s="361">
        <f>+VLOOKUP($E723,Emissions!$1:$1048576,MATCH(DATE(R$2,1,1),Emissions!$A$1:$LI$1),FALSE)</f>
        <v>0</v>
      </c>
      <c r="S723" s="361">
        <f>+VLOOKUP($E723,Emissions!$1:$1048576,MATCH(DATE(S$2,1,1),Emissions!$A$1:$LI$1),FALSE)</f>
        <v>0</v>
      </c>
      <c r="T723" s="361">
        <f>+VLOOKUP($E723,Emissions!$1:$1048576,MATCH(DATE(T$2,1,1),Emissions!$A$1:$LI$1),FALSE)</f>
        <v>0</v>
      </c>
      <c r="U723" s="361">
        <f>+VLOOKUP($E723,Emissions!$1:$1048576,MATCH(DATE(U$2,1,1),Emissions!$A$1:$LI$1),FALSE)</f>
        <v>0</v>
      </c>
      <c r="V723" s="361">
        <f>+VLOOKUP($E723,Emissions!$1:$1048576,MATCH(DATE(V$2,1,1),Emissions!$A$1:$LI$1),FALSE)</f>
        <v>0</v>
      </c>
      <c r="W723" s="361">
        <f>+VLOOKUP($E723,Emissions!$1:$1048576,MATCH(DATE(W$2,1,1),Emissions!$A$1:$LI$1),FALSE)</f>
        <v>0</v>
      </c>
      <c r="X723" s="361">
        <f>+VLOOKUP($E723,Emissions!$1:$1048576,MATCH(DATE(X$2,1,1),Emissions!$A$1:$LI$1),FALSE)</f>
        <v>0</v>
      </c>
      <c r="Y723" s="361">
        <f>+VLOOKUP($E723,Emissions!$1:$1048576,MATCH(DATE(Y$2,1,1),Emissions!$A$1:$LI$1),FALSE)</f>
        <v>0</v>
      </c>
      <c r="Z723" s="361">
        <f>+VLOOKUP($E723,Emissions!$1:$1048576,MATCH(DATE(Z$2,1,1),Emissions!$A$1:$LI$1),FALSE)</f>
        <v>0</v>
      </c>
      <c r="AA723" s="361">
        <f>+VLOOKUP($E723,Emissions!$1:$1048576,MATCH(DATE(AA$2,1,1),Emissions!$A$1:$LI$1),FALSE)</f>
        <v>0</v>
      </c>
      <c r="AB723" s="361">
        <f>+VLOOKUP($E723,Emissions!$1:$1048576,MATCH(DATE(AB$2,1,1),Emissions!$A$1:$LI$1),FALSE)</f>
        <v>0</v>
      </c>
      <c r="AC723" s="361">
        <f>+VLOOKUP($E723,Emissions!$1:$1048576,MATCH(DATE(AC$2,1,1),Emissions!$A$1:$LI$1),FALSE)</f>
        <v>0</v>
      </c>
      <c r="AD723" s="361">
        <f>+VLOOKUP($E723,Emissions!$1:$1048576,MATCH(DATE(AD$2,1,1),Emissions!$A$1:$LI$1),FALSE)</f>
        <v>0</v>
      </c>
      <c r="AE723" s="361">
        <f>+VLOOKUP($E723,Emissions!$1:$1048576,MATCH(DATE(AE$2,1,1),Emissions!$A$1:$LI$1),FALSE)</f>
        <v>0</v>
      </c>
      <c r="AF723" s="361">
        <f>+VLOOKUP($E723,Emissions!$1:$1048576,MATCH(DATE(AF$2,1,1),Emissions!$A$1:$LI$1),FALSE)</f>
        <v>0</v>
      </c>
      <c r="AG723" s="361">
        <f>+VLOOKUP($E723,Emissions!$1:$1048576,MATCH(DATE(AG$2,1,1),Emissions!$A$1:$LI$1),FALSE)</f>
        <v>0</v>
      </c>
      <c r="AH723" s="361">
        <f>+VLOOKUP($E723,Emissions!$1:$1048576,MATCH(DATE(AH$2,1,1),Emissions!$A$1:$LI$1),FALSE)</f>
        <v>0</v>
      </c>
      <c r="AI723" s="361">
        <f>+VLOOKUP($E723,Emissions!$1:$1048576,MATCH(DATE(AI$2,1,1),Emissions!$A$1:$LI$1),FALSE)</f>
        <v>0</v>
      </c>
      <c r="AJ723" s="361">
        <f>+VLOOKUP($E723,Emissions!$1:$1048576,MATCH(DATE(AJ$2,1,1),Emissions!$A$1:$LI$1),FALSE)</f>
        <v>0</v>
      </c>
      <c r="AK723" s="361">
        <f>+VLOOKUP($E723,Emissions!$1:$1048576,MATCH(DATE(AK$2,1,1),Emissions!$A$1:$LI$1),FALSE)</f>
        <v>0</v>
      </c>
      <c r="AL723" s="361">
        <f>+VLOOKUP($E723,Emissions!$1:$1048576,MATCH(DATE(AL$2,1,1),Emissions!$A$1:$LI$1),FALSE)</f>
        <v>0</v>
      </c>
      <c r="AM723" s="361">
        <f>+VLOOKUP($E723,Emissions!$1:$1048576,MATCH(DATE(AM$2,1,1),Emissions!$A$1:$LI$1),FALSE)</f>
        <v>0</v>
      </c>
      <c r="AN723" s="361">
        <f>+VLOOKUP($E723,Emissions!$1:$1048576,MATCH(DATE(AN$2,1,1),Emissions!$A$1:$LI$1),FALSE)</f>
        <v>0</v>
      </c>
      <c r="AO723" s="361">
        <f>+VLOOKUP($E723,Emissions!$1:$1048576,MATCH(DATE(AO$2,1,1),Emissions!$A$1:$LI$1),FALSE)</f>
        <v>0</v>
      </c>
    </row>
    <row r="724" spans="1:41" ht="15" customHeight="1" x14ac:dyDescent="0.35">
      <c r="A724" s="411"/>
      <c r="B724" s="170"/>
      <c r="C724" s="138" t="s">
        <v>459</v>
      </c>
      <c r="D724" s="114" t="s">
        <v>1032</v>
      </c>
      <c r="E724" s="50" t="s">
        <v>2813</v>
      </c>
      <c r="F724" s="361">
        <f>+VLOOKUP($E724,Emissions!$1:$1048576,MATCH(DATE(F$2,1,1),Emissions!$A$1:$LI$1),FALSE)</f>
        <v>0</v>
      </c>
      <c r="G724" s="361">
        <f>+VLOOKUP($E724,Emissions!$1:$1048576,MATCH(DATE(G$2,1,1),Emissions!$A$1:$LI$1),FALSE)</f>
        <v>0</v>
      </c>
      <c r="H724" s="361">
        <f>+VLOOKUP($E724,Emissions!$1:$1048576,MATCH(DATE(H$2,1,1),Emissions!$A$1:$LI$1),FALSE)</f>
        <v>0</v>
      </c>
      <c r="I724" s="361">
        <f>+VLOOKUP($E724,Emissions!$1:$1048576,MATCH(DATE(I$2,1,1),Emissions!$A$1:$LI$1),FALSE)</f>
        <v>0</v>
      </c>
      <c r="J724" s="361">
        <f>+VLOOKUP($E724,Emissions!$1:$1048576,MATCH(DATE(J$2,1,1),Emissions!$A$1:$LI$1),FALSE)</f>
        <v>0</v>
      </c>
      <c r="K724" s="361">
        <f>+VLOOKUP($E724,Emissions!$1:$1048576,MATCH(DATE(K$2,1,1),Emissions!$A$1:$LI$1),FALSE)</f>
        <v>0</v>
      </c>
      <c r="L724" s="361">
        <f>+VLOOKUP($E724,Emissions!$1:$1048576,MATCH(DATE(L$2,1,1),Emissions!$A$1:$LI$1),FALSE)</f>
        <v>0</v>
      </c>
      <c r="M724" s="361">
        <f>+VLOOKUP($E724,Emissions!$1:$1048576,MATCH(DATE(M$2,1,1),Emissions!$A$1:$LI$1),FALSE)</f>
        <v>0</v>
      </c>
      <c r="N724" s="361">
        <f>+VLOOKUP($E724,Emissions!$1:$1048576,MATCH(DATE(N$2,1,1),Emissions!$A$1:$LI$1),FALSE)</f>
        <v>0</v>
      </c>
      <c r="O724" s="361">
        <f>+VLOOKUP($E724,Emissions!$1:$1048576,MATCH(DATE(O$2,1,1),Emissions!$A$1:$LI$1),FALSE)</f>
        <v>0</v>
      </c>
      <c r="P724" s="361">
        <f>+VLOOKUP($E724,Emissions!$1:$1048576,MATCH(DATE(P$2,1,1),Emissions!$A$1:$LI$1),FALSE)</f>
        <v>0</v>
      </c>
      <c r="Q724" s="361">
        <f>+VLOOKUP($E724,Emissions!$1:$1048576,MATCH(DATE(Q$2,1,1),Emissions!$A$1:$LI$1),FALSE)</f>
        <v>0</v>
      </c>
      <c r="R724" s="361">
        <f>+VLOOKUP($E724,Emissions!$1:$1048576,MATCH(DATE(R$2,1,1),Emissions!$A$1:$LI$1),FALSE)</f>
        <v>0</v>
      </c>
      <c r="S724" s="361">
        <f>+VLOOKUP($E724,Emissions!$1:$1048576,MATCH(DATE(S$2,1,1),Emissions!$A$1:$LI$1),FALSE)</f>
        <v>0</v>
      </c>
      <c r="T724" s="361">
        <f>+VLOOKUP($E724,Emissions!$1:$1048576,MATCH(DATE(T$2,1,1),Emissions!$A$1:$LI$1),FALSE)</f>
        <v>0</v>
      </c>
      <c r="U724" s="361">
        <f>+VLOOKUP($E724,Emissions!$1:$1048576,MATCH(DATE(U$2,1,1),Emissions!$A$1:$LI$1),FALSE)</f>
        <v>0</v>
      </c>
      <c r="V724" s="361">
        <f>+VLOOKUP($E724,Emissions!$1:$1048576,MATCH(DATE(V$2,1,1),Emissions!$A$1:$LI$1),FALSE)</f>
        <v>0</v>
      </c>
      <c r="W724" s="361">
        <f>+VLOOKUP($E724,Emissions!$1:$1048576,MATCH(DATE(W$2,1,1),Emissions!$A$1:$LI$1),FALSE)</f>
        <v>0</v>
      </c>
      <c r="X724" s="361">
        <f>+VLOOKUP($E724,Emissions!$1:$1048576,MATCH(DATE(X$2,1,1),Emissions!$A$1:$LI$1),FALSE)</f>
        <v>0</v>
      </c>
      <c r="Y724" s="361">
        <f>+VLOOKUP($E724,Emissions!$1:$1048576,MATCH(DATE(Y$2,1,1),Emissions!$A$1:$LI$1),FALSE)</f>
        <v>0</v>
      </c>
      <c r="Z724" s="361">
        <f>+VLOOKUP($E724,Emissions!$1:$1048576,MATCH(DATE(Z$2,1,1),Emissions!$A$1:$LI$1),FALSE)</f>
        <v>0</v>
      </c>
      <c r="AA724" s="361">
        <f>+VLOOKUP($E724,Emissions!$1:$1048576,MATCH(DATE(AA$2,1,1),Emissions!$A$1:$LI$1),FALSE)</f>
        <v>0</v>
      </c>
      <c r="AB724" s="361">
        <f>+VLOOKUP($E724,Emissions!$1:$1048576,MATCH(DATE(AB$2,1,1),Emissions!$A$1:$LI$1),FALSE)</f>
        <v>0</v>
      </c>
      <c r="AC724" s="361">
        <f>+VLOOKUP($E724,Emissions!$1:$1048576,MATCH(DATE(AC$2,1,1),Emissions!$A$1:$LI$1),FALSE)</f>
        <v>0</v>
      </c>
      <c r="AD724" s="361">
        <f>+VLOOKUP($E724,Emissions!$1:$1048576,MATCH(DATE(AD$2,1,1),Emissions!$A$1:$LI$1),FALSE)</f>
        <v>0</v>
      </c>
      <c r="AE724" s="361">
        <f>+VLOOKUP($E724,Emissions!$1:$1048576,MATCH(DATE(AE$2,1,1),Emissions!$A$1:$LI$1),FALSE)</f>
        <v>0</v>
      </c>
      <c r="AF724" s="361">
        <f>+VLOOKUP($E724,Emissions!$1:$1048576,MATCH(DATE(AF$2,1,1),Emissions!$A$1:$LI$1),FALSE)</f>
        <v>0</v>
      </c>
      <c r="AG724" s="361">
        <f>+VLOOKUP($E724,Emissions!$1:$1048576,MATCH(DATE(AG$2,1,1),Emissions!$A$1:$LI$1),FALSE)</f>
        <v>0</v>
      </c>
      <c r="AH724" s="361">
        <f>+VLOOKUP($E724,Emissions!$1:$1048576,MATCH(DATE(AH$2,1,1),Emissions!$A$1:$LI$1),FALSE)</f>
        <v>0</v>
      </c>
      <c r="AI724" s="361">
        <f>+VLOOKUP($E724,Emissions!$1:$1048576,MATCH(DATE(AI$2,1,1),Emissions!$A$1:$LI$1),FALSE)</f>
        <v>0</v>
      </c>
      <c r="AJ724" s="361">
        <f>+VLOOKUP($E724,Emissions!$1:$1048576,MATCH(DATE(AJ$2,1,1),Emissions!$A$1:$LI$1),FALSE)</f>
        <v>0</v>
      </c>
      <c r="AK724" s="361">
        <f>+VLOOKUP($E724,Emissions!$1:$1048576,MATCH(DATE(AK$2,1,1),Emissions!$A$1:$LI$1),FALSE)</f>
        <v>0</v>
      </c>
      <c r="AL724" s="361">
        <f>+VLOOKUP($E724,Emissions!$1:$1048576,MATCH(DATE(AL$2,1,1),Emissions!$A$1:$LI$1),FALSE)</f>
        <v>0</v>
      </c>
      <c r="AM724" s="361">
        <f>+VLOOKUP($E724,Emissions!$1:$1048576,MATCH(DATE(AM$2,1,1),Emissions!$A$1:$LI$1),FALSE)</f>
        <v>0</v>
      </c>
      <c r="AN724" s="361">
        <f>+VLOOKUP($E724,Emissions!$1:$1048576,MATCH(DATE(AN$2,1,1),Emissions!$A$1:$LI$1),FALSE)</f>
        <v>0</v>
      </c>
      <c r="AO724" s="361">
        <f>+VLOOKUP($E724,Emissions!$1:$1048576,MATCH(DATE(AO$2,1,1),Emissions!$A$1:$LI$1),FALSE)</f>
        <v>0</v>
      </c>
    </row>
    <row r="725" spans="1:41" ht="15" customHeight="1" x14ac:dyDescent="0.35">
      <c r="A725" s="411"/>
      <c r="B725" s="170"/>
      <c r="C725" s="138" t="s">
        <v>460</v>
      </c>
      <c r="D725" s="114" t="s">
        <v>1032</v>
      </c>
      <c r="E725" s="50" t="s">
        <v>2814</v>
      </c>
      <c r="F725" s="361">
        <f>+VLOOKUP($E725,Emissions!$1:$1048576,MATCH(DATE(F$2,1,1),Emissions!$A$1:$LI$1),FALSE)</f>
        <v>0</v>
      </c>
      <c r="G725" s="361">
        <f>+VLOOKUP($E725,Emissions!$1:$1048576,MATCH(DATE(G$2,1,1),Emissions!$A$1:$LI$1),FALSE)</f>
        <v>0</v>
      </c>
      <c r="H725" s="361">
        <f>+VLOOKUP($E725,Emissions!$1:$1048576,MATCH(DATE(H$2,1,1),Emissions!$A$1:$LI$1),FALSE)</f>
        <v>0</v>
      </c>
      <c r="I725" s="361">
        <f>+VLOOKUP($E725,Emissions!$1:$1048576,MATCH(DATE(I$2,1,1),Emissions!$A$1:$LI$1),FALSE)</f>
        <v>0</v>
      </c>
      <c r="J725" s="361">
        <f>+VLOOKUP($E725,Emissions!$1:$1048576,MATCH(DATE(J$2,1,1),Emissions!$A$1:$LI$1),FALSE)</f>
        <v>0</v>
      </c>
      <c r="K725" s="361">
        <f>+VLOOKUP($E725,Emissions!$1:$1048576,MATCH(DATE(K$2,1,1),Emissions!$A$1:$LI$1),FALSE)</f>
        <v>0</v>
      </c>
      <c r="L725" s="361">
        <f>+VLOOKUP($E725,Emissions!$1:$1048576,MATCH(DATE(L$2,1,1),Emissions!$A$1:$LI$1),FALSE)</f>
        <v>0</v>
      </c>
      <c r="M725" s="361">
        <f>+VLOOKUP($E725,Emissions!$1:$1048576,MATCH(DATE(M$2,1,1),Emissions!$A$1:$LI$1),FALSE)</f>
        <v>0</v>
      </c>
      <c r="N725" s="361">
        <f>+VLOOKUP($E725,Emissions!$1:$1048576,MATCH(DATE(N$2,1,1),Emissions!$A$1:$LI$1),FALSE)</f>
        <v>0</v>
      </c>
      <c r="O725" s="361">
        <f>+VLOOKUP($E725,Emissions!$1:$1048576,MATCH(DATE(O$2,1,1),Emissions!$A$1:$LI$1),FALSE)</f>
        <v>0</v>
      </c>
      <c r="P725" s="361">
        <f>+VLOOKUP($E725,Emissions!$1:$1048576,MATCH(DATE(P$2,1,1),Emissions!$A$1:$LI$1),FALSE)</f>
        <v>0</v>
      </c>
      <c r="Q725" s="361">
        <f>+VLOOKUP($E725,Emissions!$1:$1048576,MATCH(DATE(Q$2,1,1),Emissions!$A$1:$LI$1),FALSE)</f>
        <v>0</v>
      </c>
      <c r="R725" s="361">
        <f>+VLOOKUP($E725,Emissions!$1:$1048576,MATCH(DATE(R$2,1,1),Emissions!$A$1:$LI$1),FALSE)</f>
        <v>0</v>
      </c>
      <c r="S725" s="361">
        <f>+VLOOKUP($E725,Emissions!$1:$1048576,MATCH(DATE(S$2,1,1),Emissions!$A$1:$LI$1),FALSE)</f>
        <v>0</v>
      </c>
      <c r="T725" s="361">
        <f>+VLOOKUP($E725,Emissions!$1:$1048576,MATCH(DATE(T$2,1,1),Emissions!$A$1:$LI$1),FALSE)</f>
        <v>0</v>
      </c>
      <c r="U725" s="361">
        <f>+VLOOKUP($E725,Emissions!$1:$1048576,MATCH(DATE(U$2,1,1),Emissions!$A$1:$LI$1),FALSE)</f>
        <v>0</v>
      </c>
      <c r="V725" s="361">
        <f>+VLOOKUP($E725,Emissions!$1:$1048576,MATCH(DATE(V$2,1,1),Emissions!$A$1:$LI$1),FALSE)</f>
        <v>0</v>
      </c>
      <c r="W725" s="361">
        <f>+VLOOKUP($E725,Emissions!$1:$1048576,MATCH(DATE(W$2,1,1),Emissions!$A$1:$LI$1),FALSE)</f>
        <v>0</v>
      </c>
      <c r="X725" s="361">
        <f>+VLOOKUP($E725,Emissions!$1:$1048576,MATCH(DATE(X$2,1,1),Emissions!$A$1:$LI$1),FALSE)</f>
        <v>0</v>
      </c>
      <c r="Y725" s="361">
        <f>+VLOOKUP($E725,Emissions!$1:$1048576,MATCH(DATE(Y$2,1,1),Emissions!$A$1:$LI$1),FALSE)</f>
        <v>0</v>
      </c>
      <c r="Z725" s="361">
        <f>+VLOOKUP($E725,Emissions!$1:$1048576,MATCH(DATE(Z$2,1,1),Emissions!$A$1:$LI$1),FALSE)</f>
        <v>0</v>
      </c>
      <c r="AA725" s="361">
        <f>+VLOOKUP($E725,Emissions!$1:$1048576,MATCH(DATE(AA$2,1,1),Emissions!$A$1:$LI$1),FALSE)</f>
        <v>0</v>
      </c>
      <c r="AB725" s="361">
        <f>+VLOOKUP($E725,Emissions!$1:$1048576,MATCH(DATE(AB$2,1,1),Emissions!$A$1:$LI$1),FALSE)</f>
        <v>0</v>
      </c>
      <c r="AC725" s="361">
        <f>+VLOOKUP($E725,Emissions!$1:$1048576,MATCH(DATE(AC$2,1,1),Emissions!$A$1:$LI$1),FALSE)</f>
        <v>0</v>
      </c>
      <c r="AD725" s="361">
        <f>+VLOOKUP($E725,Emissions!$1:$1048576,MATCH(DATE(AD$2,1,1),Emissions!$A$1:$LI$1),FALSE)</f>
        <v>0</v>
      </c>
      <c r="AE725" s="361">
        <f>+VLOOKUP($E725,Emissions!$1:$1048576,MATCH(DATE(AE$2,1,1),Emissions!$A$1:$LI$1),FALSE)</f>
        <v>0</v>
      </c>
      <c r="AF725" s="361">
        <f>+VLOOKUP($E725,Emissions!$1:$1048576,MATCH(DATE(AF$2,1,1),Emissions!$A$1:$LI$1),FALSE)</f>
        <v>0</v>
      </c>
      <c r="AG725" s="361">
        <f>+VLOOKUP($E725,Emissions!$1:$1048576,MATCH(DATE(AG$2,1,1),Emissions!$A$1:$LI$1),FALSE)</f>
        <v>0</v>
      </c>
      <c r="AH725" s="361">
        <f>+VLOOKUP($E725,Emissions!$1:$1048576,MATCH(DATE(AH$2,1,1),Emissions!$A$1:$LI$1),FALSE)</f>
        <v>0</v>
      </c>
      <c r="AI725" s="361">
        <f>+VLOOKUP($E725,Emissions!$1:$1048576,MATCH(DATE(AI$2,1,1),Emissions!$A$1:$LI$1),FALSE)</f>
        <v>0</v>
      </c>
      <c r="AJ725" s="361">
        <f>+VLOOKUP($E725,Emissions!$1:$1048576,MATCH(DATE(AJ$2,1,1),Emissions!$A$1:$LI$1),FALSE)</f>
        <v>0</v>
      </c>
      <c r="AK725" s="361">
        <f>+VLOOKUP($E725,Emissions!$1:$1048576,MATCH(DATE(AK$2,1,1),Emissions!$A$1:$LI$1),FALSE)</f>
        <v>0</v>
      </c>
      <c r="AL725" s="361">
        <f>+VLOOKUP($E725,Emissions!$1:$1048576,MATCH(DATE(AL$2,1,1),Emissions!$A$1:$LI$1),FALSE)</f>
        <v>0</v>
      </c>
      <c r="AM725" s="361">
        <f>+VLOOKUP($E725,Emissions!$1:$1048576,MATCH(DATE(AM$2,1,1),Emissions!$A$1:$LI$1),FALSE)</f>
        <v>0</v>
      </c>
      <c r="AN725" s="361">
        <f>+VLOOKUP($E725,Emissions!$1:$1048576,MATCH(DATE(AN$2,1,1),Emissions!$A$1:$LI$1),FALSE)</f>
        <v>0</v>
      </c>
      <c r="AO725" s="361">
        <f>+VLOOKUP($E725,Emissions!$1:$1048576,MATCH(DATE(AO$2,1,1),Emissions!$A$1:$LI$1),FALSE)</f>
        <v>0</v>
      </c>
    </row>
    <row r="726" spans="1:41" s="92" customFormat="1" ht="15" customHeight="1" x14ac:dyDescent="0.35">
      <c r="A726" s="411"/>
      <c r="B726" s="170"/>
      <c r="C726" s="137" t="s">
        <v>1092</v>
      </c>
      <c r="D726" s="147" t="s">
        <v>1032</v>
      </c>
      <c r="E726" s="136" t="s">
        <v>2815</v>
      </c>
      <c r="F726" s="327">
        <f>+VLOOKUP($E726,Emissions!$1:$1048576,MATCH(DATE(F$2,1,1),Emissions!$A$1:$LI$1),FALSE)</f>
        <v>0</v>
      </c>
      <c r="G726" s="327">
        <f>+VLOOKUP($E726,Emissions!$1:$1048576,MATCH(DATE(G$2,1,1),Emissions!$A$1:$LI$1),FALSE)</f>
        <v>0</v>
      </c>
      <c r="H726" s="327">
        <f>+VLOOKUP($E726,Emissions!$1:$1048576,MATCH(DATE(H$2,1,1),Emissions!$A$1:$LI$1),FALSE)</f>
        <v>0</v>
      </c>
      <c r="I726" s="327">
        <f>+VLOOKUP($E726,Emissions!$1:$1048576,MATCH(DATE(I$2,1,1),Emissions!$A$1:$LI$1),FALSE)</f>
        <v>0</v>
      </c>
      <c r="J726" s="327">
        <f>+VLOOKUP($E726,Emissions!$1:$1048576,MATCH(DATE(J$2,1,1),Emissions!$A$1:$LI$1),FALSE)</f>
        <v>0</v>
      </c>
      <c r="K726" s="327">
        <f>+VLOOKUP($E726,Emissions!$1:$1048576,MATCH(DATE(K$2,1,1),Emissions!$A$1:$LI$1),FALSE)</f>
        <v>0</v>
      </c>
      <c r="L726" s="327">
        <f>+VLOOKUP($E726,Emissions!$1:$1048576,MATCH(DATE(L$2,1,1),Emissions!$A$1:$LI$1),FALSE)</f>
        <v>0</v>
      </c>
      <c r="M726" s="327">
        <f>+VLOOKUP($E726,Emissions!$1:$1048576,MATCH(DATE(M$2,1,1),Emissions!$A$1:$LI$1),FALSE)</f>
        <v>0</v>
      </c>
      <c r="N726" s="327">
        <f>+VLOOKUP($E726,Emissions!$1:$1048576,MATCH(DATE(N$2,1,1),Emissions!$A$1:$LI$1),FALSE)</f>
        <v>0</v>
      </c>
      <c r="O726" s="327">
        <f>+VLOOKUP($E726,Emissions!$1:$1048576,MATCH(DATE(O$2,1,1),Emissions!$A$1:$LI$1),FALSE)</f>
        <v>0</v>
      </c>
      <c r="P726" s="327">
        <f>+VLOOKUP($E726,Emissions!$1:$1048576,MATCH(DATE(P$2,1,1),Emissions!$A$1:$LI$1),FALSE)</f>
        <v>0</v>
      </c>
      <c r="Q726" s="327">
        <f>+VLOOKUP($E726,Emissions!$1:$1048576,MATCH(DATE(Q$2,1,1),Emissions!$A$1:$LI$1),FALSE)</f>
        <v>0</v>
      </c>
      <c r="R726" s="327">
        <f>+VLOOKUP($E726,Emissions!$1:$1048576,MATCH(DATE(R$2,1,1),Emissions!$A$1:$LI$1),FALSE)</f>
        <v>0</v>
      </c>
      <c r="S726" s="327">
        <f>+VLOOKUP($E726,Emissions!$1:$1048576,MATCH(DATE(S$2,1,1),Emissions!$A$1:$LI$1),FALSE)</f>
        <v>0</v>
      </c>
      <c r="T726" s="327">
        <f>+VLOOKUP($E726,Emissions!$1:$1048576,MATCH(DATE(T$2,1,1),Emissions!$A$1:$LI$1),FALSE)</f>
        <v>0</v>
      </c>
      <c r="U726" s="327">
        <f>+VLOOKUP($E726,Emissions!$1:$1048576,MATCH(DATE(U$2,1,1),Emissions!$A$1:$LI$1),FALSE)</f>
        <v>0</v>
      </c>
      <c r="V726" s="327">
        <f>+VLOOKUP($E726,Emissions!$1:$1048576,MATCH(DATE(V$2,1,1),Emissions!$A$1:$LI$1),FALSE)</f>
        <v>0</v>
      </c>
      <c r="W726" s="327">
        <f>+VLOOKUP($E726,Emissions!$1:$1048576,MATCH(DATE(W$2,1,1),Emissions!$A$1:$LI$1),FALSE)</f>
        <v>0</v>
      </c>
      <c r="X726" s="327">
        <f>+VLOOKUP($E726,Emissions!$1:$1048576,MATCH(DATE(X$2,1,1),Emissions!$A$1:$LI$1),FALSE)</f>
        <v>0</v>
      </c>
      <c r="Y726" s="327">
        <f>+VLOOKUP($E726,Emissions!$1:$1048576,MATCH(DATE(Y$2,1,1),Emissions!$A$1:$LI$1),FALSE)</f>
        <v>0</v>
      </c>
      <c r="Z726" s="327">
        <f>+VLOOKUP($E726,Emissions!$1:$1048576,MATCH(DATE(Z$2,1,1),Emissions!$A$1:$LI$1),FALSE)</f>
        <v>0</v>
      </c>
      <c r="AA726" s="327">
        <f>+VLOOKUP($E726,Emissions!$1:$1048576,MATCH(DATE(AA$2,1,1),Emissions!$A$1:$LI$1),FALSE)</f>
        <v>0</v>
      </c>
      <c r="AB726" s="327">
        <f>+VLOOKUP($E726,Emissions!$1:$1048576,MATCH(DATE(AB$2,1,1),Emissions!$A$1:$LI$1),FALSE)</f>
        <v>0</v>
      </c>
      <c r="AC726" s="327">
        <f>+VLOOKUP($E726,Emissions!$1:$1048576,MATCH(DATE(AC$2,1,1),Emissions!$A$1:$LI$1),FALSE)</f>
        <v>0</v>
      </c>
      <c r="AD726" s="327">
        <f>+VLOOKUP($E726,Emissions!$1:$1048576,MATCH(DATE(AD$2,1,1),Emissions!$A$1:$LI$1),FALSE)</f>
        <v>0</v>
      </c>
      <c r="AE726" s="327">
        <f>+VLOOKUP($E726,Emissions!$1:$1048576,MATCH(DATE(AE$2,1,1),Emissions!$A$1:$LI$1),FALSE)</f>
        <v>0</v>
      </c>
      <c r="AF726" s="327">
        <f>+VLOOKUP($E726,Emissions!$1:$1048576,MATCH(DATE(AF$2,1,1),Emissions!$A$1:$LI$1),FALSE)</f>
        <v>0</v>
      </c>
      <c r="AG726" s="327">
        <f>+VLOOKUP($E726,Emissions!$1:$1048576,MATCH(DATE(AG$2,1,1),Emissions!$A$1:$LI$1),FALSE)</f>
        <v>0</v>
      </c>
      <c r="AH726" s="327">
        <f>+VLOOKUP($E726,Emissions!$1:$1048576,MATCH(DATE(AH$2,1,1),Emissions!$A$1:$LI$1),FALSE)</f>
        <v>0</v>
      </c>
      <c r="AI726" s="327">
        <f>+VLOOKUP($E726,Emissions!$1:$1048576,MATCH(DATE(AI$2,1,1),Emissions!$A$1:$LI$1),FALSE)</f>
        <v>0</v>
      </c>
      <c r="AJ726" s="327">
        <f>+VLOOKUP($E726,Emissions!$1:$1048576,MATCH(DATE(AJ$2,1,1),Emissions!$A$1:$LI$1),FALSE)</f>
        <v>0</v>
      </c>
      <c r="AK726" s="327">
        <f>+VLOOKUP($E726,Emissions!$1:$1048576,MATCH(DATE(AK$2,1,1),Emissions!$A$1:$LI$1),FALSE)</f>
        <v>0</v>
      </c>
      <c r="AL726" s="327">
        <f>+VLOOKUP($E726,Emissions!$1:$1048576,MATCH(DATE(AL$2,1,1),Emissions!$A$1:$LI$1),FALSE)</f>
        <v>0</v>
      </c>
      <c r="AM726" s="327">
        <f>+VLOOKUP($E726,Emissions!$1:$1048576,MATCH(DATE(AM$2,1,1),Emissions!$A$1:$LI$1),FALSE)</f>
        <v>0</v>
      </c>
      <c r="AN726" s="327">
        <f>+VLOOKUP($E726,Emissions!$1:$1048576,MATCH(DATE(AN$2,1,1),Emissions!$A$1:$LI$1),FALSE)</f>
        <v>0</v>
      </c>
      <c r="AO726" s="327">
        <f>+VLOOKUP($E726,Emissions!$1:$1048576,MATCH(DATE(AO$2,1,1),Emissions!$A$1:$LI$1),FALSE)</f>
        <v>0</v>
      </c>
    </row>
    <row r="727" spans="1:41" ht="15" customHeight="1" x14ac:dyDescent="0.35">
      <c r="A727" s="411"/>
      <c r="B727" s="170"/>
      <c r="C727" s="138" t="s">
        <v>463</v>
      </c>
      <c r="D727" s="114" t="s">
        <v>1032</v>
      </c>
      <c r="E727" s="50" t="s">
        <v>2816</v>
      </c>
      <c r="F727" s="361">
        <f>+VLOOKUP($E727,Emissions!$1:$1048576,MATCH(DATE(F$2,1,1),Emissions!$A$1:$LI$1),FALSE)</f>
        <v>0</v>
      </c>
      <c r="G727" s="361">
        <f>+VLOOKUP($E727,Emissions!$1:$1048576,MATCH(DATE(G$2,1,1),Emissions!$A$1:$LI$1),FALSE)</f>
        <v>0</v>
      </c>
      <c r="H727" s="361">
        <f>+VLOOKUP($E727,Emissions!$1:$1048576,MATCH(DATE(H$2,1,1),Emissions!$A$1:$LI$1),FALSE)</f>
        <v>0</v>
      </c>
      <c r="I727" s="361">
        <f>+VLOOKUP($E727,Emissions!$1:$1048576,MATCH(DATE(I$2,1,1),Emissions!$A$1:$LI$1),FALSE)</f>
        <v>0</v>
      </c>
      <c r="J727" s="361">
        <f>+VLOOKUP($E727,Emissions!$1:$1048576,MATCH(DATE(J$2,1,1),Emissions!$A$1:$LI$1),FALSE)</f>
        <v>0</v>
      </c>
      <c r="K727" s="361">
        <f>+VLOOKUP($E727,Emissions!$1:$1048576,MATCH(DATE(K$2,1,1),Emissions!$A$1:$LI$1),FALSE)</f>
        <v>0</v>
      </c>
      <c r="L727" s="361">
        <f>+VLOOKUP($E727,Emissions!$1:$1048576,MATCH(DATE(L$2,1,1),Emissions!$A$1:$LI$1),FALSE)</f>
        <v>0</v>
      </c>
      <c r="M727" s="361">
        <f>+VLOOKUP($E727,Emissions!$1:$1048576,MATCH(DATE(M$2,1,1),Emissions!$A$1:$LI$1),FALSE)</f>
        <v>0</v>
      </c>
      <c r="N727" s="361">
        <f>+VLOOKUP($E727,Emissions!$1:$1048576,MATCH(DATE(N$2,1,1),Emissions!$A$1:$LI$1),FALSE)</f>
        <v>0</v>
      </c>
      <c r="O727" s="361">
        <f>+VLOOKUP($E727,Emissions!$1:$1048576,MATCH(DATE(O$2,1,1),Emissions!$A$1:$LI$1),FALSE)</f>
        <v>0</v>
      </c>
      <c r="P727" s="361">
        <f>+VLOOKUP($E727,Emissions!$1:$1048576,MATCH(DATE(P$2,1,1),Emissions!$A$1:$LI$1),FALSE)</f>
        <v>0</v>
      </c>
      <c r="Q727" s="361">
        <f>+VLOOKUP($E727,Emissions!$1:$1048576,MATCH(DATE(Q$2,1,1),Emissions!$A$1:$LI$1),FALSE)</f>
        <v>0</v>
      </c>
      <c r="R727" s="361">
        <f>+VLOOKUP($E727,Emissions!$1:$1048576,MATCH(DATE(R$2,1,1),Emissions!$A$1:$LI$1),FALSE)</f>
        <v>0</v>
      </c>
      <c r="S727" s="361">
        <f>+VLOOKUP($E727,Emissions!$1:$1048576,MATCH(DATE(S$2,1,1),Emissions!$A$1:$LI$1),FALSE)</f>
        <v>0</v>
      </c>
      <c r="T727" s="361">
        <f>+VLOOKUP($E727,Emissions!$1:$1048576,MATCH(DATE(T$2,1,1),Emissions!$A$1:$LI$1),FALSE)</f>
        <v>0</v>
      </c>
      <c r="U727" s="361">
        <f>+VLOOKUP($E727,Emissions!$1:$1048576,MATCH(DATE(U$2,1,1),Emissions!$A$1:$LI$1),FALSE)</f>
        <v>0</v>
      </c>
      <c r="V727" s="361">
        <f>+VLOOKUP($E727,Emissions!$1:$1048576,MATCH(DATE(V$2,1,1),Emissions!$A$1:$LI$1),FALSE)</f>
        <v>0</v>
      </c>
      <c r="W727" s="361">
        <f>+VLOOKUP($E727,Emissions!$1:$1048576,MATCH(DATE(W$2,1,1),Emissions!$A$1:$LI$1),FALSE)</f>
        <v>0</v>
      </c>
      <c r="X727" s="361">
        <f>+VLOOKUP($E727,Emissions!$1:$1048576,MATCH(DATE(X$2,1,1),Emissions!$A$1:$LI$1),FALSE)</f>
        <v>0</v>
      </c>
      <c r="Y727" s="361">
        <f>+VLOOKUP($E727,Emissions!$1:$1048576,MATCH(DATE(Y$2,1,1),Emissions!$A$1:$LI$1),FALSE)</f>
        <v>0</v>
      </c>
      <c r="Z727" s="361">
        <f>+VLOOKUP($E727,Emissions!$1:$1048576,MATCH(DATE(Z$2,1,1),Emissions!$A$1:$LI$1),FALSE)</f>
        <v>0</v>
      </c>
      <c r="AA727" s="361">
        <f>+VLOOKUP($E727,Emissions!$1:$1048576,MATCH(DATE(AA$2,1,1),Emissions!$A$1:$LI$1),FALSE)</f>
        <v>0</v>
      </c>
      <c r="AB727" s="361">
        <f>+VLOOKUP($E727,Emissions!$1:$1048576,MATCH(DATE(AB$2,1,1),Emissions!$A$1:$LI$1),FALSE)</f>
        <v>0</v>
      </c>
      <c r="AC727" s="361">
        <f>+VLOOKUP($E727,Emissions!$1:$1048576,MATCH(DATE(AC$2,1,1),Emissions!$A$1:$LI$1),FALSE)</f>
        <v>0</v>
      </c>
      <c r="AD727" s="361">
        <f>+VLOOKUP($E727,Emissions!$1:$1048576,MATCH(DATE(AD$2,1,1),Emissions!$A$1:$LI$1),FALSE)</f>
        <v>0</v>
      </c>
      <c r="AE727" s="361">
        <f>+VLOOKUP($E727,Emissions!$1:$1048576,MATCH(DATE(AE$2,1,1),Emissions!$A$1:$LI$1),FALSE)</f>
        <v>0</v>
      </c>
      <c r="AF727" s="361">
        <f>+VLOOKUP($E727,Emissions!$1:$1048576,MATCH(DATE(AF$2,1,1),Emissions!$A$1:$LI$1),FALSE)</f>
        <v>0</v>
      </c>
      <c r="AG727" s="361">
        <f>+VLOOKUP($E727,Emissions!$1:$1048576,MATCH(DATE(AG$2,1,1),Emissions!$A$1:$LI$1),FALSE)</f>
        <v>0</v>
      </c>
      <c r="AH727" s="361">
        <f>+VLOOKUP($E727,Emissions!$1:$1048576,MATCH(DATE(AH$2,1,1),Emissions!$A$1:$LI$1),FALSE)</f>
        <v>0</v>
      </c>
      <c r="AI727" s="361">
        <f>+VLOOKUP($E727,Emissions!$1:$1048576,MATCH(DATE(AI$2,1,1),Emissions!$A$1:$LI$1),FALSE)</f>
        <v>0</v>
      </c>
      <c r="AJ727" s="361">
        <f>+VLOOKUP($E727,Emissions!$1:$1048576,MATCH(DATE(AJ$2,1,1),Emissions!$A$1:$LI$1),FALSE)</f>
        <v>0</v>
      </c>
      <c r="AK727" s="361">
        <f>+VLOOKUP($E727,Emissions!$1:$1048576,MATCH(DATE(AK$2,1,1),Emissions!$A$1:$LI$1),FALSE)</f>
        <v>0</v>
      </c>
      <c r="AL727" s="361">
        <f>+VLOOKUP($E727,Emissions!$1:$1048576,MATCH(DATE(AL$2,1,1),Emissions!$A$1:$LI$1),FALSE)</f>
        <v>0</v>
      </c>
      <c r="AM727" s="361">
        <f>+VLOOKUP($E727,Emissions!$1:$1048576,MATCH(DATE(AM$2,1,1),Emissions!$A$1:$LI$1),FALSE)</f>
        <v>0</v>
      </c>
      <c r="AN727" s="361">
        <f>+VLOOKUP($E727,Emissions!$1:$1048576,MATCH(DATE(AN$2,1,1),Emissions!$A$1:$LI$1),FALSE)</f>
        <v>0</v>
      </c>
      <c r="AO727" s="361">
        <f>+VLOOKUP($E727,Emissions!$1:$1048576,MATCH(DATE(AO$2,1,1),Emissions!$A$1:$LI$1),FALSE)</f>
        <v>0</v>
      </c>
    </row>
    <row r="728" spans="1:41" ht="15" customHeight="1" x14ac:dyDescent="0.35">
      <c r="A728" s="411"/>
      <c r="B728" s="170"/>
      <c r="C728" s="138" t="s">
        <v>464</v>
      </c>
      <c r="D728" s="114" t="s">
        <v>1032</v>
      </c>
      <c r="E728" s="50" t="s">
        <v>2817</v>
      </c>
      <c r="F728" s="361">
        <f>+VLOOKUP($E728,Emissions!$1:$1048576,MATCH(DATE(F$2,1,1),Emissions!$A$1:$LI$1),FALSE)</f>
        <v>0</v>
      </c>
      <c r="G728" s="361">
        <f>+VLOOKUP($E728,Emissions!$1:$1048576,MATCH(DATE(G$2,1,1),Emissions!$A$1:$LI$1),FALSE)</f>
        <v>0</v>
      </c>
      <c r="H728" s="361">
        <f>+VLOOKUP($E728,Emissions!$1:$1048576,MATCH(DATE(H$2,1,1),Emissions!$A$1:$LI$1),FALSE)</f>
        <v>0</v>
      </c>
      <c r="I728" s="361">
        <f>+VLOOKUP($E728,Emissions!$1:$1048576,MATCH(DATE(I$2,1,1),Emissions!$A$1:$LI$1),FALSE)</f>
        <v>0</v>
      </c>
      <c r="J728" s="361">
        <f>+VLOOKUP($E728,Emissions!$1:$1048576,MATCH(DATE(J$2,1,1),Emissions!$A$1:$LI$1),FALSE)</f>
        <v>0</v>
      </c>
      <c r="K728" s="361">
        <f>+VLOOKUP($E728,Emissions!$1:$1048576,MATCH(DATE(K$2,1,1),Emissions!$A$1:$LI$1),FALSE)</f>
        <v>0</v>
      </c>
      <c r="L728" s="361">
        <f>+VLOOKUP($E728,Emissions!$1:$1048576,MATCH(DATE(L$2,1,1),Emissions!$A$1:$LI$1),FALSE)</f>
        <v>0</v>
      </c>
      <c r="M728" s="361">
        <f>+VLOOKUP($E728,Emissions!$1:$1048576,MATCH(DATE(M$2,1,1),Emissions!$A$1:$LI$1),FALSE)</f>
        <v>0</v>
      </c>
      <c r="N728" s="361">
        <f>+VLOOKUP($E728,Emissions!$1:$1048576,MATCH(DATE(N$2,1,1),Emissions!$A$1:$LI$1),FALSE)</f>
        <v>0</v>
      </c>
      <c r="O728" s="361">
        <f>+VLOOKUP($E728,Emissions!$1:$1048576,MATCH(DATE(O$2,1,1),Emissions!$A$1:$LI$1),FALSE)</f>
        <v>0</v>
      </c>
      <c r="P728" s="361">
        <f>+VLOOKUP($E728,Emissions!$1:$1048576,MATCH(DATE(P$2,1,1),Emissions!$A$1:$LI$1),FALSE)</f>
        <v>0</v>
      </c>
      <c r="Q728" s="361">
        <f>+VLOOKUP($E728,Emissions!$1:$1048576,MATCH(DATE(Q$2,1,1),Emissions!$A$1:$LI$1),FALSE)</f>
        <v>0</v>
      </c>
      <c r="R728" s="361">
        <f>+VLOOKUP($E728,Emissions!$1:$1048576,MATCH(DATE(R$2,1,1),Emissions!$A$1:$LI$1),FALSE)</f>
        <v>0</v>
      </c>
      <c r="S728" s="361">
        <f>+VLOOKUP($E728,Emissions!$1:$1048576,MATCH(DATE(S$2,1,1),Emissions!$A$1:$LI$1),FALSE)</f>
        <v>0</v>
      </c>
      <c r="T728" s="361">
        <f>+VLOOKUP($E728,Emissions!$1:$1048576,MATCH(DATE(T$2,1,1),Emissions!$A$1:$LI$1),FALSE)</f>
        <v>0</v>
      </c>
      <c r="U728" s="361">
        <f>+VLOOKUP($E728,Emissions!$1:$1048576,MATCH(DATE(U$2,1,1),Emissions!$A$1:$LI$1),FALSE)</f>
        <v>0</v>
      </c>
      <c r="V728" s="361">
        <f>+VLOOKUP($E728,Emissions!$1:$1048576,MATCH(DATE(V$2,1,1),Emissions!$A$1:$LI$1),FALSE)</f>
        <v>0</v>
      </c>
      <c r="W728" s="361">
        <f>+VLOOKUP($E728,Emissions!$1:$1048576,MATCH(DATE(W$2,1,1),Emissions!$A$1:$LI$1),FALSE)</f>
        <v>0</v>
      </c>
      <c r="X728" s="361">
        <f>+VLOOKUP($E728,Emissions!$1:$1048576,MATCH(DATE(X$2,1,1),Emissions!$A$1:$LI$1),FALSE)</f>
        <v>0</v>
      </c>
      <c r="Y728" s="361">
        <f>+VLOOKUP($E728,Emissions!$1:$1048576,MATCH(DATE(Y$2,1,1),Emissions!$A$1:$LI$1),FALSE)</f>
        <v>0</v>
      </c>
      <c r="Z728" s="361">
        <f>+VLOOKUP($E728,Emissions!$1:$1048576,MATCH(DATE(Z$2,1,1),Emissions!$A$1:$LI$1),FALSE)</f>
        <v>0</v>
      </c>
      <c r="AA728" s="361">
        <f>+VLOOKUP($E728,Emissions!$1:$1048576,MATCH(DATE(AA$2,1,1),Emissions!$A$1:$LI$1),FALSE)</f>
        <v>0</v>
      </c>
      <c r="AB728" s="361">
        <f>+VLOOKUP($E728,Emissions!$1:$1048576,MATCH(DATE(AB$2,1,1),Emissions!$A$1:$LI$1),FALSE)</f>
        <v>0</v>
      </c>
      <c r="AC728" s="361">
        <f>+VLOOKUP($E728,Emissions!$1:$1048576,MATCH(DATE(AC$2,1,1),Emissions!$A$1:$LI$1),FALSE)</f>
        <v>0</v>
      </c>
      <c r="AD728" s="361">
        <f>+VLOOKUP($E728,Emissions!$1:$1048576,MATCH(DATE(AD$2,1,1),Emissions!$A$1:$LI$1),FALSE)</f>
        <v>0</v>
      </c>
      <c r="AE728" s="361">
        <f>+VLOOKUP($E728,Emissions!$1:$1048576,MATCH(DATE(AE$2,1,1),Emissions!$A$1:$LI$1),FALSE)</f>
        <v>0</v>
      </c>
      <c r="AF728" s="361">
        <f>+VLOOKUP($E728,Emissions!$1:$1048576,MATCH(DATE(AF$2,1,1),Emissions!$A$1:$LI$1),FALSE)</f>
        <v>0</v>
      </c>
      <c r="AG728" s="361">
        <f>+VLOOKUP($E728,Emissions!$1:$1048576,MATCH(DATE(AG$2,1,1),Emissions!$A$1:$LI$1),FALSE)</f>
        <v>0</v>
      </c>
      <c r="AH728" s="361">
        <f>+VLOOKUP($E728,Emissions!$1:$1048576,MATCH(DATE(AH$2,1,1),Emissions!$A$1:$LI$1),FALSE)</f>
        <v>0</v>
      </c>
      <c r="AI728" s="361">
        <f>+VLOOKUP($E728,Emissions!$1:$1048576,MATCH(DATE(AI$2,1,1),Emissions!$A$1:$LI$1),FALSE)</f>
        <v>0</v>
      </c>
      <c r="AJ728" s="361">
        <f>+VLOOKUP($E728,Emissions!$1:$1048576,MATCH(DATE(AJ$2,1,1),Emissions!$A$1:$LI$1),FALSE)</f>
        <v>0</v>
      </c>
      <c r="AK728" s="361">
        <f>+VLOOKUP($E728,Emissions!$1:$1048576,MATCH(DATE(AK$2,1,1),Emissions!$A$1:$LI$1),FALSE)</f>
        <v>0</v>
      </c>
      <c r="AL728" s="361">
        <f>+VLOOKUP($E728,Emissions!$1:$1048576,MATCH(DATE(AL$2,1,1),Emissions!$A$1:$LI$1),FALSE)</f>
        <v>0</v>
      </c>
      <c r="AM728" s="361">
        <f>+VLOOKUP($E728,Emissions!$1:$1048576,MATCH(DATE(AM$2,1,1),Emissions!$A$1:$LI$1),FALSE)</f>
        <v>0</v>
      </c>
      <c r="AN728" s="361">
        <f>+VLOOKUP($E728,Emissions!$1:$1048576,MATCH(DATE(AN$2,1,1),Emissions!$A$1:$LI$1),FALSE)</f>
        <v>0</v>
      </c>
      <c r="AO728" s="361">
        <f>+VLOOKUP($E728,Emissions!$1:$1048576,MATCH(DATE(AO$2,1,1),Emissions!$A$1:$LI$1),FALSE)</f>
        <v>0</v>
      </c>
    </row>
    <row r="729" spans="1:41" ht="15" customHeight="1" x14ac:dyDescent="0.35">
      <c r="A729" s="411"/>
      <c r="B729" s="170"/>
      <c r="C729" s="138" t="s">
        <v>465</v>
      </c>
      <c r="D729" s="114" t="s">
        <v>1032</v>
      </c>
      <c r="E729" s="50" t="s">
        <v>2818</v>
      </c>
      <c r="F729" s="361">
        <f>+VLOOKUP($E729,Emissions!$1:$1048576,MATCH(DATE(F$2,1,1),Emissions!$A$1:$LI$1),FALSE)</f>
        <v>0</v>
      </c>
      <c r="G729" s="361">
        <f>+VLOOKUP($E729,Emissions!$1:$1048576,MATCH(DATE(G$2,1,1),Emissions!$A$1:$LI$1),FALSE)</f>
        <v>0</v>
      </c>
      <c r="H729" s="361">
        <f>+VLOOKUP($E729,Emissions!$1:$1048576,MATCH(DATE(H$2,1,1),Emissions!$A$1:$LI$1),FALSE)</f>
        <v>0</v>
      </c>
      <c r="I729" s="361">
        <f>+VLOOKUP($E729,Emissions!$1:$1048576,MATCH(DATE(I$2,1,1),Emissions!$A$1:$LI$1),FALSE)</f>
        <v>0</v>
      </c>
      <c r="J729" s="361">
        <f>+VLOOKUP($E729,Emissions!$1:$1048576,MATCH(DATE(J$2,1,1),Emissions!$A$1:$LI$1),FALSE)</f>
        <v>0</v>
      </c>
      <c r="K729" s="361">
        <f>+VLOOKUP($E729,Emissions!$1:$1048576,MATCH(DATE(K$2,1,1),Emissions!$A$1:$LI$1),FALSE)</f>
        <v>0</v>
      </c>
      <c r="L729" s="361">
        <f>+VLOOKUP($E729,Emissions!$1:$1048576,MATCH(DATE(L$2,1,1),Emissions!$A$1:$LI$1),FALSE)</f>
        <v>0</v>
      </c>
      <c r="M729" s="361">
        <f>+VLOOKUP($E729,Emissions!$1:$1048576,MATCH(DATE(M$2,1,1),Emissions!$A$1:$LI$1),FALSE)</f>
        <v>0</v>
      </c>
      <c r="N729" s="361">
        <f>+VLOOKUP($E729,Emissions!$1:$1048576,MATCH(DATE(N$2,1,1),Emissions!$A$1:$LI$1),FALSE)</f>
        <v>0</v>
      </c>
      <c r="O729" s="361">
        <f>+VLOOKUP($E729,Emissions!$1:$1048576,MATCH(DATE(O$2,1,1),Emissions!$A$1:$LI$1),FALSE)</f>
        <v>0</v>
      </c>
      <c r="P729" s="361">
        <f>+VLOOKUP($E729,Emissions!$1:$1048576,MATCH(DATE(P$2,1,1),Emissions!$A$1:$LI$1),FALSE)</f>
        <v>0</v>
      </c>
      <c r="Q729" s="361">
        <f>+VLOOKUP($E729,Emissions!$1:$1048576,MATCH(DATE(Q$2,1,1),Emissions!$A$1:$LI$1),FALSE)</f>
        <v>0</v>
      </c>
      <c r="R729" s="361">
        <f>+VLOOKUP($E729,Emissions!$1:$1048576,MATCH(DATE(R$2,1,1),Emissions!$A$1:$LI$1),FALSE)</f>
        <v>0</v>
      </c>
      <c r="S729" s="361">
        <f>+VLOOKUP($E729,Emissions!$1:$1048576,MATCH(DATE(S$2,1,1),Emissions!$A$1:$LI$1),FALSE)</f>
        <v>0</v>
      </c>
      <c r="T729" s="361">
        <f>+VLOOKUP($E729,Emissions!$1:$1048576,MATCH(DATE(T$2,1,1),Emissions!$A$1:$LI$1),FALSE)</f>
        <v>0</v>
      </c>
      <c r="U729" s="361">
        <f>+VLOOKUP($E729,Emissions!$1:$1048576,MATCH(DATE(U$2,1,1),Emissions!$A$1:$LI$1),FALSE)</f>
        <v>0</v>
      </c>
      <c r="V729" s="361">
        <f>+VLOOKUP($E729,Emissions!$1:$1048576,MATCH(DATE(V$2,1,1),Emissions!$A$1:$LI$1),FALSE)</f>
        <v>0</v>
      </c>
      <c r="W729" s="361">
        <f>+VLOOKUP($E729,Emissions!$1:$1048576,MATCH(DATE(W$2,1,1),Emissions!$A$1:$LI$1),FALSE)</f>
        <v>0</v>
      </c>
      <c r="X729" s="361">
        <f>+VLOOKUP($E729,Emissions!$1:$1048576,MATCH(DATE(X$2,1,1),Emissions!$A$1:$LI$1),FALSE)</f>
        <v>0</v>
      </c>
      <c r="Y729" s="361">
        <f>+VLOOKUP($E729,Emissions!$1:$1048576,MATCH(DATE(Y$2,1,1),Emissions!$A$1:$LI$1),FALSE)</f>
        <v>0</v>
      </c>
      <c r="Z729" s="361">
        <f>+VLOOKUP($E729,Emissions!$1:$1048576,MATCH(DATE(Z$2,1,1),Emissions!$A$1:$LI$1),FALSE)</f>
        <v>0</v>
      </c>
      <c r="AA729" s="361">
        <f>+VLOOKUP($E729,Emissions!$1:$1048576,MATCH(DATE(AA$2,1,1),Emissions!$A$1:$LI$1),FALSE)</f>
        <v>0</v>
      </c>
      <c r="AB729" s="361">
        <f>+VLOOKUP($E729,Emissions!$1:$1048576,MATCH(DATE(AB$2,1,1),Emissions!$A$1:$LI$1),FALSE)</f>
        <v>0</v>
      </c>
      <c r="AC729" s="361">
        <f>+VLOOKUP($E729,Emissions!$1:$1048576,MATCH(DATE(AC$2,1,1),Emissions!$A$1:$LI$1),FALSE)</f>
        <v>0</v>
      </c>
      <c r="AD729" s="361">
        <f>+VLOOKUP($E729,Emissions!$1:$1048576,MATCH(DATE(AD$2,1,1),Emissions!$A$1:$LI$1),FALSE)</f>
        <v>0</v>
      </c>
      <c r="AE729" s="361">
        <f>+VLOOKUP($E729,Emissions!$1:$1048576,MATCH(DATE(AE$2,1,1),Emissions!$A$1:$LI$1),FALSE)</f>
        <v>0</v>
      </c>
      <c r="AF729" s="361">
        <f>+VLOOKUP($E729,Emissions!$1:$1048576,MATCH(DATE(AF$2,1,1),Emissions!$A$1:$LI$1),FALSE)</f>
        <v>0</v>
      </c>
      <c r="AG729" s="361">
        <f>+VLOOKUP($E729,Emissions!$1:$1048576,MATCH(DATE(AG$2,1,1),Emissions!$A$1:$LI$1),FALSE)</f>
        <v>0</v>
      </c>
      <c r="AH729" s="361">
        <f>+VLOOKUP($E729,Emissions!$1:$1048576,MATCH(DATE(AH$2,1,1),Emissions!$A$1:$LI$1),FALSE)</f>
        <v>0</v>
      </c>
      <c r="AI729" s="361">
        <f>+VLOOKUP($E729,Emissions!$1:$1048576,MATCH(DATE(AI$2,1,1),Emissions!$A$1:$LI$1),FALSE)</f>
        <v>0</v>
      </c>
      <c r="AJ729" s="361">
        <f>+VLOOKUP($E729,Emissions!$1:$1048576,MATCH(DATE(AJ$2,1,1),Emissions!$A$1:$LI$1),FALSE)</f>
        <v>0</v>
      </c>
      <c r="AK729" s="361">
        <f>+VLOOKUP($E729,Emissions!$1:$1048576,MATCH(DATE(AK$2,1,1),Emissions!$A$1:$LI$1),FALSE)</f>
        <v>0</v>
      </c>
      <c r="AL729" s="361">
        <f>+VLOOKUP($E729,Emissions!$1:$1048576,MATCH(DATE(AL$2,1,1),Emissions!$A$1:$LI$1),FALSE)</f>
        <v>0</v>
      </c>
      <c r="AM729" s="361">
        <f>+VLOOKUP($E729,Emissions!$1:$1048576,MATCH(DATE(AM$2,1,1),Emissions!$A$1:$LI$1),FALSE)</f>
        <v>0</v>
      </c>
      <c r="AN729" s="361">
        <f>+VLOOKUP($E729,Emissions!$1:$1048576,MATCH(DATE(AN$2,1,1),Emissions!$A$1:$LI$1),FALSE)</f>
        <v>0</v>
      </c>
      <c r="AO729" s="361">
        <f>+VLOOKUP($E729,Emissions!$1:$1048576,MATCH(DATE(AO$2,1,1),Emissions!$A$1:$LI$1),FALSE)</f>
        <v>0</v>
      </c>
    </row>
    <row r="730" spans="1:41" ht="15" customHeight="1" x14ac:dyDescent="0.35">
      <c r="A730" s="411"/>
      <c r="B730" s="170"/>
      <c r="C730" s="138" t="s">
        <v>466</v>
      </c>
      <c r="D730" s="114" t="s">
        <v>1032</v>
      </c>
      <c r="E730" s="50" t="s">
        <v>2819</v>
      </c>
      <c r="F730" s="361">
        <f>+VLOOKUP($E730,Emissions!$1:$1048576,MATCH(DATE(F$2,1,1),Emissions!$A$1:$LI$1),FALSE)</f>
        <v>0</v>
      </c>
      <c r="G730" s="361">
        <f>+VLOOKUP($E730,Emissions!$1:$1048576,MATCH(DATE(G$2,1,1),Emissions!$A$1:$LI$1),FALSE)</f>
        <v>0</v>
      </c>
      <c r="H730" s="361">
        <f>+VLOOKUP($E730,Emissions!$1:$1048576,MATCH(DATE(H$2,1,1),Emissions!$A$1:$LI$1),FALSE)</f>
        <v>0</v>
      </c>
      <c r="I730" s="361">
        <f>+VLOOKUP($E730,Emissions!$1:$1048576,MATCH(DATE(I$2,1,1),Emissions!$A$1:$LI$1),FALSE)</f>
        <v>0</v>
      </c>
      <c r="J730" s="361">
        <f>+VLOOKUP($E730,Emissions!$1:$1048576,MATCH(DATE(J$2,1,1),Emissions!$A$1:$LI$1),FALSE)</f>
        <v>0</v>
      </c>
      <c r="K730" s="361">
        <f>+VLOOKUP($E730,Emissions!$1:$1048576,MATCH(DATE(K$2,1,1),Emissions!$A$1:$LI$1),FALSE)</f>
        <v>0</v>
      </c>
      <c r="L730" s="361">
        <f>+VLOOKUP($E730,Emissions!$1:$1048576,MATCH(DATE(L$2,1,1),Emissions!$A$1:$LI$1),FALSE)</f>
        <v>0</v>
      </c>
      <c r="M730" s="361">
        <f>+VLOOKUP($E730,Emissions!$1:$1048576,MATCH(DATE(M$2,1,1),Emissions!$A$1:$LI$1),FALSE)</f>
        <v>0</v>
      </c>
      <c r="N730" s="361">
        <f>+VLOOKUP($E730,Emissions!$1:$1048576,MATCH(DATE(N$2,1,1),Emissions!$A$1:$LI$1),FALSE)</f>
        <v>0</v>
      </c>
      <c r="O730" s="361">
        <f>+VLOOKUP($E730,Emissions!$1:$1048576,MATCH(DATE(O$2,1,1),Emissions!$A$1:$LI$1),FALSE)</f>
        <v>0</v>
      </c>
      <c r="P730" s="361">
        <f>+VLOOKUP($E730,Emissions!$1:$1048576,MATCH(DATE(P$2,1,1),Emissions!$A$1:$LI$1),FALSE)</f>
        <v>0</v>
      </c>
      <c r="Q730" s="361">
        <f>+VLOOKUP($E730,Emissions!$1:$1048576,MATCH(DATE(Q$2,1,1),Emissions!$A$1:$LI$1),FALSE)</f>
        <v>0</v>
      </c>
      <c r="R730" s="361">
        <f>+VLOOKUP($E730,Emissions!$1:$1048576,MATCH(DATE(R$2,1,1),Emissions!$A$1:$LI$1),FALSE)</f>
        <v>0</v>
      </c>
      <c r="S730" s="361">
        <f>+VLOOKUP($E730,Emissions!$1:$1048576,MATCH(DATE(S$2,1,1),Emissions!$A$1:$LI$1),FALSE)</f>
        <v>0</v>
      </c>
      <c r="T730" s="361">
        <f>+VLOOKUP($E730,Emissions!$1:$1048576,MATCH(DATE(T$2,1,1),Emissions!$A$1:$LI$1),FALSE)</f>
        <v>0</v>
      </c>
      <c r="U730" s="361">
        <f>+VLOOKUP($E730,Emissions!$1:$1048576,MATCH(DATE(U$2,1,1),Emissions!$A$1:$LI$1),FALSE)</f>
        <v>0</v>
      </c>
      <c r="V730" s="361">
        <f>+VLOOKUP($E730,Emissions!$1:$1048576,MATCH(DATE(V$2,1,1),Emissions!$A$1:$LI$1),FALSE)</f>
        <v>0</v>
      </c>
      <c r="W730" s="361">
        <f>+VLOOKUP($E730,Emissions!$1:$1048576,MATCH(DATE(W$2,1,1),Emissions!$A$1:$LI$1),FALSE)</f>
        <v>0</v>
      </c>
      <c r="X730" s="361">
        <f>+VLOOKUP($E730,Emissions!$1:$1048576,MATCH(DATE(X$2,1,1),Emissions!$A$1:$LI$1),FALSE)</f>
        <v>0</v>
      </c>
      <c r="Y730" s="361">
        <f>+VLOOKUP($E730,Emissions!$1:$1048576,MATCH(DATE(Y$2,1,1),Emissions!$A$1:$LI$1),FALSE)</f>
        <v>0</v>
      </c>
      <c r="Z730" s="361">
        <f>+VLOOKUP($E730,Emissions!$1:$1048576,MATCH(DATE(Z$2,1,1),Emissions!$A$1:$LI$1),FALSE)</f>
        <v>0</v>
      </c>
      <c r="AA730" s="361">
        <f>+VLOOKUP($E730,Emissions!$1:$1048576,MATCH(DATE(AA$2,1,1),Emissions!$A$1:$LI$1),FALSE)</f>
        <v>0</v>
      </c>
      <c r="AB730" s="361">
        <f>+VLOOKUP($E730,Emissions!$1:$1048576,MATCH(DATE(AB$2,1,1),Emissions!$A$1:$LI$1),FALSE)</f>
        <v>0</v>
      </c>
      <c r="AC730" s="361">
        <f>+VLOOKUP($E730,Emissions!$1:$1048576,MATCH(DATE(AC$2,1,1),Emissions!$A$1:$LI$1),FALSE)</f>
        <v>0</v>
      </c>
      <c r="AD730" s="361">
        <f>+VLOOKUP($E730,Emissions!$1:$1048576,MATCH(DATE(AD$2,1,1),Emissions!$A$1:$LI$1),FALSE)</f>
        <v>0</v>
      </c>
      <c r="AE730" s="361">
        <f>+VLOOKUP($E730,Emissions!$1:$1048576,MATCH(DATE(AE$2,1,1),Emissions!$A$1:$LI$1),FALSE)</f>
        <v>0</v>
      </c>
      <c r="AF730" s="361">
        <f>+VLOOKUP($E730,Emissions!$1:$1048576,MATCH(DATE(AF$2,1,1),Emissions!$A$1:$LI$1),FALSE)</f>
        <v>0</v>
      </c>
      <c r="AG730" s="361">
        <f>+VLOOKUP($E730,Emissions!$1:$1048576,MATCH(DATE(AG$2,1,1),Emissions!$A$1:$LI$1),FALSE)</f>
        <v>0</v>
      </c>
      <c r="AH730" s="361">
        <f>+VLOOKUP($E730,Emissions!$1:$1048576,MATCH(DATE(AH$2,1,1),Emissions!$A$1:$LI$1),FALSE)</f>
        <v>0</v>
      </c>
      <c r="AI730" s="361">
        <f>+VLOOKUP($E730,Emissions!$1:$1048576,MATCH(DATE(AI$2,1,1),Emissions!$A$1:$LI$1),FALSE)</f>
        <v>0</v>
      </c>
      <c r="AJ730" s="361">
        <f>+VLOOKUP($E730,Emissions!$1:$1048576,MATCH(DATE(AJ$2,1,1),Emissions!$A$1:$LI$1),FALSE)</f>
        <v>0</v>
      </c>
      <c r="AK730" s="361">
        <f>+VLOOKUP($E730,Emissions!$1:$1048576,MATCH(DATE(AK$2,1,1),Emissions!$A$1:$LI$1),FALSE)</f>
        <v>0</v>
      </c>
      <c r="AL730" s="361">
        <f>+VLOOKUP($E730,Emissions!$1:$1048576,MATCH(DATE(AL$2,1,1),Emissions!$A$1:$LI$1),FALSE)</f>
        <v>0</v>
      </c>
      <c r="AM730" s="361">
        <f>+VLOOKUP($E730,Emissions!$1:$1048576,MATCH(DATE(AM$2,1,1),Emissions!$A$1:$LI$1),FALSE)</f>
        <v>0</v>
      </c>
      <c r="AN730" s="361">
        <f>+VLOOKUP($E730,Emissions!$1:$1048576,MATCH(DATE(AN$2,1,1),Emissions!$A$1:$LI$1),FALSE)</f>
        <v>0</v>
      </c>
      <c r="AO730" s="361">
        <f>+VLOOKUP($E730,Emissions!$1:$1048576,MATCH(DATE(AO$2,1,1),Emissions!$A$1:$LI$1),FALSE)</f>
        <v>0</v>
      </c>
    </row>
    <row r="731" spans="1:41" ht="15" customHeight="1" x14ac:dyDescent="0.35">
      <c r="A731" s="411"/>
      <c r="B731" s="170"/>
      <c r="C731" s="138" t="s">
        <v>467</v>
      </c>
      <c r="D731" s="114" t="s">
        <v>1032</v>
      </c>
      <c r="E731" s="50" t="s">
        <v>2820</v>
      </c>
      <c r="F731" s="361">
        <f>+VLOOKUP($E731,Emissions!$1:$1048576,MATCH(DATE(F$2,1,1),Emissions!$A$1:$LI$1),FALSE)</f>
        <v>0</v>
      </c>
      <c r="G731" s="361">
        <f>+VLOOKUP($E731,Emissions!$1:$1048576,MATCH(DATE(G$2,1,1),Emissions!$A$1:$LI$1),FALSE)</f>
        <v>0</v>
      </c>
      <c r="H731" s="361">
        <f>+VLOOKUP($E731,Emissions!$1:$1048576,MATCH(DATE(H$2,1,1),Emissions!$A$1:$LI$1),FALSE)</f>
        <v>0</v>
      </c>
      <c r="I731" s="361">
        <f>+VLOOKUP($E731,Emissions!$1:$1048576,MATCH(DATE(I$2,1,1),Emissions!$A$1:$LI$1),FALSE)</f>
        <v>0</v>
      </c>
      <c r="J731" s="361">
        <f>+VLOOKUP($E731,Emissions!$1:$1048576,MATCH(DATE(J$2,1,1),Emissions!$A$1:$LI$1),FALSE)</f>
        <v>0</v>
      </c>
      <c r="K731" s="361">
        <f>+VLOOKUP($E731,Emissions!$1:$1048576,MATCH(DATE(K$2,1,1),Emissions!$A$1:$LI$1),FALSE)</f>
        <v>0</v>
      </c>
      <c r="L731" s="361">
        <f>+VLOOKUP($E731,Emissions!$1:$1048576,MATCH(DATE(L$2,1,1),Emissions!$A$1:$LI$1),FALSE)</f>
        <v>0</v>
      </c>
      <c r="M731" s="361">
        <f>+VLOOKUP($E731,Emissions!$1:$1048576,MATCH(DATE(M$2,1,1),Emissions!$A$1:$LI$1),FALSE)</f>
        <v>0</v>
      </c>
      <c r="N731" s="361">
        <f>+VLOOKUP($E731,Emissions!$1:$1048576,MATCH(DATE(N$2,1,1),Emissions!$A$1:$LI$1),FALSE)</f>
        <v>0</v>
      </c>
      <c r="O731" s="361">
        <f>+VLOOKUP($E731,Emissions!$1:$1048576,MATCH(DATE(O$2,1,1),Emissions!$A$1:$LI$1),FALSE)</f>
        <v>0</v>
      </c>
      <c r="P731" s="361">
        <f>+VLOOKUP($E731,Emissions!$1:$1048576,MATCH(DATE(P$2,1,1),Emissions!$A$1:$LI$1),FALSE)</f>
        <v>0</v>
      </c>
      <c r="Q731" s="361">
        <f>+VLOOKUP($E731,Emissions!$1:$1048576,MATCH(DATE(Q$2,1,1),Emissions!$A$1:$LI$1),FALSE)</f>
        <v>0</v>
      </c>
      <c r="R731" s="361">
        <f>+VLOOKUP($E731,Emissions!$1:$1048576,MATCH(DATE(R$2,1,1),Emissions!$A$1:$LI$1),FALSE)</f>
        <v>0</v>
      </c>
      <c r="S731" s="361">
        <f>+VLOOKUP($E731,Emissions!$1:$1048576,MATCH(DATE(S$2,1,1),Emissions!$A$1:$LI$1),FALSE)</f>
        <v>0</v>
      </c>
      <c r="T731" s="361">
        <f>+VLOOKUP($E731,Emissions!$1:$1048576,MATCH(DATE(T$2,1,1),Emissions!$A$1:$LI$1),FALSE)</f>
        <v>0</v>
      </c>
      <c r="U731" s="361">
        <f>+VLOOKUP($E731,Emissions!$1:$1048576,MATCH(DATE(U$2,1,1),Emissions!$A$1:$LI$1),FALSE)</f>
        <v>0</v>
      </c>
      <c r="V731" s="361">
        <f>+VLOOKUP($E731,Emissions!$1:$1048576,MATCH(DATE(V$2,1,1),Emissions!$A$1:$LI$1),FALSE)</f>
        <v>0</v>
      </c>
      <c r="W731" s="361">
        <f>+VLOOKUP($E731,Emissions!$1:$1048576,MATCH(DATE(W$2,1,1),Emissions!$A$1:$LI$1),FALSE)</f>
        <v>0</v>
      </c>
      <c r="X731" s="361">
        <f>+VLOOKUP($E731,Emissions!$1:$1048576,MATCH(DATE(X$2,1,1),Emissions!$A$1:$LI$1),FALSE)</f>
        <v>0</v>
      </c>
      <c r="Y731" s="361">
        <f>+VLOOKUP($E731,Emissions!$1:$1048576,MATCH(DATE(Y$2,1,1),Emissions!$A$1:$LI$1),FALSE)</f>
        <v>0</v>
      </c>
      <c r="Z731" s="361">
        <f>+VLOOKUP($E731,Emissions!$1:$1048576,MATCH(DATE(Z$2,1,1),Emissions!$A$1:$LI$1),FALSE)</f>
        <v>0</v>
      </c>
      <c r="AA731" s="361">
        <f>+VLOOKUP($E731,Emissions!$1:$1048576,MATCH(DATE(AA$2,1,1),Emissions!$A$1:$LI$1),FALSE)</f>
        <v>0</v>
      </c>
      <c r="AB731" s="361">
        <f>+VLOOKUP($E731,Emissions!$1:$1048576,MATCH(DATE(AB$2,1,1),Emissions!$A$1:$LI$1),FALSE)</f>
        <v>0</v>
      </c>
      <c r="AC731" s="361">
        <f>+VLOOKUP($E731,Emissions!$1:$1048576,MATCH(DATE(AC$2,1,1),Emissions!$A$1:$LI$1),FALSE)</f>
        <v>0</v>
      </c>
      <c r="AD731" s="361">
        <f>+VLOOKUP($E731,Emissions!$1:$1048576,MATCH(DATE(AD$2,1,1),Emissions!$A$1:$LI$1),FALSE)</f>
        <v>0</v>
      </c>
      <c r="AE731" s="361">
        <f>+VLOOKUP($E731,Emissions!$1:$1048576,MATCH(DATE(AE$2,1,1),Emissions!$A$1:$LI$1),FALSE)</f>
        <v>0</v>
      </c>
      <c r="AF731" s="361">
        <f>+VLOOKUP($E731,Emissions!$1:$1048576,MATCH(DATE(AF$2,1,1),Emissions!$A$1:$LI$1),FALSE)</f>
        <v>0</v>
      </c>
      <c r="AG731" s="361">
        <f>+VLOOKUP($E731,Emissions!$1:$1048576,MATCH(DATE(AG$2,1,1),Emissions!$A$1:$LI$1),FALSE)</f>
        <v>0</v>
      </c>
      <c r="AH731" s="361">
        <f>+VLOOKUP($E731,Emissions!$1:$1048576,MATCH(DATE(AH$2,1,1),Emissions!$A$1:$LI$1),FALSE)</f>
        <v>0</v>
      </c>
      <c r="AI731" s="361">
        <f>+VLOOKUP($E731,Emissions!$1:$1048576,MATCH(DATE(AI$2,1,1),Emissions!$A$1:$LI$1),FALSE)</f>
        <v>0</v>
      </c>
      <c r="AJ731" s="361">
        <f>+VLOOKUP($E731,Emissions!$1:$1048576,MATCH(DATE(AJ$2,1,1),Emissions!$A$1:$LI$1),FALSE)</f>
        <v>0</v>
      </c>
      <c r="AK731" s="361">
        <f>+VLOOKUP($E731,Emissions!$1:$1048576,MATCH(DATE(AK$2,1,1),Emissions!$A$1:$LI$1),FALSE)</f>
        <v>0</v>
      </c>
      <c r="AL731" s="361">
        <f>+VLOOKUP($E731,Emissions!$1:$1048576,MATCH(DATE(AL$2,1,1),Emissions!$A$1:$LI$1),FALSE)</f>
        <v>0</v>
      </c>
      <c r="AM731" s="361">
        <f>+VLOOKUP($E731,Emissions!$1:$1048576,MATCH(DATE(AM$2,1,1),Emissions!$A$1:$LI$1),FALSE)</f>
        <v>0</v>
      </c>
      <c r="AN731" s="361">
        <f>+VLOOKUP($E731,Emissions!$1:$1048576,MATCH(DATE(AN$2,1,1),Emissions!$A$1:$LI$1),FALSE)</f>
        <v>0</v>
      </c>
      <c r="AO731" s="361">
        <f>+VLOOKUP($E731,Emissions!$1:$1048576,MATCH(DATE(AO$2,1,1),Emissions!$A$1:$LI$1),FALSE)</f>
        <v>0</v>
      </c>
    </row>
    <row r="732" spans="1:41" ht="15" customHeight="1" x14ac:dyDescent="0.35">
      <c r="A732" s="411"/>
      <c r="B732" s="170"/>
      <c r="C732" s="138" t="s">
        <v>468</v>
      </c>
      <c r="D732" s="114" t="s">
        <v>1032</v>
      </c>
      <c r="E732" s="50" t="s">
        <v>2821</v>
      </c>
      <c r="F732" s="361">
        <f>+VLOOKUP($E732,Emissions!$1:$1048576,MATCH(DATE(F$2,1,1),Emissions!$A$1:$LI$1),FALSE)</f>
        <v>0</v>
      </c>
      <c r="G732" s="361">
        <f>+VLOOKUP($E732,Emissions!$1:$1048576,MATCH(DATE(G$2,1,1),Emissions!$A$1:$LI$1),FALSE)</f>
        <v>0</v>
      </c>
      <c r="H732" s="361">
        <f>+VLOOKUP($E732,Emissions!$1:$1048576,MATCH(DATE(H$2,1,1),Emissions!$A$1:$LI$1),FALSE)</f>
        <v>0</v>
      </c>
      <c r="I732" s="361">
        <f>+VLOOKUP($E732,Emissions!$1:$1048576,MATCH(DATE(I$2,1,1),Emissions!$A$1:$LI$1),FALSE)</f>
        <v>0</v>
      </c>
      <c r="J732" s="361">
        <f>+VLOOKUP($E732,Emissions!$1:$1048576,MATCH(DATE(J$2,1,1),Emissions!$A$1:$LI$1),FALSE)</f>
        <v>0</v>
      </c>
      <c r="K732" s="361">
        <f>+VLOOKUP($E732,Emissions!$1:$1048576,MATCH(DATE(K$2,1,1),Emissions!$A$1:$LI$1),FALSE)</f>
        <v>0</v>
      </c>
      <c r="L732" s="361">
        <f>+VLOOKUP($E732,Emissions!$1:$1048576,MATCH(DATE(L$2,1,1),Emissions!$A$1:$LI$1),FALSE)</f>
        <v>0</v>
      </c>
      <c r="M732" s="361">
        <f>+VLOOKUP($E732,Emissions!$1:$1048576,MATCH(DATE(M$2,1,1),Emissions!$A$1:$LI$1),FALSE)</f>
        <v>0</v>
      </c>
      <c r="N732" s="361">
        <f>+VLOOKUP($E732,Emissions!$1:$1048576,MATCH(DATE(N$2,1,1),Emissions!$A$1:$LI$1),FALSE)</f>
        <v>0</v>
      </c>
      <c r="O732" s="361">
        <f>+VLOOKUP($E732,Emissions!$1:$1048576,MATCH(DATE(O$2,1,1),Emissions!$A$1:$LI$1),FALSE)</f>
        <v>0</v>
      </c>
      <c r="P732" s="361">
        <f>+VLOOKUP($E732,Emissions!$1:$1048576,MATCH(DATE(P$2,1,1),Emissions!$A$1:$LI$1),FALSE)</f>
        <v>0</v>
      </c>
      <c r="Q732" s="361">
        <f>+VLOOKUP($E732,Emissions!$1:$1048576,MATCH(DATE(Q$2,1,1),Emissions!$A$1:$LI$1),FALSE)</f>
        <v>0</v>
      </c>
      <c r="R732" s="361">
        <f>+VLOOKUP($E732,Emissions!$1:$1048576,MATCH(DATE(R$2,1,1),Emissions!$A$1:$LI$1),FALSE)</f>
        <v>0</v>
      </c>
      <c r="S732" s="361">
        <f>+VLOOKUP($E732,Emissions!$1:$1048576,MATCH(DATE(S$2,1,1),Emissions!$A$1:$LI$1),FALSE)</f>
        <v>0</v>
      </c>
      <c r="T732" s="361">
        <f>+VLOOKUP($E732,Emissions!$1:$1048576,MATCH(DATE(T$2,1,1),Emissions!$A$1:$LI$1),FALSE)</f>
        <v>0</v>
      </c>
      <c r="U732" s="361">
        <f>+VLOOKUP($E732,Emissions!$1:$1048576,MATCH(DATE(U$2,1,1),Emissions!$A$1:$LI$1),FALSE)</f>
        <v>0</v>
      </c>
      <c r="V732" s="361">
        <f>+VLOOKUP($E732,Emissions!$1:$1048576,MATCH(DATE(V$2,1,1),Emissions!$A$1:$LI$1),FALSE)</f>
        <v>0</v>
      </c>
      <c r="W732" s="361">
        <f>+VLOOKUP($E732,Emissions!$1:$1048576,MATCH(DATE(W$2,1,1),Emissions!$A$1:$LI$1),FALSE)</f>
        <v>0</v>
      </c>
      <c r="X732" s="361">
        <f>+VLOOKUP($E732,Emissions!$1:$1048576,MATCH(DATE(X$2,1,1),Emissions!$A$1:$LI$1),FALSE)</f>
        <v>0</v>
      </c>
      <c r="Y732" s="361">
        <f>+VLOOKUP($E732,Emissions!$1:$1048576,MATCH(DATE(Y$2,1,1),Emissions!$A$1:$LI$1),FALSE)</f>
        <v>0</v>
      </c>
      <c r="Z732" s="361">
        <f>+VLOOKUP($E732,Emissions!$1:$1048576,MATCH(DATE(Z$2,1,1),Emissions!$A$1:$LI$1),FALSE)</f>
        <v>0</v>
      </c>
      <c r="AA732" s="361">
        <f>+VLOOKUP($E732,Emissions!$1:$1048576,MATCH(DATE(AA$2,1,1),Emissions!$A$1:$LI$1),FALSE)</f>
        <v>0</v>
      </c>
      <c r="AB732" s="361">
        <f>+VLOOKUP($E732,Emissions!$1:$1048576,MATCH(DATE(AB$2,1,1),Emissions!$A$1:$LI$1),FALSE)</f>
        <v>0</v>
      </c>
      <c r="AC732" s="361">
        <f>+VLOOKUP($E732,Emissions!$1:$1048576,MATCH(DATE(AC$2,1,1),Emissions!$A$1:$LI$1),FALSE)</f>
        <v>0</v>
      </c>
      <c r="AD732" s="361">
        <f>+VLOOKUP($E732,Emissions!$1:$1048576,MATCH(DATE(AD$2,1,1),Emissions!$A$1:$LI$1),FALSE)</f>
        <v>0</v>
      </c>
      <c r="AE732" s="361">
        <f>+VLOOKUP($E732,Emissions!$1:$1048576,MATCH(DATE(AE$2,1,1),Emissions!$A$1:$LI$1),FALSE)</f>
        <v>0</v>
      </c>
      <c r="AF732" s="361">
        <f>+VLOOKUP($E732,Emissions!$1:$1048576,MATCH(DATE(AF$2,1,1),Emissions!$A$1:$LI$1),FALSE)</f>
        <v>0</v>
      </c>
      <c r="AG732" s="361">
        <f>+VLOOKUP($E732,Emissions!$1:$1048576,MATCH(DATE(AG$2,1,1),Emissions!$A$1:$LI$1),FALSE)</f>
        <v>0</v>
      </c>
      <c r="AH732" s="361">
        <f>+VLOOKUP($E732,Emissions!$1:$1048576,MATCH(DATE(AH$2,1,1),Emissions!$A$1:$LI$1),FALSE)</f>
        <v>0</v>
      </c>
      <c r="AI732" s="361">
        <f>+VLOOKUP($E732,Emissions!$1:$1048576,MATCH(DATE(AI$2,1,1),Emissions!$A$1:$LI$1),FALSE)</f>
        <v>0</v>
      </c>
      <c r="AJ732" s="361">
        <f>+VLOOKUP($E732,Emissions!$1:$1048576,MATCH(DATE(AJ$2,1,1),Emissions!$A$1:$LI$1),FALSE)</f>
        <v>0</v>
      </c>
      <c r="AK732" s="361">
        <f>+VLOOKUP($E732,Emissions!$1:$1048576,MATCH(DATE(AK$2,1,1),Emissions!$A$1:$LI$1),FALSE)</f>
        <v>0</v>
      </c>
      <c r="AL732" s="361">
        <f>+VLOOKUP($E732,Emissions!$1:$1048576,MATCH(DATE(AL$2,1,1),Emissions!$A$1:$LI$1),FALSE)</f>
        <v>0</v>
      </c>
      <c r="AM732" s="361">
        <f>+VLOOKUP($E732,Emissions!$1:$1048576,MATCH(DATE(AM$2,1,1),Emissions!$A$1:$LI$1),FALSE)</f>
        <v>0</v>
      </c>
      <c r="AN732" s="361">
        <f>+VLOOKUP($E732,Emissions!$1:$1048576,MATCH(DATE(AN$2,1,1),Emissions!$A$1:$LI$1),FALSE)</f>
        <v>0</v>
      </c>
      <c r="AO732" s="361">
        <f>+VLOOKUP($E732,Emissions!$1:$1048576,MATCH(DATE(AO$2,1,1),Emissions!$A$1:$LI$1),FALSE)</f>
        <v>0</v>
      </c>
    </row>
    <row r="733" spans="1:41" ht="15" customHeight="1" x14ac:dyDescent="0.35">
      <c r="A733" s="411"/>
      <c r="B733" s="170"/>
      <c r="C733" s="138" t="s">
        <v>469</v>
      </c>
      <c r="D733" s="114" t="s">
        <v>1032</v>
      </c>
      <c r="E733" s="50" t="s">
        <v>2822</v>
      </c>
      <c r="F733" s="361">
        <f>+VLOOKUP($E733,Emissions!$1:$1048576,MATCH(DATE(F$2,1,1),Emissions!$A$1:$LI$1),FALSE)</f>
        <v>0</v>
      </c>
      <c r="G733" s="361">
        <f>+VLOOKUP($E733,Emissions!$1:$1048576,MATCH(DATE(G$2,1,1),Emissions!$A$1:$LI$1),FALSE)</f>
        <v>0</v>
      </c>
      <c r="H733" s="361">
        <f>+VLOOKUP($E733,Emissions!$1:$1048576,MATCH(DATE(H$2,1,1),Emissions!$A$1:$LI$1),FALSE)</f>
        <v>0</v>
      </c>
      <c r="I733" s="361">
        <f>+VLOOKUP($E733,Emissions!$1:$1048576,MATCH(DATE(I$2,1,1),Emissions!$A$1:$LI$1),FALSE)</f>
        <v>0</v>
      </c>
      <c r="J733" s="361">
        <f>+VLOOKUP($E733,Emissions!$1:$1048576,MATCH(DATE(J$2,1,1),Emissions!$A$1:$LI$1),FALSE)</f>
        <v>0</v>
      </c>
      <c r="K733" s="361">
        <f>+VLOOKUP($E733,Emissions!$1:$1048576,MATCH(DATE(K$2,1,1),Emissions!$A$1:$LI$1),FALSE)</f>
        <v>0</v>
      </c>
      <c r="L733" s="361">
        <f>+VLOOKUP($E733,Emissions!$1:$1048576,MATCH(DATE(L$2,1,1),Emissions!$A$1:$LI$1),FALSE)</f>
        <v>0</v>
      </c>
      <c r="M733" s="361">
        <f>+VLOOKUP($E733,Emissions!$1:$1048576,MATCH(DATE(M$2,1,1),Emissions!$A$1:$LI$1),FALSE)</f>
        <v>0</v>
      </c>
      <c r="N733" s="361">
        <f>+VLOOKUP($E733,Emissions!$1:$1048576,MATCH(DATE(N$2,1,1),Emissions!$A$1:$LI$1),FALSE)</f>
        <v>0</v>
      </c>
      <c r="O733" s="361">
        <f>+VLOOKUP($E733,Emissions!$1:$1048576,MATCH(DATE(O$2,1,1),Emissions!$A$1:$LI$1),FALSE)</f>
        <v>0</v>
      </c>
      <c r="P733" s="361">
        <f>+VLOOKUP($E733,Emissions!$1:$1048576,MATCH(DATE(P$2,1,1),Emissions!$A$1:$LI$1),FALSE)</f>
        <v>0</v>
      </c>
      <c r="Q733" s="361">
        <f>+VLOOKUP($E733,Emissions!$1:$1048576,MATCH(DATE(Q$2,1,1),Emissions!$A$1:$LI$1),FALSE)</f>
        <v>0</v>
      </c>
      <c r="R733" s="361">
        <f>+VLOOKUP($E733,Emissions!$1:$1048576,MATCH(DATE(R$2,1,1),Emissions!$A$1:$LI$1),FALSE)</f>
        <v>0</v>
      </c>
      <c r="S733" s="361">
        <f>+VLOOKUP($E733,Emissions!$1:$1048576,MATCH(DATE(S$2,1,1),Emissions!$A$1:$LI$1),FALSE)</f>
        <v>0</v>
      </c>
      <c r="T733" s="361">
        <f>+VLOOKUP($E733,Emissions!$1:$1048576,MATCH(DATE(T$2,1,1),Emissions!$A$1:$LI$1),FALSE)</f>
        <v>0</v>
      </c>
      <c r="U733" s="361">
        <f>+VLOOKUP($E733,Emissions!$1:$1048576,MATCH(DATE(U$2,1,1),Emissions!$A$1:$LI$1),FALSE)</f>
        <v>0</v>
      </c>
      <c r="V733" s="361">
        <f>+VLOOKUP($E733,Emissions!$1:$1048576,MATCH(DATE(V$2,1,1),Emissions!$A$1:$LI$1),FALSE)</f>
        <v>0</v>
      </c>
      <c r="W733" s="361">
        <f>+VLOOKUP($E733,Emissions!$1:$1048576,MATCH(DATE(W$2,1,1),Emissions!$A$1:$LI$1),FALSE)</f>
        <v>0</v>
      </c>
      <c r="X733" s="361">
        <f>+VLOOKUP($E733,Emissions!$1:$1048576,MATCH(DATE(X$2,1,1),Emissions!$A$1:$LI$1),FALSE)</f>
        <v>0</v>
      </c>
      <c r="Y733" s="361">
        <f>+VLOOKUP($E733,Emissions!$1:$1048576,MATCH(DATE(Y$2,1,1),Emissions!$A$1:$LI$1),FALSE)</f>
        <v>0</v>
      </c>
      <c r="Z733" s="361">
        <f>+VLOOKUP($E733,Emissions!$1:$1048576,MATCH(DATE(Z$2,1,1),Emissions!$A$1:$LI$1),FALSE)</f>
        <v>0</v>
      </c>
      <c r="AA733" s="361">
        <f>+VLOOKUP($E733,Emissions!$1:$1048576,MATCH(DATE(AA$2,1,1),Emissions!$A$1:$LI$1),FALSE)</f>
        <v>0</v>
      </c>
      <c r="AB733" s="361">
        <f>+VLOOKUP($E733,Emissions!$1:$1048576,MATCH(DATE(AB$2,1,1),Emissions!$A$1:$LI$1),FALSE)</f>
        <v>0</v>
      </c>
      <c r="AC733" s="361">
        <f>+VLOOKUP($E733,Emissions!$1:$1048576,MATCH(DATE(AC$2,1,1),Emissions!$A$1:$LI$1),FALSE)</f>
        <v>0</v>
      </c>
      <c r="AD733" s="361">
        <f>+VLOOKUP($E733,Emissions!$1:$1048576,MATCH(DATE(AD$2,1,1),Emissions!$A$1:$LI$1),FALSE)</f>
        <v>0</v>
      </c>
      <c r="AE733" s="361">
        <f>+VLOOKUP($E733,Emissions!$1:$1048576,MATCH(DATE(AE$2,1,1),Emissions!$A$1:$LI$1),FALSE)</f>
        <v>0</v>
      </c>
      <c r="AF733" s="361">
        <f>+VLOOKUP($E733,Emissions!$1:$1048576,MATCH(DATE(AF$2,1,1),Emissions!$A$1:$LI$1),FALSE)</f>
        <v>0</v>
      </c>
      <c r="AG733" s="361">
        <f>+VLOOKUP($E733,Emissions!$1:$1048576,MATCH(DATE(AG$2,1,1),Emissions!$A$1:$LI$1),FALSE)</f>
        <v>0</v>
      </c>
      <c r="AH733" s="361">
        <f>+VLOOKUP($E733,Emissions!$1:$1048576,MATCH(DATE(AH$2,1,1),Emissions!$A$1:$LI$1),FALSE)</f>
        <v>0</v>
      </c>
      <c r="AI733" s="361">
        <f>+VLOOKUP($E733,Emissions!$1:$1048576,MATCH(DATE(AI$2,1,1),Emissions!$A$1:$LI$1),FALSE)</f>
        <v>0</v>
      </c>
      <c r="AJ733" s="361">
        <f>+VLOOKUP($E733,Emissions!$1:$1048576,MATCH(DATE(AJ$2,1,1),Emissions!$A$1:$LI$1),FALSE)</f>
        <v>0</v>
      </c>
      <c r="AK733" s="361">
        <f>+VLOOKUP($E733,Emissions!$1:$1048576,MATCH(DATE(AK$2,1,1),Emissions!$A$1:$LI$1),FALSE)</f>
        <v>0</v>
      </c>
      <c r="AL733" s="361">
        <f>+VLOOKUP($E733,Emissions!$1:$1048576,MATCH(DATE(AL$2,1,1),Emissions!$A$1:$LI$1),FALSE)</f>
        <v>0</v>
      </c>
      <c r="AM733" s="361">
        <f>+VLOOKUP($E733,Emissions!$1:$1048576,MATCH(DATE(AM$2,1,1),Emissions!$A$1:$LI$1),FALSE)</f>
        <v>0</v>
      </c>
      <c r="AN733" s="361">
        <f>+VLOOKUP($E733,Emissions!$1:$1048576,MATCH(DATE(AN$2,1,1),Emissions!$A$1:$LI$1),FALSE)</f>
        <v>0</v>
      </c>
      <c r="AO733" s="361">
        <f>+VLOOKUP($E733,Emissions!$1:$1048576,MATCH(DATE(AO$2,1,1),Emissions!$A$1:$LI$1),FALSE)</f>
        <v>0</v>
      </c>
    </row>
    <row r="734" spans="1:41" ht="15" customHeight="1" x14ac:dyDescent="0.35">
      <c r="A734" s="411"/>
      <c r="B734" s="170"/>
      <c r="C734" s="138" t="s">
        <v>470</v>
      </c>
      <c r="D734" s="114" t="s">
        <v>1032</v>
      </c>
      <c r="E734" s="50" t="s">
        <v>2823</v>
      </c>
      <c r="F734" s="361">
        <f>+VLOOKUP($E734,Emissions!$1:$1048576,MATCH(DATE(F$2,1,1),Emissions!$A$1:$LI$1),FALSE)</f>
        <v>0</v>
      </c>
      <c r="G734" s="361">
        <f>+VLOOKUP($E734,Emissions!$1:$1048576,MATCH(DATE(G$2,1,1),Emissions!$A$1:$LI$1),FALSE)</f>
        <v>0</v>
      </c>
      <c r="H734" s="361">
        <f>+VLOOKUP($E734,Emissions!$1:$1048576,MATCH(DATE(H$2,1,1),Emissions!$A$1:$LI$1),FALSE)</f>
        <v>0</v>
      </c>
      <c r="I734" s="361">
        <f>+VLOOKUP($E734,Emissions!$1:$1048576,MATCH(DATE(I$2,1,1),Emissions!$A$1:$LI$1),FALSE)</f>
        <v>0</v>
      </c>
      <c r="J734" s="361">
        <f>+VLOOKUP($E734,Emissions!$1:$1048576,MATCH(DATE(J$2,1,1),Emissions!$A$1:$LI$1),FALSE)</f>
        <v>0</v>
      </c>
      <c r="K734" s="361">
        <f>+VLOOKUP($E734,Emissions!$1:$1048576,MATCH(DATE(K$2,1,1),Emissions!$A$1:$LI$1),FALSE)</f>
        <v>0</v>
      </c>
      <c r="L734" s="361">
        <f>+VLOOKUP($E734,Emissions!$1:$1048576,MATCH(DATE(L$2,1,1),Emissions!$A$1:$LI$1),FALSE)</f>
        <v>0</v>
      </c>
      <c r="M734" s="361">
        <f>+VLOOKUP($E734,Emissions!$1:$1048576,MATCH(DATE(M$2,1,1),Emissions!$A$1:$LI$1),FALSE)</f>
        <v>0</v>
      </c>
      <c r="N734" s="361">
        <f>+VLOOKUP($E734,Emissions!$1:$1048576,MATCH(DATE(N$2,1,1),Emissions!$A$1:$LI$1),FALSE)</f>
        <v>0</v>
      </c>
      <c r="O734" s="361">
        <f>+VLOOKUP($E734,Emissions!$1:$1048576,MATCH(DATE(O$2,1,1),Emissions!$A$1:$LI$1),FALSE)</f>
        <v>0</v>
      </c>
      <c r="P734" s="361">
        <f>+VLOOKUP($E734,Emissions!$1:$1048576,MATCH(DATE(P$2,1,1),Emissions!$A$1:$LI$1),FALSE)</f>
        <v>0</v>
      </c>
      <c r="Q734" s="361">
        <f>+VLOOKUP($E734,Emissions!$1:$1048576,MATCH(DATE(Q$2,1,1),Emissions!$A$1:$LI$1),FALSE)</f>
        <v>0</v>
      </c>
      <c r="R734" s="361">
        <f>+VLOOKUP($E734,Emissions!$1:$1048576,MATCH(DATE(R$2,1,1),Emissions!$A$1:$LI$1),FALSE)</f>
        <v>0</v>
      </c>
      <c r="S734" s="361">
        <f>+VLOOKUP($E734,Emissions!$1:$1048576,MATCH(DATE(S$2,1,1),Emissions!$A$1:$LI$1),FALSE)</f>
        <v>0</v>
      </c>
      <c r="T734" s="361">
        <f>+VLOOKUP($E734,Emissions!$1:$1048576,MATCH(DATE(T$2,1,1),Emissions!$A$1:$LI$1),FALSE)</f>
        <v>0</v>
      </c>
      <c r="U734" s="361">
        <f>+VLOOKUP($E734,Emissions!$1:$1048576,MATCH(DATE(U$2,1,1),Emissions!$A$1:$LI$1),FALSE)</f>
        <v>0</v>
      </c>
      <c r="V734" s="361">
        <f>+VLOOKUP($E734,Emissions!$1:$1048576,MATCH(DATE(V$2,1,1),Emissions!$A$1:$LI$1),FALSE)</f>
        <v>0</v>
      </c>
      <c r="W734" s="361">
        <f>+VLOOKUP($E734,Emissions!$1:$1048576,MATCH(DATE(W$2,1,1),Emissions!$A$1:$LI$1),FALSE)</f>
        <v>0</v>
      </c>
      <c r="X734" s="361">
        <f>+VLOOKUP($E734,Emissions!$1:$1048576,MATCH(DATE(X$2,1,1),Emissions!$A$1:$LI$1),FALSE)</f>
        <v>0</v>
      </c>
      <c r="Y734" s="361">
        <f>+VLOOKUP($E734,Emissions!$1:$1048576,MATCH(DATE(Y$2,1,1),Emissions!$A$1:$LI$1),FALSE)</f>
        <v>0</v>
      </c>
      <c r="Z734" s="361">
        <f>+VLOOKUP($E734,Emissions!$1:$1048576,MATCH(DATE(Z$2,1,1),Emissions!$A$1:$LI$1),FALSE)</f>
        <v>0</v>
      </c>
      <c r="AA734" s="361">
        <f>+VLOOKUP($E734,Emissions!$1:$1048576,MATCH(DATE(AA$2,1,1),Emissions!$A$1:$LI$1),FALSE)</f>
        <v>0</v>
      </c>
      <c r="AB734" s="361">
        <f>+VLOOKUP($E734,Emissions!$1:$1048576,MATCH(DATE(AB$2,1,1),Emissions!$A$1:$LI$1),FALSE)</f>
        <v>0</v>
      </c>
      <c r="AC734" s="361">
        <f>+VLOOKUP($E734,Emissions!$1:$1048576,MATCH(DATE(AC$2,1,1),Emissions!$A$1:$LI$1),FALSE)</f>
        <v>0</v>
      </c>
      <c r="AD734" s="361">
        <f>+VLOOKUP($E734,Emissions!$1:$1048576,MATCH(DATE(AD$2,1,1),Emissions!$A$1:$LI$1),FALSE)</f>
        <v>0</v>
      </c>
      <c r="AE734" s="361">
        <f>+VLOOKUP($E734,Emissions!$1:$1048576,MATCH(DATE(AE$2,1,1),Emissions!$A$1:$LI$1),FALSE)</f>
        <v>0</v>
      </c>
      <c r="AF734" s="361">
        <f>+VLOOKUP($E734,Emissions!$1:$1048576,MATCH(DATE(AF$2,1,1),Emissions!$A$1:$LI$1),FALSE)</f>
        <v>0</v>
      </c>
      <c r="AG734" s="361">
        <f>+VLOOKUP($E734,Emissions!$1:$1048576,MATCH(DATE(AG$2,1,1),Emissions!$A$1:$LI$1),FALSE)</f>
        <v>0</v>
      </c>
      <c r="AH734" s="361">
        <f>+VLOOKUP($E734,Emissions!$1:$1048576,MATCH(DATE(AH$2,1,1),Emissions!$A$1:$LI$1),FALSE)</f>
        <v>0</v>
      </c>
      <c r="AI734" s="361">
        <f>+VLOOKUP($E734,Emissions!$1:$1048576,MATCH(DATE(AI$2,1,1),Emissions!$A$1:$LI$1),FALSE)</f>
        <v>0</v>
      </c>
      <c r="AJ734" s="361">
        <f>+VLOOKUP($E734,Emissions!$1:$1048576,MATCH(DATE(AJ$2,1,1),Emissions!$A$1:$LI$1),FALSE)</f>
        <v>0</v>
      </c>
      <c r="AK734" s="361">
        <f>+VLOOKUP($E734,Emissions!$1:$1048576,MATCH(DATE(AK$2,1,1),Emissions!$A$1:$LI$1),FALSE)</f>
        <v>0</v>
      </c>
      <c r="AL734" s="361">
        <f>+VLOOKUP($E734,Emissions!$1:$1048576,MATCH(DATE(AL$2,1,1),Emissions!$A$1:$LI$1),FALSE)</f>
        <v>0</v>
      </c>
      <c r="AM734" s="361">
        <f>+VLOOKUP($E734,Emissions!$1:$1048576,MATCH(DATE(AM$2,1,1),Emissions!$A$1:$LI$1),FALSE)</f>
        <v>0</v>
      </c>
      <c r="AN734" s="361">
        <f>+VLOOKUP($E734,Emissions!$1:$1048576,MATCH(DATE(AN$2,1,1),Emissions!$A$1:$LI$1),FALSE)</f>
        <v>0</v>
      </c>
      <c r="AO734" s="361">
        <f>+VLOOKUP($E734,Emissions!$1:$1048576,MATCH(DATE(AO$2,1,1),Emissions!$A$1:$LI$1),FALSE)</f>
        <v>0</v>
      </c>
    </row>
    <row r="735" spans="1:41" ht="15" customHeight="1" x14ac:dyDescent="0.35">
      <c r="A735" s="411"/>
      <c r="B735" s="170"/>
      <c r="C735" s="167" t="s">
        <v>471</v>
      </c>
      <c r="D735" s="114" t="s">
        <v>1032</v>
      </c>
      <c r="E735" s="50" t="s">
        <v>2824</v>
      </c>
      <c r="F735" s="361">
        <f>+VLOOKUP($E735,Emissions!$1:$1048576,MATCH(DATE(F$2,1,1),Emissions!$A$1:$LI$1),FALSE)</f>
        <v>0</v>
      </c>
      <c r="G735" s="361">
        <f>+VLOOKUP($E735,Emissions!$1:$1048576,MATCH(DATE(G$2,1,1),Emissions!$A$1:$LI$1),FALSE)</f>
        <v>0</v>
      </c>
      <c r="H735" s="361">
        <f>+VLOOKUP($E735,Emissions!$1:$1048576,MATCH(DATE(H$2,1,1),Emissions!$A$1:$LI$1),FALSE)</f>
        <v>0</v>
      </c>
      <c r="I735" s="361">
        <f>+VLOOKUP($E735,Emissions!$1:$1048576,MATCH(DATE(I$2,1,1),Emissions!$A$1:$LI$1),FALSE)</f>
        <v>0</v>
      </c>
      <c r="J735" s="361">
        <f>+VLOOKUP($E735,Emissions!$1:$1048576,MATCH(DATE(J$2,1,1),Emissions!$A$1:$LI$1),FALSE)</f>
        <v>0</v>
      </c>
      <c r="K735" s="361">
        <f>+VLOOKUP($E735,Emissions!$1:$1048576,MATCH(DATE(K$2,1,1),Emissions!$A$1:$LI$1),FALSE)</f>
        <v>0</v>
      </c>
      <c r="L735" s="361">
        <f>+VLOOKUP($E735,Emissions!$1:$1048576,MATCH(DATE(L$2,1,1),Emissions!$A$1:$LI$1),FALSE)</f>
        <v>0</v>
      </c>
      <c r="M735" s="361">
        <f>+VLOOKUP($E735,Emissions!$1:$1048576,MATCH(DATE(M$2,1,1),Emissions!$A$1:$LI$1),FALSE)</f>
        <v>0</v>
      </c>
      <c r="N735" s="361">
        <f>+VLOOKUP($E735,Emissions!$1:$1048576,MATCH(DATE(N$2,1,1),Emissions!$A$1:$LI$1),FALSE)</f>
        <v>0</v>
      </c>
      <c r="O735" s="361">
        <f>+VLOOKUP($E735,Emissions!$1:$1048576,MATCH(DATE(O$2,1,1),Emissions!$A$1:$LI$1),FALSE)</f>
        <v>0</v>
      </c>
      <c r="P735" s="361">
        <f>+VLOOKUP($E735,Emissions!$1:$1048576,MATCH(DATE(P$2,1,1),Emissions!$A$1:$LI$1),FALSE)</f>
        <v>0</v>
      </c>
      <c r="Q735" s="361">
        <f>+VLOOKUP($E735,Emissions!$1:$1048576,MATCH(DATE(Q$2,1,1),Emissions!$A$1:$LI$1),FALSE)</f>
        <v>0</v>
      </c>
      <c r="R735" s="361">
        <f>+VLOOKUP($E735,Emissions!$1:$1048576,MATCH(DATE(R$2,1,1),Emissions!$A$1:$LI$1),FALSE)</f>
        <v>0</v>
      </c>
      <c r="S735" s="361">
        <f>+VLOOKUP($E735,Emissions!$1:$1048576,MATCH(DATE(S$2,1,1),Emissions!$A$1:$LI$1),FALSE)</f>
        <v>0</v>
      </c>
      <c r="T735" s="361">
        <f>+VLOOKUP($E735,Emissions!$1:$1048576,MATCH(DATE(T$2,1,1),Emissions!$A$1:$LI$1),FALSE)</f>
        <v>0</v>
      </c>
      <c r="U735" s="361">
        <f>+VLOOKUP($E735,Emissions!$1:$1048576,MATCH(DATE(U$2,1,1),Emissions!$A$1:$LI$1),FALSE)</f>
        <v>0</v>
      </c>
      <c r="V735" s="361">
        <f>+VLOOKUP($E735,Emissions!$1:$1048576,MATCH(DATE(V$2,1,1),Emissions!$A$1:$LI$1),FALSE)</f>
        <v>0</v>
      </c>
      <c r="W735" s="361">
        <f>+VLOOKUP($E735,Emissions!$1:$1048576,MATCH(DATE(W$2,1,1),Emissions!$A$1:$LI$1),FALSE)</f>
        <v>0</v>
      </c>
      <c r="X735" s="361">
        <f>+VLOOKUP($E735,Emissions!$1:$1048576,MATCH(DATE(X$2,1,1),Emissions!$A$1:$LI$1),FALSE)</f>
        <v>0</v>
      </c>
      <c r="Y735" s="361">
        <f>+VLOOKUP($E735,Emissions!$1:$1048576,MATCH(DATE(Y$2,1,1),Emissions!$A$1:$LI$1),FALSE)</f>
        <v>0</v>
      </c>
      <c r="Z735" s="361">
        <f>+VLOOKUP($E735,Emissions!$1:$1048576,MATCH(DATE(Z$2,1,1),Emissions!$A$1:$LI$1),FALSE)</f>
        <v>0</v>
      </c>
      <c r="AA735" s="361">
        <f>+VLOOKUP($E735,Emissions!$1:$1048576,MATCH(DATE(AA$2,1,1),Emissions!$A$1:$LI$1),FALSE)</f>
        <v>0</v>
      </c>
      <c r="AB735" s="361">
        <f>+VLOOKUP($E735,Emissions!$1:$1048576,MATCH(DATE(AB$2,1,1),Emissions!$A$1:$LI$1),FALSE)</f>
        <v>0</v>
      </c>
      <c r="AC735" s="361">
        <f>+VLOOKUP($E735,Emissions!$1:$1048576,MATCH(DATE(AC$2,1,1),Emissions!$A$1:$LI$1),FALSE)</f>
        <v>0</v>
      </c>
      <c r="AD735" s="361">
        <f>+VLOOKUP($E735,Emissions!$1:$1048576,MATCH(DATE(AD$2,1,1),Emissions!$A$1:$LI$1),FALSE)</f>
        <v>0</v>
      </c>
      <c r="AE735" s="361">
        <f>+VLOOKUP($E735,Emissions!$1:$1048576,MATCH(DATE(AE$2,1,1),Emissions!$A$1:$LI$1),FALSE)</f>
        <v>0</v>
      </c>
      <c r="AF735" s="361">
        <f>+VLOOKUP($E735,Emissions!$1:$1048576,MATCH(DATE(AF$2,1,1),Emissions!$A$1:$LI$1),FALSE)</f>
        <v>0</v>
      </c>
      <c r="AG735" s="361">
        <f>+VLOOKUP($E735,Emissions!$1:$1048576,MATCH(DATE(AG$2,1,1),Emissions!$A$1:$LI$1),FALSE)</f>
        <v>0</v>
      </c>
      <c r="AH735" s="361">
        <f>+VLOOKUP($E735,Emissions!$1:$1048576,MATCH(DATE(AH$2,1,1),Emissions!$A$1:$LI$1),FALSE)</f>
        <v>0</v>
      </c>
      <c r="AI735" s="361">
        <f>+VLOOKUP($E735,Emissions!$1:$1048576,MATCH(DATE(AI$2,1,1),Emissions!$A$1:$LI$1),FALSE)</f>
        <v>0</v>
      </c>
      <c r="AJ735" s="361">
        <f>+VLOOKUP($E735,Emissions!$1:$1048576,MATCH(DATE(AJ$2,1,1),Emissions!$A$1:$LI$1),FALSE)</f>
        <v>0</v>
      </c>
      <c r="AK735" s="361">
        <f>+VLOOKUP($E735,Emissions!$1:$1048576,MATCH(DATE(AK$2,1,1),Emissions!$A$1:$LI$1),FALSE)</f>
        <v>0</v>
      </c>
      <c r="AL735" s="361">
        <f>+VLOOKUP($E735,Emissions!$1:$1048576,MATCH(DATE(AL$2,1,1),Emissions!$A$1:$LI$1),FALSE)</f>
        <v>0</v>
      </c>
      <c r="AM735" s="361">
        <f>+VLOOKUP($E735,Emissions!$1:$1048576,MATCH(DATE(AM$2,1,1),Emissions!$A$1:$LI$1),FALSE)</f>
        <v>0</v>
      </c>
      <c r="AN735" s="361">
        <f>+VLOOKUP($E735,Emissions!$1:$1048576,MATCH(DATE(AN$2,1,1),Emissions!$A$1:$LI$1),FALSE)</f>
        <v>0</v>
      </c>
      <c r="AO735" s="361">
        <f>+VLOOKUP($E735,Emissions!$1:$1048576,MATCH(DATE(AO$2,1,1),Emissions!$A$1:$LI$1),FALSE)</f>
        <v>0</v>
      </c>
    </row>
    <row r="736" spans="1:41" ht="15" customHeight="1" x14ac:dyDescent="0.35">
      <c r="A736" s="411"/>
      <c r="B736" s="170"/>
      <c r="C736" s="167"/>
      <c r="D736" s="114"/>
      <c r="E736" s="50"/>
      <c r="F736" s="326"/>
      <c r="G736" s="326"/>
      <c r="H736" s="326"/>
      <c r="I736" s="326"/>
      <c r="J736" s="326"/>
      <c r="K736" s="326"/>
      <c r="L736" s="326"/>
      <c r="M736" s="326"/>
      <c r="N736" s="326"/>
      <c r="O736" s="326"/>
      <c r="P736" s="326"/>
      <c r="Q736" s="326"/>
      <c r="R736" s="326"/>
      <c r="S736" s="326"/>
      <c r="T736" s="326"/>
      <c r="U736" s="326"/>
      <c r="V736" s="326"/>
      <c r="W736" s="326"/>
      <c r="X736" s="326"/>
      <c r="Y736" s="326"/>
      <c r="Z736" s="326"/>
      <c r="AA736" s="326"/>
      <c r="AB736" s="326"/>
      <c r="AC736" s="326"/>
      <c r="AD736" s="326"/>
      <c r="AE736" s="326"/>
      <c r="AF736" s="326"/>
      <c r="AG736" s="326"/>
      <c r="AH736" s="326"/>
      <c r="AI736" s="326"/>
      <c r="AJ736" s="326"/>
      <c r="AK736" s="326"/>
      <c r="AL736" s="326"/>
      <c r="AM736" s="326"/>
      <c r="AN736" s="326"/>
      <c r="AO736" s="326"/>
    </row>
    <row r="737" spans="1:41" s="92" customFormat="1" ht="15" customHeight="1" x14ac:dyDescent="0.35">
      <c r="A737" s="411"/>
      <c r="B737" s="170"/>
      <c r="C737" s="147" t="s">
        <v>1093</v>
      </c>
      <c r="D737" s="147" t="s">
        <v>2746</v>
      </c>
      <c r="E737" s="136" t="s">
        <v>2825</v>
      </c>
      <c r="F737" s="327">
        <f>+VLOOKUP($E737,Emissions!$1:$1048576,MATCH(DATE(F$2,1,1),Emissions!$A$1:$LI$1),FALSE)</f>
        <v>18.46059228</v>
      </c>
      <c r="G737" s="327">
        <f>+VLOOKUP($E737,Emissions!$1:$1048576,MATCH(DATE(G$2,1,1),Emissions!$A$1:$LI$1),FALSE)</f>
        <v>18.785763060000001</v>
      </c>
      <c r="H737" s="327">
        <f>+VLOOKUP($E737,Emissions!$1:$1048576,MATCH(DATE(H$2,1,1),Emissions!$A$1:$LI$1),FALSE)</f>
        <v>19.121648010000001</v>
      </c>
      <c r="I737" s="327">
        <f>+VLOOKUP($E737,Emissions!$1:$1048576,MATCH(DATE(I$2,1,1),Emissions!$A$1:$LI$1),FALSE)</f>
        <v>19.392140269999999</v>
      </c>
      <c r="J737" s="327">
        <f>+VLOOKUP($E737,Emissions!$1:$1048576,MATCH(DATE(J$2,1,1),Emissions!$A$1:$LI$1),FALSE)</f>
        <v>19.688564320000001</v>
      </c>
      <c r="K737" s="327">
        <f>+VLOOKUP($E737,Emissions!$1:$1048576,MATCH(DATE(K$2,1,1),Emissions!$A$1:$LI$1),FALSE)</f>
        <v>20.131373849999999</v>
      </c>
      <c r="L737" s="327">
        <f>+VLOOKUP($E737,Emissions!$1:$1048576,MATCH(DATE(L$2,1,1),Emissions!$A$1:$LI$1),FALSE)</f>
        <v>20.73905684</v>
      </c>
      <c r="M737" s="327">
        <f>+VLOOKUP($E737,Emissions!$1:$1048576,MATCH(DATE(M$2,1,1),Emissions!$A$1:$LI$1),FALSE)</f>
        <v>21.335539749999999</v>
      </c>
      <c r="N737" s="327">
        <f>+VLOOKUP($E737,Emissions!$1:$1048576,MATCH(DATE(N$2,1,1),Emissions!$A$1:$LI$1),FALSE)</f>
        <v>21.877703690000001</v>
      </c>
      <c r="O737" s="327">
        <f>+VLOOKUP($E737,Emissions!$1:$1048576,MATCH(DATE(O$2,1,1),Emissions!$A$1:$LI$1),FALSE)</f>
        <v>22.336773470000001</v>
      </c>
      <c r="P737" s="327">
        <f>+VLOOKUP($E737,Emissions!$1:$1048576,MATCH(DATE(P$2,1,1),Emissions!$A$1:$LI$1),FALSE)</f>
        <v>22.686750920000001</v>
      </c>
      <c r="Q737" s="327">
        <f>+VLOOKUP($E737,Emissions!$1:$1048576,MATCH(DATE(Q$2,1,1),Emissions!$A$1:$LI$1),FALSE)</f>
        <v>23.014059209999999</v>
      </c>
      <c r="R737" s="327">
        <f>+VLOOKUP($E737,Emissions!$1:$1048576,MATCH(DATE(R$2,1,1),Emissions!$A$1:$LI$1),FALSE)</f>
        <v>23.399752830000001</v>
      </c>
      <c r="S737" s="327">
        <f>+VLOOKUP($E737,Emissions!$1:$1048576,MATCH(DATE(S$2,1,1),Emissions!$A$1:$LI$1),FALSE)</f>
        <v>23.862642749999999</v>
      </c>
      <c r="T737" s="327">
        <f>+VLOOKUP($E737,Emissions!$1:$1048576,MATCH(DATE(T$2,1,1),Emissions!$A$1:$LI$1),FALSE)</f>
        <v>24.396062100000002</v>
      </c>
      <c r="U737" s="327">
        <f>+VLOOKUP($E737,Emissions!$1:$1048576,MATCH(DATE(U$2,1,1),Emissions!$A$1:$LI$1),FALSE)</f>
        <v>24.98829916</v>
      </c>
      <c r="V737" s="327">
        <f>+VLOOKUP($E737,Emissions!$1:$1048576,MATCH(DATE(V$2,1,1),Emissions!$A$1:$LI$1),FALSE)</f>
        <v>25.64205552</v>
      </c>
      <c r="W737" s="327">
        <f>+VLOOKUP($E737,Emissions!$1:$1048576,MATCH(DATE(W$2,1,1),Emissions!$A$1:$LI$1),FALSE)</f>
        <v>26.325109770000001</v>
      </c>
      <c r="X737" s="327">
        <f>+VLOOKUP($E737,Emissions!$1:$1048576,MATCH(DATE(X$2,1,1),Emissions!$A$1:$LI$1),FALSE)</f>
        <v>27.015359270000001</v>
      </c>
      <c r="Y737" s="327">
        <f>+VLOOKUP($E737,Emissions!$1:$1048576,MATCH(DATE(Y$2,1,1),Emissions!$A$1:$LI$1),FALSE)</f>
        <v>27.69657973</v>
      </c>
      <c r="Z737" s="327">
        <f>+VLOOKUP($E737,Emissions!$1:$1048576,MATCH(DATE(Z$2,1,1),Emissions!$A$1:$LI$1),FALSE)</f>
        <v>28.377232540000001</v>
      </c>
      <c r="AA737" s="327">
        <f>+VLOOKUP($E737,Emissions!$1:$1048576,MATCH(DATE(AA$2,1,1),Emissions!$A$1:$LI$1),FALSE)</f>
        <v>29.082684499999999</v>
      </c>
      <c r="AB737" s="327">
        <f>+VLOOKUP($E737,Emissions!$1:$1048576,MATCH(DATE(AB$2,1,1),Emissions!$A$1:$LI$1),FALSE)</f>
        <v>29.82557796</v>
      </c>
      <c r="AC737" s="327">
        <f>+VLOOKUP($E737,Emissions!$1:$1048576,MATCH(DATE(AC$2,1,1),Emissions!$A$1:$LI$1),FALSE)</f>
        <v>30.61443907</v>
      </c>
      <c r="AD737" s="327">
        <f>+VLOOKUP($E737,Emissions!$1:$1048576,MATCH(DATE(AD$2,1,1),Emissions!$A$1:$LI$1),FALSE)</f>
        <v>31.45715487</v>
      </c>
      <c r="AE737" s="327">
        <f>+VLOOKUP($E737,Emissions!$1:$1048576,MATCH(DATE(AE$2,1,1),Emissions!$A$1:$LI$1),FALSE)</f>
        <v>32.35375801</v>
      </c>
      <c r="AF737" s="327">
        <f>+VLOOKUP($E737,Emissions!$1:$1048576,MATCH(DATE(AF$2,1,1),Emissions!$A$1:$LI$1),FALSE)</f>
        <v>32.860967299999999</v>
      </c>
      <c r="AG737" s="327">
        <f>+VLOOKUP($E737,Emissions!$1:$1048576,MATCH(DATE(AG$2,1,1),Emissions!$A$1:$LI$1),FALSE)</f>
        <v>33.258083689999999</v>
      </c>
      <c r="AH737" s="327">
        <f>+VLOOKUP($E737,Emissions!$1:$1048576,MATCH(DATE(AH$2,1,1),Emissions!$A$1:$LI$1),FALSE)</f>
        <v>33.659413430000001</v>
      </c>
      <c r="AI737" s="327">
        <f>+VLOOKUP($E737,Emissions!$1:$1048576,MATCH(DATE(AI$2,1,1),Emissions!$A$1:$LI$1),FALSE)</f>
        <v>34.090243430000001</v>
      </c>
      <c r="AJ737" s="327">
        <f>+VLOOKUP($E737,Emissions!$1:$1048576,MATCH(DATE(AJ$2,1,1),Emissions!$A$1:$LI$1),FALSE)</f>
        <v>34.547235579999999</v>
      </c>
      <c r="AK737" s="327">
        <f>+VLOOKUP($E737,Emissions!$1:$1048576,MATCH(DATE(AK$2,1,1),Emissions!$A$1:$LI$1),FALSE)</f>
        <v>35.029085680000001</v>
      </c>
      <c r="AL737" s="327">
        <f>+VLOOKUP($E737,Emissions!$1:$1048576,MATCH(DATE(AL$2,1,1),Emissions!$A$1:$LI$1),FALSE)</f>
        <v>35.529798139999997</v>
      </c>
      <c r="AM737" s="327">
        <f>+VLOOKUP($E737,Emissions!$1:$1048576,MATCH(DATE(AM$2,1,1),Emissions!$A$1:$LI$1),FALSE)</f>
        <v>36.04292306</v>
      </c>
      <c r="AN737" s="327">
        <f>+VLOOKUP($E737,Emissions!$1:$1048576,MATCH(DATE(AN$2,1,1),Emissions!$A$1:$LI$1),FALSE)</f>
        <v>36.562740920000003</v>
      </c>
      <c r="AO737" s="327">
        <f>+VLOOKUP($E737,Emissions!$1:$1048576,MATCH(DATE(AO$2,1,1),Emissions!$A$1:$LI$1),FALSE)</f>
        <v>37.0847841</v>
      </c>
    </row>
    <row r="738" spans="1:41" s="92" customFormat="1" ht="15" customHeight="1" x14ac:dyDescent="0.35">
      <c r="A738" s="411"/>
      <c r="B738" s="170"/>
      <c r="C738" s="137" t="s">
        <v>1087</v>
      </c>
      <c r="D738" s="147" t="s">
        <v>2746</v>
      </c>
      <c r="E738" s="136" t="s">
        <v>2826</v>
      </c>
      <c r="F738" s="327">
        <f>+VLOOKUP($E738,Emissions!$1:$1048576,MATCH(DATE(F$2,1,1),Emissions!$A$1:$LI$1),FALSE)</f>
        <v>0</v>
      </c>
      <c r="G738" s="327">
        <f>+VLOOKUP($E738,Emissions!$1:$1048576,MATCH(DATE(G$2,1,1),Emissions!$A$1:$LI$1),FALSE)</f>
        <v>0</v>
      </c>
      <c r="H738" s="327">
        <f>+VLOOKUP($E738,Emissions!$1:$1048576,MATCH(DATE(H$2,1,1),Emissions!$A$1:$LI$1),FALSE)</f>
        <v>0</v>
      </c>
      <c r="I738" s="327">
        <f>+VLOOKUP($E738,Emissions!$1:$1048576,MATCH(DATE(I$2,1,1),Emissions!$A$1:$LI$1),FALSE)</f>
        <v>0</v>
      </c>
      <c r="J738" s="327">
        <f>+VLOOKUP($E738,Emissions!$1:$1048576,MATCH(DATE(J$2,1,1),Emissions!$A$1:$LI$1),FALSE)</f>
        <v>0</v>
      </c>
      <c r="K738" s="327">
        <f>+VLOOKUP($E738,Emissions!$1:$1048576,MATCH(DATE(K$2,1,1),Emissions!$A$1:$LI$1),FALSE)</f>
        <v>0</v>
      </c>
      <c r="L738" s="327">
        <f>+VLOOKUP($E738,Emissions!$1:$1048576,MATCH(DATE(L$2,1,1),Emissions!$A$1:$LI$1),FALSE)</f>
        <v>0</v>
      </c>
      <c r="M738" s="327">
        <f>+VLOOKUP($E738,Emissions!$1:$1048576,MATCH(DATE(M$2,1,1),Emissions!$A$1:$LI$1),FALSE)</f>
        <v>0</v>
      </c>
      <c r="N738" s="327">
        <f>+VLOOKUP($E738,Emissions!$1:$1048576,MATCH(DATE(N$2,1,1),Emissions!$A$1:$LI$1),FALSE)</f>
        <v>0</v>
      </c>
      <c r="O738" s="327">
        <f>+VLOOKUP($E738,Emissions!$1:$1048576,MATCH(DATE(O$2,1,1),Emissions!$A$1:$LI$1),FALSE)</f>
        <v>0</v>
      </c>
      <c r="P738" s="327">
        <f>+VLOOKUP($E738,Emissions!$1:$1048576,MATCH(DATE(P$2,1,1),Emissions!$A$1:$LI$1),FALSE)</f>
        <v>0</v>
      </c>
      <c r="Q738" s="327">
        <f>+VLOOKUP($E738,Emissions!$1:$1048576,MATCH(DATE(Q$2,1,1),Emissions!$A$1:$LI$1),FALSE)</f>
        <v>0</v>
      </c>
      <c r="R738" s="327">
        <f>+VLOOKUP($E738,Emissions!$1:$1048576,MATCH(DATE(R$2,1,1),Emissions!$A$1:$LI$1),FALSE)</f>
        <v>0</v>
      </c>
      <c r="S738" s="327">
        <f>+VLOOKUP($E738,Emissions!$1:$1048576,MATCH(DATE(S$2,1,1),Emissions!$A$1:$LI$1),FALSE)</f>
        <v>0</v>
      </c>
      <c r="T738" s="327">
        <f>+VLOOKUP($E738,Emissions!$1:$1048576,MATCH(DATE(T$2,1,1),Emissions!$A$1:$LI$1),FALSE)</f>
        <v>0</v>
      </c>
      <c r="U738" s="327">
        <f>+VLOOKUP($E738,Emissions!$1:$1048576,MATCH(DATE(U$2,1,1),Emissions!$A$1:$LI$1),FALSE)</f>
        <v>0</v>
      </c>
      <c r="V738" s="327">
        <f>+VLOOKUP($E738,Emissions!$1:$1048576,MATCH(DATE(V$2,1,1),Emissions!$A$1:$LI$1),FALSE)</f>
        <v>0</v>
      </c>
      <c r="W738" s="327">
        <f>+VLOOKUP($E738,Emissions!$1:$1048576,MATCH(DATE(W$2,1,1),Emissions!$A$1:$LI$1),FALSE)</f>
        <v>0</v>
      </c>
      <c r="X738" s="327">
        <f>+VLOOKUP($E738,Emissions!$1:$1048576,MATCH(DATE(X$2,1,1),Emissions!$A$1:$LI$1),FALSE)</f>
        <v>0</v>
      </c>
      <c r="Y738" s="327">
        <f>+VLOOKUP($E738,Emissions!$1:$1048576,MATCH(DATE(Y$2,1,1),Emissions!$A$1:$LI$1),FALSE)</f>
        <v>0</v>
      </c>
      <c r="Z738" s="327">
        <f>+VLOOKUP($E738,Emissions!$1:$1048576,MATCH(DATE(Z$2,1,1),Emissions!$A$1:$LI$1),FALSE)</f>
        <v>0</v>
      </c>
      <c r="AA738" s="327">
        <f>+VLOOKUP($E738,Emissions!$1:$1048576,MATCH(DATE(AA$2,1,1),Emissions!$A$1:$LI$1),FALSE)</f>
        <v>0</v>
      </c>
      <c r="AB738" s="327">
        <f>+VLOOKUP($E738,Emissions!$1:$1048576,MATCH(DATE(AB$2,1,1),Emissions!$A$1:$LI$1),FALSE)</f>
        <v>0</v>
      </c>
      <c r="AC738" s="327">
        <f>+VLOOKUP($E738,Emissions!$1:$1048576,MATCH(DATE(AC$2,1,1),Emissions!$A$1:$LI$1),FALSE)</f>
        <v>0</v>
      </c>
      <c r="AD738" s="327">
        <f>+VLOOKUP($E738,Emissions!$1:$1048576,MATCH(DATE(AD$2,1,1),Emissions!$A$1:$LI$1),FALSE)</f>
        <v>0</v>
      </c>
      <c r="AE738" s="327">
        <f>+VLOOKUP($E738,Emissions!$1:$1048576,MATCH(DATE(AE$2,1,1),Emissions!$A$1:$LI$1),FALSE)</f>
        <v>0</v>
      </c>
      <c r="AF738" s="327">
        <f>+VLOOKUP($E738,Emissions!$1:$1048576,MATCH(DATE(AF$2,1,1),Emissions!$A$1:$LI$1),FALSE)</f>
        <v>0</v>
      </c>
      <c r="AG738" s="327">
        <f>+VLOOKUP($E738,Emissions!$1:$1048576,MATCH(DATE(AG$2,1,1),Emissions!$A$1:$LI$1),FALSE)</f>
        <v>0</v>
      </c>
      <c r="AH738" s="327">
        <f>+VLOOKUP($E738,Emissions!$1:$1048576,MATCH(DATE(AH$2,1,1),Emissions!$A$1:$LI$1),FALSE)</f>
        <v>0</v>
      </c>
      <c r="AI738" s="327">
        <f>+VLOOKUP($E738,Emissions!$1:$1048576,MATCH(DATE(AI$2,1,1),Emissions!$A$1:$LI$1),FALSE)</f>
        <v>0</v>
      </c>
      <c r="AJ738" s="327">
        <f>+VLOOKUP($E738,Emissions!$1:$1048576,MATCH(DATE(AJ$2,1,1),Emissions!$A$1:$LI$1),FALSE)</f>
        <v>0</v>
      </c>
      <c r="AK738" s="327">
        <f>+VLOOKUP($E738,Emissions!$1:$1048576,MATCH(DATE(AK$2,1,1),Emissions!$A$1:$LI$1),FALSE)</f>
        <v>0</v>
      </c>
      <c r="AL738" s="327">
        <f>+VLOOKUP($E738,Emissions!$1:$1048576,MATCH(DATE(AL$2,1,1),Emissions!$A$1:$LI$1),FALSE)</f>
        <v>0</v>
      </c>
      <c r="AM738" s="327">
        <f>+VLOOKUP($E738,Emissions!$1:$1048576,MATCH(DATE(AM$2,1,1),Emissions!$A$1:$LI$1),FALSE)</f>
        <v>0</v>
      </c>
      <c r="AN738" s="327">
        <f>+VLOOKUP($E738,Emissions!$1:$1048576,MATCH(DATE(AN$2,1,1),Emissions!$A$1:$LI$1),FALSE)</f>
        <v>0</v>
      </c>
      <c r="AO738" s="327">
        <f>+VLOOKUP($E738,Emissions!$1:$1048576,MATCH(DATE(AO$2,1,1),Emissions!$A$1:$LI$1),FALSE)</f>
        <v>0</v>
      </c>
    </row>
    <row r="739" spans="1:41" ht="15" customHeight="1" x14ac:dyDescent="0.35">
      <c r="A739" s="411"/>
      <c r="B739" s="170"/>
      <c r="C739" s="138" t="s">
        <v>724</v>
      </c>
      <c r="D739" s="114" t="s">
        <v>2746</v>
      </c>
      <c r="E739" s="50" t="s">
        <v>2827</v>
      </c>
      <c r="F739" s="361">
        <f>+VLOOKUP($E739,Emissions!$1:$1048576,MATCH(DATE(F$2,1,1),Emissions!$A$1:$LI$1),FALSE)</f>
        <v>0</v>
      </c>
      <c r="G739" s="361">
        <f>+VLOOKUP($E739,Emissions!$1:$1048576,MATCH(DATE(G$2,1,1),Emissions!$A$1:$LI$1),FALSE)</f>
        <v>0</v>
      </c>
      <c r="H739" s="361">
        <f>+VLOOKUP($E739,Emissions!$1:$1048576,MATCH(DATE(H$2,1,1),Emissions!$A$1:$LI$1),FALSE)</f>
        <v>0</v>
      </c>
      <c r="I739" s="361">
        <f>+VLOOKUP($E739,Emissions!$1:$1048576,MATCH(DATE(I$2,1,1),Emissions!$A$1:$LI$1),FALSE)</f>
        <v>0</v>
      </c>
      <c r="J739" s="361">
        <f>+VLOOKUP($E739,Emissions!$1:$1048576,MATCH(DATE(J$2,1,1),Emissions!$A$1:$LI$1),FALSE)</f>
        <v>0</v>
      </c>
      <c r="K739" s="361">
        <f>+VLOOKUP($E739,Emissions!$1:$1048576,MATCH(DATE(K$2,1,1),Emissions!$A$1:$LI$1),FALSE)</f>
        <v>0</v>
      </c>
      <c r="L739" s="361">
        <f>+VLOOKUP($E739,Emissions!$1:$1048576,MATCH(DATE(L$2,1,1),Emissions!$A$1:$LI$1),FALSE)</f>
        <v>0</v>
      </c>
      <c r="M739" s="361">
        <f>+VLOOKUP($E739,Emissions!$1:$1048576,MATCH(DATE(M$2,1,1),Emissions!$A$1:$LI$1),FALSE)</f>
        <v>0</v>
      </c>
      <c r="N739" s="361">
        <f>+VLOOKUP($E739,Emissions!$1:$1048576,MATCH(DATE(N$2,1,1),Emissions!$A$1:$LI$1),FALSE)</f>
        <v>0</v>
      </c>
      <c r="O739" s="361">
        <f>+VLOOKUP($E739,Emissions!$1:$1048576,MATCH(DATE(O$2,1,1),Emissions!$A$1:$LI$1),FALSE)</f>
        <v>0</v>
      </c>
      <c r="P739" s="361">
        <f>+VLOOKUP($E739,Emissions!$1:$1048576,MATCH(DATE(P$2,1,1),Emissions!$A$1:$LI$1),FALSE)</f>
        <v>0</v>
      </c>
      <c r="Q739" s="361">
        <f>+VLOOKUP($E739,Emissions!$1:$1048576,MATCH(DATE(Q$2,1,1),Emissions!$A$1:$LI$1),FALSE)</f>
        <v>0</v>
      </c>
      <c r="R739" s="361">
        <f>+VLOOKUP($E739,Emissions!$1:$1048576,MATCH(DATE(R$2,1,1),Emissions!$A$1:$LI$1),FALSE)</f>
        <v>0</v>
      </c>
      <c r="S739" s="361">
        <f>+VLOOKUP($E739,Emissions!$1:$1048576,MATCH(DATE(S$2,1,1),Emissions!$A$1:$LI$1),FALSE)</f>
        <v>0</v>
      </c>
      <c r="T739" s="361">
        <f>+VLOOKUP($E739,Emissions!$1:$1048576,MATCH(DATE(T$2,1,1),Emissions!$A$1:$LI$1),FALSE)</f>
        <v>0</v>
      </c>
      <c r="U739" s="361">
        <f>+VLOOKUP($E739,Emissions!$1:$1048576,MATCH(DATE(U$2,1,1),Emissions!$A$1:$LI$1),FALSE)</f>
        <v>0</v>
      </c>
      <c r="V739" s="361">
        <f>+VLOOKUP($E739,Emissions!$1:$1048576,MATCH(DATE(V$2,1,1),Emissions!$A$1:$LI$1),FALSE)</f>
        <v>0</v>
      </c>
      <c r="W739" s="361">
        <f>+VLOOKUP($E739,Emissions!$1:$1048576,MATCH(DATE(W$2,1,1),Emissions!$A$1:$LI$1),FALSE)</f>
        <v>0</v>
      </c>
      <c r="X739" s="361">
        <f>+VLOOKUP($E739,Emissions!$1:$1048576,MATCH(DATE(X$2,1,1),Emissions!$A$1:$LI$1),FALSE)</f>
        <v>0</v>
      </c>
      <c r="Y739" s="361">
        <f>+VLOOKUP($E739,Emissions!$1:$1048576,MATCH(DATE(Y$2,1,1),Emissions!$A$1:$LI$1),FALSE)</f>
        <v>0</v>
      </c>
      <c r="Z739" s="361">
        <f>+VLOOKUP($E739,Emissions!$1:$1048576,MATCH(DATE(Z$2,1,1),Emissions!$A$1:$LI$1),FALSE)</f>
        <v>0</v>
      </c>
      <c r="AA739" s="361">
        <f>+VLOOKUP($E739,Emissions!$1:$1048576,MATCH(DATE(AA$2,1,1),Emissions!$A$1:$LI$1),FALSE)</f>
        <v>0</v>
      </c>
      <c r="AB739" s="361">
        <f>+VLOOKUP($E739,Emissions!$1:$1048576,MATCH(DATE(AB$2,1,1),Emissions!$A$1:$LI$1),FALSE)</f>
        <v>0</v>
      </c>
      <c r="AC739" s="361">
        <f>+VLOOKUP($E739,Emissions!$1:$1048576,MATCH(DATE(AC$2,1,1),Emissions!$A$1:$LI$1),FALSE)</f>
        <v>0</v>
      </c>
      <c r="AD739" s="361">
        <f>+VLOOKUP($E739,Emissions!$1:$1048576,MATCH(DATE(AD$2,1,1),Emissions!$A$1:$LI$1),FALSE)</f>
        <v>0</v>
      </c>
      <c r="AE739" s="361">
        <f>+VLOOKUP($E739,Emissions!$1:$1048576,MATCH(DATE(AE$2,1,1),Emissions!$A$1:$LI$1),FALSE)</f>
        <v>0</v>
      </c>
      <c r="AF739" s="361">
        <f>+VLOOKUP($E739,Emissions!$1:$1048576,MATCH(DATE(AF$2,1,1),Emissions!$A$1:$LI$1),FALSE)</f>
        <v>0</v>
      </c>
      <c r="AG739" s="361">
        <f>+VLOOKUP($E739,Emissions!$1:$1048576,MATCH(DATE(AG$2,1,1),Emissions!$A$1:$LI$1),FALSE)</f>
        <v>0</v>
      </c>
      <c r="AH739" s="361">
        <f>+VLOOKUP($E739,Emissions!$1:$1048576,MATCH(DATE(AH$2,1,1),Emissions!$A$1:$LI$1),FALSE)</f>
        <v>0</v>
      </c>
      <c r="AI739" s="361">
        <f>+VLOOKUP($E739,Emissions!$1:$1048576,MATCH(DATE(AI$2,1,1),Emissions!$A$1:$LI$1),FALSE)</f>
        <v>0</v>
      </c>
      <c r="AJ739" s="361">
        <f>+VLOOKUP($E739,Emissions!$1:$1048576,MATCH(DATE(AJ$2,1,1),Emissions!$A$1:$LI$1),FALSE)</f>
        <v>0</v>
      </c>
      <c r="AK739" s="361">
        <f>+VLOOKUP($E739,Emissions!$1:$1048576,MATCH(DATE(AK$2,1,1),Emissions!$A$1:$LI$1),FALSE)</f>
        <v>0</v>
      </c>
      <c r="AL739" s="361">
        <f>+VLOOKUP($E739,Emissions!$1:$1048576,MATCH(DATE(AL$2,1,1),Emissions!$A$1:$LI$1),FALSE)</f>
        <v>0</v>
      </c>
      <c r="AM739" s="361">
        <f>+VLOOKUP($E739,Emissions!$1:$1048576,MATCH(DATE(AM$2,1,1),Emissions!$A$1:$LI$1),FALSE)</f>
        <v>0</v>
      </c>
      <c r="AN739" s="361">
        <f>+VLOOKUP($E739,Emissions!$1:$1048576,MATCH(DATE(AN$2,1,1),Emissions!$A$1:$LI$1),FALSE)</f>
        <v>0</v>
      </c>
      <c r="AO739" s="361">
        <f>+VLOOKUP($E739,Emissions!$1:$1048576,MATCH(DATE(AO$2,1,1),Emissions!$A$1:$LI$1),FALSE)</f>
        <v>0</v>
      </c>
    </row>
    <row r="740" spans="1:41" ht="15" customHeight="1" x14ac:dyDescent="0.35">
      <c r="A740" s="411"/>
      <c r="B740" s="170"/>
      <c r="C740" s="138" t="s">
        <v>725</v>
      </c>
      <c r="D740" s="114" t="s">
        <v>2746</v>
      </c>
      <c r="E740" s="50" t="s">
        <v>2828</v>
      </c>
      <c r="F740" s="361">
        <f>+VLOOKUP($E740,Emissions!$1:$1048576,MATCH(DATE(F$2,1,1),Emissions!$A$1:$LI$1),FALSE)</f>
        <v>0</v>
      </c>
      <c r="G740" s="361">
        <f>+VLOOKUP($E740,Emissions!$1:$1048576,MATCH(DATE(G$2,1,1),Emissions!$A$1:$LI$1),FALSE)</f>
        <v>0</v>
      </c>
      <c r="H740" s="361">
        <f>+VLOOKUP($E740,Emissions!$1:$1048576,MATCH(DATE(H$2,1,1),Emissions!$A$1:$LI$1),FALSE)</f>
        <v>0</v>
      </c>
      <c r="I740" s="361">
        <f>+VLOOKUP($E740,Emissions!$1:$1048576,MATCH(DATE(I$2,1,1),Emissions!$A$1:$LI$1),FALSE)</f>
        <v>0</v>
      </c>
      <c r="J740" s="361">
        <f>+VLOOKUP($E740,Emissions!$1:$1048576,MATCH(DATE(J$2,1,1),Emissions!$A$1:$LI$1),FALSE)</f>
        <v>0</v>
      </c>
      <c r="K740" s="361">
        <f>+VLOOKUP($E740,Emissions!$1:$1048576,MATCH(DATE(K$2,1,1),Emissions!$A$1:$LI$1),FALSE)</f>
        <v>0</v>
      </c>
      <c r="L740" s="361">
        <f>+VLOOKUP($E740,Emissions!$1:$1048576,MATCH(DATE(L$2,1,1),Emissions!$A$1:$LI$1),FALSE)</f>
        <v>0</v>
      </c>
      <c r="M740" s="361">
        <f>+VLOOKUP($E740,Emissions!$1:$1048576,MATCH(DATE(M$2,1,1),Emissions!$A$1:$LI$1),FALSE)</f>
        <v>0</v>
      </c>
      <c r="N740" s="361">
        <f>+VLOOKUP($E740,Emissions!$1:$1048576,MATCH(DATE(N$2,1,1),Emissions!$A$1:$LI$1),FALSE)</f>
        <v>0</v>
      </c>
      <c r="O740" s="361">
        <f>+VLOOKUP($E740,Emissions!$1:$1048576,MATCH(DATE(O$2,1,1),Emissions!$A$1:$LI$1),FALSE)</f>
        <v>0</v>
      </c>
      <c r="P740" s="361">
        <f>+VLOOKUP($E740,Emissions!$1:$1048576,MATCH(DATE(P$2,1,1),Emissions!$A$1:$LI$1),FALSE)</f>
        <v>0</v>
      </c>
      <c r="Q740" s="361">
        <f>+VLOOKUP($E740,Emissions!$1:$1048576,MATCH(DATE(Q$2,1,1),Emissions!$A$1:$LI$1),FALSE)</f>
        <v>0</v>
      </c>
      <c r="R740" s="361">
        <f>+VLOOKUP($E740,Emissions!$1:$1048576,MATCH(DATE(R$2,1,1),Emissions!$A$1:$LI$1),FALSE)</f>
        <v>0</v>
      </c>
      <c r="S740" s="361">
        <f>+VLOOKUP($E740,Emissions!$1:$1048576,MATCH(DATE(S$2,1,1),Emissions!$A$1:$LI$1),FALSE)</f>
        <v>0</v>
      </c>
      <c r="T740" s="361">
        <f>+VLOOKUP($E740,Emissions!$1:$1048576,MATCH(DATE(T$2,1,1),Emissions!$A$1:$LI$1),FALSE)</f>
        <v>0</v>
      </c>
      <c r="U740" s="361">
        <f>+VLOOKUP($E740,Emissions!$1:$1048576,MATCH(DATE(U$2,1,1),Emissions!$A$1:$LI$1),FALSE)</f>
        <v>0</v>
      </c>
      <c r="V740" s="361">
        <f>+VLOOKUP($E740,Emissions!$1:$1048576,MATCH(DATE(V$2,1,1),Emissions!$A$1:$LI$1),FALSE)</f>
        <v>0</v>
      </c>
      <c r="W740" s="361">
        <f>+VLOOKUP($E740,Emissions!$1:$1048576,MATCH(DATE(W$2,1,1),Emissions!$A$1:$LI$1),FALSE)</f>
        <v>0</v>
      </c>
      <c r="X740" s="361">
        <f>+VLOOKUP($E740,Emissions!$1:$1048576,MATCH(DATE(X$2,1,1),Emissions!$A$1:$LI$1),FALSE)</f>
        <v>0</v>
      </c>
      <c r="Y740" s="361">
        <f>+VLOOKUP($E740,Emissions!$1:$1048576,MATCH(DATE(Y$2,1,1),Emissions!$A$1:$LI$1),FALSE)</f>
        <v>0</v>
      </c>
      <c r="Z740" s="361">
        <f>+VLOOKUP($E740,Emissions!$1:$1048576,MATCH(DATE(Z$2,1,1),Emissions!$A$1:$LI$1),FALSE)</f>
        <v>0</v>
      </c>
      <c r="AA740" s="361">
        <f>+VLOOKUP($E740,Emissions!$1:$1048576,MATCH(DATE(AA$2,1,1),Emissions!$A$1:$LI$1),FALSE)</f>
        <v>0</v>
      </c>
      <c r="AB740" s="361">
        <f>+VLOOKUP($E740,Emissions!$1:$1048576,MATCH(DATE(AB$2,1,1),Emissions!$A$1:$LI$1),FALSE)</f>
        <v>0</v>
      </c>
      <c r="AC740" s="361">
        <f>+VLOOKUP($E740,Emissions!$1:$1048576,MATCH(DATE(AC$2,1,1),Emissions!$A$1:$LI$1),FALSE)</f>
        <v>0</v>
      </c>
      <c r="AD740" s="361">
        <f>+VLOOKUP($E740,Emissions!$1:$1048576,MATCH(DATE(AD$2,1,1),Emissions!$A$1:$LI$1),FALSE)</f>
        <v>0</v>
      </c>
      <c r="AE740" s="361">
        <f>+VLOOKUP($E740,Emissions!$1:$1048576,MATCH(DATE(AE$2,1,1),Emissions!$A$1:$LI$1),FALSE)</f>
        <v>0</v>
      </c>
      <c r="AF740" s="361">
        <f>+VLOOKUP($E740,Emissions!$1:$1048576,MATCH(DATE(AF$2,1,1),Emissions!$A$1:$LI$1),FALSE)</f>
        <v>0</v>
      </c>
      <c r="AG740" s="361">
        <f>+VLOOKUP($E740,Emissions!$1:$1048576,MATCH(DATE(AG$2,1,1),Emissions!$A$1:$LI$1),FALSE)</f>
        <v>0</v>
      </c>
      <c r="AH740" s="361">
        <f>+VLOOKUP($E740,Emissions!$1:$1048576,MATCH(DATE(AH$2,1,1),Emissions!$A$1:$LI$1),FALSE)</f>
        <v>0</v>
      </c>
      <c r="AI740" s="361">
        <f>+VLOOKUP($E740,Emissions!$1:$1048576,MATCH(DATE(AI$2,1,1),Emissions!$A$1:$LI$1),FALSE)</f>
        <v>0</v>
      </c>
      <c r="AJ740" s="361">
        <f>+VLOOKUP($E740,Emissions!$1:$1048576,MATCH(DATE(AJ$2,1,1),Emissions!$A$1:$LI$1),FALSE)</f>
        <v>0</v>
      </c>
      <c r="AK740" s="361">
        <f>+VLOOKUP($E740,Emissions!$1:$1048576,MATCH(DATE(AK$2,1,1),Emissions!$A$1:$LI$1),FALSE)</f>
        <v>0</v>
      </c>
      <c r="AL740" s="361">
        <f>+VLOOKUP($E740,Emissions!$1:$1048576,MATCH(DATE(AL$2,1,1),Emissions!$A$1:$LI$1),FALSE)</f>
        <v>0</v>
      </c>
      <c r="AM740" s="361">
        <f>+VLOOKUP($E740,Emissions!$1:$1048576,MATCH(DATE(AM$2,1,1),Emissions!$A$1:$LI$1),FALSE)</f>
        <v>0</v>
      </c>
      <c r="AN740" s="361">
        <f>+VLOOKUP($E740,Emissions!$1:$1048576,MATCH(DATE(AN$2,1,1),Emissions!$A$1:$LI$1),FALSE)</f>
        <v>0</v>
      </c>
      <c r="AO740" s="361">
        <f>+VLOOKUP($E740,Emissions!$1:$1048576,MATCH(DATE(AO$2,1,1),Emissions!$A$1:$LI$1),FALSE)</f>
        <v>0</v>
      </c>
    </row>
    <row r="741" spans="1:41" s="92" customFormat="1" ht="15" customHeight="1" x14ac:dyDescent="0.35">
      <c r="A741" s="411"/>
      <c r="B741" s="170"/>
      <c r="C741" s="137" t="s">
        <v>1088</v>
      </c>
      <c r="D741" s="147" t="s">
        <v>2746</v>
      </c>
      <c r="E741" s="136" t="s">
        <v>2829</v>
      </c>
      <c r="F741" s="327">
        <f>+VLOOKUP($E741,Emissions!$1:$1048576,MATCH(DATE(F$2,1,1),Emissions!$A$1:$LI$1),FALSE)</f>
        <v>11.56965123</v>
      </c>
      <c r="G741" s="327">
        <f>+VLOOKUP($E741,Emissions!$1:$1048576,MATCH(DATE(G$2,1,1),Emissions!$A$1:$LI$1),FALSE)</f>
        <v>11.81675081</v>
      </c>
      <c r="H741" s="327">
        <f>+VLOOKUP($E741,Emissions!$1:$1048576,MATCH(DATE(H$2,1,1),Emissions!$A$1:$LI$1),FALSE)</f>
        <v>12.07123912</v>
      </c>
      <c r="I741" s="327">
        <f>+VLOOKUP($E741,Emissions!$1:$1048576,MATCH(DATE(I$2,1,1),Emissions!$A$1:$LI$1),FALSE)</f>
        <v>12.27991746</v>
      </c>
      <c r="J741" s="327">
        <f>+VLOOKUP($E741,Emissions!$1:$1048576,MATCH(DATE(J$2,1,1),Emissions!$A$1:$LI$1),FALSE)</f>
        <v>12.510890209999999</v>
      </c>
      <c r="K741" s="327">
        <f>+VLOOKUP($E741,Emissions!$1:$1048576,MATCH(DATE(K$2,1,1),Emissions!$A$1:$LI$1),FALSE)</f>
        <v>12.856992809999999</v>
      </c>
      <c r="L741" s="327">
        <f>+VLOOKUP($E741,Emissions!$1:$1048576,MATCH(DATE(L$2,1,1),Emissions!$A$1:$LI$1),FALSE)</f>
        <v>13.165654529999999</v>
      </c>
      <c r="M741" s="327">
        <f>+VLOOKUP($E741,Emissions!$1:$1048576,MATCH(DATE(M$2,1,1),Emissions!$A$1:$LI$1),FALSE)</f>
        <v>13.439416080000001</v>
      </c>
      <c r="N741" s="327">
        <f>+VLOOKUP($E741,Emissions!$1:$1048576,MATCH(DATE(N$2,1,1),Emissions!$A$1:$LI$1),FALSE)</f>
        <v>13.67309886</v>
      </c>
      <c r="O741" s="327">
        <f>+VLOOKUP($E741,Emissions!$1:$1048576,MATCH(DATE(O$2,1,1),Emissions!$A$1:$LI$1),FALSE)</f>
        <v>13.855840199999999</v>
      </c>
      <c r="P741" s="327">
        <f>+VLOOKUP($E741,Emissions!$1:$1048576,MATCH(DATE(P$2,1,1),Emissions!$A$1:$LI$1),FALSE)</f>
        <v>13.973683490000001</v>
      </c>
      <c r="Q741" s="327">
        <f>+VLOOKUP($E741,Emissions!$1:$1048576,MATCH(DATE(Q$2,1,1),Emissions!$A$1:$LI$1),FALSE)</f>
        <v>14.107668589999999</v>
      </c>
      <c r="R741" s="327">
        <f>+VLOOKUP($E741,Emissions!$1:$1048576,MATCH(DATE(R$2,1,1),Emissions!$A$1:$LI$1),FALSE)</f>
        <v>14.27352044</v>
      </c>
      <c r="S741" s="327">
        <f>+VLOOKUP($E741,Emissions!$1:$1048576,MATCH(DATE(S$2,1,1),Emissions!$A$1:$LI$1),FALSE)</f>
        <v>14.47074555</v>
      </c>
      <c r="T741" s="327">
        <f>+VLOOKUP($E741,Emissions!$1:$1048576,MATCH(DATE(T$2,1,1),Emissions!$A$1:$LI$1),FALSE)</f>
        <v>14.6932718</v>
      </c>
      <c r="U741" s="327">
        <f>+VLOOKUP($E741,Emissions!$1:$1048576,MATCH(DATE(U$2,1,1),Emissions!$A$1:$LI$1),FALSE)</f>
        <v>14.934552630000001</v>
      </c>
      <c r="V741" s="327">
        <f>+VLOOKUP($E741,Emissions!$1:$1048576,MATCH(DATE(V$2,1,1),Emissions!$A$1:$LI$1),FALSE)</f>
        <v>15.16147374</v>
      </c>
      <c r="W741" s="327">
        <f>+VLOOKUP($E741,Emissions!$1:$1048576,MATCH(DATE(W$2,1,1),Emissions!$A$1:$LI$1),FALSE)</f>
        <v>15.378539959999999</v>
      </c>
      <c r="X741" s="327">
        <f>+VLOOKUP($E741,Emissions!$1:$1048576,MATCH(DATE(X$2,1,1),Emissions!$A$1:$LI$1),FALSE)</f>
        <v>15.580385</v>
      </c>
      <c r="Y741" s="327">
        <f>+VLOOKUP($E741,Emissions!$1:$1048576,MATCH(DATE(Y$2,1,1),Emissions!$A$1:$LI$1),FALSE)</f>
        <v>15.76477214</v>
      </c>
      <c r="Z741" s="327">
        <f>+VLOOKUP($E741,Emissions!$1:$1048576,MATCH(DATE(Z$2,1,1),Emissions!$A$1:$LI$1),FALSE)</f>
        <v>15.932081910000001</v>
      </c>
      <c r="AA741" s="327">
        <f>+VLOOKUP($E741,Emissions!$1:$1048576,MATCH(DATE(AA$2,1,1),Emissions!$A$1:$LI$1),FALSE)</f>
        <v>16.096276020000001</v>
      </c>
      <c r="AB741" s="327">
        <f>+VLOOKUP($E741,Emissions!$1:$1048576,MATCH(DATE(AB$2,1,1),Emissions!$A$1:$LI$1),FALSE)</f>
        <v>16.262570360000002</v>
      </c>
      <c r="AC741" s="327">
        <f>+VLOOKUP($E741,Emissions!$1:$1048576,MATCH(DATE(AC$2,1,1),Emissions!$A$1:$LI$1),FALSE)</f>
        <v>16.433465989999998</v>
      </c>
      <c r="AD741" s="327">
        <f>+VLOOKUP($E741,Emissions!$1:$1048576,MATCH(DATE(AD$2,1,1),Emissions!$A$1:$LI$1),FALSE)</f>
        <v>16.61043888</v>
      </c>
      <c r="AE741" s="327">
        <f>+VLOOKUP($E741,Emissions!$1:$1048576,MATCH(DATE(AE$2,1,1),Emissions!$A$1:$LI$1),FALSE)</f>
        <v>16.791959689999999</v>
      </c>
      <c r="AF741" s="327">
        <f>+VLOOKUP($E741,Emissions!$1:$1048576,MATCH(DATE(AF$2,1,1),Emissions!$A$1:$LI$1),FALSE)</f>
        <v>17.069928000000001</v>
      </c>
      <c r="AG741" s="327">
        <f>+VLOOKUP($E741,Emissions!$1:$1048576,MATCH(DATE(AG$2,1,1),Emissions!$A$1:$LI$1),FALSE)</f>
        <v>17.373063800000001</v>
      </c>
      <c r="AH741" s="327">
        <f>+VLOOKUP($E741,Emissions!$1:$1048576,MATCH(DATE(AH$2,1,1),Emissions!$A$1:$LI$1),FALSE)</f>
        <v>17.690046970000001</v>
      </c>
      <c r="AI741" s="327">
        <f>+VLOOKUP($E741,Emissions!$1:$1048576,MATCH(DATE(AI$2,1,1),Emissions!$A$1:$LI$1),FALSE)</f>
        <v>18.016874609999999</v>
      </c>
      <c r="AJ741" s="327">
        <f>+VLOOKUP($E741,Emissions!$1:$1048576,MATCH(DATE(AJ$2,1,1),Emissions!$A$1:$LI$1),FALSE)</f>
        <v>18.3501999</v>
      </c>
      <c r="AK741" s="327">
        <f>+VLOOKUP($E741,Emissions!$1:$1048576,MATCH(DATE(AK$2,1,1),Emissions!$A$1:$LI$1),FALSE)</f>
        <v>18.691663609999999</v>
      </c>
      <c r="AL741" s="327">
        <f>+VLOOKUP($E741,Emissions!$1:$1048576,MATCH(DATE(AL$2,1,1),Emissions!$A$1:$LI$1),FALSE)</f>
        <v>19.039238919999999</v>
      </c>
      <c r="AM741" s="327">
        <f>+VLOOKUP($E741,Emissions!$1:$1048576,MATCH(DATE(AM$2,1,1),Emissions!$A$1:$LI$1),FALSE)</f>
        <v>19.39021743</v>
      </c>
      <c r="AN741" s="327">
        <f>+VLOOKUP($E741,Emissions!$1:$1048576,MATCH(DATE(AN$2,1,1),Emissions!$A$1:$LI$1),FALSE)</f>
        <v>19.741927690000001</v>
      </c>
      <c r="AO741" s="327">
        <f>+VLOOKUP($E741,Emissions!$1:$1048576,MATCH(DATE(AO$2,1,1),Emissions!$A$1:$LI$1),FALSE)</f>
        <v>20.092073110000001</v>
      </c>
    </row>
    <row r="742" spans="1:41" ht="15" customHeight="1" x14ac:dyDescent="0.35">
      <c r="A742" s="411"/>
      <c r="B742" s="170"/>
      <c r="C742" s="138" t="s">
        <v>726</v>
      </c>
      <c r="D742" s="114" t="s">
        <v>2746</v>
      </c>
      <c r="E742" s="50" t="s">
        <v>2830</v>
      </c>
      <c r="F742" s="361">
        <f>+VLOOKUP($E742,Emissions!$1:$1048576,MATCH(DATE(F$2,1,1),Emissions!$A$1:$LI$1),FALSE)</f>
        <v>6.0113539999999996E-4</v>
      </c>
      <c r="G742" s="361">
        <f>+VLOOKUP($E742,Emissions!$1:$1048576,MATCH(DATE(G$2,1,1),Emissions!$A$1:$LI$1),FALSE)</f>
        <v>6.0591836199999996E-4</v>
      </c>
      <c r="H742" s="361">
        <f>+VLOOKUP($E742,Emissions!$1:$1048576,MATCH(DATE(H$2,1,1),Emissions!$A$1:$LI$1),FALSE)</f>
        <v>6.0834149800000005E-4</v>
      </c>
      <c r="I742" s="361">
        <f>+VLOOKUP($E742,Emissions!$1:$1048576,MATCH(DATE(I$2,1,1),Emissions!$A$1:$LI$1),FALSE)</f>
        <v>6.1033554200000005E-4</v>
      </c>
      <c r="J742" s="361">
        <f>+VLOOKUP($E742,Emissions!$1:$1048576,MATCH(DATE(J$2,1,1),Emissions!$A$1:$LI$1),FALSE)</f>
        <v>6.1771650099999998E-4</v>
      </c>
      <c r="K742" s="361">
        <f>+VLOOKUP($E742,Emissions!$1:$1048576,MATCH(DATE(K$2,1,1),Emissions!$A$1:$LI$1),FALSE)</f>
        <v>6.3506552900000003E-4</v>
      </c>
      <c r="L742" s="361">
        <f>+VLOOKUP($E742,Emissions!$1:$1048576,MATCH(DATE(L$2,1,1),Emissions!$A$1:$LI$1),FALSE)</f>
        <v>6.5115976899999997E-4</v>
      </c>
      <c r="M742" s="361">
        <f>+VLOOKUP($E742,Emissions!$1:$1048576,MATCH(DATE(M$2,1,1),Emissions!$A$1:$LI$1),FALSE)</f>
        <v>6.65415117E-4</v>
      </c>
      <c r="N742" s="361">
        <f>+VLOOKUP($E742,Emissions!$1:$1048576,MATCH(DATE(N$2,1,1),Emissions!$A$1:$LI$1),FALSE)</f>
        <v>6.7674926199999996E-4</v>
      </c>
      <c r="O742" s="361">
        <f>+VLOOKUP($E742,Emissions!$1:$1048576,MATCH(DATE(O$2,1,1),Emissions!$A$1:$LI$1),FALSE)</f>
        <v>6.8399209299999997E-4</v>
      </c>
      <c r="P742" s="361">
        <f>+VLOOKUP($E742,Emissions!$1:$1048576,MATCH(DATE(P$2,1,1),Emissions!$A$1:$LI$1),FALSE)</f>
        <v>6.85970391E-4</v>
      </c>
      <c r="Q742" s="361">
        <f>+VLOOKUP($E742,Emissions!$1:$1048576,MATCH(DATE(Q$2,1,1),Emissions!$A$1:$LI$1),FALSE)</f>
        <v>6.8852442699999996E-4</v>
      </c>
      <c r="R742" s="361">
        <f>+VLOOKUP($E742,Emissions!$1:$1048576,MATCH(DATE(R$2,1,1),Emissions!$A$1:$LI$1),FALSE)</f>
        <v>6.9298767499999996E-4</v>
      </c>
      <c r="S742" s="361">
        <f>+VLOOKUP($E742,Emissions!$1:$1048576,MATCH(DATE(S$2,1,1),Emissions!$A$1:$LI$1),FALSE)</f>
        <v>6.9937364200000002E-4</v>
      </c>
      <c r="T742" s="361">
        <f>+VLOOKUP($E742,Emissions!$1:$1048576,MATCH(DATE(T$2,1,1),Emissions!$A$1:$LI$1),FALSE)</f>
        <v>7.0724945599999998E-4</v>
      </c>
      <c r="U742" s="361">
        <f>+VLOOKUP($E742,Emissions!$1:$1048576,MATCH(DATE(U$2,1,1),Emissions!$A$1:$LI$1),FALSE)</f>
        <v>7.16107898E-4</v>
      </c>
      <c r="V742" s="361">
        <f>+VLOOKUP($E742,Emissions!$1:$1048576,MATCH(DATE(V$2,1,1),Emissions!$A$1:$LI$1),FALSE)</f>
        <v>7.2451312100000004E-4</v>
      </c>
      <c r="W742" s="361">
        <f>+VLOOKUP($E742,Emissions!$1:$1048576,MATCH(DATE(W$2,1,1),Emissions!$A$1:$LI$1),FALSE)</f>
        <v>7.3214121299999997E-4</v>
      </c>
      <c r="X742" s="361">
        <f>+VLOOKUP($E742,Emissions!$1:$1048576,MATCH(DATE(X$2,1,1),Emissions!$A$1:$LI$1),FALSE)</f>
        <v>7.3856701300000003E-4</v>
      </c>
      <c r="Y742" s="361">
        <f>+VLOOKUP($E742,Emissions!$1:$1048576,MATCH(DATE(Y$2,1,1),Emissions!$A$1:$LI$1),FALSE)</f>
        <v>7.43632119E-4</v>
      </c>
      <c r="Z742" s="361">
        <f>+VLOOKUP($E742,Emissions!$1:$1048576,MATCH(DATE(Z$2,1,1),Emissions!$A$1:$LI$1),FALSE)</f>
        <v>7.4734287799999998E-4</v>
      </c>
      <c r="AA742" s="361">
        <f>+VLOOKUP($E742,Emissions!$1:$1048576,MATCH(DATE(AA$2,1,1),Emissions!$A$1:$LI$1),FALSE)</f>
        <v>7.5071054000000004E-4</v>
      </c>
      <c r="AB742" s="361">
        <f>+VLOOKUP($E742,Emissions!$1:$1048576,MATCH(DATE(AB$2,1,1),Emissions!$A$1:$LI$1),FALSE)</f>
        <v>7.5396266899999999E-4</v>
      </c>
      <c r="AC742" s="361">
        <f>+VLOOKUP($E742,Emissions!$1:$1048576,MATCH(DATE(AC$2,1,1),Emissions!$A$1:$LI$1),FALSE)</f>
        <v>7.5717652899999998E-4</v>
      </c>
      <c r="AD742" s="361">
        <f>+VLOOKUP($E742,Emissions!$1:$1048576,MATCH(DATE(AD$2,1,1),Emissions!$A$1:$LI$1),FALSE)</f>
        <v>7.6039154500000001E-4</v>
      </c>
      <c r="AE742" s="361">
        <f>+VLOOKUP($E742,Emissions!$1:$1048576,MATCH(DATE(AE$2,1,1),Emissions!$A$1:$LI$1),FALSE)</f>
        <v>7.6333415999999996E-4</v>
      </c>
      <c r="AF742" s="361">
        <f>+VLOOKUP($E742,Emissions!$1:$1048576,MATCH(DATE(AF$2,1,1),Emissions!$A$1:$LI$1),FALSE)</f>
        <v>7.6849697800000002E-4</v>
      </c>
      <c r="AG742" s="361">
        <f>+VLOOKUP($E742,Emissions!$1:$1048576,MATCH(DATE(AG$2,1,1),Emissions!$A$1:$LI$1),FALSE)</f>
        <v>7.7513757500000005E-4</v>
      </c>
      <c r="AH742" s="361">
        <f>+VLOOKUP($E742,Emissions!$1:$1048576,MATCH(DATE(AH$2,1,1),Emissions!$A$1:$LI$1),FALSE)</f>
        <v>7.8283767000000002E-4</v>
      </c>
      <c r="AI742" s="361">
        <f>+VLOOKUP($E742,Emissions!$1:$1048576,MATCH(DATE(AI$2,1,1),Emissions!$A$1:$LI$1),FALSE)</f>
        <v>7.9114810699999999E-4</v>
      </c>
      <c r="AJ742" s="361">
        <f>+VLOOKUP($E742,Emissions!$1:$1048576,MATCH(DATE(AJ$2,1,1),Emissions!$A$1:$LI$1),FALSE)</f>
        <v>7.9963320800000004E-4</v>
      </c>
      <c r="AK742" s="361">
        <f>+VLOOKUP($E742,Emissions!$1:$1048576,MATCH(DATE(AK$2,1,1),Emissions!$A$1:$LI$1),FALSE)</f>
        <v>8.0824860299999999E-4</v>
      </c>
      <c r="AL742" s="361">
        <f>+VLOOKUP($E742,Emissions!$1:$1048576,MATCH(DATE(AL$2,1,1),Emissions!$A$1:$LI$1),FALSE)</f>
        <v>8.16755559E-4</v>
      </c>
      <c r="AM742" s="361">
        <f>+VLOOKUP($E742,Emissions!$1:$1048576,MATCH(DATE(AM$2,1,1),Emissions!$A$1:$LI$1),FALSE)</f>
        <v>8.2495506799999999E-4</v>
      </c>
      <c r="AN742" s="361">
        <f>+VLOOKUP($E742,Emissions!$1:$1048576,MATCH(DATE(AN$2,1,1),Emissions!$A$1:$LI$1),FALSE)</f>
        <v>8.3271236700000004E-4</v>
      </c>
      <c r="AO742" s="361">
        <f>+VLOOKUP($E742,Emissions!$1:$1048576,MATCH(DATE(AO$2,1,1),Emissions!$A$1:$LI$1),FALSE)</f>
        <v>8.3994893200000005E-4</v>
      </c>
    </row>
    <row r="743" spans="1:41" ht="15" customHeight="1" x14ac:dyDescent="0.35">
      <c r="A743" s="411"/>
      <c r="B743" s="170"/>
      <c r="C743" s="138" t="s">
        <v>727</v>
      </c>
      <c r="D743" s="114" t="s">
        <v>2746</v>
      </c>
      <c r="E743" s="50" t="s">
        <v>2831</v>
      </c>
      <c r="F743" s="361">
        <f>+VLOOKUP($E743,Emissions!$1:$1048576,MATCH(DATE(F$2,1,1),Emissions!$A$1:$LI$1),FALSE)</f>
        <v>1.4562624399999999E-4</v>
      </c>
      <c r="G743" s="361">
        <f>+VLOOKUP($E743,Emissions!$1:$1048576,MATCH(DATE(G$2,1,1),Emissions!$A$1:$LI$1),FALSE)</f>
        <v>1.4697866300000001E-4</v>
      </c>
      <c r="H743" s="361">
        <f>+VLOOKUP($E743,Emissions!$1:$1048576,MATCH(DATE(H$2,1,1),Emissions!$A$1:$LI$1),FALSE)</f>
        <v>1.44396224E-4</v>
      </c>
      <c r="I743" s="361">
        <f>+VLOOKUP($E743,Emissions!$1:$1048576,MATCH(DATE(I$2,1,1),Emissions!$A$1:$LI$1),FALSE)</f>
        <v>1.4052253100000001E-4</v>
      </c>
      <c r="J743" s="361">
        <f>+VLOOKUP($E743,Emissions!$1:$1048576,MATCH(DATE(J$2,1,1),Emissions!$A$1:$LI$1),FALSE)</f>
        <v>1.4028794300000001E-4</v>
      </c>
      <c r="K743" s="361">
        <f>+VLOOKUP($E743,Emissions!$1:$1048576,MATCH(DATE(K$2,1,1),Emissions!$A$1:$LI$1),FALSE)</f>
        <v>1.4428983900000001E-4</v>
      </c>
      <c r="L743" s="361">
        <f>+VLOOKUP($E743,Emissions!$1:$1048576,MATCH(DATE(L$2,1,1),Emissions!$A$1:$LI$1),FALSE)</f>
        <v>1.4662302E-4</v>
      </c>
      <c r="M743" s="361">
        <f>+VLOOKUP($E743,Emissions!$1:$1048576,MATCH(DATE(M$2,1,1),Emissions!$A$1:$LI$1),FALSE)</f>
        <v>1.4829938599999999E-4</v>
      </c>
      <c r="N743" s="361">
        <f>+VLOOKUP($E743,Emissions!$1:$1048576,MATCH(DATE(N$2,1,1),Emissions!$A$1:$LI$1),FALSE)</f>
        <v>1.48129791E-4</v>
      </c>
      <c r="O743" s="361">
        <f>+VLOOKUP($E743,Emissions!$1:$1048576,MATCH(DATE(O$2,1,1),Emissions!$A$1:$LI$1),FALSE)</f>
        <v>1.44837978E-4</v>
      </c>
      <c r="P743" s="361">
        <f>+VLOOKUP($E743,Emissions!$1:$1048576,MATCH(DATE(P$2,1,1),Emissions!$A$1:$LI$1),FALSE)</f>
        <v>1.3736870100000001E-4</v>
      </c>
      <c r="Q743" s="361">
        <f>+VLOOKUP($E743,Emissions!$1:$1048576,MATCH(DATE(Q$2,1,1),Emissions!$A$1:$LI$1),FALSE)</f>
        <v>1.2863488100000001E-4</v>
      </c>
      <c r="R743" s="361">
        <f>+VLOOKUP($E743,Emissions!$1:$1048576,MATCH(DATE(R$2,1,1),Emissions!$A$1:$LI$1),FALSE)</f>
        <v>1.19957236E-4</v>
      </c>
      <c r="S743" s="361">
        <f>+VLOOKUP($E743,Emissions!$1:$1048576,MATCH(DATE(S$2,1,1),Emissions!$A$1:$LI$1),FALSE)</f>
        <v>1.12038718E-4</v>
      </c>
      <c r="T743" s="361">
        <f>+VLOOKUP($E743,Emissions!$1:$1048576,MATCH(DATE(T$2,1,1),Emissions!$A$1:$LI$1),FALSE)</f>
        <v>1.0512803899999999E-4</v>
      </c>
      <c r="U743" s="361">
        <f>+VLOOKUP($E743,Emissions!$1:$1048576,MATCH(DATE(U$2,1,1),Emissions!$A$1:$LI$1),FALSE)</f>
        <v>9.9179439399999994E-5</v>
      </c>
      <c r="V743" s="361">
        <f>+VLOOKUP($E743,Emissions!$1:$1048576,MATCH(DATE(V$2,1,1),Emissions!$A$1:$LI$1),FALSE)</f>
        <v>9.3925116500000001E-5</v>
      </c>
      <c r="W743" s="361">
        <f>+VLOOKUP($E743,Emissions!$1:$1048576,MATCH(DATE(W$2,1,1),Emissions!$A$1:$LI$1),FALSE)</f>
        <v>8.9144475799999998E-5</v>
      </c>
      <c r="X743" s="361">
        <f>+VLOOKUP($E743,Emissions!$1:$1048576,MATCH(DATE(X$2,1,1),Emissions!$A$1:$LI$1),FALSE)</f>
        <v>8.4660209600000001E-5</v>
      </c>
      <c r="Y743" s="361">
        <f>+VLOOKUP($E743,Emissions!$1:$1048576,MATCH(DATE(Y$2,1,1),Emissions!$A$1:$LI$1),FALSE)</f>
        <v>8.0372404200000004E-5</v>
      </c>
      <c r="Z743" s="361">
        <f>+VLOOKUP($E743,Emissions!$1:$1048576,MATCH(DATE(Z$2,1,1),Emissions!$A$1:$LI$1),FALSE)</f>
        <v>7.6310652099999995E-5</v>
      </c>
      <c r="AA743" s="361">
        <f>+VLOOKUP($E743,Emissions!$1:$1048576,MATCH(DATE(AA$2,1,1),Emissions!$A$1:$LI$1),FALSE)</f>
        <v>7.2656528299999996E-5</v>
      </c>
      <c r="AB743" s="361">
        <f>+VLOOKUP($E743,Emissions!$1:$1048576,MATCH(DATE(AB$2,1,1),Emissions!$A$1:$LI$1),FALSE)</f>
        <v>6.9439788500000004E-5</v>
      </c>
      <c r="AC743" s="361">
        <f>+VLOOKUP($E743,Emissions!$1:$1048576,MATCH(DATE(AC$2,1,1),Emissions!$A$1:$LI$1),FALSE)</f>
        <v>6.6657667600000003E-5</v>
      </c>
      <c r="AD743" s="361">
        <f>+VLOOKUP($E743,Emissions!$1:$1048576,MATCH(DATE(AD$2,1,1),Emissions!$A$1:$LI$1),FALSE)</f>
        <v>6.4287942700000001E-5</v>
      </c>
      <c r="AE743" s="361">
        <f>+VLOOKUP($E743,Emissions!$1:$1048576,MATCH(DATE(AE$2,1,1),Emissions!$A$1:$LI$1),FALSE)</f>
        <v>6.2297611800000001E-5</v>
      </c>
      <c r="AF743" s="361">
        <f>+VLOOKUP($E743,Emissions!$1:$1048576,MATCH(DATE(AF$2,1,1),Emissions!$A$1:$LI$1),FALSE)</f>
        <v>6.1602263300000005E-5</v>
      </c>
      <c r="AG743" s="361">
        <f>+VLOOKUP($E743,Emissions!$1:$1048576,MATCH(DATE(AG$2,1,1),Emissions!$A$1:$LI$1),FALSE)</f>
        <v>6.1590206300000003E-5</v>
      </c>
      <c r="AH743" s="361">
        <f>+VLOOKUP($E743,Emissions!$1:$1048576,MATCH(DATE(AH$2,1,1),Emissions!$A$1:$LI$1),FALSE)</f>
        <v>6.2001242699999995E-5</v>
      </c>
      <c r="AI743" s="361">
        <f>+VLOOKUP($E743,Emissions!$1:$1048576,MATCH(DATE(AI$2,1,1),Emissions!$A$1:$LI$1),FALSE)</f>
        <v>6.2571878499999994E-5</v>
      </c>
      <c r="AJ743" s="361">
        <f>+VLOOKUP($E743,Emissions!$1:$1048576,MATCH(DATE(AJ$2,1,1),Emissions!$A$1:$LI$1),FALSE)</f>
        <v>6.3053381300000005E-5</v>
      </c>
      <c r="AK743" s="361">
        <f>+VLOOKUP($E743,Emissions!$1:$1048576,MATCH(DATE(AK$2,1,1),Emissions!$A$1:$LI$1),FALSE)</f>
        <v>6.3309702999999996E-5</v>
      </c>
      <c r="AL743" s="361">
        <f>+VLOOKUP($E743,Emissions!$1:$1048576,MATCH(DATE(AL$2,1,1),Emissions!$A$1:$LI$1),FALSE)</f>
        <v>6.3239423199999996E-5</v>
      </c>
      <c r="AM743" s="361">
        <f>+VLOOKUP($E743,Emissions!$1:$1048576,MATCH(DATE(AM$2,1,1),Emissions!$A$1:$LI$1),FALSE)</f>
        <v>6.2794449500000002E-5</v>
      </c>
      <c r="AN743" s="361">
        <f>+VLOOKUP($E743,Emissions!$1:$1048576,MATCH(DATE(AN$2,1,1),Emissions!$A$1:$LI$1),FALSE)</f>
        <v>6.1970015600000002E-5</v>
      </c>
      <c r="AO743" s="361">
        <f>+VLOOKUP($E743,Emissions!$1:$1048576,MATCH(DATE(AO$2,1,1),Emissions!$A$1:$LI$1),FALSE)</f>
        <v>6.0791842799999997E-5</v>
      </c>
    </row>
    <row r="744" spans="1:41" ht="15" customHeight="1" x14ac:dyDescent="0.35">
      <c r="A744" s="411"/>
      <c r="B744" s="170"/>
      <c r="C744" s="138" t="s">
        <v>728</v>
      </c>
      <c r="D744" s="114" t="s">
        <v>2746</v>
      </c>
      <c r="E744" s="50" t="s">
        <v>2832</v>
      </c>
      <c r="F744" s="361">
        <f>+VLOOKUP($E744,Emissions!$1:$1048576,MATCH(DATE(F$2,1,1),Emissions!$A$1:$LI$1),FALSE)</f>
        <v>2.9683649320000001</v>
      </c>
      <c r="G744" s="361">
        <f>+VLOOKUP($E744,Emissions!$1:$1048576,MATCH(DATE(G$2,1,1),Emissions!$A$1:$LI$1),FALSE)</f>
        <v>2.999240785</v>
      </c>
      <c r="H744" s="361">
        <f>+VLOOKUP($E744,Emissions!$1:$1048576,MATCH(DATE(H$2,1,1),Emissions!$A$1:$LI$1),FALSE)</f>
        <v>3.0282507070000002</v>
      </c>
      <c r="I744" s="361">
        <f>+VLOOKUP($E744,Emissions!$1:$1048576,MATCH(DATE(I$2,1,1),Emissions!$A$1:$LI$1),FALSE)</f>
        <v>3.0452237480000002</v>
      </c>
      <c r="J744" s="361">
        <f>+VLOOKUP($E744,Emissions!$1:$1048576,MATCH(DATE(J$2,1,1),Emissions!$A$1:$LI$1),FALSE)</f>
        <v>3.077013429</v>
      </c>
      <c r="K744" s="361">
        <f>+VLOOKUP($E744,Emissions!$1:$1048576,MATCH(DATE(K$2,1,1),Emissions!$A$1:$LI$1),FALSE)</f>
        <v>3.1449675799999999</v>
      </c>
      <c r="L744" s="361">
        <f>+VLOOKUP($E744,Emissions!$1:$1048576,MATCH(DATE(L$2,1,1),Emissions!$A$1:$LI$1),FALSE)</f>
        <v>3.2152493579999999</v>
      </c>
      <c r="M744" s="361">
        <f>+VLOOKUP($E744,Emissions!$1:$1048576,MATCH(DATE(M$2,1,1),Emissions!$A$1:$LI$1),FALSE)</f>
        <v>3.271173841</v>
      </c>
      <c r="N744" s="361">
        <f>+VLOOKUP($E744,Emissions!$1:$1048576,MATCH(DATE(N$2,1,1),Emissions!$A$1:$LI$1),FALSE)</f>
        <v>3.3074878989999998</v>
      </c>
      <c r="O744" s="361">
        <f>+VLOOKUP($E744,Emissions!$1:$1048576,MATCH(DATE(O$2,1,1),Emissions!$A$1:$LI$1),FALSE)</f>
        <v>3.3189493570000002</v>
      </c>
      <c r="P744" s="361">
        <f>+VLOOKUP($E744,Emissions!$1:$1048576,MATCH(DATE(P$2,1,1),Emissions!$A$1:$LI$1),FALSE)</f>
        <v>3.3006758879999998</v>
      </c>
      <c r="Q744" s="361">
        <f>+VLOOKUP($E744,Emissions!$1:$1048576,MATCH(DATE(Q$2,1,1),Emissions!$A$1:$LI$1),FALSE)</f>
        <v>3.2945234229999998</v>
      </c>
      <c r="R744" s="361">
        <f>+VLOOKUP($E744,Emissions!$1:$1048576,MATCH(DATE(R$2,1,1),Emissions!$A$1:$LI$1),FALSE)</f>
        <v>3.3043694490000002</v>
      </c>
      <c r="S744" s="361">
        <f>+VLOOKUP($E744,Emissions!$1:$1048576,MATCH(DATE(S$2,1,1),Emissions!$A$1:$LI$1),FALSE)</f>
        <v>3.328627682</v>
      </c>
      <c r="T744" s="361">
        <f>+VLOOKUP($E744,Emissions!$1:$1048576,MATCH(DATE(T$2,1,1),Emissions!$A$1:$LI$1),FALSE)</f>
        <v>3.364255402</v>
      </c>
      <c r="U744" s="361">
        <f>+VLOOKUP($E744,Emissions!$1:$1048576,MATCH(DATE(U$2,1,1),Emissions!$A$1:$LI$1),FALSE)</f>
        <v>3.4081937500000001</v>
      </c>
      <c r="V744" s="361">
        <f>+VLOOKUP($E744,Emissions!$1:$1048576,MATCH(DATE(V$2,1,1),Emissions!$A$1:$LI$1),FALSE)</f>
        <v>3.4510259529999998</v>
      </c>
      <c r="W744" s="361">
        <f>+VLOOKUP($E744,Emissions!$1:$1048576,MATCH(DATE(W$2,1,1),Emissions!$A$1:$LI$1),FALSE)</f>
        <v>3.4925152590000001</v>
      </c>
      <c r="X744" s="361">
        <f>+VLOOKUP($E744,Emissions!$1:$1048576,MATCH(DATE(X$2,1,1),Emissions!$A$1:$LI$1),FALSE)</f>
        <v>3.5314411350000001</v>
      </c>
      <c r="Y744" s="361">
        <f>+VLOOKUP($E744,Emissions!$1:$1048576,MATCH(DATE(Y$2,1,1),Emissions!$A$1:$LI$1),FALSE)</f>
        <v>3.5673582170000002</v>
      </c>
      <c r="Z744" s="361">
        <f>+VLOOKUP($E744,Emissions!$1:$1048576,MATCH(DATE(Z$2,1,1),Emissions!$A$1:$LI$1),FALSE)</f>
        <v>3.600181042</v>
      </c>
      <c r="AA744" s="361">
        <f>+VLOOKUP($E744,Emissions!$1:$1048576,MATCH(DATE(AA$2,1,1),Emissions!$A$1:$LI$1),FALSE)</f>
        <v>3.6347471050000002</v>
      </c>
      <c r="AB744" s="361">
        <f>+VLOOKUP($E744,Emissions!$1:$1048576,MATCH(DATE(AB$2,1,1),Emissions!$A$1:$LI$1),FALSE)</f>
        <v>3.6717947350000002</v>
      </c>
      <c r="AC744" s="361">
        <f>+VLOOKUP($E744,Emissions!$1:$1048576,MATCH(DATE(AC$2,1,1),Emissions!$A$1:$LI$1),FALSE)</f>
        <v>3.7113476840000001</v>
      </c>
      <c r="AD744" s="361">
        <f>+VLOOKUP($E744,Emissions!$1:$1048576,MATCH(DATE(AD$2,1,1),Emissions!$A$1:$LI$1),FALSE)</f>
        <v>3.7532525240000001</v>
      </c>
      <c r="AE744" s="361">
        <f>+VLOOKUP($E744,Emissions!$1:$1048576,MATCH(DATE(AE$2,1,1),Emissions!$A$1:$LI$1),FALSE)</f>
        <v>3.796715195</v>
      </c>
      <c r="AF744" s="361">
        <f>+VLOOKUP($E744,Emissions!$1:$1048576,MATCH(DATE(AF$2,1,1),Emissions!$A$1:$LI$1),FALSE)</f>
        <v>3.848281236</v>
      </c>
      <c r="AG744" s="361">
        <f>+VLOOKUP($E744,Emissions!$1:$1048576,MATCH(DATE(AG$2,1,1),Emissions!$A$1:$LI$1),FALSE)</f>
        <v>3.903858659</v>
      </c>
      <c r="AH744" s="361">
        <f>+VLOOKUP($E744,Emissions!$1:$1048576,MATCH(DATE(AH$2,1,1),Emissions!$A$1:$LI$1),FALSE)</f>
        <v>3.9622279319999998</v>
      </c>
      <c r="AI744" s="361">
        <f>+VLOOKUP($E744,Emissions!$1:$1048576,MATCH(DATE(AI$2,1,1),Emissions!$A$1:$LI$1),FALSE)</f>
        <v>4.0223983140000001</v>
      </c>
      <c r="AJ744" s="361">
        <f>+VLOOKUP($E744,Emissions!$1:$1048576,MATCH(DATE(AJ$2,1,1),Emissions!$A$1:$LI$1),FALSE)</f>
        <v>4.0833353900000002</v>
      </c>
      <c r="AK744" s="361">
        <f>+VLOOKUP($E744,Emissions!$1:$1048576,MATCH(DATE(AK$2,1,1),Emissions!$A$1:$LI$1),FALSE)</f>
        <v>4.14596052</v>
      </c>
      <c r="AL744" s="361">
        <f>+VLOOKUP($E744,Emissions!$1:$1048576,MATCH(DATE(AL$2,1,1),Emissions!$A$1:$LI$1),FALSE)</f>
        <v>4.2095193240000004</v>
      </c>
      <c r="AM744" s="361">
        <f>+VLOOKUP($E744,Emissions!$1:$1048576,MATCH(DATE(AM$2,1,1),Emissions!$A$1:$LI$1),FALSE)</f>
        <v>4.2731236600000004</v>
      </c>
      <c r="AN744" s="361">
        <f>+VLOOKUP($E744,Emissions!$1:$1048576,MATCH(DATE(AN$2,1,1),Emissions!$A$1:$LI$1),FALSE)</f>
        <v>4.3359645010000003</v>
      </c>
      <c r="AO744" s="361">
        <f>+VLOOKUP($E744,Emissions!$1:$1048576,MATCH(DATE(AO$2,1,1),Emissions!$A$1:$LI$1),FALSE)</f>
        <v>4.3973756420000001</v>
      </c>
    </row>
    <row r="745" spans="1:41" ht="15" customHeight="1" x14ac:dyDescent="0.35">
      <c r="A745" s="411"/>
      <c r="B745" s="170"/>
      <c r="C745" s="138" t="s">
        <v>729</v>
      </c>
      <c r="D745" s="114" t="s">
        <v>2746</v>
      </c>
      <c r="E745" s="50" t="s">
        <v>2833</v>
      </c>
      <c r="F745" s="361">
        <f>+VLOOKUP($E745,Emissions!$1:$1048576,MATCH(DATE(F$2,1,1),Emissions!$A$1:$LI$1),FALSE)</f>
        <v>3.9491811399999998E-3</v>
      </c>
      <c r="G745" s="361">
        <f>+VLOOKUP($E745,Emissions!$1:$1048576,MATCH(DATE(G$2,1,1),Emissions!$A$1:$LI$1),FALSE)</f>
        <v>4.0351100399999996E-3</v>
      </c>
      <c r="H745" s="361">
        <f>+VLOOKUP($E745,Emissions!$1:$1048576,MATCH(DATE(H$2,1,1),Emissions!$A$1:$LI$1),FALSE)</f>
        <v>4.1233154099999999E-3</v>
      </c>
      <c r="I745" s="361">
        <f>+VLOOKUP($E745,Emissions!$1:$1048576,MATCH(DATE(I$2,1,1),Emissions!$A$1:$LI$1),FALSE)</f>
        <v>4.1974891499999998E-3</v>
      </c>
      <c r="J745" s="361">
        <f>+VLOOKUP($E745,Emissions!$1:$1048576,MATCH(DATE(J$2,1,1),Emissions!$A$1:$LI$1),FALSE)</f>
        <v>4.27827082E-3</v>
      </c>
      <c r="K745" s="361">
        <f>+VLOOKUP($E745,Emissions!$1:$1048576,MATCH(DATE(K$2,1,1),Emissions!$A$1:$LI$1),FALSE)</f>
        <v>4.4020792399999996E-3</v>
      </c>
      <c r="L745" s="361">
        <f>+VLOOKUP($E745,Emissions!$1:$1048576,MATCH(DATE(L$2,1,1),Emissions!$A$1:$LI$1),FALSE)</f>
        <v>4.5123210299999996E-3</v>
      </c>
      <c r="M745" s="361">
        <f>+VLOOKUP($E745,Emissions!$1:$1048576,MATCH(DATE(M$2,1,1),Emissions!$A$1:$LI$1),FALSE)</f>
        <v>4.6144512000000004E-3</v>
      </c>
      <c r="N745" s="361">
        <f>+VLOOKUP($E745,Emissions!$1:$1048576,MATCH(DATE(N$2,1,1),Emissions!$A$1:$LI$1),FALSE)</f>
        <v>4.7079878099999996E-3</v>
      </c>
      <c r="O745" s="361">
        <f>+VLOOKUP($E745,Emissions!$1:$1048576,MATCH(DATE(O$2,1,1),Emissions!$A$1:$LI$1),FALSE)</f>
        <v>4.7899832999999999E-3</v>
      </c>
      <c r="P745" s="361">
        <f>+VLOOKUP($E745,Emissions!$1:$1048576,MATCH(DATE(P$2,1,1),Emissions!$A$1:$LI$1),FALSE)</f>
        <v>4.8558302999999999E-3</v>
      </c>
      <c r="Q745" s="361">
        <f>+VLOOKUP($E745,Emissions!$1:$1048576,MATCH(DATE(Q$2,1,1),Emissions!$A$1:$LI$1),FALSE)</f>
        <v>4.9222724100000002E-3</v>
      </c>
      <c r="R745" s="361">
        <f>+VLOOKUP($E745,Emissions!$1:$1048576,MATCH(DATE(R$2,1,1),Emissions!$A$1:$LI$1),FALSE)</f>
        <v>4.9960177E-3</v>
      </c>
      <c r="S745" s="361">
        <f>+VLOOKUP($E745,Emissions!$1:$1048576,MATCH(DATE(S$2,1,1),Emissions!$A$1:$LI$1),FALSE)</f>
        <v>5.0774812699999998E-3</v>
      </c>
      <c r="T745" s="361">
        <f>+VLOOKUP($E745,Emissions!$1:$1048576,MATCH(DATE(T$2,1,1),Emissions!$A$1:$LI$1),FALSE)</f>
        <v>5.1649117200000001E-3</v>
      </c>
      <c r="U745" s="361">
        <f>+VLOOKUP($E745,Emissions!$1:$1048576,MATCH(DATE(U$2,1,1),Emissions!$A$1:$LI$1),FALSE)</f>
        <v>5.2564095499999996E-3</v>
      </c>
      <c r="V745" s="361">
        <f>+VLOOKUP($E745,Emissions!$1:$1048576,MATCH(DATE(V$2,1,1),Emissions!$A$1:$LI$1),FALSE)</f>
        <v>5.3439574299999999E-3</v>
      </c>
      <c r="W745" s="361">
        <f>+VLOOKUP($E745,Emissions!$1:$1048576,MATCH(DATE(W$2,1,1),Emissions!$A$1:$LI$1),FALSE)</f>
        <v>5.42663173E-3</v>
      </c>
      <c r="X745" s="361">
        <f>+VLOOKUP($E745,Emissions!$1:$1048576,MATCH(DATE(X$2,1,1),Emissions!$A$1:$LI$1),FALSE)</f>
        <v>5.5026257200000003E-3</v>
      </c>
      <c r="Y745" s="361">
        <f>+VLOOKUP($E745,Emissions!$1:$1048576,MATCH(DATE(Y$2,1,1),Emissions!$A$1:$LI$1),FALSE)</f>
        <v>5.5718219799999998E-3</v>
      </c>
      <c r="Z745" s="361">
        <f>+VLOOKUP($E745,Emissions!$1:$1048576,MATCH(DATE(Z$2,1,1),Emissions!$A$1:$LI$1),FALSE)</f>
        <v>5.6342523199999998E-3</v>
      </c>
      <c r="AA745" s="361">
        <f>+VLOOKUP($E745,Emissions!$1:$1048576,MATCH(DATE(AA$2,1,1),Emissions!$A$1:$LI$1),FALSE)</f>
        <v>5.6944359799999998E-3</v>
      </c>
      <c r="AB745" s="361">
        <f>+VLOOKUP($E745,Emissions!$1:$1048576,MATCH(DATE(AB$2,1,1),Emissions!$A$1:$LI$1),FALSE)</f>
        <v>5.7543919000000001E-3</v>
      </c>
      <c r="AC745" s="361">
        <f>+VLOOKUP($E745,Emissions!$1:$1048576,MATCH(DATE(AC$2,1,1),Emissions!$A$1:$LI$1),FALSE)</f>
        <v>5.8150875199999997E-3</v>
      </c>
      <c r="AD745" s="361">
        <f>+VLOOKUP($E745,Emissions!$1:$1048576,MATCH(DATE(AD$2,1,1),Emissions!$A$1:$LI$1),FALSE)</f>
        <v>5.8771230099999997E-3</v>
      </c>
      <c r="AE745" s="361">
        <f>+VLOOKUP($E745,Emissions!$1:$1048576,MATCH(DATE(AE$2,1,1),Emissions!$A$1:$LI$1),FALSE)</f>
        <v>5.9396221499999997E-3</v>
      </c>
      <c r="AF745" s="361">
        <f>+VLOOKUP($E745,Emissions!$1:$1048576,MATCH(DATE(AF$2,1,1),Emissions!$A$1:$LI$1),FALSE)</f>
        <v>6.03547918E-3</v>
      </c>
      <c r="AG745" s="361">
        <f>+VLOOKUP($E745,Emissions!$1:$1048576,MATCH(DATE(AG$2,1,1),Emissions!$A$1:$LI$1),FALSE)</f>
        <v>6.1413001300000001E-3</v>
      </c>
      <c r="AH745" s="361">
        <f>+VLOOKUP($E745,Emissions!$1:$1048576,MATCH(DATE(AH$2,1,1),Emissions!$A$1:$LI$1),FALSE)</f>
        <v>6.2528673999999998E-3</v>
      </c>
      <c r="AI745" s="361">
        <f>+VLOOKUP($E745,Emissions!$1:$1048576,MATCH(DATE(AI$2,1,1),Emissions!$A$1:$LI$1),FALSE)</f>
        <v>6.3685183099999997E-3</v>
      </c>
      <c r="AJ745" s="361">
        <f>+VLOOKUP($E745,Emissions!$1:$1048576,MATCH(DATE(AJ$2,1,1),Emissions!$A$1:$LI$1),FALSE)</f>
        <v>6.4868924400000002E-3</v>
      </c>
      <c r="AK745" s="361">
        <f>+VLOOKUP($E745,Emissions!$1:$1048576,MATCH(DATE(AK$2,1,1),Emissions!$A$1:$LI$1),FALSE)</f>
        <v>6.60815938E-3</v>
      </c>
      <c r="AL745" s="361">
        <f>+VLOOKUP($E745,Emissions!$1:$1048576,MATCH(DATE(AL$2,1,1),Emissions!$A$1:$LI$1),FALSE)</f>
        <v>6.7315267400000003E-3</v>
      </c>
      <c r="AM745" s="361">
        <f>+VLOOKUP($E745,Emissions!$1:$1048576,MATCH(DATE(AM$2,1,1),Emissions!$A$1:$LI$1),FALSE)</f>
        <v>6.8560281800000003E-3</v>
      </c>
      <c r="AN745" s="361">
        <f>+VLOOKUP($E745,Emissions!$1:$1048576,MATCH(DATE(AN$2,1,1),Emissions!$A$1:$LI$1),FALSE)</f>
        <v>6.9807635599999996E-3</v>
      </c>
      <c r="AO745" s="361">
        <f>+VLOOKUP($E745,Emissions!$1:$1048576,MATCH(DATE(AO$2,1,1),Emissions!$A$1:$LI$1),FALSE)</f>
        <v>7.1050021800000002E-3</v>
      </c>
    </row>
    <row r="746" spans="1:41" ht="15" customHeight="1" x14ac:dyDescent="0.35">
      <c r="A746" s="411"/>
      <c r="B746" s="170"/>
      <c r="C746" s="138" t="s">
        <v>730</v>
      </c>
      <c r="D746" s="114" t="s">
        <v>2746</v>
      </c>
      <c r="E746" s="50" t="s">
        <v>2834</v>
      </c>
      <c r="F746" s="361">
        <f>+VLOOKUP($E746,Emissions!$1:$1048576,MATCH(DATE(F$2,1,1),Emissions!$A$1:$LI$1),FALSE)</f>
        <v>7.9905452050000001</v>
      </c>
      <c r="G746" s="361">
        <f>+VLOOKUP($E746,Emissions!$1:$1048576,MATCH(DATE(G$2,1,1),Emissions!$A$1:$LI$1),FALSE)</f>
        <v>8.200108663</v>
      </c>
      <c r="H746" s="361">
        <f>+VLOOKUP($E746,Emissions!$1:$1048576,MATCH(DATE(H$2,1,1),Emissions!$A$1:$LI$1),FALSE)</f>
        <v>8.4200345900000002</v>
      </c>
      <c r="I746" s="361">
        <f>+VLOOKUP($E746,Emissions!$1:$1048576,MATCH(DATE(I$2,1,1),Emissions!$A$1:$LI$1),FALSE)</f>
        <v>8.6093549659999997</v>
      </c>
      <c r="J746" s="361">
        <f>+VLOOKUP($E746,Emissions!$1:$1048576,MATCH(DATE(J$2,1,1),Emissions!$A$1:$LI$1),FALSE)</f>
        <v>8.8018113899999992</v>
      </c>
      <c r="K746" s="361">
        <f>+VLOOKUP($E746,Emissions!$1:$1048576,MATCH(DATE(K$2,1,1),Emissions!$A$1:$LI$1),FALSE)</f>
        <v>9.0657590599999995</v>
      </c>
      <c r="L746" s="361">
        <f>+VLOOKUP($E746,Emissions!$1:$1048576,MATCH(DATE(L$2,1,1),Emissions!$A$1:$LI$1),FALSE)</f>
        <v>9.2909418820000003</v>
      </c>
      <c r="M746" s="361">
        <f>+VLOOKUP($E746,Emissions!$1:$1048576,MATCH(DATE(M$2,1,1),Emissions!$A$1:$LI$1),FALSE)</f>
        <v>9.5012464360000006</v>
      </c>
      <c r="N746" s="361">
        <f>+VLOOKUP($E746,Emissions!$1:$1048576,MATCH(DATE(N$2,1,1),Emissions!$A$1:$LI$1),FALSE)</f>
        <v>9.6970782280000005</v>
      </c>
      <c r="O746" s="361">
        <f>+VLOOKUP($E746,Emissions!$1:$1048576,MATCH(DATE(O$2,1,1),Emissions!$A$1:$LI$1),FALSE)</f>
        <v>9.8732158230000007</v>
      </c>
      <c r="P746" s="361">
        <f>+VLOOKUP($E746,Emissions!$1:$1048576,MATCH(DATE(P$2,1,1),Emissions!$A$1:$LI$1),FALSE)</f>
        <v>10.02082525</v>
      </c>
      <c r="Q746" s="361">
        <f>+VLOOKUP($E746,Emissions!$1:$1048576,MATCH(DATE(Q$2,1,1),Emissions!$A$1:$LI$1),FALSE)</f>
        <v>10.16773686</v>
      </c>
      <c r="R746" s="361">
        <f>+VLOOKUP($E746,Emissions!$1:$1048576,MATCH(DATE(R$2,1,1),Emissions!$A$1:$LI$1),FALSE)</f>
        <v>10.326259520000001</v>
      </c>
      <c r="S746" s="361">
        <f>+VLOOKUP($E746,Emissions!$1:$1048576,MATCH(DATE(S$2,1,1),Emissions!$A$1:$LI$1),FALSE)</f>
        <v>10.498470279999999</v>
      </c>
      <c r="T746" s="361">
        <f>+VLOOKUP($E746,Emissions!$1:$1048576,MATCH(DATE(T$2,1,1),Emissions!$A$1:$LI$1),FALSE)</f>
        <v>10.682251859999999</v>
      </c>
      <c r="U746" s="361">
        <f>+VLOOKUP($E746,Emissions!$1:$1048576,MATCH(DATE(U$2,1,1),Emissions!$A$1:$LI$1),FALSE)</f>
        <v>10.87483857</v>
      </c>
      <c r="V746" s="361">
        <f>+VLOOKUP($E746,Emissions!$1:$1048576,MATCH(DATE(V$2,1,1),Emissions!$A$1:$LI$1),FALSE)</f>
        <v>11.054698350000001</v>
      </c>
      <c r="W746" s="361">
        <f>+VLOOKUP($E746,Emissions!$1:$1048576,MATCH(DATE(W$2,1,1),Emissions!$A$1:$LI$1),FALSE)</f>
        <v>11.22630405</v>
      </c>
      <c r="X746" s="361">
        <f>+VLOOKUP($E746,Emissions!$1:$1048576,MATCH(DATE(X$2,1,1),Emissions!$A$1:$LI$1),FALSE)</f>
        <v>11.38560732</v>
      </c>
      <c r="Y746" s="361">
        <f>+VLOOKUP($E746,Emissions!$1:$1048576,MATCH(DATE(Y$2,1,1),Emissions!$A$1:$LI$1),FALSE)</f>
        <v>11.53084177</v>
      </c>
      <c r="Z746" s="361">
        <f>+VLOOKUP($E746,Emissions!$1:$1048576,MATCH(DATE(Z$2,1,1),Emissions!$A$1:$LI$1),FALSE)</f>
        <v>11.66245863</v>
      </c>
      <c r="AA746" s="361">
        <f>+VLOOKUP($E746,Emissions!$1:$1048576,MATCH(DATE(AA$2,1,1),Emissions!$A$1:$LI$1),FALSE)</f>
        <v>11.78857264</v>
      </c>
      <c r="AB746" s="361">
        <f>+VLOOKUP($E746,Emissions!$1:$1048576,MATCH(DATE(AB$2,1,1),Emissions!$A$1:$LI$1),FALSE)</f>
        <v>11.913648200000001</v>
      </c>
      <c r="AC746" s="361">
        <f>+VLOOKUP($E746,Emissions!$1:$1048576,MATCH(DATE(AC$2,1,1),Emissions!$A$1:$LI$1),FALSE)</f>
        <v>12.040228539999999</v>
      </c>
      <c r="AD746" s="361">
        <f>+VLOOKUP($E746,Emissions!$1:$1048576,MATCH(DATE(AD$2,1,1),Emissions!$A$1:$LI$1),FALSE)</f>
        <v>12.17000962</v>
      </c>
      <c r="AE746" s="361">
        <f>+VLOOKUP($E746,Emissions!$1:$1048576,MATCH(DATE(AE$2,1,1),Emissions!$A$1:$LI$1),FALSE)</f>
        <v>12.302392490000001</v>
      </c>
      <c r="AF746" s="361">
        <f>+VLOOKUP($E746,Emissions!$1:$1048576,MATCH(DATE(AF$2,1,1),Emissions!$A$1:$LI$1),FALSE)</f>
        <v>12.5189722</v>
      </c>
      <c r="AG746" s="361">
        <f>+VLOOKUP($E746,Emissions!$1:$1048576,MATCH(DATE(AG$2,1,1),Emissions!$A$1:$LI$1),FALSE)</f>
        <v>12.755456560000001</v>
      </c>
      <c r="AH746" s="361">
        <f>+VLOOKUP($E746,Emissions!$1:$1048576,MATCH(DATE(AH$2,1,1),Emissions!$A$1:$LI$1),FALSE)</f>
        <v>13.002409370000001</v>
      </c>
      <c r="AI746" s="361">
        <f>+VLOOKUP($E746,Emissions!$1:$1048576,MATCH(DATE(AI$2,1,1),Emissions!$A$1:$LI$1),FALSE)</f>
        <v>13.25708303</v>
      </c>
      <c r="AJ746" s="361">
        <f>+VLOOKUP($E746,Emissions!$1:$1048576,MATCH(DATE(AJ$2,1,1),Emissions!$A$1:$LI$1),FALSE)</f>
        <v>13.517348930000001</v>
      </c>
      <c r="AK746" s="361">
        <f>+VLOOKUP($E746,Emissions!$1:$1048576,MATCH(DATE(AK$2,1,1),Emissions!$A$1:$LI$1),FALSE)</f>
        <v>13.783693039999999</v>
      </c>
      <c r="AL746" s="361">
        <f>+VLOOKUP($E746,Emissions!$1:$1048576,MATCH(DATE(AL$2,1,1),Emissions!$A$1:$LI$1),FALSE)</f>
        <v>14.054980860000001</v>
      </c>
      <c r="AM746" s="361">
        <f>+VLOOKUP($E746,Emissions!$1:$1048576,MATCH(DATE(AM$2,1,1),Emissions!$A$1:$LI$1),FALSE)</f>
        <v>14.329540039999999</v>
      </c>
      <c r="AN746" s="361">
        <f>+VLOOKUP($E746,Emissions!$1:$1048576,MATCH(DATE(AN$2,1,1),Emissions!$A$1:$LI$1),FALSE)</f>
        <v>14.60563385</v>
      </c>
      <c r="AO746" s="361">
        <f>+VLOOKUP($E746,Emissions!$1:$1048576,MATCH(DATE(AO$2,1,1),Emissions!$A$1:$LI$1),FALSE)</f>
        <v>14.88172907</v>
      </c>
    </row>
    <row r="747" spans="1:41" ht="15" customHeight="1" x14ac:dyDescent="0.35">
      <c r="A747" s="411"/>
      <c r="B747" s="170"/>
      <c r="C747" s="138" t="s">
        <v>731</v>
      </c>
      <c r="D747" s="114" t="s">
        <v>2746</v>
      </c>
      <c r="E747" s="50" t="s">
        <v>2835</v>
      </c>
      <c r="F747" s="361">
        <f>+VLOOKUP($E747,Emissions!$1:$1048576,MATCH(DATE(F$2,1,1),Emissions!$A$1:$LI$1),FALSE)</f>
        <v>5.2930740800000002E-4</v>
      </c>
      <c r="G747" s="361">
        <f>+VLOOKUP($E747,Emissions!$1:$1048576,MATCH(DATE(G$2,1,1),Emissions!$A$1:$LI$1),FALSE)</f>
        <v>5.3908276199999996E-4</v>
      </c>
      <c r="H747" s="361">
        <f>+VLOOKUP($E747,Emissions!$1:$1048576,MATCH(DATE(H$2,1,1),Emissions!$A$1:$LI$1),FALSE)</f>
        <v>5.4772309600000001E-4</v>
      </c>
      <c r="I747" s="361">
        <f>+VLOOKUP($E747,Emissions!$1:$1048576,MATCH(DATE(I$2,1,1),Emissions!$A$1:$LI$1),FALSE)</f>
        <v>5.5338712199999997E-4</v>
      </c>
      <c r="J747" s="361">
        <f>+VLOOKUP($E747,Emissions!$1:$1048576,MATCH(DATE(J$2,1,1),Emissions!$A$1:$LI$1),FALSE)</f>
        <v>5.6152594100000004E-4</v>
      </c>
      <c r="K747" s="361">
        <f>+VLOOKUP($E747,Emissions!$1:$1048576,MATCH(DATE(K$2,1,1),Emissions!$A$1:$LI$1),FALSE)</f>
        <v>5.7651735999999999E-4</v>
      </c>
      <c r="L747" s="361">
        <f>+VLOOKUP($E747,Emissions!$1:$1048576,MATCH(DATE(L$2,1,1),Emissions!$A$1:$LI$1),FALSE)</f>
        <v>5.89659157E-4</v>
      </c>
      <c r="M747" s="361">
        <f>+VLOOKUP($E747,Emissions!$1:$1048576,MATCH(DATE(M$2,1,1),Emissions!$A$1:$LI$1),FALSE)</f>
        <v>5.9977844399999999E-4</v>
      </c>
      <c r="N747" s="361">
        <f>+VLOOKUP($E747,Emissions!$1:$1048576,MATCH(DATE(N$2,1,1),Emissions!$A$1:$LI$1),FALSE)</f>
        <v>6.0595850100000003E-4</v>
      </c>
      <c r="O747" s="361">
        <f>+VLOOKUP($E747,Emissions!$1:$1048576,MATCH(DATE(O$2,1,1),Emissions!$A$1:$LI$1),FALSE)</f>
        <v>6.0711187200000001E-4</v>
      </c>
      <c r="P747" s="361">
        <f>+VLOOKUP($E747,Emissions!$1:$1048576,MATCH(DATE(P$2,1,1),Emissions!$A$1:$LI$1),FALSE)</f>
        <v>6.0217049800000003E-4</v>
      </c>
      <c r="Q747" s="361">
        <f>+VLOOKUP($E747,Emissions!$1:$1048576,MATCH(DATE(Q$2,1,1),Emissions!$A$1:$LI$1),FALSE)</f>
        <v>5.9892553599999996E-4</v>
      </c>
      <c r="R747" s="361">
        <f>+VLOOKUP($E747,Emissions!$1:$1048576,MATCH(DATE(R$2,1,1),Emissions!$A$1:$LI$1),FALSE)</f>
        <v>5.9815312599999996E-4</v>
      </c>
      <c r="S747" s="361">
        <f>+VLOOKUP($E747,Emissions!$1:$1048576,MATCH(DATE(S$2,1,1),Emissions!$A$1:$LI$1),FALSE)</f>
        <v>5.9962433099999997E-4</v>
      </c>
      <c r="T747" s="361">
        <f>+VLOOKUP($E747,Emissions!$1:$1048576,MATCH(DATE(T$2,1,1),Emissions!$A$1:$LI$1),FALSE)</f>
        <v>6.0287985999999999E-4</v>
      </c>
      <c r="U747" s="361">
        <f>+VLOOKUP($E747,Emissions!$1:$1048576,MATCH(DATE(U$2,1,1),Emissions!$A$1:$LI$1),FALSE)</f>
        <v>6.0745479199999998E-4</v>
      </c>
      <c r="V747" s="361">
        <f>+VLOOKUP($E747,Emissions!$1:$1048576,MATCH(DATE(V$2,1,1),Emissions!$A$1:$LI$1),FALSE)</f>
        <v>6.1188631400000001E-4</v>
      </c>
      <c r="W747" s="361">
        <f>+VLOOKUP($E747,Emissions!$1:$1048576,MATCH(DATE(W$2,1,1),Emissions!$A$1:$LI$1),FALSE)</f>
        <v>6.1616221599999996E-4</v>
      </c>
      <c r="X747" s="361">
        <f>+VLOOKUP($E747,Emissions!$1:$1048576,MATCH(DATE(X$2,1,1),Emissions!$A$1:$LI$1),FALSE)</f>
        <v>6.20081238E-4</v>
      </c>
      <c r="Y747" s="361">
        <f>+VLOOKUP($E747,Emissions!$1:$1048576,MATCH(DATE(Y$2,1,1),Emissions!$A$1:$LI$1),FALSE)</f>
        <v>6.2361800400000003E-4</v>
      </c>
      <c r="Z747" s="361">
        <f>+VLOOKUP($E747,Emissions!$1:$1048576,MATCH(DATE(Z$2,1,1),Emissions!$A$1:$LI$1),FALSE)</f>
        <v>6.2680362499999999E-4</v>
      </c>
      <c r="AA747" s="361">
        <f>+VLOOKUP($E747,Emissions!$1:$1048576,MATCH(DATE(AA$2,1,1),Emissions!$A$1:$LI$1),FALSE)</f>
        <v>6.3048504699999999E-4</v>
      </c>
      <c r="AB747" s="361">
        <f>+VLOOKUP($E747,Emissions!$1:$1048576,MATCH(DATE(AB$2,1,1),Emissions!$A$1:$LI$1),FALSE)</f>
        <v>6.3477212199999997E-4</v>
      </c>
      <c r="AC747" s="361">
        <f>+VLOOKUP($E747,Emissions!$1:$1048576,MATCH(DATE(AC$2,1,1),Emissions!$A$1:$LI$1),FALSE)</f>
        <v>6.39670069E-4</v>
      </c>
      <c r="AD747" s="361">
        <f>+VLOOKUP($E747,Emissions!$1:$1048576,MATCH(DATE(AD$2,1,1),Emissions!$A$1:$LI$1),FALSE)</f>
        <v>6.45154786E-4</v>
      </c>
      <c r="AE747" s="361">
        <f>+VLOOKUP($E747,Emissions!$1:$1048576,MATCH(DATE(AE$2,1,1),Emissions!$A$1:$LI$1),FALSE)</f>
        <v>6.5110157199999995E-4</v>
      </c>
      <c r="AF747" s="361">
        <f>+VLOOKUP($E747,Emissions!$1:$1048576,MATCH(DATE(AF$2,1,1),Emissions!$A$1:$LI$1),FALSE)</f>
        <v>6.6157461000000001E-4</v>
      </c>
      <c r="AG747" s="361">
        <f>+VLOOKUP($E747,Emissions!$1:$1048576,MATCH(DATE(AG$2,1,1),Emissions!$A$1:$LI$1),FALSE)</f>
        <v>6.7344191500000002E-4</v>
      </c>
      <c r="AH747" s="361">
        <f>+VLOOKUP($E747,Emissions!$1:$1048576,MATCH(DATE(AH$2,1,1),Emissions!$A$1:$LI$1),FALSE)</f>
        <v>6.8601424899999996E-4</v>
      </c>
      <c r="AI747" s="361">
        <f>+VLOOKUP($E747,Emissions!$1:$1048576,MATCH(DATE(AI$2,1,1),Emissions!$A$1:$LI$1),FALSE)</f>
        <v>6.9890177499999998E-4</v>
      </c>
      <c r="AJ747" s="361">
        <f>+VLOOKUP($E747,Emissions!$1:$1048576,MATCH(DATE(AJ$2,1,1),Emissions!$A$1:$LI$1),FALSE)</f>
        <v>7.1176239399999995E-4</v>
      </c>
      <c r="AK747" s="361">
        <f>+VLOOKUP($E747,Emissions!$1:$1048576,MATCH(DATE(AK$2,1,1),Emissions!$A$1:$LI$1),FALSE)</f>
        <v>7.2462989699999996E-4</v>
      </c>
      <c r="AL747" s="361">
        <f>+VLOOKUP($E747,Emissions!$1:$1048576,MATCH(DATE(AL$2,1,1),Emissions!$A$1:$LI$1),FALSE)</f>
        <v>7.3730216100000002E-4</v>
      </c>
      <c r="AM747" s="361">
        <f>+VLOOKUP($E747,Emissions!$1:$1048576,MATCH(DATE(AM$2,1,1),Emissions!$A$1:$LI$1),FALSE)</f>
        <v>7.4961178399999997E-4</v>
      </c>
      <c r="AN747" s="361">
        <f>+VLOOKUP($E747,Emissions!$1:$1048576,MATCH(DATE(AN$2,1,1),Emissions!$A$1:$LI$1),FALSE)</f>
        <v>7.6143827899999999E-4</v>
      </c>
      <c r="AO747" s="361">
        <f>+VLOOKUP($E747,Emissions!$1:$1048576,MATCH(DATE(AO$2,1,1),Emissions!$A$1:$LI$1),FALSE)</f>
        <v>7.7270466799999997E-4</v>
      </c>
    </row>
    <row r="748" spans="1:41" ht="15" customHeight="1" x14ac:dyDescent="0.35">
      <c r="A748" s="411"/>
      <c r="B748" s="170"/>
      <c r="C748" s="138" t="s">
        <v>732</v>
      </c>
      <c r="D748" s="114" t="s">
        <v>2746</v>
      </c>
      <c r="E748" s="50" t="s">
        <v>2836</v>
      </c>
      <c r="F748" s="327">
        <f>+VLOOKUP($E748,Emissions!$1:$1048576,MATCH(DATE(F$2,1,1),Emissions!$A$1:$LI$1),FALSE)</f>
        <v>0.60498220309999995</v>
      </c>
      <c r="G748" s="327">
        <f>+VLOOKUP($E748,Emissions!$1:$1048576,MATCH(DATE(G$2,1,1),Emissions!$A$1:$LI$1),FALSE)</f>
        <v>0.61153133329999998</v>
      </c>
      <c r="H748" s="327">
        <f>+VLOOKUP($E748,Emissions!$1:$1048576,MATCH(DATE(H$2,1,1),Emissions!$A$1:$LI$1),FALSE)</f>
        <v>0.61697939869999996</v>
      </c>
      <c r="I748" s="327">
        <f>+VLOOKUP($E748,Emissions!$1:$1048576,MATCH(DATE(I$2,1,1),Emissions!$A$1:$LI$1),FALSE)</f>
        <v>0.61928138730000004</v>
      </c>
      <c r="J748" s="327">
        <f>+VLOOKUP($E748,Emissions!$1:$1048576,MATCH(DATE(J$2,1,1),Emissions!$A$1:$LI$1),FALSE)</f>
        <v>0.62590433550000002</v>
      </c>
      <c r="K748" s="327">
        <f>+VLOOKUP($E748,Emissions!$1:$1048576,MATCH(DATE(K$2,1,1),Emissions!$A$1:$LI$1),FALSE)</f>
        <v>0.63992967119999999</v>
      </c>
      <c r="L748" s="327">
        <f>+VLOOKUP($E748,Emissions!$1:$1048576,MATCH(DATE(L$2,1,1),Emissions!$A$1:$LI$1),FALSE)</f>
        <v>0.65297136509999998</v>
      </c>
      <c r="M748" s="327">
        <f>+VLOOKUP($E748,Emissions!$1:$1048576,MATCH(DATE(M$2,1,1),Emissions!$A$1:$LI$1),FALSE)</f>
        <v>0.66036365740000003</v>
      </c>
      <c r="N748" s="327">
        <f>+VLOOKUP($E748,Emissions!$1:$1048576,MATCH(DATE(N$2,1,1),Emissions!$A$1:$LI$1),FALSE)</f>
        <v>0.66178012509999995</v>
      </c>
      <c r="O748" s="327">
        <f>+VLOOKUP($E748,Emissions!$1:$1048576,MATCH(DATE(O$2,1,1),Emissions!$A$1:$LI$1),FALSE)</f>
        <v>0.6568293194</v>
      </c>
      <c r="P748" s="327">
        <f>+VLOOKUP($E748,Emissions!$1:$1048576,MATCH(DATE(P$2,1,1),Emissions!$A$1:$LI$1),FALSE)</f>
        <v>0.64528017400000004</v>
      </c>
      <c r="Q748" s="327">
        <f>+VLOOKUP($E748,Emissions!$1:$1048576,MATCH(DATE(Q$2,1,1),Emissions!$A$1:$LI$1),FALSE)</f>
        <v>0.63844796299999995</v>
      </c>
      <c r="R748" s="327">
        <f>+VLOOKUP($E748,Emissions!$1:$1048576,MATCH(DATE(R$2,1,1),Emissions!$A$1:$LI$1),FALSE)</f>
        <v>0.63585992160000004</v>
      </c>
      <c r="S748" s="327">
        <f>+VLOOKUP($E748,Emissions!$1:$1048576,MATCH(DATE(S$2,1,1),Emissions!$A$1:$LI$1),FALSE)</f>
        <v>0.63653067789999995</v>
      </c>
      <c r="T748" s="327">
        <f>+VLOOKUP($E748,Emissions!$1:$1048576,MATCH(DATE(T$2,1,1),Emissions!$A$1:$LI$1),FALSE)</f>
        <v>0.63955071910000005</v>
      </c>
      <c r="U748" s="327">
        <f>+VLOOKUP($E748,Emissions!$1:$1048576,MATCH(DATE(U$2,1,1),Emissions!$A$1:$LI$1),FALSE)</f>
        <v>0.64420119440000001</v>
      </c>
      <c r="V748" s="327">
        <f>+VLOOKUP($E748,Emissions!$1:$1048576,MATCH(DATE(V$2,1,1),Emissions!$A$1:$LI$1),FALSE)</f>
        <v>0.64832902410000004</v>
      </c>
      <c r="W748" s="327">
        <f>+VLOOKUP($E748,Emissions!$1:$1048576,MATCH(DATE(W$2,1,1),Emissions!$A$1:$LI$1),FALSE)</f>
        <v>0.6522048091</v>
      </c>
      <c r="X748" s="327">
        <f>+VLOOKUP($E748,Emissions!$1:$1048576,MATCH(DATE(X$2,1,1),Emissions!$A$1:$LI$1),FALSE)</f>
        <v>0.65573413840000006</v>
      </c>
      <c r="Y748" s="327">
        <f>+VLOOKUP($E748,Emissions!$1:$1048576,MATCH(DATE(Y$2,1,1),Emissions!$A$1:$LI$1),FALSE)</f>
        <v>0.65889256880000002</v>
      </c>
      <c r="Z748" s="327">
        <f>+VLOOKUP($E748,Emissions!$1:$1048576,MATCH(DATE(Z$2,1,1),Emissions!$A$1:$LI$1),FALSE)</f>
        <v>0.66169469700000005</v>
      </c>
      <c r="AA748" s="327">
        <f>+VLOOKUP($E748,Emissions!$1:$1048576,MATCH(DATE(AA$2,1,1),Emissions!$A$1:$LI$1),FALSE)</f>
        <v>0.66514260749999998</v>
      </c>
      <c r="AB748" s="327">
        <f>+VLOOKUP($E748,Emissions!$1:$1048576,MATCH(DATE(AB$2,1,1),Emissions!$A$1:$LI$1),FALSE)</f>
        <v>0.66924677379999997</v>
      </c>
      <c r="AC748" s="327">
        <f>+VLOOKUP($E748,Emissions!$1:$1048576,MATCH(DATE(AC$2,1,1),Emissions!$A$1:$LI$1),FALSE)</f>
        <v>0.67394008589999999</v>
      </c>
      <c r="AD748" s="327">
        <f>+VLOOKUP($E748,Emissions!$1:$1048576,MATCH(DATE(AD$2,1,1),Emissions!$A$1:$LI$1),FALSE)</f>
        <v>0.67915526339999999</v>
      </c>
      <c r="AE748" s="327">
        <f>+VLOOKUP($E748,Emissions!$1:$1048576,MATCH(DATE(AE$2,1,1),Emissions!$A$1:$LI$1),FALSE)</f>
        <v>0.68475730800000001</v>
      </c>
      <c r="AF748" s="327">
        <f>+VLOOKUP($E748,Emissions!$1:$1048576,MATCH(DATE(AF$2,1,1),Emissions!$A$1:$LI$1),FALSE)</f>
        <v>0.69446087359999997</v>
      </c>
      <c r="AG748" s="327">
        <f>+VLOOKUP($E748,Emissions!$1:$1048576,MATCH(DATE(AG$2,1,1),Emissions!$A$1:$LI$1),FALSE)</f>
        <v>0.70540041109999996</v>
      </c>
      <c r="AH748" s="327">
        <f>+VLOOKUP($E748,Emissions!$1:$1048576,MATCH(DATE(AH$2,1,1),Emissions!$A$1:$LI$1),FALSE)</f>
        <v>0.71691773759999999</v>
      </c>
      <c r="AI748" s="327">
        <f>+VLOOKUP($E748,Emissions!$1:$1048576,MATCH(DATE(AI$2,1,1),Emissions!$A$1:$LI$1),FALSE)</f>
        <v>0.72875152300000001</v>
      </c>
      <c r="AJ748" s="327">
        <f>+VLOOKUP($E748,Emissions!$1:$1048576,MATCH(DATE(AJ$2,1,1),Emissions!$A$1:$LI$1),FALSE)</f>
        <v>0.74072079049999995</v>
      </c>
      <c r="AK748" s="327">
        <f>+VLOOKUP($E748,Emissions!$1:$1048576,MATCH(DATE(AK$2,1,1),Emissions!$A$1:$LI$1),FALSE)</f>
        <v>0.75305907059999999</v>
      </c>
      <c r="AL748" s="327">
        <f>+VLOOKUP($E748,Emissions!$1:$1048576,MATCH(DATE(AL$2,1,1),Emissions!$A$1:$LI$1),FALSE)</f>
        <v>0.7656300117</v>
      </c>
      <c r="AM748" s="327">
        <f>+VLOOKUP($E748,Emissions!$1:$1048576,MATCH(DATE(AM$2,1,1),Emissions!$A$1:$LI$1),FALSE)</f>
        <v>0.77828730609999996</v>
      </c>
      <c r="AN748" s="327">
        <f>+VLOOKUP($E748,Emissions!$1:$1048576,MATCH(DATE(AN$2,1,1),Emissions!$A$1:$LI$1),FALSE)</f>
        <v>0.79090661340000001</v>
      </c>
      <c r="AO748" s="327">
        <f>+VLOOKUP($E748,Emissions!$1:$1048576,MATCH(DATE(AO$2,1,1),Emissions!$A$1:$LI$1),FALSE)</f>
        <v>0.80339176180000005</v>
      </c>
    </row>
    <row r="749" spans="1:41" ht="15" customHeight="1" x14ac:dyDescent="0.35">
      <c r="A749" s="411"/>
      <c r="B749" s="170"/>
      <c r="C749" s="138" t="s">
        <v>733</v>
      </c>
      <c r="D749" s="114" t="s">
        <v>2746</v>
      </c>
      <c r="E749" s="50" t="s">
        <v>2837</v>
      </c>
      <c r="F749" s="361">
        <f>+VLOOKUP($E749,Emissions!$1:$1048576,MATCH(DATE(F$2,1,1),Emissions!$A$1:$LI$1),FALSE)</f>
        <v>5.91880913E-5</v>
      </c>
      <c r="G749" s="361">
        <f>+VLOOKUP($E749,Emissions!$1:$1048576,MATCH(DATE(G$2,1,1),Emissions!$A$1:$LI$1),FALSE)</f>
        <v>6.0817980600000001E-5</v>
      </c>
      <c r="H749" s="361">
        <f>+VLOOKUP($E749,Emissions!$1:$1048576,MATCH(DATE(H$2,1,1),Emissions!$A$1:$LI$1),FALSE)</f>
        <v>6.2160113700000005E-5</v>
      </c>
      <c r="I749" s="361">
        <f>+VLOOKUP($E749,Emissions!$1:$1048576,MATCH(DATE(I$2,1,1),Emissions!$A$1:$LI$1),FALSE)</f>
        <v>6.3146607799999995E-5</v>
      </c>
      <c r="J749" s="361">
        <f>+VLOOKUP($E749,Emissions!$1:$1048576,MATCH(DATE(J$2,1,1),Emissions!$A$1:$LI$1),FALSE)</f>
        <v>6.4420972399999995E-5</v>
      </c>
      <c r="K749" s="361">
        <f>+VLOOKUP($E749,Emissions!$1:$1048576,MATCH(DATE(K$2,1,1),Emissions!$A$1:$LI$1),FALSE)</f>
        <v>6.65381011E-5</v>
      </c>
      <c r="L749" s="361">
        <f>+VLOOKUP($E749,Emissions!$1:$1048576,MATCH(DATE(L$2,1,1),Emissions!$A$1:$LI$1),FALSE)</f>
        <v>6.8172885400000005E-5</v>
      </c>
      <c r="M749" s="361">
        <f>+VLOOKUP($E749,Emissions!$1:$1048576,MATCH(DATE(M$2,1,1),Emissions!$A$1:$LI$1),FALSE)</f>
        <v>6.96330534E-5</v>
      </c>
      <c r="N749" s="361">
        <f>+VLOOKUP($E749,Emissions!$1:$1048576,MATCH(DATE(N$2,1,1),Emissions!$A$1:$LI$1),FALSE)</f>
        <v>7.0835551999999999E-5</v>
      </c>
      <c r="O749" s="361">
        <f>+VLOOKUP($E749,Emissions!$1:$1048576,MATCH(DATE(O$2,1,1),Emissions!$A$1:$LI$1),FALSE)</f>
        <v>7.1628886499999994E-5</v>
      </c>
      <c r="P749" s="361">
        <f>+VLOOKUP($E749,Emissions!$1:$1048576,MATCH(DATE(P$2,1,1),Emissions!$A$1:$LI$1),FALSE)</f>
        <v>7.1823807799999994E-5</v>
      </c>
      <c r="Q749" s="361">
        <f>+VLOOKUP($E749,Emissions!$1:$1048576,MATCH(DATE(Q$2,1,1),Emissions!$A$1:$LI$1),FALSE)</f>
        <v>7.1908067800000006E-5</v>
      </c>
      <c r="R749" s="361">
        <f>+VLOOKUP($E749,Emissions!$1:$1048576,MATCH(DATE(R$2,1,1),Emissions!$A$1:$LI$1),FALSE)</f>
        <v>7.2023742999999997E-5</v>
      </c>
      <c r="S749" s="361">
        <f>+VLOOKUP($E749,Emissions!$1:$1048576,MATCH(DATE(S$2,1,1),Emissions!$A$1:$LI$1),FALSE)</f>
        <v>7.22360485E-5</v>
      </c>
      <c r="T749" s="361">
        <f>+VLOOKUP($E749,Emissions!$1:$1048576,MATCH(DATE(T$2,1,1),Emissions!$A$1:$LI$1),FALSE)</f>
        <v>7.2563648600000005E-5</v>
      </c>
      <c r="U749" s="361">
        <f>+VLOOKUP($E749,Emissions!$1:$1048576,MATCH(DATE(U$2,1,1),Emissions!$A$1:$LI$1),FALSE)</f>
        <v>7.2997691499999994E-5</v>
      </c>
      <c r="V749" s="361">
        <f>+VLOOKUP($E749,Emissions!$1:$1048576,MATCH(DATE(V$2,1,1),Emissions!$A$1:$LI$1),FALSE)</f>
        <v>7.3334317099999998E-5</v>
      </c>
      <c r="W749" s="361">
        <f>+VLOOKUP($E749,Emissions!$1:$1048576,MATCH(DATE(W$2,1,1),Emissions!$A$1:$LI$1),FALSE)</f>
        <v>7.3626493100000003E-5</v>
      </c>
      <c r="X749" s="361">
        <f>+VLOOKUP($E749,Emissions!$1:$1048576,MATCH(DATE(X$2,1,1),Emissions!$A$1:$LI$1),FALSE)</f>
        <v>7.3841400499999999E-5</v>
      </c>
      <c r="Y749" s="361">
        <f>+VLOOKUP($E749,Emissions!$1:$1048576,MATCH(DATE(Y$2,1,1),Emissions!$A$1:$LI$1),FALSE)</f>
        <v>7.3965545599999995E-5</v>
      </c>
      <c r="Z749" s="361">
        <f>+VLOOKUP($E749,Emissions!$1:$1048576,MATCH(DATE(Z$2,1,1),Emissions!$A$1:$LI$1),FALSE)</f>
        <v>7.4015371499999995E-5</v>
      </c>
      <c r="AA749" s="361">
        <f>+VLOOKUP($E749,Emissions!$1:$1048576,MATCH(DATE(AA$2,1,1),Emissions!$A$1:$LI$1),FALSE)</f>
        <v>7.4076720400000003E-5</v>
      </c>
      <c r="AB749" s="361">
        <f>+VLOOKUP($E749,Emissions!$1:$1048576,MATCH(DATE(AB$2,1,1),Emissions!$A$1:$LI$1),FALSE)</f>
        <v>7.4182051800000001E-5</v>
      </c>
      <c r="AC749" s="361">
        <f>+VLOOKUP($E749,Emissions!$1:$1048576,MATCH(DATE(AC$2,1,1),Emissions!$A$1:$LI$1),FALSE)</f>
        <v>7.4352474100000004E-5</v>
      </c>
      <c r="AD749" s="361">
        <f>+VLOOKUP($E749,Emissions!$1:$1048576,MATCH(DATE(AD$2,1,1),Emissions!$A$1:$LI$1),FALSE)</f>
        <v>7.46027114E-5</v>
      </c>
      <c r="AE749" s="361">
        <f>+VLOOKUP($E749,Emissions!$1:$1048576,MATCH(DATE(AE$2,1,1),Emissions!$A$1:$LI$1),FALSE)</f>
        <v>7.4940056800000004E-5</v>
      </c>
      <c r="AF749" s="361">
        <f>+VLOOKUP($E749,Emissions!$1:$1048576,MATCH(DATE(AF$2,1,1),Emissions!$A$1:$LI$1),FALSE)</f>
        <v>7.5939195600000002E-5</v>
      </c>
      <c r="AG749" s="361">
        <f>+VLOOKUP($E749,Emissions!$1:$1048576,MATCH(DATE(AG$2,1,1),Emissions!$A$1:$LI$1),FALSE)</f>
        <v>7.7171123099999998E-5</v>
      </c>
      <c r="AH749" s="361">
        <f>+VLOOKUP($E749,Emissions!$1:$1048576,MATCH(DATE(AH$2,1,1),Emissions!$A$1:$LI$1),FALSE)</f>
        <v>7.8549455700000002E-5</v>
      </c>
      <c r="AI749" s="361">
        <f>+VLOOKUP($E749,Emissions!$1:$1048576,MATCH(DATE(AI$2,1,1),Emissions!$A$1:$LI$1),FALSE)</f>
        <v>8.0011329399999997E-5</v>
      </c>
      <c r="AJ749" s="361">
        <f>+VLOOKUP($E749,Emissions!$1:$1048576,MATCH(DATE(AJ$2,1,1),Emissions!$A$1:$LI$1),FALSE)</f>
        <v>8.1495381999999996E-5</v>
      </c>
      <c r="AK749" s="361">
        <f>+VLOOKUP($E749,Emissions!$1:$1048576,MATCH(DATE(AK$2,1,1),Emissions!$A$1:$LI$1),FALSE)</f>
        <v>8.2978077400000001E-5</v>
      </c>
      <c r="AL749" s="361">
        <f>+VLOOKUP($E749,Emissions!$1:$1048576,MATCH(DATE(AL$2,1,1),Emissions!$A$1:$LI$1),FALSE)</f>
        <v>8.4424857299999996E-5</v>
      </c>
      <c r="AM749" s="361">
        <f>+VLOOKUP($E749,Emissions!$1:$1048576,MATCH(DATE(AM$2,1,1),Emissions!$A$1:$LI$1),FALSE)</f>
        <v>8.5809345899999999E-5</v>
      </c>
      <c r="AN749" s="361">
        <f>+VLOOKUP($E749,Emissions!$1:$1048576,MATCH(DATE(AN$2,1,1),Emissions!$A$1:$LI$1),FALSE)</f>
        <v>8.7112858000000003E-5</v>
      </c>
      <c r="AO749" s="361">
        <f>+VLOOKUP($E749,Emissions!$1:$1048576,MATCH(DATE(AO$2,1,1),Emissions!$A$1:$LI$1),FALSE)</f>
        <v>8.8323288000000002E-5</v>
      </c>
    </row>
    <row r="750" spans="1:41" ht="15" customHeight="1" x14ac:dyDescent="0.35">
      <c r="A750" s="411"/>
      <c r="B750" s="170"/>
      <c r="C750" s="138" t="s">
        <v>734</v>
      </c>
      <c r="D750" s="114" t="s">
        <v>2746</v>
      </c>
      <c r="E750" s="50" t="s">
        <v>2838</v>
      </c>
      <c r="F750" s="361">
        <f>+VLOOKUP($E750,Emissions!$1:$1048576,MATCH(DATE(F$2,1,1),Emissions!$A$1:$LI$1),FALSE)</f>
        <v>4.7445309999999999E-4</v>
      </c>
      <c r="G750" s="361">
        <f>+VLOOKUP($E750,Emissions!$1:$1048576,MATCH(DATE(G$2,1,1),Emissions!$A$1:$LI$1),FALSE)</f>
        <v>4.8211682899999998E-4</v>
      </c>
      <c r="H750" s="361">
        <f>+VLOOKUP($E750,Emissions!$1:$1048576,MATCH(DATE(H$2,1,1),Emissions!$A$1:$LI$1),FALSE)</f>
        <v>4.8849117500000003E-4</v>
      </c>
      <c r="I750" s="361">
        <f>+VLOOKUP($E750,Emissions!$1:$1048576,MATCH(DATE(I$2,1,1),Emissions!$A$1:$LI$1),FALSE)</f>
        <v>4.9247407800000003E-4</v>
      </c>
      <c r="J750" s="361">
        <f>+VLOOKUP($E750,Emissions!$1:$1048576,MATCH(DATE(J$2,1,1),Emissions!$A$1:$LI$1),FALSE)</f>
        <v>4.9882808199999999E-4</v>
      </c>
      <c r="K750" s="361">
        <f>+VLOOKUP($E750,Emissions!$1:$1048576,MATCH(DATE(K$2,1,1),Emissions!$A$1:$LI$1),FALSE)</f>
        <v>5.1201213900000004E-4</v>
      </c>
      <c r="L750" s="361">
        <f>+VLOOKUP($E750,Emissions!$1:$1048576,MATCH(DATE(L$2,1,1),Emissions!$A$1:$LI$1),FALSE)</f>
        <v>5.2398969300000004E-4</v>
      </c>
      <c r="M750" s="361">
        <f>+VLOOKUP($E750,Emissions!$1:$1048576,MATCH(DATE(M$2,1,1),Emissions!$A$1:$LI$1),FALSE)</f>
        <v>5.3456969899999996E-4</v>
      </c>
      <c r="N750" s="361">
        <f>+VLOOKUP($E750,Emissions!$1:$1048576,MATCH(DATE(N$2,1,1),Emissions!$A$1:$LI$1),FALSE)</f>
        <v>5.4294541400000005E-4</v>
      </c>
      <c r="O750" s="361">
        <f>+VLOOKUP($E750,Emissions!$1:$1048576,MATCH(DATE(O$2,1,1),Emissions!$A$1:$LI$1),FALSE)</f>
        <v>5.48145458E-4</v>
      </c>
      <c r="P750" s="361">
        <f>+VLOOKUP($E750,Emissions!$1:$1048576,MATCH(DATE(P$2,1,1),Emissions!$A$1:$LI$1),FALSE)</f>
        <v>5.4901909400000004E-4</v>
      </c>
      <c r="Q750" s="361">
        <f>+VLOOKUP($E750,Emissions!$1:$1048576,MATCH(DATE(Q$2,1,1),Emissions!$A$1:$LI$1),FALSE)</f>
        <v>5.5007985400000003E-4</v>
      </c>
      <c r="R750" s="361">
        <f>+VLOOKUP($E750,Emissions!$1:$1048576,MATCH(DATE(R$2,1,1),Emissions!$A$1:$LI$1),FALSE)</f>
        <v>5.5241802499999995E-4</v>
      </c>
      <c r="S750" s="361">
        <f>+VLOOKUP($E750,Emissions!$1:$1048576,MATCH(DATE(S$2,1,1),Emissions!$A$1:$LI$1),FALSE)</f>
        <v>5.5614802900000001E-4</v>
      </c>
      <c r="T750" s="361">
        <f>+VLOOKUP($E750,Emissions!$1:$1048576,MATCH(DATE(T$2,1,1),Emissions!$A$1:$LI$1),FALSE)</f>
        <v>5.6108833000000004E-4</v>
      </c>
      <c r="U750" s="361">
        <f>+VLOOKUP($E750,Emissions!$1:$1048576,MATCH(DATE(U$2,1,1),Emissions!$A$1:$LI$1),FALSE)</f>
        <v>5.6697036100000005E-4</v>
      </c>
      <c r="V750" s="361">
        <f>+VLOOKUP($E750,Emissions!$1:$1048576,MATCH(DATE(V$2,1,1),Emissions!$A$1:$LI$1),FALSE)</f>
        <v>5.7280012199999999E-4</v>
      </c>
      <c r="W750" s="361">
        <f>+VLOOKUP($E750,Emissions!$1:$1048576,MATCH(DATE(W$2,1,1),Emissions!$A$1:$LI$1),FALSE)</f>
        <v>5.7814268200000001E-4</v>
      </c>
      <c r="X750" s="361">
        <f>+VLOOKUP($E750,Emissions!$1:$1048576,MATCH(DATE(X$2,1,1),Emissions!$A$1:$LI$1),FALSE)</f>
        <v>5.8263024899999998E-4</v>
      </c>
      <c r="Y750" s="361">
        <f>+VLOOKUP($E750,Emissions!$1:$1048576,MATCH(DATE(Y$2,1,1),Emissions!$A$1:$LI$1),FALSE)</f>
        <v>5.8616654600000004E-4</v>
      </c>
      <c r="Z750" s="361">
        <f>+VLOOKUP($E750,Emissions!$1:$1048576,MATCH(DATE(Z$2,1,1),Emissions!$A$1:$LI$1),FALSE)</f>
        <v>5.8881472800000002E-4</v>
      </c>
      <c r="AA750" s="361">
        <f>+VLOOKUP($E750,Emissions!$1:$1048576,MATCH(DATE(AA$2,1,1),Emissions!$A$1:$LI$1),FALSE)</f>
        <v>5.9130702100000003E-4</v>
      </c>
      <c r="AB750" s="361">
        <f>+VLOOKUP($E750,Emissions!$1:$1048576,MATCH(DATE(AB$2,1,1),Emissions!$A$1:$LI$1),FALSE)</f>
        <v>5.9390112100000004E-4</v>
      </c>
      <c r="AC750" s="361">
        <f>+VLOOKUP($E750,Emissions!$1:$1048576,MATCH(DATE(AC$2,1,1),Emissions!$A$1:$LI$1),FALSE)</f>
        <v>5.9673543900000002E-4</v>
      </c>
      <c r="AD750" s="361">
        <f>+VLOOKUP($E750,Emissions!$1:$1048576,MATCH(DATE(AD$2,1,1),Emissions!$A$1:$LI$1),FALSE)</f>
        <v>5.9991129799999996E-4</v>
      </c>
      <c r="AE750" s="361">
        <f>+VLOOKUP($E750,Emissions!$1:$1048576,MATCH(DATE(AE$2,1,1),Emissions!$A$1:$LI$1),FALSE)</f>
        <v>6.0340647699999995E-4</v>
      </c>
      <c r="AF750" s="361">
        <f>+VLOOKUP($E750,Emissions!$1:$1048576,MATCH(DATE(AF$2,1,1),Emissions!$A$1:$LI$1),FALSE)</f>
        <v>6.1059657200000002E-4</v>
      </c>
      <c r="AG750" s="361">
        <f>+VLOOKUP($E750,Emissions!$1:$1048576,MATCH(DATE(AG$2,1,1),Emissions!$A$1:$LI$1),FALSE)</f>
        <v>6.1953479100000002E-4</v>
      </c>
      <c r="AH750" s="361">
        <f>+VLOOKUP($E750,Emissions!$1:$1048576,MATCH(DATE(AH$2,1,1),Emissions!$A$1:$LI$1),FALSE)</f>
        <v>6.2966567699999996E-4</v>
      </c>
      <c r="AI750" s="361">
        <f>+VLOOKUP($E750,Emissions!$1:$1048576,MATCH(DATE(AI$2,1,1),Emissions!$A$1:$LI$1),FALSE)</f>
        <v>6.4059338700000004E-4</v>
      </c>
      <c r="AJ750" s="361">
        <f>+VLOOKUP($E750,Emissions!$1:$1048576,MATCH(DATE(AJ$2,1,1),Emissions!$A$1:$LI$1),FALSE)</f>
        <v>6.5194825300000003E-4</v>
      </c>
      <c r="AK750" s="361">
        <f>+VLOOKUP($E750,Emissions!$1:$1048576,MATCH(DATE(AK$2,1,1),Emissions!$A$1:$LI$1),FALSE)</f>
        <v>6.6364716800000004E-4</v>
      </c>
      <c r="AL750" s="361">
        <f>+VLOOKUP($E750,Emissions!$1:$1048576,MATCH(DATE(AL$2,1,1),Emissions!$A$1:$LI$1),FALSE)</f>
        <v>6.7547259999999997E-4</v>
      </c>
      <c r="AM750" s="361">
        <f>+VLOOKUP($E750,Emissions!$1:$1048576,MATCH(DATE(AM$2,1,1),Emissions!$A$1:$LI$1),FALSE)</f>
        <v>6.8722235300000003E-4</v>
      </c>
      <c r="AN750" s="361">
        <f>+VLOOKUP($E750,Emissions!$1:$1048576,MATCH(DATE(AN$2,1,1),Emissions!$A$1:$LI$1),FALSE)</f>
        <v>6.9872902900000003E-4</v>
      </c>
      <c r="AO750" s="361">
        <f>+VLOOKUP($E750,Emissions!$1:$1048576,MATCH(DATE(AO$2,1,1),Emissions!$A$1:$LI$1),FALSE)</f>
        <v>7.0986062499999998E-4</v>
      </c>
    </row>
    <row r="751" spans="1:41" ht="15" customHeight="1" x14ac:dyDescent="0.35">
      <c r="A751" s="411"/>
      <c r="B751" s="170"/>
      <c r="C751" s="138" t="s">
        <v>735</v>
      </c>
      <c r="D751" s="114" t="s">
        <v>2746</v>
      </c>
      <c r="E751" s="50" t="s">
        <v>2839</v>
      </c>
      <c r="F751" s="361">
        <f>+VLOOKUP($E751,Emissions!$1:$1048576,MATCH(DATE(F$2,1,1),Emissions!$A$1:$LI$1),FALSE)</f>
        <v>0</v>
      </c>
      <c r="G751" s="361">
        <f>+VLOOKUP($E751,Emissions!$1:$1048576,MATCH(DATE(G$2,1,1),Emissions!$A$1:$LI$1),FALSE)</f>
        <v>0</v>
      </c>
      <c r="H751" s="361">
        <f>+VLOOKUP($E751,Emissions!$1:$1048576,MATCH(DATE(H$2,1,1),Emissions!$A$1:$LI$1),FALSE)</f>
        <v>0</v>
      </c>
      <c r="I751" s="361">
        <f>+VLOOKUP($E751,Emissions!$1:$1048576,MATCH(DATE(I$2,1,1),Emissions!$A$1:$LI$1),FALSE)</f>
        <v>0</v>
      </c>
      <c r="J751" s="361">
        <f>+VLOOKUP($E751,Emissions!$1:$1048576,MATCH(DATE(J$2,1,1),Emissions!$A$1:$LI$1),FALSE)</f>
        <v>0</v>
      </c>
      <c r="K751" s="361">
        <f>+VLOOKUP($E751,Emissions!$1:$1048576,MATCH(DATE(K$2,1,1),Emissions!$A$1:$LI$1),FALSE)</f>
        <v>0</v>
      </c>
      <c r="L751" s="361">
        <f>+VLOOKUP($E751,Emissions!$1:$1048576,MATCH(DATE(L$2,1,1),Emissions!$A$1:$LI$1),FALSE)</f>
        <v>0</v>
      </c>
      <c r="M751" s="361">
        <f>+VLOOKUP($E751,Emissions!$1:$1048576,MATCH(DATE(M$2,1,1),Emissions!$A$1:$LI$1),FALSE)</f>
        <v>0</v>
      </c>
      <c r="N751" s="361">
        <f>+VLOOKUP($E751,Emissions!$1:$1048576,MATCH(DATE(N$2,1,1),Emissions!$A$1:$LI$1),FALSE)</f>
        <v>0</v>
      </c>
      <c r="O751" s="361">
        <f>+VLOOKUP($E751,Emissions!$1:$1048576,MATCH(DATE(O$2,1,1),Emissions!$A$1:$LI$1),FALSE)</f>
        <v>0</v>
      </c>
      <c r="P751" s="361">
        <f>+VLOOKUP($E751,Emissions!$1:$1048576,MATCH(DATE(P$2,1,1),Emissions!$A$1:$LI$1),FALSE)</f>
        <v>0</v>
      </c>
      <c r="Q751" s="361">
        <f>+VLOOKUP($E751,Emissions!$1:$1048576,MATCH(DATE(Q$2,1,1),Emissions!$A$1:$LI$1),FALSE)</f>
        <v>0</v>
      </c>
      <c r="R751" s="361">
        <f>+VLOOKUP($E751,Emissions!$1:$1048576,MATCH(DATE(R$2,1,1),Emissions!$A$1:$LI$1),FALSE)</f>
        <v>0</v>
      </c>
      <c r="S751" s="361">
        <f>+VLOOKUP($E751,Emissions!$1:$1048576,MATCH(DATE(S$2,1,1),Emissions!$A$1:$LI$1),FALSE)</f>
        <v>0</v>
      </c>
      <c r="T751" s="361">
        <f>+VLOOKUP($E751,Emissions!$1:$1048576,MATCH(DATE(T$2,1,1),Emissions!$A$1:$LI$1),FALSE)</f>
        <v>0</v>
      </c>
      <c r="U751" s="361">
        <f>+VLOOKUP($E751,Emissions!$1:$1048576,MATCH(DATE(U$2,1,1),Emissions!$A$1:$LI$1),FALSE)</f>
        <v>0</v>
      </c>
      <c r="V751" s="361">
        <f>+VLOOKUP($E751,Emissions!$1:$1048576,MATCH(DATE(V$2,1,1),Emissions!$A$1:$LI$1),FALSE)</f>
        <v>0</v>
      </c>
      <c r="W751" s="361">
        <f>+VLOOKUP($E751,Emissions!$1:$1048576,MATCH(DATE(W$2,1,1),Emissions!$A$1:$LI$1),FALSE)</f>
        <v>0</v>
      </c>
      <c r="X751" s="361">
        <f>+VLOOKUP($E751,Emissions!$1:$1048576,MATCH(DATE(X$2,1,1),Emissions!$A$1:$LI$1),FALSE)</f>
        <v>0</v>
      </c>
      <c r="Y751" s="361">
        <f>+VLOOKUP($E751,Emissions!$1:$1048576,MATCH(DATE(Y$2,1,1),Emissions!$A$1:$LI$1),FALSE)</f>
        <v>0</v>
      </c>
      <c r="Z751" s="361">
        <f>+VLOOKUP($E751,Emissions!$1:$1048576,MATCH(DATE(Z$2,1,1),Emissions!$A$1:$LI$1),FALSE)</f>
        <v>0</v>
      </c>
      <c r="AA751" s="361">
        <f>+VLOOKUP($E751,Emissions!$1:$1048576,MATCH(DATE(AA$2,1,1),Emissions!$A$1:$LI$1),FALSE)</f>
        <v>0</v>
      </c>
      <c r="AB751" s="361">
        <f>+VLOOKUP($E751,Emissions!$1:$1048576,MATCH(DATE(AB$2,1,1),Emissions!$A$1:$LI$1),FALSE)</f>
        <v>0</v>
      </c>
      <c r="AC751" s="361">
        <f>+VLOOKUP($E751,Emissions!$1:$1048576,MATCH(DATE(AC$2,1,1),Emissions!$A$1:$LI$1),FALSE)</f>
        <v>0</v>
      </c>
      <c r="AD751" s="361">
        <f>+VLOOKUP($E751,Emissions!$1:$1048576,MATCH(DATE(AD$2,1,1),Emissions!$A$1:$LI$1),FALSE)</f>
        <v>0</v>
      </c>
      <c r="AE751" s="361">
        <f>+VLOOKUP($E751,Emissions!$1:$1048576,MATCH(DATE(AE$2,1,1),Emissions!$A$1:$LI$1),FALSE)</f>
        <v>0</v>
      </c>
      <c r="AF751" s="361">
        <f>+VLOOKUP($E751,Emissions!$1:$1048576,MATCH(DATE(AF$2,1,1),Emissions!$A$1:$LI$1),FALSE)</f>
        <v>0</v>
      </c>
      <c r="AG751" s="361">
        <f>+VLOOKUP($E751,Emissions!$1:$1048576,MATCH(DATE(AG$2,1,1),Emissions!$A$1:$LI$1),FALSE)</f>
        <v>0</v>
      </c>
      <c r="AH751" s="361">
        <f>+VLOOKUP($E751,Emissions!$1:$1048576,MATCH(DATE(AH$2,1,1),Emissions!$A$1:$LI$1),FALSE)</f>
        <v>0</v>
      </c>
      <c r="AI751" s="361">
        <f>+VLOOKUP($E751,Emissions!$1:$1048576,MATCH(DATE(AI$2,1,1),Emissions!$A$1:$LI$1),FALSE)</f>
        <v>0</v>
      </c>
      <c r="AJ751" s="361">
        <f>+VLOOKUP($E751,Emissions!$1:$1048576,MATCH(DATE(AJ$2,1,1),Emissions!$A$1:$LI$1),FALSE)</f>
        <v>0</v>
      </c>
      <c r="AK751" s="361">
        <f>+VLOOKUP($E751,Emissions!$1:$1048576,MATCH(DATE(AK$2,1,1),Emissions!$A$1:$LI$1),FALSE)</f>
        <v>0</v>
      </c>
      <c r="AL751" s="361">
        <f>+VLOOKUP($E751,Emissions!$1:$1048576,MATCH(DATE(AL$2,1,1),Emissions!$A$1:$LI$1),FALSE)</f>
        <v>0</v>
      </c>
      <c r="AM751" s="361">
        <f>+VLOOKUP($E751,Emissions!$1:$1048576,MATCH(DATE(AM$2,1,1),Emissions!$A$1:$LI$1),FALSE)</f>
        <v>0</v>
      </c>
      <c r="AN751" s="361">
        <f>+VLOOKUP($E751,Emissions!$1:$1048576,MATCH(DATE(AN$2,1,1),Emissions!$A$1:$LI$1),FALSE)</f>
        <v>0</v>
      </c>
      <c r="AO751" s="361">
        <f>+VLOOKUP($E751,Emissions!$1:$1048576,MATCH(DATE(AO$2,1,1),Emissions!$A$1:$LI$1),FALSE)</f>
        <v>0</v>
      </c>
    </row>
    <row r="752" spans="1:41" ht="15" customHeight="1" x14ac:dyDescent="0.35">
      <c r="A752" s="411"/>
      <c r="B752" s="170"/>
      <c r="C752" s="138" t="s">
        <v>736</v>
      </c>
      <c r="D752" s="114" t="s">
        <v>2746</v>
      </c>
      <c r="E752" s="50" t="s">
        <v>2840</v>
      </c>
      <c r="F752" s="361">
        <f>+VLOOKUP($E752,Emissions!$1:$1048576,MATCH(DATE(F$2,1,1),Emissions!$A$1:$LI$1),FALSE)</f>
        <v>0</v>
      </c>
      <c r="G752" s="361">
        <f>+VLOOKUP($E752,Emissions!$1:$1048576,MATCH(DATE(G$2,1,1),Emissions!$A$1:$LI$1),FALSE)</f>
        <v>0</v>
      </c>
      <c r="H752" s="361">
        <f>+VLOOKUP($E752,Emissions!$1:$1048576,MATCH(DATE(H$2,1,1),Emissions!$A$1:$LI$1),FALSE)</f>
        <v>0</v>
      </c>
      <c r="I752" s="361">
        <f>+VLOOKUP($E752,Emissions!$1:$1048576,MATCH(DATE(I$2,1,1),Emissions!$A$1:$LI$1),FALSE)</f>
        <v>0</v>
      </c>
      <c r="J752" s="361">
        <f>+VLOOKUP($E752,Emissions!$1:$1048576,MATCH(DATE(J$2,1,1),Emissions!$A$1:$LI$1),FALSE)</f>
        <v>0</v>
      </c>
      <c r="K752" s="361">
        <f>+VLOOKUP($E752,Emissions!$1:$1048576,MATCH(DATE(K$2,1,1),Emissions!$A$1:$LI$1),FALSE)</f>
        <v>0</v>
      </c>
      <c r="L752" s="361">
        <f>+VLOOKUP($E752,Emissions!$1:$1048576,MATCH(DATE(L$2,1,1),Emissions!$A$1:$LI$1),FALSE)</f>
        <v>0</v>
      </c>
      <c r="M752" s="361">
        <f>+VLOOKUP($E752,Emissions!$1:$1048576,MATCH(DATE(M$2,1,1),Emissions!$A$1:$LI$1),FALSE)</f>
        <v>0</v>
      </c>
      <c r="N752" s="361">
        <f>+VLOOKUP($E752,Emissions!$1:$1048576,MATCH(DATE(N$2,1,1),Emissions!$A$1:$LI$1),FALSE)</f>
        <v>0</v>
      </c>
      <c r="O752" s="361">
        <f>+VLOOKUP($E752,Emissions!$1:$1048576,MATCH(DATE(O$2,1,1),Emissions!$A$1:$LI$1),FALSE)</f>
        <v>0</v>
      </c>
      <c r="P752" s="361">
        <f>+VLOOKUP($E752,Emissions!$1:$1048576,MATCH(DATE(P$2,1,1),Emissions!$A$1:$LI$1),FALSE)</f>
        <v>0</v>
      </c>
      <c r="Q752" s="361">
        <f>+VLOOKUP($E752,Emissions!$1:$1048576,MATCH(DATE(Q$2,1,1),Emissions!$A$1:$LI$1),FALSE)</f>
        <v>0</v>
      </c>
      <c r="R752" s="361">
        <f>+VLOOKUP($E752,Emissions!$1:$1048576,MATCH(DATE(R$2,1,1),Emissions!$A$1:$LI$1),FALSE)</f>
        <v>0</v>
      </c>
      <c r="S752" s="361">
        <f>+VLOOKUP($E752,Emissions!$1:$1048576,MATCH(DATE(S$2,1,1),Emissions!$A$1:$LI$1),FALSE)</f>
        <v>0</v>
      </c>
      <c r="T752" s="361">
        <f>+VLOOKUP($E752,Emissions!$1:$1048576,MATCH(DATE(T$2,1,1),Emissions!$A$1:$LI$1),FALSE)</f>
        <v>0</v>
      </c>
      <c r="U752" s="361">
        <f>+VLOOKUP($E752,Emissions!$1:$1048576,MATCH(DATE(U$2,1,1),Emissions!$A$1:$LI$1),FALSE)</f>
        <v>0</v>
      </c>
      <c r="V752" s="361">
        <f>+VLOOKUP($E752,Emissions!$1:$1048576,MATCH(DATE(V$2,1,1),Emissions!$A$1:$LI$1),FALSE)</f>
        <v>0</v>
      </c>
      <c r="W752" s="361">
        <f>+VLOOKUP($E752,Emissions!$1:$1048576,MATCH(DATE(W$2,1,1),Emissions!$A$1:$LI$1),FALSE)</f>
        <v>0</v>
      </c>
      <c r="X752" s="361">
        <f>+VLOOKUP($E752,Emissions!$1:$1048576,MATCH(DATE(X$2,1,1),Emissions!$A$1:$LI$1),FALSE)</f>
        <v>0</v>
      </c>
      <c r="Y752" s="361">
        <f>+VLOOKUP($E752,Emissions!$1:$1048576,MATCH(DATE(Y$2,1,1),Emissions!$A$1:$LI$1),FALSE)</f>
        <v>0</v>
      </c>
      <c r="Z752" s="361">
        <f>+VLOOKUP($E752,Emissions!$1:$1048576,MATCH(DATE(Z$2,1,1),Emissions!$A$1:$LI$1),FALSE)</f>
        <v>0</v>
      </c>
      <c r="AA752" s="361">
        <f>+VLOOKUP($E752,Emissions!$1:$1048576,MATCH(DATE(AA$2,1,1),Emissions!$A$1:$LI$1),FALSE)</f>
        <v>0</v>
      </c>
      <c r="AB752" s="361">
        <f>+VLOOKUP($E752,Emissions!$1:$1048576,MATCH(DATE(AB$2,1,1),Emissions!$A$1:$LI$1),FALSE)</f>
        <v>0</v>
      </c>
      <c r="AC752" s="361">
        <f>+VLOOKUP($E752,Emissions!$1:$1048576,MATCH(DATE(AC$2,1,1),Emissions!$A$1:$LI$1),FALSE)</f>
        <v>0</v>
      </c>
      <c r="AD752" s="361">
        <f>+VLOOKUP($E752,Emissions!$1:$1048576,MATCH(DATE(AD$2,1,1),Emissions!$A$1:$LI$1),FALSE)</f>
        <v>0</v>
      </c>
      <c r="AE752" s="361">
        <f>+VLOOKUP($E752,Emissions!$1:$1048576,MATCH(DATE(AE$2,1,1),Emissions!$A$1:$LI$1),FALSE)</f>
        <v>0</v>
      </c>
      <c r="AF752" s="361">
        <f>+VLOOKUP($E752,Emissions!$1:$1048576,MATCH(DATE(AF$2,1,1),Emissions!$A$1:$LI$1),FALSE)</f>
        <v>0</v>
      </c>
      <c r="AG752" s="361">
        <f>+VLOOKUP($E752,Emissions!$1:$1048576,MATCH(DATE(AG$2,1,1),Emissions!$A$1:$LI$1),FALSE)</f>
        <v>0</v>
      </c>
      <c r="AH752" s="361">
        <f>+VLOOKUP($E752,Emissions!$1:$1048576,MATCH(DATE(AH$2,1,1),Emissions!$A$1:$LI$1),FALSE)</f>
        <v>0</v>
      </c>
      <c r="AI752" s="361">
        <f>+VLOOKUP($E752,Emissions!$1:$1048576,MATCH(DATE(AI$2,1,1),Emissions!$A$1:$LI$1),FALSE)</f>
        <v>0</v>
      </c>
      <c r="AJ752" s="361">
        <f>+VLOOKUP($E752,Emissions!$1:$1048576,MATCH(DATE(AJ$2,1,1),Emissions!$A$1:$LI$1),FALSE)</f>
        <v>0</v>
      </c>
      <c r="AK752" s="361">
        <f>+VLOOKUP($E752,Emissions!$1:$1048576,MATCH(DATE(AK$2,1,1),Emissions!$A$1:$LI$1),FALSE)</f>
        <v>0</v>
      </c>
      <c r="AL752" s="361">
        <f>+VLOOKUP($E752,Emissions!$1:$1048576,MATCH(DATE(AL$2,1,1),Emissions!$A$1:$LI$1),FALSE)</f>
        <v>0</v>
      </c>
      <c r="AM752" s="361">
        <f>+VLOOKUP($E752,Emissions!$1:$1048576,MATCH(DATE(AM$2,1,1),Emissions!$A$1:$LI$1),FALSE)</f>
        <v>0</v>
      </c>
      <c r="AN752" s="361">
        <f>+VLOOKUP($E752,Emissions!$1:$1048576,MATCH(DATE(AN$2,1,1),Emissions!$A$1:$LI$1),FALSE)</f>
        <v>0</v>
      </c>
      <c r="AO752" s="361">
        <f>+VLOOKUP($E752,Emissions!$1:$1048576,MATCH(DATE(AO$2,1,1),Emissions!$A$1:$LI$1),FALSE)</f>
        <v>0</v>
      </c>
    </row>
    <row r="753" spans="1:41" s="92" customFormat="1" ht="15" customHeight="1" x14ac:dyDescent="0.35">
      <c r="A753" s="411"/>
      <c r="B753" s="170"/>
      <c r="C753" s="137" t="s">
        <v>1089</v>
      </c>
      <c r="D753" s="147" t="s">
        <v>2746</v>
      </c>
      <c r="E753" s="136" t="s">
        <v>2841</v>
      </c>
      <c r="F753" s="327">
        <f>+VLOOKUP($E753,Emissions!$1:$1048576,MATCH(DATE(F$2,1,1),Emissions!$A$1:$LI$1),FALSE)</f>
        <v>1.95012279</v>
      </c>
      <c r="G753" s="327">
        <f>+VLOOKUP($E753,Emissions!$1:$1048576,MATCH(DATE(G$2,1,1),Emissions!$A$1:$LI$1),FALSE)</f>
        <v>2.0000631360000001</v>
      </c>
      <c r="H753" s="327">
        <f>+VLOOKUP($E753,Emissions!$1:$1048576,MATCH(DATE(H$2,1,1),Emissions!$A$1:$LI$1),FALSE)</f>
        <v>2.0497613050000001</v>
      </c>
      <c r="I753" s="327">
        <f>+VLOOKUP($E753,Emissions!$1:$1048576,MATCH(DATE(I$2,1,1),Emissions!$A$1:$LI$1),FALSE)</f>
        <v>2.0911501289999999</v>
      </c>
      <c r="J753" s="327">
        <f>+VLOOKUP($E753,Emissions!$1:$1048576,MATCH(DATE(J$2,1,1),Emissions!$A$1:$LI$1),FALSE)</f>
        <v>2.1372984700000002</v>
      </c>
      <c r="K753" s="327">
        <f>+VLOOKUP($E753,Emissions!$1:$1048576,MATCH(DATE(K$2,1,1),Emissions!$A$1:$LI$1),FALSE)</f>
        <v>2.204649345</v>
      </c>
      <c r="L753" s="327">
        <f>+VLOOKUP($E753,Emissions!$1:$1048576,MATCH(DATE(L$2,1,1),Emissions!$A$1:$LI$1),FALSE)</f>
        <v>2.2640620459999998</v>
      </c>
      <c r="M753" s="327">
        <f>+VLOOKUP($E753,Emissions!$1:$1048576,MATCH(DATE(M$2,1,1),Emissions!$A$1:$LI$1),FALSE)</f>
        <v>2.3148084820000001</v>
      </c>
      <c r="N753" s="327">
        <f>+VLOOKUP($E753,Emissions!$1:$1048576,MATCH(DATE(N$2,1,1),Emissions!$A$1:$LI$1),FALSE)</f>
        <v>2.350681266</v>
      </c>
      <c r="O753" s="327">
        <f>+VLOOKUP($E753,Emissions!$1:$1048576,MATCH(DATE(O$2,1,1),Emissions!$A$1:$LI$1),FALSE)</f>
        <v>2.3665355880000001</v>
      </c>
      <c r="P753" s="327">
        <f>+VLOOKUP($E753,Emissions!$1:$1048576,MATCH(DATE(P$2,1,1),Emissions!$A$1:$LI$1),FALSE)</f>
        <v>2.357843291</v>
      </c>
      <c r="Q753" s="327">
        <f>+VLOOKUP($E753,Emissions!$1:$1048576,MATCH(DATE(Q$2,1,1),Emissions!$A$1:$LI$1),FALSE)</f>
        <v>2.3504056910000002</v>
      </c>
      <c r="R753" s="327">
        <f>+VLOOKUP($E753,Emissions!$1:$1048576,MATCH(DATE(R$2,1,1),Emissions!$A$1:$LI$1),FALSE)</f>
        <v>2.3543712139999999</v>
      </c>
      <c r="S753" s="327">
        <f>+VLOOKUP($E753,Emissions!$1:$1048576,MATCH(DATE(S$2,1,1),Emissions!$A$1:$LI$1),FALSE)</f>
        <v>2.3696381409999998</v>
      </c>
      <c r="T753" s="327">
        <f>+VLOOKUP($E753,Emissions!$1:$1048576,MATCH(DATE(T$2,1,1),Emissions!$A$1:$LI$1),FALSE)</f>
        <v>2.3930760260000001</v>
      </c>
      <c r="U753" s="327">
        <f>+VLOOKUP($E753,Emissions!$1:$1048576,MATCH(DATE(U$2,1,1),Emissions!$A$1:$LI$1),FALSE)</f>
        <v>2.4214749699999998</v>
      </c>
      <c r="V753" s="327">
        <f>+VLOOKUP($E753,Emissions!$1:$1048576,MATCH(DATE(V$2,1,1),Emissions!$A$1:$LI$1),FALSE)</f>
        <v>2.4473932129999998</v>
      </c>
      <c r="W753" s="327">
        <f>+VLOOKUP($E753,Emissions!$1:$1048576,MATCH(DATE(W$2,1,1),Emissions!$A$1:$LI$1),FALSE)</f>
        <v>2.4699218250000001</v>
      </c>
      <c r="X753" s="327">
        <f>+VLOOKUP($E753,Emissions!$1:$1048576,MATCH(DATE(X$2,1,1),Emissions!$A$1:$LI$1),FALSE)</f>
        <v>2.4882172759999999</v>
      </c>
      <c r="Y753" s="327">
        <f>+VLOOKUP($E753,Emissions!$1:$1048576,MATCH(DATE(Y$2,1,1),Emissions!$A$1:$LI$1),FALSE)</f>
        <v>2.5029579150000001</v>
      </c>
      <c r="Z753" s="327">
        <f>+VLOOKUP($E753,Emissions!$1:$1048576,MATCH(DATE(Z$2,1,1),Emissions!$A$1:$LI$1),FALSE)</f>
        <v>2.5151680230000002</v>
      </c>
      <c r="AA753" s="327">
        <f>+VLOOKUP($E753,Emissions!$1:$1048576,MATCH(DATE(AA$2,1,1),Emissions!$A$1:$LI$1),FALSE)</f>
        <v>2.5288531930000002</v>
      </c>
      <c r="AB753" s="327">
        <f>+VLOOKUP($E753,Emissions!$1:$1048576,MATCH(DATE(AB$2,1,1),Emissions!$A$1:$LI$1),FALSE)</f>
        <v>2.5451418650000002</v>
      </c>
      <c r="AC753" s="327">
        <f>+VLOOKUP($E753,Emissions!$1:$1048576,MATCH(DATE(AC$2,1,1),Emissions!$A$1:$LI$1),FALSE)</f>
        <v>2.5640490850000002</v>
      </c>
      <c r="AD753" s="327">
        <f>+VLOOKUP($E753,Emissions!$1:$1048576,MATCH(DATE(AD$2,1,1),Emissions!$A$1:$LI$1),FALSE)</f>
        <v>2.585408218</v>
      </c>
      <c r="AE753" s="327">
        <f>+VLOOKUP($E753,Emissions!$1:$1048576,MATCH(DATE(AE$2,1,1),Emissions!$A$1:$LI$1),FALSE)</f>
        <v>2.608280776</v>
      </c>
      <c r="AF753" s="327">
        <f>+VLOOKUP($E753,Emissions!$1:$1048576,MATCH(DATE(AF$2,1,1),Emissions!$A$1:$LI$1),FALSE)</f>
        <v>2.6510499319999998</v>
      </c>
      <c r="AG753" s="327">
        <f>+VLOOKUP($E753,Emissions!$1:$1048576,MATCH(DATE(AG$2,1,1),Emissions!$A$1:$LI$1),FALSE)</f>
        <v>2.7010648000000002</v>
      </c>
      <c r="AH753" s="327">
        <f>+VLOOKUP($E753,Emissions!$1:$1048576,MATCH(DATE(AH$2,1,1),Emissions!$A$1:$LI$1),FALSE)</f>
        <v>2.7564475000000002</v>
      </c>
      <c r="AI753" s="327">
        <f>+VLOOKUP($E753,Emissions!$1:$1048576,MATCH(DATE(AI$2,1,1),Emissions!$A$1:$LI$1),FALSE)</f>
        <v>2.8164734419999999</v>
      </c>
      <c r="AJ753" s="327">
        <f>+VLOOKUP($E753,Emissions!$1:$1048576,MATCH(DATE(AJ$2,1,1),Emissions!$A$1:$LI$1),FALSE)</f>
        <v>2.8805189520000001</v>
      </c>
      <c r="AK753" s="327">
        <f>+VLOOKUP($E753,Emissions!$1:$1048576,MATCH(DATE(AK$2,1,1),Emissions!$A$1:$LI$1),FALSE)</f>
        <v>2.949114148</v>
      </c>
      <c r="AL753" s="327">
        <f>+VLOOKUP($E753,Emissions!$1:$1048576,MATCH(DATE(AL$2,1,1),Emissions!$A$1:$LI$1),FALSE)</f>
        <v>3.021819416</v>
      </c>
      <c r="AM753" s="327">
        <f>+VLOOKUP($E753,Emissions!$1:$1048576,MATCH(DATE(AM$2,1,1),Emissions!$A$1:$LI$1),FALSE)</f>
        <v>3.097823623</v>
      </c>
      <c r="AN753" s="327">
        <f>+VLOOKUP($E753,Emissions!$1:$1048576,MATCH(DATE(AN$2,1,1),Emissions!$A$1:$LI$1),FALSE)</f>
        <v>3.1762449840000002</v>
      </c>
      <c r="AO753" s="327">
        <f>+VLOOKUP($E753,Emissions!$1:$1048576,MATCH(DATE(AO$2,1,1),Emissions!$A$1:$LI$1),FALSE)</f>
        <v>3.2562592709999998</v>
      </c>
    </row>
    <row r="754" spans="1:41" ht="15" customHeight="1" x14ac:dyDescent="0.35">
      <c r="A754" s="411"/>
      <c r="B754" s="170"/>
      <c r="C754" s="138" t="s">
        <v>602</v>
      </c>
      <c r="D754" s="114" t="s">
        <v>2746</v>
      </c>
      <c r="E754" s="50" t="s">
        <v>2842</v>
      </c>
      <c r="F754" s="361">
        <f>+VLOOKUP($E754,Emissions!$1:$1048576,MATCH(DATE(F$2,1,1),Emissions!$A$1:$LI$1),FALSE)</f>
        <v>3.9040289799999999E-3</v>
      </c>
      <c r="G754" s="361">
        <f>+VLOOKUP($E754,Emissions!$1:$1048576,MATCH(DATE(G$2,1,1),Emissions!$A$1:$LI$1),FALSE)</f>
        <v>3.9736991000000003E-3</v>
      </c>
      <c r="H754" s="361">
        <f>+VLOOKUP($E754,Emissions!$1:$1048576,MATCH(DATE(H$2,1,1),Emissions!$A$1:$LI$1),FALSE)</f>
        <v>4.0453193999999996E-3</v>
      </c>
      <c r="I754" s="361">
        <f>+VLOOKUP($E754,Emissions!$1:$1048576,MATCH(DATE(I$2,1,1),Emissions!$A$1:$LI$1),FALSE)</f>
        <v>4.1098305900000003E-3</v>
      </c>
      <c r="J754" s="361">
        <f>+VLOOKUP($E754,Emissions!$1:$1048576,MATCH(DATE(J$2,1,1),Emissions!$A$1:$LI$1),FALSE)</f>
        <v>4.1807544999999998E-3</v>
      </c>
      <c r="K754" s="361">
        <f>+VLOOKUP($E754,Emissions!$1:$1048576,MATCH(DATE(K$2,1,1),Emissions!$A$1:$LI$1),FALSE)</f>
        <v>4.2824657499999997E-3</v>
      </c>
      <c r="L754" s="361">
        <f>+VLOOKUP($E754,Emissions!$1:$1048576,MATCH(DATE(L$2,1,1),Emissions!$A$1:$LI$1),FALSE)</f>
        <v>4.3755821299999997E-3</v>
      </c>
      <c r="M754" s="361">
        <f>+VLOOKUP($E754,Emissions!$1:$1048576,MATCH(DATE(M$2,1,1),Emissions!$A$1:$LI$1),FALSE)</f>
        <v>4.46474304E-3</v>
      </c>
      <c r="N754" s="361">
        <f>+VLOOKUP($E754,Emissions!$1:$1048576,MATCH(DATE(N$2,1,1),Emissions!$A$1:$LI$1),FALSE)</f>
        <v>4.5499828000000004E-3</v>
      </c>
      <c r="O754" s="361">
        <f>+VLOOKUP($E754,Emissions!$1:$1048576,MATCH(DATE(O$2,1,1),Emissions!$A$1:$LI$1),FALSE)</f>
        <v>4.6303495400000002E-3</v>
      </c>
      <c r="P754" s="361">
        <f>+VLOOKUP($E754,Emissions!$1:$1048576,MATCH(DATE(P$2,1,1),Emissions!$A$1:$LI$1),FALSE)</f>
        <v>4.7037751900000004E-3</v>
      </c>
      <c r="Q754" s="361">
        <f>+VLOOKUP($E754,Emissions!$1:$1048576,MATCH(DATE(Q$2,1,1),Emissions!$A$1:$LI$1),FALSE)</f>
        <v>4.7770311800000003E-3</v>
      </c>
      <c r="R754" s="361">
        <f>+VLOOKUP($E754,Emissions!$1:$1048576,MATCH(DATE(R$2,1,1),Emissions!$A$1:$LI$1),FALSE)</f>
        <v>4.8543868099999998E-3</v>
      </c>
      <c r="S754" s="361">
        <f>+VLOOKUP($E754,Emissions!$1:$1048576,MATCH(DATE(S$2,1,1),Emissions!$A$1:$LI$1),FALSE)</f>
        <v>4.9357284400000003E-3</v>
      </c>
      <c r="T754" s="361">
        <f>+VLOOKUP($E754,Emissions!$1:$1048576,MATCH(DATE(T$2,1,1),Emissions!$A$1:$LI$1),FALSE)</f>
        <v>5.0196119599999998E-3</v>
      </c>
      <c r="U754" s="361">
        <f>+VLOOKUP($E754,Emissions!$1:$1048576,MATCH(DATE(U$2,1,1),Emissions!$A$1:$LI$1),FALSE)</f>
        <v>5.1047964599999999E-3</v>
      </c>
      <c r="V754" s="361">
        <f>+VLOOKUP($E754,Emissions!$1:$1048576,MATCH(DATE(V$2,1,1),Emissions!$A$1:$LI$1),FALSE)</f>
        <v>5.1859292099999997E-3</v>
      </c>
      <c r="W754" s="361">
        <f>+VLOOKUP($E754,Emissions!$1:$1048576,MATCH(DATE(W$2,1,1),Emissions!$A$1:$LI$1),FALSE)</f>
        <v>5.2624094999999997E-3</v>
      </c>
      <c r="X754" s="361">
        <f>+VLOOKUP($E754,Emissions!$1:$1048576,MATCH(DATE(X$2,1,1),Emissions!$A$1:$LI$1),FALSE)</f>
        <v>5.33300999E-3</v>
      </c>
      <c r="Y754" s="361">
        <f>+VLOOKUP($E754,Emissions!$1:$1048576,MATCH(DATE(Y$2,1,1),Emissions!$A$1:$LI$1),FALSE)</f>
        <v>5.3975963700000004E-3</v>
      </c>
      <c r="Z754" s="361">
        <f>+VLOOKUP($E754,Emissions!$1:$1048576,MATCH(DATE(Z$2,1,1),Emissions!$A$1:$LI$1),FALSE)</f>
        <v>5.4565058499999996E-3</v>
      </c>
      <c r="AA754" s="361">
        <f>+VLOOKUP($E754,Emissions!$1:$1048576,MATCH(DATE(AA$2,1,1),Emissions!$A$1:$LI$1),FALSE)</f>
        <v>5.5130409300000001E-3</v>
      </c>
      <c r="AB754" s="361">
        <f>+VLOOKUP($E754,Emissions!$1:$1048576,MATCH(DATE(AB$2,1,1),Emissions!$A$1:$LI$1),FALSE)</f>
        <v>5.5687532799999998E-3</v>
      </c>
      <c r="AC754" s="361">
        <f>+VLOOKUP($E754,Emissions!$1:$1048576,MATCH(DATE(AC$2,1,1),Emissions!$A$1:$LI$1),FALSE)</f>
        <v>5.6244784900000002E-3</v>
      </c>
      <c r="AD754" s="361">
        <f>+VLOOKUP($E754,Emissions!$1:$1048576,MATCH(DATE(AD$2,1,1),Emissions!$A$1:$LI$1),FALSE)</f>
        <v>5.6808326600000002E-3</v>
      </c>
      <c r="AE754" s="361">
        <f>+VLOOKUP($E754,Emissions!$1:$1048576,MATCH(DATE(AE$2,1,1),Emissions!$A$1:$LI$1),FALSE)</f>
        <v>5.7369568499999997E-3</v>
      </c>
      <c r="AF754" s="361">
        <f>+VLOOKUP($E754,Emissions!$1:$1048576,MATCH(DATE(AF$2,1,1),Emissions!$A$1:$LI$1),FALSE)</f>
        <v>5.8115423499999997E-3</v>
      </c>
      <c r="AG754" s="361">
        <f>+VLOOKUP($E754,Emissions!$1:$1048576,MATCH(DATE(AG$2,1,1),Emissions!$A$1:$LI$1),FALSE)</f>
        <v>5.8932637399999998E-3</v>
      </c>
      <c r="AH754" s="361">
        <f>+VLOOKUP($E754,Emissions!$1:$1048576,MATCH(DATE(AH$2,1,1),Emissions!$A$1:$LI$1),FALSE)</f>
        <v>5.9797863700000002E-3</v>
      </c>
      <c r="AI754" s="361">
        <f>+VLOOKUP($E754,Emissions!$1:$1048576,MATCH(DATE(AI$2,1,1),Emissions!$A$1:$LI$1),FALSE)</f>
        <v>6.0701236400000002E-3</v>
      </c>
      <c r="AJ754" s="361">
        <f>+VLOOKUP($E754,Emissions!$1:$1048576,MATCH(DATE(AJ$2,1,1),Emissions!$A$1:$LI$1),FALSE)</f>
        <v>6.1634006400000003E-3</v>
      </c>
      <c r="AK754" s="361">
        <f>+VLOOKUP($E754,Emissions!$1:$1048576,MATCH(DATE(AK$2,1,1),Emissions!$A$1:$LI$1),FALSE)</f>
        <v>6.2597079600000003E-3</v>
      </c>
      <c r="AL754" s="361">
        <f>+VLOOKUP($E754,Emissions!$1:$1048576,MATCH(DATE(AL$2,1,1),Emissions!$A$1:$LI$1),FALSE)</f>
        <v>6.35832972E-3</v>
      </c>
      <c r="AM754" s="361">
        <f>+VLOOKUP($E754,Emissions!$1:$1048576,MATCH(DATE(AM$2,1,1),Emissions!$A$1:$LI$1),FALSE)</f>
        <v>6.4584331499999998E-3</v>
      </c>
      <c r="AN754" s="361">
        <f>+VLOOKUP($E754,Emissions!$1:$1048576,MATCH(DATE(AN$2,1,1),Emissions!$A$1:$LI$1),FALSE)</f>
        <v>6.5592291799999999E-3</v>
      </c>
      <c r="AO754" s="361">
        <f>+VLOOKUP($E754,Emissions!$1:$1048576,MATCH(DATE(AO$2,1,1),Emissions!$A$1:$LI$1),FALSE)</f>
        <v>6.6600523200000001E-3</v>
      </c>
    </row>
    <row r="755" spans="1:41" ht="15" customHeight="1" x14ac:dyDescent="0.35">
      <c r="A755" s="411"/>
      <c r="B755" s="170"/>
      <c r="C755" s="138" t="s">
        <v>603</v>
      </c>
      <c r="D755" s="114" t="s">
        <v>2746</v>
      </c>
      <c r="E755" s="50" t="s">
        <v>2843</v>
      </c>
      <c r="F755" s="361">
        <f>+VLOOKUP($E755,Emissions!$1:$1048576,MATCH(DATE(F$2,1,1),Emissions!$A$1:$LI$1),FALSE)</f>
        <v>3.8978679799999999E-2</v>
      </c>
      <c r="G755" s="361">
        <f>+VLOOKUP($E755,Emissions!$1:$1048576,MATCH(DATE(G$2,1,1),Emissions!$A$1:$LI$1),FALSE)</f>
        <v>3.9677797399999999E-2</v>
      </c>
      <c r="H755" s="361">
        <f>+VLOOKUP($E755,Emissions!$1:$1048576,MATCH(DATE(H$2,1,1),Emissions!$A$1:$LI$1),FALSE)</f>
        <v>4.0401321300000001E-2</v>
      </c>
      <c r="I755" s="361">
        <f>+VLOOKUP($E755,Emissions!$1:$1048576,MATCH(DATE(I$2,1,1),Emissions!$A$1:$LI$1),FALSE)</f>
        <v>4.1064326700000001E-2</v>
      </c>
      <c r="J755" s="361">
        <f>+VLOOKUP($E755,Emissions!$1:$1048576,MATCH(DATE(J$2,1,1),Emissions!$A$1:$LI$1),FALSE)</f>
        <v>4.17945952E-2</v>
      </c>
      <c r="K755" s="361">
        <f>+VLOOKUP($E755,Emissions!$1:$1048576,MATCH(DATE(K$2,1,1),Emissions!$A$1:$LI$1),FALSE)</f>
        <v>4.28208494E-2</v>
      </c>
      <c r="L755" s="361">
        <f>+VLOOKUP($E755,Emissions!$1:$1048576,MATCH(DATE(L$2,1,1),Emissions!$A$1:$LI$1),FALSE)</f>
        <v>4.3758540899999997E-2</v>
      </c>
      <c r="M755" s="361">
        <f>+VLOOKUP($E755,Emissions!$1:$1048576,MATCH(DATE(M$2,1,1),Emissions!$A$1:$LI$1),FALSE)</f>
        <v>4.4658286999999998E-2</v>
      </c>
      <c r="N755" s="361">
        <f>+VLOOKUP($E755,Emissions!$1:$1048576,MATCH(DATE(N$2,1,1),Emissions!$A$1:$LI$1),FALSE)</f>
        <v>4.5522153500000002E-2</v>
      </c>
      <c r="O755" s="361">
        <f>+VLOOKUP($E755,Emissions!$1:$1048576,MATCH(DATE(O$2,1,1),Emissions!$A$1:$LI$1),FALSE)</f>
        <v>4.63425394E-2</v>
      </c>
      <c r="P755" s="361">
        <f>+VLOOKUP($E755,Emissions!$1:$1048576,MATCH(DATE(P$2,1,1),Emissions!$A$1:$LI$1),FALSE)</f>
        <v>4.7101560399999999E-2</v>
      </c>
      <c r="Q755" s="361">
        <f>+VLOOKUP($E755,Emissions!$1:$1048576,MATCH(DATE(Q$2,1,1),Emissions!$A$1:$LI$1),FALSE)</f>
        <v>4.7858514400000003E-2</v>
      </c>
      <c r="R755" s="361">
        <f>+VLOOKUP($E755,Emissions!$1:$1048576,MATCH(DATE(R$2,1,1),Emissions!$A$1:$LI$1),FALSE)</f>
        <v>4.8654871000000002E-2</v>
      </c>
      <c r="S755" s="361">
        <f>+VLOOKUP($E755,Emissions!$1:$1048576,MATCH(DATE(S$2,1,1),Emissions!$A$1:$LI$1),FALSE)</f>
        <v>4.94891664E-2</v>
      </c>
      <c r="T755" s="361">
        <f>+VLOOKUP($E755,Emissions!$1:$1048576,MATCH(DATE(T$2,1,1),Emissions!$A$1:$LI$1),FALSE)</f>
        <v>5.0346923799999999E-2</v>
      </c>
      <c r="U755" s="361">
        <f>+VLOOKUP($E755,Emissions!$1:$1048576,MATCH(DATE(U$2,1,1),Emissions!$A$1:$LI$1),FALSE)</f>
        <v>5.1215995700000003E-2</v>
      </c>
      <c r="V755" s="361">
        <f>+VLOOKUP($E755,Emissions!$1:$1048576,MATCH(DATE(V$2,1,1),Emissions!$A$1:$LI$1),FALSE)</f>
        <v>5.2044649999999998E-2</v>
      </c>
      <c r="W755" s="361">
        <f>+VLOOKUP($E755,Emissions!$1:$1048576,MATCH(DATE(W$2,1,1),Emissions!$A$1:$LI$1),FALSE)</f>
        <v>5.2828670199999997E-2</v>
      </c>
      <c r="X755" s="361">
        <f>+VLOOKUP($E755,Emissions!$1:$1048576,MATCH(DATE(X$2,1,1),Emissions!$A$1:$LI$1),FALSE)</f>
        <v>5.3557067799999997E-2</v>
      </c>
      <c r="Y755" s="361">
        <f>+VLOOKUP($E755,Emissions!$1:$1048576,MATCH(DATE(Y$2,1,1),Emissions!$A$1:$LI$1),FALSE)</f>
        <v>5.4228739099999999E-2</v>
      </c>
      <c r="Z755" s="361">
        <f>+VLOOKUP($E755,Emissions!$1:$1048576,MATCH(DATE(Z$2,1,1),Emissions!$A$1:$LI$1),FALSE)</f>
        <v>5.4846790899999998E-2</v>
      </c>
      <c r="AA755" s="361">
        <f>+VLOOKUP($E755,Emissions!$1:$1048576,MATCH(DATE(AA$2,1,1),Emissions!$A$1:$LI$1),FALSE)</f>
        <v>5.5442833499999997E-2</v>
      </c>
      <c r="AB755" s="361">
        <f>+VLOOKUP($E755,Emissions!$1:$1048576,MATCH(DATE(AB$2,1,1),Emissions!$A$1:$LI$1),FALSE)</f>
        <v>5.6031505799999999E-2</v>
      </c>
      <c r="AC755" s="361">
        <f>+VLOOKUP($E755,Emissions!$1:$1048576,MATCH(DATE(AC$2,1,1),Emissions!$A$1:$LI$1),FALSE)</f>
        <v>5.6620263999999997E-2</v>
      </c>
      <c r="AD755" s="361">
        <f>+VLOOKUP($E755,Emissions!$1:$1048576,MATCH(DATE(AD$2,1,1),Emissions!$A$1:$LI$1),FALSE)</f>
        <v>5.7214356899999999E-2</v>
      </c>
      <c r="AE755" s="361">
        <f>+VLOOKUP($E755,Emissions!$1:$1048576,MATCH(DATE(AE$2,1,1),Emissions!$A$1:$LI$1),FALSE)</f>
        <v>5.7804025699999997E-2</v>
      </c>
      <c r="AF755" s="361">
        <f>+VLOOKUP($E755,Emissions!$1:$1048576,MATCH(DATE(AF$2,1,1),Emissions!$A$1:$LI$1),FALSE)</f>
        <v>5.8575938700000003E-2</v>
      </c>
      <c r="AG755" s="361">
        <f>+VLOOKUP($E755,Emissions!$1:$1048576,MATCH(DATE(AG$2,1,1),Emissions!$A$1:$LI$1),FALSE)</f>
        <v>5.9414945599999998E-2</v>
      </c>
      <c r="AH755" s="361">
        <f>+VLOOKUP($E755,Emissions!$1:$1048576,MATCH(DATE(AH$2,1,1),Emissions!$A$1:$LI$1),FALSE)</f>
        <v>6.0297006100000002E-2</v>
      </c>
      <c r="AI755" s="361">
        <f>+VLOOKUP($E755,Emissions!$1:$1048576,MATCH(DATE(AI$2,1,1),Emissions!$A$1:$LI$1),FALSE)</f>
        <v>6.1212259300000002E-2</v>
      </c>
      <c r="AJ755" s="361">
        <f>+VLOOKUP($E755,Emissions!$1:$1048576,MATCH(DATE(AJ$2,1,1),Emissions!$A$1:$LI$1),FALSE)</f>
        <v>6.2152265300000002E-2</v>
      </c>
      <c r="AK755" s="361">
        <f>+VLOOKUP($E755,Emissions!$1:$1048576,MATCH(DATE(AK$2,1,1),Emissions!$A$1:$LI$1),FALSE)</f>
        <v>6.31182406E-2</v>
      </c>
      <c r="AL755" s="361">
        <f>+VLOOKUP($E755,Emissions!$1:$1048576,MATCH(DATE(AL$2,1,1),Emissions!$A$1:$LI$1),FALSE)</f>
        <v>6.4103449699999995E-2</v>
      </c>
      <c r="AM755" s="361">
        <f>+VLOOKUP($E755,Emissions!$1:$1048576,MATCH(DATE(AM$2,1,1),Emissions!$A$1:$LI$1),FALSE)</f>
        <v>6.5100035000000001E-2</v>
      </c>
      <c r="AN755" s="361">
        <f>+VLOOKUP($E755,Emissions!$1:$1048576,MATCH(DATE(AN$2,1,1),Emissions!$A$1:$LI$1),FALSE)</f>
        <v>6.6100651799999993E-2</v>
      </c>
      <c r="AO755" s="361">
        <f>+VLOOKUP($E755,Emissions!$1:$1048576,MATCH(DATE(AO$2,1,1),Emissions!$A$1:$LI$1),FALSE)</f>
        <v>6.7099261899999998E-2</v>
      </c>
    </row>
    <row r="756" spans="1:41" ht="15" customHeight="1" x14ac:dyDescent="0.35">
      <c r="A756" s="411"/>
      <c r="B756" s="170"/>
      <c r="C756" s="138" t="s">
        <v>604</v>
      </c>
      <c r="D756" s="114" t="s">
        <v>2746</v>
      </c>
      <c r="E756" s="50" t="s">
        <v>2844</v>
      </c>
      <c r="F756" s="361">
        <f>+VLOOKUP($E756,Emissions!$1:$1048576,MATCH(DATE(F$2,1,1),Emissions!$A$1:$LI$1),FALSE)</f>
        <v>0.29135975609999998</v>
      </c>
      <c r="G756" s="361">
        <f>+VLOOKUP($E756,Emissions!$1:$1048576,MATCH(DATE(G$2,1,1),Emissions!$A$1:$LI$1),FALSE)</f>
        <v>0.30171520660000001</v>
      </c>
      <c r="H756" s="361">
        <f>+VLOOKUP($E756,Emissions!$1:$1048576,MATCH(DATE(H$2,1,1),Emissions!$A$1:$LI$1),FALSE)</f>
        <v>0.312356307</v>
      </c>
      <c r="I756" s="361">
        <f>+VLOOKUP($E756,Emissions!$1:$1048576,MATCH(DATE(I$2,1,1),Emissions!$A$1:$LI$1),FALSE)</f>
        <v>0.32170445959999999</v>
      </c>
      <c r="J756" s="361">
        <f>+VLOOKUP($E756,Emissions!$1:$1048576,MATCH(DATE(J$2,1,1),Emissions!$A$1:$LI$1),FALSE)</f>
        <v>0.33084083390000002</v>
      </c>
      <c r="K756" s="361">
        <f>+VLOOKUP($E756,Emissions!$1:$1048576,MATCH(DATE(K$2,1,1),Emissions!$A$1:$LI$1),FALSE)</f>
        <v>0.34210268570000002</v>
      </c>
      <c r="L756" s="361">
        <f>+VLOOKUP($E756,Emissions!$1:$1048576,MATCH(DATE(L$2,1,1),Emissions!$A$1:$LI$1),FALSE)</f>
        <v>0.35075547709999999</v>
      </c>
      <c r="M756" s="361">
        <f>+VLOOKUP($E756,Emissions!$1:$1048576,MATCH(DATE(M$2,1,1),Emissions!$A$1:$LI$1),FALSE)</f>
        <v>0.35865388370000001</v>
      </c>
      <c r="N756" s="361">
        <f>+VLOOKUP($E756,Emissions!$1:$1048576,MATCH(DATE(N$2,1,1),Emissions!$A$1:$LI$1),FALSE)</f>
        <v>0.36566479930000001</v>
      </c>
      <c r="O756" s="361">
        <f>+VLOOKUP($E756,Emissions!$1:$1048576,MATCH(DATE(O$2,1,1),Emissions!$A$1:$LI$1),FALSE)</f>
        <v>0.37140728680000001</v>
      </c>
      <c r="P756" s="361">
        <f>+VLOOKUP($E756,Emissions!$1:$1048576,MATCH(DATE(P$2,1,1),Emissions!$A$1:$LI$1),FALSE)</f>
        <v>0.37531276920000001</v>
      </c>
      <c r="Q756" s="361">
        <f>+VLOOKUP($E756,Emissions!$1:$1048576,MATCH(DATE(Q$2,1,1),Emissions!$A$1:$LI$1),FALSE)</f>
        <v>0.37905818320000001</v>
      </c>
      <c r="R756" s="361">
        <f>+VLOOKUP($E756,Emissions!$1:$1048576,MATCH(DATE(R$2,1,1),Emissions!$A$1:$LI$1),FALSE)</f>
        <v>0.38329845499999998</v>
      </c>
      <c r="S756" s="361">
        <f>+VLOOKUP($E756,Emissions!$1:$1048576,MATCH(DATE(S$2,1,1),Emissions!$A$1:$LI$1),FALSE)</f>
        <v>0.38817300710000002</v>
      </c>
      <c r="T756" s="361">
        <f>+VLOOKUP($E756,Emissions!$1:$1048576,MATCH(DATE(T$2,1,1),Emissions!$A$1:$LI$1),FALSE)</f>
        <v>0.39362334560000001</v>
      </c>
      <c r="U756" s="361">
        <f>+VLOOKUP($E756,Emissions!$1:$1048576,MATCH(DATE(U$2,1,1),Emissions!$A$1:$LI$1),FALSE)</f>
        <v>0.39953390379999998</v>
      </c>
      <c r="V756" s="361">
        <f>+VLOOKUP($E756,Emissions!$1:$1048576,MATCH(DATE(V$2,1,1),Emissions!$A$1:$LI$1),FALSE)</f>
        <v>0.40479717259999998</v>
      </c>
      <c r="W756" s="361">
        <f>+VLOOKUP($E756,Emissions!$1:$1048576,MATCH(DATE(W$2,1,1),Emissions!$A$1:$LI$1),FALSE)</f>
        <v>0.40979935379999999</v>
      </c>
      <c r="X756" s="361">
        <f>+VLOOKUP($E756,Emissions!$1:$1048576,MATCH(DATE(X$2,1,1),Emissions!$A$1:$LI$1),FALSE)</f>
        <v>0.41441642960000002</v>
      </c>
      <c r="Y756" s="361">
        <f>+VLOOKUP($E756,Emissions!$1:$1048576,MATCH(DATE(Y$2,1,1),Emissions!$A$1:$LI$1),FALSE)</f>
        <v>0.41861054920000002</v>
      </c>
      <c r="Z756" s="361">
        <f>+VLOOKUP($E756,Emissions!$1:$1048576,MATCH(DATE(Z$2,1,1),Emissions!$A$1:$LI$1),FALSE)</f>
        <v>0.42243922519999999</v>
      </c>
      <c r="AA756" s="361">
        <f>+VLOOKUP($E756,Emissions!$1:$1048576,MATCH(DATE(AA$2,1,1),Emissions!$A$1:$LI$1),FALSE)</f>
        <v>0.42623045859999997</v>
      </c>
      <c r="AB756" s="361">
        <f>+VLOOKUP($E756,Emissions!$1:$1048576,MATCH(DATE(AB$2,1,1),Emissions!$A$1:$LI$1),FALSE)</f>
        <v>0.43015207840000003</v>
      </c>
      <c r="AC756" s="361">
        <f>+VLOOKUP($E756,Emissions!$1:$1048576,MATCH(DATE(AC$2,1,1),Emissions!$A$1:$LI$1),FALSE)</f>
        <v>0.43430100160000001</v>
      </c>
      <c r="AD756" s="361">
        <f>+VLOOKUP($E756,Emissions!$1:$1048576,MATCH(DATE(AD$2,1,1),Emissions!$A$1:$LI$1),FALSE)</f>
        <v>0.43874609149999999</v>
      </c>
      <c r="AE756" s="361">
        <f>+VLOOKUP($E756,Emissions!$1:$1048576,MATCH(DATE(AE$2,1,1),Emissions!$A$1:$LI$1),FALSE)</f>
        <v>0.4435310408</v>
      </c>
      <c r="AF756" s="361">
        <f>+VLOOKUP($E756,Emissions!$1:$1048576,MATCH(DATE(AF$2,1,1),Emissions!$A$1:$LI$1),FALSE)</f>
        <v>0.45298582590000003</v>
      </c>
      <c r="AG756" s="361">
        <f>+VLOOKUP($E756,Emissions!$1:$1048576,MATCH(DATE(AG$2,1,1),Emissions!$A$1:$LI$1),FALSE)</f>
        <v>0.46335924290000002</v>
      </c>
      <c r="AH756" s="361">
        <f>+VLOOKUP($E756,Emissions!$1:$1048576,MATCH(DATE(AH$2,1,1),Emissions!$A$1:$LI$1),FALSE)</f>
        <v>0.4742170295</v>
      </c>
      <c r="AI756" s="361">
        <f>+VLOOKUP($E756,Emissions!$1:$1048576,MATCH(DATE(AI$2,1,1),Emissions!$A$1:$LI$1),FALSE)</f>
        <v>0.48546615599999998</v>
      </c>
      <c r="AJ756" s="361">
        <f>+VLOOKUP($E756,Emissions!$1:$1048576,MATCH(DATE(AJ$2,1,1),Emissions!$A$1:$LI$1),FALSE)</f>
        <v>0.49704252500000001</v>
      </c>
      <c r="AK756" s="361">
        <f>+VLOOKUP($E756,Emissions!$1:$1048576,MATCH(DATE(AK$2,1,1),Emissions!$A$1:$LI$1),FALSE)</f>
        <v>0.50900626859999998</v>
      </c>
      <c r="AL756" s="361">
        <f>+VLOOKUP($E756,Emissions!$1:$1048576,MATCH(DATE(AL$2,1,1),Emissions!$A$1:$LI$1),FALSE)</f>
        <v>0.52131645400000004</v>
      </c>
      <c r="AM756" s="361">
        <f>+VLOOKUP($E756,Emissions!$1:$1048576,MATCH(DATE(AM$2,1,1),Emissions!$A$1:$LI$1),FALSE)</f>
        <v>0.5339117873</v>
      </c>
      <c r="AN756" s="361">
        <f>+VLOOKUP($E756,Emissions!$1:$1048576,MATCH(DATE(AN$2,1,1),Emissions!$A$1:$LI$1),FALSE)</f>
        <v>0.54672198189999999</v>
      </c>
      <c r="AO756" s="361">
        <f>+VLOOKUP($E756,Emissions!$1:$1048576,MATCH(DATE(AO$2,1,1),Emissions!$A$1:$LI$1),FALSE)</f>
        <v>0.55967517980000003</v>
      </c>
    </row>
    <row r="757" spans="1:41" ht="15" customHeight="1" x14ac:dyDescent="0.35">
      <c r="A757" s="411"/>
      <c r="B757" s="170"/>
      <c r="C757" s="138" t="s">
        <v>605</v>
      </c>
      <c r="D757" s="114" t="s">
        <v>2746</v>
      </c>
      <c r="E757" s="50" t="s">
        <v>2845</v>
      </c>
      <c r="F757" s="361">
        <f>+VLOOKUP($E757,Emissions!$1:$1048576,MATCH(DATE(F$2,1,1),Emissions!$A$1:$LI$1),FALSE)</f>
        <v>1.615880325</v>
      </c>
      <c r="G757" s="361">
        <f>+VLOOKUP($E757,Emissions!$1:$1048576,MATCH(DATE(G$2,1,1),Emissions!$A$1:$LI$1),FALSE)</f>
        <v>1.654696433</v>
      </c>
      <c r="H757" s="361">
        <f>+VLOOKUP($E757,Emissions!$1:$1048576,MATCH(DATE(H$2,1,1),Emissions!$A$1:$LI$1),FALSE)</f>
        <v>1.692958357</v>
      </c>
      <c r="I757" s="361">
        <f>+VLOOKUP($E757,Emissions!$1:$1048576,MATCH(DATE(I$2,1,1),Emissions!$A$1:$LI$1),FALSE)</f>
        <v>1.7242715120000001</v>
      </c>
      <c r="J757" s="361">
        <f>+VLOOKUP($E757,Emissions!$1:$1048576,MATCH(DATE(J$2,1,1),Emissions!$A$1:$LI$1),FALSE)</f>
        <v>1.760482286</v>
      </c>
      <c r="K757" s="361">
        <f>+VLOOKUP($E757,Emissions!$1:$1048576,MATCH(DATE(K$2,1,1),Emissions!$A$1:$LI$1),FALSE)</f>
        <v>1.815443344</v>
      </c>
      <c r="L757" s="361">
        <f>+VLOOKUP($E757,Emissions!$1:$1048576,MATCH(DATE(L$2,1,1),Emissions!$A$1:$LI$1),FALSE)</f>
        <v>1.865172445</v>
      </c>
      <c r="M757" s="361">
        <f>+VLOOKUP($E757,Emissions!$1:$1048576,MATCH(DATE(M$2,1,1),Emissions!$A$1:$LI$1),FALSE)</f>
        <v>1.9070315689999999</v>
      </c>
      <c r="N757" s="361">
        <f>+VLOOKUP($E757,Emissions!$1:$1048576,MATCH(DATE(N$2,1,1),Emissions!$A$1:$LI$1),FALSE)</f>
        <v>1.9349443310000001</v>
      </c>
      <c r="O757" s="361">
        <f>+VLOOKUP($E757,Emissions!$1:$1048576,MATCH(DATE(O$2,1,1),Emissions!$A$1:$LI$1),FALSE)</f>
        <v>1.9441554130000001</v>
      </c>
      <c r="P757" s="361">
        <f>+VLOOKUP($E757,Emissions!$1:$1048576,MATCH(DATE(P$2,1,1),Emissions!$A$1:$LI$1),FALSE)</f>
        <v>1.930725187</v>
      </c>
      <c r="Q757" s="361">
        <f>+VLOOKUP($E757,Emissions!$1:$1048576,MATCH(DATE(Q$2,1,1),Emissions!$A$1:$LI$1),FALSE)</f>
        <v>1.9187119619999999</v>
      </c>
      <c r="R757" s="361">
        <f>+VLOOKUP($E757,Emissions!$1:$1048576,MATCH(DATE(R$2,1,1),Emissions!$A$1:$LI$1),FALSE)</f>
        <v>1.9175635010000001</v>
      </c>
      <c r="S757" s="361">
        <f>+VLOOKUP($E757,Emissions!$1:$1048576,MATCH(DATE(S$2,1,1),Emissions!$A$1:$LI$1),FALSE)</f>
        <v>1.9270402390000001</v>
      </c>
      <c r="T757" s="361">
        <f>+VLOOKUP($E757,Emissions!$1:$1048576,MATCH(DATE(T$2,1,1),Emissions!$A$1:$LI$1),FALSE)</f>
        <v>1.944086145</v>
      </c>
      <c r="U757" s="361">
        <f>+VLOOKUP($E757,Emissions!$1:$1048576,MATCH(DATE(U$2,1,1),Emissions!$A$1:$LI$1),FALSE)</f>
        <v>1.9656202739999999</v>
      </c>
      <c r="V757" s="361">
        <f>+VLOOKUP($E757,Emissions!$1:$1048576,MATCH(DATE(V$2,1,1),Emissions!$A$1:$LI$1),FALSE)</f>
        <v>1.985365461</v>
      </c>
      <c r="W757" s="361">
        <f>+VLOOKUP($E757,Emissions!$1:$1048576,MATCH(DATE(W$2,1,1),Emissions!$A$1:$LI$1),FALSE)</f>
        <v>2.0020313920000001</v>
      </c>
      <c r="X757" s="361">
        <f>+VLOOKUP($E757,Emissions!$1:$1048576,MATCH(DATE(X$2,1,1),Emissions!$A$1:$LI$1),FALSE)</f>
        <v>2.014910768</v>
      </c>
      <c r="Y757" s="361">
        <f>+VLOOKUP($E757,Emissions!$1:$1048576,MATCH(DATE(Y$2,1,1),Emissions!$A$1:$LI$1),FALSE)</f>
        <v>2.0247210309999999</v>
      </c>
      <c r="Z757" s="361">
        <f>+VLOOKUP($E757,Emissions!$1:$1048576,MATCH(DATE(Z$2,1,1),Emissions!$A$1:$LI$1),FALSE)</f>
        <v>2.0324255010000001</v>
      </c>
      <c r="AA757" s="361">
        <f>+VLOOKUP($E757,Emissions!$1:$1048576,MATCH(DATE(AA$2,1,1),Emissions!$A$1:$LI$1),FALSE)</f>
        <v>2.0416668599999999</v>
      </c>
      <c r="AB757" s="361">
        <f>+VLOOKUP($E757,Emissions!$1:$1048576,MATCH(DATE(AB$2,1,1),Emissions!$A$1:$LI$1),FALSE)</f>
        <v>2.0533895279999999</v>
      </c>
      <c r="AC757" s="361">
        <f>+VLOOKUP($E757,Emissions!$1:$1048576,MATCH(DATE(AC$2,1,1),Emissions!$A$1:$LI$1),FALSE)</f>
        <v>2.0675033410000001</v>
      </c>
      <c r="AD757" s="361">
        <f>+VLOOKUP($E757,Emissions!$1:$1048576,MATCH(DATE(AD$2,1,1),Emissions!$A$1:$LI$1),FALSE)</f>
        <v>2.083766936</v>
      </c>
      <c r="AE757" s="361">
        <f>+VLOOKUP($E757,Emissions!$1:$1048576,MATCH(DATE(AE$2,1,1),Emissions!$A$1:$LI$1),FALSE)</f>
        <v>2.1012087519999998</v>
      </c>
      <c r="AF757" s="361">
        <f>+VLOOKUP($E757,Emissions!$1:$1048576,MATCH(DATE(AF$2,1,1),Emissions!$A$1:$LI$1),FALSE)</f>
        <v>2.1336766250000001</v>
      </c>
      <c r="AG757" s="361">
        <f>+VLOOKUP($E757,Emissions!$1:$1048576,MATCH(DATE(AG$2,1,1),Emissions!$A$1:$LI$1),FALSE)</f>
        <v>2.1723973480000001</v>
      </c>
      <c r="AH757" s="361">
        <f>+VLOOKUP($E757,Emissions!$1:$1048576,MATCH(DATE(AH$2,1,1),Emissions!$A$1:$LI$1),FALSE)</f>
        <v>2.215953678</v>
      </c>
      <c r="AI757" s="361">
        <f>+VLOOKUP($E757,Emissions!$1:$1048576,MATCH(DATE(AI$2,1,1),Emissions!$A$1:$LI$1),FALSE)</f>
        <v>2.263724903</v>
      </c>
      <c r="AJ757" s="361">
        <f>+VLOOKUP($E757,Emissions!$1:$1048576,MATCH(DATE(AJ$2,1,1),Emissions!$A$1:$LI$1),FALSE)</f>
        <v>2.315160761</v>
      </c>
      <c r="AK757" s="361">
        <f>+VLOOKUP($E757,Emissions!$1:$1048576,MATCH(DATE(AK$2,1,1),Emissions!$A$1:$LI$1),FALSE)</f>
        <v>2.3707299310000001</v>
      </c>
      <c r="AL757" s="361">
        <f>+VLOOKUP($E757,Emissions!$1:$1048576,MATCH(DATE(AL$2,1,1),Emissions!$A$1:$LI$1),FALSE)</f>
        <v>2.4300411830000002</v>
      </c>
      <c r="AM757" s="361">
        <f>+VLOOKUP($E757,Emissions!$1:$1048576,MATCH(DATE(AM$2,1,1),Emissions!$A$1:$LI$1),FALSE)</f>
        <v>2.4923533670000002</v>
      </c>
      <c r="AN757" s="361">
        <f>+VLOOKUP($E757,Emissions!$1:$1048576,MATCH(DATE(AN$2,1,1),Emissions!$A$1:$LI$1),FALSE)</f>
        <v>2.5568631210000001</v>
      </c>
      <c r="AO757" s="361">
        <f>+VLOOKUP($E757,Emissions!$1:$1048576,MATCH(DATE(AO$2,1,1),Emissions!$A$1:$LI$1),FALSE)</f>
        <v>2.6228247769999999</v>
      </c>
    </row>
    <row r="758" spans="1:41" s="92" customFormat="1" ht="15" customHeight="1" x14ac:dyDescent="0.35">
      <c r="A758" s="411"/>
      <c r="B758" s="170"/>
      <c r="C758" s="137" t="s">
        <v>1090</v>
      </c>
      <c r="D758" s="147" t="s">
        <v>2746</v>
      </c>
      <c r="E758" s="136" t="s">
        <v>2846</v>
      </c>
      <c r="F758" s="327">
        <f>+VLOOKUP($E758,Emissions!$1:$1048576,MATCH(DATE(F$2,1,1),Emissions!$A$1:$LI$1),FALSE)</f>
        <v>0</v>
      </c>
      <c r="G758" s="327">
        <f>+VLOOKUP($E758,Emissions!$1:$1048576,MATCH(DATE(G$2,1,1),Emissions!$A$1:$LI$1),FALSE)</f>
        <v>0</v>
      </c>
      <c r="H758" s="327">
        <f>+VLOOKUP($E758,Emissions!$1:$1048576,MATCH(DATE(H$2,1,1),Emissions!$A$1:$LI$1),FALSE)</f>
        <v>0</v>
      </c>
      <c r="I758" s="327">
        <f>+VLOOKUP($E758,Emissions!$1:$1048576,MATCH(DATE(I$2,1,1),Emissions!$A$1:$LI$1),FALSE)</f>
        <v>0</v>
      </c>
      <c r="J758" s="327">
        <f>+VLOOKUP($E758,Emissions!$1:$1048576,MATCH(DATE(J$2,1,1),Emissions!$A$1:$LI$1),FALSE)</f>
        <v>0</v>
      </c>
      <c r="K758" s="327">
        <f>+VLOOKUP($E758,Emissions!$1:$1048576,MATCH(DATE(K$2,1,1),Emissions!$A$1:$LI$1),FALSE)</f>
        <v>0</v>
      </c>
      <c r="L758" s="327">
        <f>+VLOOKUP($E758,Emissions!$1:$1048576,MATCH(DATE(L$2,1,1),Emissions!$A$1:$LI$1),FALSE)</f>
        <v>0</v>
      </c>
      <c r="M758" s="327">
        <f>+VLOOKUP($E758,Emissions!$1:$1048576,MATCH(DATE(M$2,1,1),Emissions!$A$1:$LI$1),FALSE)</f>
        <v>0</v>
      </c>
      <c r="N758" s="327">
        <f>+VLOOKUP($E758,Emissions!$1:$1048576,MATCH(DATE(N$2,1,1),Emissions!$A$1:$LI$1),FALSE)</f>
        <v>0</v>
      </c>
      <c r="O758" s="327">
        <f>+VLOOKUP($E758,Emissions!$1:$1048576,MATCH(DATE(O$2,1,1),Emissions!$A$1:$LI$1),FALSE)</f>
        <v>0</v>
      </c>
      <c r="P758" s="327">
        <f>+VLOOKUP($E758,Emissions!$1:$1048576,MATCH(DATE(P$2,1,1),Emissions!$A$1:$LI$1),FALSE)</f>
        <v>0</v>
      </c>
      <c r="Q758" s="327">
        <f>+VLOOKUP($E758,Emissions!$1:$1048576,MATCH(DATE(Q$2,1,1),Emissions!$A$1:$LI$1),FALSE)</f>
        <v>0</v>
      </c>
      <c r="R758" s="327">
        <f>+VLOOKUP($E758,Emissions!$1:$1048576,MATCH(DATE(R$2,1,1),Emissions!$A$1:$LI$1),FALSE)</f>
        <v>0</v>
      </c>
      <c r="S758" s="327">
        <f>+VLOOKUP($E758,Emissions!$1:$1048576,MATCH(DATE(S$2,1,1),Emissions!$A$1:$LI$1),FALSE)</f>
        <v>0</v>
      </c>
      <c r="T758" s="327">
        <f>+VLOOKUP($E758,Emissions!$1:$1048576,MATCH(DATE(T$2,1,1),Emissions!$A$1:$LI$1),FALSE)</f>
        <v>0</v>
      </c>
      <c r="U758" s="327">
        <f>+VLOOKUP($E758,Emissions!$1:$1048576,MATCH(DATE(U$2,1,1),Emissions!$A$1:$LI$1),FALSE)</f>
        <v>0</v>
      </c>
      <c r="V758" s="327">
        <f>+VLOOKUP($E758,Emissions!$1:$1048576,MATCH(DATE(V$2,1,1),Emissions!$A$1:$LI$1),FALSE)</f>
        <v>0</v>
      </c>
      <c r="W758" s="327">
        <f>+VLOOKUP($E758,Emissions!$1:$1048576,MATCH(DATE(W$2,1,1),Emissions!$A$1:$LI$1),FALSE)</f>
        <v>0</v>
      </c>
      <c r="X758" s="327">
        <f>+VLOOKUP($E758,Emissions!$1:$1048576,MATCH(DATE(X$2,1,1),Emissions!$A$1:$LI$1),FALSE)</f>
        <v>0</v>
      </c>
      <c r="Y758" s="327">
        <f>+VLOOKUP($E758,Emissions!$1:$1048576,MATCH(DATE(Y$2,1,1),Emissions!$A$1:$LI$1),FALSE)</f>
        <v>0</v>
      </c>
      <c r="Z758" s="327">
        <f>+VLOOKUP($E758,Emissions!$1:$1048576,MATCH(DATE(Z$2,1,1),Emissions!$A$1:$LI$1),FALSE)</f>
        <v>0</v>
      </c>
      <c r="AA758" s="327">
        <f>+VLOOKUP($E758,Emissions!$1:$1048576,MATCH(DATE(AA$2,1,1),Emissions!$A$1:$LI$1),FALSE)</f>
        <v>0</v>
      </c>
      <c r="AB758" s="327">
        <f>+VLOOKUP($E758,Emissions!$1:$1048576,MATCH(DATE(AB$2,1,1),Emissions!$A$1:$LI$1),FALSE)</f>
        <v>0</v>
      </c>
      <c r="AC758" s="327">
        <f>+VLOOKUP($E758,Emissions!$1:$1048576,MATCH(DATE(AC$2,1,1),Emissions!$A$1:$LI$1),FALSE)</f>
        <v>0</v>
      </c>
      <c r="AD758" s="327">
        <f>+VLOOKUP($E758,Emissions!$1:$1048576,MATCH(DATE(AD$2,1,1),Emissions!$A$1:$LI$1),FALSE)</f>
        <v>0</v>
      </c>
      <c r="AE758" s="327">
        <f>+VLOOKUP($E758,Emissions!$1:$1048576,MATCH(DATE(AE$2,1,1),Emissions!$A$1:$LI$1),FALSE)</f>
        <v>0</v>
      </c>
      <c r="AF758" s="327">
        <f>+VLOOKUP($E758,Emissions!$1:$1048576,MATCH(DATE(AF$2,1,1),Emissions!$A$1:$LI$1),FALSE)</f>
        <v>0</v>
      </c>
      <c r="AG758" s="327">
        <f>+VLOOKUP($E758,Emissions!$1:$1048576,MATCH(DATE(AG$2,1,1),Emissions!$A$1:$LI$1),FALSE)</f>
        <v>0</v>
      </c>
      <c r="AH758" s="327">
        <f>+VLOOKUP($E758,Emissions!$1:$1048576,MATCH(DATE(AH$2,1,1),Emissions!$A$1:$LI$1),FALSE)</f>
        <v>0</v>
      </c>
      <c r="AI758" s="327">
        <f>+VLOOKUP($E758,Emissions!$1:$1048576,MATCH(DATE(AI$2,1,1),Emissions!$A$1:$LI$1),FALSE)</f>
        <v>0</v>
      </c>
      <c r="AJ758" s="327">
        <f>+VLOOKUP($E758,Emissions!$1:$1048576,MATCH(DATE(AJ$2,1,1),Emissions!$A$1:$LI$1),FALSE)</f>
        <v>0</v>
      </c>
      <c r="AK758" s="327">
        <f>+VLOOKUP($E758,Emissions!$1:$1048576,MATCH(DATE(AK$2,1,1),Emissions!$A$1:$LI$1),FALSE)</f>
        <v>0</v>
      </c>
      <c r="AL758" s="327">
        <f>+VLOOKUP($E758,Emissions!$1:$1048576,MATCH(DATE(AL$2,1,1),Emissions!$A$1:$LI$1),FALSE)</f>
        <v>0</v>
      </c>
      <c r="AM758" s="327">
        <f>+VLOOKUP($E758,Emissions!$1:$1048576,MATCH(DATE(AM$2,1,1),Emissions!$A$1:$LI$1),FALSE)</f>
        <v>0</v>
      </c>
      <c r="AN758" s="327">
        <f>+VLOOKUP($E758,Emissions!$1:$1048576,MATCH(DATE(AN$2,1,1),Emissions!$A$1:$LI$1),FALSE)</f>
        <v>0</v>
      </c>
      <c r="AO758" s="327">
        <f>+VLOOKUP($E758,Emissions!$1:$1048576,MATCH(DATE(AO$2,1,1),Emissions!$A$1:$LI$1),FALSE)</f>
        <v>0</v>
      </c>
    </row>
    <row r="759" spans="1:41" ht="15" customHeight="1" x14ac:dyDescent="0.35">
      <c r="A759" s="411"/>
      <c r="B759" s="170"/>
      <c r="C759" s="138" t="s">
        <v>606</v>
      </c>
      <c r="D759" s="114" t="s">
        <v>2746</v>
      </c>
      <c r="E759" s="50" t="s">
        <v>2847</v>
      </c>
      <c r="F759" s="361">
        <f>+VLOOKUP($E759,Emissions!$1:$1048576,MATCH(DATE(F$2,1,1),Emissions!$A$1:$LI$1),FALSE)</f>
        <v>0</v>
      </c>
      <c r="G759" s="361">
        <f>+VLOOKUP($E759,Emissions!$1:$1048576,MATCH(DATE(G$2,1,1),Emissions!$A$1:$LI$1),FALSE)</f>
        <v>0</v>
      </c>
      <c r="H759" s="361">
        <f>+VLOOKUP($E759,Emissions!$1:$1048576,MATCH(DATE(H$2,1,1),Emissions!$A$1:$LI$1),FALSE)</f>
        <v>0</v>
      </c>
      <c r="I759" s="361">
        <f>+VLOOKUP($E759,Emissions!$1:$1048576,MATCH(DATE(I$2,1,1),Emissions!$A$1:$LI$1),FALSE)</f>
        <v>0</v>
      </c>
      <c r="J759" s="361">
        <f>+VLOOKUP($E759,Emissions!$1:$1048576,MATCH(DATE(J$2,1,1),Emissions!$A$1:$LI$1),FALSE)</f>
        <v>0</v>
      </c>
      <c r="K759" s="361">
        <f>+VLOOKUP($E759,Emissions!$1:$1048576,MATCH(DATE(K$2,1,1),Emissions!$A$1:$LI$1),FALSE)</f>
        <v>0</v>
      </c>
      <c r="L759" s="361">
        <f>+VLOOKUP($E759,Emissions!$1:$1048576,MATCH(DATE(L$2,1,1),Emissions!$A$1:$LI$1),FALSE)</f>
        <v>0</v>
      </c>
      <c r="M759" s="361">
        <f>+VLOOKUP($E759,Emissions!$1:$1048576,MATCH(DATE(M$2,1,1),Emissions!$A$1:$LI$1),FALSE)</f>
        <v>0</v>
      </c>
      <c r="N759" s="361">
        <f>+VLOOKUP($E759,Emissions!$1:$1048576,MATCH(DATE(N$2,1,1),Emissions!$A$1:$LI$1),FALSE)</f>
        <v>0</v>
      </c>
      <c r="O759" s="361">
        <f>+VLOOKUP($E759,Emissions!$1:$1048576,MATCH(DATE(O$2,1,1),Emissions!$A$1:$LI$1),FALSE)</f>
        <v>0</v>
      </c>
      <c r="P759" s="361">
        <f>+VLOOKUP($E759,Emissions!$1:$1048576,MATCH(DATE(P$2,1,1),Emissions!$A$1:$LI$1),FALSE)</f>
        <v>0</v>
      </c>
      <c r="Q759" s="361">
        <f>+VLOOKUP($E759,Emissions!$1:$1048576,MATCH(DATE(Q$2,1,1),Emissions!$A$1:$LI$1),FALSE)</f>
        <v>0</v>
      </c>
      <c r="R759" s="361">
        <f>+VLOOKUP($E759,Emissions!$1:$1048576,MATCH(DATE(R$2,1,1),Emissions!$A$1:$LI$1),FALSE)</f>
        <v>0</v>
      </c>
      <c r="S759" s="361">
        <f>+VLOOKUP($E759,Emissions!$1:$1048576,MATCH(DATE(S$2,1,1),Emissions!$A$1:$LI$1),FALSE)</f>
        <v>0</v>
      </c>
      <c r="T759" s="361">
        <f>+VLOOKUP($E759,Emissions!$1:$1048576,MATCH(DATE(T$2,1,1),Emissions!$A$1:$LI$1),FALSE)</f>
        <v>0</v>
      </c>
      <c r="U759" s="361">
        <f>+VLOOKUP($E759,Emissions!$1:$1048576,MATCH(DATE(U$2,1,1),Emissions!$A$1:$LI$1),FALSE)</f>
        <v>0</v>
      </c>
      <c r="V759" s="361">
        <f>+VLOOKUP($E759,Emissions!$1:$1048576,MATCH(DATE(V$2,1,1),Emissions!$A$1:$LI$1),FALSE)</f>
        <v>0</v>
      </c>
      <c r="W759" s="361">
        <f>+VLOOKUP($E759,Emissions!$1:$1048576,MATCH(DATE(W$2,1,1),Emissions!$A$1:$LI$1),FALSE)</f>
        <v>0</v>
      </c>
      <c r="X759" s="361">
        <f>+VLOOKUP($E759,Emissions!$1:$1048576,MATCH(DATE(X$2,1,1),Emissions!$A$1:$LI$1),FALSE)</f>
        <v>0</v>
      </c>
      <c r="Y759" s="361">
        <f>+VLOOKUP($E759,Emissions!$1:$1048576,MATCH(DATE(Y$2,1,1),Emissions!$A$1:$LI$1),FALSE)</f>
        <v>0</v>
      </c>
      <c r="Z759" s="361">
        <f>+VLOOKUP($E759,Emissions!$1:$1048576,MATCH(DATE(Z$2,1,1),Emissions!$A$1:$LI$1),FALSE)</f>
        <v>0</v>
      </c>
      <c r="AA759" s="361">
        <f>+VLOOKUP($E759,Emissions!$1:$1048576,MATCH(DATE(AA$2,1,1),Emissions!$A$1:$LI$1),FALSE)</f>
        <v>0</v>
      </c>
      <c r="AB759" s="361">
        <f>+VLOOKUP($E759,Emissions!$1:$1048576,MATCH(DATE(AB$2,1,1),Emissions!$A$1:$LI$1),FALSE)</f>
        <v>0</v>
      </c>
      <c r="AC759" s="361">
        <f>+VLOOKUP($E759,Emissions!$1:$1048576,MATCH(DATE(AC$2,1,1),Emissions!$A$1:$LI$1),FALSE)</f>
        <v>0</v>
      </c>
      <c r="AD759" s="361">
        <f>+VLOOKUP($E759,Emissions!$1:$1048576,MATCH(DATE(AD$2,1,1),Emissions!$A$1:$LI$1),FALSE)</f>
        <v>0</v>
      </c>
      <c r="AE759" s="361">
        <f>+VLOOKUP($E759,Emissions!$1:$1048576,MATCH(DATE(AE$2,1,1),Emissions!$A$1:$LI$1),FALSE)</f>
        <v>0</v>
      </c>
      <c r="AF759" s="361">
        <f>+VLOOKUP($E759,Emissions!$1:$1048576,MATCH(DATE(AF$2,1,1),Emissions!$A$1:$LI$1),FALSE)</f>
        <v>0</v>
      </c>
      <c r="AG759" s="361">
        <f>+VLOOKUP($E759,Emissions!$1:$1048576,MATCH(DATE(AG$2,1,1),Emissions!$A$1:$LI$1),FALSE)</f>
        <v>0</v>
      </c>
      <c r="AH759" s="361">
        <f>+VLOOKUP($E759,Emissions!$1:$1048576,MATCH(DATE(AH$2,1,1),Emissions!$A$1:$LI$1),FALSE)</f>
        <v>0</v>
      </c>
      <c r="AI759" s="361">
        <f>+VLOOKUP($E759,Emissions!$1:$1048576,MATCH(DATE(AI$2,1,1),Emissions!$A$1:$LI$1),FALSE)</f>
        <v>0</v>
      </c>
      <c r="AJ759" s="361">
        <f>+VLOOKUP($E759,Emissions!$1:$1048576,MATCH(DATE(AJ$2,1,1),Emissions!$A$1:$LI$1),FALSE)</f>
        <v>0</v>
      </c>
      <c r="AK759" s="361">
        <f>+VLOOKUP($E759,Emissions!$1:$1048576,MATCH(DATE(AK$2,1,1),Emissions!$A$1:$LI$1),FALSE)</f>
        <v>0</v>
      </c>
      <c r="AL759" s="361">
        <f>+VLOOKUP($E759,Emissions!$1:$1048576,MATCH(DATE(AL$2,1,1),Emissions!$A$1:$LI$1),FALSE)</f>
        <v>0</v>
      </c>
      <c r="AM759" s="361">
        <f>+VLOOKUP($E759,Emissions!$1:$1048576,MATCH(DATE(AM$2,1,1),Emissions!$A$1:$LI$1),FALSE)</f>
        <v>0</v>
      </c>
      <c r="AN759" s="361">
        <f>+VLOOKUP($E759,Emissions!$1:$1048576,MATCH(DATE(AN$2,1,1),Emissions!$A$1:$LI$1),FALSE)</f>
        <v>0</v>
      </c>
      <c r="AO759" s="361">
        <f>+VLOOKUP($E759,Emissions!$1:$1048576,MATCH(DATE(AO$2,1,1),Emissions!$A$1:$LI$1),FALSE)</f>
        <v>0</v>
      </c>
    </row>
    <row r="760" spans="1:41" ht="15" customHeight="1" x14ac:dyDescent="0.35">
      <c r="A760" s="411"/>
      <c r="B760" s="170"/>
      <c r="C760" s="138" t="s">
        <v>607</v>
      </c>
      <c r="D760" s="114" t="s">
        <v>2746</v>
      </c>
      <c r="E760" s="50" t="s">
        <v>2848</v>
      </c>
      <c r="F760" s="361">
        <f>+VLOOKUP($E760,Emissions!$1:$1048576,MATCH(DATE(F$2,1,1),Emissions!$A$1:$LI$1),FALSE)</f>
        <v>0</v>
      </c>
      <c r="G760" s="361">
        <f>+VLOOKUP($E760,Emissions!$1:$1048576,MATCH(DATE(G$2,1,1),Emissions!$A$1:$LI$1),FALSE)</f>
        <v>0</v>
      </c>
      <c r="H760" s="361">
        <f>+VLOOKUP($E760,Emissions!$1:$1048576,MATCH(DATE(H$2,1,1),Emissions!$A$1:$LI$1),FALSE)</f>
        <v>0</v>
      </c>
      <c r="I760" s="361">
        <f>+VLOOKUP($E760,Emissions!$1:$1048576,MATCH(DATE(I$2,1,1),Emissions!$A$1:$LI$1),FALSE)</f>
        <v>0</v>
      </c>
      <c r="J760" s="361">
        <f>+VLOOKUP($E760,Emissions!$1:$1048576,MATCH(DATE(J$2,1,1),Emissions!$A$1:$LI$1),FALSE)</f>
        <v>0</v>
      </c>
      <c r="K760" s="361">
        <f>+VLOOKUP($E760,Emissions!$1:$1048576,MATCH(DATE(K$2,1,1),Emissions!$A$1:$LI$1),FALSE)</f>
        <v>0</v>
      </c>
      <c r="L760" s="361">
        <f>+VLOOKUP($E760,Emissions!$1:$1048576,MATCH(DATE(L$2,1,1),Emissions!$A$1:$LI$1),FALSE)</f>
        <v>0</v>
      </c>
      <c r="M760" s="361">
        <f>+VLOOKUP($E760,Emissions!$1:$1048576,MATCH(DATE(M$2,1,1),Emissions!$A$1:$LI$1),FALSE)</f>
        <v>0</v>
      </c>
      <c r="N760" s="361">
        <f>+VLOOKUP($E760,Emissions!$1:$1048576,MATCH(DATE(N$2,1,1),Emissions!$A$1:$LI$1),FALSE)</f>
        <v>0</v>
      </c>
      <c r="O760" s="361">
        <f>+VLOOKUP($E760,Emissions!$1:$1048576,MATCH(DATE(O$2,1,1),Emissions!$A$1:$LI$1),FALSE)</f>
        <v>0</v>
      </c>
      <c r="P760" s="361">
        <f>+VLOOKUP($E760,Emissions!$1:$1048576,MATCH(DATE(P$2,1,1),Emissions!$A$1:$LI$1),FALSE)</f>
        <v>0</v>
      </c>
      <c r="Q760" s="361">
        <f>+VLOOKUP($E760,Emissions!$1:$1048576,MATCH(DATE(Q$2,1,1),Emissions!$A$1:$LI$1),FALSE)</f>
        <v>0</v>
      </c>
      <c r="R760" s="361">
        <f>+VLOOKUP($E760,Emissions!$1:$1048576,MATCH(DATE(R$2,1,1),Emissions!$A$1:$LI$1),FALSE)</f>
        <v>0</v>
      </c>
      <c r="S760" s="361">
        <f>+VLOOKUP($E760,Emissions!$1:$1048576,MATCH(DATE(S$2,1,1),Emissions!$A$1:$LI$1),FALSE)</f>
        <v>0</v>
      </c>
      <c r="T760" s="361">
        <f>+VLOOKUP($E760,Emissions!$1:$1048576,MATCH(DATE(T$2,1,1),Emissions!$A$1:$LI$1),FALSE)</f>
        <v>0</v>
      </c>
      <c r="U760" s="361">
        <f>+VLOOKUP($E760,Emissions!$1:$1048576,MATCH(DATE(U$2,1,1),Emissions!$A$1:$LI$1),FALSE)</f>
        <v>0</v>
      </c>
      <c r="V760" s="361">
        <f>+VLOOKUP($E760,Emissions!$1:$1048576,MATCH(DATE(V$2,1,1),Emissions!$A$1:$LI$1),FALSE)</f>
        <v>0</v>
      </c>
      <c r="W760" s="361">
        <f>+VLOOKUP($E760,Emissions!$1:$1048576,MATCH(DATE(W$2,1,1),Emissions!$A$1:$LI$1),FALSE)</f>
        <v>0</v>
      </c>
      <c r="X760" s="361">
        <f>+VLOOKUP($E760,Emissions!$1:$1048576,MATCH(DATE(X$2,1,1),Emissions!$A$1:$LI$1),FALSE)</f>
        <v>0</v>
      </c>
      <c r="Y760" s="361">
        <f>+VLOOKUP($E760,Emissions!$1:$1048576,MATCH(DATE(Y$2,1,1),Emissions!$A$1:$LI$1),FALSE)</f>
        <v>0</v>
      </c>
      <c r="Z760" s="361">
        <f>+VLOOKUP($E760,Emissions!$1:$1048576,MATCH(DATE(Z$2,1,1),Emissions!$A$1:$LI$1),FALSE)</f>
        <v>0</v>
      </c>
      <c r="AA760" s="361">
        <f>+VLOOKUP($E760,Emissions!$1:$1048576,MATCH(DATE(AA$2,1,1),Emissions!$A$1:$LI$1),FALSE)</f>
        <v>0</v>
      </c>
      <c r="AB760" s="361">
        <f>+VLOOKUP($E760,Emissions!$1:$1048576,MATCH(DATE(AB$2,1,1),Emissions!$A$1:$LI$1),FALSE)</f>
        <v>0</v>
      </c>
      <c r="AC760" s="361">
        <f>+VLOOKUP($E760,Emissions!$1:$1048576,MATCH(DATE(AC$2,1,1),Emissions!$A$1:$LI$1),FALSE)</f>
        <v>0</v>
      </c>
      <c r="AD760" s="361">
        <f>+VLOOKUP($E760,Emissions!$1:$1048576,MATCH(DATE(AD$2,1,1),Emissions!$A$1:$LI$1),FALSE)</f>
        <v>0</v>
      </c>
      <c r="AE760" s="361">
        <f>+VLOOKUP($E760,Emissions!$1:$1048576,MATCH(DATE(AE$2,1,1),Emissions!$A$1:$LI$1),FALSE)</f>
        <v>0</v>
      </c>
      <c r="AF760" s="361">
        <f>+VLOOKUP($E760,Emissions!$1:$1048576,MATCH(DATE(AF$2,1,1),Emissions!$A$1:$LI$1),FALSE)</f>
        <v>0</v>
      </c>
      <c r="AG760" s="361">
        <f>+VLOOKUP($E760,Emissions!$1:$1048576,MATCH(DATE(AG$2,1,1),Emissions!$A$1:$LI$1),FALSE)</f>
        <v>0</v>
      </c>
      <c r="AH760" s="361">
        <f>+VLOOKUP($E760,Emissions!$1:$1048576,MATCH(DATE(AH$2,1,1),Emissions!$A$1:$LI$1),FALSE)</f>
        <v>0</v>
      </c>
      <c r="AI760" s="361">
        <f>+VLOOKUP($E760,Emissions!$1:$1048576,MATCH(DATE(AI$2,1,1),Emissions!$A$1:$LI$1),FALSE)</f>
        <v>0</v>
      </c>
      <c r="AJ760" s="361">
        <f>+VLOOKUP($E760,Emissions!$1:$1048576,MATCH(DATE(AJ$2,1,1),Emissions!$A$1:$LI$1),FALSE)</f>
        <v>0</v>
      </c>
      <c r="AK760" s="361">
        <f>+VLOOKUP($E760,Emissions!$1:$1048576,MATCH(DATE(AK$2,1,1),Emissions!$A$1:$LI$1),FALSE)</f>
        <v>0</v>
      </c>
      <c r="AL760" s="361">
        <f>+VLOOKUP($E760,Emissions!$1:$1048576,MATCH(DATE(AL$2,1,1),Emissions!$A$1:$LI$1),FALSE)</f>
        <v>0</v>
      </c>
      <c r="AM760" s="361">
        <f>+VLOOKUP($E760,Emissions!$1:$1048576,MATCH(DATE(AM$2,1,1),Emissions!$A$1:$LI$1),FALSE)</f>
        <v>0</v>
      </c>
      <c r="AN760" s="361">
        <f>+VLOOKUP($E760,Emissions!$1:$1048576,MATCH(DATE(AN$2,1,1),Emissions!$A$1:$LI$1),FALSE)</f>
        <v>0</v>
      </c>
      <c r="AO760" s="361">
        <f>+VLOOKUP($E760,Emissions!$1:$1048576,MATCH(DATE(AO$2,1,1),Emissions!$A$1:$LI$1),FALSE)</f>
        <v>0</v>
      </c>
    </row>
    <row r="761" spans="1:41" s="92" customFormat="1" ht="15" customHeight="1" x14ac:dyDescent="0.35">
      <c r="A761" s="411"/>
      <c r="B761" s="170"/>
      <c r="C761" s="137" t="s">
        <v>1091</v>
      </c>
      <c r="D761" s="147" t="s">
        <v>2746</v>
      </c>
      <c r="E761" s="136" t="s">
        <v>2849</v>
      </c>
      <c r="F761" s="327">
        <f>+VLOOKUP($E761,Emissions!$1:$1048576,MATCH(DATE(F$2,1,1),Emissions!$A$1:$LI$1),FALSE)</f>
        <v>1.661760074</v>
      </c>
      <c r="G761" s="327">
        <f>+VLOOKUP($E761,Emissions!$1:$1048576,MATCH(DATE(G$2,1,1),Emissions!$A$1:$LI$1),FALSE)</f>
        <v>1.6656672159999999</v>
      </c>
      <c r="H761" s="327">
        <f>+VLOOKUP($E761,Emissions!$1:$1048576,MATCH(DATE(H$2,1,1),Emissions!$A$1:$LI$1),FALSE)</f>
        <v>1.6837121660000001</v>
      </c>
      <c r="I761" s="327">
        <f>+VLOOKUP($E761,Emissions!$1:$1048576,MATCH(DATE(I$2,1,1),Emissions!$A$1:$LI$1),FALSE)</f>
        <v>1.706066984</v>
      </c>
      <c r="J761" s="327">
        <f>+VLOOKUP($E761,Emissions!$1:$1048576,MATCH(DATE(J$2,1,1),Emissions!$A$1:$LI$1),FALSE)</f>
        <v>1.719937279</v>
      </c>
      <c r="K761" s="327">
        <f>+VLOOKUP($E761,Emissions!$1:$1048576,MATCH(DATE(K$2,1,1),Emissions!$A$1:$LI$1),FALSE)</f>
        <v>1.718660957</v>
      </c>
      <c r="L761" s="327">
        <f>+VLOOKUP($E761,Emissions!$1:$1048576,MATCH(DATE(L$2,1,1),Emissions!$A$1:$LI$1),FALSE)</f>
        <v>1.7505220619999999</v>
      </c>
      <c r="M761" s="327">
        <f>+VLOOKUP($E761,Emissions!$1:$1048576,MATCH(DATE(M$2,1,1),Emissions!$A$1:$LI$1),FALSE)</f>
        <v>1.7765599400000001</v>
      </c>
      <c r="N761" s="327">
        <f>+VLOOKUP($E761,Emissions!$1:$1048576,MATCH(DATE(N$2,1,1),Emissions!$A$1:$LI$1),FALSE)</f>
        <v>1.7955263619999999</v>
      </c>
      <c r="O761" s="327">
        <f>+VLOOKUP($E761,Emissions!$1:$1048576,MATCH(DATE(O$2,1,1),Emissions!$A$1:$LI$1),FALSE)</f>
        <v>1.8053549120000001</v>
      </c>
      <c r="P761" s="327">
        <f>+VLOOKUP($E761,Emissions!$1:$1048576,MATCH(DATE(P$2,1,1),Emissions!$A$1:$LI$1),FALSE)</f>
        <v>1.8028232449999999</v>
      </c>
      <c r="Q761" s="327">
        <f>+VLOOKUP($E761,Emissions!$1:$1048576,MATCH(DATE(Q$2,1,1),Emissions!$A$1:$LI$1),FALSE)</f>
        <v>1.7978512499999999</v>
      </c>
      <c r="R761" s="327">
        <f>+VLOOKUP($E761,Emissions!$1:$1048576,MATCH(DATE(R$2,1,1),Emissions!$A$1:$LI$1),FALSE)</f>
        <v>1.794626066</v>
      </c>
      <c r="S761" s="327">
        <f>+VLOOKUP($E761,Emissions!$1:$1048576,MATCH(DATE(S$2,1,1),Emissions!$A$1:$LI$1),FALSE)</f>
        <v>1.793775651</v>
      </c>
      <c r="T761" s="327">
        <f>+VLOOKUP($E761,Emissions!$1:$1048576,MATCH(DATE(T$2,1,1),Emissions!$A$1:$LI$1),FALSE)</f>
        <v>1.794092582</v>
      </c>
      <c r="U761" s="327">
        <f>+VLOOKUP($E761,Emissions!$1:$1048576,MATCH(DATE(U$2,1,1),Emissions!$A$1:$LI$1),FALSE)</f>
        <v>1.793866129</v>
      </c>
      <c r="V761" s="327">
        <f>+VLOOKUP($E761,Emissions!$1:$1048576,MATCH(DATE(V$2,1,1),Emissions!$A$1:$LI$1),FALSE)</f>
        <v>1.7881160250000001</v>
      </c>
      <c r="W761" s="327">
        <f>+VLOOKUP($E761,Emissions!$1:$1048576,MATCH(DATE(W$2,1,1),Emissions!$A$1:$LI$1),FALSE)</f>
        <v>1.783883712</v>
      </c>
      <c r="X761" s="327">
        <f>+VLOOKUP($E761,Emissions!$1:$1048576,MATCH(DATE(X$2,1,1),Emissions!$A$1:$LI$1),FALSE)</f>
        <v>1.777466923</v>
      </c>
      <c r="Y761" s="327">
        <f>+VLOOKUP($E761,Emissions!$1:$1048576,MATCH(DATE(Y$2,1,1),Emissions!$A$1:$LI$1),FALSE)</f>
        <v>1.7588344890000001</v>
      </c>
      <c r="Z761" s="327">
        <f>+VLOOKUP($E761,Emissions!$1:$1048576,MATCH(DATE(Z$2,1,1),Emissions!$A$1:$LI$1),FALSE)</f>
        <v>1.7378720860000001</v>
      </c>
      <c r="AA761" s="327">
        <f>+VLOOKUP($E761,Emissions!$1:$1048576,MATCH(DATE(AA$2,1,1),Emissions!$A$1:$LI$1),FALSE)</f>
        <v>1.7150196449999999</v>
      </c>
      <c r="AB761" s="327">
        <f>+VLOOKUP($E761,Emissions!$1:$1048576,MATCH(DATE(AB$2,1,1),Emissions!$A$1:$LI$1),FALSE)</f>
        <v>1.690692562</v>
      </c>
      <c r="AC761" s="327">
        <f>+VLOOKUP($E761,Emissions!$1:$1048576,MATCH(DATE(AC$2,1,1),Emissions!$A$1:$LI$1),FALSE)</f>
        <v>1.6649579779999999</v>
      </c>
      <c r="AD761" s="327">
        <f>+VLOOKUP($E761,Emissions!$1:$1048576,MATCH(DATE(AD$2,1,1),Emissions!$A$1:$LI$1),FALSE)</f>
        <v>1.6377731689999999</v>
      </c>
      <c r="AE761" s="327">
        <f>+VLOOKUP($E761,Emissions!$1:$1048576,MATCH(DATE(AE$2,1,1),Emissions!$A$1:$LI$1),FALSE)</f>
        <v>1.6089114120000001</v>
      </c>
      <c r="AF761" s="327">
        <f>+VLOOKUP($E761,Emissions!$1:$1048576,MATCH(DATE(AF$2,1,1),Emissions!$A$1:$LI$1),FALSE)</f>
        <v>1.579778849</v>
      </c>
      <c r="AG761" s="327">
        <f>+VLOOKUP($E761,Emissions!$1:$1048576,MATCH(DATE(AG$2,1,1),Emissions!$A$1:$LI$1),FALSE)</f>
        <v>1.549791674</v>
      </c>
      <c r="AH761" s="327">
        <f>+VLOOKUP($E761,Emissions!$1:$1048576,MATCH(DATE(AH$2,1,1),Emissions!$A$1:$LI$1),FALSE)</f>
        <v>1.5192039690000001</v>
      </c>
      <c r="AI761" s="327">
        <f>+VLOOKUP($E761,Emissions!$1:$1048576,MATCH(DATE(AI$2,1,1),Emissions!$A$1:$LI$1),FALSE)</f>
        <v>1.4882487360000001</v>
      </c>
      <c r="AJ761" s="327">
        <f>+VLOOKUP($E761,Emissions!$1:$1048576,MATCH(DATE(AJ$2,1,1),Emissions!$A$1:$LI$1),FALSE)</f>
        <v>1.4571306660000001</v>
      </c>
      <c r="AK761" s="327">
        <f>+VLOOKUP($E761,Emissions!$1:$1048576,MATCH(DATE(AK$2,1,1),Emissions!$A$1:$LI$1),FALSE)</f>
        <v>1.4262183399999999</v>
      </c>
      <c r="AL761" s="327">
        <f>+VLOOKUP($E761,Emissions!$1:$1048576,MATCH(DATE(AL$2,1,1),Emissions!$A$1:$LI$1),FALSE)</f>
        <v>1.3960151489999999</v>
      </c>
      <c r="AM761" s="327">
        <f>+VLOOKUP($E761,Emissions!$1:$1048576,MATCH(DATE(AM$2,1,1),Emissions!$A$1:$LI$1),FALSE)</f>
        <v>1.3669773999999999</v>
      </c>
      <c r="AN761" s="327">
        <f>+VLOOKUP($E761,Emissions!$1:$1048576,MATCH(DATE(AN$2,1,1),Emissions!$A$1:$LI$1),FALSE)</f>
        <v>1.3395180769999999</v>
      </c>
      <c r="AO761" s="327">
        <f>+VLOOKUP($E761,Emissions!$1:$1048576,MATCH(DATE(AO$2,1,1),Emissions!$A$1:$LI$1),FALSE)</f>
        <v>1.3140128250000001</v>
      </c>
    </row>
    <row r="762" spans="1:41" ht="15" customHeight="1" x14ac:dyDescent="0.35">
      <c r="A762" s="411"/>
      <c r="B762" s="170"/>
      <c r="C762" s="138" t="s">
        <v>455</v>
      </c>
      <c r="D762" s="114" t="s">
        <v>2746</v>
      </c>
      <c r="E762" s="50" t="s">
        <v>2850</v>
      </c>
      <c r="F762" s="361">
        <f>+VLOOKUP($E762,Emissions!$1:$1048576,MATCH(DATE(F$2,1,1),Emissions!$A$1:$LI$1),FALSE)</f>
        <v>1.661760074</v>
      </c>
      <c r="G762" s="361">
        <f>+VLOOKUP($E762,Emissions!$1:$1048576,MATCH(DATE(G$2,1,1),Emissions!$A$1:$LI$1),FALSE)</f>
        <v>1.6656672159999999</v>
      </c>
      <c r="H762" s="361">
        <f>+VLOOKUP($E762,Emissions!$1:$1048576,MATCH(DATE(H$2,1,1),Emissions!$A$1:$LI$1),FALSE)</f>
        <v>1.6837121660000001</v>
      </c>
      <c r="I762" s="361">
        <f>+VLOOKUP($E762,Emissions!$1:$1048576,MATCH(DATE(I$2,1,1),Emissions!$A$1:$LI$1),FALSE)</f>
        <v>1.706066984</v>
      </c>
      <c r="J762" s="361">
        <f>+VLOOKUP($E762,Emissions!$1:$1048576,MATCH(DATE(J$2,1,1),Emissions!$A$1:$LI$1),FALSE)</f>
        <v>1.719937279</v>
      </c>
      <c r="K762" s="361">
        <f>+VLOOKUP($E762,Emissions!$1:$1048576,MATCH(DATE(K$2,1,1),Emissions!$A$1:$LI$1),FALSE)</f>
        <v>1.718660957</v>
      </c>
      <c r="L762" s="361">
        <f>+VLOOKUP($E762,Emissions!$1:$1048576,MATCH(DATE(L$2,1,1),Emissions!$A$1:$LI$1),FALSE)</f>
        <v>1.7505220619999999</v>
      </c>
      <c r="M762" s="361">
        <f>+VLOOKUP($E762,Emissions!$1:$1048576,MATCH(DATE(M$2,1,1),Emissions!$A$1:$LI$1),FALSE)</f>
        <v>1.7765599400000001</v>
      </c>
      <c r="N762" s="361">
        <f>+VLOOKUP($E762,Emissions!$1:$1048576,MATCH(DATE(N$2,1,1),Emissions!$A$1:$LI$1),FALSE)</f>
        <v>1.7955263619999999</v>
      </c>
      <c r="O762" s="361">
        <f>+VLOOKUP($E762,Emissions!$1:$1048576,MATCH(DATE(O$2,1,1),Emissions!$A$1:$LI$1),FALSE)</f>
        <v>1.8053549120000001</v>
      </c>
      <c r="P762" s="361">
        <f>+VLOOKUP($E762,Emissions!$1:$1048576,MATCH(DATE(P$2,1,1),Emissions!$A$1:$LI$1),FALSE)</f>
        <v>1.8028232449999999</v>
      </c>
      <c r="Q762" s="361">
        <f>+VLOOKUP($E762,Emissions!$1:$1048576,MATCH(DATE(Q$2,1,1),Emissions!$A$1:$LI$1),FALSE)</f>
        <v>1.7978512499999999</v>
      </c>
      <c r="R762" s="361">
        <f>+VLOOKUP($E762,Emissions!$1:$1048576,MATCH(DATE(R$2,1,1),Emissions!$A$1:$LI$1),FALSE)</f>
        <v>1.794626066</v>
      </c>
      <c r="S762" s="361">
        <f>+VLOOKUP($E762,Emissions!$1:$1048576,MATCH(DATE(S$2,1,1),Emissions!$A$1:$LI$1),FALSE)</f>
        <v>1.793775651</v>
      </c>
      <c r="T762" s="361">
        <f>+VLOOKUP($E762,Emissions!$1:$1048576,MATCH(DATE(T$2,1,1),Emissions!$A$1:$LI$1),FALSE)</f>
        <v>1.794092582</v>
      </c>
      <c r="U762" s="361">
        <f>+VLOOKUP($E762,Emissions!$1:$1048576,MATCH(DATE(U$2,1,1),Emissions!$A$1:$LI$1),FALSE)</f>
        <v>1.793866129</v>
      </c>
      <c r="V762" s="361">
        <f>+VLOOKUP($E762,Emissions!$1:$1048576,MATCH(DATE(V$2,1,1),Emissions!$A$1:$LI$1),FALSE)</f>
        <v>1.7881160250000001</v>
      </c>
      <c r="W762" s="361">
        <f>+VLOOKUP($E762,Emissions!$1:$1048576,MATCH(DATE(W$2,1,1),Emissions!$A$1:$LI$1),FALSE)</f>
        <v>1.783883712</v>
      </c>
      <c r="X762" s="361">
        <f>+VLOOKUP($E762,Emissions!$1:$1048576,MATCH(DATE(X$2,1,1),Emissions!$A$1:$LI$1),FALSE)</f>
        <v>1.777466923</v>
      </c>
      <c r="Y762" s="361">
        <f>+VLOOKUP($E762,Emissions!$1:$1048576,MATCH(DATE(Y$2,1,1),Emissions!$A$1:$LI$1),FALSE)</f>
        <v>1.7588344890000001</v>
      </c>
      <c r="Z762" s="361">
        <f>+VLOOKUP($E762,Emissions!$1:$1048576,MATCH(DATE(Z$2,1,1),Emissions!$A$1:$LI$1),FALSE)</f>
        <v>1.7378720860000001</v>
      </c>
      <c r="AA762" s="361">
        <f>+VLOOKUP($E762,Emissions!$1:$1048576,MATCH(DATE(AA$2,1,1),Emissions!$A$1:$LI$1),FALSE)</f>
        <v>1.7150196449999999</v>
      </c>
      <c r="AB762" s="361">
        <f>+VLOOKUP($E762,Emissions!$1:$1048576,MATCH(DATE(AB$2,1,1),Emissions!$A$1:$LI$1),FALSE)</f>
        <v>1.690692562</v>
      </c>
      <c r="AC762" s="361">
        <f>+VLOOKUP($E762,Emissions!$1:$1048576,MATCH(DATE(AC$2,1,1),Emissions!$A$1:$LI$1),FALSE)</f>
        <v>1.6649579779999999</v>
      </c>
      <c r="AD762" s="361">
        <f>+VLOOKUP($E762,Emissions!$1:$1048576,MATCH(DATE(AD$2,1,1),Emissions!$A$1:$LI$1),FALSE)</f>
        <v>1.6377731689999999</v>
      </c>
      <c r="AE762" s="361">
        <f>+VLOOKUP($E762,Emissions!$1:$1048576,MATCH(DATE(AE$2,1,1),Emissions!$A$1:$LI$1),FALSE)</f>
        <v>1.6089114120000001</v>
      </c>
      <c r="AF762" s="361">
        <f>+VLOOKUP($E762,Emissions!$1:$1048576,MATCH(DATE(AF$2,1,1),Emissions!$A$1:$LI$1),FALSE)</f>
        <v>1.579778849</v>
      </c>
      <c r="AG762" s="361">
        <f>+VLOOKUP($E762,Emissions!$1:$1048576,MATCH(DATE(AG$2,1,1),Emissions!$A$1:$LI$1),FALSE)</f>
        <v>1.549791674</v>
      </c>
      <c r="AH762" s="361">
        <f>+VLOOKUP($E762,Emissions!$1:$1048576,MATCH(DATE(AH$2,1,1),Emissions!$A$1:$LI$1),FALSE)</f>
        <v>1.5192039690000001</v>
      </c>
      <c r="AI762" s="361">
        <f>+VLOOKUP($E762,Emissions!$1:$1048576,MATCH(DATE(AI$2,1,1),Emissions!$A$1:$LI$1),FALSE)</f>
        <v>1.4882487360000001</v>
      </c>
      <c r="AJ762" s="361">
        <f>+VLOOKUP($E762,Emissions!$1:$1048576,MATCH(DATE(AJ$2,1,1),Emissions!$A$1:$LI$1),FALSE)</f>
        <v>1.4571306660000001</v>
      </c>
      <c r="AK762" s="361">
        <f>+VLOOKUP($E762,Emissions!$1:$1048576,MATCH(DATE(AK$2,1,1),Emissions!$A$1:$LI$1),FALSE)</f>
        <v>1.4262183399999999</v>
      </c>
      <c r="AL762" s="361">
        <f>+VLOOKUP($E762,Emissions!$1:$1048576,MATCH(DATE(AL$2,1,1),Emissions!$A$1:$LI$1),FALSE)</f>
        <v>1.3960151489999999</v>
      </c>
      <c r="AM762" s="361">
        <f>+VLOOKUP($E762,Emissions!$1:$1048576,MATCH(DATE(AM$2,1,1),Emissions!$A$1:$LI$1),FALSE)</f>
        <v>1.3669773999999999</v>
      </c>
      <c r="AN762" s="361">
        <f>+VLOOKUP($E762,Emissions!$1:$1048576,MATCH(DATE(AN$2,1,1),Emissions!$A$1:$LI$1),FALSE)</f>
        <v>1.3395180769999999</v>
      </c>
      <c r="AO762" s="361">
        <f>+VLOOKUP($E762,Emissions!$1:$1048576,MATCH(DATE(AO$2,1,1),Emissions!$A$1:$LI$1),FALSE)</f>
        <v>1.3140128250000001</v>
      </c>
    </row>
    <row r="763" spans="1:41" ht="15" customHeight="1" x14ac:dyDescent="0.35">
      <c r="A763" s="411"/>
      <c r="B763" s="170"/>
      <c r="C763" s="138" t="s">
        <v>456</v>
      </c>
      <c r="D763" s="114" t="s">
        <v>2746</v>
      </c>
      <c r="E763" s="50" t="s">
        <v>2851</v>
      </c>
      <c r="F763" s="361">
        <f>+VLOOKUP($E763,Emissions!$1:$1048576,MATCH(DATE(F$2,1,1),Emissions!$A$1:$LI$1),FALSE)</f>
        <v>0</v>
      </c>
      <c r="G763" s="361">
        <f>+VLOOKUP($E763,Emissions!$1:$1048576,MATCH(DATE(G$2,1,1),Emissions!$A$1:$LI$1),FALSE)</f>
        <v>0</v>
      </c>
      <c r="H763" s="361">
        <f>+VLOOKUP($E763,Emissions!$1:$1048576,MATCH(DATE(H$2,1,1),Emissions!$A$1:$LI$1),FALSE)</f>
        <v>0</v>
      </c>
      <c r="I763" s="361">
        <f>+VLOOKUP($E763,Emissions!$1:$1048576,MATCH(DATE(I$2,1,1),Emissions!$A$1:$LI$1),FALSE)</f>
        <v>0</v>
      </c>
      <c r="J763" s="361">
        <f>+VLOOKUP($E763,Emissions!$1:$1048576,MATCH(DATE(J$2,1,1),Emissions!$A$1:$LI$1),FALSE)</f>
        <v>0</v>
      </c>
      <c r="K763" s="361">
        <f>+VLOOKUP($E763,Emissions!$1:$1048576,MATCH(DATE(K$2,1,1),Emissions!$A$1:$LI$1),FALSE)</f>
        <v>0</v>
      </c>
      <c r="L763" s="361">
        <f>+VLOOKUP($E763,Emissions!$1:$1048576,MATCH(DATE(L$2,1,1),Emissions!$A$1:$LI$1),FALSE)</f>
        <v>0</v>
      </c>
      <c r="M763" s="361">
        <f>+VLOOKUP($E763,Emissions!$1:$1048576,MATCH(DATE(M$2,1,1),Emissions!$A$1:$LI$1),FALSE)</f>
        <v>0</v>
      </c>
      <c r="N763" s="361">
        <f>+VLOOKUP($E763,Emissions!$1:$1048576,MATCH(DATE(N$2,1,1),Emissions!$A$1:$LI$1),FALSE)</f>
        <v>0</v>
      </c>
      <c r="O763" s="361">
        <f>+VLOOKUP($E763,Emissions!$1:$1048576,MATCH(DATE(O$2,1,1),Emissions!$A$1:$LI$1),FALSE)</f>
        <v>0</v>
      </c>
      <c r="P763" s="361">
        <f>+VLOOKUP($E763,Emissions!$1:$1048576,MATCH(DATE(P$2,1,1),Emissions!$A$1:$LI$1),FALSE)</f>
        <v>0</v>
      </c>
      <c r="Q763" s="361">
        <f>+VLOOKUP($E763,Emissions!$1:$1048576,MATCH(DATE(Q$2,1,1),Emissions!$A$1:$LI$1),FALSE)</f>
        <v>0</v>
      </c>
      <c r="R763" s="361">
        <f>+VLOOKUP($E763,Emissions!$1:$1048576,MATCH(DATE(R$2,1,1),Emissions!$A$1:$LI$1),FALSE)</f>
        <v>0</v>
      </c>
      <c r="S763" s="361">
        <f>+VLOOKUP($E763,Emissions!$1:$1048576,MATCH(DATE(S$2,1,1),Emissions!$A$1:$LI$1),FALSE)</f>
        <v>0</v>
      </c>
      <c r="T763" s="361">
        <f>+VLOOKUP($E763,Emissions!$1:$1048576,MATCH(DATE(T$2,1,1),Emissions!$A$1:$LI$1),FALSE)</f>
        <v>0</v>
      </c>
      <c r="U763" s="361">
        <f>+VLOOKUP($E763,Emissions!$1:$1048576,MATCH(DATE(U$2,1,1),Emissions!$A$1:$LI$1),FALSE)</f>
        <v>0</v>
      </c>
      <c r="V763" s="361">
        <f>+VLOOKUP($E763,Emissions!$1:$1048576,MATCH(DATE(V$2,1,1),Emissions!$A$1:$LI$1),FALSE)</f>
        <v>0</v>
      </c>
      <c r="W763" s="361">
        <f>+VLOOKUP($E763,Emissions!$1:$1048576,MATCH(DATE(W$2,1,1),Emissions!$A$1:$LI$1),FALSE)</f>
        <v>0</v>
      </c>
      <c r="X763" s="361">
        <f>+VLOOKUP($E763,Emissions!$1:$1048576,MATCH(DATE(X$2,1,1),Emissions!$A$1:$LI$1),FALSE)</f>
        <v>0</v>
      </c>
      <c r="Y763" s="361">
        <f>+VLOOKUP($E763,Emissions!$1:$1048576,MATCH(DATE(Y$2,1,1),Emissions!$A$1:$LI$1),FALSE)</f>
        <v>0</v>
      </c>
      <c r="Z763" s="361">
        <f>+VLOOKUP($E763,Emissions!$1:$1048576,MATCH(DATE(Z$2,1,1),Emissions!$A$1:$LI$1),FALSE)</f>
        <v>0</v>
      </c>
      <c r="AA763" s="361">
        <f>+VLOOKUP($E763,Emissions!$1:$1048576,MATCH(DATE(AA$2,1,1),Emissions!$A$1:$LI$1),FALSE)</f>
        <v>0</v>
      </c>
      <c r="AB763" s="361">
        <f>+VLOOKUP($E763,Emissions!$1:$1048576,MATCH(DATE(AB$2,1,1),Emissions!$A$1:$LI$1),FALSE)</f>
        <v>0</v>
      </c>
      <c r="AC763" s="361">
        <f>+VLOOKUP($E763,Emissions!$1:$1048576,MATCH(DATE(AC$2,1,1),Emissions!$A$1:$LI$1),FALSE)</f>
        <v>0</v>
      </c>
      <c r="AD763" s="361">
        <f>+VLOOKUP($E763,Emissions!$1:$1048576,MATCH(DATE(AD$2,1,1),Emissions!$A$1:$LI$1),FALSE)</f>
        <v>0</v>
      </c>
      <c r="AE763" s="361">
        <f>+VLOOKUP($E763,Emissions!$1:$1048576,MATCH(DATE(AE$2,1,1),Emissions!$A$1:$LI$1),FALSE)</f>
        <v>0</v>
      </c>
      <c r="AF763" s="361">
        <f>+VLOOKUP($E763,Emissions!$1:$1048576,MATCH(DATE(AF$2,1,1),Emissions!$A$1:$LI$1),FALSE)</f>
        <v>0</v>
      </c>
      <c r="AG763" s="361">
        <f>+VLOOKUP($E763,Emissions!$1:$1048576,MATCH(DATE(AG$2,1,1),Emissions!$A$1:$LI$1),FALSE)</f>
        <v>0</v>
      </c>
      <c r="AH763" s="361">
        <f>+VLOOKUP($E763,Emissions!$1:$1048576,MATCH(DATE(AH$2,1,1),Emissions!$A$1:$LI$1),FALSE)</f>
        <v>0</v>
      </c>
      <c r="AI763" s="361">
        <f>+VLOOKUP($E763,Emissions!$1:$1048576,MATCH(DATE(AI$2,1,1),Emissions!$A$1:$LI$1),FALSE)</f>
        <v>0</v>
      </c>
      <c r="AJ763" s="361">
        <f>+VLOOKUP($E763,Emissions!$1:$1048576,MATCH(DATE(AJ$2,1,1),Emissions!$A$1:$LI$1),FALSE)</f>
        <v>0</v>
      </c>
      <c r="AK763" s="361">
        <f>+VLOOKUP($E763,Emissions!$1:$1048576,MATCH(DATE(AK$2,1,1),Emissions!$A$1:$LI$1),FALSE)</f>
        <v>0</v>
      </c>
      <c r="AL763" s="361">
        <f>+VLOOKUP($E763,Emissions!$1:$1048576,MATCH(DATE(AL$2,1,1),Emissions!$A$1:$LI$1),FALSE)</f>
        <v>0</v>
      </c>
      <c r="AM763" s="361">
        <f>+VLOOKUP($E763,Emissions!$1:$1048576,MATCH(DATE(AM$2,1,1),Emissions!$A$1:$LI$1),FALSE)</f>
        <v>0</v>
      </c>
      <c r="AN763" s="361">
        <f>+VLOOKUP($E763,Emissions!$1:$1048576,MATCH(DATE(AN$2,1,1),Emissions!$A$1:$LI$1),FALSE)</f>
        <v>0</v>
      </c>
      <c r="AO763" s="361">
        <f>+VLOOKUP($E763,Emissions!$1:$1048576,MATCH(DATE(AO$2,1,1),Emissions!$A$1:$LI$1),FALSE)</f>
        <v>0</v>
      </c>
    </row>
    <row r="764" spans="1:41" ht="15" customHeight="1" x14ac:dyDescent="0.35">
      <c r="A764" s="411"/>
      <c r="B764" s="170"/>
      <c r="C764" s="138" t="s">
        <v>459</v>
      </c>
      <c r="D764" s="114" t="s">
        <v>2746</v>
      </c>
      <c r="E764" s="50" t="s">
        <v>2852</v>
      </c>
      <c r="F764" s="361">
        <f>+VLOOKUP($E764,Emissions!$1:$1048576,MATCH(DATE(F$2,1,1),Emissions!$A$1:$LI$1),FALSE)</f>
        <v>0</v>
      </c>
      <c r="G764" s="361">
        <f>+VLOOKUP($E764,Emissions!$1:$1048576,MATCH(DATE(G$2,1,1),Emissions!$A$1:$LI$1),FALSE)</f>
        <v>0</v>
      </c>
      <c r="H764" s="361">
        <f>+VLOOKUP($E764,Emissions!$1:$1048576,MATCH(DATE(H$2,1,1),Emissions!$A$1:$LI$1),FALSE)</f>
        <v>0</v>
      </c>
      <c r="I764" s="361">
        <f>+VLOOKUP($E764,Emissions!$1:$1048576,MATCH(DATE(I$2,1,1),Emissions!$A$1:$LI$1),FALSE)</f>
        <v>0</v>
      </c>
      <c r="J764" s="361">
        <f>+VLOOKUP($E764,Emissions!$1:$1048576,MATCH(DATE(J$2,1,1),Emissions!$A$1:$LI$1),FALSE)</f>
        <v>0</v>
      </c>
      <c r="K764" s="361">
        <f>+VLOOKUP($E764,Emissions!$1:$1048576,MATCH(DATE(K$2,1,1),Emissions!$A$1:$LI$1),FALSE)</f>
        <v>0</v>
      </c>
      <c r="L764" s="361">
        <f>+VLOOKUP($E764,Emissions!$1:$1048576,MATCH(DATE(L$2,1,1),Emissions!$A$1:$LI$1),FALSE)</f>
        <v>0</v>
      </c>
      <c r="M764" s="361">
        <f>+VLOOKUP($E764,Emissions!$1:$1048576,MATCH(DATE(M$2,1,1),Emissions!$A$1:$LI$1),FALSE)</f>
        <v>0</v>
      </c>
      <c r="N764" s="361">
        <f>+VLOOKUP($E764,Emissions!$1:$1048576,MATCH(DATE(N$2,1,1),Emissions!$A$1:$LI$1),FALSE)</f>
        <v>0</v>
      </c>
      <c r="O764" s="361">
        <f>+VLOOKUP($E764,Emissions!$1:$1048576,MATCH(DATE(O$2,1,1),Emissions!$A$1:$LI$1),FALSE)</f>
        <v>0</v>
      </c>
      <c r="P764" s="361">
        <f>+VLOOKUP($E764,Emissions!$1:$1048576,MATCH(DATE(P$2,1,1),Emissions!$A$1:$LI$1),FALSE)</f>
        <v>0</v>
      </c>
      <c r="Q764" s="361">
        <f>+VLOOKUP($E764,Emissions!$1:$1048576,MATCH(DATE(Q$2,1,1),Emissions!$A$1:$LI$1),FALSE)</f>
        <v>0</v>
      </c>
      <c r="R764" s="361">
        <f>+VLOOKUP($E764,Emissions!$1:$1048576,MATCH(DATE(R$2,1,1),Emissions!$A$1:$LI$1),FALSE)</f>
        <v>0</v>
      </c>
      <c r="S764" s="361">
        <f>+VLOOKUP($E764,Emissions!$1:$1048576,MATCH(DATE(S$2,1,1),Emissions!$A$1:$LI$1),FALSE)</f>
        <v>0</v>
      </c>
      <c r="T764" s="361">
        <f>+VLOOKUP($E764,Emissions!$1:$1048576,MATCH(DATE(T$2,1,1),Emissions!$A$1:$LI$1),FALSE)</f>
        <v>0</v>
      </c>
      <c r="U764" s="361">
        <f>+VLOOKUP($E764,Emissions!$1:$1048576,MATCH(DATE(U$2,1,1),Emissions!$A$1:$LI$1),FALSE)</f>
        <v>0</v>
      </c>
      <c r="V764" s="361">
        <f>+VLOOKUP($E764,Emissions!$1:$1048576,MATCH(DATE(V$2,1,1),Emissions!$A$1:$LI$1),FALSE)</f>
        <v>0</v>
      </c>
      <c r="W764" s="361">
        <f>+VLOOKUP($E764,Emissions!$1:$1048576,MATCH(DATE(W$2,1,1),Emissions!$A$1:$LI$1),FALSE)</f>
        <v>0</v>
      </c>
      <c r="X764" s="361">
        <f>+VLOOKUP($E764,Emissions!$1:$1048576,MATCH(DATE(X$2,1,1),Emissions!$A$1:$LI$1),FALSE)</f>
        <v>0</v>
      </c>
      <c r="Y764" s="361">
        <f>+VLOOKUP($E764,Emissions!$1:$1048576,MATCH(DATE(Y$2,1,1),Emissions!$A$1:$LI$1),FALSE)</f>
        <v>0</v>
      </c>
      <c r="Z764" s="361">
        <f>+VLOOKUP($E764,Emissions!$1:$1048576,MATCH(DATE(Z$2,1,1),Emissions!$A$1:$LI$1),FALSE)</f>
        <v>0</v>
      </c>
      <c r="AA764" s="361">
        <f>+VLOOKUP($E764,Emissions!$1:$1048576,MATCH(DATE(AA$2,1,1),Emissions!$A$1:$LI$1),FALSE)</f>
        <v>0</v>
      </c>
      <c r="AB764" s="361">
        <f>+VLOOKUP($E764,Emissions!$1:$1048576,MATCH(DATE(AB$2,1,1),Emissions!$A$1:$LI$1),FALSE)</f>
        <v>0</v>
      </c>
      <c r="AC764" s="361">
        <f>+VLOOKUP($E764,Emissions!$1:$1048576,MATCH(DATE(AC$2,1,1),Emissions!$A$1:$LI$1),FALSE)</f>
        <v>0</v>
      </c>
      <c r="AD764" s="361">
        <f>+VLOOKUP($E764,Emissions!$1:$1048576,MATCH(DATE(AD$2,1,1),Emissions!$A$1:$LI$1),FALSE)</f>
        <v>0</v>
      </c>
      <c r="AE764" s="361">
        <f>+VLOOKUP($E764,Emissions!$1:$1048576,MATCH(DATE(AE$2,1,1),Emissions!$A$1:$LI$1),FALSE)</f>
        <v>0</v>
      </c>
      <c r="AF764" s="361">
        <f>+VLOOKUP($E764,Emissions!$1:$1048576,MATCH(DATE(AF$2,1,1),Emissions!$A$1:$LI$1),FALSE)</f>
        <v>0</v>
      </c>
      <c r="AG764" s="361">
        <f>+VLOOKUP($E764,Emissions!$1:$1048576,MATCH(DATE(AG$2,1,1),Emissions!$A$1:$LI$1),FALSE)</f>
        <v>0</v>
      </c>
      <c r="AH764" s="361">
        <f>+VLOOKUP($E764,Emissions!$1:$1048576,MATCH(DATE(AH$2,1,1),Emissions!$A$1:$LI$1),FALSE)</f>
        <v>0</v>
      </c>
      <c r="AI764" s="361">
        <f>+VLOOKUP($E764,Emissions!$1:$1048576,MATCH(DATE(AI$2,1,1),Emissions!$A$1:$LI$1),FALSE)</f>
        <v>0</v>
      </c>
      <c r="AJ764" s="361">
        <f>+VLOOKUP($E764,Emissions!$1:$1048576,MATCH(DATE(AJ$2,1,1),Emissions!$A$1:$LI$1),FALSE)</f>
        <v>0</v>
      </c>
      <c r="AK764" s="361">
        <f>+VLOOKUP($E764,Emissions!$1:$1048576,MATCH(DATE(AK$2,1,1),Emissions!$A$1:$LI$1),FALSE)</f>
        <v>0</v>
      </c>
      <c r="AL764" s="361">
        <f>+VLOOKUP($E764,Emissions!$1:$1048576,MATCH(DATE(AL$2,1,1),Emissions!$A$1:$LI$1),FALSE)</f>
        <v>0</v>
      </c>
      <c r="AM764" s="361">
        <f>+VLOOKUP($E764,Emissions!$1:$1048576,MATCH(DATE(AM$2,1,1),Emissions!$A$1:$LI$1),FALSE)</f>
        <v>0</v>
      </c>
      <c r="AN764" s="361">
        <f>+VLOOKUP($E764,Emissions!$1:$1048576,MATCH(DATE(AN$2,1,1),Emissions!$A$1:$LI$1),FALSE)</f>
        <v>0</v>
      </c>
      <c r="AO764" s="361">
        <f>+VLOOKUP($E764,Emissions!$1:$1048576,MATCH(DATE(AO$2,1,1),Emissions!$A$1:$LI$1),FALSE)</f>
        <v>0</v>
      </c>
    </row>
    <row r="765" spans="1:41" ht="15" customHeight="1" x14ac:dyDescent="0.35">
      <c r="A765" s="411"/>
      <c r="B765" s="170"/>
      <c r="C765" s="138" t="s">
        <v>460</v>
      </c>
      <c r="D765" s="114" t="s">
        <v>2746</v>
      </c>
      <c r="E765" s="50" t="s">
        <v>2853</v>
      </c>
      <c r="F765" s="361">
        <f>+VLOOKUP($E765,Emissions!$1:$1048576,MATCH(DATE(F$2,1,1),Emissions!$A$1:$LI$1),FALSE)</f>
        <v>0</v>
      </c>
      <c r="G765" s="361">
        <f>+VLOOKUP($E765,Emissions!$1:$1048576,MATCH(DATE(G$2,1,1),Emissions!$A$1:$LI$1),FALSE)</f>
        <v>0</v>
      </c>
      <c r="H765" s="361">
        <f>+VLOOKUP($E765,Emissions!$1:$1048576,MATCH(DATE(H$2,1,1),Emissions!$A$1:$LI$1),FALSE)</f>
        <v>0</v>
      </c>
      <c r="I765" s="361">
        <f>+VLOOKUP($E765,Emissions!$1:$1048576,MATCH(DATE(I$2,1,1),Emissions!$A$1:$LI$1),FALSE)</f>
        <v>0</v>
      </c>
      <c r="J765" s="361">
        <f>+VLOOKUP($E765,Emissions!$1:$1048576,MATCH(DATE(J$2,1,1),Emissions!$A$1:$LI$1),FALSE)</f>
        <v>0</v>
      </c>
      <c r="K765" s="361">
        <f>+VLOOKUP($E765,Emissions!$1:$1048576,MATCH(DATE(K$2,1,1),Emissions!$A$1:$LI$1),FALSE)</f>
        <v>0</v>
      </c>
      <c r="L765" s="361">
        <f>+VLOOKUP($E765,Emissions!$1:$1048576,MATCH(DATE(L$2,1,1),Emissions!$A$1:$LI$1),FALSE)</f>
        <v>0</v>
      </c>
      <c r="M765" s="361">
        <f>+VLOOKUP($E765,Emissions!$1:$1048576,MATCH(DATE(M$2,1,1),Emissions!$A$1:$LI$1),FALSE)</f>
        <v>0</v>
      </c>
      <c r="N765" s="361">
        <f>+VLOOKUP($E765,Emissions!$1:$1048576,MATCH(DATE(N$2,1,1),Emissions!$A$1:$LI$1),FALSE)</f>
        <v>0</v>
      </c>
      <c r="O765" s="361">
        <f>+VLOOKUP($E765,Emissions!$1:$1048576,MATCH(DATE(O$2,1,1),Emissions!$A$1:$LI$1),FALSE)</f>
        <v>0</v>
      </c>
      <c r="P765" s="361">
        <f>+VLOOKUP($E765,Emissions!$1:$1048576,MATCH(DATE(P$2,1,1),Emissions!$A$1:$LI$1),FALSE)</f>
        <v>0</v>
      </c>
      <c r="Q765" s="361">
        <f>+VLOOKUP($E765,Emissions!$1:$1048576,MATCH(DATE(Q$2,1,1),Emissions!$A$1:$LI$1),FALSE)</f>
        <v>0</v>
      </c>
      <c r="R765" s="361">
        <f>+VLOOKUP($E765,Emissions!$1:$1048576,MATCH(DATE(R$2,1,1),Emissions!$A$1:$LI$1),FALSE)</f>
        <v>0</v>
      </c>
      <c r="S765" s="361">
        <f>+VLOOKUP($E765,Emissions!$1:$1048576,MATCH(DATE(S$2,1,1),Emissions!$A$1:$LI$1),FALSE)</f>
        <v>0</v>
      </c>
      <c r="T765" s="361">
        <f>+VLOOKUP($E765,Emissions!$1:$1048576,MATCH(DATE(T$2,1,1),Emissions!$A$1:$LI$1),FALSE)</f>
        <v>0</v>
      </c>
      <c r="U765" s="361">
        <f>+VLOOKUP($E765,Emissions!$1:$1048576,MATCH(DATE(U$2,1,1),Emissions!$A$1:$LI$1),FALSE)</f>
        <v>0</v>
      </c>
      <c r="V765" s="361">
        <f>+VLOOKUP($E765,Emissions!$1:$1048576,MATCH(DATE(V$2,1,1),Emissions!$A$1:$LI$1),FALSE)</f>
        <v>0</v>
      </c>
      <c r="W765" s="361">
        <f>+VLOOKUP($E765,Emissions!$1:$1048576,MATCH(DATE(W$2,1,1),Emissions!$A$1:$LI$1),FALSE)</f>
        <v>0</v>
      </c>
      <c r="X765" s="361">
        <f>+VLOOKUP($E765,Emissions!$1:$1048576,MATCH(DATE(X$2,1,1),Emissions!$A$1:$LI$1),FALSE)</f>
        <v>0</v>
      </c>
      <c r="Y765" s="361">
        <f>+VLOOKUP($E765,Emissions!$1:$1048576,MATCH(DATE(Y$2,1,1),Emissions!$A$1:$LI$1),FALSE)</f>
        <v>0</v>
      </c>
      <c r="Z765" s="361">
        <f>+VLOOKUP($E765,Emissions!$1:$1048576,MATCH(DATE(Z$2,1,1),Emissions!$A$1:$LI$1),FALSE)</f>
        <v>0</v>
      </c>
      <c r="AA765" s="361">
        <f>+VLOOKUP($E765,Emissions!$1:$1048576,MATCH(DATE(AA$2,1,1),Emissions!$A$1:$LI$1),FALSE)</f>
        <v>0</v>
      </c>
      <c r="AB765" s="361">
        <f>+VLOOKUP($E765,Emissions!$1:$1048576,MATCH(DATE(AB$2,1,1),Emissions!$A$1:$LI$1),FALSE)</f>
        <v>0</v>
      </c>
      <c r="AC765" s="361">
        <f>+VLOOKUP($E765,Emissions!$1:$1048576,MATCH(DATE(AC$2,1,1),Emissions!$A$1:$LI$1),FALSE)</f>
        <v>0</v>
      </c>
      <c r="AD765" s="361">
        <f>+VLOOKUP($E765,Emissions!$1:$1048576,MATCH(DATE(AD$2,1,1),Emissions!$A$1:$LI$1),FALSE)</f>
        <v>0</v>
      </c>
      <c r="AE765" s="361">
        <f>+VLOOKUP($E765,Emissions!$1:$1048576,MATCH(DATE(AE$2,1,1),Emissions!$A$1:$LI$1),FALSE)</f>
        <v>0</v>
      </c>
      <c r="AF765" s="361">
        <f>+VLOOKUP($E765,Emissions!$1:$1048576,MATCH(DATE(AF$2,1,1),Emissions!$A$1:$LI$1),FALSE)</f>
        <v>0</v>
      </c>
      <c r="AG765" s="361">
        <f>+VLOOKUP($E765,Emissions!$1:$1048576,MATCH(DATE(AG$2,1,1),Emissions!$A$1:$LI$1),FALSE)</f>
        <v>0</v>
      </c>
      <c r="AH765" s="361">
        <f>+VLOOKUP($E765,Emissions!$1:$1048576,MATCH(DATE(AH$2,1,1),Emissions!$A$1:$LI$1),FALSE)</f>
        <v>0</v>
      </c>
      <c r="AI765" s="361">
        <f>+VLOOKUP($E765,Emissions!$1:$1048576,MATCH(DATE(AI$2,1,1),Emissions!$A$1:$LI$1),FALSE)</f>
        <v>0</v>
      </c>
      <c r="AJ765" s="361">
        <f>+VLOOKUP($E765,Emissions!$1:$1048576,MATCH(DATE(AJ$2,1,1),Emissions!$A$1:$LI$1),FALSE)</f>
        <v>0</v>
      </c>
      <c r="AK765" s="361">
        <f>+VLOOKUP($E765,Emissions!$1:$1048576,MATCH(DATE(AK$2,1,1),Emissions!$A$1:$LI$1),FALSE)</f>
        <v>0</v>
      </c>
      <c r="AL765" s="361">
        <f>+VLOOKUP($E765,Emissions!$1:$1048576,MATCH(DATE(AL$2,1,1),Emissions!$A$1:$LI$1),FALSE)</f>
        <v>0</v>
      </c>
      <c r="AM765" s="361">
        <f>+VLOOKUP($E765,Emissions!$1:$1048576,MATCH(DATE(AM$2,1,1),Emissions!$A$1:$LI$1),FALSE)</f>
        <v>0</v>
      </c>
      <c r="AN765" s="361">
        <f>+VLOOKUP($E765,Emissions!$1:$1048576,MATCH(DATE(AN$2,1,1),Emissions!$A$1:$LI$1),FALSE)</f>
        <v>0</v>
      </c>
      <c r="AO765" s="361">
        <f>+VLOOKUP($E765,Emissions!$1:$1048576,MATCH(DATE(AO$2,1,1),Emissions!$A$1:$LI$1),FALSE)</f>
        <v>0</v>
      </c>
    </row>
    <row r="766" spans="1:41" s="92" customFormat="1" ht="15" customHeight="1" x14ac:dyDescent="0.35">
      <c r="A766" s="411"/>
      <c r="B766" s="170"/>
      <c r="C766" s="137" t="s">
        <v>1092</v>
      </c>
      <c r="D766" s="147" t="s">
        <v>2746</v>
      </c>
      <c r="E766" s="136" t="s">
        <v>2854</v>
      </c>
      <c r="F766" s="327">
        <f>+VLOOKUP($E766,Emissions!$1:$1048576,MATCH(DATE(F$2,1,1),Emissions!$A$1:$LI$1),FALSE)</f>
        <v>3.279058187</v>
      </c>
      <c r="G766" s="327">
        <f>+VLOOKUP($E766,Emissions!$1:$1048576,MATCH(DATE(G$2,1,1),Emissions!$A$1:$LI$1),FALSE)</f>
        <v>3.3032819</v>
      </c>
      <c r="H766" s="327">
        <f>+VLOOKUP($E766,Emissions!$1:$1048576,MATCH(DATE(H$2,1,1),Emissions!$A$1:$LI$1),FALSE)</f>
        <v>3.3169354179999999</v>
      </c>
      <c r="I766" s="327">
        <f>+VLOOKUP($E766,Emissions!$1:$1048576,MATCH(DATE(I$2,1,1),Emissions!$A$1:$LI$1),FALSE)</f>
        <v>3.3150056999999999</v>
      </c>
      <c r="J766" s="327">
        <f>+VLOOKUP($E766,Emissions!$1:$1048576,MATCH(DATE(J$2,1,1),Emissions!$A$1:$LI$1),FALSE)</f>
        <v>3.3204383700000002</v>
      </c>
      <c r="K766" s="327">
        <f>+VLOOKUP($E766,Emissions!$1:$1048576,MATCH(DATE(K$2,1,1),Emissions!$A$1:$LI$1),FALSE)</f>
        <v>3.351070736</v>
      </c>
      <c r="L766" s="327">
        <f>+VLOOKUP($E766,Emissions!$1:$1048576,MATCH(DATE(L$2,1,1),Emissions!$A$1:$LI$1),FALSE)</f>
        <v>3.5588181969999999</v>
      </c>
      <c r="M766" s="327">
        <f>+VLOOKUP($E766,Emissions!$1:$1048576,MATCH(DATE(M$2,1,1),Emissions!$A$1:$LI$1),FALSE)</f>
        <v>3.8047552420000001</v>
      </c>
      <c r="N766" s="327">
        <f>+VLOOKUP($E766,Emissions!$1:$1048576,MATCH(DATE(N$2,1,1),Emissions!$A$1:$LI$1),FALSE)</f>
        <v>4.0583972079999997</v>
      </c>
      <c r="O766" s="327">
        <f>+VLOOKUP($E766,Emissions!$1:$1048576,MATCH(DATE(O$2,1,1),Emissions!$A$1:$LI$1),FALSE)</f>
        <v>4.309042775</v>
      </c>
      <c r="P766" s="327">
        <f>+VLOOKUP($E766,Emissions!$1:$1048576,MATCH(DATE(P$2,1,1),Emissions!$A$1:$LI$1),FALSE)</f>
        <v>4.552400886</v>
      </c>
      <c r="Q766" s="327">
        <f>+VLOOKUP($E766,Emissions!$1:$1048576,MATCH(DATE(Q$2,1,1),Emissions!$A$1:$LI$1),FALSE)</f>
        <v>4.7581336849999998</v>
      </c>
      <c r="R766" s="327">
        <f>+VLOOKUP($E766,Emissions!$1:$1048576,MATCH(DATE(R$2,1,1),Emissions!$A$1:$LI$1),FALSE)</f>
        <v>4.9772351019999999</v>
      </c>
      <c r="S766" s="327">
        <f>+VLOOKUP($E766,Emissions!$1:$1048576,MATCH(DATE(S$2,1,1),Emissions!$A$1:$LI$1),FALSE)</f>
        <v>5.2284834160000004</v>
      </c>
      <c r="T766" s="327">
        <f>+VLOOKUP($E766,Emissions!$1:$1048576,MATCH(DATE(T$2,1,1),Emissions!$A$1:$LI$1),FALSE)</f>
        <v>5.5156216909999998</v>
      </c>
      <c r="U766" s="327">
        <f>+VLOOKUP($E766,Emissions!$1:$1048576,MATCH(DATE(U$2,1,1),Emissions!$A$1:$LI$1),FALSE)</f>
        <v>5.8384054340000002</v>
      </c>
      <c r="V766" s="327">
        <f>+VLOOKUP($E766,Emissions!$1:$1048576,MATCH(DATE(V$2,1,1),Emissions!$A$1:$LI$1),FALSE)</f>
        <v>6.2450725419999999</v>
      </c>
      <c r="W766" s="327">
        <f>+VLOOKUP($E766,Emissions!$1:$1048576,MATCH(DATE(W$2,1,1),Emissions!$A$1:$LI$1),FALSE)</f>
        <v>6.6927642650000001</v>
      </c>
      <c r="X766" s="327">
        <f>+VLOOKUP($E766,Emissions!$1:$1048576,MATCH(DATE(X$2,1,1),Emissions!$A$1:$LI$1),FALSE)</f>
        <v>7.1692900689999997</v>
      </c>
      <c r="Y766" s="327">
        <f>+VLOOKUP($E766,Emissions!$1:$1048576,MATCH(DATE(Y$2,1,1),Emissions!$A$1:$LI$1),FALSE)</f>
        <v>7.6700151869999997</v>
      </c>
      <c r="Z766" s="327">
        <f>+VLOOKUP($E766,Emissions!$1:$1048576,MATCH(DATE(Z$2,1,1),Emissions!$A$1:$LI$1),FALSE)</f>
        <v>8.1921105139999995</v>
      </c>
      <c r="AA766" s="327">
        <f>+VLOOKUP($E766,Emissions!$1:$1048576,MATCH(DATE(AA$2,1,1),Emissions!$A$1:$LI$1),FALSE)</f>
        <v>8.7425356379999997</v>
      </c>
      <c r="AB766" s="327">
        <f>+VLOOKUP($E766,Emissions!$1:$1048576,MATCH(DATE(AB$2,1,1),Emissions!$A$1:$LI$1),FALSE)</f>
        <v>9.3271731720000002</v>
      </c>
      <c r="AC766" s="327">
        <f>+VLOOKUP($E766,Emissions!$1:$1048576,MATCH(DATE(AC$2,1,1),Emissions!$A$1:$LI$1),FALSE)</f>
        <v>9.9519660160000001</v>
      </c>
      <c r="AD766" s="327">
        <f>+VLOOKUP($E766,Emissions!$1:$1048576,MATCH(DATE(AD$2,1,1),Emissions!$A$1:$LI$1),FALSE)</f>
        <v>10.62353461</v>
      </c>
      <c r="AE766" s="327">
        <f>+VLOOKUP($E766,Emissions!$1:$1048576,MATCH(DATE(AE$2,1,1),Emissions!$A$1:$LI$1),FALSE)</f>
        <v>11.344606130000001</v>
      </c>
      <c r="AF766" s="327">
        <f>+VLOOKUP($E766,Emissions!$1:$1048576,MATCH(DATE(AF$2,1,1),Emissions!$A$1:$LI$1),FALSE)</f>
        <v>11.56021052</v>
      </c>
      <c r="AG766" s="327">
        <f>+VLOOKUP($E766,Emissions!$1:$1048576,MATCH(DATE(AG$2,1,1),Emissions!$A$1:$LI$1),FALSE)</f>
        <v>11.634163409999999</v>
      </c>
      <c r="AH766" s="327">
        <f>+VLOOKUP($E766,Emissions!$1:$1048576,MATCH(DATE(AH$2,1,1),Emissions!$A$1:$LI$1),FALSE)</f>
        <v>11.69371499</v>
      </c>
      <c r="AI766" s="327">
        <f>+VLOOKUP($E766,Emissions!$1:$1048576,MATCH(DATE(AI$2,1,1),Emissions!$A$1:$LI$1),FALSE)</f>
        <v>11.76864664</v>
      </c>
      <c r="AJ766" s="327">
        <f>+VLOOKUP($E766,Emissions!$1:$1048576,MATCH(DATE(AJ$2,1,1),Emissions!$A$1:$LI$1),FALSE)</f>
        <v>11.85938606</v>
      </c>
      <c r="AK766" s="327">
        <f>+VLOOKUP($E766,Emissions!$1:$1048576,MATCH(DATE(AK$2,1,1),Emissions!$A$1:$LI$1),FALSE)</f>
        <v>11.96208959</v>
      </c>
      <c r="AL766" s="327">
        <f>+VLOOKUP($E766,Emissions!$1:$1048576,MATCH(DATE(AL$2,1,1),Emissions!$A$1:$LI$1),FALSE)</f>
        <v>12.07272465</v>
      </c>
      <c r="AM766" s="327">
        <f>+VLOOKUP($E766,Emissions!$1:$1048576,MATCH(DATE(AM$2,1,1),Emissions!$A$1:$LI$1),FALSE)</f>
        <v>12.18790461</v>
      </c>
      <c r="AN766" s="327">
        <f>+VLOOKUP($E766,Emissions!$1:$1048576,MATCH(DATE(AN$2,1,1),Emissions!$A$1:$LI$1),FALSE)</f>
        <v>12.30505018</v>
      </c>
      <c r="AO766" s="327">
        <f>+VLOOKUP($E766,Emissions!$1:$1048576,MATCH(DATE(AO$2,1,1),Emissions!$A$1:$LI$1),FALSE)</f>
        <v>12.4224389</v>
      </c>
    </row>
    <row r="767" spans="1:41" ht="15" customHeight="1" x14ac:dyDescent="0.35">
      <c r="A767" s="411"/>
      <c r="B767" s="170"/>
      <c r="C767" s="138" t="s">
        <v>463</v>
      </c>
      <c r="D767" s="114" t="s">
        <v>2746</v>
      </c>
      <c r="E767" s="50" t="s">
        <v>2855</v>
      </c>
      <c r="F767" s="361">
        <f>+VLOOKUP($E767,Emissions!$1:$1048576,MATCH(DATE(F$2,1,1),Emissions!$A$1:$LI$1),FALSE)</f>
        <v>0</v>
      </c>
      <c r="G767" s="361">
        <f>+VLOOKUP($E767,Emissions!$1:$1048576,MATCH(DATE(G$2,1,1),Emissions!$A$1:$LI$1),FALSE)</f>
        <v>0</v>
      </c>
      <c r="H767" s="361">
        <f>+VLOOKUP($E767,Emissions!$1:$1048576,MATCH(DATE(H$2,1,1),Emissions!$A$1:$LI$1),FALSE)</f>
        <v>0</v>
      </c>
      <c r="I767" s="361">
        <f>+VLOOKUP($E767,Emissions!$1:$1048576,MATCH(DATE(I$2,1,1),Emissions!$A$1:$LI$1),FALSE)</f>
        <v>0</v>
      </c>
      <c r="J767" s="361">
        <f>+VLOOKUP($E767,Emissions!$1:$1048576,MATCH(DATE(J$2,1,1),Emissions!$A$1:$LI$1),FALSE)</f>
        <v>0</v>
      </c>
      <c r="K767" s="361">
        <f>+VLOOKUP($E767,Emissions!$1:$1048576,MATCH(DATE(K$2,1,1),Emissions!$A$1:$LI$1),FALSE)</f>
        <v>0</v>
      </c>
      <c r="L767" s="361">
        <f>+VLOOKUP($E767,Emissions!$1:$1048576,MATCH(DATE(L$2,1,1),Emissions!$A$1:$LI$1),FALSE)</f>
        <v>0</v>
      </c>
      <c r="M767" s="361">
        <f>+VLOOKUP($E767,Emissions!$1:$1048576,MATCH(DATE(M$2,1,1),Emissions!$A$1:$LI$1),FALSE)</f>
        <v>0</v>
      </c>
      <c r="N767" s="361">
        <f>+VLOOKUP($E767,Emissions!$1:$1048576,MATCH(DATE(N$2,1,1),Emissions!$A$1:$LI$1),FALSE)</f>
        <v>0</v>
      </c>
      <c r="O767" s="361">
        <f>+VLOOKUP($E767,Emissions!$1:$1048576,MATCH(DATE(O$2,1,1),Emissions!$A$1:$LI$1),FALSE)</f>
        <v>0</v>
      </c>
      <c r="P767" s="361">
        <f>+VLOOKUP($E767,Emissions!$1:$1048576,MATCH(DATE(P$2,1,1),Emissions!$A$1:$LI$1),FALSE)</f>
        <v>0</v>
      </c>
      <c r="Q767" s="361">
        <f>+VLOOKUP($E767,Emissions!$1:$1048576,MATCH(DATE(Q$2,1,1),Emissions!$A$1:$LI$1),FALSE)</f>
        <v>0</v>
      </c>
      <c r="R767" s="361">
        <f>+VLOOKUP($E767,Emissions!$1:$1048576,MATCH(DATE(R$2,1,1),Emissions!$A$1:$LI$1),FALSE)</f>
        <v>0</v>
      </c>
      <c r="S767" s="361">
        <f>+VLOOKUP($E767,Emissions!$1:$1048576,MATCH(DATE(S$2,1,1),Emissions!$A$1:$LI$1),FALSE)</f>
        <v>0</v>
      </c>
      <c r="T767" s="361">
        <f>+VLOOKUP($E767,Emissions!$1:$1048576,MATCH(DATE(T$2,1,1),Emissions!$A$1:$LI$1),FALSE)</f>
        <v>0</v>
      </c>
      <c r="U767" s="361">
        <f>+VLOOKUP($E767,Emissions!$1:$1048576,MATCH(DATE(U$2,1,1),Emissions!$A$1:$LI$1),FALSE)</f>
        <v>0</v>
      </c>
      <c r="V767" s="361">
        <f>+VLOOKUP($E767,Emissions!$1:$1048576,MATCH(DATE(V$2,1,1),Emissions!$A$1:$LI$1),FALSE)</f>
        <v>0</v>
      </c>
      <c r="W767" s="361">
        <f>+VLOOKUP($E767,Emissions!$1:$1048576,MATCH(DATE(W$2,1,1),Emissions!$A$1:$LI$1),FALSE)</f>
        <v>0</v>
      </c>
      <c r="X767" s="361">
        <f>+VLOOKUP($E767,Emissions!$1:$1048576,MATCH(DATE(X$2,1,1),Emissions!$A$1:$LI$1),FALSE)</f>
        <v>0</v>
      </c>
      <c r="Y767" s="361">
        <f>+VLOOKUP($E767,Emissions!$1:$1048576,MATCH(DATE(Y$2,1,1),Emissions!$A$1:$LI$1),FALSE)</f>
        <v>0</v>
      </c>
      <c r="Z767" s="361">
        <f>+VLOOKUP($E767,Emissions!$1:$1048576,MATCH(DATE(Z$2,1,1),Emissions!$A$1:$LI$1),FALSE)</f>
        <v>0</v>
      </c>
      <c r="AA767" s="361">
        <f>+VLOOKUP($E767,Emissions!$1:$1048576,MATCH(DATE(AA$2,1,1),Emissions!$A$1:$LI$1),FALSE)</f>
        <v>0</v>
      </c>
      <c r="AB767" s="361">
        <f>+VLOOKUP($E767,Emissions!$1:$1048576,MATCH(DATE(AB$2,1,1),Emissions!$A$1:$LI$1),FALSE)</f>
        <v>0</v>
      </c>
      <c r="AC767" s="361">
        <f>+VLOOKUP($E767,Emissions!$1:$1048576,MATCH(DATE(AC$2,1,1),Emissions!$A$1:$LI$1),FALSE)</f>
        <v>0</v>
      </c>
      <c r="AD767" s="361">
        <f>+VLOOKUP($E767,Emissions!$1:$1048576,MATCH(DATE(AD$2,1,1),Emissions!$A$1:$LI$1),FALSE)</f>
        <v>0</v>
      </c>
      <c r="AE767" s="361">
        <f>+VLOOKUP($E767,Emissions!$1:$1048576,MATCH(DATE(AE$2,1,1),Emissions!$A$1:$LI$1),FALSE)</f>
        <v>0</v>
      </c>
      <c r="AF767" s="361">
        <f>+VLOOKUP($E767,Emissions!$1:$1048576,MATCH(DATE(AF$2,1,1),Emissions!$A$1:$LI$1),FALSE)</f>
        <v>0</v>
      </c>
      <c r="AG767" s="361">
        <f>+VLOOKUP($E767,Emissions!$1:$1048576,MATCH(DATE(AG$2,1,1),Emissions!$A$1:$LI$1),FALSE)</f>
        <v>0</v>
      </c>
      <c r="AH767" s="361">
        <f>+VLOOKUP($E767,Emissions!$1:$1048576,MATCH(DATE(AH$2,1,1),Emissions!$A$1:$LI$1),FALSE)</f>
        <v>0</v>
      </c>
      <c r="AI767" s="361">
        <f>+VLOOKUP($E767,Emissions!$1:$1048576,MATCH(DATE(AI$2,1,1),Emissions!$A$1:$LI$1),FALSE)</f>
        <v>0</v>
      </c>
      <c r="AJ767" s="361">
        <f>+VLOOKUP($E767,Emissions!$1:$1048576,MATCH(DATE(AJ$2,1,1),Emissions!$A$1:$LI$1),FALSE)</f>
        <v>0</v>
      </c>
      <c r="AK767" s="361">
        <f>+VLOOKUP($E767,Emissions!$1:$1048576,MATCH(DATE(AK$2,1,1),Emissions!$A$1:$LI$1),FALSE)</f>
        <v>0</v>
      </c>
      <c r="AL767" s="361">
        <f>+VLOOKUP($E767,Emissions!$1:$1048576,MATCH(DATE(AL$2,1,1),Emissions!$A$1:$LI$1),FALSE)</f>
        <v>0</v>
      </c>
      <c r="AM767" s="361">
        <f>+VLOOKUP($E767,Emissions!$1:$1048576,MATCH(DATE(AM$2,1,1),Emissions!$A$1:$LI$1),FALSE)</f>
        <v>0</v>
      </c>
      <c r="AN767" s="361">
        <f>+VLOOKUP($E767,Emissions!$1:$1048576,MATCH(DATE(AN$2,1,1),Emissions!$A$1:$LI$1),FALSE)</f>
        <v>0</v>
      </c>
      <c r="AO767" s="361">
        <f>+VLOOKUP($E767,Emissions!$1:$1048576,MATCH(DATE(AO$2,1,1),Emissions!$A$1:$LI$1),FALSE)</f>
        <v>0</v>
      </c>
    </row>
    <row r="768" spans="1:41" ht="15" customHeight="1" x14ac:dyDescent="0.35">
      <c r="A768" s="411"/>
      <c r="B768" s="170"/>
      <c r="C768" s="138" t="s">
        <v>464</v>
      </c>
      <c r="D768" s="114" t="s">
        <v>2746</v>
      </c>
      <c r="E768" s="50" t="s">
        <v>2856</v>
      </c>
      <c r="F768" s="361">
        <f>+VLOOKUP($E768,Emissions!$1:$1048576,MATCH(DATE(F$2,1,1),Emissions!$A$1:$LI$1),FALSE)</f>
        <v>0.1487716452</v>
      </c>
      <c r="G768" s="361">
        <f>+VLOOKUP($E768,Emissions!$1:$1048576,MATCH(DATE(G$2,1,1),Emissions!$A$1:$LI$1),FALSE)</f>
        <v>0.150479326</v>
      </c>
      <c r="H768" s="361">
        <f>+VLOOKUP($E768,Emissions!$1:$1048576,MATCH(DATE(H$2,1,1),Emissions!$A$1:$LI$1),FALSE)</f>
        <v>0.1515792238</v>
      </c>
      <c r="I768" s="361">
        <f>+VLOOKUP($E768,Emissions!$1:$1048576,MATCH(DATE(I$2,1,1),Emissions!$A$1:$LI$1),FALSE)</f>
        <v>0.1526247251</v>
      </c>
      <c r="J768" s="361">
        <f>+VLOOKUP($E768,Emissions!$1:$1048576,MATCH(DATE(J$2,1,1),Emissions!$A$1:$LI$1),FALSE)</f>
        <v>0.1539192489</v>
      </c>
      <c r="K768" s="361">
        <f>+VLOOKUP($E768,Emissions!$1:$1048576,MATCH(DATE(K$2,1,1),Emissions!$A$1:$LI$1),FALSE)</f>
        <v>0.1560437529</v>
      </c>
      <c r="L768" s="361">
        <f>+VLOOKUP($E768,Emissions!$1:$1048576,MATCH(DATE(L$2,1,1),Emissions!$A$1:$LI$1),FALSE)</f>
        <v>0.13738649950000001</v>
      </c>
      <c r="M768" s="361">
        <f>+VLOOKUP($E768,Emissions!$1:$1048576,MATCH(DATE(M$2,1,1),Emissions!$A$1:$LI$1),FALSE)</f>
        <v>0.1156243968</v>
      </c>
      <c r="N768" s="361">
        <f>+VLOOKUP($E768,Emissions!$1:$1048576,MATCH(DATE(N$2,1,1),Emissions!$A$1:$LI$1),FALSE)</f>
        <v>9.1436803499999997E-2</v>
      </c>
      <c r="O768" s="361">
        <f>+VLOOKUP($E768,Emissions!$1:$1048576,MATCH(DATE(O$2,1,1),Emissions!$A$1:$LI$1),FALSE)</f>
        <v>6.4395048900000001E-2</v>
      </c>
      <c r="P768" s="361">
        <f>+VLOOKUP($E768,Emissions!$1:$1048576,MATCH(DATE(P$2,1,1),Emissions!$A$1:$LI$1),FALSE)</f>
        <v>3.4172570999999999E-2</v>
      </c>
      <c r="Q768" s="361">
        <f>+VLOOKUP($E768,Emissions!$1:$1048576,MATCH(DATE(Q$2,1,1),Emissions!$A$1:$LI$1),FALSE)</f>
        <v>3.31240353E-2</v>
      </c>
      <c r="R768" s="361">
        <f>+VLOOKUP($E768,Emissions!$1:$1048576,MATCH(DATE(R$2,1,1),Emissions!$A$1:$LI$1),FALSE)</f>
        <v>3.4142036700000003E-2</v>
      </c>
      <c r="S768" s="361">
        <f>+VLOOKUP($E768,Emissions!$1:$1048576,MATCH(DATE(S$2,1,1),Emissions!$A$1:$LI$1),FALSE)</f>
        <v>3.53236486E-2</v>
      </c>
      <c r="T768" s="361">
        <f>+VLOOKUP($E768,Emissions!$1:$1048576,MATCH(DATE(T$2,1,1),Emissions!$A$1:$LI$1),FALSE)</f>
        <v>3.6494377500000001E-2</v>
      </c>
      <c r="U768" s="361">
        <f>+VLOOKUP($E768,Emissions!$1:$1048576,MATCH(DATE(U$2,1,1),Emissions!$A$1:$LI$1),FALSE)</f>
        <v>3.7643974099999998E-2</v>
      </c>
      <c r="V768" s="361">
        <f>+VLOOKUP($E768,Emissions!$1:$1048576,MATCH(DATE(V$2,1,1),Emissions!$A$1:$LI$1),FALSE)</f>
        <v>2.5856508E-2</v>
      </c>
      <c r="W768" s="361">
        <f>+VLOOKUP($E768,Emissions!$1:$1048576,MATCH(DATE(W$2,1,1),Emissions!$A$1:$LI$1),FALSE)</f>
        <v>1.6990076600000001E-2</v>
      </c>
      <c r="X768" s="361">
        <f>+VLOOKUP($E768,Emissions!$1:$1048576,MATCH(DATE(X$2,1,1),Emissions!$A$1:$LI$1),FALSE)</f>
        <v>1.1117148699999999E-2</v>
      </c>
      <c r="Y768" s="361">
        <f>+VLOOKUP($E768,Emissions!$1:$1048576,MATCH(DATE(Y$2,1,1),Emissions!$A$1:$LI$1),FALSE)</f>
        <v>7.26939014E-3</v>
      </c>
      <c r="Z768" s="361">
        <f>+VLOOKUP($E768,Emissions!$1:$1048576,MATCH(DATE(Z$2,1,1),Emissions!$A$1:$LI$1),FALSE)</f>
        <v>4.7518908200000001E-3</v>
      </c>
      <c r="AA768" s="361">
        <f>+VLOOKUP($E768,Emissions!$1:$1048576,MATCH(DATE(AA$2,1,1),Emissions!$A$1:$LI$1),FALSE)</f>
        <v>3.1066798499999999E-3</v>
      </c>
      <c r="AB768" s="361">
        <f>+VLOOKUP($E768,Emissions!$1:$1048576,MATCH(DATE(AB$2,1,1),Emissions!$A$1:$LI$1),FALSE)</f>
        <v>2.0325362100000002E-3</v>
      </c>
      <c r="AC768" s="361">
        <f>+VLOOKUP($E768,Emissions!$1:$1048576,MATCH(DATE(AC$2,1,1),Emissions!$A$1:$LI$1),FALSE)</f>
        <v>1.33115161E-3</v>
      </c>
      <c r="AD768" s="361">
        <f>+VLOOKUP($E768,Emissions!$1:$1048576,MATCH(DATE(AD$2,1,1),Emissions!$A$1:$LI$1),FALSE)</f>
        <v>8.7400673399999997E-4</v>
      </c>
      <c r="AE768" s="361">
        <f>+VLOOKUP($E768,Emissions!$1:$1048576,MATCH(DATE(AE$2,1,1),Emissions!$A$1:$LI$1),FALSE)</f>
        <v>5.7647225900000001E-4</v>
      </c>
      <c r="AF768" s="361">
        <f>+VLOOKUP($E768,Emissions!$1:$1048576,MATCH(DATE(AF$2,1,1),Emissions!$A$1:$LI$1),FALSE)</f>
        <v>5.65330261E-4</v>
      </c>
      <c r="AG768" s="361">
        <f>+VLOOKUP($E768,Emissions!$1:$1048576,MATCH(DATE(AG$2,1,1),Emissions!$A$1:$LI$1),FALSE)</f>
        <v>5.7249696299999998E-4</v>
      </c>
      <c r="AH768" s="361">
        <f>+VLOOKUP($E768,Emissions!$1:$1048576,MATCH(DATE(AH$2,1,1),Emissions!$A$1:$LI$1),FALSE)</f>
        <v>5.7914383299999999E-4</v>
      </c>
      <c r="AI768" s="361">
        <f>+VLOOKUP($E768,Emissions!$1:$1048576,MATCH(DATE(AI$2,1,1),Emissions!$A$1:$LI$1),FALSE)</f>
        <v>5.8446002599999998E-4</v>
      </c>
      <c r="AJ768" s="361">
        <f>+VLOOKUP($E768,Emissions!$1:$1048576,MATCH(DATE(AJ$2,1,1),Emissions!$A$1:$LI$1),FALSE)</f>
        <v>5.8859858100000003E-4</v>
      </c>
      <c r="AK768" s="361">
        <f>+VLOOKUP($E768,Emissions!$1:$1048576,MATCH(DATE(AK$2,1,1),Emissions!$A$1:$LI$1),FALSE)</f>
        <v>5.9165143999999998E-4</v>
      </c>
      <c r="AL768" s="361">
        <f>+VLOOKUP($E768,Emissions!$1:$1048576,MATCH(DATE(AL$2,1,1),Emissions!$A$1:$LI$1),FALSE)</f>
        <v>5.9369776699999999E-4</v>
      </c>
      <c r="AM768" s="361">
        <f>+VLOOKUP($E768,Emissions!$1:$1048576,MATCH(DATE(AM$2,1,1),Emissions!$A$1:$LI$1),FALSE)</f>
        <v>5.94823697E-4</v>
      </c>
      <c r="AN768" s="361">
        <f>+VLOOKUP($E768,Emissions!$1:$1048576,MATCH(DATE(AN$2,1,1),Emissions!$A$1:$LI$1),FALSE)</f>
        <v>5.9513615500000005E-4</v>
      </c>
      <c r="AO768" s="361">
        <f>+VLOOKUP($E768,Emissions!$1:$1048576,MATCH(DATE(AO$2,1,1),Emissions!$A$1:$LI$1),FALSE)</f>
        <v>5.9476532600000003E-4</v>
      </c>
    </row>
    <row r="769" spans="1:41" ht="15" customHeight="1" x14ac:dyDescent="0.35">
      <c r="A769" s="411"/>
      <c r="B769" s="170"/>
      <c r="C769" s="138" t="s">
        <v>465</v>
      </c>
      <c r="D769" s="114" t="s">
        <v>2746</v>
      </c>
      <c r="E769" s="50" t="s">
        <v>2857</v>
      </c>
      <c r="F769" s="361">
        <f>+VLOOKUP($E769,Emissions!$1:$1048576,MATCH(DATE(F$2,1,1),Emissions!$A$1:$LI$1),FALSE)</f>
        <v>0</v>
      </c>
      <c r="G769" s="361">
        <f>+VLOOKUP($E769,Emissions!$1:$1048576,MATCH(DATE(G$2,1,1),Emissions!$A$1:$LI$1),FALSE)</f>
        <v>0</v>
      </c>
      <c r="H769" s="361">
        <f>+VLOOKUP($E769,Emissions!$1:$1048576,MATCH(DATE(H$2,1,1),Emissions!$A$1:$LI$1),FALSE)</f>
        <v>0</v>
      </c>
      <c r="I769" s="361">
        <f>+VLOOKUP($E769,Emissions!$1:$1048576,MATCH(DATE(I$2,1,1),Emissions!$A$1:$LI$1),FALSE)</f>
        <v>0</v>
      </c>
      <c r="J769" s="361">
        <f>+VLOOKUP($E769,Emissions!$1:$1048576,MATCH(DATE(J$2,1,1),Emissions!$A$1:$LI$1),FALSE)</f>
        <v>0</v>
      </c>
      <c r="K769" s="361">
        <f>+VLOOKUP($E769,Emissions!$1:$1048576,MATCH(DATE(K$2,1,1),Emissions!$A$1:$LI$1),FALSE)</f>
        <v>0</v>
      </c>
      <c r="L769" s="361">
        <f>+VLOOKUP($E769,Emissions!$1:$1048576,MATCH(DATE(L$2,1,1),Emissions!$A$1:$LI$1),FALSE)</f>
        <v>0</v>
      </c>
      <c r="M769" s="361">
        <f>+VLOOKUP($E769,Emissions!$1:$1048576,MATCH(DATE(M$2,1,1),Emissions!$A$1:$LI$1),FALSE)</f>
        <v>0</v>
      </c>
      <c r="N769" s="361">
        <f>+VLOOKUP($E769,Emissions!$1:$1048576,MATCH(DATE(N$2,1,1),Emissions!$A$1:$LI$1),FALSE)</f>
        <v>0</v>
      </c>
      <c r="O769" s="361">
        <f>+VLOOKUP($E769,Emissions!$1:$1048576,MATCH(DATE(O$2,1,1),Emissions!$A$1:$LI$1),FALSE)</f>
        <v>0</v>
      </c>
      <c r="P769" s="361">
        <f>+VLOOKUP($E769,Emissions!$1:$1048576,MATCH(DATE(P$2,1,1),Emissions!$A$1:$LI$1),FALSE)</f>
        <v>0</v>
      </c>
      <c r="Q769" s="361">
        <f>+VLOOKUP($E769,Emissions!$1:$1048576,MATCH(DATE(Q$2,1,1),Emissions!$A$1:$LI$1),FALSE)</f>
        <v>0</v>
      </c>
      <c r="R769" s="361">
        <f>+VLOOKUP($E769,Emissions!$1:$1048576,MATCH(DATE(R$2,1,1),Emissions!$A$1:$LI$1),FALSE)</f>
        <v>0</v>
      </c>
      <c r="S769" s="361">
        <f>+VLOOKUP($E769,Emissions!$1:$1048576,MATCH(DATE(S$2,1,1),Emissions!$A$1:$LI$1),FALSE)</f>
        <v>0</v>
      </c>
      <c r="T769" s="361">
        <f>+VLOOKUP($E769,Emissions!$1:$1048576,MATCH(DATE(T$2,1,1),Emissions!$A$1:$LI$1),FALSE)</f>
        <v>0</v>
      </c>
      <c r="U769" s="361">
        <f>+VLOOKUP($E769,Emissions!$1:$1048576,MATCH(DATE(U$2,1,1),Emissions!$A$1:$LI$1),FALSE)</f>
        <v>0</v>
      </c>
      <c r="V769" s="361">
        <f>+VLOOKUP($E769,Emissions!$1:$1048576,MATCH(DATE(V$2,1,1),Emissions!$A$1:$LI$1),FALSE)</f>
        <v>0</v>
      </c>
      <c r="W769" s="361">
        <f>+VLOOKUP($E769,Emissions!$1:$1048576,MATCH(DATE(W$2,1,1),Emissions!$A$1:$LI$1),FALSE)</f>
        <v>0</v>
      </c>
      <c r="X769" s="361">
        <f>+VLOOKUP($E769,Emissions!$1:$1048576,MATCH(DATE(X$2,1,1),Emissions!$A$1:$LI$1),FALSE)</f>
        <v>0</v>
      </c>
      <c r="Y769" s="361">
        <f>+VLOOKUP($E769,Emissions!$1:$1048576,MATCH(DATE(Y$2,1,1),Emissions!$A$1:$LI$1),FALSE)</f>
        <v>0</v>
      </c>
      <c r="Z769" s="361">
        <f>+VLOOKUP($E769,Emissions!$1:$1048576,MATCH(DATE(Z$2,1,1),Emissions!$A$1:$LI$1),FALSE)</f>
        <v>0</v>
      </c>
      <c r="AA769" s="361">
        <f>+VLOOKUP($E769,Emissions!$1:$1048576,MATCH(DATE(AA$2,1,1),Emissions!$A$1:$LI$1),FALSE)</f>
        <v>0</v>
      </c>
      <c r="AB769" s="361">
        <f>+VLOOKUP($E769,Emissions!$1:$1048576,MATCH(DATE(AB$2,1,1),Emissions!$A$1:$LI$1),FALSE)</f>
        <v>0</v>
      </c>
      <c r="AC769" s="361">
        <f>+VLOOKUP($E769,Emissions!$1:$1048576,MATCH(DATE(AC$2,1,1),Emissions!$A$1:$LI$1),FALSE)</f>
        <v>0</v>
      </c>
      <c r="AD769" s="361">
        <f>+VLOOKUP($E769,Emissions!$1:$1048576,MATCH(DATE(AD$2,1,1),Emissions!$A$1:$LI$1),FALSE)</f>
        <v>0</v>
      </c>
      <c r="AE769" s="361">
        <f>+VLOOKUP($E769,Emissions!$1:$1048576,MATCH(DATE(AE$2,1,1),Emissions!$A$1:$LI$1),FALSE)</f>
        <v>0</v>
      </c>
      <c r="AF769" s="361">
        <f>+VLOOKUP($E769,Emissions!$1:$1048576,MATCH(DATE(AF$2,1,1),Emissions!$A$1:$LI$1),FALSE)</f>
        <v>0</v>
      </c>
      <c r="AG769" s="361">
        <f>+VLOOKUP($E769,Emissions!$1:$1048576,MATCH(DATE(AG$2,1,1),Emissions!$A$1:$LI$1),FALSE)</f>
        <v>0</v>
      </c>
      <c r="AH769" s="361">
        <f>+VLOOKUP($E769,Emissions!$1:$1048576,MATCH(DATE(AH$2,1,1),Emissions!$A$1:$LI$1),FALSE)</f>
        <v>0</v>
      </c>
      <c r="AI769" s="361">
        <f>+VLOOKUP($E769,Emissions!$1:$1048576,MATCH(DATE(AI$2,1,1),Emissions!$A$1:$LI$1),FALSE)</f>
        <v>0</v>
      </c>
      <c r="AJ769" s="361">
        <f>+VLOOKUP($E769,Emissions!$1:$1048576,MATCH(DATE(AJ$2,1,1),Emissions!$A$1:$LI$1),FALSE)</f>
        <v>0</v>
      </c>
      <c r="AK769" s="361">
        <f>+VLOOKUP($E769,Emissions!$1:$1048576,MATCH(DATE(AK$2,1,1),Emissions!$A$1:$LI$1),FALSE)</f>
        <v>0</v>
      </c>
      <c r="AL769" s="361">
        <f>+VLOOKUP($E769,Emissions!$1:$1048576,MATCH(DATE(AL$2,1,1),Emissions!$A$1:$LI$1),FALSE)</f>
        <v>0</v>
      </c>
      <c r="AM769" s="361">
        <f>+VLOOKUP($E769,Emissions!$1:$1048576,MATCH(DATE(AM$2,1,1),Emissions!$A$1:$LI$1),FALSE)</f>
        <v>0</v>
      </c>
      <c r="AN769" s="361">
        <f>+VLOOKUP($E769,Emissions!$1:$1048576,MATCH(DATE(AN$2,1,1),Emissions!$A$1:$LI$1),FALSE)</f>
        <v>0</v>
      </c>
      <c r="AO769" s="361">
        <f>+VLOOKUP($E769,Emissions!$1:$1048576,MATCH(DATE(AO$2,1,1),Emissions!$A$1:$LI$1),FALSE)</f>
        <v>0</v>
      </c>
    </row>
    <row r="770" spans="1:41" ht="15" customHeight="1" x14ac:dyDescent="0.35">
      <c r="A770" s="411"/>
      <c r="B770" s="170"/>
      <c r="C770" s="138" t="s">
        <v>466</v>
      </c>
      <c r="D770" s="114" t="s">
        <v>2746</v>
      </c>
      <c r="E770" s="50" t="s">
        <v>2858</v>
      </c>
      <c r="F770" s="361">
        <f>+VLOOKUP($E770,Emissions!$1:$1048576,MATCH(DATE(F$2,1,1),Emissions!$A$1:$LI$1),FALSE)</f>
        <v>0</v>
      </c>
      <c r="G770" s="361">
        <f>+VLOOKUP($E770,Emissions!$1:$1048576,MATCH(DATE(G$2,1,1),Emissions!$A$1:$LI$1),FALSE)</f>
        <v>0</v>
      </c>
      <c r="H770" s="361">
        <f>+VLOOKUP($E770,Emissions!$1:$1048576,MATCH(DATE(H$2,1,1),Emissions!$A$1:$LI$1),FALSE)</f>
        <v>0</v>
      </c>
      <c r="I770" s="361">
        <f>+VLOOKUP($E770,Emissions!$1:$1048576,MATCH(DATE(I$2,1,1),Emissions!$A$1:$LI$1),FALSE)</f>
        <v>0</v>
      </c>
      <c r="J770" s="361">
        <f>+VLOOKUP($E770,Emissions!$1:$1048576,MATCH(DATE(J$2,1,1),Emissions!$A$1:$LI$1),FALSE)</f>
        <v>0</v>
      </c>
      <c r="K770" s="361">
        <f>+VLOOKUP($E770,Emissions!$1:$1048576,MATCH(DATE(K$2,1,1),Emissions!$A$1:$LI$1),FALSE)</f>
        <v>0</v>
      </c>
      <c r="L770" s="361">
        <f>+VLOOKUP($E770,Emissions!$1:$1048576,MATCH(DATE(L$2,1,1),Emissions!$A$1:$LI$1),FALSE)</f>
        <v>0</v>
      </c>
      <c r="M770" s="361">
        <f>+VLOOKUP($E770,Emissions!$1:$1048576,MATCH(DATE(M$2,1,1),Emissions!$A$1:$LI$1),FALSE)</f>
        <v>0</v>
      </c>
      <c r="N770" s="361">
        <f>+VLOOKUP($E770,Emissions!$1:$1048576,MATCH(DATE(N$2,1,1),Emissions!$A$1:$LI$1),FALSE)</f>
        <v>0</v>
      </c>
      <c r="O770" s="361">
        <f>+VLOOKUP($E770,Emissions!$1:$1048576,MATCH(DATE(O$2,1,1),Emissions!$A$1:$LI$1),FALSE)</f>
        <v>0</v>
      </c>
      <c r="P770" s="361">
        <f>+VLOOKUP($E770,Emissions!$1:$1048576,MATCH(DATE(P$2,1,1),Emissions!$A$1:$LI$1),FALSE)</f>
        <v>0</v>
      </c>
      <c r="Q770" s="361">
        <f>+VLOOKUP($E770,Emissions!$1:$1048576,MATCH(DATE(Q$2,1,1),Emissions!$A$1:$LI$1),FALSE)</f>
        <v>0</v>
      </c>
      <c r="R770" s="361">
        <f>+VLOOKUP($E770,Emissions!$1:$1048576,MATCH(DATE(R$2,1,1),Emissions!$A$1:$LI$1),FALSE)</f>
        <v>0</v>
      </c>
      <c r="S770" s="361">
        <f>+VLOOKUP($E770,Emissions!$1:$1048576,MATCH(DATE(S$2,1,1),Emissions!$A$1:$LI$1),FALSE)</f>
        <v>0</v>
      </c>
      <c r="T770" s="361">
        <f>+VLOOKUP($E770,Emissions!$1:$1048576,MATCH(DATE(T$2,1,1),Emissions!$A$1:$LI$1),FALSE)</f>
        <v>0</v>
      </c>
      <c r="U770" s="361">
        <f>+VLOOKUP($E770,Emissions!$1:$1048576,MATCH(DATE(U$2,1,1),Emissions!$A$1:$LI$1),FALSE)</f>
        <v>0</v>
      </c>
      <c r="V770" s="361">
        <f>+VLOOKUP($E770,Emissions!$1:$1048576,MATCH(DATE(V$2,1,1),Emissions!$A$1:$LI$1),FALSE)</f>
        <v>0</v>
      </c>
      <c r="W770" s="361">
        <f>+VLOOKUP($E770,Emissions!$1:$1048576,MATCH(DATE(W$2,1,1),Emissions!$A$1:$LI$1),FALSE)</f>
        <v>0</v>
      </c>
      <c r="X770" s="361">
        <f>+VLOOKUP($E770,Emissions!$1:$1048576,MATCH(DATE(X$2,1,1),Emissions!$A$1:$LI$1),FALSE)</f>
        <v>0</v>
      </c>
      <c r="Y770" s="361">
        <f>+VLOOKUP($E770,Emissions!$1:$1048576,MATCH(DATE(Y$2,1,1),Emissions!$A$1:$LI$1),FALSE)</f>
        <v>0</v>
      </c>
      <c r="Z770" s="361">
        <f>+VLOOKUP($E770,Emissions!$1:$1048576,MATCH(DATE(Z$2,1,1),Emissions!$A$1:$LI$1),FALSE)</f>
        <v>0</v>
      </c>
      <c r="AA770" s="361">
        <f>+VLOOKUP($E770,Emissions!$1:$1048576,MATCH(DATE(AA$2,1,1),Emissions!$A$1:$LI$1),FALSE)</f>
        <v>0</v>
      </c>
      <c r="AB770" s="361">
        <f>+VLOOKUP($E770,Emissions!$1:$1048576,MATCH(DATE(AB$2,1,1),Emissions!$A$1:$LI$1),FALSE)</f>
        <v>0</v>
      </c>
      <c r="AC770" s="361">
        <f>+VLOOKUP($E770,Emissions!$1:$1048576,MATCH(DATE(AC$2,1,1),Emissions!$A$1:$LI$1),FALSE)</f>
        <v>0</v>
      </c>
      <c r="AD770" s="361">
        <f>+VLOOKUP($E770,Emissions!$1:$1048576,MATCH(DATE(AD$2,1,1),Emissions!$A$1:$LI$1),FALSE)</f>
        <v>0</v>
      </c>
      <c r="AE770" s="361">
        <f>+VLOOKUP($E770,Emissions!$1:$1048576,MATCH(DATE(AE$2,1,1),Emissions!$A$1:$LI$1),FALSE)</f>
        <v>0</v>
      </c>
      <c r="AF770" s="361">
        <f>+VLOOKUP($E770,Emissions!$1:$1048576,MATCH(DATE(AF$2,1,1),Emissions!$A$1:$LI$1),FALSE)</f>
        <v>0</v>
      </c>
      <c r="AG770" s="361">
        <f>+VLOOKUP($E770,Emissions!$1:$1048576,MATCH(DATE(AG$2,1,1),Emissions!$A$1:$LI$1),FALSE)</f>
        <v>0</v>
      </c>
      <c r="AH770" s="361">
        <f>+VLOOKUP($E770,Emissions!$1:$1048576,MATCH(DATE(AH$2,1,1),Emissions!$A$1:$LI$1),FALSE)</f>
        <v>0</v>
      </c>
      <c r="AI770" s="361">
        <f>+VLOOKUP($E770,Emissions!$1:$1048576,MATCH(DATE(AI$2,1,1),Emissions!$A$1:$LI$1),FALSE)</f>
        <v>0</v>
      </c>
      <c r="AJ770" s="361">
        <f>+VLOOKUP($E770,Emissions!$1:$1048576,MATCH(DATE(AJ$2,1,1),Emissions!$A$1:$LI$1),FALSE)</f>
        <v>0</v>
      </c>
      <c r="AK770" s="361">
        <f>+VLOOKUP($E770,Emissions!$1:$1048576,MATCH(DATE(AK$2,1,1),Emissions!$A$1:$LI$1),FALSE)</f>
        <v>0</v>
      </c>
      <c r="AL770" s="361">
        <f>+VLOOKUP($E770,Emissions!$1:$1048576,MATCH(DATE(AL$2,1,1),Emissions!$A$1:$LI$1),FALSE)</f>
        <v>0</v>
      </c>
      <c r="AM770" s="361">
        <f>+VLOOKUP($E770,Emissions!$1:$1048576,MATCH(DATE(AM$2,1,1),Emissions!$A$1:$LI$1),FALSE)</f>
        <v>0</v>
      </c>
      <c r="AN770" s="361">
        <f>+VLOOKUP($E770,Emissions!$1:$1048576,MATCH(DATE(AN$2,1,1),Emissions!$A$1:$LI$1),FALSE)</f>
        <v>0</v>
      </c>
      <c r="AO770" s="361">
        <f>+VLOOKUP($E770,Emissions!$1:$1048576,MATCH(DATE(AO$2,1,1),Emissions!$A$1:$LI$1),FALSE)</f>
        <v>0</v>
      </c>
    </row>
    <row r="771" spans="1:41" ht="15" customHeight="1" x14ac:dyDescent="0.35">
      <c r="A771" s="411"/>
      <c r="B771" s="170"/>
      <c r="C771" s="138" t="s">
        <v>467</v>
      </c>
      <c r="D771" s="114" t="s">
        <v>2746</v>
      </c>
      <c r="E771" s="50" t="s">
        <v>2859</v>
      </c>
      <c r="F771" s="361">
        <f>+VLOOKUP($E771,Emissions!$1:$1048576,MATCH(DATE(F$2,1,1),Emissions!$A$1:$LI$1),FALSE)</f>
        <v>0</v>
      </c>
      <c r="G771" s="361">
        <f>+VLOOKUP($E771,Emissions!$1:$1048576,MATCH(DATE(G$2,1,1),Emissions!$A$1:$LI$1),FALSE)</f>
        <v>0</v>
      </c>
      <c r="H771" s="361">
        <f>+VLOOKUP($E771,Emissions!$1:$1048576,MATCH(DATE(H$2,1,1),Emissions!$A$1:$LI$1),FALSE)</f>
        <v>0</v>
      </c>
      <c r="I771" s="361">
        <f>+VLOOKUP($E771,Emissions!$1:$1048576,MATCH(DATE(I$2,1,1),Emissions!$A$1:$LI$1),FALSE)</f>
        <v>0</v>
      </c>
      <c r="J771" s="361">
        <f>+VLOOKUP($E771,Emissions!$1:$1048576,MATCH(DATE(J$2,1,1),Emissions!$A$1:$LI$1),FALSE)</f>
        <v>0</v>
      </c>
      <c r="K771" s="361">
        <f>+VLOOKUP($E771,Emissions!$1:$1048576,MATCH(DATE(K$2,1,1),Emissions!$A$1:$LI$1),FALSE)</f>
        <v>0</v>
      </c>
      <c r="L771" s="361">
        <f>+VLOOKUP($E771,Emissions!$1:$1048576,MATCH(DATE(L$2,1,1),Emissions!$A$1:$LI$1),FALSE)</f>
        <v>0</v>
      </c>
      <c r="M771" s="361">
        <f>+VLOOKUP($E771,Emissions!$1:$1048576,MATCH(DATE(M$2,1,1),Emissions!$A$1:$LI$1),FALSE)</f>
        <v>0</v>
      </c>
      <c r="N771" s="361">
        <f>+VLOOKUP($E771,Emissions!$1:$1048576,MATCH(DATE(N$2,1,1),Emissions!$A$1:$LI$1),FALSE)</f>
        <v>0</v>
      </c>
      <c r="O771" s="361">
        <f>+VLOOKUP($E771,Emissions!$1:$1048576,MATCH(DATE(O$2,1,1),Emissions!$A$1:$LI$1),FALSE)</f>
        <v>0</v>
      </c>
      <c r="P771" s="361">
        <f>+VLOOKUP($E771,Emissions!$1:$1048576,MATCH(DATE(P$2,1,1),Emissions!$A$1:$LI$1),FALSE)</f>
        <v>0</v>
      </c>
      <c r="Q771" s="361">
        <f>+VLOOKUP($E771,Emissions!$1:$1048576,MATCH(DATE(Q$2,1,1),Emissions!$A$1:$LI$1),FALSE)</f>
        <v>0</v>
      </c>
      <c r="R771" s="361">
        <f>+VLOOKUP($E771,Emissions!$1:$1048576,MATCH(DATE(R$2,1,1),Emissions!$A$1:$LI$1),FALSE)</f>
        <v>0</v>
      </c>
      <c r="S771" s="361">
        <f>+VLOOKUP($E771,Emissions!$1:$1048576,MATCH(DATE(S$2,1,1),Emissions!$A$1:$LI$1),FALSE)</f>
        <v>0</v>
      </c>
      <c r="T771" s="361">
        <f>+VLOOKUP($E771,Emissions!$1:$1048576,MATCH(DATE(T$2,1,1),Emissions!$A$1:$LI$1),FALSE)</f>
        <v>0</v>
      </c>
      <c r="U771" s="361">
        <f>+VLOOKUP($E771,Emissions!$1:$1048576,MATCH(DATE(U$2,1,1),Emissions!$A$1:$LI$1),FALSE)</f>
        <v>0</v>
      </c>
      <c r="V771" s="361">
        <f>+VLOOKUP($E771,Emissions!$1:$1048576,MATCH(DATE(V$2,1,1),Emissions!$A$1:$LI$1),FALSE)</f>
        <v>0</v>
      </c>
      <c r="W771" s="361">
        <f>+VLOOKUP($E771,Emissions!$1:$1048576,MATCH(DATE(W$2,1,1),Emissions!$A$1:$LI$1),FALSE)</f>
        <v>0</v>
      </c>
      <c r="X771" s="361">
        <f>+VLOOKUP($E771,Emissions!$1:$1048576,MATCH(DATE(X$2,1,1),Emissions!$A$1:$LI$1),FALSE)</f>
        <v>0</v>
      </c>
      <c r="Y771" s="361">
        <f>+VLOOKUP($E771,Emissions!$1:$1048576,MATCH(DATE(Y$2,1,1),Emissions!$A$1:$LI$1),FALSE)</f>
        <v>0</v>
      </c>
      <c r="Z771" s="361">
        <f>+VLOOKUP($E771,Emissions!$1:$1048576,MATCH(DATE(Z$2,1,1),Emissions!$A$1:$LI$1),FALSE)</f>
        <v>0</v>
      </c>
      <c r="AA771" s="361">
        <f>+VLOOKUP($E771,Emissions!$1:$1048576,MATCH(DATE(AA$2,1,1),Emissions!$A$1:$LI$1),FALSE)</f>
        <v>0</v>
      </c>
      <c r="AB771" s="361">
        <f>+VLOOKUP($E771,Emissions!$1:$1048576,MATCH(DATE(AB$2,1,1),Emissions!$A$1:$LI$1),FALSE)</f>
        <v>0</v>
      </c>
      <c r="AC771" s="361">
        <f>+VLOOKUP($E771,Emissions!$1:$1048576,MATCH(DATE(AC$2,1,1),Emissions!$A$1:$LI$1),FALSE)</f>
        <v>0</v>
      </c>
      <c r="AD771" s="361">
        <f>+VLOOKUP($E771,Emissions!$1:$1048576,MATCH(DATE(AD$2,1,1),Emissions!$A$1:$LI$1),FALSE)</f>
        <v>0</v>
      </c>
      <c r="AE771" s="361">
        <f>+VLOOKUP($E771,Emissions!$1:$1048576,MATCH(DATE(AE$2,1,1),Emissions!$A$1:$LI$1),FALSE)</f>
        <v>0</v>
      </c>
      <c r="AF771" s="361">
        <f>+VLOOKUP($E771,Emissions!$1:$1048576,MATCH(DATE(AF$2,1,1),Emissions!$A$1:$LI$1),FALSE)</f>
        <v>0</v>
      </c>
      <c r="AG771" s="361">
        <f>+VLOOKUP($E771,Emissions!$1:$1048576,MATCH(DATE(AG$2,1,1),Emissions!$A$1:$LI$1),FALSE)</f>
        <v>0</v>
      </c>
      <c r="AH771" s="361">
        <f>+VLOOKUP($E771,Emissions!$1:$1048576,MATCH(DATE(AH$2,1,1),Emissions!$A$1:$LI$1),FALSE)</f>
        <v>0</v>
      </c>
      <c r="AI771" s="361">
        <f>+VLOOKUP($E771,Emissions!$1:$1048576,MATCH(DATE(AI$2,1,1),Emissions!$A$1:$LI$1),FALSE)</f>
        <v>0</v>
      </c>
      <c r="AJ771" s="361">
        <f>+VLOOKUP($E771,Emissions!$1:$1048576,MATCH(DATE(AJ$2,1,1),Emissions!$A$1:$LI$1),FALSE)</f>
        <v>0</v>
      </c>
      <c r="AK771" s="361">
        <f>+VLOOKUP($E771,Emissions!$1:$1048576,MATCH(DATE(AK$2,1,1),Emissions!$A$1:$LI$1),FALSE)</f>
        <v>0</v>
      </c>
      <c r="AL771" s="361">
        <f>+VLOOKUP($E771,Emissions!$1:$1048576,MATCH(DATE(AL$2,1,1),Emissions!$A$1:$LI$1),FALSE)</f>
        <v>0</v>
      </c>
      <c r="AM771" s="361">
        <f>+VLOOKUP($E771,Emissions!$1:$1048576,MATCH(DATE(AM$2,1,1),Emissions!$A$1:$LI$1),FALSE)</f>
        <v>0</v>
      </c>
      <c r="AN771" s="361">
        <f>+VLOOKUP($E771,Emissions!$1:$1048576,MATCH(DATE(AN$2,1,1),Emissions!$A$1:$LI$1),FALSE)</f>
        <v>0</v>
      </c>
      <c r="AO771" s="361">
        <f>+VLOOKUP($E771,Emissions!$1:$1048576,MATCH(DATE(AO$2,1,1),Emissions!$A$1:$LI$1),FALSE)</f>
        <v>0</v>
      </c>
    </row>
    <row r="772" spans="1:41" ht="15" customHeight="1" x14ac:dyDescent="0.35">
      <c r="A772" s="411"/>
      <c r="B772" s="170"/>
      <c r="C772" s="138" t="s">
        <v>468</v>
      </c>
      <c r="D772" s="114" t="s">
        <v>2746</v>
      </c>
      <c r="E772" s="50" t="s">
        <v>2860</v>
      </c>
      <c r="F772" s="361">
        <f>+VLOOKUP($E772,Emissions!$1:$1048576,MATCH(DATE(F$2,1,1),Emissions!$A$1:$LI$1),FALSE)</f>
        <v>0</v>
      </c>
      <c r="G772" s="361">
        <f>+VLOOKUP($E772,Emissions!$1:$1048576,MATCH(DATE(G$2,1,1),Emissions!$A$1:$LI$1),FALSE)</f>
        <v>0</v>
      </c>
      <c r="H772" s="361">
        <f>+VLOOKUP($E772,Emissions!$1:$1048576,MATCH(DATE(H$2,1,1),Emissions!$A$1:$LI$1),FALSE)</f>
        <v>0</v>
      </c>
      <c r="I772" s="361">
        <f>+VLOOKUP($E772,Emissions!$1:$1048576,MATCH(DATE(I$2,1,1),Emissions!$A$1:$LI$1),FALSE)</f>
        <v>0</v>
      </c>
      <c r="J772" s="361">
        <f>+VLOOKUP($E772,Emissions!$1:$1048576,MATCH(DATE(J$2,1,1),Emissions!$A$1:$LI$1),FALSE)</f>
        <v>0</v>
      </c>
      <c r="K772" s="361">
        <f>+VLOOKUP($E772,Emissions!$1:$1048576,MATCH(DATE(K$2,1,1),Emissions!$A$1:$LI$1),FALSE)</f>
        <v>0</v>
      </c>
      <c r="L772" s="361">
        <f>+VLOOKUP($E772,Emissions!$1:$1048576,MATCH(DATE(L$2,1,1),Emissions!$A$1:$LI$1),FALSE)</f>
        <v>0</v>
      </c>
      <c r="M772" s="361">
        <f>+VLOOKUP($E772,Emissions!$1:$1048576,MATCH(DATE(M$2,1,1),Emissions!$A$1:$LI$1),FALSE)</f>
        <v>0</v>
      </c>
      <c r="N772" s="361">
        <f>+VLOOKUP($E772,Emissions!$1:$1048576,MATCH(DATE(N$2,1,1),Emissions!$A$1:$LI$1),FALSE)</f>
        <v>0</v>
      </c>
      <c r="O772" s="361">
        <f>+VLOOKUP($E772,Emissions!$1:$1048576,MATCH(DATE(O$2,1,1),Emissions!$A$1:$LI$1),FALSE)</f>
        <v>0</v>
      </c>
      <c r="P772" s="361">
        <f>+VLOOKUP($E772,Emissions!$1:$1048576,MATCH(DATE(P$2,1,1),Emissions!$A$1:$LI$1),FALSE)</f>
        <v>0</v>
      </c>
      <c r="Q772" s="361">
        <f>+VLOOKUP($E772,Emissions!$1:$1048576,MATCH(DATE(Q$2,1,1),Emissions!$A$1:$LI$1),FALSE)</f>
        <v>0</v>
      </c>
      <c r="R772" s="361">
        <f>+VLOOKUP($E772,Emissions!$1:$1048576,MATCH(DATE(R$2,1,1),Emissions!$A$1:$LI$1),FALSE)</f>
        <v>0</v>
      </c>
      <c r="S772" s="361">
        <f>+VLOOKUP($E772,Emissions!$1:$1048576,MATCH(DATE(S$2,1,1),Emissions!$A$1:$LI$1),FALSE)</f>
        <v>0</v>
      </c>
      <c r="T772" s="361">
        <f>+VLOOKUP($E772,Emissions!$1:$1048576,MATCH(DATE(T$2,1,1),Emissions!$A$1:$LI$1),FALSE)</f>
        <v>0</v>
      </c>
      <c r="U772" s="361">
        <f>+VLOOKUP($E772,Emissions!$1:$1048576,MATCH(DATE(U$2,1,1),Emissions!$A$1:$LI$1),FALSE)</f>
        <v>0</v>
      </c>
      <c r="V772" s="361">
        <f>+VLOOKUP($E772,Emissions!$1:$1048576,MATCH(DATE(V$2,1,1),Emissions!$A$1:$LI$1),FALSE)</f>
        <v>0</v>
      </c>
      <c r="W772" s="361">
        <f>+VLOOKUP($E772,Emissions!$1:$1048576,MATCH(DATE(W$2,1,1),Emissions!$A$1:$LI$1),FALSE)</f>
        <v>0</v>
      </c>
      <c r="X772" s="361">
        <f>+VLOOKUP($E772,Emissions!$1:$1048576,MATCH(DATE(X$2,1,1),Emissions!$A$1:$LI$1),FALSE)</f>
        <v>0</v>
      </c>
      <c r="Y772" s="361">
        <f>+VLOOKUP($E772,Emissions!$1:$1048576,MATCH(DATE(Y$2,1,1),Emissions!$A$1:$LI$1),FALSE)</f>
        <v>0</v>
      </c>
      <c r="Z772" s="361">
        <f>+VLOOKUP($E772,Emissions!$1:$1048576,MATCH(DATE(Z$2,1,1),Emissions!$A$1:$LI$1),FALSE)</f>
        <v>0</v>
      </c>
      <c r="AA772" s="361">
        <f>+VLOOKUP($E772,Emissions!$1:$1048576,MATCH(DATE(AA$2,1,1),Emissions!$A$1:$LI$1),FALSE)</f>
        <v>0</v>
      </c>
      <c r="AB772" s="361">
        <f>+VLOOKUP($E772,Emissions!$1:$1048576,MATCH(DATE(AB$2,1,1),Emissions!$A$1:$LI$1),FALSE)</f>
        <v>0</v>
      </c>
      <c r="AC772" s="361">
        <f>+VLOOKUP($E772,Emissions!$1:$1048576,MATCH(DATE(AC$2,1,1),Emissions!$A$1:$LI$1),FALSE)</f>
        <v>0</v>
      </c>
      <c r="AD772" s="361">
        <f>+VLOOKUP($E772,Emissions!$1:$1048576,MATCH(DATE(AD$2,1,1),Emissions!$A$1:$LI$1),FALSE)</f>
        <v>0</v>
      </c>
      <c r="AE772" s="361">
        <f>+VLOOKUP($E772,Emissions!$1:$1048576,MATCH(DATE(AE$2,1,1),Emissions!$A$1:$LI$1),FALSE)</f>
        <v>0</v>
      </c>
      <c r="AF772" s="361">
        <f>+VLOOKUP($E772,Emissions!$1:$1048576,MATCH(DATE(AF$2,1,1),Emissions!$A$1:$LI$1),FALSE)</f>
        <v>0</v>
      </c>
      <c r="AG772" s="361">
        <f>+VLOOKUP($E772,Emissions!$1:$1048576,MATCH(DATE(AG$2,1,1),Emissions!$A$1:$LI$1),FALSE)</f>
        <v>0</v>
      </c>
      <c r="AH772" s="361">
        <f>+VLOOKUP($E772,Emissions!$1:$1048576,MATCH(DATE(AH$2,1,1),Emissions!$A$1:$LI$1),FALSE)</f>
        <v>0</v>
      </c>
      <c r="AI772" s="361">
        <f>+VLOOKUP($E772,Emissions!$1:$1048576,MATCH(DATE(AI$2,1,1),Emissions!$A$1:$LI$1),FALSE)</f>
        <v>0</v>
      </c>
      <c r="AJ772" s="361">
        <f>+VLOOKUP($E772,Emissions!$1:$1048576,MATCH(DATE(AJ$2,1,1),Emissions!$A$1:$LI$1),FALSE)</f>
        <v>0</v>
      </c>
      <c r="AK772" s="361">
        <f>+VLOOKUP($E772,Emissions!$1:$1048576,MATCH(DATE(AK$2,1,1),Emissions!$A$1:$LI$1),FALSE)</f>
        <v>0</v>
      </c>
      <c r="AL772" s="361">
        <f>+VLOOKUP($E772,Emissions!$1:$1048576,MATCH(DATE(AL$2,1,1),Emissions!$A$1:$LI$1),FALSE)</f>
        <v>0</v>
      </c>
      <c r="AM772" s="361">
        <f>+VLOOKUP($E772,Emissions!$1:$1048576,MATCH(DATE(AM$2,1,1),Emissions!$A$1:$LI$1),FALSE)</f>
        <v>0</v>
      </c>
      <c r="AN772" s="361">
        <f>+VLOOKUP($E772,Emissions!$1:$1048576,MATCH(DATE(AN$2,1,1),Emissions!$A$1:$LI$1),FALSE)</f>
        <v>0</v>
      </c>
      <c r="AO772" s="361">
        <f>+VLOOKUP($E772,Emissions!$1:$1048576,MATCH(DATE(AO$2,1,1),Emissions!$A$1:$LI$1),FALSE)</f>
        <v>0</v>
      </c>
    </row>
    <row r="773" spans="1:41" ht="15" customHeight="1" x14ac:dyDescent="0.35">
      <c r="A773" s="411"/>
      <c r="B773" s="170"/>
      <c r="C773" s="138" t="s">
        <v>469</v>
      </c>
      <c r="D773" s="114" t="s">
        <v>2746</v>
      </c>
      <c r="E773" s="50" t="s">
        <v>2861</v>
      </c>
      <c r="F773" s="361">
        <f>+VLOOKUP($E773,Emissions!$1:$1048576,MATCH(DATE(F$2,1,1),Emissions!$A$1:$LI$1),FALSE)</f>
        <v>0</v>
      </c>
      <c r="G773" s="361">
        <f>+VLOOKUP($E773,Emissions!$1:$1048576,MATCH(DATE(G$2,1,1),Emissions!$A$1:$LI$1),FALSE)</f>
        <v>0</v>
      </c>
      <c r="H773" s="361">
        <f>+VLOOKUP($E773,Emissions!$1:$1048576,MATCH(DATE(H$2,1,1),Emissions!$A$1:$LI$1),FALSE)</f>
        <v>0</v>
      </c>
      <c r="I773" s="361">
        <f>+VLOOKUP($E773,Emissions!$1:$1048576,MATCH(DATE(I$2,1,1),Emissions!$A$1:$LI$1),FALSE)</f>
        <v>0</v>
      </c>
      <c r="J773" s="361">
        <f>+VLOOKUP($E773,Emissions!$1:$1048576,MATCH(DATE(J$2,1,1),Emissions!$A$1:$LI$1),FALSE)</f>
        <v>0</v>
      </c>
      <c r="K773" s="361">
        <f>+VLOOKUP($E773,Emissions!$1:$1048576,MATCH(DATE(K$2,1,1),Emissions!$A$1:$LI$1),FALSE)</f>
        <v>0</v>
      </c>
      <c r="L773" s="361">
        <f>+VLOOKUP($E773,Emissions!$1:$1048576,MATCH(DATE(L$2,1,1),Emissions!$A$1:$LI$1),FALSE)</f>
        <v>0</v>
      </c>
      <c r="M773" s="361">
        <f>+VLOOKUP($E773,Emissions!$1:$1048576,MATCH(DATE(M$2,1,1),Emissions!$A$1:$LI$1),FALSE)</f>
        <v>0</v>
      </c>
      <c r="N773" s="361">
        <f>+VLOOKUP($E773,Emissions!$1:$1048576,MATCH(DATE(N$2,1,1),Emissions!$A$1:$LI$1),FALSE)</f>
        <v>0</v>
      </c>
      <c r="O773" s="361">
        <f>+VLOOKUP($E773,Emissions!$1:$1048576,MATCH(DATE(O$2,1,1),Emissions!$A$1:$LI$1),FALSE)</f>
        <v>0</v>
      </c>
      <c r="P773" s="361">
        <f>+VLOOKUP($E773,Emissions!$1:$1048576,MATCH(DATE(P$2,1,1),Emissions!$A$1:$LI$1),FALSE)</f>
        <v>0</v>
      </c>
      <c r="Q773" s="361">
        <f>+VLOOKUP($E773,Emissions!$1:$1048576,MATCH(DATE(Q$2,1,1),Emissions!$A$1:$LI$1),FALSE)</f>
        <v>0</v>
      </c>
      <c r="R773" s="361">
        <f>+VLOOKUP($E773,Emissions!$1:$1048576,MATCH(DATE(R$2,1,1),Emissions!$A$1:$LI$1),FALSE)</f>
        <v>0</v>
      </c>
      <c r="S773" s="361">
        <f>+VLOOKUP($E773,Emissions!$1:$1048576,MATCH(DATE(S$2,1,1),Emissions!$A$1:$LI$1),FALSE)</f>
        <v>0</v>
      </c>
      <c r="T773" s="361">
        <f>+VLOOKUP($E773,Emissions!$1:$1048576,MATCH(DATE(T$2,1,1),Emissions!$A$1:$LI$1),FALSE)</f>
        <v>0</v>
      </c>
      <c r="U773" s="361">
        <f>+VLOOKUP($E773,Emissions!$1:$1048576,MATCH(DATE(U$2,1,1),Emissions!$A$1:$LI$1),FALSE)</f>
        <v>0</v>
      </c>
      <c r="V773" s="361">
        <f>+VLOOKUP($E773,Emissions!$1:$1048576,MATCH(DATE(V$2,1,1),Emissions!$A$1:$LI$1),FALSE)</f>
        <v>0</v>
      </c>
      <c r="W773" s="361">
        <f>+VLOOKUP($E773,Emissions!$1:$1048576,MATCH(DATE(W$2,1,1),Emissions!$A$1:$LI$1),FALSE)</f>
        <v>0</v>
      </c>
      <c r="X773" s="361">
        <f>+VLOOKUP($E773,Emissions!$1:$1048576,MATCH(DATE(X$2,1,1),Emissions!$A$1:$LI$1),FALSE)</f>
        <v>0</v>
      </c>
      <c r="Y773" s="361">
        <f>+VLOOKUP($E773,Emissions!$1:$1048576,MATCH(DATE(Y$2,1,1),Emissions!$A$1:$LI$1),FALSE)</f>
        <v>0</v>
      </c>
      <c r="Z773" s="361">
        <f>+VLOOKUP($E773,Emissions!$1:$1048576,MATCH(DATE(Z$2,1,1),Emissions!$A$1:$LI$1),FALSE)</f>
        <v>0</v>
      </c>
      <c r="AA773" s="361">
        <f>+VLOOKUP($E773,Emissions!$1:$1048576,MATCH(DATE(AA$2,1,1),Emissions!$A$1:$LI$1),FALSE)</f>
        <v>0</v>
      </c>
      <c r="AB773" s="361">
        <f>+VLOOKUP($E773,Emissions!$1:$1048576,MATCH(DATE(AB$2,1,1),Emissions!$A$1:$LI$1),FALSE)</f>
        <v>0</v>
      </c>
      <c r="AC773" s="361">
        <f>+VLOOKUP($E773,Emissions!$1:$1048576,MATCH(DATE(AC$2,1,1),Emissions!$A$1:$LI$1),FALSE)</f>
        <v>0</v>
      </c>
      <c r="AD773" s="361">
        <f>+VLOOKUP($E773,Emissions!$1:$1048576,MATCH(DATE(AD$2,1,1),Emissions!$A$1:$LI$1),FALSE)</f>
        <v>0</v>
      </c>
      <c r="AE773" s="361">
        <f>+VLOOKUP($E773,Emissions!$1:$1048576,MATCH(DATE(AE$2,1,1),Emissions!$A$1:$LI$1),FALSE)</f>
        <v>0</v>
      </c>
      <c r="AF773" s="361">
        <f>+VLOOKUP($E773,Emissions!$1:$1048576,MATCH(DATE(AF$2,1,1),Emissions!$A$1:$LI$1),FALSE)</f>
        <v>0</v>
      </c>
      <c r="AG773" s="361">
        <f>+VLOOKUP($E773,Emissions!$1:$1048576,MATCH(DATE(AG$2,1,1),Emissions!$A$1:$LI$1),FALSE)</f>
        <v>0</v>
      </c>
      <c r="AH773" s="361">
        <f>+VLOOKUP($E773,Emissions!$1:$1048576,MATCH(DATE(AH$2,1,1),Emissions!$A$1:$LI$1),FALSE)</f>
        <v>0</v>
      </c>
      <c r="AI773" s="361">
        <f>+VLOOKUP($E773,Emissions!$1:$1048576,MATCH(DATE(AI$2,1,1),Emissions!$A$1:$LI$1),FALSE)</f>
        <v>0</v>
      </c>
      <c r="AJ773" s="361">
        <f>+VLOOKUP($E773,Emissions!$1:$1048576,MATCH(DATE(AJ$2,1,1),Emissions!$A$1:$LI$1),FALSE)</f>
        <v>0</v>
      </c>
      <c r="AK773" s="361">
        <f>+VLOOKUP($E773,Emissions!$1:$1048576,MATCH(DATE(AK$2,1,1),Emissions!$A$1:$LI$1),FALSE)</f>
        <v>0</v>
      </c>
      <c r="AL773" s="361">
        <f>+VLOOKUP($E773,Emissions!$1:$1048576,MATCH(DATE(AL$2,1,1),Emissions!$A$1:$LI$1),FALSE)</f>
        <v>0</v>
      </c>
      <c r="AM773" s="361">
        <f>+VLOOKUP($E773,Emissions!$1:$1048576,MATCH(DATE(AM$2,1,1),Emissions!$A$1:$LI$1),FALSE)</f>
        <v>0</v>
      </c>
      <c r="AN773" s="361">
        <f>+VLOOKUP($E773,Emissions!$1:$1048576,MATCH(DATE(AN$2,1,1),Emissions!$A$1:$LI$1),FALSE)</f>
        <v>0</v>
      </c>
      <c r="AO773" s="361">
        <f>+VLOOKUP($E773,Emissions!$1:$1048576,MATCH(DATE(AO$2,1,1),Emissions!$A$1:$LI$1),FALSE)</f>
        <v>0</v>
      </c>
    </row>
    <row r="774" spans="1:41" ht="15" customHeight="1" x14ac:dyDescent="0.35">
      <c r="A774" s="411"/>
      <c r="B774" s="170"/>
      <c r="C774" s="138" t="s">
        <v>470</v>
      </c>
      <c r="D774" s="114" t="s">
        <v>2746</v>
      </c>
      <c r="E774" s="50" t="s">
        <v>2862</v>
      </c>
      <c r="F774" s="361">
        <f>+VLOOKUP($E774,Emissions!$1:$1048576,MATCH(DATE(F$2,1,1),Emissions!$A$1:$LI$1),FALSE)</f>
        <v>1.8041560569999999</v>
      </c>
      <c r="G774" s="361">
        <f>+VLOOKUP($E774,Emissions!$1:$1048576,MATCH(DATE(G$2,1,1),Emissions!$A$1:$LI$1),FALSE)</f>
        <v>1.8168130300000001</v>
      </c>
      <c r="H774" s="361">
        <f>+VLOOKUP($E774,Emissions!$1:$1048576,MATCH(DATE(H$2,1,1),Emissions!$A$1:$LI$1),FALSE)</f>
        <v>1.8264522110000001</v>
      </c>
      <c r="I774" s="361">
        <f>+VLOOKUP($E774,Emissions!$1:$1048576,MATCH(DATE(I$2,1,1),Emissions!$A$1:$LI$1),FALSE)</f>
        <v>1.825809582</v>
      </c>
      <c r="J774" s="361">
        <f>+VLOOKUP($E774,Emissions!$1:$1048576,MATCH(DATE(J$2,1,1),Emissions!$A$1:$LI$1),FALSE)</f>
        <v>1.8269512990000001</v>
      </c>
      <c r="K774" s="361">
        <f>+VLOOKUP($E774,Emissions!$1:$1048576,MATCH(DATE(K$2,1,1),Emissions!$A$1:$LI$1),FALSE)</f>
        <v>1.8398303380000001</v>
      </c>
      <c r="L774" s="361">
        <f>+VLOOKUP($E774,Emissions!$1:$1048576,MATCH(DATE(L$2,1,1),Emissions!$A$1:$LI$1),FALSE)</f>
        <v>2.0386618959999998</v>
      </c>
      <c r="M774" s="361">
        <f>+VLOOKUP($E774,Emissions!$1:$1048576,MATCH(DATE(M$2,1,1),Emissions!$A$1:$LI$1),FALSE)</f>
        <v>2.2732604599999999</v>
      </c>
      <c r="N774" s="361">
        <f>+VLOOKUP($E774,Emissions!$1:$1048576,MATCH(DATE(N$2,1,1),Emissions!$A$1:$LI$1),FALSE)</f>
        <v>2.5202702600000002</v>
      </c>
      <c r="O774" s="361">
        <f>+VLOOKUP($E774,Emissions!$1:$1048576,MATCH(DATE(O$2,1,1),Emissions!$A$1:$LI$1),FALSE)</f>
        <v>2.773283272</v>
      </c>
      <c r="P774" s="361">
        <f>+VLOOKUP($E774,Emissions!$1:$1048576,MATCH(DATE(P$2,1,1),Emissions!$A$1:$LI$1),FALSE)</f>
        <v>3.0302439080000001</v>
      </c>
      <c r="Q774" s="361">
        <f>+VLOOKUP($E774,Emissions!$1:$1048576,MATCH(DATE(Q$2,1,1),Emissions!$A$1:$LI$1),FALSE)</f>
        <v>3.214036836</v>
      </c>
      <c r="R774" s="361">
        <f>+VLOOKUP($E774,Emissions!$1:$1048576,MATCH(DATE(R$2,1,1),Emissions!$A$1:$LI$1),FALSE)</f>
        <v>3.406725212</v>
      </c>
      <c r="S774" s="361">
        <f>+VLOOKUP($E774,Emissions!$1:$1048576,MATCH(DATE(S$2,1,1),Emissions!$A$1:$LI$1),FALSE)</f>
        <v>3.6257258829999999</v>
      </c>
      <c r="T774" s="361">
        <f>+VLOOKUP($E774,Emissions!$1:$1048576,MATCH(DATE(T$2,1,1),Emissions!$A$1:$LI$1),FALSE)</f>
        <v>3.8742976210000002</v>
      </c>
      <c r="U774" s="361">
        <f>+VLOOKUP($E774,Emissions!$1:$1048576,MATCH(DATE(U$2,1,1),Emissions!$A$1:$LI$1),FALSE)</f>
        <v>4.1526461340000003</v>
      </c>
      <c r="V774" s="361">
        <f>+VLOOKUP($E774,Emissions!$1:$1048576,MATCH(DATE(V$2,1,1),Emissions!$A$1:$LI$1),FALSE)</f>
        <v>4.530018965</v>
      </c>
      <c r="W774" s="361">
        <f>+VLOOKUP($E774,Emissions!$1:$1048576,MATCH(DATE(W$2,1,1),Emissions!$A$1:$LI$1),FALSE)</f>
        <v>4.9429052430000002</v>
      </c>
      <c r="X774" s="361">
        <f>+VLOOKUP($E774,Emissions!$1:$1048576,MATCH(DATE(X$2,1,1),Emissions!$A$1:$LI$1),FALSE)</f>
        <v>5.3787465750000001</v>
      </c>
      <c r="Y774" s="361">
        <f>+VLOOKUP($E774,Emissions!$1:$1048576,MATCH(DATE(Y$2,1,1),Emissions!$A$1:$LI$1),FALSE)</f>
        <v>5.8331175789999996</v>
      </c>
      <c r="Z774" s="361">
        <f>+VLOOKUP($E774,Emissions!$1:$1048576,MATCH(DATE(Z$2,1,1),Emissions!$A$1:$LI$1),FALSE)</f>
        <v>6.3028124910000001</v>
      </c>
      <c r="AA774" s="361">
        <f>+VLOOKUP($E774,Emissions!$1:$1048576,MATCH(DATE(AA$2,1,1),Emissions!$A$1:$LI$1),FALSE)</f>
        <v>6.7920924129999998</v>
      </c>
      <c r="AB774" s="361">
        <f>+VLOOKUP($E774,Emissions!$1:$1048576,MATCH(DATE(AB$2,1,1),Emissions!$A$1:$LI$1),FALSE)</f>
        <v>7.305103345</v>
      </c>
      <c r="AC774" s="361">
        <f>+VLOOKUP($E774,Emissions!$1:$1048576,MATCH(DATE(AC$2,1,1),Emissions!$A$1:$LI$1),FALSE)</f>
        <v>7.8460701390000001</v>
      </c>
      <c r="AD774" s="361">
        <f>+VLOOKUP($E774,Emissions!$1:$1048576,MATCH(DATE(AD$2,1,1),Emissions!$A$1:$LI$1),FALSE)</f>
        <v>8.4198448270000004</v>
      </c>
      <c r="AE774" s="361">
        <f>+VLOOKUP($E774,Emissions!$1:$1048576,MATCH(DATE(AE$2,1,1),Emissions!$A$1:$LI$1),FALSE)</f>
        <v>9.0279355950000006</v>
      </c>
      <c r="AF774" s="361">
        <f>+VLOOKUP($E774,Emissions!$1:$1048576,MATCH(DATE(AF$2,1,1),Emissions!$A$1:$LI$1),FALSE)</f>
        <v>9.1949094410000001</v>
      </c>
      <c r="AG774" s="361">
        <f>+VLOOKUP($E774,Emissions!$1:$1048576,MATCH(DATE(AG$2,1,1),Emissions!$A$1:$LI$1),FALSE)</f>
        <v>9.2480846069999991</v>
      </c>
      <c r="AH774" s="361">
        <f>+VLOOKUP($E774,Emissions!$1:$1048576,MATCH(DATE(AH$2,1,1),Emissions!$A$1:$LI$1),FALSE)</f>
        <v>9.2915453780000004</v>
      </c>
      <c r="AI774" s="361">
        <f>+VLOOKUP($E774,Emissions!$1:$1048576,MATCH(DATE(AI$2,1,1),Emissions!$A$1:$LI$1),FALSE)</f>
        <v>9.3486169889999999</v>
      </c>
      <c r="AJ774" s="361">
        <f>+VLOOKUP($E774,Emissions!$1:$1048576,MATCH(DATE(AJ$2,1,1),Emissions!$A$1:$LI$1),FALSE)</f>
        <v>9.4192980930000001</v>
      </c>
      <c r="AK774" s="361">
        <f>+VLOOKUP($E774,Emissions!$1:$1048576,MATCH(DATE(AK$2,1,1),Emissions!$A$1:$LI$1),FALSE)</f>
        <v>9.5001212329999998</v>
      </c>
      <c r="AL774" s="361">
        <f>+VLOOKUP($E774,Emissions!$1:$1048576,MATCH(DATE(AL$2,1,1),Emissions!$A$1:$LI$1),FALSE)</f>
        <v>9.5879085110000002</v>
      </c>
      <c r="AM774" s="361">
        <f>+VLOOKUP($E774,Emissions!$1:$1048576,MATCH(DATE(AM$2,1,1),Emissions!$A$1:$LI$1),FALSE)</f>
        <v>9.6799132340000007</v>
      </c>
      <c r="AN774" s="361">
        <f>+VLOOKUP($E774,Emissions!$1:$1048576,MATCH(DATE(AN$2,1,1),Emissions!$A$1:$LI$1),FALSE)</f>
        <v>9.7739914829999996</v>
      </c>
      <c r="AO774" s="361">
        <f>+VLOOKUP($E774,Emissions!$1:$1048576,MATCH(DATE(AO$2,1,1),Emissions!$A$1:$LI$1),FALSE)</f>
        <v>9.8686750120000006</v>
      </c>
    </row>
    <row r="775" spans="1:41" ht="15" customHeight="1" x14ac:dyDescent="0.35">
      <c r="A775" s="411"/>
      <c r="B775" s="170"/>
      <c r="C775" s="167" t="s">
        <v>471</v>
      </c>
      <c r="D775" s="114" t="s">
        <v>2746</v>
      </c>
      <c r="E775" s="50" t="s">
        <v>2863</v>
      </c>
      <c r="F775" s="361">
        <f>+VLOOKUP($E775,Emissions!$1:$1048576,MATCH(DATE(F$2,1,1),Emissions!$A$1:$LI$1),FALSE)</f>
        <v>1.326130485</v>
      </c>
      <c r="G775" s="361">
        <f>+VLOOKUP($E775,Emissions!$1:$1048576,MATCH(DATE(G$2,1,1),Emissions!$A$1:$LI$1),FALSE)</f>
        <v>1.335989544</v>
      </c>
      <c r="H775" s="361">
        <f>+VLOOKUP($E775,Emissions!$1:$1048576,MATCH(DATE(H$2,1,1),Emissions!$A$1:$LI$1),FALSE)</f>
        <v>1.338903983</v>
      </c>
      <c r="I775" s="361">
        <f>+VLOOKUP($E775,Emissions!$1:$1048576,MATCH(DATE(I$2,1,1),Emissions!$A$1:$LI$1),FALSE)</f>
        <v>1.3365713930000001</v>
      </c>
      <c r="J775" s="361">
        <f>+VLOOKUP($E775,Emissions!$1:$1048576,MATCH(DATE(J$2,1,1),Emissions!$A$1:$LI$1),FALSE)</f>
        <v>1.339567822</v>
      </c>
      <c r="K775" s="361">
        <f>+VLOOKUP($E775,Emissions!$1:$1048576,MATCH(DATE(K$2,1,1),Emissions!$A$1:$LI$1),FALSE)</f>
        <v>1.3551966449999999</v>
      </c>
      <c r="L775" s="361">
        <f>+VLOOKUP($E775,Emissions!$1:$1048576,MATCH(DATE(L$2,1,1),Emissions!$A$1:$LI$1),FALSE)</f>
        <v>1.3827698020000001</v>
      </c>
      <c r="M775" s="361">
        <f>+VLOOKUP($E775,Emissions!$1:$1048576,MATCH(DATE(M$2,1,1),Emissions!$A$1:$LI$1),FALSE)</f>
        <v>1.415870384</v>
      </c>
      <c r="N775" s="361">
        <f>+VLOOKUP($E775,Emissions!$1:$1048576,MATCH(DATE(N$2,1,1),Emissions!$A$1:$LI$1),FALSE)</f>
        <v>1.446690145</v>
      </c>
      <c r="O775" s="361">
        <f>+VLOOKUP($E775,Emissions!$1:$1048576,MATCH(DATE(O$2,1,1),Emissions!$A$1:$LI$1),FALSE)</f>
        <v>1.4713644539999999</v>
      </c>
      <c r="P775" s="361">
        <f>+VLOOKUP($E775,Emissions!$1:$1048576,MATCH(DATE(P$2,1,1),Emissions!$A$1:$LI$1),FALSE)</f>
        <v>1.487984406</v>
      </c>
      <c r="Q775" s="361">
        <f>+VLOOKUP($E775,Emissions!$1:$1048576,MATCH(DATE(Q$2,1,1),Emissions!$A$1:$LI$1),FALSE)</f>
        <v>1.510972813</v>
      </c>
      <c r="R775" s="361">
        <f>+VLOOKUP($E775,Emissions!$1:$1048576,MATCH(DATE(R$2,1,1),Emissions!$A$1:$LI$1),FALSE)</f>
        <v>1.5363678540000001</v>
      </c>
      <c r="S775" s="361">
        <f>+VLOOKUP($E775,Emissions!$1:$1048576,MATCH(DATE(S$2,1,1),Emissions!$A$1:$LI$1),FALSE)</f>
        <v>1.567433885</v>
      </c>
      <c r="T775" s="361">
        <f>+VLOOKUP($E775,Emissions!$1:$1048576,MATCH(DATE(T$2,1,1),Emissions!$A$1:$LI$1),FALSE)</f>
        <v>1.604829692</v>
      </c>
      <c r="U775" s="361">
        <f>+VLOOKUP($E775,Emissions!$1:$1048576,MATCH(DATE(U$2,1,1),Emissions!$A$1:$LI$1),FALSE)</f>
        <v>1.6481153260000001</v>
      </c>
      <c r="V775" s="361">
        <f>+VLOOKUP($E775,Emissions!$1:$1048576,MATCH(DATE(V$2,1,1),Emissions!$A$1:$LI$1),FALSE)</f>
        <v>1.689197069</v>
      </c>
      <c r="W775" s="361">
        <f>+VLOOKUP($E775,Emissions!$1:$1048576,MATCH(DATE(W$2,1,1),Emissions!$A$1:$LI$1),FALSE)</f>
        <v>1.7328689450000001</v>
      </c>
      <c r="X775" s="361">
        <f>+VLOOKUP($E775,Emissions!$1:$1048576,MATCH(DATE(X$2,1,1),Emissions!$A$1:$LI$1),FALSE)</f>
        <v>1.7794263450000001</v>
      </c>
      <c r="Y775" s="361">
        <f>+VLOOKUP($E775,Emissions!$1:$1048576,MATCH(DATE(Y$2,1,1),Emissions!$A$1:$LI$1),FALSE)</f>
        <v>1.8296282180000001</v>
      </c>
      <c r="Z775" s="361">
        <f>+VLOOKUP($E775,Emissions!$1:$1048576,MATCH(DATE(Z$2,1,1),Emissions!$A$1:$LI$1),FALSE)</f>
        <v>1.8845461320000001</v>
      </c>
      <c r="AA775" s="361">
        <f>+VLOOKUP($E775,Emissions!$1:$1048576,MATCH(DATE(AA$2,1,1),Emissions!$A$1:$LI$1),FALSE)</f>
        <v>1.947336545</v>
      </c>
      <c r="AB775" s="361">
        <f>+VLOOKUP($E775,Emissions!$1:$1048576,MATCH(DATE(AB$2,1,1),Emissions!$A$1:$LI$1),FALSE)</f>
        <v>2.0200372899999999</v>
      </c>
      <c r="AC775" s="361">
        <f>+VLOOKUP($E775,Emissions!$1:$1048576,MATCH(DATE(AC$2,1,1),Emissions!$A$1:$LI$1),FALSE)</f>
        <v>2.104564726</v>
      </c>
      <c r="AD775" s="361">
        <f>+VLOOKUP($E775,Emissions!$1:$1048576,MATCH(DATE(AD$2,1,1),Emissions!$A$1:$LI$1),FALSE)</f>
        <v>2.2028157720000001</v>
      </c>
      <c r="AE775" s="361">
        <f>+VLOOKUP($E775,Emissions!$1:$1048576,MATCH(DATE(AE$2,1,1),Emissions!$A$1:$LI$1),FALSE)</f>
        <v>2.3160940590000001</v>
      </c>
      <c r="AF775" s="361">
        <f>+VLOOKUP($E775,Emissions!$1:$1048576,MATCH(DATE(AF$2,1,1),Emissions!$A$1:$LI$1),FALSE)</f>
        <v>2.3647357449999999</v>
      </c>
      <c r="AG775" s="361">
        <f>+VLOOKUP($E775,Emissions!$1:$1048576,MATCH(DATE(AG$2,1,1),Emissions!$A$1:$LI$1),FALSE)</f>
        <v>2.3855063040000002</v>
      </c>
      <c r="AH775" s="361">
        <f>+VLOOKUP($E775,Emissions!$1:$1048576,MATCH(DATE(AH$2,1,1),Emissions!$A$1:$LI$1),FALSE)</f>
        <v>2.4015904689999998</v>
      </c>
      <c r="AI775" s="361">
        <f>+VLOOKUP($E775,Emissions!$1:$1048576,MATCH(DATE(AI$2,1,1),Emissions!$A$1:$LI$1),FALSE)</f>
        <v>2.4194451940000001</v>
      </c>
      <c r="AJ775" s="361">
        <f>+VLOOKUP($E775,Emissions!$1:$1048576,MATCH(DATE(AJ$2,1,1),Emissions!$A$1:$LI$1),FALSE)</f>
        <v>2.4394993720000002</v>
      </c>
      <c r="AK775" s="361">
        <f>+VLOOKUP($E775,Emissions!$1:$1048576,MATCH(DATE(AK$2,1,1),Emissions!$A$1:$LI$1),FALSE)</f>
        <v>2.4613767050000002</v>
      </c>
      <c r="AL775" s="361">
        <f>+VLOOKUP($E775,Emissions!$1:$1048576,MATCH(DATE(AL$2,1,1),Emissions!$A$1:$LI$1),FALSE)</f>
        <v>2.484222446</v>
      </c>
      <c r="AM775" s="361">
        <f>+VLOOKUP($E775,Emissions!$1:$1048576,MATCH(DATE(AM$2,1,1),Emissions!$A$1:$LI$1),FALSE)</f>
        <v>2.5073965540000001</v>
      </c>
      <c r="AN775" s="361">
        <f>+VLOOKUP($E775,Emissions!$1:$1048576,MATCH(DATE(AN$2,1,1),Emissions!$A$1:$LI$1),FALSE)</f>
        <v>2.530463557</v>
      </c>
      <c r="AO775" s="361">
        <f>+VLOOKUP($E775,Emissions!$1:$1048576,MATCH(DATE(AO$2,1,1),Emissions!$A$1:$LI$1),FALSE)</f>
        <v>2.5531691209999998</v>
      </c>
    </row>
    <row r="776" spans="1:41" ht="15" customHeight="1" x14ac:dyDescent="0.35">
      <c r="A776" s="411"/>
      <c r="B776" s="170"/>
      <c r="C776" s="167"/>
      <c r="D776" s="114"/>
      <c r="E776" s="50"/>
      <c r="F776" s="326"/>
      <c r="G776" s="326"/>
      <c r="H776" s="326"/>
      <c r="I776" s="326"/>
      <c r="J776" s="326"/>
      <c r="K776" s="326"/>
      <c r="L776" s="326"/>
      <c r="M776" s="326"/>
      <c r="N776" s="326"/>
      <c r="O776" s="326"/>
      <c r="P776" s="326"/>
      <c r="Q776" s="326"/>
      <c r="R776" s="326"/>
      <c r="S776" s="326"/>
      <c r="T776" s="326"/>
      <c r="U776" s="326"/>
      <c r="V776" s="326"/>
      <c r="W776" s="326"/>
      <c r="X776" s="326"/>
      <c r="Y776" s="326"/>
      <c r="Z776" s="326"/>
      <c r="AA776" s="326"/>
      <c r="AB776" s="326"/>
      <c r="AC776" s="326"/>
      <c r="AD776" s="326"/>
      <c r="AE776" s="326"/>
      <c r="AF776" s="326"/>
      <c r="AG776" s="326"/>
      <c r="AH776" s="326"/>
      <c r="AI776" s="326"/>
      <c r="AJ776" s="326"/>
      <c r="AK776" s="326"/>
      <c r="AL776" s="326"/>
      <c r="AM776" s="326"/>
      <c r="AN776" s="326"/>
      <c r="AO776" s="326"/>
    </row>
    <row r="777" spans="1:41" s="92" customFormat="1" ht="15" customHeight="1" x14ac:dyDescent="0.35">
      <c r="A777" s="411"/>
      <c r="B777" s="170"/>
      <c r="C777" s="147" t="s">
        <v>3087</v>
      </c>
      <c r="D777" s="147"/>
      <c r="E777" s="136" t="s">
        <v>3048</v>
      </c>
      <c r="F777" s="327">
        <f>+VLOOKUP($E777,Emissions!$1:$1048576,MATCH(DATE(F$2,1,1),Emissions!$A$1:$LI$1),FALSE)</f>
        <v>27.938891949999999</v>
      </c>
      <c r="G777" s="327">
        <f>+VLOOKUP($E777,Emissions!$1:$1048576,MATCH(DATE(G$2,1,1),Emissions!$A$1:$LI$1),FALSE)</f>
        <v>28.332379759999998</v>
      </c>
      <c r="H777" s="327">
        <f>+VLOOKUP($E777,Emissions!$1:$1048576,MATCH(DATE(H$2,1,1),Emissions!$A$1:$LI$1),FALSE)</f>
        <v>28.751422720000001</v>
      </c>
      <c r="I777" s="327">
        <f>+VLOOKUP($E777,Emissions!$1:$1048576,MATCH(DATE(I$2,1,1),Emissions!$A$1:$LI$1),FALSE)</f>
        <v>29.186185850000001</v>
      </c>
      <c r="J777" s="327">
        <f>+VLOOKUP($E777,Emissions!$1:$1048576,MATCH(DATE(J$2,1,1),Emissions!$A$1:$LI$1),FALSE)</f>
        <v>29.662015109999999</v>
      </c>
      <c r="K777" s="327">
        <f>+VLOOKUP($E777,Emissions!$1:$1048576,MATCH(DATE(K$2,1,1),Emissions!$A$1:$LI$1),FALSE)</f>
        <v>30.206185820000002</v>
      </c>
      <c r="L777" s="327">
        <f>+VLOOKUP($E777,Emissions!$1:$1048576,MATCH(DATE(L$2,1,1),Emissions!$A$1:$LI$1),FALSE)</f>
        <v>30.742589339999999</v>
      </c>
      <c r="M777" s="327">
        <f>+VLOOKUP($E777,Emissions!$1:$1048576,MATCH(DATE(M$2,1,1),Emissions!$A$1:$LI$1),FALSE)</f>
        <v>31.2726367</v>
      </c>
      <c r="N777" s="327">
        <f>+VLOOKUP($E777,Emissions!$1:$1048576,MATCH(DATE(N$2,1,1),Emissions!$A$1:$LI$1),FALSE)</f>
        <v>31.783117229999998</v>
      </c>
      <c r="O777" s="327">
        <f>+VLOOKUP($E777,Emissions!$1:$1048576,MATCH(DATE(O$2,1,1),Emissions!$A$1:$LI$1),FALSE)</f>
        <v>32.263161420000003</v>
      </c>
      <c r="P777" s="327">
        <f>+VLOOKUP($E777,Emissions!$1:$1048576,MATCH(DATE(P$2,1,1),Emissions!$A$1:$LI$1),FALSE)</f>
        <v>32.704595429999998</v>
      </c>
      <c r="Q777" s="327">
        <f>+VLOOKUP($E777,Emissions!$1:$1048576,MATCH(DATE(Q$2,1,1),Emissions!$A$1:$LI$1),FALSE)</f>
        <v>33.139080720000003</v>
      </c>
      <c r="R777" s="327">
        <f>+VLOOKUP($E777,Emissions!$1:$1048576,MATCH(DATE(R$2,1,1),Emissions!$A$1:$LI$1),FALSE)</f>
        <v>33.5953193</v>
      </c>
      <c r="S777" s="327">
        <f>+VLOOKUP($E777,Emissions!$1:$1048576,MATCH(DATE(S$2,1,1),Emissions!$A$1:$LI$1),FALSE)</f>
        <v>34.082130650000003</v>
      </c>
      <c r="T777" s="327">
        <f>+VLOOKUP($E777,Emissions!$1:$1048576,MATCH(DATE(T$2,1,1),Emissions!$A$1:$LI$1),FALSE)</f>
        <v>34.597132090000002</v>
      </c>
      <c r="U777" s="327">
        <f>+VLOOKUP($E777,Emissions!$1:$1048576,MATCH(DATE(U$2,1,1),Emissions!$A$1:$LI$1),FALSE)</f>
        <v>35.134682320000003</v>
      </c>
      <c r="V777" s="327">
        <f>+VLOOKUP($E777,Emissions!$1:$1048576,MATCH(DATE(V$2,1,1),Emissions!$A$1:$LI$1),FALSE)</f>
        <v>35.67029093</v>
      </c>
      <c r="W777" s="327">
        <f>+VLOOKUP($E777,Emissions!$1:$1048576,MATCH(DATE(W$2,1,1),Emissions!$A$1:$LI$1),FALSE)</f>
        <v>36.20941835</v>
      </c>
      <c r="X777" s="327">
        <f>+VLOOKUP($E777,Emissions!$1:$1048576,MATCH(DATE(X$2,1,1),Emissions!$A$1:$LI$1),FALSE)</f>
        <v>36.751152099999999</v>
      </c>
      <c r="Y777" s="327">
        <f>+VLOOKUP($E777,Emissions!$1:$1048576,MATCH(DATE(Y$2,1,1),Emissions!$A$1:$LI$1),FALSE)</f>
        <v>37.296100559999999</v>
      </c>
      <c r="Z777" s="327">
        <f>+VLOOKUP($E777,Emissions!$1:$1048576,MATCH(DATE(Z$2,1,1),Emissions!$A$1:$LI$1),FALSE)</f>
        <v>37.843141789999997</v>
      </c>
      <c r="AA777" s="327">
        <f>+VLOOKUP($E777,Emissions!$1:$1048576,MATCH(DATE(AA$2,1,1),Emissions!$A$1:$LI$1),FALSE)</f>
        <v>38.401179040000002</v>
      </c>
      <c r="AB777" s="327">
        <f>+VLOOKUP($E777,Emissions!$1:$1048576,MATCH(DATE(AB$2,1,1),Emissions!$A$1:$LI$1),FALSE)</f>
        <v>38.97508869</v>
      </c>
      <c r="AC777" s="327">
        <f>+VLOOKUP($E777,Emissions!$1:$1048576,MATCH(DATE(AC$2,1,1),Emissions!$A$1:$LI$1),FALSE)</f>
        <v>39.566369729999998</v>
      </c>
      <c r="AD777" s="327">
        <f>+VLOOKUP($E777,Emissions!$1:$1048576,MATCH(DATE(AD$2,1,1),Emissions!$A$1:$LI$1),FALSE)</f>
        <v>40.17495529</v>
      </c>
      <c r="AE777" s="327">
        <f>+VLOOKUP($E777,Emissions!$1:$1048576,MATCH(DATE(AE$2,1,1),Emissions!$A$1:$LI$1),FALSE)</f>
        <v>40.79417918</v>
      </c>
      <c r="AF777" s="327">
        <f>+VLOOKUP($E777,Emissions!$1:$1048576,MATCH(DATE(AF$2,1,1),Emissions!$A$1:$LI$1),FALSE)</f>
        <v>41.457809570000002</v>
      </c>
      <c r="AG777" s="327">
        <f>+VLOOKUP($E777,Emissions!$1:$1048576,MATCH(DATE(AG$2,1,1),Emissions!$A$1:$LI$1),FALSE)</f>
        <v>42.141673599999997</v>
      </c>
      <c r="AH777" s="327">
        <f>+VLOOKUP($E777,Emissions!$1:$1048576,MATCH(DATE(AH$2,1,1),Emissions!$A$1:$LI$1),FALSE)</f>
        <v>42.839860340000001</v>
      </c>
      <c r="AI777" s="327">
        <f>+VLOOKUP($E777,Emissions!$1:$1048576,MATCH(DATE(AI$2,1,1),Emissions!$A$1:$LI$1),FALSE)</f>
        <v>43.54868312</v>
      </c>
      <c r="AJ777" s="327">
        <f>+VLOOKUP($E777,Emissions!$1:$1048576,MATCH(DATE(AJ$2,1,1),Emissions!$A$1:$LI$1),FALSE)</f>
        <v>44.264327649999998</v>
      </c>
      <c r="AK777" s="327">
        <f>+VLOOKUP($E777,Emissions!$1:$1048576,MATCH(DATE(AK$2,1,1),Emissions!$A$1:$LI$1),FALSE)</f>
        <v>44.985665730000001</v>
      </c>
      <c r="AL777" s="327">
        <f>+VLOOKUP($E777,Emissions!$1:$1048576,MATCH(DATE(AL$2,1,1),Emissions!$A$1:$LI$1),FALSE)</f>
        <v>45.710933079999997</v>
      </c>
      <c r="AM777" s="327">
        <f>+VLOOKUP($E777,Emissions!$1:$1048576,MATCH(DATE(AM$2,1,1),Emissions!$A$1:$LI$1),FALSE)</f>
        <v>46.437533780000003</v>
      </c>
      <c r="AN777" s="327">
        <f>+VLOOKUP($E777,Emissions!$1:$1048576,MATCH(DATE(AN$2,1,1),Emissions!$A$1:$LI$1),FALSE)</f>
        <v>47.16283473</v>
      </c>
      <c r="AO777" s="327">
        <f>+VLOOKUP($E777,Emissions!$1:$1048576,MATCH(DATE(AO$2,1,1),Emissions!$A$1:$LI$1),FALSE)</f>
        <v>47.884645089999999</v>
      </c>
    </row>
    <row r="778" spans="1:41" s="92" customFormat="1" ht="15" customHeight="1" x14ac:dyDescent="0.35">
      <c r="A778" s="411"/>
      <c r="B778" s="170"/>
      <c r="C778" s="137" t="s">
        <v>1087</v>
      </c>
      <c r="D778" s="147"/>
      <c r="E778" s="136" t="s">
        <v>3049</v>
      </c>
      <c r="F778" s="327">
        <f>+VLOOKUP($E778,Emissions!$1:$1048576,MATCH(DATE(F$2,1,1),Emissions!$A$1:$LI$1),FALSE)</f>
        <v>0</v>
      </c>
      <c r="G778" s="327">
        <f>+VLOOKUP($E778,Emissions!$1:$1048576,MATCH(DATE(G$2,1,1),Emissions!$A$1:$LI$1),FALSE)</f>
        <v>0</v>
      </c>
      <c r="H778" s="327">
        <f>+VLOOKUP($E778,Emissions!$1:$1048576,MATCH(DATE(H$2,1,1),Emissions!$A$1:$LI$1),FALSE)</f>
        <v>0</v>
      </c>
      <c r="I778" s="327">
        <f>+VLOOKUP($E778,Emissions!$1:$1048576,MATCH(DATE(I$2,1,1),Emissions!$A$1:$LI$1),FALSE)</f>
        <v>0</v>
      </c>
      <c r="J778" s="327">
        <f>+VLOOKUP($E778,Emissions!$1:$1048576,MATCH(DATE(J$2,1,1),Emissions!$A$1:$LI$1),FALSE)</f>
        <v>0</v>
      </c>
      <c r="K778" s="327">
        <f>+VLOOKUP($E778,Emissions!$1:$1048576,MATCH(DATE(K$2,1,1),Emissions!$A$1:$LI$1),FALSE)</f>
        <v>0</v>
      </c>
      <c r="L778" s="327">
        <f>+VLOOKUP($E778,Emissions!$1:$1048576,MATCH(DATE(L$2,1,1),Emissions!$A$1:$LI$1),FALSE)</f>
        <v>0</v>
      </c>
      <c r="M778" s="327">
        <f>+VLOOKUP($E778,Emissions!$1:$1048576,MATCH(DATE(M$2,1,1),Emissions!$A$1:$LI$1),FALSE)</f>
        <v>0</v>
      </c>
      <c r="N778" s="327">
        <f>+VLOOKUP($E778,Emissions!$1:$1048576,MATCH(DATE(N$2,1,1),Emissions!$A$1:$LI$1),FALSE)</f>
        <v>0</v>
      </c>
      <c r="O778" s="327">
        <f>+VLOOKUP($E778,Emissions!$1:$1048576,MATCH(DATE(O$2,1,1),Emissions!$A$1:$LI$1),FALSE)</f>
        <v>0</v>
      </c>
      <c r="P778" s="327">
        <f>+VLOOKUP($E778,Emissions!$1:$1048576,MATCH(DATE(P$2,1,1),Emissions!$A$1:$LI$1),FALSE)</f>
        <v>0</v>
      </c>
      <c r="Q778" s="327">
        <f>+VLOOKUP($E778,Emissions!$1:$1048576,MATCH(DATE(Q$2,1,1),Emissions!$A$1:$LI$1),FALSE)</f>
        <v>0</v>
      </c>
      <c r="R778" s="327">
        <f>+VLOOKUP($E778,Emissions!$1:$1048576,MATCH(DATE(R$2,1,1),Emissions!$A$1:$LI$1),FALSE)</f>
        <v>0</v>
      </c>
      <c r="S778" s="327">
        <f>+VLOOKUP($E778,Emissions!$1:$1048576,MATCH(DATE(S$2,1,1),Emissions!$A$1:$LI$1),FALSE)</f>
        <v>0</v>
      </c>
      <c r="T778" s="327">
        <f>+VLOOKUP($E778,Emissions!$1:$1048576,MATCH(DATE(T$2,1,1),Emissions!$A$1:$LI$1),FALSE)</f>
        <v>0</v>
      </c>
      <c r="U778" s="327">
        <f>+VLOOKUP($E778,Emissions!$1:$1048576,MATCH(DATE(U$2,1,1),Emissions!$A$1:$LI$1),FALSE)</f>
        <v>0</v>
      </c>
      <c r="V778" s="327">
        <f>+VLOOKUP($E778,Emissions!$1:$1048576,MATCH(DATE(V$2,1,1),Emissions!$A$1:$LI$1),FALSE)</f>
        <v>0</v>
      </c>
      <c r="W778" s="327">
        <f>+VLOOKUP($E778,Emissions!$1:$1048576,MATCH(DATE(W$2,1,1),Emissions!$A$1:$LI$1),FALSE)</f>
        <v>0</v>
      </c>
      <c r="X778" s="327">
        <f>+VLOOKUP($E778,Emissions!$1:$1048576,MATCH(DATE(X$2,1,1),Emissions!$A$1:$LI$1),FALSE)</f>
        <v>0</v>
      </c>
      <c r="Y778" s="327">
        <f>+VLOOKUP($E778,Emissions!$1:$1048576,MATCH(DATE(Y$2,1,1),Emissions!$A$1:$LI$1),FALSE)</f>
        <v>0</v>
      </c>
      <c r="Z778" s="327">
        <f>+VLOOKUP($E778,Emissions!$1:$1048576,MATCH(DATE(Z$2,1,1),Emissions!$A$1:$LI$1),FALSE)</f>
        <v>0</v>
      </c>
      <c r="AA778" s="327">
        <f>+VLOOKUP($E778,Emissions!$1:$1048576,MATCH(DATE(AA$2,1,1),Emissions!$A$1:$LI$1),FALSE)</f>
        <v>0</v>
      </c>
      <c r="AB778" s="327">
        <f>+VLOOKUP($E778,Emissions!$1:$1048576,MATCH(DATE(AB$2,1,1),Emissions!$A$1:$LI$1),FALSE)</f>
        <v>0</v>
      </c>
      <c r="AC778" s="327">
        <f>+VLOOKUP($E778,Emissions!$1:$1048576,MATCH(DATE(AC$2,1,1),Emissions!$A$1:$LI$1),FALSE)</f>
        <v>0</v>
      </c>
      <c r="AD778" s="327">
        <f>+VLOOKUP($E778,Emissions!$1:$1048576,MATCH(DATE(AD$2,1,1),Emissions!$A$1:$LI$1),FALSE)</f>
        <v>0</v>
      </c>
      <c r="AE778" s="327">
        <f>+VLOOKUP($E778,Emissions!$1:$1048576,MATCH(DATE(AE$2,1,1),Emissions!$A$1:$LI$1),FALSE)</f>
        <v>0</v>
      </c>
      <c r="AF778" s="327">
        <f>+VLOOKUP($E778,Emissions!$1:$1048576,MATCH(DATE(AF$2,1,1),Emissions!$A$1:$LI$1),FALSE)</f>
        <v>0</v>
      </c>
      <c r="AG778" s="327">
        <f>+VLOOKUP($E778,Emissions!$1:$1048576,MATCH(DATE(AG$2,1,1),Emissions!$A$1:$LI$1),FALSE)</f>
        <v>0</v>
      </c>
      <c r="AH778" s="327">
        <f>+VLOOKUP($E778,Emissions!$1:$1048576,MATCH(DATE(AH$2,1,1),Emissions!$A$1:$LI$1),FALSE)</f>
        <v>0</v>
      </c>
      <c r="AI778" s="327">
        <f>+VLOOKUP($E778,Emissions!$1:$1048576,MATCH(DATE(AI$2,1,1),Emissions!$A$1:$LI$1),FALSE)</f>
        <v>0</v>
      </c>
      <c r="AJ778" s="327">
        <f>+VLOOKUP($E778,Emissions!$1:$1048576,MATCH(DATE(AJ$2,1,1),Emissions!$A$1:$LI$1),FALSE)</f>
        <v>0</v>
      </c>
      <c r="AK778" s="327">
        <f>+VLOOKUP($E778,Emissions!$1:$1048576,MATCH(DATE(AK$2,1,1),Emissions!$A$1:$LI$1),FALSE)</f>
        <v>0</v>
      </c>
      <c r="AL778" s="327">
        <f>+VLOOKUP($E778,Emissions!$1:$1048576,MATCH(DATE(AL$2,1,1),Emissions!$A$1:$LI$1),FALSE)</f>
        <v>0</v>
      </c>
      <c r="AM778" s="327">
        <f>+VLOOKUP($E778,Emissions!$1:$1048576,MATCH(DATE(AM$2,1,1),Emissions!$A$1:$LI$1),FALSE)</f>
        <v>0</v>
      </c>
      <c r="AN778" s="327">
        <f>+VLOOKUP($E778,Emissions!$1:$1048576,MATCH(DATE(AN$2,1,1),Emissions!$A$1:$LI$1),FALSE)</f>
        <v>0</v>
      </c>
      <c r="AO778" s="327">
        <f>+VLOOKUP($E778,Emissions!$1:$1048576,MATCH(DATE(AO$2,1,1),Emissions!$A$1:$LI$1),FALSE)</f>
        <v>0</v>
      </c>
    </row>
    <row r="779" spans="1:41" ht="15" customHeight="1" x14ac:dyDescent="0.35">
      <c r="A779" s="411"/>
      <c r="B779" s="170"/>
      <c r="C779" s="138" t="s">
        <v>724</v>
      </c>
      <c r="D779" s="114"/>
      <c r="E779" s="50" t="s">
        <v>3050</v>
      </c>
      <c r="F779" s="361">
        <f>+VLOOKUP($E779,Emissions!$1:$1048576,MATCH(DATE(F$2,1,1),Emissions!$A$1:$LI$1),FALSE)</f>
        <v>0</v>
      </c>
      <c r="G779" s="361">
        <f>+VLOOKUP($E779,Emissions!$1:$1048576,MATCH(DATE(G$2,1,1),Emissions!$A$1:$LI$1),FALSE)</f>
        <v>0</v>
      </c>
      <c r="H779" s="361">
        <f>+VLOOKUP($E779,Emissions!$1:$1048576,MATCH(DATE(H$2,1,1),Emissions!$A$1:$LI$1),FALSE)</f>
        <v>0</v>
      </c>
      <c r="I779" s="361">
        <f>+VLOOKUP($E779,Emissions!$1:$1048576,MATCH(DATE(I$2,1,1),Emissions!$A$1:$LI$1),FALSE)</f>
        <v>0</v>
      </c>
      <c r="J779" s="361">
        <f>+VLOOKUP($E779,Emissions!$1:$1048576,MATCH(DATE(J$2,1,1),Emissions!$A$1:$LI$1),FALSE)</f>
        <v>0</v>
      </c>
      <c r="K779" s="361">
        <f>+VLOOKUP($E779,Emissions!$1:$1048576,MATCH(DATE(K$2,1,1),Emissions!$A$1:$LI$1),FALSE)</f>
        <v>0</v>
      </c>
      <c r="L779" s="361">
        <f>+VLOOKUP($E779,Emissions!$1:$1048576,MATCH(DATE(L$2,1,1),Emissions!$A$1:$LI$1),FALSE)</f>
        <v>0</v>
      </c>
      <c r="M779" s="361">
        <f>+VLOOKUP($E779,Emissions!$1:$1048576,MATCH(DATE(M$2,1,1),Emissions!$A$1:$LI$1),FALSE)</f>
        <v>0</v>
      </c>
      <c r="N779" s="361">
        <f>+VLOOKUP($E779,Emissions!$1:$1048576,MATCH(DATE(N$2,1,1),Emissions!$A$1:$LI$1),FALSE)</f>
        <v>0</v>
      </c>
      <c r="O779" s="361">
        <f>+VLOOKUP($E779,Emissions!$1:$1048576,MATCH(DATE(O$2,1,1),Emissions!$A$1:$LI$1),FALSE)</f>
        <v>0</v>
      </c>
      <c r="P779" s="361">
        <f>+VLOOKUP($E779,Emissions!$1:$1048576,MATCH(DATE(P$2,1,1),Emissions!$A$1:$LI$1),FALSE)</f>
        <v>0</v>
      </c>
      <c r="Q779" s="361">
        <f>+VLOOKUP($E779,Emissions!$1:$1048576,MATCH(DATE(Q$2,1,1),Emissions!$A$1:$LI$1),FALSE)</f>
        <v>0</v>
      </c>
      <c r="R779" s="361">
        <f>+VLOOKUP($E779,Emissions!$1:$1048576,MATCH(DATE(R$2,1,1),Emissions!$A$1:$LI$1),FALSE)</f>
        <v>0</v>
      </c>
      <c r="S779" s="361">
        <f>+VLOOKUP($E779,Emissions!$1:$1048576,MATCH(DATE(S$2,1,1),Emissions!$A$1:$LI$1),FALSE)</f>
        <v>0</v>
      </c>
      <c r="T779" s="361">
        <f>+VLOOKUP($E779,Emissions!$1:$1048576,MATCH(DATE(T$2,1,1),Emissions!$A$1:$LI$1),FALSE)</f>
        <v>0</v>
      </c>
      <c r="U779" s="361">
        <f>+VLOOKUP($E779,Emissions!$1:$1048576,MATCH(DATE(U$2,1,1),Emissions!$A$1:$LI$1),FALSE)</f>
        <v>0</v>
      </c>
      <c r="V779" s="361">
        <f>+VLOOKUP($E779,Emissions!$1:$1048576,MATCH(DATE(V$2,1,1),Emissions!$A$1:$LI$1),FALSE)</f>
        <v>0</v>
      </c>
      <c r="W779" s="361">
        <f>+VLOOKUP($E779,Emissions!$1:$1048576,MATCH(DATE(W$2,1,1),Emissions!$A$1:$LI$1),FALSE)</f>
        <v>0</v>
      </c>
      <c r="X779" s="361">
        <f>+VLOOKUP($E779,Emissions!$1:$1048576,MATCH(DATE(X$2,1,1),Emissions!$A$1:$LI$1),FALSE)</f>
        <v>0</v>
      </c>
      <c r="Y779" s="361">
        <f>+VLOOKUP($E779,Emissions!$1:$1048576,MATCH(DATE(Y$2,1,1),Emissions!$A$1:$LI$1),FALSE)</f>
        <v>0</v>
      </c>
      <c r="Z779" s="361">
        <f>+VLOOKUP($E779,Emissions!$1:$1048576,MATCH(DATE(Z$2,1,1),Emissions!$A$1:$LI$1),FALSE)</f>
        <v>0</v>
      </c>
      <c r="AA779" s="361">
        <f>+VLOOKUP($E779,Emissions!$1:$1048576,MATCH(DATE(AA$2,1,1),Emissions!$A$1:$LI$1),FALSE)</f>
        <v>0</v>
      </c>
      <c r="AB779" s="361">
        <f>+VLOOKUP($E779,Emissions!$1:$1048576,MATCH(DATE(AB$2,1,1),Emissions!$A$1:$LI$1),FALSE)</f>
        <v>0</v>
      </c>
      <c r="AC779" s="361">
        <f>+VLOOKUP($E779,Emissions!$1:$1048576,MATCH(DATE(AC$2,1,1),Emissions!$A$1:$LI$1),FALSE)</f>
        <v>0</v>
      </c>
      <c r="AD779" s="361">
        <f>+VLOOKUP($E779,Emissions!$1:$1048576,MATCH(DATE(AD$2,1,1),Emissions!$A$1:$LI$1),FALSE)</f>
        <v>0</v>
      </c>
      <c r="AE779" s="361">
        <f>+VLOOKUP($E779,Emissions!$1:$1048576,MATCH(DATE(AE$2,1,1),Emissions!$A$1:$LI$1),FALSE)</f>
        <v>0</v>
      </c>
      <c r="AF779" s="361">
        <f>+VLOOKUP($E779,Emissions!$1:$1048576,MATCH(DATE(AF$2,1,1),Emissions!$A$1:$LI$1),FALSE)</f>
        <v>0</v>
      </c>
      <c r="AG779" s="361">
        <f>+VLOOKUP($E779,Emissions!$1:$1048576,MATCH(DATE(AG$2,1,1),Emissions!$A$1:$LI$1),FALSE)</f>
        <v>0</v>
      </c>
      <c r="AH779" s="361">
        <f>+VLOOKUP($E779,Emissions!$1:$1048576,MATCH(DATE(AH$2,1,1),Emissions!$A$1:$LI$1),FALSE)</f>
        <v>0</v>
      </c>
      <c r="AI779" s="361">
        <f>+VLOOKUP($E779,Emissions!$1:$1048576,MATCH(DATE(AI$2,1,1),Emissions!$A$1:$LI$1),FALSE)</f>
        <v>0</v>
      </c>
      <c r="AJ779" s="361">
        <f>+VLOOKUP($E779,Emissions!$1:$1048576,MATCH(DATE(AJ$2,1,1),Emissions!$A$1:$LI$1),FALSE)</f>
        <v>0</v>
      </c>
      <c r="AK779" s="361">
        <f>+VLOOKUP($E779,Emissions!$1:$1048576,MATCH(DATE(AK$2,1,1),Emissions!$A$1:$LI$1),FALSE)</f>
        <v>0</v>
      </c>
      <c r="AL779" s="361">
        <f>+VLOOKUP($E779,Emissions!$1:$1048576,MATCH(DATE(AL$2,1,1),Emissions!$A$1:$LI$1),FALSE)</f>
        <v>0</v>
      </c>
      <c r="AM779" s="361">
        <f>+VLOOKUP($E779,Emissions!$1:$1048576,MATCH(DATE(AM$2,1,1),Emissions!$A$1:$LI$1),FALSE)</f>
        <v>0</v>
      </c>
      <c r="AN779" s="361">
        <f>+VLOOKUP($E779,Emissions!$1:$1048576,MATCH(DATE(AN$2,1,1),Emissions!$A$1:$LI$1),FALSE)</f>
        <v>0</v>
      </c>
      <c r="AO779" s="361">
        <f>+VLOOKUP($E779,Emissions!$1:$1048576,MATCH(DATE(AO$2,1,1),Emissions!$A$1:$LI$1),FALSE)</f>
        <v>0</v>
      </c>
    </row>
    <row r="780" spans="1:41" ht="15" customHeight="1" x14ac:dyDescent="0.35">
      <c r="A780" s="411"/>
      <c r="B780" s="170"/>
      <c r="C780" s="138" t="s">
        <v>725</v>
      </c>
      <c r="D780" s="114"/>
      <c r="E780" s="50" t="s">
        <v>3051</v>
      </c>
      <c r="F780" s="361">
        <f>+VLOOKUP($E780,Emissions!$1:$1048576,MATCH(DATE(F$2,1,1),Emissions!$A$1:$LI$1),FALSE)</f>
        <v>0</v>
      </c>
      <c r="G780" s="361">
        <f>+VLOOKUP($E780,Emissions!$1:$1048576,MATCH(DATE(G$2,1,1),Emissions!$A$1:$LI$1),FALSE)</f>
        <v>0</v>
      </c>
      <c r="H780" s="361">
        <f>+VLOOKUP($E780,Emissions!$1:$1048576,MATCH(DATE(H$2,1,1),Emissions!$A$1:$LI$1),FALSE)</f>
        <v>0</v>
      </c>
      <c r="I780" s="361">
        <f>+VLOOKUP($E780,Emissions!$1:$1048576,MATCH(DATE(I$2,1,1),Emissions!$A$1:$LI$1),FALSE)</f>
        <v>0</v>
      </c>
      <c r="J780" s="361">
        <f>+VLOOKUP($E780,Emissions!$1:$1048576,MATCH(DATE(J$2,1,1),Emissions!$A$1:$LI$1),FALSE)</f>
        <v>0</v>
      </c>
      <c r="K780" s="361">
        <f>+VLOOKUP($E780,Emissions!$1:$1048576,MATCH(DATE(K$2,1,1),Emissions!$A$1:$LI$1),FALSE)</f>
        <v>0</v>
      </c>
      <c r="L780" s="361">
        <f>+VLOOKUP($E780,Emissions!$1:$1048576,MATCH(DATE(L$2,1,1),Emissions!$A$1:$LI$1),FALSE)</f>
        <v>0</v>
      </c>
      <c r="M780" s="361">
        <f>+VLOOKUP($E780,Emissions!$1:$1048576,MATCH(DATE(M$2,1,1),Emissions!$A$1:$LI$1),FALSE)</f>
        <v>0</v>
      </c>
      <c r="N780" s="361">
        <f>+VLOOKUP($E780,Emissions!$1:$1048576,MATCH(DATE(N$2,1,1),Emissions!$A$1:$LI$1),FALSE)</f>
        <v>0</v>
      </c>
      <c r="O780" s="361">
        <f>+VLOOKUP($E780,Emissions!$1:$1048576,MATCH(DATE(O$2,1,1),Emissions!$A$1:$LI$1),FALSE)</f>
        <v>0</v>
      </c>
      <c r="P780" s="361">
        <f>+VLOOKUP($E780,Emissions!$1:$1048576,MATCH(DATE(P$2,1,1),Emissions!$A$1:$LI$1),FALSE)</f>
        <v>0</v>
      </c>
      <c r="Q780" s="361">
        <f>+VLOOKUP($E780,Emissions!$1:$1048576,MATCH(DATE(Q$2,1,1),Emissions!$A$1:$LI$1),FALSE)</f>
        <v>0</v>
      </c>
      <c r="R780" s="361">
        <f>+VLOOKUP($E780,Emissions!$1:$1048576,MATCH(DATE(R$2,1,1),Emissions!$A$1:$LI$1),FALSE)</f>
        <v>0</v>
      </c>
      <c r="S780" s="361">
        <f>+VLOOKUP($E780,Emissions!$1:$1048576,MATCH(DATE(S$2,1,1),Emissions!$A$1:$LI$1),FALSE)</f>
        <v>0</v>
      </c>
      <c r="T780" s="361">
        <f>+VLOOKUP($E780,Emissions!$1:$1048576,MATCH(DATE(T$2,1,1),Emissions!$A$1:$LI$1),FALSE)</f>
        <v>0</v>
      </c>
      <c r="U780" s="361">
        <f>+VLOOKUP($E780,Emissions!$1:$1048576,MATCH(DATE(U$2,1,1),Emissions!$A$1:$LI$1),FALSE)</f>
        <v>0</v>
      </c>
      <c r="V780" s="361">
        <f>+VLOOKUP($E780,Emissions!$1:$1048576,MATCH(DATE(V$2,1,1),Emissions!$A$1:$LI$1),FALSE)</f>
        <v>0</v>
      </c>
      <c r="W780" s="361">
        <f>+VLOOKUP($E780,Emissions!$1:$1048576,MATCH(DATE(W$2,1,1),Emissions!$A$1:$LI$1),FALSE)</f>
        <v>0</v>
      </c>
      <c r="X780" s="361">
        <f>+VLOOKUP($E780,Emissions!$1:$1048576,MATCH(DATE(X$2,1,1),Emissions!$A$1:$LI$1),FALSE)</f>
        <v>0</v>
      </c>
      <c r="Y780" s="361">
        <f>+VLOOKUP($E780,Emissions!$1:$1048576,MATCH(DATE(Y$2,1,1),Emissions!$A$1:$LI$1),FALSE)</f>
        <v>0</v>
      </c>
      <c r="Z780" s="361">
        <f>+VLOOKUP($E780,Emissions!$1:$1048576,MATCH(DATE(Z$2,1,1),Emissions!$A$1:$LI$1),FALSE)</f>
        <v>0</v>
      </c>
      <c r="AA780" s="361">
        <f>+VLOOKUP($E780,Emissions!$1:$1048576,MATCH(DATE(AA$2,1,1),Emissions!$A$1:$LI$1),FALSE)</f>
        <v>0</v>
      </c>
      <c r="AB780" s="361">
        <f>+VLOOKUP($E780,Emissions!$1:$1048576,MATCH(DATE(AB$2,1,1),Emissions!$A$1:$LI$1),FALSE)</f>
        <v>0</v>
      </c>
      <c r="AC780" s="361">
        <f>+VLOOKUP($E780,Emissions!$1:$1048576,MATCH(DATE(AC$2,1,1),Emissions!$A$1:$LI$1),FALSE)</f>
        <v>0</v>
      </c>
      <c r="AD780" s="361">
        <f>+VLOOKUP($E780,Emissions!$1:$1048576,MATCH(DATE(AD$2,1,1),Emissions!$A$1:$LI$1),FALSE)</f>
        <v>0</v>
      </c>
      <c r="AE780" s="361">
        <f>+VLOOKUP($E780,Emissions!$1:$1048576,MATCH(DATE(AE$2,1,1),Emissions!$A$1:$LI$1),FALSE)</f>
        <v>0</v>
      </c>
      <c r="AF780" s="361">
        <f>+VLOOKUP($E780,Emissions!$1:$1048576,MATCH(DATE(AF$2,1,1),Emissions!$A$1:$LI$1),FALSE)</f>
        <v>0</v>
      </c>
      <c r="AG780" s="361">
        <f>+VLOOKUP($E780,Emissions!$1:$1048576,MATCH(DATE(AG$2,1,1),Emissions!$A$1:$LI$1),FALSE)</f>
        <v>0</v>
      </c>
      <c r="AH780" s="361">
        <f>+VLOOKUP($E780,Emissions!$1:$1048576,MATCH(DATE(AH$2,1,1),Emissions!$A$1:$LI$1),FALSE)</f>
        <v>0</v>
      </c>
      <c r="AI780" s="361">
        <f>+VLOOKUP($E780,Emissions!$1:$1048576,MATCH(DATE(AI$2,1,1),Emissions!$A$1:$LI$1),FALSE)</f>
        <v>0</v>
      </c>
      <c r="AJ780" s="361">
        <f>+VLOOKUP($E780,Emissions!$1:$1048576,MATCH(DATE(AJ$2,1,1),Emissions!$A$1:$LI$1),FALSE)</f>
        <v>0</v>
      </c>
      <c r="AK780" s="361">
        <f>+VLOOKUP($E780,Emissions!$1:$1048576,MATCH(DATE(AK$2,1,1),Emissions!$A$1:$LI$1),FALSE)</f>
        <v>0</v>
      </c>
      <c r="AL780" s="361">
        <f>+VLOOKUP($E780,Emissions!$1:$1048576,MATCH(DATE(AL$2,1,1),Emissions!$A$1:$LI$1),FALSE)</f>
        <v>0</v>
      </c>
      <c r="AM780" s="361">
        <f>+VLOOKUP($E780,Emissions!$1:$1048576,MATCH(DATE(AM$2,1,1),Emissions!$A$1:$LI$1),FALSE)</f>
        <v>0</v>
      </c>
      <c r="AN780" s="361">
        <f>+VLOOKUP($E780,Emissions!$1:$1048576,MATCH(DATE(AN$2,1,1),Emissions!$A$1:$LI$1),FALSE)</f>
        <v>0</v>
      </c>
      <c r="AO780" s="361">
        <f>+VLOOKUP($E780,Emissions!$1:$1048576,MATCH(DATE(AO$2,1,1),Emissions!$A$1:$LI$1),FALSE)</f>
        <v>0</v>
      </c>
    </row>
    <row r="781" spans="1:41" s="92" customFormat="1" ht="15" customHeight="1" x14ac:dyDescent="0.35">
      <c r="A781" s="411"/>
      <c r="B781" s="170"/>
      <c r="C781" s="137" t="s">
        <v>1088</v>
      </c>
      <c r="D781" s="147"/>
      <c r="E781" s="136" t="s">
        <v>3052</v>
      </c>
      <c r="F781" s="327">
        <f>+VLOOKUP($E781,Emissions!$1:$1048576,MATCH(DATE(F$2,1,1),Emissions!$A$1:$LI$1),FALSE)</f>
        <v>10.94019166</v>
      </c>
      <c r="G781" s="327">
        <f>+VLOOKUP($E781,Emissions!$1:$1048576,MATCH(DATE(G$2,1,1),Emissions!$A$1:$LI$1),FALSE)</f>
        <v>11.120468689999999</v>
      </c>
      <c r="H781" s="327">
        <f>+VLOOKUP($E781,Emissions!$1:$1048576,MATCH(DATE(H$2,1,1),Emissions!$A$1:$LI$1),FALSE)</f>
        <v>11.316539580000001</v>
      </c>
      <c r="I781" s="327">
        <f>+VLOOKUP($E781,Emissions!$1:$1048576,MATCH(DATE(I$2,1,1),Emissions!$A$1:$LI$1),FALSE)</f>
        <v>11.519317109999999</v>
      </c>
      <c r="J781" s="327">
        <f>+VLOOKUP($E781,Emissions!$1:$1048576,MATCH(DATE(J$2,1,1),Emissions!$A$1:$LI$1),FALSE)</f>
        <v>11.74997956</v>
      </c>
      <c r="K781" s="327">
        <f>+VLOOKUP($E781,Emissions!$1:$1048576,MATCH(DATE(K$2,1,1),Emissions!$A$1:$LI$1),FALSE)</f>
        <v>12.030984309999999</v>
      </c>
      <c r="L781" s="327">
        <f>+VLOOKUP($E781,Emissions!$1:$1048576,MATCH(DATE(L$2,1,1),Emissions!$A$1:$LI$1),FALSE)</f>
        <v>12.305014229999999</v>
      </c>
      <c r="M781" s="327">
        <f>+VLOOKUP($E781,Emissions!$1:$1048576,MATCH(DATE(M$2,1,1),Emissions!$A$1:$LI$1),FALSE)</f>
        <v>12.572457289999999</v>
      </c>
      <c r="N781" s="327">
        <f>+VLOOKUP($E781,Emissions!$1:$1048576,MATCH(DATE(N$2,1,1),Emissions!$A$1:$LI$1),FALSE)</f>
        <v>12.82105395</v>
      </c>
      <c r="O781" s="327">
        <f>+VLOOKUP($E781,Emissions!$1:$1048576,MATCH(DATE(O$2,1,1),Emissions!$A$1:$LI$1),FALSE)</f>
        <v>13.040037099999999</v>
      </c>
      <c r="P781" s="327">
        <f>+VLOOKUP($E781,Emissions!$1:$1048576,MATCH(DATE(P$2,1,1),Emissions!$A$1:$LI$1),FALSE)</f>
        <v>13.21991869</v>
      </c>
      <c r="Q781" s="327">
        <f>+VLOOKUP($E781,Emissions!$1:$1048576,MATCH(DATE(Q$2,1,1),Emissions!$A$1:$LI$1),FALSE)</f>
        <v>13.3944671</v>
      </c>
      <c r="R781" s="327">
        <f>+VLOOKUP($E781,Emissions!$1:$1048576,MATCH(DATE(R$2,1,1),Emissions!$A$1:$LI$1),FALSE)</f>
        <v>13.588070310000001</v>
      </c>
      <c r="S781" s="327">
        <f>+VLOOKUP($E781,Emissions!$1:$1048576,MATCH(DATE(S$2,1,1),Emissions!$A$1:$LI$1),FALSE)</f>
        <v>13.808647499999999</v>
      </c>
      <c r="T781" s="327">
        <f>+VLOOKUP($E781,Emissions!$1:$1048576,MATCH(DATE(T$2,1,1),Emissions!$A$1:$LI$1),FALSE)</f>
        <v>14.05471286</v>
      </c>
      <c r="U781" s="327">
        <f>+VLOOKUP($E781,Emissions!$1:$1048576,MATCH(DATE(U$2,1,1),Emissions!$A$1:$LI$1),FALSE)</f>
        <v>14.321603899999999</v>
      </c>
      <c r="V781" s="327">
        <f>+VLOOKUP($E781,Emissions!$1:$1048576,MATCH(DATE(V$2,1,1),Emissions!$A$1:$LI$1),FALSE)</f>
        <v>14.58750392</v>
      </c>
      <c r="W781" s="327">
        <f>+VLOOKUP($E781,Emissions!$1:$1048576,MATCH(DATE(W$2,1,1),Emissions!$A$1:$LI$1),FALSE)</f>
        <v>14.857498120000001</v>
      </c>
      <c r="X781" s="327">
        <f>+VLOOKUP($E781,Emissions!$1:$1048576,MATCH(DATE(X$2,1,1),Emissions!$A$1:$LI$1),FALSE)</f>
        <v>15.1304803</v>
      </c>
      <c r="Y781" s="327">
        <f>+VLOOKUP($E781,Emissions!$1:$1048576,MATCH(DATE(Y$2,1,1),Emissions!$A$1:$LI$1),FALSE)</f>
        <v>15.40660375</v>
      </c>
      <c r="Z781" s="327">
        <f>+VLOOKUP($E781,Emissions!$1:$1048576,MATCH(DATE(Z$2,1,1),Emissions!$A$1:$LI$1),FALSE)</f>
        <v>15.68496683</v>
      </c>
      <c r="AA781" s="327">
        <f>+VLOOKUP($E781,Emissions!$1:$1048576,MATCH(DATE(AA$2,1,1),Emissions!$A$1:$LI$1),FALSE)</f>
        <v>15.97269807</v>
      </c>
      <c r="AB781" s="327">
        <f>+VLOOKUP($E781,Emissions!$1:$1048576,MATCH(DATE(AB$2,1,1),Emissions!$A$1:$LI$1),FALSE)</f>
        <v>16.273644269999998</v>
      </c>
      <c r="AC781" s="327">
        <f>+VLOOKUP($E781,Emissions!$1:$1048576,MATCH(DATE(AC$2,1,1),Emissions!$A$1:$LI$1),FALSE)</f>
        <v>16.58881813</v>
      </c>
      <c r="AD781" s="327">
        <f>+VLOOKUP($E781,Emissions!$1:$1048576,MATCH(DATE(AD$2,1,1),Emissions!$A$1:$LI$1),FALSE)</f>
        <v>16.917829739999998</v>
      </c>
      <c r="AE781" s="327">
        <f>+VLOOKUP($E781,Emissions!$1:$1048576,MATCH(DATE(AE$2,1,1),Emissions!$A$1:$LI$1),FALSE)</f>
        <v>17.256281229999999</v>
      </c>
      <c r="AF781" s="327">
        <f>+VLOOKUP($E781,Emissions!$1:$1048576,MATCH(DATE(AF$2,1,1),Emissions!$A$1:$LI$1),FALSE)</f>
        <v>17.624957599999998</v>
      </c>
      <c r="AG781" s="327">
        <f>+VLOOKUP($E781,Emissions!$1:$1048576,MATCH(DATE(AG$2,1,1),Emissions!$A$1:$LI$1),FALSE)</f>
        <v>18.005012669999999</v>
      </c>
      <c r="AH781" s="327">
        <f>+VLOOKUP($E781,Emissions!$1:$1048576,MATCH(DATE(AH$2,1,1),Emissions!$A$1:$LI$1),FALSE)</f>
        <v>18.391705470000002</v>
      </c>
      <c r="AI781" s="327">
        <f>+VLOOKUP($E781,Emissions!$1:$1048576,MATCH(DATE(AI$2,1,1),Emissions!$A$1:$LI$1),FALSE)</f>
        <v>18.782011489999999</v>
      </c>
      <c r="AJ781" s="327">
        <f>+VLOOKUP($E781,Emissions!$1:$1048576,MATCH(DATE(AJ$2,1,1),Emissions!$A$1:$LI$1),FALSE)</f>
        <v>19.172828989999999</v>
      </c>
      <c r="AK781" s="327">
        <f>+VLOOKUP($E781,Emissions!$1:$1048576,MATCH(DATE(AK$2,1,1),Emissions!$A$1:$LI$1),FALSE)</f>
        <v>19.56374203</v>
      </c>
      <c r="AL781" s="327">
        <f>+VLOOKUP($E781,Emissions!$1:$1048576,MATCH(DATE(AL$2,1,1),Emissions!$A$1:$LI$1),FALSE)</f>
        <v>19.95344004</v>
      </c>
      <c r="AM781" s="327">
        <f>+VLOOKUP($E781,Emissions!$1:$1048576,MATCH(DATE(AM$2,1,1),Emissions!$A$1:$LI$1),FALSE)</f>
        <v>20.3398906</v>
      </c>
      <c r="AN781" s="327">
        <f>+VLOOKUP($E781,Emissions!$1:$1048576,MATCH(DATE(AN$2,1,1),Emissions!$A$1:$LI$1),FALSE)</f>
        <v>20.720994820000001</v>
      </c>
      <c r="AO781" s="327">
        <f>+VLOOKUP($E781,Emissions!$1:$1048576,MATCH(DATE(AO$2,1,1),Emissions!$A$1:$LI$1),FALSE)</f>
        <v>21.094987190000001</v>
      </c>
    </row>
    <row r="782" spans="1:41" ht="15" customHeight="1" x14ac:dyDescent="0.35">
      <c r="A782" s="411"/>
      <c r="B782" s="170"/>
      <c r="C782" s="138" t="s">
        <v>726</v>
      </c>
      <c r="D782" s="114"/>
      <c r="E782" s="50" t="s">
        <v>3053</v>
      </c>
      <c r="F782" s="361">
        <f>+VLOOKUP($E782,Emissions!$1:$1048576,MATCH(DATE(F$2,1,1),Emissions!$A$1:$LI$1),FALSE)</f>
        <v>0</v>
      </c>
      <c r="G782" s="361">
        <f>+VLOOKUP($E782,Emissions!$1:$1048576,MATCH(DATE(G$2,1,1),Emissions!$A$1:$LI$1),FALSE)</f>
        <v>0</v>
      </c>
      <c r="H782" s="361">
        <f>+VLOOKUP($E782,Emissions!$1:$1048576,MATCH(DATE(H$2,1,1),Emissions!$A$1:$LI$1),FALSE)</f>
        <v>0</v>
      </c>
      <c r="I782" s="361">
        <f>+VLOOKUP($E782,Emissions!$1:$1048576,MATCH(DATE(I$2,1,1),Emissions!$A$1:$LI$1),FALSE)</f>
        <v>0</v>
      </c>
      <c r="J782" s="361">
        <f>+VLOOKUP($E782,Emissions!$1:$1048576,MATCH(DATE(J$2,1,1),Emissions!$A$1:$LI$1),FALSE)</f>
        <v>0</v>
      </c>
      <c r="K782" s="361">
        <f>+VLOOKUP($E782,Emissions!$1:$1048576,MATCH(DATE(K$2,1,1),Emissions!$A$1:$LI$1),FALSE)</f>
        <v>0</v>
      </c>
      <c r="L782" s="361">
        <f>+VLOOKUP($E782,Emissions!$1:$1048576,MATCH(DATE(L$2,1,1),Emissions!$A$1:$LI$1),FALSE)</f>
        <v>0</v>
      </c>
      <c r="M782" s="361">
        <f>+VLOOKUP($E782,Emissions!$1:$1048576,MATCH(DATE(M$2,1,1),Emissions!$A$1:$LI$1),FALSE)</f>
        <v>0</v>
      </c>
      <c r="N782" s="361">
        <f>+VLOOKUP($E782,Emissions!$1:$1048576,MATCH(DATE(N$2,1,1),Emissions!$A$1:$LI$1),FALSE)</f>
        <v>0</v>
      </c>
      <c r="O782" s="361">
        <f>+VLOOKUP($E782,Emissions!$1:$1048576,MATCH(DATE(O$2,1,1),Emissions!$A$1:$LI$1),FALSE)</f>
        <v>0</v>
      </c>
      <c r="P782" s="361">
        <f>+VLOOKUP($E782,Emissions!$1:$1048576,MATCH(DATE(P$2,1,1),Emissions!$A$1:$LI$1),FALSE)</f>
        <v>0</v>
      </c>
      <c r="Q782" s="361">
        <f>+VLOOKUP($E782,Emissions!$1:$1048576,MATCH(DATE(Q$2,1,1),Emissions!$A$1:$LI$1),FALSE)</f>
        <v>0</v>
      </c>
      <c r="R782" s="361">
        <f>+VLOOKUP($E782,Emissions!$1:$1048576,MATCH(DATE(R$2,1,1),Emissions!$A$1:$LI$1),FALSE)</f>
        <v>0</v>
      </c>
      <c r="S782" s="361">
        <f>+VLOOKUP($E782,Emissions!$1:$1048576,MATCH(DATE(S$2,1,1),Emissions!$A$1:$LI$1),FALSE)</f>
        <v>0</v>
      </c>
      <c r="T782" s="361">
        <f>+VLOOKUP($E782,Emissions!$1:$1048576,MATCH(DATE(T$2,1,1),Emissions!$A$1:$LI$1),FALSE)</f>
        <v>0</v>
      </c>
      <c r="U782" s="361">
        <f>+VLOOKUP($E782,Emissions!$1:$1048576,MATCH(DATE(U$2,1,1),Emissions!$A$1:$LI$1),FALSE)</f>
        <v>0</v>
      </c>
      <c r="V782" s="361">
        <f>+VLOOKUP($E782,Emissions!$1:$1048576,MATCH(DATE(V$2,1,1),Emissions!$A$1:$LI$1),FALSE)</f>
        <v>0</v>
      </c>
      <c r="W782" s="361">
        <f>+VLOOKUP($E782,Emissions!$1:$1048576,MATCH(DATE(W$2,1,1),Emissions!$A$1:$LI$1),FALSE)</f>
        <v>0</v>
      </c>
      <c r="X782" s="361">
        <f>+VLOOKUP($E782,Emissions!$1:$1048576,MATCH(DATE(X$2,1,1),Emissions!$A$1:$LI$1),FALSE)</f>
        <v>0</v>
      </c>
      <c r="Y782" s="361">
        <f>+VLOOKUP($E782,Emissions!$1:$1048576,MATCH(DATE(Y$2,1,1),Emissions!$A$1:$LI$1),FALSE)</f>
        <v>0</v>
      </c>
      <c r="Z782" s="361">
        <f>+VLOOKUP($E782,Emissions!$1:$1048576,MATCH(DATE(Z$2,1,1),Emissions!$A$1:$LI$1),FALSE)</f>
        <v>0</v>
      </c>
      <c r="AA782" s="361">
        <f>+VLOOKUP($E782,Emissions!$1:$1048576,MATCH(DATE(AA$2,1,1),Emissions!$A$1:$LI$1),FALSE)</f>
        <v>0</v>
      </c>
      <c r="AB782" s="361">
        <f>+VLOOKUP($E782,Emissions!$1:$1048576,MATCH(DATE(AB$2,1,1),Emissions!$A$1:$LI$1),FALSE)</f>
        <v>0</v>
      </c>
      <c r="AC782" s="361">
        <f>+VLOOKUP($E782,Emissions!$1:$1048576,MATCH(DATE(AC$2,1,1),Emissions!$A$1:$LI$1),FALSE)</f>
        <v>0</v>
      </c>
      <c r="AD782" s="361">
        <f>+VLOOKUP($E782,Emissions!$1:$1048576,MATCH(DATE(AD$2,1,1),Emissions!$A$1:$LI$1),FALSE)</f>
        <v>0</v>
      </c>
      <c r="AE782" s="361">
        <f>+VLOOKUP($E782,Emissions!$1:$1048576,MATCH(DATE(AE$2,1,1),Emissions!$A$1:$LI$1),FALSE)</f>
        <v>0</v>
      </c>
      <c r="AF782" s="361">
        <f>+VLOOKUP($E782,Emissions!$1:$1048576,MATCH(DATE(AF$2,1,1),Emissions!$A$1:$LI$1),FALSE)</f>
        <v>0</v>
      </c>
      <c r="AG782" s="361">
        <f>+VLOOKUP($E782,Emissions!$1:$1048576,MATCH(DATE(AG$2,1,1),Emissions!$A$1:$LI$1),FALSE)</f>
        <v>0</v>
      </c>
      <c r="AH782" s="361">
        <f>+VLOOKUP($E782,Emissions!$1:$1048576,MATCH(DATE(AH$2,1,1),Emissions!$A$1:$LI$1),FALSE)</f>
        <v>0</v>
      </c>
      <c r="AI782" s="361">
        <f>+VLOOKUP($E782,Emissions!$1:$1048576,MATCH(DATE(AI$2,1,1),Emissions!$A$1:$LI$1),FALSE)</f>
        <v>0</v>
      </c>
      <c r="AJ782" s="361">
        <f>+VLOOKUP($E782,Emissions!$1:$1048576,MATCH(DATE(AJ$2,1,1),Emissions!$A$1:$LI$1),FALSE)</f>
        <v>0</v>
      </c>
      <c r="AK782" s="361">
        <f>+VLOOKUP($E782,Emissions!$1:$1048576,MATCH(DATE(AK$2,1,1),Emissions!$A$1:$LI$1),FALSE)</f>
        <v>0</v>
      </c>
      <c r="AL782" s="361">
        <f>+VLOOKUP($E782,Emissions!$1:$1048576,MATCH(DATE(AL$2,1,1),Emissions!$A$1:$LI$1),FALSE)</f>
        <v>0</v>
      </c>
      <c r="AM782" s="361">
        <f>+VLOOKUP($E782,Emissions!$1:$1048576,MATCH(DATE(AM$2,1,1),Emissions!$A$1:$LI$1),FALSE)</f>
        <v>0</v>
      </c>
      <c r="AN782" s="361">
        <f>+VLOOKUP($E782,Emissions!$1:$1048576,MATCH(DATE(AN$2,1,1),Emissions!$A$1:$LI$1),FALSE)</f>
        <v>0</v>
      </c>
      <c r="AO782" s="361">
        <f>+VLOOKUP($E782,Emissions!$1:$1048576,MATCH(DATE(AO$2,1,1),Emissions!$A$1:$LI$1),FALSE)</f>
        <v>0</v>
      </c>
    </row>
    <row r="783" spans="1:41" ht="15" customHeight="1" x14ac:dyDescent="0.35">
      <c r="A783" s="411"/>
      <c r="B783" s="170"/>
      <c r="C783" s="138" t="s">
        <v>727</v>
      </c>
      <c r="D783" s="114"/>
      <c r="E783" s="50" t="s">
        <v>3054</v>
      </c>
      <c r="F783" s="361">
        <f>+VLOOKUP($E783,Emissions!$1:$1048576,MATCH(DATE(F$2,1,1),Emissions!$A$1:$LI$1),FALSE)</f>
        <v>0</v>
      </c>
      <c r="G783" s="361">
        <f>+VLOOKUP($E783,Emissions!$1:$1048576,MATCH(DATE(G$2,1,1),Emissions!$A$1:$LI$1),FALSE)</f>
        <v>0</v>
      </c>
      <c r="H783" s="361">
        <f>+VLOOKUP($E783,Emissions!$1:$1048576,MATCH(DATE(H$2,1,1),Emissions!$A$1:$LI$1),FALSE)</f>
        <v>0</v>
      </c>
      <c r="I783" s="361">
        <f>+VLOOKUP($E783,Emissions!$1:$1048576,MATCH(DATE(I$2,1,1),Emissions!$A$1:$LI$1),FALSE)</f>
        <v>0</v>
      </c>
      <c r="J783" s="361">
        <f>+VLOOKUP($E783,Emissions!$1:$1048576,MATCH(DATE(J$2,1,1),Emissions!$A$1:$LI$1),FALSE)</f>
        <v>0</v>
      </c>
      <c r="K783" s="361">
        <f>+VLOOKUP($E783,Emissions!$1:$1048576,MATCH(DATE(K$2,1,1),Emissions!$A$1:$LI$1),FALSE)</f>
        <v>0</v>
      </c>
      <c r="L783" s="361">
        <f>+VLOOKUP($E783,Emissions!$1:$1048576,MATCH(DATE(L$2,1,1),Emissions!$A$1:$LI$1),FALSE)</f>
        <v>0</v>
      </c>
      <c r="M783" s="361">
        <f>+VLOOKUP($E783,Emissions!$1:$1048576,MATCH(DATE(M$2,1,1),Emissions!$A$1:$LI$1),FALSE)</f>
        <v>0</v>
      </c>
      <c r="N783" s="361">
        <f>+VLOOKUP($E783,Emissions!$1:$1048576,MATCH(DATE(N$2,1,1),Emissions!$A$1:$LI$1),FALSE)</f>
        <v>0</v>
      </c>
      <c r="O783" s="361">
        <f>+VLOOKUP($E783,Emissions!$1:$1048576,MATCH(DATE(O$2,1,1),Emissions!$A$1:$LI$1),FALSE)</f>
        <v>0</v>
      </c>
      <c r="P783" s="361">
        <f>+VLOOKUP($E783,Emissions!$1:$1048576,MATCH(DATE(P$2,1,1),Emissions!$A$1:$LI$1),FALSE)</f>
        <v>0</v>
      </c>
      <c r="Q783" s="361">
        <f>+VLOOKUP($E783,Emissions!$1:$1048576,MATCH(DATE(Q$2,1,1),Emissions!$A$1:$LI$1),FALSE)</f>
        <v>0</v>
      </c>
      <c r="R783" s="361">
        <f>+VLOOKUP($E783,Emissions!$1:$1048576,MATCH(DATE(R$2,1,1),Emissions!$A$1:$LI$1),FALSE)</f>
        <v>0</v>
      </c>
      <c r="S783" s="361">
        <f>+VLOOKUP($E783,Emissions!$1:$1048576,MATCH(DATE(S$2,1,1),Emissions!$A$1:$LI$1),FALSE)</f>
        <v>0</v>
      </c>
      <c r="T783" s="361">
        <f>+VLOOKUP($E783,Emissions!$1:$1048576,MATCH(DATE(T$2,1,1),Emissions!$A$1:$LI$1),FALSE)</f>
        <v>0</v>
      </c>
      <c r="U783" s="361">
        <f>+VLOOKUP($E783,Emissions!$1:$1048576,MATCH(DATE(U$2,1,1),Emissions!$A$1:$LI$1),FALSE)</f>
        <v>0</v>
      </c>
      <c r="V783" s="361">
        <f>+VLOOKUP($E783,Emissions!$1:$1048576,MATCH(DATE(V$2,1,1),Emissions!$A$1:$LI$1),FALSE)</f>
        <v>0</v>
      </c>
      <c r="W783" s="361">
        <f>+VLOOKUP($E783,Emissions!$1:$1048576,MATCH(DATE(W$2,1,1),Emissions!$A$1:$LI$1),FALSE)</f>
        <v>0</v>
      </c>
      <c r="X783" s="361">
        <f>+VLOOKUP($E783,Emissions!$1:$1048576,MATCH(DATE(X$2,1,1),Emissions!$A$1:$LI$1),FALSE)</f>
        <v>0</v>
      </c>
      <c r="Y783" s="361">
        <f>+VLOOKUP($E783,Emissions!$1:$1048576,MATCH(DATE(Y$2,1,1),Emissions!$A$1:$LI$1),FALSE)</f>
        <v>0</v>
      </c>
      <c r="Z783" s="361">
        <f>+VLOOKUP($E783,Emissions!$1:$1048576,MATCH(DATE(Z$2,1,1),Emissions!$A$1:$LI$1),FALSE)</f>
        <v>0</v>
      </c>
      <c r="AA783" s="361">
        <f>+VLOOKUP($E783,Emissions!$1:$1048576,MATCH(DATE(AA$2,1,1),Emissions!$A$1:$LI$1),FALSE)</f>
        <v>0</v>
      </c>
      <c r="AB783" s="361">
        <f>+VLOOKUP($E783,Emissions!$1:$1048576,MATCH(DATE(AB$2,1,1),Emissions!$A$1:$LI$1),FALSE)</f>
        <v>0</v>
      </c>
      <c r="AC783" s="361">
        <f>+VLOOKUP($E783,Emissions!$1:$1048576,MATCH(DATE(AC$2,1,1),Emissions!$A$1:$LI$1),FALSE)</f>
        <v>0</v>
      </c>
      <c r="AD783" s="361">
        <f>+VLOOKUP($E783,Emissions!$1:$1048576,MATCH(DATE(AD$2,1,1),Emissions!$A$1:$LI$1),FALSE)</f>
        <v>0</v>
      </c>
      <c r="AE783" s="361">
        <f>+VLOOKUP($E783,Emissions!$1:$1048576,MATCH(DATE(AE$2,1,1),Emissions!$A$1:$LI$1),FALSE)</f>
        <v>0</v>
      </c>
      <c r="AF783" s="361">
        <f>+VLOOKUP($E783,Emissions!$1:$1048576,MATCH(DATE(AF$2,1,1),Emissions!$A$1:$LI$1),FALSE)</f>
        <v>0</v>
      </c>
      <c r="AG783" s="361">
        <f>+VLOOKUP($E783,Emissions!$1:$1048576,MATCH(DATE(AG$2,1,1),Emissions!$A$1:$LI$1),FALSE)</f>
        <v>0</v>
      </c>
      <c r="AH783" s="361">
        <f>+VLOOKUP($E783,Emissions!$1:$1048576,MATCH(DATE(AH$2,1,1),Emissions!$A$1:$LI$1),FALSE)</f>
        <v>0</v>
      </c>
      <c r="AI783" s="361">
        <f>+VLOOKUP($E783,Emissions!$1:$1048576,MATCH(DATE(AI$2,1,1),Emissions!$A$1:$LI$1),FALSE)</f>
        <v>0</v>
      </c>
      <c r="AJ783" s="361">
        <f>+VLOOKUP($E783,Emissions!$1:$1048576,MATCH(DATE(AJ$2,1,1),Emissions!$A$1:$LI$1),FALSE)</f>
        <v>0</v>
      </c>
      <c r="AK783" s="361">
        <f>+VLOOKUP($E783,Emissions!$1:$1048576,MATCH(DATE(AK$2,1,1),Emissions!$A$1:$LI$1),FALSE)</f>
        <v>0</v>
      </c>
      <c r="AL783" s="361">
        <f>+VLOOKUP($E783,Emissions!$1:$1048576,MATCH(DATE(AL$2,1,1),Emissions!$A$1:$LI$1),FALSE)</f>
        <v>0</v>
      </c>
      <c r="AM783" s="361">
        <f>+VLOOKUP($E783,Emissions!$1:$1048576,MATCH(DATE(AM$2,1,1),Emissions!$A$1:$LI$1),FALSE)</f>
        <v>0</v>
      </c>
      <c r="AN783" s="361">
        <f>+VLOOKUP($E783,Emissions!$1:$1048576,MATCH(DATE(AN$2,1,1),Emissions!$A$1:$LI$1),FALSE)</f>
        <v>0</v>
      </c>
      <c r="AO783" s="361">
        <f>+VLOOKUP($E783,Emissions!$1:$1048576,MATCH(DATE(AO$2,1,1),Emissions!$A$1:$LI$1),FALSE)</f>
        <v>0</v>
      </c>
    </row>
    <row r="784" spans="1:41" ht="15" customHeight="1" x14ac:dyDescent="0.35">
      <c r="A784" s="411"/>
      <c r="B784" s="170"/>
      <c r="C784" s="138" t="s">
        <v>728</v>
      </c>
      <c r="D784" s="114"/>
      <c r="E784" s="50" t="s">
        <v>3055</v>
      </c>
      <c r="F784" s="361">
        <f>+VLOOKUP($E784,Emissions!$1:$1048576,MATCH(DATE(F$2,1,1),Emissions!$A$1:$LI$1),FALSE)</f>
        <v>10.94019166</v>
      </c>
      <c r="G784" s="361">
        <f>+VLOOKUP($E784,Emissions!$1:$1048576,MATCH(DATE(G$2,1,1),Emissions!$A$1:$LI$1),FALSE)</f>
        <v>11.120468689999999</v>
      </c>
      <c r="H784" s="361">
        <f>+VLOOKUP($E784,Emissions!$1:$1048576,MATCH(DATE(H$2,1,1),Emissions!$A$1:$LI$1),FALSE)</f>
        <v>11.316539580000001</v>
      </c>
      <c r="I784" s="361">
        <f>+VLOOKUP($E784,Emissions!$1:$1048576,MATCH(DATE(I$2,1,1),Emissions!$A$1:$LI$1),FALSE)</f>
        <v>11.519317109999999</v>
      </c>
      <c r="J784" s="361">
        <f>+VLOOKUP($E784,Emissions!$1:$1048576,MATCH(DATE(J$2,1,1),Emissions!$A$1:$LI$1),FALSE)</f>
        <v>11.74997956</v>
      </c>
      <c r="K784" s="361">
        <f>+VLOOKUP($E784,Emissions!$1:$1048576,MATCH(DATE(K$2,1,1),Emissions!$A$1:$LI$1),FALSE)</f>
        <v>12.030984309999999</v>
      </c>
      <c r="L784" s="361">
        <f>+VLOOKUP($E784,Emissions!$1:$1048576,MATCH(DATE(L$2,1,1),Emissions!$A$1:$LI$1),FALSE)</f>
        <v>12.305014229999999</v>
      </c>
      <c r="M784" s="361">
        <f>+VLOOKUP($E784,Emissions!$1:$1048576,MATCH(DATE(M$2,1,1),Emissions!$A$1:$LI$1),FALSE)</f>
        <v>12.572457289999999</v>
      </c>
      <c r="N784" s="361">
        <f>+VLOOKUP($E784,Emissions!$1:$1048576,MATCH(DATE(N$2,1,1),Emissions!$A$1:$LI$1),FALSE)</f>
        <v>12.82105395</v>
      </c>
      <c r="O784" s="361">
        <f>+VLOOKUP($E784,Emissions!$1:$1048576,MATCH(DATE(O$2,1,1),Emissions!$A$1:$LI$1),FALSE)</f>
        <v>13.040037099999999</v>
      </c>
      <c r="P784" s="361">
        <f>+VLOOKUP($E784,Emissions!$1:$1048576,MATCH(DATE(P$2,1,1),Emissions!$A$1:$LI$1),FALSE)</f>
        <v>13.21991869</v>
      </c>
      <c r="Q784" s="361">
        <f>+VLOOKUP($E784,Emissions!$1:$1048576,MATCH(DATE(Q$2,1,1),Emissions!$A$1:$LI$1),FALSE)</f>
        <v>13.3944671</v>
      </c>
      <c r="R784" s="361">
        <f>+VLOOKUP($E784,Emissions!$1:$1048576,MATCH(DATE(R$2,1,1),Emissions!$A$1:$LI$1),FALSE)</f>
        <v>13.588070310000001</v>
      </c>
      <c r="S784" s="361">
        <f>+VLOOKUP($E784,Emissions!$1:$1048576,MATCH(DATE(S$2,1,1),Emissions!$A$1:$LI$1),FALSE)</f>
        <v>13.808647499999999</v>
      </c>
      <c r="T784" s="361">
        <f>+VLOOKUP($E784,Emissions!$1:$1048576,MATCH(DATE(T$2,1,1),Emissions!$A$1:$LI$1),FALSE)</f>
        <v>14.05471286</v>
      </c>
      <c r="U784" s="361">
        <f>+VLOOKUP($E784,Emissions!$1:$1048576,MATCH(DATE(U$2,1,1),Emissions!$A$1:$LI$1),FALSE)</f>
        <v>14.321603899999999</v>
      </c>
      <c r="V784" s="361">
        <f>+VLOOKUP($E784,Emissions!$1:$1048576,MATCH(DATE(V$2,1,1),Emissions!$A$1:$LI$1),FALSE)</f>
        <v>14.58750392</v>
      </c>
      <c r="W784" s="361">
        <f>+VLOOKUP($E784,Emissions!$1:$1048576,MATCH(DATE(W$2,1,1),Emissions!$A$1:$LI$1),FALSE)</f>
        <v>14.857498120000001</v>
      </c>
      <c r="X784" s="361">
        <f>+VLOOKUP($E784,Emissions!$1:$1048576,MATCH(DATE(X$2,1,1),Emissions!$A$1:$LI$1),FALSE)</f>
        <v>15.1304803</v>
      </c>
      <c r="Y784" s="361">
        <f>+VLOOKUP($E784,Emissions!$1:$1048576,MATCH(DATE(Y$2,1,1),Emissions!$A$1:$LI$1),FALSE)</f>
        <v>15.40660375</v>
      </c>
      <c r="Z784" s="361">
        <f>+VLOOKUP($E784,Emissions!$1:$1048576,MATCH(DATE(Z$2,1,1),Emissions!$A$1:$LI$1),FALSE)</f>
        <v>15.68496683</v>
      </c>
      <c r="AA784" s="361">
        <f>+VLOOKUP($E784,Emissions!$1:$1048576,MATCH(DATE(AA$2,1,1),Emissions!$A$1:$LI$1),FALSE)</f>
        <v>15.97269807</v>
      </c>
      <c r="AB784" s="361">
        <f>+VLOOKUP($E784,Emissions!$1:$1048576,MATCH(DATE(AB$2,1,1),Emissions!$A$1:$LI$1),FALSE)</f>
        <v>16.273644269999998</v>
      </c>
      <c r="AC784" s="361">
        <f>+VLOOKUP($E784,Emissions!$1:$1048576,MATCH(DATE(AC$2,1,1),Emissions!$A$1:$LI$1),FALSE)</f>
        <v>16.58881813</v>
      </c>
      <c r="AD784" s="361">
        <f>+VLOOKUP($E784,Emissions!$1:$1048576,MATCH(DATE(AD$2,1,1),Emissions!$A$1:$LI$1),FALSE)</f>
        <v>16.917829739999998</v>
      </c>
      <c r="AE784" s="361">
        <f>+VLOOKUP($E784,Emissions!$1:$1048576,MATCH(DATE(AE$2,1,1),Emissions!$A$1:$LI$1),FALSE)</f>
        <v>17.256281229999999</v>
      </c>
      <c r="AF784" s="361">
        <f>+VLOOKUP($E784,Emissions!$1:$1048576,MATCH(DATE(AF$2,1,1),Emissions!$A$1:$LI$1),FALSE)</f>
        <v>17.624957599999998</v>
      </c>
      <c r="AG784" s="361">
        <f>+VLOOKUP($E784,Emissions!$1:$1048576,MATCH(DATE(AG$2,1,1),Emissions!$A$1:$LI$1),FALSE)</f>
        <v>18.005012669999999</v>
      </c>
      <c r="AH784" s="361">
        <f>+VLOOKUP($E784,Emissions!$1:$1048576,MATCH(DATE(AH$2,1,1),Emissions!$A$1:$LI$1),FALSE)</f>
        <v>18.391705470000002</v>
      </c>
      <c r="AI784" s="361">
        <f>+VLOOKUP($E784,Emissions!$1:$1048576,MATCH(DATE(AI$2,1,1),Emissions!$A$1:$LI$1),FALSE)</f>
        <v>18.782011489999999</v>
      </c>
      <c r="AJ784" s="361">
        <f>+VLOOKUP($E784,Emissions!$1:$1048576,MATCH(DATE(AJ$2,1,1),Emissions!$A$1:$LI$1),FALSE)</f>
        <v>19.172828989999999</v>
      </c>
      <c r="AK784" s="361">
        <f>+VLOOKUP($E784,Emissions!$1:$1048576,MATCH(DATE(AK$2,1,1),Emissions!$A$1:$LI$1),FALSE)</f>
        <v>19.56374203</v>
      </c>
      <c r="AL784" s="361">
        <f>+VLOOKUP($E784,Emissions!$1:$1048576,MATCH(DATE(AL$2,1,1),Emissions!$A$1:$LI$1),FALSE)</f>
        <v>19.95344004</v>
      </c>
      <c r="AM784" s="361">
        <f>+VLOOKUP($E784,Emissions!$1:$1048576,MATCH(DATE(AM$2,1,1),Emissions!$A$1:$LI$1),FALSE)</f>
        <v>20.3398906</v>
      </c>
      <c r="AN784" s="361">
        <f>+VLOOKUP($E784,Emissions!$1:$1048576,MATCH(DATE(AN$2,1,1),Emissions!$A$1:$LI$1),FALSE)</f>
        <v>20.720994820000001</v>
      </c>
      <c r="AO784" s="361">
        <f>+VLOOKUP($E784,Emissions!$1:$1048576,MATCH(DATE(AO$2,1,1),Emissions!$A$1:$LI$1),FALSE)</f>
        <v>21.094987190000001</v>
      </c>
    </row>
    <row r="785" spans="1:41" ht="15" customHeight="1" x14ac:dyDescent="0.35">
      <c r="A785" s="411"/>
      <c r="B785" s="170"/>
      <c r="C785" s="138" t="s">
        <v>729</v>
      </c>
      <c r="D785" s="114"/>
      <c r="E785" s="50" t="s">
        <v>3056</v>
      </c>
      <c r="F785" s="361">
        <f>+VLOOKUP($E785,Emissions!$1:$1048576,MATCH(DATE(F$2,1,1),Emissions!$A$1:$LI$1),FALSE)</f>
        <v>0</v>
      </c>
      <c r="G785" s="361">
        <f>+VLOOKUP($E785,Emissions!$1:$1048576,MATCH(DATE(G$2,1,1),Emissions!$A$1:$LI$1),FALSE)</f>
        <v>0</v>
      </c>
      <c r="H785" s="361">
        <f>+VLOOKUP($E785,Emissions!$1:$1048576,MATCH(DATE(H$2,1,1),Emissions!$A$1:$LI$1),FALSE)</f>
        <v>0</v>
      </c>
      <c r="I785" s="361">
        <f>+VLOOKUP($E785,Emissions!$1:$1048576,MATCH(DATE(I$2,1,1),Emissions!$A$1:$LI$1),FALSE)</f>
        <v>0</v>
      </c>
      <c r="J785" s="361">
        <f>+VLOOKUP($E785,Emissions!$1:$1048576,MATCH(DATE(J$2,1,1),Emissions!$A$1:$LI$1),FALSE)</f>
        <v>0</v>
      </c>
      <c r="K785" s="361">
        <f>+VLOOKUP($E785,Emissions!$1:$1048576,MATCH(DATE(K$2,1,1),Emissions!$A$1:$LI$1),FALSE)</f>
        <v>0</v>
      </c>
      <c r="L785" s="361">
        <f>+VLOOKUP($E785,Emissions!$1:$1048576,MATCH(DATE(L$2,1,1),Emissions!$A$1:$LI$1),FALSE)</f>
        <v>0</v>
      </c>
      <c r="M785" s="361">
        <f>+VLOOKUP($E785,Emissions!$1:$1048576,MATCH(DATE(M$2,1,1),Emissions!$A$1:$LI$1),FALSE)</f>
        <v>0</v>
      </c>
      <c r="N785" s="361">
        <f>+VLOOKUP($E785,Emissions!$1:$1048576,MATCH(DATE(N$2,1,1),Emissions!$A$1:$LI$1),FALSE)</f>
        <v>0</v>
      </c>
      <c r="O785" s="361">
        <f>+VLOOKUP($E785,Emissions!$1:$1048576,MATCH(DATE(O$2,1,1),Emissions!$A$1:$LI$1),FALSE)</f>
        <v>0</v>
      </c>
      <c r="P785" s="361">
        <f>+VLOOKUP($E785,Emissions!$1:$1048576,MATCH(DATE(P$2,1,1),Emissions!$A$1:$LI$1),FALSE)</f>
        <v>0</v>
      </c>
      <c r="Q785" s="361">
        <f>+VLOOKUP($E785,Emissions!$1:$1048576,MATCH(DATE(Q$2,1,1),Emissions!$A$1:$LI$1),FALSE)</f>
        <v>0</v>
      </c>
      <c r="R785" s="361">
        <f>+VLOOKUP($E785,Emissions!$1:$1048576,MATCH(DATE(R$2,1,1),Emissions!$A$1:$LI$1),FALSE)</f>
        <v>0</v>
      </c>
      <c r="S785" s="361">
        <f>+VLOOKUP($E785,Emissions!$1:$1048576,MATCH(DATE(S$2,1,1),Emissions!$A$1:$LI$1),FALSE)</f>
        <v>0</v>
      </c>
      <c r="T785" s="361">
        <f>+VLOOKUP($E785,Emissions!$1:$1048576,MATCH(DATE(T$2,1,1),Emissions!$A$1:$LI$1),FALSE)</f>
        <v>0</v>
      </c>
      <c r="U785" s="361">
        <f>+VLOOKUP($E785,Emissions!$1:$1048576,MATCH(DATE(U$2,1,1),Emissions!$A$1:$LI$1),FALSE)</f>
        <v>0</v>
      </c>
      <c r="V785" s="361">
        <f>+VLOOKUP($E785,Emissions!$1:$1048576,MATCH(DATE(V$2,1,1),Emissions!$A$1:$LI$1),FALSE)</f>
        <v>0</v>
      </c>
      <c r="W785" s="361">
        <f>+VLOOKUP($E785,Emissions!$1:$1048576,MATCH(DATE(W$2,1,1),Emissions!$A$1:$LI$1),FALSE)</f>
        <v>0</v>
      </c>
      <c r="X785" s="361">
        <f>+VLOOKUP($E785,Emissions!$1:$1048576,MATCH(DATE(X$2,1,1),Emissions!$A$1:$LI$1),FALSE)</f>
        <v>0</v>
      </c>
      <c r="Y785" s="361">
        <f>+VLOOKUP($E785,Emissions!$1:$1048576,MATCH(DATE(Y$2,1,1),Emissions!$A$1:$LI$1),FALSE)</f>
        <v>0</v>
      </c>
      <c r="Z785" s="361">
        <f>+VLOOKUP($E785,Emissions!$1:$1048576,MATCH(DATE(Z$2,1,1),Emissions!$A$1:$LI$1),FALSE)</f>
        <v>0</v>
      </c>
      <c r="AA785" s="361">
        <f>+VLOOKUP($E785,Emissions!$1:$1048576,MATCH(DATE(AA$2,1,1),Emissions!$A$1:$LI$1),FALSE)</f>
        <v>0</v>
      </c>
      <c r="AB785" s="361">
        <f>+VLOOKUP($E785,Emissions!$1:$1048576,MATCH(DATE(AB$2,1,1),Emissions!$A$1:$LI$1),FALSE)</f>
        <v>0</v>
      </c>
      <c r="AC785" s="361">
        <f>+VLOOKUP($E785,Emissions!$1:$1048576,MATCH(DATE(AC$2,1,1),Emissions!$A$1:$LI$1),FALSE)</f>
        <v>0</v>
      </c>
      <c r="AD785" s="361">
        <f>+VLOOKUP($E785,Emissions!$1:$1048576,MATCH(DATE(AD$2,1,1),Emissions!$A$1:$LI$1),FALSE)</f>
        <v>0</v>
      </c>
      <c r="AE785" s="361">
        <f>+VLOOKUP($E785,Emissions!$1:$1048576,MATCH(DATE(AE$2,1,1),Emissions!$A$1:$LI$1),FALSE)</f>
        <v>0</v>
      </c>
      <c r="AF785" s="361">
        <f>+VLOOKUP($E785,Emissions!$1:$1048576,MATCH(DATE(AF$2,1,1),Emissions!$A$1:$LI$1),FALSE)</f>
        <v>0</v>
      </c>
      <c r="AG785" s="361">
        <f>+VLOOKUP($E785,Emissions!$1:$1048576,MATCH(DATE(AG$2,1,1),Emissions!$A$1:$LI$1),FALSE)</f>
        <v>0</v>
      </c>
      <c r="AH785" s="361">
        <f>+VLOOKUP($E785,Emissions!$1:$1048576,MATCH(DATE(AH$2,1,1),Emissions!$A$1:$LI$1),FALSE)</f>
        <v>0</v>
      </c>
      <c r="AI785" s="361">
        <f>+VLOOKUP($E785,Emissions!$1:$1048576,MATCH(DATE(AI$2,1,1),Emissions!$A$1:$LI$1),FALSE)</f>
        <v>0</v>
      </c>
      <c r="AJ785" s="361">
        <f>+VLOOKUP($E785,Emissions!$1:$1048576,MATCH(DATE(AJ$2,1,1),Emissions!$A$1:$LI$1),FALSE)</f>
        <v>0</v>
      </c>
      <c r="AK785" s="361">
        <f>+VLOOKUP($E785,Emissions!$1:$1048576,MATCH(DATE(AK$2,1,1),Emissions!$A$1:$LI$1),FALSE)</f>
        <v>0</v>
      </c>
      <c r="AL785" s="361">
        <f>+VLOOKUP($E785,Emissions!$1:$1048576,MATCH(DATE(AL$2,1,1),Emissions!$A$1:$LI$1),FALSE)</f>
        <v>0</v>
      </c>
      <c r="AM785" s="361">
        <f>+VLOOKUP($E785,Emissions!$1:$1048576,MATCH(DATE(AM$2,1,1),Emissions!$A$1:$LI$1),FALSE)</f>
        <v>0</v>
      </c>
      <c r="AN785" s="361">
        <f>+VLOOKUP($E785,Emissions!$1:$1048576,MATCH(DATE(AN$2,1,1),Emissions!$A$1:$LI$1),FALSE)</f>
        <v>0</v>
      </c>
      <c r="AO785" s="361">
        <f>+VLOOKUP($E785,Emissions!$1:$1048576,MATCH(DATE(AO$2,1,1),Emissions!$A$1:$LI$1),FALSE)</f>
        <v>0</v>
      </c>
    </row>
    <row r="786" spans="1:41" ht="15" customHeight="1" x14ac:dyDescent="0.35">
      <c r="A786" s="411"/>
      <c r="B786" s="170"/>
      <c r="C786" s="138" t="s">
        <v>730</v>
      </c>
      <c r="D786" s="114"/>
      <c r="E786" s="50" t="s">
        <v>3057</v>
      </c>
      <c r="F786" s="361">
        <f>+VLOOKUP($E786,Emissions!$1:$1048576,MATCH(DATE(F$2,1,1),Emissions!$A$1:$LI$1),FALSE)</f>
        <v>0</v>
      </c>
      <c r="G786" s="361">
        <f>+VLOOKUP($E786,Emissions!$1:$1048576,MATCH(DATE(G$2,1,1),Emissions!$A$1:$LI$1),FALSE)</f>
        <v>0</v>
      </c>
      <c r="H786" s="361">
        <f>+VLOOKUP($E786,Emissions!$1:$1048576,MATCH(DATE(H$2,1,1),Emissions!$A$1:$LI$1),FALSE)</f>
        <v>0</v>
      </c>
      <c r="I786" s="361">
        <f>+VLOOKUP($E786,Emissions!$1:$1048576,MATCH(DATE(I$2,1,1),Emissions!$A$1:$LI$1),FALSE)</f>
        <v>0</v>
      </c>
      <c r="J786" s="361">
        <f>+VLOOKUP($E786,Emissions!$1:$1048576,MATCH(DATE(J$2,1,1),Emissions!$A$1:$LI$1),FALSE)</f>
        <v>0</v>
      </c>
      <c r="K786" s="361">
        <f>+VLOOKUP($E786,Emissions!$1:$1048576,MATCH(DATE(K$2,1,1),Emissions!$A$1:$LI$1),FALSE)</f>
        <v>0</v>
      </c>
      <c r="L786" s="361">
        <f>+VLOOKUP($E786,Emissions!$1:$1048576,MATCH(DATE(L$2,1,1),Emissions!$A$1:$LI$1),FALSE)</f>
        <v>0</v>
      </c>
      <c r="M786" s="361">
        <f>+VLOOKUP($E786,Emissions!$1:$1048576,MATCH(DATE(M$2,1,1),Emissions!$A$1:$LI$1),FALSE)</f>
        <v>0</v>
      </c>
      <c r="N786" s="361">
        <f>+VLOOKUP($E786,Emissions!$1:$1048576,MATCH(DATE(N$2,1,1),Emissions!$A$1:$LI$1),FALSE)</f>
        <v>0</v>
      </c>
      <c r="O786" s="361">
        <f>+VLOOKUP($E786,Emissions!$1:$1048576,MATCH(DATE(O$2,1,1),Emissions!$A$1:$LI$1),FALSE)</f>
        <v>0</v>
      </c>
      <c r="P786" s="361">
        <f>+VLOOKUP($E786,Emissions!$1:$1048576,MATCH(DATE(P$2,1,1),Emissions!$A$1:$LI$1),FALSE)</f>
        <v>0</v>
      </c>
      <c r="Q786" s="361">
        <f>+VLOOKUP($E786,Emissions!$1:$1048576,MATCH(DATE(Q$2,1,1),Emissions!$A$1:$LI$1),FALSE)</f>
        <v>0</v>
      </c>
      <c r="R786" s="361">
        <f>+VLOOKUP($E786,Emissions!$1:$1048576,MATCH(DATE(R$2,1,1),Emissions!$A$1:$LI$1),FALSE)</f>
        <v>0</v>
      </c>
      <c r="S786" s="361">
        <f>+VLOOKUP($E786,Emissions!$1:$1048576,MATCH(DATE(S$2,1,1),Emissions!$A$1:$LI$1),FALSE)</f>
        <v>0</v>
      </c>
      <c r="T786" s="361">
        <f>+VLOOKUP($E786,Emissions!$1:$1048576,MATCH(DATE(T$2,1,1),Emissions!$A$1:$LI$1),FALSE)</f>
        <v>0</v>
      </c>
      <c r="U786" s="361">
        <f>+VLOOKUP($E786,Emissions!$1:$1048576,MATCH(DATE(U$2,1,1),Emissions!$A$1:$LI$1),FALSE)</f>
        <v>0</v>
      </c>
      <c r="V786" s="361">
        <f>+VLOOKUP($E786,Emissions!$1:$1048576,MATCH(DATE(V$2,1,1),Emissions!$A$1:$LI$1),FALSE)</f>
        <v>0</v>
      </c>
      <c r="W786" s="361">
        <f>+VLOOKUP($E786,Emissions!$1:$1048576,MATCH(DATE(W$2,1,1),Emissions!$A$1:$LI$1),FALSE)</f>
        <v>0</v>
      </c>
      <c r="X786" s="361">
        <f>+VLOOKUP($E786,Emissions!$1:$1048576,MATCH(DATE(X$2,1,1),Emissions!$A$1:$LI$1),FALSE)</f>
        <v>0</v>
      </c>
      <c r="Y786" s="361">
        <f>+VLOOKUP($E786,Emissions!$1:$1048576,MATCH(DATE(Y$2,1,1),Emissions!$A$1:$LI$1),FALSE)</f>
        <v>0</v>
      </c>
      <c r="Z786" s="361">
        <f>+VLOOKUP($E786,Emissions!$1:$1048576,MATCH(DATE(Z$2,1,1),Emissions!$A$1:$LI$1),FALSE)</f>
        <v>0</v>
      </c>
      <c r="AA786" s="361">
        <f>+VLOOKUP($E786,Emissions!$1:$1048576,MATCH(DATE(AA$2,1,1),Emissions!$A$1:$LI$1),FALSE)</f>
        <v>0</v>
      </c>
      <c r="AB786" s="361">
        <f>+VLOOKUP($E786,Emissions!$1:$1048576,MATCH(DATE(AB$2,1,1),Emissions!$A$1:$LI$1),FALSE)</f>
        <v>0</v>
      </c>
      <c r="AC786" s="361">
        <f>+VLOOKUP($E786,Emissions!$1:$1048576,MATCH(DATE(AC$2,1,1),Emissions!$A$1:$LI$1),FALSE)</f>
        <v>0</v>
      </c>
      <c r="AD786" s="361">
        <f>+VLOOKUP($E786,Emissions!$1:$1048576,MATCH(DATE(AD$2,1,1),Emissions!$A$1:$LI$1),FALSE)</f>
        <v>0</v>
      </c>
      <c r="AE786" s="361">
        <f>+VLOOKUP($E786,Emissions!$1:$1048576,MATCH(DATE(AE$2,1,1),Emissions!$A$1:$LI$1),FALSE)</f>
        <v>0</v>
      </c>
      <c r="AF786" s="361">
        <f>+VLOOKUP($E786,Emissions!$1:$1048576,MATCH(DATE(AF$2,1,1),Emissions!$A$1:$LI$1),FALSE)</f>
        <v>0</v>
      </c>
      <c r="AG786" s="361">
        <f>+VLOOKUP($E786,Emissions!$1:$1048576,MATCH(DATE(AG$2,1,1),Emissions!$A$1:$LI$1),FALSE)</f>
        <v>0</v>
      </c>
      <c r="AH786" s="361">
        <f>+VLOOKUP($E786,Emissions!$1:$1048576,MATCH(DATE(AH$2,1,1),Emissions!$A$1:$LI$1),FALSE)</f>
        <v>0</v>
      </c>
      <c r="AI786" s="361">
        <f>+VLOOKUP($E786,Emissions!$1:$1048576,MATCH(DATE(AI$2,1,1),Emissions!$A$1:$LI$1),FALSE)</f>
        <v>0</v>
      </c>
      <c r="AJ786" s="361">
        <f>+VLOOKUP($E786,Emissions!$1:$1048576,MATCH(DATE(AJ$2,1,1),Emissions!$A$1:$LI$1),FALSE)</f>
        <v>0</v>
      </c>
      <c r="AK786" s="361">
        <f>+VLOOKUP($E786,Emissions!$1:$1048576,MATCH(DATE(AK$2,1,1),Emissions!$A$1:$LI$1),FALSE)</f>
        <v>0</v>
      </c>
      <c r="AL786" s="361">
        <f>+VLOOKUP($E786,Emissions!$1:$1048576,MATCH(DATE(AL$2,1,1),Emissions!$A$1:$LI$1),FALSE)</f>
        <v>0</v>
      </c>
      <c r="AM786" s="361">
        <f>+VLOOKUP($E786,Emissions!$1:$1048576,MATCH(DATE(AM$2,1,1),Emissions!$A$1:$LI$1),FALSE)</f>
        <v>0</v>
      </c>
      <c r="AN786" s="361">
        <f>+VLOOKUP($E786,Emissions!$1:$1048576,MATCH(DATE(AN$2,1,1),Emissions!$A$1:$LI$1),FALSE)</f>
        <v>0</v>
      </c>
      <c r="AO786" s="361">
        <f>+VLOOKUP($E786,Emissions!$1:$1048576,MATCH(DATE(AO$2,1,1),Emissions!$A$1:$LI$1),FALSE)</f>
        <v>0</v>
      </c>
    </row>
    <row r="787" spans="1:41" ht="15" customHeight="1" x14ac:dyDescent="0.35">
      <c r="A787" s="411"/>
      <c r="B787" s="170"/>
      <c r="C787" s="138" t="s">
        <v>731</v>
      </c>
      <c r="D787" s="114"/>
      <c r="E787" s="50" t="s">
        <v>3058</v>
      </c>
      <c r="F787" s="361">
        <f>+VLOOKUP($E787,Emissions!$1:$1048576,MATCH(DATE(F$2,1,1),Emissions!$A$1:$LI$1),FALSE)</f>
        <v>0</v>
      </c>
      <c r="G787" s="361">
        <f>+VLOOKUP($E787,Emissions!$1:$1048576,MATCH(DATE(G$2,1,1),Emissions!$A$1:$LI$1),FALSE)</f>
        <v>0</v>
      </c>
      <c r="H787" s="361">
        <f>+VLOOKUP($E787,Emissions!$1:$1048576,MATCH(DATE(H$2,1,1),Emissions!$A$1:$LI$1),FALSE)</f>
        <v>0</v>
      </c>
      <c r="I787" s="361">
        <f>+VLOOKUP($E787,Emissions!$1:$1048576,MATCH(DATE(I$2,1,1),Emissions!$A$1:$LI$1),FALSE)</f>
        <v>0</v>
      </c>
      <c r="J787" s="361">
        <f>+VLOOKUP($E787,Emissions!$1:$1048576,MATCH(DATE(J$2,1,1),Emissions!$A$1:$LI$1),FALSE)</f>
        <v>0</v>
      </c>
      <c r="K787" s="361">
        <f>+VLOOKUP($E787,Emissions!$1:$1048576,MATCH(DATE(K$2,1,1),Emissions!$A$1:$LI$1),FALSE)</f>
        <v>0</v>
      </c>
      <c r="L787" s="361">
        <f>+VLOOKUP($E787,Emissions!$1:$1048576,MATCH(DATE(L$2,1,1),Emissions!$A$1:$LI$1),FALSE)</f>
        <v>0</v>
      </c>
      <c r="M787" s="361">
        <f>+VLOOKUP($E787,Emissions!$1:$1048576,MATCH(DATE(M$2,1,1),Emissions!$A$1:$LI$1),FALSE)</f>
        <v>0</v>
      </c>
      <c r="N787" s="361">
        <f>+VLOOKUP($E787,Emissions!$1:$1048576,MATCH(DATE(N$2,1,1),Emissions!$A$1:$LI$1),FALSE)</f>
        <v>0</v>
      </c>
      <c r="O787" s="361">
        <f>+VLOOKUP($E787,Emissions!$1:$1048576,MATCH(DATE(O$2,1,1),Emissions!$A$1:$LI$1),FALSE)</f>
        <v>0</v>
      </c>
      <c r="P787" s="361">
        <f>+VLOOKUP($E787,Emissions!$1:$1048576,MATCH(DATE(P$2,1,1),Emissions!$A$1:$LI$1),FALSE)</f>
        <v>0</v>
      </c>
      <c r="Q787" s="361">
        <f>+VLOOKUP($E787,Emissions!$1:$1048576,MATCH(DATE(Q$2,1,1),Emissions!$A$1:$LI$1),FALSE)</f>
        <v>0</v>
      </c>
      <c r="R787" s="361">
        <f>+VLOOKUP($E787,Emissions!$1:$1048576,MATCH(DATE(R$2,1,1),Emissions!$A$1:$LI$1),FALSE)</f>
        <v>0</v>
      </c>
      <c r="S787" s="361">
        <f>+VLOOKUP($E787,Emissions!$1:$1048576,MATCH(DATE(S$2,1,1),Emissions!$A$1:$LI$1),FALSE)</f>
        <v>0</v>
      </c>
      <c r="T787" s="361">
        <f>+VLOOKUP($E787,Emissions!$1:$1048576,MATCH(DATE(T$2,1,1),Emissions!$A$1:$LI$1),FALSE)</f>
        <v>0</v>
      </c>
      <c r="U787" s="361">
        <f>+VLOOKUP($E787,Emissions!$1:$1048576,MATCH(DATE(U$2,1,1),Emissions!$A$1:$LI$1),FALSE)</f>
        <v>0</v>
      </c>
      <c r="V787" s="361">
        <f>+VLOOKUP($E787,Emissions!$1:$1048576,MATCH(DATE(V$2,1,1),Emissions!$A$1:$LI$1),FALSE)</f>
        <v>0</v>
      </c>
      <c r="W787" s="361">
        <f>+VLOOKUP($E787,Emissions!$1:$1048576,MATCH(DATE(W$2,1,1),Emissions!$A$1:$LI$1),FALSE)</f>
        <v>0</v>
      </c>
      <c r="X787" s="361">
        <f>+VLOOKUP($E787,Emissions!$1:$1048576,MATCH(DATE(X$2,1,1),Emissions!$A$1:$LI$1),FALSE)</f>
        <v>0</v>
      </c>
      <c r="Y787" s="361">
        <f>+VLOOKUP($E787,Emissions!$1:$1048576,MATCH(DATE(Y$2,1,1),Emissions!$A$1:$LI$1),FALSE)</f>
        <v>0</v>
      </c>
      <c r="Z787" s="361">
        <f>+VLOOKUP($E787,Emissions!$1:$1048576,MATCH(DATE(Z$2,1,1),Emissions!$A$1:$LI$1),FALSE)</f>
        <v>0</v>
      </c>
      <c r="AA787" s="361">
        <f>+VLOOKUP($E787,Emissions!$1:$1048576,MATCH(DATE(AA$2,1,1),Emissions!$A$1:$LI$1),FALSE)</f>
        <v>0</v>
      </c>
      <c r="AB787" s="361">
        <f>+VLOOKUP($E787,Emissions!$1:$1048576,MATCH(DATE(AB$2,1,1),Emissions!$A$1:$LI$1),FALSE)</f>
        <v>0</v>
      </c>
      <c r="AC787" s="361">
        <f>+VLOOKUP($E787,Emissions!$1:$1048576,MATCH(DATE(AC$2,1,1),Emissions!$A$1:$LI$1),FALSE)</f>
        <v>0</v>
      </c>
      <c r="AD787" s="361">
        <f>+VLOOKUP($E787,Emissions!$1:$1048576,MATCH(DATE(AD$2,1,1),Emissions!$A$1:$LI$1),FALSE)</f>
        <v>0</v>
      </c>
      <c r="AE787" s="361">
        <f>+VLOOKUP($E787,Emissions!$1:$1048576,MATCH(DATE(AE$2,1,1),Emissions!$A$1:$LI$1),FALSE)</f>
        <v>0</v>
      </c>
      <c r="AF787" s="361">
        <f>+VLOOKUP($E787,Emissions!$1:$1048576,MATCH(DATE(AF$2,1,1),Emissions!$A$1:$LI$1),FALSE)</f>
        <v>0</v>
      </c>
      <c r="AG787" s="361">
        <f>+VLOOKUP($E787,Emissions!$1:$1048576,MATCH(DATE(AG$2,1,1),Emissions!$A$1:$LI$1),FALSE)</f>
        <v>0</v>
      </c>
      <c r="AH787" s="361">
        <f>+VLOOKUP($E787,Emissions!$1:$1048576,MATCH(DATE(AH$2,1,1),Emissions!$A$1:$LI$1),FALSE)</f>
        <v>0</v>
      </c>
      <c r="AI787" s="361">
        <f>+VLOOKUP($E787,Emissions!$1:$1048576,MATCH(DATE(AI$2,1,1),Emissions!$A$1:$LI$1),FALSE)</f>
        <v>0</v>
      </c>
      <c r="AJ787" s="361">
        <f>+VLOOKUP($E787,Emissions!$1:$1048576,MATCH(DATE(AJ$2,1,1),Emissions!$A$1:$LI$1),FALSE)</f>
        <v>0</v>
      </c>
      <c r="AK787" s="361">
        <f>+VLOOKUP($E787,Emissions!$1:$1048576,MATCH(DATE(AK$2,1,1),Emissions!$A$1:$LI$1),FALSE)</f>
        <v>0</v>
      </c>
      <c r="AL787" s="361">
        <f>+VLOOKUP($E787,Emissions!$1:$1048576,MATCH(DATE(AL$2,1,1),Emissions!$A$1:$LI$1),FALSE)</f>
        <v>0</v>
      </c>
      <c r="AM787" s="361">
        <f>+VLOOKUP($E787,Emissions!$1:$1048576,MATCH(DATE(AM$2,1,1),Emissions!$A$1:$LI$1),FALSE)</f>
        <v>0</v>
      </c>
      <c r="AN787" s="361">
        <f>+VLOOKUP($E787,Emissions!$1:$1048576,MATCH(DATE(AN$2,1,1),Emissions!$A$1:$LI$1),FALSE)</f>
        <v>0</v>
      </c>
      <c r="AO787" s="361">
        <f>+VLOOKUP($E787,Emissions!$1:$1048576,MATCH(DATE(AO$2,1,1),Emissions!$A$1:$LI$1),FALSE)</f>
        <v>0</v>
      </c>
    </row>
    <row r="788" spans="1:41" ht="15" customHeight="1" x14ac:dyDescent="0.35">
      <c r="A788" s="411"/>
      <c r="B788" s="170"/>
      <c r="C788" s="138" t="s">
        <v>732</v>
      </c>
      <c r="D788" s="114"/>
      <c r="E788" s="50" t="s">
        <v>3059</v>
      </c>
      <c r="F788" s="327">
        <f>+VLOOKUP($E788,Emissions!$1:$1048576,MATCH(DATE(F$2,1,1),Emissions!$A$1:$LI$1),FALSE)</f>
        <v>0</v>
      </c>
      <c r="G788" s="327">
        <f>+VLOOKUP($E788,Emissions!$1:$1048576,MATCH(DATE(G$2,1,1),Emissions!$A$1:$LI$1),FALSE)</f>
        <v>0</v>
      </c>
      <c r="H788" s="327">
        <f>+VLOOKUP($E788,Emissions!$1:$1048576,MATCH(DATE(H$2,1,1),Emissions!$A$1:$LI$1),FALSE)</f>
        <v>0</v>
      </c>
      <c r="I788" s="327">
        <f>+VLOOKUP($E788,Emissions!$1:$1048576,MATCH(DATE(I$2,1,1),Emissions!$A$1:$LI$1),FALSE)</f>
        <v>0</v>
      </c>
      <c r="J788" s="327">
        <f>+VLOOKUP($E788,Emissions!$1:$1048576,MATCH(DATE(J$2,1,1),Emissions!$A$1:$LI$1),FALSE)</f>
        <v>0</v>
      </c>
      <c r="K788" s="327">
        <f>+VLOOKUP($E788,Emissions!$1:$1048576,MATCH(DATE(K$2,1,1),Emissions!$A$1:$LI$1),FALSE)</f>
        <v>0</v>
      </c>
      <c r="L788" s="327">
        <f>+VLOOKUP($E788,Emissions!$1:$1048576,MATCH(DATE(L$2,1,1),Emissions!$A$1:$LI$1),FALSE)</f>
        <v>0</v>
      </c>
      <c r="M788" s="327">
        <f>+VLOOKUP($E788,Emissions!$1:$1048576,MATCH(DATE(M$2,1,1),Emissions!$A$1:$LI$1),FALSE)</f>
        <v>0</v>
      </c>
      <c r="N788" s="327">
        <f>+VLOOKUP($E788,Emissions!$1:$1048576,MATCH(DATE(N$2,1,1),Emissions!$A$1:$LI$1),FALSE)</f>
        <v>0</v>
      </c>
      <c r="O788" s="327">
        <f>+VLOOKUP($E788,Emissions!$1:$1048576,MATCH(DATE(O$2,1,1),Emissions!$A$1:$LI$1),FALSE)</f>
        <v>0</v>
      </c>
      <c r="P788" s="327">
        <f>+VLOOKUP($E788,Emissions!$1:$1048576,MATCH(DATE(P$2,1,1),Emissions!$A$1:$LI$1),FALSE)</f>
        <v>0</v>
      </c>
      <c r="Q788" s="327">
        <f>+VLOOKUP($E788,Emissions!$1:$1048576,MATCH(DATE(Q$2,1,1),Emissions!$A$1:$LI$1),FALSE)</f>
        <v>0</v>
      </c>
      <c r="R788" s="327">
        <f>+VLOOKUP($E788,Emissions!$1:$1048576,MATCH(DATE(R$2,1,1),Emissions!$A$1:$LI$1),FALSE)</f>
        <v>0</v>
      </c>
      <c r="S788" s="327">
        <f>+VLOOKUP($E788,Emissions!$1:$1048576,MATCH(DATE(S$2,1,1),Emissions!$A$1:$LI$1),FALSE)</f>
        <v>0</v>
      </c>
      <c r="T788" s="327">
        <f>+VLOOKUP($E788,Emissions!$1:$1048576,MATCH(DATE(T$2,1,1),Emissions!$A$1:$LI$1),FALSE)</f>
        <v>0</v>
      </c>
      <c r="U788" s="327">
        <f>+VLOOKUP($E788,Emissions!$1:$1048576,MATCH(DATE(U$2,1,1),Emissions!$A$1:$LI$1),FALSE)</f>
        <v>0</v>
      </c>
      <c r="V788" s="327">
        <f>+VLOOKUP($E788,Emissions!$1:$1048576,MATCH(DATE(V$2,1,1),Emissions!$A$1:$LI$1),FALSE)</f>
        <v>0</v>
      </c>
      <c r="W788" s="327">
        <f>+VLOOKUP($E788,Emissions!$1:$1048576,MATCH(DATE(W$2,1,1),Emissions!$A$1:$LI$1),FALSE)</f>
        <v>0</v>
      </c>
      <c r="X788" s="327">
        <f>+VLOOKUP($E788,Emissions!$1:$1048576,MATCH(DATE(X$2,1,1),Emissions!$A$1:$LI$1),FALSE)</f>
        <v>0</v>
      </c>
      <c r="Y788" s="327">
        <f>+VLOOKUP($E788,Emissions!$1:$1048576,MATCH(DATE(Y$2,1,1),Emissions!$A$1:$LI$1),FALSE)</f>
        <v>0</v>
      </c>
      <c r="Z788" s="327">
        <f>+VLOOKUP($E788,Emissions!$1:$1048576,MATCH(DATE(Z$2,1,1),Emissions!$A$1:$LI$1),FALSE)</f>
        <v>0</v>
      </c>
      <c r="AA788" s="327">
        <f>+VLOOKUP($E788,Emissions!$1:$1048576,MATCH(DATE(AA$2,1,1),Emissions!$A$1:$LI$1),FALSE)</f>
        <v>0</v>
      </c>
      <c r="AB788" s="327">
        <f>+VLOOKUP($E788,Emissions!$1:$1048576,MATCH(DATE(AB$2,1,1),Emissions!$A$1:$LI$1),FALSE)</f>
        <v>0</v>
      </c>
      <c r="AC788" s="327">
        <f>+VLOOKUP($E788,Emissions!$1:$1048576,MATCH(DATE(AC$2,1,1),Emissions!$A$1:$LI$1),FALSE)</f>
        <v>0</v>
      </c>
      <c r="AD788" s="327">
        <f>+VLOOKUP($E788,Emissions!$1:$1048576,MATCH(DATE(AD$2,1,1),Emissions!$A$1:$LI$1),FALSE)</f>
        <v>0</v>
      </c>
      <c r="AE788" s="327">
        <f>+VLOOKUP($E788,Emissions!$1:$1048576,MATCH(DATE(AE$2,1,1),Emissions!$A$1:$LI$1),FALSE)</f>
        <v>0</v>
      </c>
      <c r="AF788" s="327">
        <f>+VLOOKUP($E788,Emissions!$1:$1048576,MATCH(DATE(AF$2,1,1),Emissions!$A$1:$LI$1),FALSE)</f>
        <v>0</v>
      </c>
      <c r="AG788" s="327">
        <f>+VLOOKUP($E788,Emissions!$1:$1048576,MATCH(DATE(AG$2,1,1),Emissions!$A$1:$LI$1),FALSE)</f>
        <v>0</v>
      </c>
      <c r="AH788" s="327">
        <f>+VLOOKUP($E788,Emissions!$1:$1048576,MATCH(DATE(AH$2,1,1),Emissions!$A$1:$LI$1),FALSE)</f>
        <v>0</v>
      </c>
      <c r="AI788" s="327">
        <f>+VLOOKUP($E788,Emissions!$1:$1048576,MATCH(DATE(AI$2,1,1),Emissions!$A$1:$LI$1),FALSE)</f>
        <v>0</v>
      </c>
      <c r="AJ788" s="327">
        <f>+VLOOKUP($E788,Emissions!$1:$1048576,MATCH(DATE(AJ$2,1,1),Emissions!$A$1:$LI$1),FALSE)</f>
        <v>0</v>
      </c>
      <c r="AK788" s="327">
        <f>+VLOOKUP($E788,Emissions!$1:$1048576,MATCH(DATE(AK$2,1,1),Emissions!$A$1:$LI$1),FALSE)</f>
        <v>0</v>
      </c>
      <c r="AL788" s="327">
        <f>+VLOOKUP($E788,Emissions!$1:$1048576,MATCH(DATE(AL$2,1,1),Emissions!$A$1:$LI$1),FALSE)</f>
        <v>0</v>
      </c>
      <c r="AM788" s="327">
        <f>+VLOOKUP($E788,Emissions!$1:$1048576,MATCH(DATE(AM$2,1,1),Emissions!$A$1:$LI$1),FALSE)</f>
        <v>0</v>
      </c>
      <c r="AN788" s="327">
        <f>+VLOOKUP($E788,Emissions!$1:$1048576,MATCH(DATE(AN$2,1,1),Emissions!$A$1:$LI$1),FALSE)</f>
        <v>0</v>
      </c>
      <c r="AO788" s="327">
        <f>+VLOOKUP($E788,Emissions!$1:$1048576,MATCH(DATE(AO$2,1,1),Emissions!$A$1:$LI$1),FALSE)</f>
        <v>0</v>
      </c>
    </row>
    <row r="789" spans="1:41" ht="15" customHeight="1" x14ac:dyDescent="0.35">
      <c r="A789" s="411"/>
      <c r="B789" s="170"/>
      <c r="C789" s="138" t="s">
        <v>733</v>
      </c>
      <c r="D789" s="114"/>
      <c r="E789" s="50" t="s">
        <v>3060</v>
      </c>
      <c r="F789" s="361">
        <f>+VLOOKUP($E789,Emissions!$1:$1048576,MATCH(DATE(F$2,1,1),Emissions!$A$1:$LI$1),FALSE)</f>
        <v>0</v>
      </c>
      <c r="G789" s="361">
        <f>+VLOOKUP($E789,Emissions!$1:$1048576,MATCH(DATE(G$2,1,1),Emissions!$A$1:$LI$1),FALSE)</f>
        <v>0</v>
      </c>
      <c r="H789" s="361">
        <f>+VLOOKUP($E789,Emissions!$1:$1048576,MATCH(DATE(H$2,1,1),Emissions!$A$1:$LI$1),FALSE)</f>
        <v>0</v>
      </c>
      <c r="I789" s="361">
        <f>+VLOOKUP($E789,Emissions!$1:$1048576,MATCH(DATE(I$2,1,1),Emissions!$A$1:$LI$1),FALSE)</f>
        <v>0</v>
      </c>
      <c r="J789" s="361">
        <f>+VLOOKUP($E789,Emissions!$1:$1048576,MATCH(DATE(J$2,1,1),Emissions!$A$1:$LI$1),FALSE)</f>
        <v>0</v>
      </c>
      <c r="K789" s="361">
        <f>+VLOOKUP($E789,Emissions!$1:$1048576,MATCH(DATE(K$2,1,1),Emissions!$A$1:$LI$1),FALSE)</f>
        <v>0</v>
      </c>
      <c r="L789" s="361">
        <f>+VLOOKUP($E789,Emissions!$1:$1048576,MATCH(DATE(L$2,1,1),Emissions!$A$1:$LI$1),FALSE)</f>
        <v>0</v>
      </c>
      <c r="M789" s="361">
        <f>+VLOOKUP($E789,Emissions!$1:$1048576,MATCH(DATE(M$2,1,1),Emissions!$A$1:$LI$1),FALSE)</f>
        <v>0</v>
      </c>
      <c r="N789" s="361">
        <f>+VLOOKUP($E789,Emissions!$1:$1048576,MATCH(DATE(N$2,1,1),Emissions!$A$1:$LI$1),FALSE)</f>
        <v>0</v>
      </c>
      <c r="O789" s="361">
        <f>+VLOOKUP($E789,Emissions!$1:$1048576,MATCH(DATE(O$2,1,1),Emissions!$A$1:$LI$1),FALSE)</f>
        <v>0</v>
      </c>
      <c r="P789" s="361">
        <f>+VLOOKUP($E789,Emissions!$1:$1048576,MATCH(DATE(P$2,1,1),Emissions!$A$1:$LI$1),FALSE)</f>
        <v>0</v>
      </c>
      <c r="Q789" s="361">
        <f>+VLOOKUP($E789,Emissions!$1:$1048576,MATCH(DATE(Q$2,1,1),Emissions!$A$1:$LI$1),FALSE)</f>
        <v>0</v>
      </c>
      <c r="R789" s="361">
        <f>+VLOOKUP($E789,Emissions!$1:$1048576,MATCH(DATE(R$2,1,1),Emissions!$A$1:$LI$1),FALSE)</f>
        <v>0</v>
      </c>
      <c r="S789" s="361">
        <f>+VLOOKUP($E789,Emissions!$1:$1048576,MATCH(DATE(S$2,1,1),Emissions!$A$1:$LI$1),FALSE)</f>
        <v>0</v>
      </c>
      <c r="T789" s="361">
        <f>+VLOOKUP($E789,Emissions!$1:$1048576,MATCH(DATE(T$2,1,1),Emissions!$A$1:$LI$1),FALSE)</f>
        <v>0</v>
      </c>
      <c r="U789" s="361">
        <f>+VLOOKUP($E789,Emissions!$1:$1048576,MATCH(DATE(U$2,1,1),Emissions!$A$1:$LI$1),FALSE)</f>
        <v>0</v>
      </c>
      <c r="V789" s="361">
        <f>+VLOOKUP($E789,Emissions!$1:$1048576,MATCH(DATE(V$2,1,1),Emissions!$A$1:$LI$1),FALSE)</f>
        <v>0</v>
      </c>
      <c r="W789" s="361">
        <f>+VLOOKUP($E789,Emissions!$1:$1048576,MATCH(DATE(W$2,1,1),Emissions!$A$1:$LI$1),FALSE)</f>
        <v>0</v>
      </c>
      <c r="X789" s="361">
        <f>+VLOOKUP($E789,Emissions!$1:$1048576,MATCH(DATE(X$2,1,1),Emissions!$A$1:$LI$1),FALSE)</f>
        <v>0</v>
      </c>
      <c r="Y789" s="361">
        <f>+VLOOKUP($E789,Emissions!$1:$1048576,MATCH(DATE(Y$2,1,1),Emissions!$A$1:$LI$1),FALSE)</f>
        <v>0</v>
      </c>
      <c r="Z789" s="361">
        <f>+VLOOKUP($E789,Emissions!$1:$1048576,MATCH(DATE(Z$2,1,1),Emissions!$A$1:$LI$1),FALSE)</f>
        <v>0</v>
      </c>
      <c r="AA789" s="361">
        <f>+VLOOKUP($E789,Emissions!$1:$1048576,MATCH(DATE(AA$2,1,1),Emissions!$A$1:$LI$1),FALSE)</f>
        <v>0</v>
      </c>
      <c r="AB789" s="361">
        <f>+VLOOKUP($E789,Emissions!$1:$1048576,MATCH(DATE(AB$2,1,1),Emissions!$A$1:$LI$1),FALSE)</f>
        <v>0</v>
      </c>
      <c r="AC789" s="361">
        <f>+VLOOKUP($E789,Emissions!$1:$1048576,MATCH(DATE(AC$2,1,1),Emissions!$A$1:$LI$1),FALSE)</f>
        <v>0</v>
      </c>
      <c r="AD789" s="361">
        <f>+VLOOKUP($E789,Emissions!$1:$1048576,MATCH(DATE(AD$2,1,1),Emissions!$A$1:$LI$1),FALSE)</f>
        <v>0</v>
      </c>
      <c r="AE789" s="361">
        <f>+VLOOKUP($E789,Emissions!$1:$1048576,MATCH(DATE(AE$2,1,1),Emissions!$A$1:$LI$1),FALSE)</f>
        <v>0</v>
      </c>
      <c r="AF789" s="361">
        <f>+VLOOKUP($E789,Emissions!$1:$1048576,MATCH(DATE(AF$2,1,1),Emissions!$A$1:$LI$1),FALSE)</f>
        <v>0</v>
      </c>
      <c r="AG789" s="361">
        <f>+VLOOKUP($E789,Emissions!$1:$1048576,MATCH(DATE(AG$2,1,1),Emissions!$A$1:$LI$1),FALSE)</f>
        <v>0</v>
      </c>
      <c r="AH789" s="361">
        <f>+VLOOKUP($E789,Emissions!$1:$1048576,MATCH(DATE(AH$2,1,1),Emissions!$A$1:$LI$1),FALSE)</f>
        <v>0</v>
      </c>
      <c r="AI789" s="361">
        <f>+VLOOKUP($E789,Emissions!$1:$1048576,MATCH(DATE(AI$2,1,1),Emissions!$A$1:$LI$1),FALSE)</f>
        <v>0</v>
      </c>
      <c r="AJ789" s="361">
        <f>+VLOOKUP($E789,Emissions!$1:$1048576,MATCH(DATE(AJ$2,1,1),Emissions!$A$1:$LI$1),FALSE)</f>
        <v>0</v>
      </c>
      <c r="AK789" s="361">
        <f>+VLOOKUP($E789,Emissions!$1:$1048576,MATCH(DATE(AK$2,1,1),Emissions!$A$1:$LI$1),FALSE)</f>
        <v>0</v>
      </c>
      <c r="AL789" s="361">
        <f>+VLOOKUP($E789,Emissions!$1:$1048576,MATCH(DATE(AL$2,1,1),Emissions!$A$1:$LI$1),FALSE)</f>
        <v>0</v>
      </c>
      <c r="AM789" s="361">
        <f>+VLOOKUP($E789,Emissions!$1:$1048576,MATCH(DATE(AM$2,1,1),Emissions!$A$1:$LI$1),FALSE)</f>
        <v>0</v>
      </c>
      <c r="AN789" s="361">
        <f>+VLOOKUP($E789,Emissions!$1:$1048576,MATCH(DATE(AN$2,1,1),Emissions!$A$1:$LI$1),FALSE)</f>
        <v>0</v>
      </c>
      <c r="AO789" s="361">
        <f>+VLOOKUP($E789,Emissions!$1:$1048576,MATCH(DATE(AO$2,1,1),Emissions!$A$1:$LI$1),FALSE)</f>
        <v>0</v>
      </c>
    </row>
    <row r="790" spans="1:41" ht="15" customHeight="1" x14ac:dyDescent="0.35">
      <c r="A790" s="411"/>
      <c r="B790" s="170"/>
      <c r="C790" s="138" t="s">
        <v>734</v>
      </c>
      <c r="D790" s="114"/>
      <c r="E790" s="50" t="s">
        <v>3061</v>
      </c>
      <c r="F790" s="361">
        <f>+VLOOKUP($E790,Emissions!$1:$1048576,MATCH(DATE(F$2,1,1),Emissions!$A$1:$LI$1),FALSE)</f>
        <v>0</v>
      </c>
      <c r="G790" s="361">
        <f>+VLOOKUP($E790,Emissions!$1:$1048576,MATCH(DATE(G$2,1,1),Emissions!$A$1:$LI$1),FALSE)</f>
        <v>0</v>
      </c>
      <c r="H790" s="361">
        <f>+VLOOKUP($E790,Emissions!$1:$1048576,MATCH(DATE(H$2,1,1),Emissions!$A$1:$LI$1),FALSE)</f>
        <v>0</v>
      </c>
      <c r="I790" s="361">
        <f>+VLOOKUP($E790,Emissions!$1:$1048576,MATCH(DATE(I$2,1,1),Emissions!$A$1:$LI$1),FALSE)</f>
        <v>0</v>
      </c>
      <c r="J790" s="361">
        <f>+VLOOKUP($E790,Emissions!$1:$1048576,MATCH(DATE(J$2,1,1),Emissions!$A$1:$LI$1),FALSE)</f>
        <v>0</v>
      </c>
      <c r="K790" s="361">
        <f>+VLOOKUP($E790,Emissions!$1:$1048576,MATCH(DATE(K$2,1,1),Emissions!$A$1:$LI$1),FALSE)</f>
        <v>0</v>
      </c>
      <c r="L790" s="361">
        <f>+VLOOKUP($E790,Emissions!$1:$1048576,MATCH(DATE(L$2,1,1),Emissions!$A$1:$LI$1),FALSE)</f>
        <v>0</v>
      </c>
      <c r="M790" s="361">
        <f>+VLOOKUP($E790,Emissions!$1:$1048576,MATCH(DATE(M$2,1,1),Emissions!$A$1:$LI$1),FALSE)</f>
        <v>0</v>
      </c>
      <c r="N790" s="361">
        <f>+VLOOKUP($E790,Emissions!$1:$1048576,MATCH(DATE(N$2,1,1),Emissions!$A$1:$LI$1),FALSE)</f>
        <v>0</v>
      </c>
      <c r="O790" s="361">
        <f>+VLOOKUP($E790,Emissions!$1:$1048576,MATCH(DATE(O$2,1,1),Emissions!$A$1:$LI$1),FALSE)</f>
        <v>0</v>
      </c>
      <c r="P790" s="361">
        <f>+VLOOKUP($E790,Emissions!$1:$1048576,MATCH(DATE(P$2,1,1),Emissions!$A$1:$LI$1),FALSE)</f>
        <v>0</v>
      </c>
      <c r="Q790" s="361">
        <f>+VLOOKUP($E790,Emissions!$1:$1048576,MATCH(DATE(Q$2,1,1),Emissions!$A$1:$LI$1),FALSE)</f>
        <v>0</v>
      </c>
      <c r="R790" s="361">
        <f>+VLOOKUP($E790,Emissions!$1:$1048576,MATCH(DATE(R$2,1,1),Emissions!$A$1:$LI$1),FALSE)</f>
        <v>0</v>
      </c>
      <c r="S790" s="361">
        <f>+VLOOKUP($E790,Emissions!$1:$1048576,MATCH(DATE(S$2,1,1),Emissions!$A$1:$LI$1),FALSE)</f>
        <v>0</v>
      </c>
      <c r="T790" s="361">
        <f>+VLOOKUP($E790,Emissions!$1:$1048576,MATCH(DATE(T$2,1,1),Emissions!$A$1:$LI$1),FALSE)</f>
        <v>0</v>
      </c>
      <c r="U790" s="361">
        <f>+VLOOKUP($E790,Emissions!$1:$1048576,MATCH(DATE(U$2,1,1),Emissions!$A$1:$LI$1),FALSE)</f>
        <v>0</v>
      </c>
      <c r="V790" s="361">
        <f>+VLOOKUP($E790,Emissions!$1:$1048576,MATCH(DATE(V$2,1,1),Emissions!$A$1:$LI$1),FALSE)</f>
        <v>0</v>
      </c>
      <c r="W790" s="361">
        <f>+VLOOKUP($E790,Emissions!$1:$1048576,MATCH(DATE(W$2,1,1),Emissions!$A$1:$LI$1),FALSE)</f>
        <v>0</v>
      </c>
      <c r="X790" s="361">
        <f>+VLOOKUP($E790,Emissions!$1:$1048576,MATCH(DATE(X$2,1,1),Emissions!$A$1:$LI$1),FALSE)</f>
        <v>0</v>
      </c>
      <c r="Y790" s="361">
        <f>+VLOOKUP($E790,Emissions!$1:$1048576,MATCH(DATE(Y$2,1,1),Emissions!$A$1:$LI$1),FALSE)</f>
        <v>0</v>
      </c>
      <c r="Z790" s="361">
        <f>+VLOOKUP($E790,Emissions!$1:$1048576,MATCH(DATE(Z$2,1,1),Emissions!$A$1:$LI$1),FALSE)</f>
        <v>0</v>
      </c>
      <c r="AA790" s="361">
        <f>+VLOOKUP($E790,Emissions!$1:$1048576,MATCH(DATE(AA$2,1,1),Emissions!$A$1:$LI$1),FALSE)</f>
        <v>0</v>
      </c>
      <c r="AB790" s="361">
        <f>+VLOOKUP($E790,Emissions!$1:$1048576,MATCH(DATE(AB$2,1,1),Emissions!$A$1:$LI$1),FALSE)</f>
        <v>0</v>
      </c>
      <c r="AC790" s="361">
        <f>+VLOOKUP($E790,Emissions!$1:$1048576,MATCH(DATE(AC$2,1,1),Emissions!$A$1:$LI$1),FALSE)</f>
        <v>0</v>
      </c>
      <c r="AD790" s="361">
        <f>+VLOOKUP($E790,Emissions!$1:$1048576,MATCH(DATE(AD$2,1,1),Emissions!$A$1:$LI$1),FALSE)</f>
        <v>0</v>
      </c>
      <c r="AE790" s="361">
        <f>+VLOOKUP($E790,Emissions!$1:$1048576,MATCH(DATE(AE$2,1,1),Emissions!$A$1:$LI$1),FALSE)</f>
        <v>0</v>
      </c>
      <c r="AF790" s="361">
        <f>+VLOOKUP($E790,Emissions!$1:$1048576,MATCH(DATE(AF$2,1,1),Emissions!$A$1:$LI$1),FALSE)</f>
        <v>0</v>
      </c>
      <c r="AG790" s="361">
        <f>+VLOOKUP($E790,Emissions!$1:$1048576,MATCH(DATE(AG$2,1,1),Emissions!$A$1:$LI$1),FALSE)</f>
        <v>0</v>
      </c>
      <c r="AH790" s="361">
        <f>+VLOOKUP($E790,Emissions!$1:$1048576,MATCH(DATE(AH$2,1,1),Emissions!$A$1:$LI$1),FALSE)</f>
        <v>0</v>
      </c>
      <c r="AI790" s="361">
        <f>+VLOOKUP($E790,Emissions!$1:$1048576,MATCH(DATE(AI$2,1,1),Emissions!$A$1:$LI$1),FALSE)</f>
        <v>0</v>
      </c>
      <c r="AJ790" s="361">
        <f>+VLOOKUP($E790,Emissions!$1:$1048576,MATCH(DATE(AJ$2,1,1),Emissions!$A$1:$LI$1),FALSE)</f>
        <v>0</v>
      </c>
      <c r="AK790" s="361">
        <f>+VLOOKUP($E790,Emissions!$1:$1048576,MATCH(DATE(AK$2,1,1),Emissions!$A$1:$LI$1),FALSE)</f>
        <v>0</v>
      </c>
      <c r="AL790" s="361">
        <f>+VLOOKUP($E790,Emissions!$1:$1048576,MATCH(DATE(AL$2,1,1),Emissions!$A$1:$LI$1),FALSE)</f>
        <v>0</v>
      </c>
      <c r="AM790" s="361">
        <f>+VLOOKUP($E790,Emissions!$1:$1048576,MATCH(DATE(AM$2,1,1),Emissions!$A$1:$LI$1),FALSE)</f>
        <v>0</v>
      </c>
      <c r="AN790" s="361">
        <f>+VLOOKUP($E790,Emissions!$1:$1048576,MATCH(DATE(AN$2,1,1),Emissions!$A$1:$LI$1),FALSE)</f>
        <v>0</v>
      </c>
      <c r="AO790" s="361">
        <f>+VLOOKUP($E790,Emissions!$1:$1048576,MATCH(DATE(AO$2,1,1),Emissions!$A$1:$LI$1),FALSE)</f>
        <v>0</v>
      </c>
    </row>
    <row r="791" spans="1:41" ht="15" customHeight="1" x14ac:dyDescent="0.35">
      <c r="A791" s="411"/>
      <c r="B791" s="170"/>
      <c r="C791" s="138" t="s">
        <v>735</v>
      </c>
      <c r="D791" s="114"/>
      <c r="E791" s="50" t="s">
        <v>3062</v>
      </c>
      <c r="F791" s="361">
        <f>+VLOOKUP($E791,Emissions!$1:$1048576,MATCH(DATE(F$2,1,1),Emissions!$A$1:$LI$1),FALSE)</f>
        <v>0</v>
      </c>
      <c r="G791" s="361">
        <f>+VLOOKUP($E791,Emissions!$1:$1048576,MATCH(DATE(G$2,1,1),Emissions!$A$1:$LI$1),FALSE)</f>
        <v>0</v>
      </c>
      <c r="H791" s="361">
        <f>+VLOOKUP($E791,Emissions!$1:$1048576,MATCH(DATE(H$2,1,1),Emissions!$A$1:$LI$1),FALSE)</f>
        <v>0</v>
      </c>
      <c r="I791" s="361">
        <f>+VLOOKUP($E791,Emissions!$1:$1048576,MATCH(DATE(I$2,1,1),Emissions!$A$1:$LI$1),FALSE)</f>
        <v>0</v>
      </c>
      <c r="J791" s="361">
        <f>+VLOOKUP($E791,Emissions!$1:$1048576,MATCH(DATE(J$2,1,1),Emissions!$A$1:$LI$1),FALSE)</f>
        <v>0</v>
      </c>
      <c r="K791" s="361">
        <f>+VLOOKUP($E791,Emissions!$1:$1048576,MATCH(DATE(K$2,1,1),Emissions!$A$1:$LI$1),FALSE)</f>
        <v>0</v>
      </c>
      <c r="L791" s="361">
        <f>+VLOOKUP($E791,Emissions!$1:$1048576,MATCH(DATE(L$2,1,1),Emissions!$A$1:$LI$1),FALSE)</f>
        <v>0</v>
      </c>
      <c r="M791" s="361">
        <f>+VLOOKUP($E791,Emissions!$1:$1048576,MATCH(DATE(M$2,1,1),Emissions!$A$1:$LI$1),FALSE)</f>
        <v>0</v>
      </c>
      <c r="N791" s="361">
        <f>+VLOOKUP($E791,Emissions!$1:$1048576,MATCH(DATE(N$2,1,1),Emissions!$A$1:$LI$1),FALSE)</f>
        <v>0</v>
      </c>
      <c r="O791" s="361">
        <f>+VLOOKUP($E791,Emissions!$1:$1048576,MATCH(DATE(O$2,1,1),Emissions!$A$1:$LI$1),FALSE)</f>
        <v>0</v>
      </c>
      <c r="P791" s="361">
        <f>+VLOOKUP($E791,Emissions!$1:$1048576,MATCH(DATE(P$2,1,1),Emissions!$A$1:$LI$1),FALSE)</f>
        <v>0</v>
      </c>
      <c r="Q791" s="361">
        <f>+VLOOKUP($E791,Emissions!$1:$1048576,MATCH(DATE(Q$2,1,1),Emissions!$A$1:$LI$1),FALSE)</f>
        <v>0</v>
      </c>
      <c r="R791" s="361">
        <f>+VLOOKUP($E791,Emissions!$1:$1048576,MATCH(DATE(R$2,1,1),Emissions!$A$1:$LI$1),FALSE)</f>
        <v>0</v>
      </c>
      <c r="S791" s="361">
        <f>+VLOOKUP($E791,Emissions!$1:$1048576,MATCH(DATE(S$2,1,1),Emissions!$A$1:$LI$1),FALSE)</f>
        <v>0</v>
      </c>
      <c r="T791" s="361">
        <f>+VLOOKUP($E791,Emissions!$1:$1048576,MATCH(DATE(T$2,1,1),Emissions!$A$1:$LI$1),FALSE)</f>
        <v>0</v>
      </c>
      <c r="U791" s="361">
        <f>+VLOOKUP($E791,Emissions!$1:$1048576,MATCH(DATE(U$2,1,1),Emissions!$A$1:$LI$1),FALSE)</f>
        <v>0</v>
      </c>
      <c r="V791" s="361">
        <f>+VLOOKUP($E791,Emissions!$1:$1048576,MATCH(DATE(V$2,1,1),Emissions!$A$1:$LI$1),FALSE)</f>
        <v>0</v>
      </c>
      <c r="W791" s="361">
        <f>+VLOOKUP($E791,Emissions!$1:$1048576,MATCH(DATE(W$2,1,1),Emissions!$A$1:$LI$1),FALSE)</f>
        <v>0</v>
      </c>
      <c r="X791" s="361">
        <f>+VLOOKUP($E791,Emissions!$1:$1048576,MATCH(DATE(X$2,1,1),Emissions!$A$1:$LI$1),FALSE)</f>
        <v>0</v>
      </c>
      <c r="Y791" s="361">
        <f>+VLOOKUP($E791,Emissions!$1:$1048576,MATCH(DATE(Y$2,1,1),Emissions!$A$1:$LI$1),FALSE)</f>
        <v>0</v>
      </c>
      <c r="Z791" s="361">
        <f>+VLOOKUP($E791,Emissions!$1:$1048576,MATCH(DATE(Z$2,1,1),Emissions!$A$1:$LI$1),FALSE)</f>
        <v>0</v>
      </c>
      <c r="AA791" s="361">
        <f>+VLOOKUP($E791,Emissions!$1:$1048576,MATCH(DATE(AA$2,1,1),Emissions!$A$1:$LI$1),FALSE)</f>
        <v>0</v>
      </c>
      <c r="AB791" s="361">
        <f>+VLOOKUP($E791,Emissions!$1:$1048576,MATCH(DATE(AB$2,1,1),Emissions!$A$1:$LI$1),FALSE)</f>
        <v>0</v>
      </c>
      <c r="AC791" s="361">
        <f>+VLOOKUP($E791,Emissions!$1:$1048576,MATCH(DATE(AC$2,1,1),Emissions!$A$1:$LI$1),FALSE)</f>
        <v>0</v>
      </c>
      <c r="AD791" s="361">
        <f>+VLOOKUP($E791,Emissions!$1:$1048576,MATCH(DATE(AD$2,1,1),Emissions!$A$1:$LI$1),FALSE)</f>
        <v>0</v>
      </c>
      <c r="AE791" s="361">
        <f>+VLOOKUP($E791,Emissions!$1:$1048576,MATCH(DATE(AE$2,1,1),Emissions!$A$1:$LI$1),FALSE)</f>
        <v>0</v>
      </c>
      <c r="AF791" s="361">
        <f>+VLOOKUP($E791,Emissions!$1:$1048576,MATCH(DATE(AF$2,1,1),Emissions!$A$1:$LI$1),FALSE)</f>
        <v>0</v>
      </c>
      <c r="AG791" s="361">
        <f>+VLOOKUP($E791,Emissions!$1:$1048576,MATCH(DATE(AG$2,1,1),Emissions!$A$1:$LI$1),FALSE)</f>
        <v>0</v>
      </c>
      <c r="AH791" s="361">
        <f>+VLOOKUP($E791,Emissions!$1:$1048576,MATCH(DATE(AH$2,1,1),Emissions!$A$1:$LI$1),FALSE)</f>
        <v>0</v>
      </c>
      <c r="AI791" s="361">
        <f>+VLOOKUP($E791,Emissions!$1:$1048576,MATCH(DATE(AI$2,1,1),Emissions!$A$1:$LI$1),FALSE)</f>
        <v>0</v>
      </c>
      <c r="AJ791" s="361">
        <f>+VLOOKUP($E791,Emissions!$1:$1048576,MATCH(DATE(AJ$2,1,1),Emissions!$A$1:$LI$1),FALSE)</f>
        <v>0</v>
      </c>
      <c r="AK791" s="361">
        <f>+VLOOKUP($E791,Emissions!$1:$1048576,MATCH(DATE(AK$2,1,1),Emissions!$A$1:$LI$1),FALSE)</f>
        <v>0</v>
      </c>
      <c r="AL791" s="361">
        <f>+VLOOKUP($E791,Emissions!$1:$1048576,MATCH(DATE(AL$2,1,1),Emissions!$A$1:$LI$1),FALSE)</f>
        <v>0</v>
      </c>
      <c r="AM791" s="361">
        <f>+VLOOKUP($E791,Emissions!$1:$1048576,MATCH(DATE(AM$2,1,1),Emissions!$A$1:$LI$1),FALSE)</f>
        <v>0</v>
      </c>
      <c r="AN791" s="361">
        <f>+VLOOKUP($E791,Emissions!$1:$1048576,MATCH(DATE(AN$2,1,1),Emissions!$A$1:$LI$1),FALSE)</f>
        <v>0</v>
      </c>
      <c r="AO791" s="361">
        <f>+VLOOKUP($E791,Emissions!$1:$1048576,MATCH(DATE(AO$2,1,1),Emissions!$A$1:$LI$1),FALSE)</f>
        <v>0</v>
      </c>
    </row>
    <row r="792" spans="1:41" ht="15" customHeight="1" x14ac:dyDescent="0.35">
      <c r="A792" s="411"/>
      <c r="B792" s="170"/>
      <c r="C792" s="138" t="s">
        <v>736</v>
      </c>
      <c r="D792" s="114"/>
      <c r="E792" s="50" t="s">
        <v>3063</v>
      </c>
      <c r="F792" s="361">
        <f>+VLOOKUP($E792,Emissions!$1:$1048576,MATCH(DATE(F$2,1,1),Emissions!$A$1:$LI$1),FALSE)</f>
        <v>0</v>
      </c>
      <c r="G792" s="361">
        <f>+VLOOKUP($E792,Emissions!$1:$1048576,MATCH(DATE(G$2,1,1),Emissions!$A$1:$LI$1),FALSE)</f>
        <v>0</v>
      </c>
      <c r="H792" s="361">
        <f>+VLOOKUP($E792,Emissions!$1:$1048576,MATCH(DATE(H$2,1,1),Emissions!$A$1:$LI$1),FALSE)</f>
        <v>0</v>
      </c>
      <c r="I792" s="361">
        <f>+VLOOKUP($E792,Emissions!$1:$1048576,MATCH(DATE(I$2,1,1),Emissions!$A$1:$LI$1),FALSE)</f>
        <v>0</v>
      </c>
      <c r="J792" s="361">
        <f>+VLOOKUP($E792,Emissions!$1:$1048576,MATCH(DATE(J$2,1,1),Emissions!$A$1:$LI$1),FALSE)</f>
        <v>0</v>
      </c>
      <c r="K792" s="361">
        <f>+VLOOKUP($E792,Emissions!$1:$1048576,MATCH(DATE(K$2,1,1),Emissions!$A$1:$LI$1),FALSE)</f>
        <v>0</v>
      </c>
      <c r="L792" s="361">
        <f>+VLOOKUP($E792,Emissions!$1:$1048576,MATCH(DATE(L$2,1,1),Emissions!$A$1:$LI$1),FALSE)</f>
        <v>0</v>
      </c>
      <c r="M792" s="361">
        <f>+VLOOKUP($E792,Emissions!$1:$1048576,MATCH(DATE(M$2,1,1),Emissions!$A$1:$LI$1),FALSE)</f>
        <v>0</v>
      </c>
      <c r="N792" s="361">
        <f>+VLOOKUP($E792,Emissions!$1:$1048576,MATCH(DATE(N$2,1,1),Emissions!$A$1:$LI$1),FALSE)</f>
        <v>0</v>
      </c>
      <c r="O792" s="361">
        <f>+VLOOKUP($E792,Emissions!$1:$1048576,MATCH(DATE(O$2,1,1),Emissions!$A$1:$LI$1),FALSE)</f>
        <v>0</v>
      </c>
      <c r="P792" s="361">
        <f>+VLOOKUP($E792,Emissions!$1:$1048576,MATCH(DATE(P$2,1,1),Emissions!$A$1:$LI$1),FALSE)</f>
        <v>0</v>
      </c>
      <c r="Q792" s="361">
        <f>+VLOOKUP($E792,Emissions!$1:$1048576,MATCH(DATE(Q$2,1,1),Emissions!$A$1:$LI$1),FALSE)</f>
        <v>0</v>
      </c>
      <c r="R792" s="361">
        <f>+VLOOKUP($E792,Emissions!$1:$1048576,MATCH(DATE(R$2,1,1),Emissions!$A$1:$LI$1),FALSE)</f>
        <v>0</v>
      </c>
      <c r="S792" s="361">
        <f>+VLOOKUP($E792,Emissions!$1:$1048576,MATCH(DATE(S$2,1,1),Emissions!$A$1:$LI$1),FALSE)</f>
        <v>0</v>
      </c>
      <c r="T792" s="361">
        <f>+VLOOKUP($E792,Emissions!$1:$1048576,MATCH(DATE(T$2,1,1),Emissions!$A$1:$LI$1),FALSE)</f>
        <v>0</v>
      </c>
      <c r="U792" s="361">
        <f>+VLOOKUP($E792,Emissions!$1:$1048576,MATCH(DATE(U$2,1,1),Emissions!$A$1:$LI$1),FALSE)</f>
        <v>0</v>
      </c>
      <c r="V792" s="361">
        <f>+VLOOKUP($E792,Emissions!$1:$1048576,MATCH(DATE(V$2,1,1),Emissions!$A$1:$LI$1),FALSE)</f>
        <v>0</v>
      </c>
      <c r="W792" s="361">
        <f>+VLOOKUP($E792,Emissions!$1:$1048576,MATCH(DATE(W$2,1,1),Emissions!$A$1:$LI$1),FALSE)</f>
        <v>0</v>
      </c>
      <c r="X792" s="361">
        <f>+VLOOKUP($E792,Emissions!$1:$1048576,MATCH(DATE(X$2,1,1),Emissions!$A$1:$LI$1),FALSE)</f>
        <v>0</v>
      </c>
      <c r="Y792" s="361">
        <f>+VLOOKUP($E792,Emissions!$1:$1048576,MATCH(DATE(Y$2,1,1),Emissions!$A$1:$LI$1),FALSE)</f>
        <v>0</v>
      </c>
      <c r="Z792" s="361">
        <f>+VLOOKUP($E792,Emissions!$1:$1048576,MATCH(DATE(Z$2,1,1),Emissions!$A$1:$LI$1),FALSE)</f>
        <v>0</v>
      </c>
      <c r="AA792" s="361">
        <f>+VLOOKUP($E792,Emissions!$1:$1048576,MATCH(DATE(AA$2,1,1),Emissions!$A$1:$LI$1),FALSE)</f>
        <v>0</v>
      </c>
      <c r="AB792" s="361">
        <f>+VLOOKUP($E792,Emissions!$1:$1048576,MATCH(DATE(AB$2,1,1),Emissions!$A$1:$LI$1),FALSE)</f>
        <v>0</v>
      </c>
      <c r="AC792" s="361">
        <f>+VLOOKUP($E792,Emissions!$1:$1048576,MATCH(DATE(AC$2,1,1),Emissions!$A$1:$LI$1),FALSE)</f>
        <v>0</v>
      </c>
      <c r="AD792" s="361">
        <f>+VLOOKUP($E792,Emissions!$1:$1048576,MATCH(DATE(AD$2,1,1),Emissions!$A$1:$LI$1),FALSE)</f>
        <v>0</v>
      </c>
      <c r="AE792" s="361">
        <f>+VLOOKUP($E792,Emissions!$1:$1048576,MATCH(DATE(AE$2,1,1),Emissions!$A$1:$LI$1),FALSE)</f>
        <v>0</v>
      </c>
      <c r="AF792" s="361">
        <f>+VLOOKUP($E792,Emissions!$1:$1048576,MATCH(DATE(AF$2,1,1),Emissions!$A$1:$LI$1),FALSE)</f>
        <v>0</v>
      </c>
      <c r="AG792" s="361">
        <f>+VLOOKUP($E792,Emissions!$1:$1048576,MATCH(DATE(AG$2,1,1),Emissions!$A$1:$LI$1),FALSE)</f>
        <v>0</v>
      </c>
      <c r="AH792" s="361">
        <f>+VLOOKUP($E792,Emissions!$1:$1048576,MATCH(DATE(AH$2,1,1),Emissions!$A$1:$LI$1),FALSE)</f>
        <v>0</v>
      </c>
      <c r="AI792" s="361">
        <f>+VLOOKUP($E792,Emissions!$1:$1048576,MATCH(DATE(AI$2,1,1),Emissions!$A$1:$LI$1),FALSE)</f>
        <v>0</v>
      </c>
      <c r="AJ792" s="361">
        <f>+VLOOKUP($E792,Emissions!$1:$1048576,MATCH(DATE(AJ$2,1,1),Emissions!$A$1:$LI$1),FALSE)</f>
        <v>0</v>
      </c>
      <c r="AK792" s="361">
        <f>+VLOOKUP($E792,Emissions!$1:$1048576,MATCH(DATE(AK$2,1,1),Emissions!$A$1:$LI$1),FALSE)</f>
        <v>0</v>
      </c>
      <c r="AL792" s="361">
        <f>+VLOOKUP($E792,Emissions!$1:$1048576,MATCH(DATE(AL$2,1,1),Emissions!$A$1:$LI$1),FALSE)</f>
        <v>0</v>
      </c>
      <c r="AM792" s="361">
        <f>+VLOOKUP($E792,Emissions!$1:$1048576,MATCH(DATE(AM$2,1,1),Emissions!$A$1:$LI$1),FALSE)</f>
        <v>0</v>
      </c>
      <c r="AN792" s="361">
        <f>+VLOOKUP($E792,Emissions!$1:$1048576,MATCH(DATE(AN$2,1,1),Emissions!$A$1:$LI$1),FALSE)</f>
        <v>0</v>
      </c>
      <c r="AO792" s="361">
        <f>+VLOOKUP($E792,Emissions!$1:$1048576,MATCH(DATE(AO$2,1,1),Emissions!$A$1:$LI$1),FALSE)</f>
        <v>0</v>
      </c>
    </row>
    <row r="793" spans="1:41" s="92" customFormat="1" ht="15" customHeight="1" x14ac:dyDescent="0.35">
      <c r="A793" s="411"/>
      <c r="B793" s="170"/>
      <c r="C793" s="137" t="s">
        <v>1089</v>
      </c>
      <c r="D793" s="147"/>
      <c r="E793" s="136" t="s">
        <v>3064</v>
      </c>
      <c r="F793" s="327">
        <f>+VLOOKUP($E793,Emissions!$1:$1048576,MATCH(DATE(F$2,1,1),Emissions!$A$1:$LI$1),FALSE)</f>
        <v>0</v>
      </c>
      <c r="G793" s="327">
        <f>+VLOOKUP($E793,Emissions!$1:$1048576,MATCH(DATE(G$2,1,1),Emissions!$A$1:$LI$1),FALSE)</f>
        <v>0</v>
      </c>
      <c r="H793" s="327">
        <f>+VLOOKUP($E793,Emissions!$1:$1048576,MATCH(DATE(H$2,1,1),Emissions!$A$1:$LI$1),FALSE)</f>
        <v>0</v>
      </c>
      <c r="I793" s="327">
        <f>+VLOOKUP($E793,Emissions!$1:$1048576,MATCH(DATE(I$2,1,1),Emissions!$A$1:$LI$1),FALSE)</f>
        <v>0</v>
      </c>
      <c r="J793" s="327">
        <f>+VLOOKUP($E793,Emissions!$1:$1048576,MATCH(DATE(J$2,1,1),Emissions!$A$1:$LI$1),FALSE)</f>
        <v>0</v>
      </c>
      <c r="K793" s="327">
        <f>+VLOOKUP($E793,Emissions!$1:$1048576,MATCH(DATE(K$2,1,1),Emissions!$A$1:$LI$1),FALSE)</f>
        <v>0</v>
      </c>
      <c r="L793" s="327">
        <f>+VLOOKUP($E793,Emissions!$1:$1048576,MATCH(DATE(L$2,1,1),Emissions!$A$1:$LI$1),FALSE)</f>
        <v>0</v>
      </c>
      <c r="M793" s="327">
        <f>+VLOOKUP($E793,Emissions!$1:$1048576,MATCH(DATE(M$2,1,1),Emissions!$A$1:$LI$1),FALSE)</f>
        <v>0</v>
      </c>
      <c r="N793" s="327">
        <f>+VLOOKUP($E793,Emissions!$1:$1048576,MATCH(DATE(N$2,1,1),Emissions!$A$1:$LI$1),FALSE)</f>
        <v>0</v>
      </c>
      <c r="O793" s="327">
        <f>+VLOOKUP($E793,Emissions!$1:$1048576,MATCH(DATE(O$2,1,1),Emissions!$A$1:$LI$1),FALSE)</f>
        <v>0</v>
      </c>
      <c r="P793" s="327">
        <f>+VLOOKUP($E793,Emissions!$1:$1048576,MATCH(DATE(P$2,1,1),Emissions!$A$1:$LI$1),FALSE)</f>
        <v>0</v>
      </c>
      <c r="Q793" s="327">
        <f>+VLOOKUP($E793,Emissions!$1:$1048576,MATCH(DATE(Q$2,1,1),Emissions!$A$1:$LI$1),FALSE)</f>
        <v>0</v>
      </c>
      <c r="R793" s="327">
        <f>+VLOOKUP($E793,Emissions!$1:$1048576,MATCH(DATE(R$2,1,1),Emissions!$A$1:$LI$1),FALSE)</f>
        <v>0</v>
      </c>
      <c r="S793" s="327">
        <f>+VLOOKUP($E793,Emissions!$1:$1048576,MATCH(DATE(S$2,1,1),Emissions!$A$1:$LI$1),FALSE)</f>
        <v>0</v>
      </c>
      <c r="T793" s="327">
        <f>+VLOOKUP($E793,Emissions!$1:$1048576,MATCH(DATE(T$2,1,1),Emissions!$A$1:$LI$1),FALSE)</f>
        <v>0</v>
      </c>
      <c r="U793" s="327">
        <f>+VLOOKUP($E793,Emissions!$1:$1048576,MATCH(DATE(U$2,1,1),Emissions!$A$1:$LI$1),FALSE)</f>
        <v>0</v>
      </c>
      <c r="V793" s="327">
        <f>+VLOOKUP($E793,Emissions!$1:$1048576,MATCH(DATE(V$2,1,1),Emissions!$A$1:$LI$1),FALSE)</f>
        <v>0</v>
      </c>
      <c r="W793" s="327">
        <f>+VLOOKUP($E793,Emissions!$1:$1048576,MATCH(DATE(W$2,1,1),Emissions!$A$1:$LI$1),FALSE)</f>
        <v>0</v>
      </c>
      <c r="X793" s="327">
        <f>+VLOOKUP($E793,Emissions!$1:$1048576,MATCH(DATE(X$2,1,1),Emissions!$A$1:$LI$1),FALSE)</f>
        <v>0</v>
      </c>
      <c r="Y793" s="327">
        <f>+VLOOKUP($E793,Emissions!$1:$1048576,MATCH(DATE(Y$2,1,1),Emissions!$A$1:$LI$1),FALSE)</f>
        <v>0</v>
      </c>
      <c r="Z793" s="327">
        <f>+VLOOKUP($E793,Emissions!$1:$1048576,MATCH(DATE(Z$2,1,1),Emissions!$A$1:$LI$1),FALSE)</f>
        <v>0</v>
      </c>
      <c r="AA793" s="327">
        <f>+VLOOKUP($E793,Emissions!$1:$1048576,MATCH(DATE(AA$2,1,1),Emissions!$A$1:$LI$1),FALSE)</f>
        <v>0</v>
      </c>
      <c r="AB793" s="327">
        <f>+VLOOKUP($E793,Emissions!$1:$1048576,MATCH(DATE(AB$2,1,1),Emissions!$A$1:$LI$1),FALSE)</f>
        <v>0</v>
      </c>
      <c r="AC793" s="327">
        <f>+VLOOKUP($E793,Emissions!$1:$1048576,MATCH(DATE(AC$2,1,1),Emissions!$A$1:$LI$1),FALSE)</f>
        <v>0</v>
      </c>
      <c r="AD793" s="327">
        <f>+VLOOKUP($E793,Emissions!$1:$1048576,MATCH(DATE(AD$2,1,1),Emissions!$A$1:$LI$1),FALSE)</f>
        <v>0</v>
      </c>
      <c r="AE793" s="327">
        <f>+VLOOKUP($E793,Emissions!$1:$1048576,MATCH(DATE(AE$2,1,1),Emissions!$A$1:$LI$1),FALSE)</f>
        <v>0</v>
      </c>
      <c r="AF793" s="327">
        <f>+VLOOKUP($E793,Emissions!$1:$1048576,MATCH(DATE(AF$2,1,1),Emissions!$A$1:$LI$1),FALSE)</f>
        <v>0</v>
      </c>
      <c r="AG793" s="327">
        <f>+VLOOKUP($E793,Emissions!$1:$1048576,MATCH(DATE(AG$2,1,1),Emissions!$A$1:$LI$1),FALSE)</f>
        <v>0</v>
      </c>
      <c r="AH793" s="327">
        <f>+VLOOKUP($E793,Emissions!$1:$1048576,MATCH(DATE(AH$2,1,1),Emissions!$A$1:$LI$1),FALSE)</f>
        <v>0</v>
      </c>
      <c r="AI793" s="327">
        <f>+VLOOKUP($E793,Emissions!$1:$1048576,MATCH(DATE(AI$2,1,1),Emissions!$A$1:$LI$1),FALSE)</f>
        <v>0</v>
      </c>
      <c r="AJ793" s="327">
        <f>+VLOOKUP($E793,Emissions!$1:$1048576,MATCH(DATE(AJ$2,1,1),Emissions!$A$1:$LI$1),FALSE)</f>
        <v>0</v>
      </c>
      <c r="AK793" s="327">
        <f>+VLOOKUP($E793,Emissions!$1:$1048576,MATCH(DATE(AK$2,1,1),Emissions!$A$1:$LI$1),FALSE)</f>
        <v>0</v>
      </c>
      <c r="AL793" s="327">
        <f>+VLOOKUP($E793,Emissions!$1:$1048576,MATCH(DATE(AL$2,1,1),Emissions!$A$1:$LI$1),FALSE)</f>
        <v>0</v>
      </c>
      <c r="AM793" s="327">
        <f>+VLOOKUP($E793,Emissions!$1:$1048576,MATCH(DATE(AM$2,1,1),Emissions!$A$1:$LI$1),FALSE)</f>
        <v>0</v>
      </c>
      <c r="AN793" s="327">
        <f>+VLOOKUP($E793,Emissions!$1:$1048576,MATCH(DATE(AN$2,1,1),Emissions!$A$1:$LI$1),FALSE)</f>
        <v>0</v>
      </c>
      <c r="AO793" s="327">
        <f>+VLOOKUP($E793,Emissions!$1:$1048576,MATCH(DATE(AO$2,1,1),Emissions!$A$1:$LI$1),FALSE)</f>
        <v>0</v>
      </c>
    </row>
    <row r="794" spans="1:41" ht="15" customHeight="1" x14ac:dyDescent="0.35">
      <c r="A794" s="411"/>
      <c r="B794" s="170"/>
      <c r="C794" s="138" t="s">
        <v>602</v>
      </c>
      <c r="D794" s="114"/>
      <c r="E794" s="50" t="s">
        <v>3065</v>
      </c>
      <c r="F794" s="361">
        <f>+VLOOKUP($E794,Emissions!$1:$1048576,MATCH(DATE(F$2,1,1),Emissions!$A$1:$LI$1),FALSE)</f>
        <v>0</v>
      </c>
      <c r="G794" s="361">
        <f>+VLOOKUP($E794,Emissions!$1:$1048576,MATCH(DATE(G$2,1,1),Emissions!$A$1:$LI$1),FALSE)</f>
        <v>0</v>
      </c>
      <c r="H794" s="361">
        <f>+VLOOKUP($E794,Emissions!$1:$1048576,MATCH(DATE(H$2,1,1),Emissions!$A$1:$LI$1),FALSE)</f>
        <v>0</v>
      </c>
      <c r="I794" s="361">
        <f>+VLOOKUP($E794,Emissions!$1:$1048576,MATCH(DATE(I$2,1,1),Emissions!$A$1:$LI$1),FALSE)</f>
        <v>0</v>
      </c>
      <c r="J794" s="361">
        <f>+VLOOKUP($E794,Emissions!$1:$1048576,MATCH(DATE(J$2,1,1),Emissions!$A$1:$LI$1),FALSE)</f>
        <v>0</v>
      </c>
      <c r="K794" s="361">
        <f>+VLOOKUP($E794,Emissions!$1:$1048576,MATCH(DATE(K$2,1,1),Emissions!$A$1:$LI$1),FALSE)</f>
        <v>0</v>
      </c>
      <c r="L794" s="361">
        <f>+VLOOKUP($E794,Emissions!$1:$1048576,MATCH(DATE(L$2,1,1),Emissions!$A$1:$LI$1),FALSE)</f>
        <v>0</v>
      </c>
      <c r="M794" s="361">
        <f>+VLOOKUP($E794,Emissions!$1:$1048576,MATCH(DATE(M$2,1,1),Emissions!$A$1:$LI$1),FALSE)</f>
        <v>0</v>
      </c>
      <c r="N794" s="361">
        <f>+VLOOKUP($E794,Emissions!$1:$1048576,MATCH(DATE(N$2,1,1),Emissions!$A$1:$LI$1),FALSE)</f>
        <v>0</v>
      </c>
      <c r="O794" s="361">
        <f>+VLOOKUP($E794,Emissions!$1:$1048576,MATCH(DATE(O$2,1,1),Emissions!$A$1:$LI$1),FALSE)</f>
        <v>0</v>
      </c>
      <c r="P794" s="361">
        <f>+VLOOKUP($E794,Emissions!$1:$1048576,MATCH(DATE(P$2,1,1),Emissions!$A$1:$LI$1),FALSE)</f>
        <v>0</v>
      </c>
      <c r="Q794" s="361">
        <f>+VLOOKUP($E794,Emissions!$1:$1048576,MATCH(DATE(Q$2,1,1),Emissions!$A$1:$LI$1),FALSE)</f>
        <v>0</v>
      </c>
      <c r="R794" s="361">
        <f>+VLOOKUP($E794,Emissions!$1:$1048576,MATCH(DATE(R$2,1,1),Emissions!$A$1:$LI$1),FALSE)</f>
        <v>0</v>
      </c>
      <c r="S794" s="361">
        <f>+VLOOKUP($E794,Emissions!$1:$1048576,MATCH(DATE(S$2,1,1),Emissions!$A$1:$LI$1),FALSE)</f>
        <v>0</v>
      </c>
      <c r="T794" s="361">
        <f>+VLOOKUP($E794,Emissions!$1:$1048576,MATCH(DATE(T$2,1,1),Emissions!$A$1:$LI$1),FALSE)</f>
        <v>0</v>
      </c>
      <c r="U794" s="361">
        <f>+VLOOKUP($E794,Emissions!$1:$1048576,MATCH(DATE(U$2,1,1),Emissions!$A$1:$LI$1),FALSE)</f>
        <v>0</v>
      </c>
      <c r="V794" s="361">
        <f>+VLOOKUP($E794,Emissions!$1:$1048576,MATCH(DATE(V$2,1,1),Emissions!$A$1:$LI$1),FALSE)</f>
        <v>0</v>
      </c>
      <c r="W794" s="361">
        <f>+VLOOKUP($E794,Emissions!$1:$1048576,MATCH(DATE(W$2,1,1),Emissions!$A$1:$LI$1),FALSE)</f>
        <v>0</v>
      </c>
      <c r="X794" s="361">
        <f>+VLOOKUP($E794,Emissions!$1:$1048576,MATCH(DATE(X$2,1,1),Emissions!$A$1:$LI$1),FALSE)</f>
        <v>0</v>
      </c>
      <c r="Y794" s="361">
        <f>+VLOOKUP($E794,Emissions!$1:$1048576,MATCH(DATE(Y$2,1,1),Emissions!$A$1:$LI$1),FALSE)</f>
        <v>0</v>
      </c>
      <c r="Z794" s="361">
        <f>+VLOOKUP($E794,Emissions!$1:$1048576,MATCH(DATE(Z$2,1,1),Emissions!$A$1:$LI$1),FALSE)</f>
        <v>0</v>
      </c>
      <c r="AA794" s="361">
        <f>+VLOOKUP($E794,Emissions!$1:$1048576,MATCH(DATE(AA$2,1,1),Emissions!$A$1:$LI$1),FALSE)</f>
        <v>0</v>
      </c>
      <c r="AB794" s="361">
        <f>+VLOOKUP($E794,Emissions!$1:$1048576,MATCH(DATE(AB$2,1,1),Emissions!$A$1:$LI$1),FALSE)</f>
        <v>0</v>
      </c>
      <c r="AC794" s="361">
        <f>+VLOOKUP($E794,Emissions!$1:$1048576,MATCH(DATE(AC$2,1,1),Emissions!$A$1:$LI$1),FALSE)</f>
        <v>0</v>
      </c>
      <c r="AD794" s="361">
        <f>+VLOOKUP($E794,Emissions!$1:$1048576,MATCH(DATE(AD$2,1,1),Emissions!$A$1:$LI$1),FALSE)</f>
        <v>0</v>
      </c>
      <c r="AE794" s="361">
        <f>+VLOOKUP($E794,Emissions!$1:$1048576,MATCH(DATE(AE$2,1,1),Emissions!$A$1:$LI$1),FALSE)</f>
        <v>0</v>
      </c>
      <c r="AF794" s="361">
        <f>+VLOOKUP($E794,Emissions!$1:$1048576,MATCH(DATE(AF$2,1,1),Emissions!$A$1:$LI$1),FALSE)</f>
        <v>0</v>
      </c>
      <c r="AG794" s="361">
        <f>+VLOOKUP($E794,Emissions!$1:$1048576,MATCH(DATE(AG$2,1,1),Emissions!$A$1:$LI$1),FALSE)</f>
        <v>0</v>
      </c>
      <c r="AH794" s="361">
        <f>+VLOOKUP($E794,Emissions!$1:$1048576,MATCH(DATE(AH$2,1,1),Emissions!$A$1:$LI$1),FALSE)</f>
        <v>0</v>
      </c>
      <c r="AI794" s="361">
        <f>+VLOOKUP($E794,Emissions!$1:$1048576,MATCH(DATE(AI$2,1,1),Emissions!$A$1:$LI$1),FALSE)</f>
        <v>0</v>
      </c>
      <c r="AJ794" s="361">
        <f>+VLOOKUP($E794,Emissions!$1:$1048576,MATCH(DATE(AJ$2,1,1),Emissions!$A$1:$LI$1),FALSE)</f>
        <v>0</v>
      </c>
      <c r="AK794" s="361">
        <f>+VLOOKUP($E794,Emissions!$1:$1048576,MATCH(DATE(AK$2,1,1),Emissions!$A$1:$LI$1),FALSE)</f>
        <v>0</v>
      </c>
      <c r="AL794" s="361">
        <f>+VLOOKUP($E794,Emissions!$1:$1048576,MATCH(DATE(AL$2,1,1),Emissions!$A$1:$LI$1),FALSE)</f>
        <v>0</v>
      </c>
      <c r="AM794" s="361">
        <f>+VLOOKUP($E794,Emissions!$1:$1048576,MATCH(DATE(AM$2,1,1),Emissions!$A$1:$LI$1),FALSE)</f>
        <v>0</v>
      </c>
      <c r="AN794" s="361">
        <f>+VLOOKUP($E794,Emissions!$1:$1048576,MATCH(DATE(AN$2,1,1),Emissions!$A$1:$LI$1),FALSE)</f>
        <v>0</v>
      </c>
      <c r="AO794" s="361">
        <f>+VLOOKUP($E794,Emissions!$1:$1048576,MATCH(DATE(AO$2,1,1),Emissions!$A$1:$LI$1),FALSE)</f>
        <v>0</v>
      </c>
    </row>
    <row r="795" spans="1:41" ht="15" customHeight="1" x14ac:dyDescent="0.35">
      <c r="A795" s="411"/>
      <c r="B795" s="170"/>
      <c r="C795" s="138" t="s">
        <v>603</v>
      </c>
      <c r="D795" s="114"/>
      <c r="E795" s="50" t="s">
        <v>3066</v>
      </c>
      <c r="F795" s="361">
        <f>+VLOOKUP($E795,Emissions!$1:$1048576,MATCH(DATE(F$2,1,1),Emissions!$A$1:$LI$1),FALSE)</f>
        <v>0</v>
      </c>
      <c r="G795" s="361">
        <f>+VLOOKUP($E795,Emissions!$1:$1048576,MATCH(DATE(G$2,1,1),Emissions!$A$1:$LI$1),FALSE)</f>
        <v>0</v>
      </c>
      <c r="H795" s="361">
        <f>+VLOOKUP($E795,Emissions!$1:$1048576,MATCH(DATE(H$2,1,1),Emissions!$A$1:$LI$1),FALSE)</f>
        <v>0</v>
      </c>
      <c r="I795" s="361">
        <f>+VLOOKUP($E795,Emissions!$1:$1048576,MATCH(DATE(I$2,1,1),Emissions!$A$1:$LI$1),FALSE)</f>
        <v>0</v>
      </c>
      <c r="J795" s="361">
        <f>+VLOOKUP($E795,Emissions!$1:$1048576,MATCH(DATE(J$2,1,1),Emissions!$A$1:$LI$1),FALSE)</f>
        <v>0</v>
      </c>
      <c r="K795" s="361">
        <f>+VLOOKUP($E795,Emissions!$1:$1048576,MATCH(DATE(K$2,1,1),Emissions!$A$1:$LI$1),FALSE)</f>
        <v>0</v>
      </c>
      <c r="L795" s="361">
        <f>+VLOOKUP($E795,Emissions!$1:$1048576,MATCH(DATE(L$2,1,1),Emissions!$A$1:$LI$1),FALSE)</f>
        <v>0</v>
      </c>
      <c r="M795" s="361">
        <f>+VLOOKUP($E795,Emissions!$1:$1048576,MATCH(DATE(M$2,1,1),Emissions!$A$1:$LI$1),FALSE)</f>
        <v>0</v>
      </c>
      <c r="N795" s="361">
        <f>+VLOOKUP($E795,Emissions!$1:$1048576,MATCH(DATE(N$2,1,1),Emissions!$A$1:$LI$1),FALSE)</f>
        <v>0</v>
      </c>
      <c r="O795" s="361">
        <f>+VLOOKUP($E795,Emissions!$1:$1048576,MATCH(DATE(O$2,1,1),Emissions!$A$1:$LI$1),FALSE)</f>
        <v>0</v>
      </c>
      <c r="P795" s="361">
        <f>+VLOOKUP($E795,Emissions!$1:$1048576,MATCH(DATE(P$2,1,1),Emissions!$A$1:$LI$1),FALSE)</f>
        <v>0</v>
      </c>
      <c r="Q795" s="361">
        <f>+VLOOKUP($E795,Emissions!$1:$1048576,MATCH(DATE(Q$2,1,1),Emissions!$A$1:$LI$1),FALSE)</f>
        <v>0</v>
      </c>
      <c r="R795" s="361">
        <f>+VLOOKUP($E795,Emissions!$1:$1048576,MATCH(DATE(R$2,1,1),Emissions!$A$1:$LI$1),FALSE)</f>
        <v>0</v>
      </c>
      <c r="S795" s="361">
        <f>+VLOOKUP($E795,Emissions!$1:$1048576,MATCH(DATE(S$2,1,1),Emissions!$A$1:$LI$1),FALSE)</f>
        <v>0</v>
      </c>
      <c r="T795" s="361">
        <f>+VLOOKUP($E795,Emissions!$1:$1048576,MATCH(DATE(T$2,1,1),Emissions!$A$1:$LI$1),FALSE)</f>
        <v>0</v>
      </c>
      <c r="U795" s="361">
        <f>+VLOOKUP($E795,Emissions!$1:$1048576,MATCH(DATE(U$2,1,1),Emissions!$A$1:$LI$1),FALSE)</f>
        <v>0</v>
      </c>
      <c r="V795" s="361">
        <f>+VLOOKUP($E795,Emissions!$1:$1048576,MATCH(DATE(V$2,1,1),Emissions!$A$1:$LI$1),FALSE)</f>
        <v>0</v>
      </c>
      <c r="W795" s="361">
        <f>+VLOOKUP($E795,Emissions!$1:$1048576,MATCH(DATE(W$2,1,1),Emissions!$A$1:$LI$1),FALSE)</f>
        <v>0</v>
      </c>
      <c r="X795" s="361">
        <f>+VLOOKUP($E795,Emissions!$1:$1048576,MATCH(DATE(X$2,1,1),Emissions!$A$1:$LI$1),FALSE)</f>
        <v>0</v>
      </c>
      <c r="Y795" s="361">
        <f>+VLOOKUP($E795,Emissions!$1:$1048576,MATCH(DATE(Y$2,1,1),Emissions!$A$1:$LI$1),FALSE)</f>
        <v>0</v>
      </c>
      <c r="Z795" s="361">
        <f>+VLOOKUP($E795,Emissions!$1:$1048576,MATCH(DATE(Z$2,1,1),Emissions!$A$1:$LI$1),FALSE)</f>
        <v>0</v>
      </c>
      <c r="AA795" s="361">
        <f>+VLOOKUP($E795,Emissions!$1:$1048576,MATCH(DATE(AA$2,1,1),Emissions!$A$1:$LI$1),FALSE)</f>
        <v>0</v>
      </c>
      <c r="AB795" s="361">
        <f>+VLOOKUP($E795,Emissions!$1:$1048576,MATCH(DATE(AB$2,1,1),Emissions!$A$1:$LI$1),FALSE)</f>
        <v>0</v>
      </c>
      <c r="AC795" s="361">
        <f>+VLOOKUP($E795,Emissions!$1:$1048576,MATCH(DATE(AC$2,1,1),Emissions!$A$1:$LI$1),FALSE)</f>
        <v>0</v>
      </c>
      <c r="AD795" s="361">
        <f>+VLOOKUP($E795,Emissions!$1:$1048576,MATCH(DATE(AD$2,1,1),Emissions!$A$1:$LI$1),FALSE)</f>
        <v>0</v>
      </c>
      <c r="AE795" s="361">
        <f>+VLOOKUP($E795,Emissions!$1:$1048576,MATCH(DATE(AE$2,1,1),Emissions!$A$1:$LI$1),FALSE)</f>
        <v>0</v>
      </c>
      <c r="AF795" s="361">
        <f>+VLOOKUP($E795,Emissions!$1:$1048576,MATCH(DATE(AF$2,1,1),Emissions!$A$1:$LI$1),FALSE)</f>
        <v>0</v>
      </c>
      <c r="AG795" s="361">
        <f>+VLOOKUP($E795,Emissions!$1:$1048576,MATCH(DATE(AG$2,1,1),Emissions!$A$1:$LI$1),FALSE)</f>
        <v>0</v>
      </c>
      <c r="AH795" s="361">
        <f>+VLOOKUP($E795,Emissions!$1:$1048576,MATCH(DATE(AH$2,1,1),Emissions!$A$1:$LI$1),FALSE)</f>
        <v>0</v>
      </c>
      <c r="AI795" s="361">
        <f>+VLOOKUP($E795,Emissions!$1:$1048576,MATCH(DATE(AI$2,1,1),Emissions!$A$1:$LI$1),FALSE)</f>
        <v>0</v>
      </c>
      <c r="AJ795" s="361">
        <f>+VLOOKUP($E795,Emissions!$1:$1048576,MATCH(DATE(AJ$2,1,1),Emissions!$A$1:$LI$1),FALSE)</f>
        <v>0</v>
      </c>
      <c r="AK795" s="361">
        <f>+VLOOKUP($E795,Emissions!$1:$1048576,MATCH(DATE(AK$2,1,1),Emissions!$A$1:$LI$1),FALSE)</f>
        <v>0</v>
      </c>
      <c r="AL795" s="361">
        <f>+VLOOKUP($E795,Emissions!$1:$1048576,MATCH(DATE(AL$2,1,1),Emissions!$A$1:$LI$1),FALSE)</f>
        <v>0</v>
      </c>
      <c r="AM795" s="361">
        <f>+VLOOKUP($E795,Emissions!$1:$1048576,MATCH(DATE(AM$2,1,1),Emissions!$A$1:$LI$1),FALSE)</f>
        <v>0</v>
      </c>
      <c r="AN795" s="361">
        <f>+VLOOKUP($E795,Emissions!$1:$1048576,MATCH(DATE(AN$2,1,1),Emissions!$A$1:$LI$1),FALSE)</f>
        <v>0</v>
      </c>
      <c r="AO795" s="361">
        <f>+VLOOKUP($E795,Emissions!$1:$1048576,MATCH(DATE(AO$2,1,1),Emissions!$A$1:$LI$1),FALSE)</f>
        <v>0</v>
      </c>
    </row>
    <row r="796" spans="1:41" ht="15" customHeight="1" x14ac:dyDescent="0.35">
      <c r="A796" s="411"/>
      <c r="B796" s="170"/>
      <c r="C796" s="138" t="s">
        <v>604</v>
      </c>
      <c r="D796" s="114"/>
      <c r="E796" s="50" t="s">
        <v>3067</v>
      </c>
      <c r="F796" s="361">
        <f>+VLOOKUP($E796,Emissions!$1:$1048576,MATCH(DATE(F$2,1,1),Emissions!$A$1:$LI$1),FALSE)</f>
        <v>0</v>
      </c>
      <c r="G796" s="361">
        <f>+VLOOKUP($E796,Emissions!$1:$1048576,MATCH(DATE(G$2,1,1),Emissions!$A$1:$LI$1),FALSE)</f>
        <v>0</v>
      </c>
      <c r="H796" s="361">
        <f>+VLOOKUP($E796,Emissions!$1:$1048576,MATCH(DATE(H$2,1,1),Emissions!$A$1:$LI$1),FALSE)</f>
        <v>0</v>
      </c>
      <c r="I796" s="361">
        <f>+VLOOKUP($E796,Emissions!$1:$1048576,MATCH(DATE(I$2,1,1),Emissions!$A$1:$LI$1),FALSE)</f>
        <v>0</v>
      </c>
      <c r="J796" s="361">
        <f>+VLOOKUP($E796,Emissions!$1:$1048576,MATCH(DATE(J$2,1,1),Emissions!$A$1:$LI$1),FALSE)</f>
        <v>0</v>
      </c>
      <c r="K796" s="361">
        <f>+VLOOKUP($E796,Emissions!$1:$1048576,MATCH(DATE(K$2,1,1),Emissions!$A$1:$LI$1),FALSE)</f>
        <v>0</v>
      </c>
      <c r="L796" s="361">
        <f>+VLOOKUP($E796,Emissions!$1:$1048576,MATCH(DATE(L$2,1,1),Emissions!$A$1:$LI$1),FALSE)</f>
        <v>0</v>
      </c>
      <c r="M796" s="361">
        <f>+VLOOKUP($E796,Emissions!$1:$1048576,MATCH(DATE(M$2,1,1),Emissions!$A$1:$LI$1),FALSE)</f>
        <v>0</v>
      </c>
      <c r="N796" s="361">
        <f>+VLOOKUP($E796,Emissions!$1:$1048576,MATCH(DATE(N$2,1,1),Emissions!$A$1:$LI$1),FALSE)</f>
        <v>0</v>
      </c>
      <c r="O796" s="361">
        <f>+VLOOKUP($E796,Emissions!$1:$1048576,MATCH(DATE(O$2,1,1),Emissions!$A$1:$LI$1),FALSE)</f>
        <v>0</v>
      </c>
      <c r="P796" s="361">
        <f>+VLOOKUP($E796,Emissions!$1:$1048576,MATCH(DATE(P$2,1,1),Emissions!$A$1:$LI$1),FALSE)</f>
        <v>0</v>
      </c>
      <c r="Q796" s="361">
        <f>+VLOOKUP($E796,Emissions!$1:$1048576,MATCH(DATE(Q$2,1,1),Emissions!$A$1:$LI$1),FALSE)</f>
        <v>0</v>
      </c>
      <c r="R796" s="361">
        <f>+VLOOKUP($E796,Emissions!$1:$1048576,MATCH(DATE(R$2,1,1),Emissions!$A$1:$LI$1),FALSE)</f>
        <v>0</v>
      </c>
      <c r="S796" s="361">
        <f>+VLOOKUP($E796,Emissions!$1:$1048576,MATCH(DATE(S$2,1,1),Emissions!$A$1:$LI$1),FALSE)</f>
        <v>0</v>
      </c>
      <c r="T796" s="361">
        <f>+VLOOKUP($E796,Emissions!$1:$1048576,MATCH(DATE(T$2,1,1),Emissions!$A$1:$LI$1),FALSE)</f>
        <v>0</v>
      </c>
      <c r="U796" s="361">
        <f>+VLOOKUP($E796,Emissions!$1:$1048576,MATCH(DATE(U$2,1,1),Emissions!$A$1:$LI$1),FALSE)</f>
        <v>0</v>
      </c>
      <c r="V796" s="361">
        <f>+VLOOKUP($E796,Emissions!$1:$1048576,MATCH(DATE(V$2,1,1),Emissions!$A$1:$LI$1),FALSE)</f>
        <v>0</v>
      </c>
      <c r="W796" s="361">
        <f>+VLOOKUP($E796,Emissions!$1:$1048576,MATCH(DATE(W$2,1,1),Emissions!$A$1:$LI$1),FALSE)</f>
        <v>0</v>
      </c>
      <c r="X796" s="361">
        <f>+VLOOKUP($E796,Emissions!$1:$1048576,MATCH(DATE(X$2,1,1),Emissions!$A$1:$LI$1),FALSE)</f>
        <v>0</v>
      </c>
      <c r="Y796" s="361">
        <f>+VLOOKUP($E796,Emissions!$1:$1048576,MATCH(DATE(Y$2,1,1),Emissions!$A$1:$LI$1),FALSE)</f>
        <v>0</v>
      </c>
      <c r="Z796" s="361">
        <f>+VLOOKUP($E796,Emissions!$1:$1048576,MATCH(DATE(Z$2,1,1),Emissions!$A$1:$LI$1),FALSE)</f>
        <v>0</v>
      </c>
      <c r="AA796" s="361">
        <f>+VLOOKUP($E796,Emissions!$1:$1048576,MATCH(DATE(AA$2,1,1),Emissions!$A$1:$LI$1),FALSE)</f>
        <v>0</v>
      </c>
      <c r="AB796" s="361">
        <f>+VLOOKUP($E796,Emissions!$1:$1048576,MATCH(DATE(AB$2,1,1),Emissions!$A$1:$LI$1),FALSE)</f>
        <v>0</v>
      </c>
      <c r="AC796" s="361">
        <f>+VLOOKUP($E796,Emissions!$1:$1048576,MATCH(DATE(AC$2,1,1),Emissions!$A$1:$LI$1),FALSE)</f>
        <v>0</v>
      </c>
      <c r="AD796" s="361">
        <f>+VLOOKUP($E796,Emissions!$1:$1048576,MATCH(DATE(AD$2,1,1),Emissions!$A$1:$LI$1),FALSE)</f>
        <v>0</v>
      </c>
      <c r="AE796" s="361">
        <f>+VLOOKUP($E796,Emissions!$1:$1048576,MATCH(DATE(AE$2,1,1),Emissions!$A$1:$LI$1),FALSE)</f>
        <v>0</v>
      </c>
      <c r="AF796" s="361">
        <f>+VLOOKUP($E796,Emissions!$1:$1048576,MATCH(DATE(AF$2,1,1),Emissions!$A$1:$LI$1),FALSE)</f>
        <v>0</v>
      </c>
      <c r="AG796" s="361">
        <f>+VLOOKUP($E796,Emissions!$1:$1048576,MATCH(DATE(AG$2,1,1),Emissions!$A$1:$LI$1),FALSE)</f>
        <v>0</v>
      </c>
      <c r="AH796" s="361">
        <f>+VLOOKUP($E796,Emissions!$1:$1048576,MATCH(DATE(AH$2,1,1),Emissions!$A$1:$LI$1),FALSE)</f>
        <v>0</v>
      </c>
      <c r="AI796" s="361">
        <f>+VLOOKUP($E796,Emissions!$1:$1048576,MATCH(DATE(AI$2,1,1),Emissions!$A$1:$LI$1),FALSE)</f>
        <v>0</v>
      </c>
      <c r="AJ796" s="361">
        <f>+VLOOKUP($E796,Emissions!$1:$1048576,MATCH(DATE(AJ$2,1,1),Emissions!$A$1:$LI$1),FALSE)</f>
        <v>0</v>
      </c>
      <c r="AK796" s="361">
        <f>+VLOOKUP($E796,Emissions!$1:$1048576,MATCH(DATE(AK$2,1,1),Emissions!$A$1:$LI$1),FALSE)</f>
        <v>0</v>
      </c>
      <c r="AL796" s="361">
        <f>+VLOOKUP($E796,Emissions!$1:$1048576,MATCH(DATE(AL$2,1,1),Emissions!$A$1:$LI$1),FALSE)</f>
        <v>0</v>
      </c>
      <c r="AM796" s="361">
        <f>+VLOOKUP($E796,Emissions!$1:$1048576,MATCH(DATE(AM$2,1,1),Emissions!$A$1:$LI$1),FALSE)</f>
        <v>0</v>
      </c>
      <c r="AN796" s="361">
        <f>+VLOOKUP($E796,Emissions!$1:$1048576,MATCH(DATE(AN$2,1,1),Emissions!$A$1:$LI$1),FALSE)</f>
        <v>0</v>
      </c>
      <c r="AO796" s="361">
        <f>+VLOOKUP($E796,Emissions!$1:$1048576,MATCH(DATE(AO$2,1,1),Emissions!$A$1:$LI$1),FALSE)</f>
        <v>0</v>
      </c>
    </row>
    <row r="797" spans="1:41" ht="15" customHeight="1" x14ac:dyDescent="0.35">
      <c r="A797" s="411"/>
      <c r="B797" s="170"/>
      <c r="C797" s="138" t="s">
        <v>605</v>
      </c>
      <c r="D797" s="114"/>
      <c r="E797" s="50" t="s">
        <v>3068</v>
      </c>
      <c r="F797" s="361">
        <f>+VLOOKUP($E797,Emissions!$1:$1048576,MATCH(DATE(F$2,1,1),Emissions!$A$1:$LI$1),FALSE)</f>
        <v>0</v>
      </c>
      <c r="G797" s="361">
        <f>+VLOOKUP($E797,Emissions!$1:$1048576,MATCH(DATE(G$2,1,1),Emissions!$A$1:$LI$1),FALSE)</f>
        <v>0</v>
      </c>
      <c r="H797" s="361">
        <f>+VLOOKUP($E797,Emissions!$1:$1048576,MATCH(DATE(H$2,1,1),Emissions!$A$1:$LI$1),FALSE)</f>
        <v>0</v>
      </c>
      <c r="I797" s="361">
        <f>+VLOOKUP($E797,Emissions!$1:$1048576,MATCH(DATE(I$2,1,1),Emissions!$A$1:$LI$1),FALSE)</f>
        <v>0</v>
      </c>
      <c r="J797" s="361">
        <f>+VLOOKUP($E797,Emissions!$1:$1048576,MATCH(DATE(J$2,1,1),Emissions!$A$1:$LI$1),FALSE)</f>
        <v>0</v>
      </c>
      <c r="K797" s="361">
        <f>+VLOOKUP($E797,Emissions!$1:$1048576,MATCH(DATE(K$2,1,1),Emissions!$A$1:$LI$1),FALSE)</f>
        <v>0</v>
      </c>
      <c r="L797" s="361">
        <f>+VLOOKUP($E797,Emissions!$1:$1048576,MATCH(DATE(L$2,1,1),Emissions!$A$1:$LI$1),FALSE)</f>
        <v>0</v>
      </c>
      <c r="M797" s="361">
        <f>+VLOOKUP($E797,Emissions!$1:$1048576,MATCH(DATE(M$2,1,1),Emissions!$A$1:$LI$1),FALSE)</f>
        <v>0</v>
      </c>
      <c r="N797" s="361">
        <f>+VLOOKUP($E797,Emissions!$1:$1048576,MATCH(DATE(N$2,1,1),Emissions!$A$1:$LI$1),FALSE)</f>
        <v>0</v>
      </c>
      <c r="O797" s="361">
        <f>+VLOOKUP($E797,Emissions!$1:$1048576,MATCH(DATE(O$2,1,1),Emissions!$A$1:$LI$1),FALSE)</f>
        <v>0</v>
      </c>
      <c r="P797" s="361">
        <f>+VLOOKUP($E797,Emissions!$1:$1048576,MATCH(DATE(P$2,1,1),Emissions!$A$1:$LI$1),FALSE)</f>
        <v>0</v>
      </c>
      <c r="Q797" s="361">
        <f>+VLOOKUP($E797,Emissions!$1:$1048576,MATCH(DATE(Q$2,1,1),Emissions!$A$1:$LI$1),FALSE)</f>
        <v>0</v>
      </c>
      <c r="R797" s="361">
        <f>+VLOOKUP($E797,Emissions!$1:$1048576,MATCH(DATE(R$2,1,1),Emissions!$A$1:$LI$1),FALSE)</f>
        <v>0</v>
      </c>
      <c r="S797" s="361">
        <f>+VLOOKUP($E797,Emissions!$1:$1048576,MATCH(DATE(S$2,1,1),Emissions!$A$1:$LI$1),FALSE)</f>
        <v>0</v>
      </c>
      <c r="T797" s="361">
        <f>+VLOOKUP($E797,Emissions!$1:$1048576,MATCH(DATE(T$2,1,1),Emissions!$A$1:$LI$1),FALSE)</f>
        <v>0</v>
      </c>
      <c r="U797" s="361">
        <f>+VLOOKUP($E797,Emissions!$1:$1048576,MATCH(DATE(U$2,1,1),Emissions!$A$1:$LI$1),FALSE)</f>
        <v>0</v>
      </c>
      <c r="V797" s="361">
        <f>+VLOOKUP($E797,Emissions!$1:$1048576,MATCH(DATE(V$2,1,1),Emissions!$A$1:$LI$1),FALSE)</f>
        <v>0</v>
      </c>
      <c r="W797" s="361">
        <f>+VLOOKUP($E797,Emissions!$1:$1048576,MATCH(DATE(W$2,1,1),Emissions!$A$1:$LI$1),FALSE)</f>
        <v>0</v>
      </c>
      <c r="X797" s="361">
        <f>+VLOOKUP($E797,Emissions!$1:$1048576,MATCH(DATE(X$2,1,1),Emissions!$A$1:$LI$1),FALSE)</f>
        <v>0</v>
      </c>
      <c r="Y797" s="361">
        <f>+VLOOKUP($E797,Emissions!$1:$1048576,MATCH(DATE(Y$2,1,1),Emissions!$A$1:$LI$1),FALSE)</f>
        <v>0</v>
      </c>
      <c r="Z797" s="361">
        <f>+VLOOKUP($E797,Emissions!$1:$1048576,MATCH(DATE(Z$2,1,1),Emissions!$A$1:$LI$1),FALSE)</f>
        <v>0</v>
      </c>
      <c r="AA797" s="361">
        <f>+VLOOKUP($E797,Emissions!$1:$1048576,MATCH(DATE(AA$2,1,1),Emissions!$A$1:$LI$1),FALSE)</f>
        <v>0</v>
      </c>
      <c r="AB797" s="361">
        <f>+VLOOKUP($E797,Emissions!$1:$1048576,MATCH(DATE(AB$2,1,1),Emissions!$A$1:$LI$1),FALSE)</f>
        <v>0</v>
      </c>
      <c r="AC797" s="361">
        <f>+VLOOKUP($E797,Emissions!$1:$1048576,MATCH(DATE(AC$2,1,1),Emissions!$A$1:$LI$1),FALSE)</f>
        <v>0</v>
      </c>
      <c r="AD797" s="361">
        <f>+VLOOKUP($E797,Emissions!$1:$1048576,MATCH(DATE(AD$2,1,1),Emissions!$A$1:$LI$1),FALSE)</f>
        <v>0</v>
      </c>
      <c r="AE797" s="361">
        <f>+VLOOKUP($E797,Emissions!$1:$1048576,MATCH(DATE(AE$2,1,1),Emissions!$A$1:$LI$1),FALSE)</f>
        <v>0</v>
      </c>
      <c r="AF797" s="361">
        <f>+VLOOKUP($E797,Emissions!$1:$1048576,MATCH(DATE(AF$2,1,1),Emissions!$A$1:$LI$1),FALSE)</f>
        <v>0</v>
      </c>
      <c r="AG797" s="361">
        <f>+VLOOKUP($E797,Emissions!$1:$1048576,MATCH(DATE(AG$2,1,1),Emissions!$A$1:$LI$1),FALSE)</f>
        <v>0</v>
      </c>
      <c r="AH797" s="361">
        <f>+VLOOKUP($E797,Emissions!$1:$1048576,MATCH(DATE(AH$2,1,1),Emissions!$A$1:$LI$1),FALSE)</f>
        <v>0</v>
      </c>
      <c r="AI797" s="361">
        <f>+VLOOKUP($E797,Emissions!$1:$1048576,MATCH(DATE(AI$2,1,1),Emissions!$A$1:$LI$1),FALSE)</f>
        <v>0</v>
      </c>
      <c r="AJ797" s="361">
        <f>+VLOOKUP($E797,Emissions!$1:$1048576,MATCH(DATE(AJ$2,1,1),Emissions!$A$1:$LI$1),FALSE)</f>
        <v>0</v>
      </c>
      <c r="AK797" s="361">
        <f>+VLOOKUP($E797,Emissions!$1:$1048576,MATCH(DATE(AK$2,1,1),Emissions!$A$1:$LI$1),FALSE)</f>
        <v>0</v>
      </c>
      <c r="AL797" s="361">
        <f>+VLOOKUP($E797,Emissions!$1:$1048576,MATCH(DATE(AL$2,1,1),Emissions!$A$1:$LI$1),FALSE)</f>
        <v>0</v>
      </c>
      <c r="AM797" s="361">
        <f>+VLOOKUP($E797,Emissions!$1:$1048576,MATCH(DATE(AM$2,1,1),Emissions!$A$1:$LI$1),FALSE)</f>
        <v>0</v>
      </c>
      <c r="AN797" s="361">
        <f>+VLOOKUP($E797,Emissions!$1:$1048576,MATCH(DATE(AN$2,1,1),Emissions!$A$1:$LI$1),FALSE)</f>
        <v>0</v>
      </c>
      <c r="AO797" s="361">
        <f>+VLOOKUP($E797,Emissions!$1:$1048576,MATCH(DATE(AO$2,1,1),Emissions!$A$1:$LI$1),FALSE)</f>
        <v>0</v>
      </c>
    </row>
    <row r="798" spans="1:41" s="92" customFormat="1" ht="15" customHeight="1" x14ac:dyDescent="0.35">
      <c r="A798" s="411"/>
      <c r="B798" s="170"/>
      <c r="C798" s="137" t="s">
        <v>1090</v>
      </c>
      <c r="D798" s="147"/>
      <c r="E798" s="136" t="s">
        <v>3069</v>
      </c>
      <c r="F798" s="327">
        <f>+VLOOKUP($E798,Emissions!$1:$1048576,MATCH(DATE(F$2,1,1),Emissions!$A$1:$LI$1),FALSE)</f>
        <v>16.998700289999999</v>
      </c>
      <c r="G798" s="327">
        <f>+VLOOKUP($E798,Emissions!$1:$1048576,MATCH(DATE(G$2,1,1),Emissions!$A$1:$LI$1),FALSE)</f>
        <v>17.211911069999999</v>
      </c>
      <c r="H798" s="327">
        <f>+VLOOKUP($E798,Emissions!$1:$1048576,MATCH(DATE(H$2,1,1),Emissions!$A$1:$LI$1),FALSE)</f>
        <v>17.43488314</v>
      </c>
      <c r="I798" s="327">
        <f>+VLOOKUP($E798,Emissions!$1:$1048576,MATCH(DATE(I$2,1,1),Emissions!$A$1:$LI$1),FALSE)</f>
        <v>17.666868749999999</v>
      </c>
      <c r="J798" s="327">
        <f>+VLOOKUP($E798,Emissions!$1:$1048576,MATCH(DATE(J$2,1,1),Emissions!$A$1:$LI$1),FALSE)</f>
        <v>17.912035549999999</v>
      </c>
      <c r="K798" s="327">
        <f>+VLOOKUP($E798,Emissions!$1:$1048576,MATCH(DATE(K$2,1,1),Emissions!$A$1:$LI$1),FALSE)</f>
        <v>18.175201510000001</v>
      </c>
      <c r="L798" s="327">
        <f>+VLOOKUP($E798,Emissions!$1:$1048576,MATCH(DATE(L$2,1,1),Emissions!$A$1:$LI$1),FALSE)</f>
        <v>18.437575120000002</v>
      </c>
      <c r="M798" s="327">
        <f>+VLOOKUP($E798,Emissions!$1:$1048576,MATCH(DATE(M$2,1,1),Emissions!$A$1:$LI$1),FALSE)</f>
        <v>18.700179410000001</v>
      </c>
      <c r="N798" s="327">
        <f>+VLOOKUP($E798,Emissions!$1:$1048576,MATCH(DATE(N$2,1,1),Emissions!$A$1:$LI$1),FALSE)</f>
        <v>18.962063279999999</v>
      </c>
      <c r="O798" s="327">
        <f>+VLOOKUP($E798,Emissions!$1:$1048576,MATCH(DATE(O$2,1,1),Emissions!$A$1:$LI$1),FALSE)</f>
        <v>19.223124330000001</v>
      </c>
      <c r="P798" s="327">
        <f>+VLOOKUP($E798,Emissions!$1:$1048576,MATCH(DATE(P$2,1,1),Emissions!$A$1:$LI$1),FALSE)</f>
        <v>19.48467673</v>
      </c>
      <c r="Q798" s="327">
        <f>+VLOOKUP($E798,Emissions!$1:$1048576,MATCH(DATE(Q$2,1,1),Emissions!$A$1:$LI$1),FALSE)</f>
        <v>19.744613619999999</v>
      </c>
      <c r="R798" s="327">
        <f>+VLOOKUP($E798,Emissions!$1:$1048576,MATCH(DATE(R$2,1,1),Emissions!$A$1:$LI$1),FALSE)</f>
        <v>20.00724898</v>
      </c>
      <c r="S798" s="327">
        <f>+VLOOKUP($E798,Emissions!$1:$1048576,MATCH(DATE(S$2,1,1),Emissions!$A$1:$LI$1),FALSE)</f>
        <v>20.27348314</v>
      </c>
      <c r="T798" s="327">
        <f>+VLOOKUP($E798,Emissions!$1:$1048576,MATCH(DATE(T$2,1,1),Emissions!$A$1:$LI$1),FALSE)</f>
        <v>20.542419240000001</v>
      </c>
      <c r="U798" s="327">
        <f>+VLOOKUP($E798,Emissions!$1:$1048576,MATCH(DATE(U$2,1,1),Emissions!$A$1:$LI$1),FALSE)</f>
        <v>20.81307842</v>
      </c>
      <c r="V798" s="327">
        <f>+VLOOKUP($E798,Emissions!$1:$1048576,MATCH(DATE(V$2,1,1),Emissions!$A$1:$LI$1),FALSE)</f>
        <v>21.082787</v>
      </c>
      <c r="W798" s="327">
        <f>+VLOOKUP($E798,Emissions!$1:$1048576,MATCH(DATE(W$2,1,1),Emissions!$A$1:$LI$1),FALSE)</f>
        <v>21.351920239999998</v>
      </c>
      <c r="X798" s="327">
        <f>+VLOOKUP($E798,Emissions!$1:$1048576,MATCH(DATE(X$2,1,1),Emissions!$A$1:$LI$1),FALSE)</f>
        <v>21.6206718</v>
      </c>
      <c r="Y798" s="327">
        <f>+VLOOKUP($E798,Emissions!$1:$1048576,MATCH(DATE(Y$2,1,1),Emissions!$A$1:$LI$1),FALSE)</f>
        <v>21.889496810000001</v>
      </c>
      <c r="Z798" s="327">
        <f>+VLOOKUP($E798,Emissions!$1:$1048576,MATCH(DATE(Z$2,1,1),Emissions!$A$1:$LI$1),FALSE)</f>
        <v>22.15817496</v>
      </c>
      <c r="AA798" s="327">
        <f>+VLOOKUP($E798,Emissions!$1:$1048576,MATCH(DATE(AA$2,1,1),Emissions!$A$1:$LI$1),FALSE)</f>
        <v>22.428480969999999</v>
      </c>
      <c r="AB798" s="327">
        <f>+VLOOKUP($E798,Emissions!$1:$1048576,MATCH(DATE(AB$2,1,1),Emissions!$A$1:$LI$1),FALSE)</f>
        <v>22.701444420000001</v>
      </c>
      <c r="AC798" s="327">
        <f>+VLOOKUP($E798,Emissions!$1:$1048576,MATCH(DATE(AC$2,1,1),Emissions!$A$1:$LI$1),FALSE)</f>
        <v>22.977551600000002</v>
      </c>
      <c r="AD798" s="327">
        <f>+VLOOKUP($E798,Emissions!$1:$1048576,MATCH(DATE(AD$2,1,1),Emissions!$A$1:$LI$1),FALSE)</f>
        <v>23.257125540000001</v>
      </c>
      <c r="AE798" s="327">
        <f>+VLOOKUP($E798,Emissions!$1:$1048576,MATCH(DATE(AE$2,1,1),Emissions!$A$1:$LI$1),FALSE)</f>
        <v>23.537897950000001</v>
      </c>
      <c r="AF798" s="327">
        <f>+VLOOKUP($E798,Emissions!$1:$1048576,MATCH(DATE(AF$2,1,1),Emissions!$A$1:$LI$1),FALSE)</f>
        <v>23.83285197</v>
      </c>
      <c r="AG798" s="327">
        <f>+VLOOKUP($E798,Emissions!$1:$1048576,MATCH(DATE(AG$2,1,1),Emissions!$A$1:$LI$1),FALSE)</f>
        <v>24.136660930000001</v>
      </c>
      <c r="AH798" s="327">
        <f>+VLOOKUP($E798,Emissions!$1:$1048576,MATCH(DATE(AH$2,1,1),Emissions!$A$1:$LI$1),FALSE)</f>
        <v>24.44815487</v>
      </c>
      <c r="AI798" s="327">
        <f>+VLOOKUP($E798,Emissions!$1:$1048576,MATCH(DATE(AI$2,1,1),Emissions!$A$1:$LI$1),FALSE)</f>
        <v>24.766671630000001</v>
      </c>
      <c r="AJ798" s="327">
        <f>+VLOOKUP($E798,Emissions!$1:$1048576,MATCH(DATE(AJ$2,1,1),Emissions!$A$1:$LI$1),FALSE)</f>
        <v>25.091498649999998</v>
      </c>
      <c r="AK798" s="327">
        <f>+VLOOKUP($E798,Emissions!$1:$1048576,MATCH(DATE(AK$2,1,1),Emissions!$A$1:$LI$1),FALSE)</f>
        <v>25.421923700000001</v>
      </c>
      <c r="AL798" s="327">
        <f>+VLOOKUP($E798,Emissions!$1:$1048576,MATCH(DATE(AL$2,1,1),Emissions!$A$1:$LI$1),FALSE)</f>
        <v>25.75749304</v>
      </c>
      <c r="AM798" s="327">
        <f>+VLOOKUP($E798,Emissions!$1:$1048576,MATCH(DATE(AM$2,1,1),Emissions!$A$1:$LI$1),FALSE)</f>
        <v>26.097643179999999</v>
      </c>
      <c r="AN798" s="327">
        <f>+VLOOKUP($E798,Emissions!$1:$1048576,MATCH(DATE(AN$2,1,1),Emissions!$A$1:$LI$1),FALSE)</f>
        <v>26.441839909999999</v>
      </c>
      <c r="AO798" s="327">
        <f>+VLOOKUP($E798,Emissions!$1:$1048576,MATCH(DATE(AO$2,1,1),Emissions!$A$1:$LI$1),FALSE)</f>
        <v>26.789657900000002</v>
      </c>
    </row>
    <row r="799" spans="1:41" ht="15" customHeight="1" x14ac:dyDescent="0.35">
      <c r="A799" s="411"/>
      <c r="B799" s="170"/>
      <c r="C799" s="138" t="s">
        <v>606</v>
      </c>
      <c r="D799" s="114"/>
      <c r="E799" s="50" t="s">
        <v>3070</v>
      </c>
      <c r="F799" s="361">
        <f>+VLOOKUP($E799,Emissions!$1:$1048576,MATCH(DATE(F$2,1,1),Emissions!$A$1:$LI$1),FALSE)</f>
        <v>0</v>
      </c>
      <c r="G799" s="361">
        <f>+VLOOKUP($E799,Emissions!$1:$1048576,MATCH(DATE(G$2,1,1),Emissions!$A$1:$LI$1),FALSE)</f>
        <v>0</v>
      </c>
      <c r="H799" s="361">
        <f>+VLOOKUP($E799,Emissions!$1:$1048576,MATCH(DATE(H$2,1,1),Emissions!$A$1:$LI$1),FALSE)</f>
        <v>0</v>
      </c>
      <c r="I799" s="361">
        <f>+VLOOKUP($E799,Emissions!$1:$1048576,MATCH(DATE(I$2,1,1),Emissions!$A$1:$LI$1),FALSE)</f>
        <v>0</v>
      </c>
      <c r="J799" s="361">
        <f>+VLOOKUP($E799,Emissions!$1:$1048576,MATCH(DATE(J$2,1,1),Emissions!$A$1:$LI$1),FALSE)</f>
        <v>0</v>
      </c>
      <c r="K799" s="361">
        <f>+VLOOKUP($E799,Emissions!$1:$1048576,MATCH(DATE(K$2,1,1),Emissions!$A$1:$LI$1),FALSE)</f>
        <v>0</v>
      </c>
      <c r="L799" s="361">
        <f>+VLOOKUP($E799,Emissions!$1:$1048576,MATCH(DATE(L$2,1,1),Emissions!$A$1:$LI$1),FALSE)</f>
        <v>0</v>
      </c>
      <c r="M799" s="361">
        <f>+VLOOKUP($E799,Emissions!$1:$1048576,MATCH(DATE(M$2,1,1),Emissions!$A$1:$LI$1),FALSE)</f>
        <v>0</v>
      </c>
      <c r="N799" s="361">
        <f>+VLOOKUP($E799,Emissions!$1:$1048576,MATCH(DATE(N$2,1,1),Emissions!$A$1:$LI$1),FALSE)</f>
        <v>0</v>
      </c>
      <c r="O799" s="361">
        <f>+VLOOKUP($E799,Emissions!$1:$1048576,MATCH(DATE(O$2,1,1),Emissions!$A$1:$LI$1),FALSE)</f>
        <v>0</v>
      </c>
      <c r="P799" s="361">
        <f>+VLOOKUP($E799,Emissions!$1:$1048576,MATCH(DATE(P$2,1,1),Emissions!$A$1:$LI$1),FALSE)</f>
        <v>0</v>
      </c>
      <c r="Q799" s="361">
        <f>+VLOOKUP($E799,Emissions!$1:$1048576,MATCH(DATE(Q$2,1,1),Emissions!$A$1:$LI$1),FALSE)</f>
        <v>0</v>
      </c>
      <c r="R799" s="361">
        <f>+VLOOKUP($E799,Emissions!$1:$1048576,MATCH(DATE(R$2,1,1),Emissions!$A$1:$LI$1),FALSE)</f>
        <v>0</v>
      </c>
      <c r="S799" s="361">
        <f>+VLOOKUP($E799,Emissions!$1:$1048576,MATCH(DATE(S$2,1,1),Emissions!$A$1:$LI$1),FALSE)</f>
        <v>0</v>
      </c>
      <c r="T799" s="361">
        <f>+VLOOKUP($E799,Emissions!$1:$1048576,MATCH(DATE(T$2,1,1),Emissions!$A$1:$LI$1),FALSE)</f>
        <v>0</v>
      </c>
      <c r="U799" s="361">
        <f>+VLOOKUP($E799,Emissions!$1:$1048576,MATCH(DATE(U$2,1,1),Emissions!$A$1:$LI$1),FALSE)</f>
        <v>0</v>
      </c>
      <c r="V799" s="361">
        <f>+VLOOKUP($E799,Emissions!$1:$1048576,MATCH(DATE(V$2,1,1),Emissions!$A$1:$LI$1),FALSE)</f>
        <v>0</v>
      </c>
      <c r="W799" s="361">
        <f>+VLOOKUP($E799,Emissions!$1:$1048576,MATCH(DATE(W$2,1,1),Emissions!$A$1:$LI$1),FALSE)</f>
        <v>0</v>
      </c>
      <c r="X799" s="361">
        <f>+VLOOKUP($E799,Emissions!$1:$1048576,MATCH(DATE(X$2,1,1),Emissions!$A$1:$LI$1),FALSE)</f>
        <v>0</v>
      </c>
      <c r="Y799" s="361">
        <f>+VLOOKUP($E799,Emissions!$1:$1048576,MATCH(DATE(Y$2,1,1),Emissions!$A$1:$LI$1),FALSE)</f>
        <v>0</v>
      </c>
      <c r="Z799" s="361">
        <f>+VLOOKUP($E799,Emissions!$1:$1048576,MATCH(DATE(Z$2,1,1),Emissions!$A$1:$LI$1),FALSE)</f>
        <v>0</v>
      </c>
      <c r="AA799" s="361">
        <f>+VLOOKUP($E799,Emissions!$1:$1048576,MATCH(DATE(AA$2,1,1),Emissions!$A$1:$LI$1),FALSE)</f>
        <v>0</v>
      </c>
      <c r="AB799" s="361">
        <f>+VLOOKUP($E799,Emissions!$1:$1048576,MATCH(DATE(AB$2,1,1),Emissions!$A$1:$LI$1),FALSE)</f>
        <v>0</v>
      </c>
      <c r="AC799" s="361">
        <f>+VLOOKUP($E799,Emissions!$1:$1048576,MATCH(DATE(AC$2,1,1),Emissions!$A$1:$LI$1),FALSE)</f>
        <v>0</v>
      </c>
      <c r="AD799" s="361">
        <f>+VLOOKUP($E799,Emissions!$1:$1048576,MATCH(DATE(AD$2,1,1),Emissions!$A$1:$LI$1),FALSE)</f>
        <v>0</v>
      </c>
      <c r="AE799" s="361">
        <f>+VLOOKUP($E799,Emissions!$1:$1048576,MATCH(DATE(AE$2,1,1),Emissions!$A$1:$LI$1),FALSE)</f>
        <v>0</v>
      </c>
      <c r="AF799" s="361">
        <f>+VLOOKUP($E799,Emissions!$1:$1048576,MATCH(DATE(AF$2,1,1),Emissions!$A$1:$LI$1),FALSE)</f>
        <v>0</v>
      </c>
      <c r="AG799" s="361">
        <f>+VLOOKUP($E799,Emissions!$1:$1048576,MATCH(DATE(AG$2,1,1),Emissions!$A$1:$LI$1),FALSE)</f>
        <v>0</v>
      </c>
      <c r="AH799" s="361">
        <f>+VLOOKUP($E799,Emissions!$1:$1048576,MATCH(DATE(AH$2,1,1),Emissions!$A$1:$LI$1),FALSE)</f>
        <v>0</v>
      </c>
      <c r="AI799" s="361">
        <f>+VLOOKUP($E799,Emissions!$1:$1048576,MATCH(DATE(AI$2,1,1),Emissions!$A$1:$LI$1),FALSE)</f>
        <v>0</v>
      </c>
      <c r="AJ799" s="361">
        <f>+VLOOKUP($E799,Emissions!$1:$1048576,MATCH(DATE(AJ$2,1,1),Emissions!$A$1:$LI$1),FALSE)</f>
        <v>0</v>
      </c>
      <c r="AK799" s="361">
        <f>+VLOOKUP($E799,Emissions!$1:$1048576,MATCH(DATE(AK$2,1,1),Emissions!$A$1:$LI$1),FALSE)</f>
        <v>0</v>
      </c>
      <c r="AL799" s="361">
        <f>+VLOOKUP($E799,Emissions!$1:$1048576,MATCH(DATE(AL$2,1,1),Emissions!$A$1:$LI$1),FALSE)</f>
        <v>0</v>
      </c>
      <c r="AM799" s="361">
        <f>+VLOOKUP($E799,Emissions!$1:$1048576,MATCH(DATE(AM$2,1,1),Emissions!$A$1:$LI$1),FALSE)</f>
        <v>0</v>
      </c>
      <c r="AN799" s="361">
        <f>+VLOOKUP($E799,Emissions!$1:$1048576,MATCH(DATE(AN$2,1,1),Emissions!$A$1:$LI$1),FALSE)</f>
        <v>0</v>
      </c>
      <c r="AO799" s="361">
        <f>+VLOOKUP($E799,Emissions!$1:$1048576,MATCH(DATE(AO$2,1,1),Emissions!$A$1:$LI$1),FALSE)</f>
        <v>0</v>
      </c>
    </row>
    <row r="800" spans="1:41" ht="15" customHeight="1" x14ac:dyDescent="0.35">
      <c r="A800" s="411"/>
      <c r="B800" s="170"/>
      <c r="C800" s="138" t="s">
        <v>607</v>
      </c>
      <c r="D800" s="114"/>
      <c r="E800" s="50" t="s">
        <v>3071</v>
      </c>
      <c r="F800" s="361">
        <f>+VLOOKUP($E800,Emissions!$1:$1048576,MATCH(DATE(F$2,1,1),Emissions!$A$1:$LI$1),FALSE)</f>
        <v>16.998700289999999</v>
      </c>
      <c r="G800" s="361">
        <f>+VLOOKUP($E800,Emissions!$1:$1048576,MATCH(DATE(G$2,1,1),Emissions!$A$1:$LI$1),FALSE)</f>
        <v>17.211911069999999</v>
      </c>
      <c r="H800" s="361">
        <f>+VLOOKUP($E800,Emissions!$1:$1048576,MATCH(DATE(H$2,1,1),Emissions!$A$1:$LI$1),FALSE)</f>
        <v>17.43488314</v>
      </c>
      <c r="I800" s="361">
        <f>+VLOOKUP($E800,Emissions!$1:$1048576,MATCH(DATE(I$2,1,1),Emissions!$A$1:$LI$1),FALSE)</f>
        <v>17.666868749999999</v>
      </c>
      <c r="J800" s="361">
        <f>+VLOOKUP($E800,Emissions!$1:$1048576,MATCH(DATE(J$2,1,1),Emissions!$A$1:$LI$1),FALSE)</f>
        <v>17.912035549999999</v>
      </c>
      <c r="K800" s="361">
        <f>+VLOOKUP($E800,Emissions!$1:$1048576,MATCH(DATE(K$2,1,1),Emissions!$A$1:$LI$1),FALSE)</f>
        <v>18.175201510000001</v>
      </c>
      <c r="L800" s="361">
        <f>+VLOOKUP($E800,Emissions!$1:$1048576,MATCH(DATE(L$2,1,1),Emissions!$A$1:$LI$1),FALSE)</f>
        <v>18.437575120000002</v>
      </c>
      <c r="M800" s="361">
        <f>+VLOOKUP($E800,Emissions!$1:$1048576,MATCH(DATE(M$2,1,1),Emissions!$A$1:$LI$1),FALSE)</f>
        <v>18.700179410000001</v>
      </c>
      <c r="N800" s="361">
        <f>+VLOOKUP($E800,Emissions!$1:$1048576,MATCH(DATE(N$2,1,1),Emissions!$A$1:$LI$1),FALSE)</f>
        <v>18.962063279999999</v>
      </c>
      <c r="O800" s="361">
        <f>+VLOOKUP($E800,Emissions!$1:$1048576,MATCH(DATE(O$2,1,1),Emissions!$A$1:$LI$1),FALSE)</f>
        <v>19.223124330000001</v>
      </c>
      <c r="P800" s="361">
        <f>+VLOOKUP($E800,Emissions!$1:$1048576,MATCH(DATE(P$2,1,1),Emissions!$A$1:$LI$1),FALSE)</f>
        <v>19.48467673</v>
      </c>
      <c r="Q800" s="361">
        <f>+VLOOKUP($E800,Emissions!$1:$1048576,MATCH(DATE(Q$2,1,1),Emissions!$A$1:$LI$1),FALSE)</f>
        <v>19.744613619999999</v>
      </c>
      <c r="R800" s="361">
        <f>+VLOOKUP($E800,Emissions!$1:$1048576,MATCH(DATE(R$2,1,1),Emissions!$A$1:$LI$1),FALSE)</f>
        <v>20.00724898</v>
      </c>
      <c r="S800" s="361">
        <f>+VLOOKUP($E800,Emissions!$1:$1048576,MATCH(DATE(S$2,1,1),Emissions!$A$1:$LI$1),FALSE)</f>
        <v>20.27348314</v>
      </c>
      <c r="T800" s="361">
        <f>+VLOOKUP($E800,Emissions!$1:$1048576,MATCH(DATE(T$2,1,1),Emissions!$A$1:$LI$1),FALSE)</f>
        <v>20.542419240000001</v>
      </c>
      <c r="U800" s="361">
        <f>+VLOOKUP($E800,Emissions!$1:$1048576,MATCH(DATE(U$2,1,1),Emissions!$A$1:$LI$1),FALSE)</f>
        <v>20.81307842</v>
      </c>
      <c r="V800" s="361">
        <f>+VLOOKUP($E800,Emissions!$1:$1048576,MATCH(DATE(V$2,1,1),Emissions!$A$1:$LI$1),FALSE)</f>
        <v>21.082787</v>
      </c>
      <c r="W800" s="361">
        <f>+VLOOKUP($E800,Emissions!$1:$1048576,MATCH(DATE(W$2,1,1),Emissions!$A$1:$LI$1),FALSE)</f>
        <v>21.351920239999998</v>
      </c>
      <c r="X800" s="361">
        <f>+VLOOKUP($E800,Emissions!$1:$1048576,MATCH(DATE(X$2,1,1),Emissions!$A$1:$LI$1),FALSE)</f>
        <v>21.6206718</v>
      </c>
      <c r="Y800" s="361">
        <f>+VLOOKUP($E800,Emissions!$1:$1048576,MATCH(DATE(Y$2,1,1),Emissions!$A$1:$LI$1),FALSE)</f>
        <v>21.889496810000001</v>
      </c>
      <c r="Z800" s="361">
        <f>+VLOOKUP($E800,Emissions!$1:$1048576,MATCH(DATE(Z$2,1,1),Emissions!$A$1:$LI$1),FALSE)</f>
        <v>22.15817496</v>
      </c>
      <c r="AA800" s="361">
        <f>+VLOOKUP($E800,Emissions!$1:$1048576,MATCH(DATE(AA$2,1,1),Emissions!$A$1:$LI$1),FALSE)</f>
        <v>22.428480969999999</v>
      </c>
      <c r="AB800" s="361">
        <f>+VLOOKUP($E800,Emissions!$1:$1048576,MATCH(DATE(AB$2,1,1),Emissions!$A$1:$LI$1),FALSE)</f>
        <v>22.701444420000001</v>
      </c>
      <c r="AC800" s="361">
        <f>+VLOOKUP($E800,Emissions!$1:$1048576,MATCH(DATE(AC$2,1,1),Emissions!$A$1:$LI$1),FALSE)</f>
        <v>22.977551600000002</v>
      </c>
      <c r="AD800" s="361">
        <f>+VLOOKUP($E800,Emissions!$1:$1048576,MATCH(DATE(AD$2,1,1),Emissions!$A$1:$LI$1),FALSE)</f>
        <v>23.257125540000001</v>
      </c>
      <c r="AE800" s="361">
        <f>+VLOOKUP($E800,Emissions!$1:$1048576,MATCH(DATE(AE$2,1,1),Emissions!$A$1:$LI$1),FALSE)</f>
        <v>23.537897950000001</v>
      </c>
      <c r="AF800" s="361">
        <f>+VLOOKUP($E800,Emissions!$1:$1048576,MATCH(DATE(AF$2,1,1),Emissions!$A$1:$LI$1),FALSE)</f>
        <v>23.83285197</v>
      </c>
      <c r="AG800" s="361">
        <f>+VLOOKUP($E800,Emissions!$1:$1048576,MATCH(DATE(AG$2,1,1),Emissions!$A$1:$LI$1),FALSE)</f>
        <v>24.136660930000001</v>
      </c>
      <c r="AH800" s="361">
        <f>+VLOOKUP($E800,Emissions!$1:$1048576,MATCH(DATE(AH$2,1,1),Emissions!$A$1:$LI$1),FALSE)</f>
        <v>24.44815487</v>
      </c>
      <c r="AI800" s="361">
        <f>+VLOOKUP($E800,Emissions!$1:$1048576,MATCH(DATE(AI$2,1,1),Emissions!$A$1:$LI$1),FALSE)</f>
        <v>24.766671630000001</v>
      </c>
      <c r="AJ800" s="361">
        <f>+VLOOKUP($E800,Emissions!$1:$1048576,MATCH(DATE(AJ$2,1,1),Emissions!$A$1:$LI$1),FALSE)</f>
        <v>25.091498649999998</v>
      </c>
      <c r="AK800" s="361">
        <f>+VLOOKUP($E800,Emissions!$1:$1048576,MATCH(DATE(AK$2,1,1),Emissions!$A$1:$LI$1),FALSE)</f>
        <v>25.421923700000001</v>
      </c>
      <c r="AL800" s="361">
        <f>+VLOOKUP($E800,Emissions!$1:$1048576,MATCH(DATE(AL$2,1,1),Emissions!$A$1:$LI$1),FALSE)</f>
        <v>25.75749304</v>
      </c>
      <c r="AM800" s="361">
        <f>+VLOOKUP($E800,Emissions!$1:$1048576,MATCH(DATE(AM$2,1,1),Emissions!$A$1:$LI$1),FALSE)</f>
        <v>26.097643179999999</v>
      </c>
      <c r="AN800" s="361">
        <f>+VLOOKUP($E800,Emissions!$1:$1048576,MATCH(DATE(AN$2,1,1),Emissions!$A$1:$LI$1),FALSE)</f>
        <v>26.441839909999999</v>
      </c>
      <c r="AO800" s="361">
        <f>+VLOOKUP($E800,Emissions!$1:$1048576,MATCH(DATE(AO$2,1,1),Emissions!$A$1:$LI$1),FALSE)</f>
        <v>26.789657900000002</v>
      </c>
    </row>
    <row r="801" spans="1:41" s="92" customFormat="1" ht="15" customHeight="1" x14ac:dyDescent="0.35">
      <c r="A801" s="411"/>
      <c r="B801" s="170"/>
      <c r="C801" s="137" t="s">
        <v>1091</v>
      </c>
      <c r="D801" s="147"/>
      <c r="E801" s="136" t="s">
        <v>3072</v>
      </c>
      <c r="F801" s="327">
        <f>+VLOOKUP($E801,Emissions!$1:$1048576,MATCH(DATE(F$2,1,1),Emissions!$A$1:$LI$1),FALSE)</f>
        <v>0</v>
      </c>
      <c r="G801" s="327">
        <f>+VLOOKUP($E801,Emissions!$1:$1048576,MATCH(DATE(G$2,1,1),Emissions!$A$1:$LI$1),FALSE)</f>
        <v>0</v>
      </c>
      <c r="H801" s="327">
        <f>+VLOOKUP($E801,Emissions!$1:$1048576,MATCH(DATE(H$2,1,1),Emissions!$A$1:$LI$1),FALSE)</f>
        <v>0</v>
      </c>
      <c r="I801" s="327">
        <f>+VLOOKUP($E801,Emissions!$1:$1048576,MATCH(DATE(I$2,1,1),Emissions!$A$1:$LI$1),FALSE)</f>
        <v>0</v>
      </c>
      <c r="J801" s="327">
        <f>+VLOOKUP($E801,Emissions!$1:$1048576,MATCH(DATE(J$2,1,1),Emissions!$A$1:$LI$1),FALSE)</f>
        <v>0</v>
      </c>
      <c r="K801" s="327">
        <f>+VLOOKUP($E801,Emissions!$1:$1048576,MATCH(DATE(K$2,1,1),Emissions!$A$1:$LI$1),FALSE)</f>
        <v>0</v>
      </c>
      <c r="L801" s="327">
        <f>+VLOOKUP($E801,Emissions!$1:$1048576,MATCH(DATE(L$2,1,1),Emissions!$A$1:$LI$1),FALSE)</f>
        <v>0</v>
      </c>
      <c r="M801" s="327">
        <f>+VLOOKUP($E801,Emissions!$1:$1048576,MATCH(DATE(M$2,1,1),Emissions!$A$1:$LI$1),FALSE)</f>
        <v>0</v>
      </c>
      <c r="N801" s="327">
        <f>+VLOOKUP($E801,Emissions!$1:$1048576,MATCH(DATE(N$2,1,1),Emissions!$A$1:$LI$1),FALSE)</f>
        <v>0</v>
      </c>
      <c r="O801" s="327">
        <f>+VLOOKUP($E801,Emissions!$1:$1048576,MATCH(DATE(O$2,1,1),Emissions!$A$1:$LI$1),FALSE)</f>
        <v>0</v>
      </c>
      <c r="P801" s="327">
        <f>+VLOOKUP($E801,Emissions!$1:$1048576,MATCH(DATE(P$2,1,1),Emissions!$A$1:$LI$1),FALSE)</f>
        <v>0</v>
      </c>
      <c r="Q801" s="327">
        <f>+VLOOKUP($E801,Emissions!$1:$1048576,MATCH(DATE(Q$2,1,1),Emissions!$A$1:$LI$1),FALSE)</f>
        <v>0</v>
      </c>
      <c r="R801" s="327">
        <f>+VLOOKUP($E801,Emissions!$1:$1048576,MATCH(DATE(R$2,1,1),Emissions!$A$1:$LI$1),FALSE)</f>
        <v>0</v>
      </c>
      <c r="S801" s="327">
        <f>+VLOOKUP($E801,Emissions!$1:$1048576,MATCH(DATE(S$2,1,1),Emissions!$A$1:$LI$1),FALSE)</f>
        <v>0</v>
      </c>
      <c r="T801" s="327">
        <f>+VLOOKUP($E801,Emissions!$1:$1048576,MATCH(DATE(T$2,1,1),Emissions!$A$1:$LI$1),FALSE)</f>
        <v>0</v>
      </c>
      <c r="U801" s="327">
        <f>+VLOOKUP($E801,Emissions!$1:$1048576,MATCH(DATE(U$2,1,1),Emissions!$A$1:$LI$1),FALSE)</f>
        <v>0</v>
      </c>
      <c r="V801" s="327">
        <f>+VLOOKUP($E801,Emissions!$1:$1048576,MATCH(DATE(V$2,1,1),Emissions!$A$1:$LI$1),FALSE)</f>
        <v>0</v>
      </c>
      <c r="W801" s="327">
        <f>+VLOOKUP($E801,Emissions!$1:$1048576,MATCH(DATE(W$2,1,1),Emissions!$A$1:$LI$1),FALSE)</f>
        <v>0</v>
      </c>
      <c r="X801" s="327">
        <f>+VLOOKUP($E801,Emissions!$1:$1048576,MATCH(DATE(X$2,1,1),Emissions!$A$1:$LI$1),FALSE)</f>
        <v>0</v>
      </c>
      <c r="Y801" s="327">
        <f>+VLOOKUP($E801,Emissions!$1:$1048576,MATCH(DATE(Y$2,1,1),Emissions!$A$1:$LI$1),FALSE)</f>
        <v>0</v>
      </c>
      <c r="Z801" s="327">
        <f>+VLOOKUP($E801,Emissions!$1:$1048576,MATCH(DATE(Z$2,1,1),Emissions!$A$1:$LI$1),FALSE)</f>
        <v>0</v>
      </c>
      <c r="AA801" s="327">
        <f>+VLOOKUP($E801,Emissions!$1:$1048576,MATCH(DATE(AA$2,1,1),Emissions!$A$1:$LI$1),FALSE)</f>
        <v>0</v>
      </c>
      <c r="AB801" s="327">
        <f>+VLOOKUP($E801,Emissions!$1:$1048576,MATCH(DATE(AB$2,1,1),Emissions!$A$1:$LI$1),FALSE)</f>
        <v>0</v>
      </c>
      <c r="AC801" s="327">
        <f>+VLOOKUP($E801,Emissions!$1:$1048576,MATCH(DATE(AC$2,1,1),Emissions!$A$1:$LI$1),FALSE)</f>
        <v>0</v>
      </c>
      <c r="AD801" s="327">
        <f>+VLOOKUP($E801,Emissions!$1:$1048576,MATCH(DATE(AD$2,1,1),Emissions!$A$1:$LI$1),FALSE)</f>
        <v>0</v>
      </c>
      <c r="AE801" s="327">
        <f>+VLOOKUP($E801,Emissions!$1:$1048576,MATCH(DATE(AE$2,1,1),Emissions!$A$1:$LI$1),FALSE)</f>
        <v>0</v>
      </c>
      <c r="AF801" s="327">
        <f>+VLOOKUP($E801,Emissions!$1:$1048576,MATCH(DATE(AF$2,1,1),Emissions!$A$1:$LI$1),FALSE)</f>
        <v>0</v>
      </c>
      <c r="AG801" s="327">
        <f>+VLOOKUP($E801,Emissions!$1:$1048576,MATCH(DATE(AG$2,1,1),Emissions!$A$1:$LI$1),FALSE)</f>
        <v>0</v>
      </c>
      <c r="AH801" s="327">
        <f>+VLOOKUP($E801,Emissions!$1:$1048576,MATCH(DATE(AH$2,1,1),Emissions!$A$1:$LI$1),FALSE)</f>
        <v>0</v>
      </c>
      <c r="AI801" s="327">
        <f>+VLOOKUP($E801,Emissions!$1:$1048576,MATCH(DATE(AI$2,1,1),Emissions!$A$1:$LI$1),FALSE)</f>
        <v>0</v>
      </c>
      <c r="AJ801" s="327">
        <f>+VLOOKUP($E801,Emissions!$1:$1048576,MATCH(DATE(AJ$2,1,1),Emissions!$A$1:$LI$1),FALSE)</f>
        <v>0</v>
      </c>
      <c r="AK801" s="327">
        <f>+VLOOKUP($E801,Emissions!$1:$1048576,MATCH(DATE(AK$2,1,1),Emissions!$A$1:$LI$1),FALSE)</f>
        <v>0</v>
      </c>
      <c r="AL801" s="327">
        <f>+VLOOKUP($E801,Emissions!$1:$1048576,MATCH(DATE(AL$2,1,1),Emissions!$A$1:$LI$1),FALSE)</f>
        <v>0</v>
      </c>
      <c r="AM801" s="327">
        <f>+VLOOKUP($E801,Emissions!$1:$1048576,MATCH(DATE(AM$2,1,1),Emissions!$A$1:$LI$1),FALSE)</f>
        <v>0</v>
      </c>
      <c r="AN801" s="327">
        <f>+VLOOKUP($E801,Emissions!$1:$1048576,MATCH(DATE(AN$2,1,1),Emissions!$A$1:$LI$1),FALSE)</f>
        <v>0</v>
      </c>
      <c r="AO801" s="327">
        <f>+VLOOKUP($E801,Emissions!$1:$1048576,MATCH(DATE(AO$2,1,1),Emissions!$A$1:$LI$1),FALSE)</f>
        <v>0</v>
      </c>
    </row>
    <row r="802" spans="1:41" ht="15" customHeight="1" x14ac:dyDescent="0.35">
      <c r="A802" s="411"/>
      <c r="B802" s="170"/>
      <c r="C802" s="138" t="s">
        <v>455</v>
      </c>
      <c r="D802" s="114"/>
      <c r="E802" s="50" t="s">
        <v>3073</v>
      </c>
      <c r="F802" s="361">
        <f>+VLOOKUP($E802,Emissions!$1:$1048576,MATCH(DATE(F$2,1,1),Emissions!$A$1:$LI$1),FALSE)</f>
        <v>0</v>
      </c>
      <c r="G802" s="361">
        <f>+VLOOKUP($E802,Emissions!$1:$1048576,MATCH(DATE(G$2,1,1),Emissions!$A$1:$LI$1),FALSE)</f>
        <v>0</v>
      </c>
      <c r="H802" s="361">
        <f>+VLOOKUP($E802,Emissions!$1:$1048576,MATCH(DATE(H$2,1,1),Emissions!$A$1:$LI$1),FALSE)</f>
        <v>0</v>
      </c>
      <c r="I802" s="361">
        <f>+VLOOKUP($E802,Emissions!$1:$1048576,MATCH(DATE(I$2,1,1),Emissions!$A$1:$LI$1),FALSE)</f>
        <v>0</v>
      </c>
      <c r="J802" s="361">
        <f>+VLOOKUP($E802,Emissions!$1:$1048576,MATCH(DATE(J$2,1,1),Emissions!$A$1:$LI$1),FALSE)</f>
        <v>0</v>
      </c>
      <c r="K802" s="361">
        <f>+VLOOKUP($E802,Emissions!$1:$1048576,MATCH(DATE(K$2,1,1),Emissions!$A$1:$LI$1),FALSE)</f>
        <v>0</v>
      </c>
      <c r="L802" s="361">
        <f>+VLOOKUP($E802,Emissions!$1:$1048576,MATCH(DATE(L$2,1,1),Emissions!$A$1:$LI$1),FALSE)</f>
        <v>0</v>
      </c>
      <c r="M802" s="361">
        <f>+VLOOKUP($E802,Emissions!$1:$1048576,MATCH(DATE(M$2,1,1),Emissions!$A$1:$LI$1),FALSE)</f>
        <v>0</v>
      </c>
      <c r="N802" s="361">
        <f>+VLOOKUP($E802,Emissions!$1:$1048576,MATCH(DATE(N$2,1,1),Emissions!$A$1:$LI$1),FALSE)</f>
        <v>0</v>
      </c>
      <c r="O802" s="361">
        <f>+VLOOKUP($E802,Emissions!$1:$1048576,MATCH(DATE(O$2,1,1),Emissions!$A$1:$LI$1),FALSE)</f>
        <v>0</v>
      </c>
      <c r="P802" s="361">
        <f>+VLOOKUP($E802,Emissions!$1:$1048576,MATCH(DATE(P$2,1,1),Emissions!$A$1:$LI$1),FALSE)</f>
        <v>0</v>
      </c>
      <c r="Q802" s="361">
        <f>+VLOOKUP($E802,Emissions!$1:$1048576,MATCH(DATE(Q$2,1,1),Emissions!$A$1:$LI$1),FALSE)</f>
        <v>0</v>
      </c>
      <c r="R802" s="361">
        <f>+VLOOKUP($E802,Emissions!$1:$1048576,MATCH(DATE(R$2,1,1),Emissions!$A$1:$LI$1),FALSE)</f>
        <v>0</v>
      </c>
      <c r="S802" s="361">
        <f>+VLOOKUP($E802,Emissions!$1:$1048576,MATCH(DATE(S$2,1,1),Emissions!$A$1:$LI$1),FALSE)</f>
        <v>0</v>
      </c>
      <c r="T802" s="361">
        <f>+VLOOKUP($E802,Emissions!$1:$1048576,MATCH(DATE(T$2,1,1),Emissions!$A$1:$LI$1),FALSE)</f>
        <v>0</v>
      </c>
      <c r="U802" s="361">
        <f>+VLOOKUP($E802,Emissions!$1:$1048576,MATCH(DATE(U$2,1,1),Emissions!$A$1:$LI$1),FALSE)</f>
        <v>0</v>
      </c>
      <c r="V802" s="361">
        <f>+VLOOKUP($E802,Emissions!$1:$1048576,MATCH(DATE(V$2,1,1),Emissions!$A$1:$LI$1),FALSE)</f>
        <v>0</v>
      </c>
      <c r="W802" s="361">
        <f>+VLOOKUP($E802,Emissions!$1:$1048576,MATCH(DATE(W$2,1,1),Emissions!$A$1:$LI$1),FALSE)</f>
        <v>0</v>
      </c>
      <c r="X802" s="361">
        <f>+VLOOKUP($E802,Emissions!$1:$1048576,MATCH(DATE(X$2,1,1),Emissions!$A$1:$LI$1),FALSE)</f>
        <v>0</v>
      </c>
      <c r="Y802" s="361">
        <f>+VLOOKUP($E802,Emissions!$1:$1048576,MATCH(DATE(Y$2,1,1),Emissions!$A$1:$LI$1),FALSE)</f>
        <v>0</v>
      </c>
      <c r="Z802" s="361">
        <f>+VLOOKUP($E802,Emissions!$1:$1048576,MATCH(DATE(Z$2,1,1),Emissions!$A$1:$LI$1),FALSE)</f>
        <v>0</v>
      </c>
      <c r="AA802" s="361">
        <f>+VLOOKUP($E802,Emissions!$1:$1048576,MATCH(DATE(AA$2,1,1),Emissions!$A$1:$LI$1),FALSE)</f>
        <v>0</v>
      </c>
      <c r="AB802" s="361">
        <f>+VLOOKUP($E802,Emissions!$1:$1048576,MATCH(DATE(AB$2,1,1),Emissions!$A$1:$LI$1),FALSE)</f>
        <v>0</v>
      </c>
      <c r="AC802" s="361">
        <f>+VLOOKUP($E802,Emissions!$1:$1048576,MATCH(DATE(AC$2,1,1),Emissions!$A$1:$LI$1),FALSE)</f>
        <v>0</v>
      </c>
      <c r="AD802" s="361">
        <f>+VLOOKUP($E802,Emissions!$1:$1048576,MATCH(DATE(AD$2,1,1),Emissions!$A$1:$LI$1),FALSE)</f>
        <v>0</v>
      </c>
      <c r="AE802" s="361">
        <f>+VLOOKUP($E802,Emissions!$1:$1048576,MATCH(DATE(AE$2,1,1),Emissions!$A$1:$LI$1),FALSE)</f>
        <v>0</v>
      </c>
      <c r="AF802" s="361">
        <f>+VLOOKUP($E802,Emissions!$1:$1048576,MATCH(DATE(AF$2,1,1),Emissions!$A$1:$LI$1),FALSE)</f>
        <v>0</v>
      </c>
      <c r="AG802" s="361">
        <f>+VLOOKUP($E802,Emissions!$1:$1048576,MATCH(DATE(AG$2,1,1),Emissions!$A$1:$LI$1),FALSE)</f>
        <v>0</v>
      </c>
      <c r="AH802" s="361">
        <f>+VLOOKUP($E802,Emissions!$1:$1048576,MATCH(DATE(AH$2,1,1),Emissions!$A$1:$LI$1),FALSE)</f>
        <v>0</v>
      </c>
      <c r="AI802" s="361">
        <f>+VLOOKUP($E802,Emissions!$1:$1048576,MATCH(DATE(AI$2,1,1),Emissions!$A$1:$LI$1),FALSE)</f>
        <v>0</v>
      </c>
      <c r="AJ802" s="361">
        <f>+VLOOKUP($E802,Emissions!$1:$1048576,MATCH(DATE(AJ$2,1,1),Emissions!$A$1:$LI$1),FALSE)</f>
        <v>0</v>
      </c>
      <c r="AK802" s="361">
        <f>+VLOOKUP($E802,Emissions!$1:$1048576,MATCH(DATE(AK$2,1,1),Emissions!$A$1:$LI$1),FALSE)</f>
        <v>0</v>
      </c>
      <c r="AL802" s="361">
        <f>+VLOOKUP($E802,Emissions!$1:$1048576,MATCH(DATE(AL$2,1,1),Emissions!$A$1:$LI$1),FALSE)</f>
        <v>0</v>
      </c>
      <c r="AM802" s="361">
        <f>+VLOOKUP($E802,Emissions!$1:$1048576,MATCH(DATE(AM$2,1,1),Emissions!$A$1:$LI$1),FALSE)</f>
        <v>0</v>
      </c>
      <c r="AN802" s="361">
        <f>+VLOOKUP($E802,Emissions!$1:$1048576,MATCH(DATE(AN$2,1,1),Emissions!$A$1:$LI$1),FALSE)</f>
        <v>0</v>
      </c>
      <c r="AO802" s="361">
        <f>+VLOOKUP($E802,Emissions!$1:$1048576,MATCH(DATE(AO$2,1,1),Emissions!$A$1:$LI$1),FALSE)</f>
        <v>0</v>
      </c>
    </row>
    <row r="803" spans="1:41" ht="15" customHeight="1" x14ac:dyDescent="0.35">
      <c r="A803" s="411"/>
      <c r="B803" s="170"/>
      <c r="C803" s="138" t="s">
        <v>456</v>
      </c>
      <c r="D803" s="114"/>
      <c r="E803" s="50" t="s">
        <v>3074</v>
      </c>
      <c r="F803" s="361">
        <f>+VLOOKUP($E803,Emissions!$1:$1048576,MATCH(DATE(F$2,1,1),Emissions!$A$1:$LI$1),FALSE)</f>
        <v>0</v>
      </c>
      <c r="G803" s="361">
        <f>+VLOOKUP($E803,Emissions!$1:$1048576,MATCH(DATE(G$2,1,1),Emissions!$A$1:$LI$1),FALSE)</f>
        <v>0</v>
      </c>
      <c r="H803" s="361">
        <f>+VLOOKUP($E803,Emissions!$1:$1048576,MATCH(DATE(H$2,1,1),Emissions!$A$1:$LI$1),FALSE)</f>
        <v>0</v>
      </c>
      <c r="I803" s="361">
        <f>+VLOOKUP($E803,Emissions!$1:$1048576,MATCH(DATE(I$2,1,1),Emissions!$A$1:$LI$1),FALSE)</f>
        <v>0</v>
      </c>
      <c r="J803" s="361">
        <f>+VLOOKUP($E803,Emissions!$1:$1048576,MATCH(DATE(J$2,1,1),Emissions!$A$1:$LI$1),FALSE)</f>
        <v>0</v>
      </c>
      <c r="K803" s="361">
        <f>+VLOOKUP($E803,Emissions!$1:$1048576,MATCH(DATE(K$2,1,1),Emissions!$A$1:$LI$1),FALSE)</f>
        <v>0</v>
      </c>
      <c r="L803" s="361">
        <f>+VLOOKUP($E803,Emissions!$1:$1048576,MATCH(DATE(L$2,1,1),Emissions!$A$1:$LI$1),FALSE)</f>
        <v>0</v>
      </c>
      <c r="M803" s="361">
        <f>+VLOOKUP($E803,Emissions!$1:$1048576,MATCH(DATE(M$2,1,1),Emissions!$A$1:$LI$1),FALSE)</f>
        <v>0</v>
      </c>
      <c r="N803" s="361">
        <f>+VLOOKUP($E803,Emissions!$1:$1048576,MATCH(DATE(N$2,1,1),Emissions!$A$1:$LI$1),FALSE)</f>
        <v>0</v>
      </c>
      <c r="O803" s="361">
        <f>+VLOOKUP($E803,Emissions!$1:$1048576,MATCH(DATE(O$2,1,1),Emissions!$A$1:$LI$1),FALSE)</f>
        <v>0</v>
      </c>
      <c r="P803" s="361">
        <f>+VLOOKUP($E803,Emissions!$1:$1048576,MATCH(DATE(P$2,1,1),Emissions!$A$1:$LI$1),FALSE)</f>
        <v>0</v>
      </c>
      <c r="Q803" s="361">
        <f>+VLOOKUP($E803,Emissions!$1:$1048576,MATCH(DATE(Q$2,1,1),Emissions!$A$1:$LI$1),FALSE)</f>
        <v>0</v>
      </c>
      <c r="R803" s="361">
        <f>+VLOOKUP($E803,Emissions!$1:$1048576,MATCH(DATE(R$2,1,1),Emissions!$A$1:$LI$1),FALSE)</f>
        <v>0</v>
      </c>
      <c r="S803" s="361">
        <f>+VLOOKUP($E803,Emissions!$1:$1048576,MATCH(DATE(S$2,1,1),Emissions!$A$1:$LI$1),FALSE)</f>
        <v>0</v>
      </c>
      <c r="T803" s="361">
        <f>+VLOOKUP($E803,Emissions!$1:$1048576,MATCH(DATE(T$2,1,1),Emissions!$A$1:$LI$1),FALSE)</f>
        <v>0</v>
      </c>
      <c r="U803" s="361">
        <f>+VLOOKUP($E803,Emissions!$1:$1048576,MATCH(DATE(U$2,1,1),Emissions!$A$1:$LI$1),FALSE)</f>
        <v>0</v>
      </c>
      <c r="V803" s="361">
        <f>+VLOOKUP($E803,Emissions!$1:$1048576,MATCH(DATE(V$2,1,1),Emissions!$A$1:$LI$1),FALSE)</f>
        <v>0</v>
      </c>
      <c r="W803" s="361">
        <f>+VLOOKUP($E803,Emissions!$1:$1048576,MATCH(DATE(W$2,1,1),Emissions!$A$1:$LI$1),FALSE)</f>
        <v>0</v>
      </c>
      <c r="X803" s="361">
        <f>+VLOOKUP($E803,Emissions!$1:$1048576,MATCH(DATE(X$2,1,1),Emissions!$A$1:$LI$1),FALSE)</f>
        <v>0</v>
      </c>
      <c r="Y803" s="361">
        <f>+VLOOKUP($E803,Emissions!$1:$1048576,MATCH(DATE(Y$2,1,1),Emissions!$A$1:$LI$1),FALSE)</f>
        <v>0</v>
      </c>
      <c r="Z803" s="361">
        <f>+VLOOKUP($E803,Emissions!$1:$1048576,MATCH(DATE(Z$2,1,1),Emissions!$A$1:$LI$1),FALSE)</f>
        <v>0</v>
      </c>
      <c r="AA803" s="361">
        <f>+VLOOKUP($E803,Emissions!$1:$1048576,MATCH(DATE(AA$2,1,1),Emissions!$A$1:$LI$1),FALSE)</f>
        <v>0</v>
      </c>
      <c r="AB803" s="361">
        <f>+VLOOKUP($E803,Emissions!$1:$1048576,MATCH(DATE(AB$2,1,1),Emissions!$A$1:$LI$1),FALSE)</f>
        <v>0</v>
      </c>
      <c r="AC803" s="361">
        <f>+VLOOKUP($E803,Emissions!$1:$1048576,MATCH(DATE(AC$2,1,1),Emissions!$A$1:$LI$1),FALSE)</f>
        <v>0</v>
      </c>
      <c r="AD803" s="361">
        <f>+VLOOKUP($E803,Emissions!$1:$1048576,MATCH(DATE(AD$2,1,1),Emissions!$A$1:$LI$1),FALSE)</f>
        <v>0</v>
      </c>
      <c r="AE803" s="361">
        <f>+VLOOKUP($E803,Emissions!$1:$1048576,MATCH(DATE(AE$2,1,1),Emissions!$A$1:$LI$1),FALSE)</f>
        <v>0</v>
      </c>
      <c r="AF803" s="361">
        <f>+VLOOKUP($E803,Emissions!$1:$1048576,MATCH(DATE(AF$2,1,1),Emissions!$A$1:$LI$1),FALSE)</f>
        <v>0</v>
      </c>
      <c r="AG803" s="361">
        <f>+VLOOKUP($E803,Emissions!$1:$1048576,MATCH(DATE(AG$2,1,1),Emissions!$A$1:$LI$1),FALSE)</f>
        <v>0</v>
      </c>
      <c r="AH803" s="361">
        <f>+VLOOKUP($E803,Emissions!$1:$1048576,MATCH(DATE(AH$2,1,1),Emissions!$A$1:$LI$1),FALSE)</f>
        <v>0</v>
      </c>
      <c r="AI803" s="361">
        <f>+VLOOKUP($E803,Emissions!$1:$1048576,MATCH(DATE(AI$2,1,1),Emissions!$A$1:$LI$1),FALSE)</f>
        <v>0</v>
      </c>
      <c r="AJ803" s="361">
        <f>+VLOOKUP($E803,Emissions!$1:$1048576,MATCH(DATE(AJ$2,1,1),Emissions!$A$1:$LI$1),FALSE)</f>
        <v>0</v>
      </c>
      <c r="AK803" s="361">
        <f>+VLOOKUP($E803,Emissions!$1:$1048576,MATCH(DATE(AK$2,1,1),Emissions!$A$1:$LI$1),FALSE)</f>
        <v>0</v>
      </c>
      <c r="AL803" s="361">
        <f>+VLOOKUP($E803,Emissions!$1:$1048576,MATCH(DATE(AL$2,1,1),Emissions!$A$1:$LI$1),FALSE)</f>
        <v>0</v>
      </c>
      <c r="AM803" s="361">
        <f>+VLOOKUP($E803,Emissions!$1:$1048576,MATCH(DATE(AM$2,1,1),Emissions!$A$1:$LI$1),FALSE)</f>
        <v>0</v>
      </c>
      <c r="AN803" s="361">
        <f>+VLOOKUP($E803,Emissions!$1:$1048576,MATCH(DATE(AN$2,1,1),Emissions!$A$1:$LI$1),FALSE)</f>
        <v>0</v>
      </c>
      <c r="AO803" s="361">
        <f>+VLOOKUP($E803,Emissions!$1:$1048576,MATCH(DATE(AO$2,1,1),Emissions!$A$1:$LI$1),FALSE)</f>
        <v>0</v>
      </c>
    </row>
    <row r="804" spans="1:41" ht="15" customHeight="1" x14ac:dyDescent="0.35">
      <c r="A804" s="411"/>
      <c r="B804" s="170"/>
      <c r="C804" s="138" t="s">
        <v>459</v>
      </c>
      <c r="D804" s="114"/>
      <c r="E804" s="50" t="s">
        <v>3075</v>
      </c>
      <c r="F804" s="361">
        <f>+VLOOKUP($E804,Emissions!$1:$1048576,MATCH(DATE(F$2,1,1),Emissions!$A$1:$LI$1),FALSE)</f>
        <v>0</v>
      </c>
      <c r="G804" s="361">
        <f>+VLOOKUP($E804,Emissions!$1:$1048576,MATCH(DATE(G$2,1,1),Emissions!$A$1:$LI$1),FALSE)</f>
        <v>0</v>
      </c>
      <c r="H804" s="361">
        <f>+VLOOKUP($E804,Emissions!$1:$1048576,MATCH(DATE(H$2,1,1),Emissions!$A$1:$LI$1),FALSE)</f>
        <v>0</v>
      </c>
      <c r="I804" s="361">
        <f>+VLOOKUP($E804,Emissions!$1:$1048576,MATCH(DATE(I$2,1,1),Emissions!$A$1:$LI$1),FALSE)</f>
        <v>0</v>
      </c>
      <c r="J804" s="361">
        <f>+VLOOKUP($E804,Emissions!$1:$1048576,MATCH(DATE(J$2,1,1),Emissions!$A$1:$LI$1),FALSE)</f>
        <v>0</v>
      </c>
      <c r="K804" s="361">
        <f>+VLOOKUP($E804,Emissions!$1:$1048576,MATCH(DATE(K$2,1,1),Emissions!$A$1:$LI$1),FALSE)</f>
        <v>0</v>
      </c>
      <c r="L804" s="361">
        <f>+VLOOKUP($E804,Emissions!$1:$1048576,MATCH(DATE(L$2,1,1),Emissions!$A$1:$LI$1),FALSE)</f>
        <v>0</v>
      </c>
      <c r="M804" s="361">
        <f>+VLOOKUP($E804,Emissions!$1:$1048576,MATCH(DATE(M$2,1,1),Emissions!$A$1:$LI$1),FALSE)</f>
        <v>0</v>
      </c>
      <c r="N804" s="361">
        <f>+VLOOKUP($E804,Emissions!$1:$1048576,MATCH(DATE(N$2,1,1),Emissions!$A$1:$LI$1),FALSE)</f>
        <v>0</v>
      </c>
      <c r="O804" s="361">
        <f>+VLOOKUP($E804,Emissions!$1:$1048576,MATCH(DATE(O$2,1,1),Emissions!$A$1:$LI$1),FALSE)</f>
        <v>0</v>
      </c>
      <c r="P804" s="361">
        <f>+VLOOKUP($E804,Emissions!$1:$1048576,MATCH(DATE(P$2,1,1),Emissions!$A$1:$LI$1),FALSE)</f>
        <v>0</v>
      </c>
      <c r="Q804" s="361">
        <f>+VLOOKUP($E804,Emissions!$1:$1048576,MATCH(DATE(Q$2,1,1),Emissions!$A$1:$LI$1),FALSE)</f>
        <v>0</v>
      </c>
      <c r="R804" s="361">
        <f>+VLOOKUP($E804,Emissions!$1:$1048576,MATCH(DATE(R$2,1,1),Emissions!$A$1:$LI$1),FALSE)</f>
        <v>0</v>
      </c>
      <c r="S804" s="361">
        <f>+VLOOKUP($E804,Emissions!$1:$1048576,MATCH(DATE(S$2,1,1),Emissions!$A$1:$LI$1),FALSE)</f>
        <v>0</v>
      </c>
      <c r="T804" s="361">
        <f>+VLOOKUP($E804,Emissions!$1:$1048576,MATCH(DATE(T$2,1,1),Emissions!$A$1:$LI$1),FALSE)</f>
        <v>0</v>
      </c>
      <c r="U804" s="361">
        <f>+VLOOKUP($E804,Emissions!$1:$1048576,MATCH(DATE(U$2,1,1),Emissions!$A$1:$LI$1),FALSE)</f>
        <v>0</v>
      </c>
      <c r="V804" s="361">
        <f>+VLOOKUP($E804,Emissions!$1:$1048576,MATCH(DATE(V$2,1,1),Emissions!$A$1:$LI$1),FALSE)</f>
        <v>0</v>
      </c>
      <c r="W804" s="361">
        <f>+VLOOKUP($E804,Emissions!$1:$1048576,MATCH(DATE(W$2,1,1),Emissions!$A$1:$LI$1),FALSE)</f>
        <v>0</v>
      </c>
      <c r="X804" s="361">
        <f>+VLOOKUP($E804,Emissions!$1:$1048576,MATCH(DATE(X$2,1,1),Emissions!$A$1:$LI$1),FALSE)</f>
        <v>0</v>
      </c>
      <c r="Y804" s="361">
        <f>+VLOOKUP($E804,Emissions!$1:$1048576,MATCH(DATE(Y$2,1,1),Emissions!$A$1:$LI$1),FALSE)</f>
        <v>0</v>
      </c>
      <c r="Z804" s="361">
        <f>+VLOOKUP($E804,Emissions!$1:$1048576,MATCH(DATE(Z$2,1,1),Emissions!$A$1:$LI$1),FALSE)</f>
        <v>0</v>
      </c>
      <c r="AA804" s="361">
        <f>+VLOOKUP($E804,Emissions!$1:$1048576,MATCH(DATE(AA$2,1,1),Emissions!$A$1:$LI$1),FALSE)</f>
        <v>0</v>
      </c>
      <c r="AB804" s="361">
        <f>+VLOOKUP($E804,Emissions!$1:$1048576,MATCH(DATE(AB$2,1,1),Emissions!$A$1:$LI$1),FALSE)</f>
        <v>0</v>
      </c>
      <c r="AC804" s="361">
        <f>+VLOOKUP($E804,Emissions!$1:$1048576,MATCH(DATE(AC$2,1,1),Emissions!$A$1:$LI$1),FALSE)</f>
        <v>0</v>
      </c>
      <c r="AD804" s="361">
        <f>+VLOOKUP($E804,Emissions!$1:$1048576,MATCH(DATE(AD$2,1,1),Emissions!$A$1:$LI$1),FALSE)</f>
        <v>0</v>
      </c>
      <c r="AE804" s="361">
        <f>+VLOOKUP($E804,Emissions!$1:$1048576,MATCH(DATE(AE$2,1,1),Emissions!$A$1:$LI$1),FALSE)</f>
        <v>0</v>
      </c>
      <c r="AF804" s="361">
        <f>+VLOOKUP($E804,Emissions!$1:$1048576,MATCH(DATE(AF$2,1,1),Emissions!$A$1:$LI$1),FALSE)</f>
        <v>0</v>
      </c>
      <c r="AG804" s="361">
        <f>+VLOOKUP($E804,Emissions!$1:$1048576,MATCH(DATE(AG$2,1,1),Emissions!$A$1:$LI$1),FALSE)</f>
        <v>0</v>
      </c>
      <c r="AH804" s="361">
        <f>+VLOOKUP($E804,Emissions!$1:$1048576,MATCH(DATE(AH$2,1,1),Emissions!$A$1:$LI$1),FALSE)</f>
        <v>0</v>
      </c>
      <c r="AI804" s="361">
        <f>+VLOOKUP($E804,Emissions!$1:$1048576,MATCH(DATE(AI$2,1,1),Emissions!$A$1:$LI$1),FALSE)</f>
        <v>0</v>
      </c>
      <c r="AJ804" s="361">
        <f>+VLOOKUP($E804,Emissions!$1:$1048576,MATCH(DATE(AJ$2,1,1),Emissions!$A$1:$LI$1),FALSE)</f>
        <v>0</v>
      </c>
      <c r="AK804" s="361">
        <f>+VLOOKUP($E804,Emissions!$1:$1048576,MATCH(DATE(AK$2,1,1),Emissions!$A$1:$LI$1),FALSE)</f>
        <v>0</v>
      </c>
      <c r="AL804" s="361">
        <f>+VLOOKUP($E804,Emissions!$1:$1048576,MATCH(DATE(AL$2,1,1),Emissions!$A$1:$LI$1),FALSE)</f>
        <v>0</v>
      </c>
      <c r="AM804" s="361">
        <f>+VLOOKUP($E804,Emissions!$1:$1048576,MATCH(DATE(AM$2,1,1),Emissions!$A$1:$LI$1),FALSE)</f>
        <v>0</v>
      </c>
      <c r="AN804" s="361">
        <f>+VLOOKUP($E804,Emissions!$1:$1048576,MATCH(DATE(AN$2,1,1),Emissions!$A$1:$LI$1),FALSE)</f>
        <v>0</v>
      </c>
      <c r="AO804" s="361">
        <f>+VLOOKUP($E804,Emissions!$1:$1048576,MATCH(DATE(AO$2,1,1),Emissions!$A$1:$LI$1),FALSE)</f>
        <v>0</v>
      </c>
    </row>
    <row r="805" spans="1:41" ht="15" customHeight="1" x14ac:dyDescent="0.35">
      <c r="A805" s="411"/>
      <c r="B805" s="170"/>
      <c r="C805" s="138" t="s">
        <v>460</v>
      </c>
      <c r="D805" s="114"/>
      <c r="E805" s="50" t="s">
        <v>3076</v>
      </c>
      <c r="F805" s="361">
        <f>+VLOOKUP($E805,Emissions!$1:$1048576,MATCH(DATE(F$2,1,1),Emissions!$A$1:$LI$1),FALSE)</f>
        <v>0</v>
      </c>
      <c r="G805" s="361">
        <f>+VLOOKUP($E805,Emissions!$1:$1048576,MATCH(DATE(G$2,1,1),Emissions!$A$1:$LI$1),FALSE)</f>
        <v>0</v>
      </c>
      <c r="H805" s="361">
        <f>+VLOOKUP($E805,Emissions!$1:$1048576,MATCH(DATE(H$2,1,1),Emissions!$A$1:$LI$1),FALSE)</f>
        <v>0</v>
      </c>
      <c r="I805" s="361">
        <f>+VLOOKUP($E805,Emissions!$1:$1048576,MATCH(DATE(I$2,1,1),Emissions!$A$1:$LI$1),FALSE)</f>
        <v>0</v>
      </c>
      <c r="J805" s="361">
        <f>+VLOOKUP($E805,Emissions!$1:$1048576,MATCH(DATE(J$2,1,1),Emissions!$A$1:$LI$1),FALSE)</f>
        <v>0</v>
      </c>
      <c r="K805" s="361">
        <f>+VLOOKUP($E805,Emissions!$1:$1048576,MATCH(DATE(K$2,1,1),Emissions!$A$1:$LI$1),FALSE)</f>
        <v>0</v>
      </c>
      <c r="L805" s="361">
        <f>+VLOOKUP($E805,Emissions!$1:$1048576,MATCH(DATE(L$2,1,1),Emissions!$A$1:$LI$1),FALSE)</f>
        <v>0</v>
      </c>
      <c r="M805" s="361">
        <f>+VLOOKUP($E805,Emissions!$1:$1048576,MATCH(DATE(M$2,1,1),Emissions!$A$1:$LI$1),FALSE)</f>
        <v>0</v>
      </c>
      <c r="N805" s="361">
        <f>+VLOOKUP($E805,Emissions!$1:$1048576,MATCH(DATE(N$2,1,1),Emissions!$A$1:$LI$1),FALSE)</f>
        <v>0</v>
      </c>
      <c r="O805" s="361">
        <f>+VLOOKUP($E805,Emissions!$1:$1048576,MATCH(DATE(O$2,1,1),Emissions!$A$1:$LI$1),FALSE)</f>
        <v>0</v>
      </c>
      <c r="P805" s="361">
        <f>+VLOOKUP($E805,Emissions!$1:$1048576,MATCH(DATE(P$2,1,1),Emissions!$A$1:$LI$1),FALSE)</f>
        <v>0</v>
      </c>
      <c r="Q805" s="361">
        <f>+VLOOKUP($E805,Emissions!$1:$1048576,MATCH(DATE(Q$2,1,1),Emissions!$A$1:$LI$1),FALSE)</f>
        <v>0</v>
      </c>
      <c r="R805" s="361">
        <f>+VLOOKUP($E805,Emissions!$1:$1048576,MATCH(DATE(R$2,1,1),Emissions!$A$1:$LI$1),FALSE)</f>
        <v>0</v>
      </c>
      <c r="S805" s="361">
        <f>+VLOOKUP($E805,Emissions!$1:$1048576,MATCH(DATE(S$2,1,1),Emissions!$A$1:$LI$1),FALSE)</f>
        <v>0</v>
      </c>
      <c r="T805" s="361">
        <f>+VLOOKUP($E805,Emissions!$1:$1048576,MATCH(DATE(T$2,1,1),Emissions!$A$1:$LI$1),FALSE)</f>
        <v>0</v>
      </c>
      <c r="U805" s="361">
        <f>+VLOOKUP($E805,Emissions!$1:$1048576,MATCH(DATE(U$2,1,1),Emissions!$A$1:$LI$1),FALSE)</f>
        <v>0</v>
      </c>
      <c r="V805" s="361">
        <f>+VLOOKUP($E805,Emissions!$1:$1048576,MATCH(DATE(V$2,1,1),Emissions!$A$1:$LI$1),FALSE)</f>
        <v>0</v>
      </c>
      <c r="W805" s="361">
        <f>+VLOOKUP($E805,Emissions!$1:$1048576,MATCH(DATE(W$2,1,1),Emissions!$A$1:$LI$1),FALSE)</f>
        <v>0</v>
      </c>
      <c r="X805" s="361">
        <f>+VLOOKUP($E805,Emissions!$1:$1048576,MATCH(DATE(X$2,1,1),Emissions!$A$1:$LI$1),FALSE)</f>
        <v>0</v>
      </c>
      <c r="Y805" s="361">
        <f>+VLOOKUP($E805,Emissions!$1:$1048576,MATCH(DATE(Y$2,1,1),Emissions!$A$1:$LI$1),FALSE)</f>
        <v>0</v>
      </c>
      <c r="Z805" s="361">
        <f>+VLOOKUP($E805,Emissions!$1:$1048576,MATCH(DATE(Z$2,1,1),Emissions!$A$1:$LI$1),FALSE)</f>
        <v>0</v>
      </c>
      <c r="AA805" s="361">
        <f>+VLOOKUP($E805,Emissions!$1:$1048576,MATCH(DATE(AA$2,1,1),Emissions!$A$1:$LI$1),FALSE)</f>
        <v>0</v>
      </c>
      <c r="AB805" s="361">
        <f>+VLOOKUP($E805,Emissions!$1:$1048576,MATCH(DATE(AB$2,1,1),Emissions!$A$1:$LI$1),FALSE)</f>
        <v>0</v>
      </c>
      <c r="AC805" s="361">
        <f>+VLOOKUP($E805,Emissions!$1:$1048576,MATCH(DATE(AC$2,1,1),Emissions!$A$1:$LI$1),FALSE)</f>
        <v>0</v>
      </c>
      <c r="AD805" s="361">
        <f>+VLOOKUP($E805,Emissions!$1:$1048576,MATCH(DATE(AD$2,1,1),Emissions!$A$1:$LI$1),FALSE)</f>
        <v>0</v>
      </c>
      <c r="AE805" s="361">
        <f>+VLOOKUP($E805,Emissions!$1:$1048576,MATCH(DATE(AE$2,1,1),Emissions!$A$1:$LI$1),FALSE)</f>
        <v>0</v>
      </c>
      <c r="AF805" s="361">
        <f>+VLOOKUP($E805,Emissions!$1:$1048576,MATCH(DATE(AF$2,1,1),Emissions!$A$1:$LI$1),FALSE)</f>
        <v>0</v>
      </c>
      <c r="AG805" s="361">
        <f>+VLOOKUP($E805,Emissions!$1:$1048576,MATCH(DATE(AG$2,1,1),Emissions!$A$1:$LI$1),FALSE)</f>
        <v>0</v>
      </c>
      <c r="AH805" s="361">
        <f>+VLOOKUP($E805,Emissions!$1:$1048576,MATCH(DATE(AH$2,1,1),Emissions!$A$1:$LI$1),FALSE)</f>
        <v>0</v>
      </c>
      <c r="AI805" s="361">
        <f>+VLOOKUP($E805,Emissions!$1:$1048576,MATCH(DATE(AI$2,1,1),Emissions!$A$1:$LI$1),FALSE)</f>
        <v>0</v>
      </c>
      <c r="AJ805" s="361">
        <f>+VLOOKUP($E805,Emissions!$1:$1048576,MATCH(DATE(AJ$2,1,1),Emissions!$A$1:$LI$1),FALSE)</f>
        <v>0</v>
      </c>
      <c r="AK805" s="361">
        <f>+VLOOKUP($E805,Emissions!$1:$1048576,MATCH(DATE(AK$2,1,1),Emissions!$A$1:$LI$1),FALSE)</f>
        <v>0</v>
      </c>
      <c r="AL805" s="361">
        <f>+VLOOKUP($E805,Emissions!$1:$1048576,MATCH(DATE(AL$2,1,1),Emissions!$A$1:$LI$1),FALSE)</f>
        <v>0</v>
      </c>
      <c r="AM805" s="361">
        <f>+VLOOKUP($E805,Emissions!$1:$1048576,MATCH(DATE(AM$2,1,1),Emissions!$A$1:$LI$1),FALSE)</f>
        <v>0</v>
      </c>
      <c r="AN805" s="361">
        <f>+VLOOKUP($E805,Emissions!$1:$1048576,MATCH(DATE(AN$2,1,1),Emissions!$A$1:$LI$1),FALSE)</f>
        <v>0</v>
      </c>
      <c r="AO805" s="361">
        <f>+VLOOKUP($E805,Emissions!$1:$1048576,MATCH(DATE(AO$2,1,1),Emissions!$A$1:$LI$1),FALSE)</f>
        <v>0</v>
      </c>
    </row>
    <row r="806" spans="1:41" s="92" customFormat="1" ht="15" customHeight="1" x14ac:dyDescent="0.35">
      <c r="A806" s="411"/>
      <c r="B806" s="170"/>
      <c r="C806" s="137" t="s">
        <v>1092</v>
      </c>
      <c r="D806" s="147"/>
      <c r="E806" s="136" t="s">
        <v>3077</v>
      </c>
      <c r="F806" s="327">
        <f>+VLOOKUP($E806,Emissions!$1:$1048576,MATCH(DATE(F$2,1,1),Emissions!$A$1:$LI$1),FALSE)</f>
        <v>0</v>
      </c>
      <c r="G806" s="327">
        <f>+VLOOKUP($E806,Emissions!$1:$1048576,MATCH(DATE(G$2,1,1),Emissions!$A$1:$LI$1),FALSE)</f>
        <v>0</v>
      </c>
      <c r="H806" s="327">
        <f>+VLOOKUP($E806,Emissions!$1:$1048576,MATCH(DATE(H$2,1,1),Emissions!$A$1:$LI$1),FALSE)</f>
        <v>0</v>
      </c>
      <c r="I806" s="327">
        <f>+VLOOKUP($E806,Emissions!$1:$1048576,MATCH(DATE(I$2,1,1),Emissions!$A$1:$LI$1),FALSE)</f>
        <v>0</v>
      </c>
      <c r="J806" s="327">
        <f>+VLOOKUP($E806,Emissions!$1:$1048576,MATCH(DATE(J$2,1,1),Emissions!$A$1:$LI$1),FALSE)</f>
        <v>0</v>
      </c>
      <c r="K806" s="327">
        <f>+VLOOKUP($E806,Emissions!$1:$1048576,MATCH(DATE(K$2,1,1),Emissions!$A$1:$LI$1),FALSE)</f>
        <v>0</v>
      </c>
      <c r="L806" s="327">
        <f>+VLOOKUP($E806,Emissions!$1:$1048576,MATCH(DATE(L$2,1,1),Emissions!$A$1:$LI$1),FALSE)</f>
        <v>0</v>
      </c>
      <c r="M806" s="327">
        <f>+VLOOKUP($E806,Emissions!$1:$1048576,MATCH(DATE(M$2,1,1),Emissions!$A$1:$LI$1),FALSE)</f>
        <v>0</v>
      </c>
      <c r="N806" s="327">
        <f>+VLOOKUP($E806,Emissions!$1:$1048576,MATCH(DATE(N$2,1,1),Emissions!$A$1:$LI$1),FALSE)</f>
        <v>0</v>
      </c>
      <c r="O806" s="327">
        <f>+VLOOKUP($E806,Emissions!$1:$1048576,MATCH(DATE(O$2,1,1),Emissions!$A$1:$LI$1),FALSE)</f>
        <v>0</v>
      </c>
      <c r="P806" s="327">
        <f>+VLOOKUP($E806,Emissions!$1:$1048576,MATCH(DATE(P$2,1,1),Emissions!$A$1:$LI$1),FALSE)</f>
        <v>0</v>
      </c>
      <c r="Q806" s="327">
        <f>+VLOOKUP($E806,Emissions!$1:$1048576,MATCH(DATE(Q$2,1,1),Emissions!$A$1:$LI$1),FALSE)</f>
        <v>0</v>
      </c>
      <c r="R806" s="327">
        <f>+VLOOKUP($E806,Emissions!$1:$1048576,MATCH(DATE(R$2,1,1),Emissions!$A$1:$LI$1),FALSE)</f>
        <v>0</v>
      </c>
      <c r="S806" s="327">
        <f>+VLOOKUP($E806,Emissions!$1:$1048576,MATCH(DATE(S$2,1,1),Emissions!$A$1:$LI$1),FALSE)</f>
        <v>0</v>
      </c>
      <c r="T806" s="327">
        <f>+VLOOKUP($E806,Emissions!$1:$1048576,MATCH(DATE(T$2,1,1),Emissions!$A$1:$LI$1),FALSE)</f>
        <v>0</v>
      </c>
      <c r="U806" s="327">
        <f>+VLOOKUP($E806,Emissions!$1:$1048576,MATCH(DATE(U$2,1,1),Emissions!$A$1:$LI$1),FALSE)</f>
        <v>0</v>
      </c>
      <c r="V806" s="327">
        <f>+VLOOKUP($E806,Emissions!$1:$1048576,MATCH(DATE(V$2,1,1),Emissions!$A$1:$LI$1),FALSE)</f>
        <v>0</v>
      </c>
      <c r="W806" s="327">
        <f>+VLOOKUP($E806,Emissions!$1:$1048576,MATCH(DATE(W$2,1,1),Emissions!$A$1:$LI$1),FALSE)</f>
        <v>0</v>
      </c>
      <c r="X806" s="327">
        <f>+VLOOKUP($E806,Emissions!$1:$1048576,MATCH(DATE(X$2,1,1),Emissions!$A$1:$LI$1),FALSE)</f>
        <v>0</v>
      </c>
      <c r="Y806" s="327">
        <f>+VLOOKUP($E806,Emissions!$1:$1048576,MATCH(DATE(Y$2,1,1),Emissions!$A$1:$LI$1),FALSE)</f>
        <v>0</v>
      </c>
      <c r="Z806" s="327">
        <f>+VLOOKUP($E806,Emissions!$1:$1048576,MATCH(DATE(Z$2,1,1),Emissions!$A$1:$LI$1),FALSE)</f>
        <v>0</v>
      </c>
      <c r="AA806" s="327">
        <f>+VLOOKUP($E806,Emissions!$1:$1048576,MATCH(DATE(AA$2,1,1),Emissions!$A$1:$LI$1),FALSE)</f>
        <v>0</v>
      </c>
      <c r="AB806" s="327">
        <f>+VLOOKUP($E806,Emissions!$1:$1048576,MATCH(DATE(AB$2,1,1),Emissions!$A$1:$LI$1),FALSE)</f>
        <v>0</v>
      </c>
      <c r="AC806" s="327">
        <f>+VLOOKUP($E806,Emissions!$1:$1048576,MATCH(DATE(AC$2,1,1),Emissions!$A$1:$LI$1),FALSE)</f>
        <v>0</v>
      </c>
      <c r="AD806" s="327">
        <f>+VLOOKUP($E806,Emissions!$1:$1048576,MATCH(DATE(AD$2,1,1),Emissions!$A$1:$LI$1),FALSE)</f>
        <v>0</v>
      </c>
      <c r="AE806" s="327">
        <f>+VLOOKUP($E806,Emissions!$1:$1048576,MATCH(DATE(AE$2,1,1),Emissions!$A$1:$LI$1),FALSE)</f>
        <v>0</v>
      </c>
      <c r="AF806" s="327">
        <f>+VLOOKUP($E806,Emissions!$1:$1048576,MATCH(DATE(AF$2,1,1),Emissions!$A$1:$LI$1),FALSE)</f>
        <v>0</v>
      </c>
      <c r="AG806" s="327">
        <f>+VLOOKUP($E806,Emissions!$1:$1048576,MATCH(DATE(AG$2,1,1),Emissions!$A$1:$LI$1),FALSE)</f>
        <v>0</v>
      </c>
      <c r="AH806" s="327">
        <f>+VLOOKUP($E806,Emissions!$1:$1048576,MATCH(DATE(AH$2,1,1),Emissions!$A$1:$LI$1),FALSE)</f>
        <v>0</v>
      </c>
      <c r="AI806" s="327">
        <f>+VLOOKUP($E806,Emissions!$1:$1048576,MATCH(DATE(AI$2,1,1),Emissions!$A$1:$LI$1),FALSE)</f>
        <v>0</v>
      </c>
      <c r="AJ806" s="327">
        <f>+VLOOKUP($E806,Emissions!$1:$1048576,MATCH(DATE(AJ$2,1,1),Emissions!$A$1:$LI$1),FALSE)</f>
        <v>0</v>
      </c>
      <c r="AK806" s="327">
        <f>+VLOOKUP($E806,Emissions!$1:$1048576,MATCH(DATE(AK$2,1,1),Emissions!$A$1:$LI$1),FALSE)</f>
        <v>0</v>
      </c>
      <c r="AL806" s="327">
        <f>+VLOOKUP($E806,Emissions!$1:$1048576,MATCH(DATE(AL$2,1,1),Emissions!$A$1:$LI$1),FALSE)</f>
        <v>0</v>
      </c>
      <c r="AM806" s="327">
        <f>+VLOOKUP($E806,Emissions!$1:$1048576,MATCH(DATE(AM$2,1,1),Emissions!$A$1:$LI$1),FALSE)</f>
        <v>0</v>
      </c>
      <c r="AN806" s="327">
        <f>+VLOOKUP($E806,Emissions!$1:$1048576,MATCH(DATE(AN$2,1,1),Emissions!$A$1:$LI$1),FALSE)</f>
        <v>0</v>
      </c>
      <c r="AO806" s="327">
        <f>+VLOOKUP($E806,Emissions!$1:$1048576,MATCH(DATE(AO$2,1,1),Emissions!$A$1:$LI$1),FALSE)</f>
        <v>0</v>
      </c>
    </row>
    <row r="807" spans="1:41" ht="15" customHeight="1" x14ac:dyDescent="0.35">
      <c r="A807" s="411"/>
      <c r="B807" s="170"/>
      <c r="C807" s="138" t="s">
        <v>463</v>
      </c>
      <c r="D807" s="114"/>
      <c r="E807" s="50" t="s">
        <v>3078</v>
      </c>
      <c r="F807" s="361">
        <f>+VLOOKUP($E807,Emissions!$1:$1048576,MATCH(DATE(F$2,1,1),Emissions!$A$1:$LI$1),FALSE)</f>
        <v>0</v>
      </c>
      <c r="G807" s="361">
        <f>+VLOOKUP($E807,Emissions!$1:$1048576,MATCH(DATE(G$2,1,1),Emissions!$A$1:$LI$1),FALSE)</f>
        <v>0</v>
      </c>
      <c r="H807" s="361">
        <f>+VLOOKUP($E807,Emissions!$1:$1048576,MATCH(DATE(H$2,1,1),Emissions!$A$1:$LI$1),FALSE)</f>
        <v>0</v>
      </c>
      <c r="I807" s="361">
        <f>+VLOOKUP($E807,Emissions!$1:$1048576,MATCH(DATE(I$2,1,1),Emissions!$A$1:$LI$1),FALSE)</f>
        <v>0</v>
      </c>
      <c r="J807" s="361">
        <f>+VLOOKUP($E807,Emissions!$1:$1048576,MATCH(DATE(J$2,1,1),Emissions!$A$1:$LI$1),FALSE)</f>
        <v>0</v>
      </c>
      <c r="K807" s="361">
        <f>+VLOOKUP($E807,Emissions!$1:$1048576,MATCH(DATE(K$2,1,1),Emissions!$A$1:$LI$1),FALSE)</f>
        <v>0</v>
      </c>
      <c r="L807" s="361">
        <f>+VLOOKUP($E807,Emissions!$1:$1048576,MATCH(DATE(L$2,1,1),Emissions!$A$1:$LI$1),FALSE)</f>
        <v>0</v>
      </c>
      <c r="M807" s="361">
        <f>+VLOOKUP($E807,Emissions!$1:$1048576,MATCH(DATE(M$2,1,1),Emissions!$A$1:$LI$1),FALSE)</f>
        <v>0</v>
      </c>
      <c r="N807" s="361">
        <f>+VLOOKUP($E807,Emissions!$1:$1048576,MATCH(DATE(N$2,1,1),Emissions!$A$1:$LI$1),FALSE)</f>
        <v>0</v>
      </c>
      <c r="O807" s="361">
        <f>+VLOOKUP($E807,Emissions!$1:$1048576,MATCH(DATE(O$2,1,1),Emissions!$A$1:$LI$1),FALSE)</f>
        <v>0</v>
      </c>
      <c r="P807" s="361">
        <f>+VLOOKUP($E807,Emissions!$1:$1048576,MATCH(DATE(P$2,1,1),Emissions!$A$1:$LI$1),FALSE)</f>
        <v>0</v>
      </c>
      <c r="Q807" s="361">
        <f>+VLOOKUP($E807,Emissions!$1:$1048576,MATCH(DATE(Q$2,1,1),Emissions!$A$1:$LI$1),FALSE)</f>
        <v>0</v>
      </c>
      <c r="R807" s="361">
        <f>+VLOOKUP($E807,Emissions!$1:$1048576,MATCH(DATE(R$2,1,1),Emissions!$A$1:$LI$1),FALSE)</f>
        <v>0</v>
      </c>
      <c r="S807" s="361">
        <f>+VLOOKUP($E807,Emissions!$1:$1048576,MATCH(DATE(S$2,1,1),Emissions!$A$1:$LI$1),FALSE)</f>
        <v>0</v>
      </c>
      <c r="T807" s="361">
        <f>+VLOOKUP($E807,Emissions!$1:$1048576,MATCH(DATE(T$2,1,1),Emissions!$A$1:$LI$1),FALSE)</f>
        <v>0</v>
      </c>
      <c r="U807" s="361">
        <f>+VLOOKUP($E807,Emissions!$1:$1048576,MATCH(DATE(U$2,1,1),Emissions!$A$1:$LI$1),FALSE)</f>
        <v>0</v>
      </c>
      <c r="V807" s="361">
        <f>+VLOOKUP($E807,Emissions!$1:$1048576,MATCH(DATE(V$2,1,1),Emissions!$A$1:$LI$1),FALSE)</f>
        <v>0</v>
      </c>
      <c r="W807" s="361">
        <f>+VLOOKUP($E807,Emissions!$1:$1048576,MATCH(DATE(W$2,1,1),Emissions!$A$1:$LI$1),FALSE)</f>
        <v>0</v>
      </c>
      <c r="X807" s="361">
        <f>+VLOOKUP($E807,Emissions!$1:$1048576,MATCH(DATE(X$2,1,1),Emissions!$A$1:$LI$1),FALSE)</f>
        <v>0</v>
      </c>
      <c r="Y807" s="361">
        <f>+VLOOKUP($E807,Emissions!$1:$1048576,MATCH(DATE(Y$2,1,1),Emissions!$A$1:$LI$1),FALSE)</f>
        <v>0</v>
      </c>
      <c r="Z807" s="361">
        <f>+VLOOKUP($E807,Emissions!$1:$1048576,MATCH(DATE(Z$2,1,1),Emissions!$A$1:$LI$1),FALSE)</f>
        <v>0</v>
      </c>
      <c r="AA807" s="361">
        <f>+VLOOKUP($E807,Emissions!$1:$1048576,MATCH(DATE(AA$2,1,1),Emissions!$A$1:$LI$1),FALSE)</f>
        <v>0</v>
      </c>
      <c r="AB807" s="361">
        <f>+VLOOKUP($E807,Emissions!$1:$1048576,MATCH(DATE(AB$2,1,1),Emissions!$A$1:$LI$1),FALSE)</f>
        <v>0</v>
      </c>
      <c r="AC807" s="361">
        <f>+VLOOKUP($E807,Emissions!$1:$1048576,MATCH(DATE(AC$2,1,1),Emissions!$A$1:$LI$1),FALSE)</f>
        <v>0</v>
      </c>
      <c r="AD807" s="361">
        <f>+VLOOKUP($E807,Emissions!$1:$1048576,MATCH(DATE(AD$2,1,1),Emissions!$A$1:$LI$1),FALSE)</f>
        <v>0</v>
      </c>
      <c r="AE807" s="361">
        <f>+VLOOKUP($E807,Emissions!$1:$1048576,MATCH(DATE(AE$2,1,1),Emissions!$A$1:$LI$1),FALSE)</f>
        <v>0</v>
      </c>
      <c r="AF807" s="361">
        <f>+VLOOKUP($E807,Emissions!$1:$1048576,MATCH(DATE(AF$2,1,1),Emissions!$A$1:$LI$1),FALSE)</f>
        <v>0</v>
      </c>
      <c r="AG807" s="361">
        <f>+VLOOKUP($E807,Emissions!$1:$1048576,MATCH(DATE(AG$2,1,1),Emissions!$A$1:$LI$1),FALSE)</f>
        <v>0</v>
      </c>
      <c r="AH807" s="361">
        <f>+VLOOKUP($E807,Emissions!$1:$1048576,MATCH(DATE(AH$2,1,1),Emissions!$A$1:$LI$1),FALSE)</f>
        <v>0</v>
      </c>
      <c r="AI807" s="361">
        <f>+VLOOKUP($E807,Emissions!$1:$1048576,MATCH(DATE(AI$2,1,1),Emissions!$A$1:$LI$1),FALSE)</f>
        <v>0</v>
      </c>
      <c r="AJ807" s="361">
        <f>+VLOOKUP($E807,Emissions!$1:$1048576,MATCH(DATE(AJ$2,1,1),Emissions!$A$1:$LI$1),FALSE)</f>
        <v>0</v>
      </c>
      <c r="AK807" s="361">
        <f>+VLOOKUP($E807,Emissions!$1:$1048576,MATCH(DATE(AK$2,1,1),Emissions!$A$1:$LI$1),FALSE)</f>
        <v>0</v>
      </c>
      <c r="AL807" s="361">
        <f>+VLOOKUP($E807,Emissions!$1:$1048576,MATCH(DATE(AL$2,1,1),Emissions!$A$1:$LI$1),FALSE)</f>
        <v>0</v>
      </c>
      <c r="AM807" s="361">
        <f>+VLOOKUP($E807,Emissions!$1:$1048576,MATCH(DATE(AM$2,1,1),Emissions!$A$1:$LI$1),FALSE)</f>
        <v>0</v>
      </c>
      <c r="AN807" s="361">
        <f>+VLOOKUP($E807,Emissions!$1:$1048576,MATCH(DATE(AN$2,1,1),Emissions!$A$1:$LI$1),FALSE)</f>
        <v>0</v>
      </c>
      <c r="AO807" s="361">
        <f>+VLOOKUP($E807,Emissions!$1:$1048576,MATCH(DATE(AO$2,1,1),Emissions!$A$1:$LI$1),FALSE)</f>
        <v>0</v>
      </c>
    </row>
    <row r="808" spans="1:41" ht="15" customHeight="1" x14ac:dyDescent="0.35">
      <c r="A808" s="411"/>
      <c r="B808" s="170"/>
      <c r="C808" s="138" t="s">
        <v>464</v>
      </c>
      <c r="D808" s="114"/>
      <c r="E808" s="50" t="s">
        <v>3079</v>
      </c>
      <c r="F808" s="361">
        <f>+VLOOKUP($E808,Emissions!$1:$1048576,MATCH(DATE(F$2,1,1),Emissions!$A$1:$LI$1),FALSE)</f>
        <v>0</v>
      </c>
      <c r="G808" s="361">
        <f>+VLOOKUP($E808,Emissions!$1:$1048576,MATCH(DATE(G$2,1,1),Emissions!$A$1:$LI$1),FALSE)</f>
        <v>0</v>
      </c>
      <c r="H808" s="361">
        <f>+VLOOKUP($E808,Emissions!$1:$1048576,MATCH(DATE(H$2,1,1),Emissions!$A$1:$LI$1),FALSE)</f>
        <v>0</v>
      </c>
      <c r="I808" s="361">
        <f>+VLOOKUP($E808,Emissions!$1:$1048576,MATCH(DATE(I$2,1,1),Emissions!$A$1:$LI$1),FALSE)</f>
        <v>0</v>
      </c>
      <c r="J808" s="361">
        <f>+VLOOKUP($E808,Emissions!$1:$1048576,MATCH(DATE(J$2,1,1),Emissions!$A$1:$LI$1),FALSE)</f>
        <v>0</v>
      </c>
      <c r="K808" s="361">
        <f>+VLOOKUP($E808,Emissions!$1:$1048576,MATCH(DATE(K$2,1,1),Emissions!$A$1:$LI$1),FALSE)</f>
        <v>0</v>
      </c>
      <c r="L808" s="361">
        <f>+VLOOKUP($E808,Emissions!$1:$1048576,MATCH(DATE(L$2,1,1),Emissions!$A$1:$LI$1),FALSE)</f>
        <v>0</v>
      </c>
      <c r="M808" s="361">
        <f>+VLOOKUP($E808,Emissions!$1:$1048576,MATCH(DATE(M$2,1,1),Emissions!$A$1:$LI$1),FALSE)</f>
        <v>0</v>
      </c>
      <c r="N808" s="361">
        <f>+VLOOKUP($E808,Emissions!$1:$1048576,MATCH(DATE(N$2,1,1),Emissions!$A$1:$LI$1),FALSE)</f>
        <v>0</v>
      </c>
      <c r="O808" s="361">
        <f>+VLOOKUP($E808,Emissions!$1:$1048576,MATCH(DATE(O$2,1,1),Emissions!$A$1:$LI$1),FALSE)</f>
        <v>0</v>
      </c>
      <c r="P808" s="361">
        <f>+VLOOKUP($E808,Emissions!$1:$1048576,MATCH(DATE(P$2,1,1),Emissions!$A$1:$LI$1),FALSE)</f>
        <v>0</v>
      </c>
      <c r="Q808" s="361">
        <f>+VLOOKUP($E808,Emissions!$1:$1048576,MATCH(DATE(Q$2,1,1),Emissions!$A$1:$LI$1),FALSE)</f>
        <v>0</v>
      </c>
      <c r="R808" s="361">
        <f>+VLOOKUP($E808,Emissions!$1:$1048576,MATCH(DATE(R$2,1,1),Emissions!$A$1:$LI$1),FALSE)</f>
        <v>0</v>
      </c>
      <c r="S808" s="361">
        <f>+VLOOKUP($E808,Emissions!$1:$1048576,MATCH(DATE(S$2,1,1),Emissions!$A$1:$LI$1),FALSE)</f>
        <v>0</v>
      </c>
      <c r="T808" s="361">
        <f>+VLOOKUP($E808,Emissions!$1:$1048576,MATCH(DATE(T$2,1,1),Emissions!$A$1:$LI$1),FALSE)</f>
        <v>0</v>
      </c>
      <c r="U808" s="361">
        <f>+VLOOKUP($E808,Emissions!$1:$1048576,MATCH(DATE(U$2,1,1),Emissions!$A$1:$LI$1),FALSE)</f>
        <v>0</v>
      </c>
      <c r="V808" s="361">
        <f>+VLOOKUP($E808,Emissions!$1:$1048576,MATCH(DATE(V$2,1,1),Emissions!$A$1:$LI$1),FALSE)</f>
        <v>0</v>
      </c>
      <c r="W808" s="361">
        <f>+VLOOKUP($E808,Emissions!$1:$1048576,MATCH(DATE(W$2,1,1),Emissions!$A$1:$LI$1),FALSE)</f>
        <v>0</v>
      </c>
      <c r="X808" s="361">
        <f>+VLOOKUP($E808,Emissions!$1:$1048576,MATCH(DATE(X$2,1,1),Emissions!$A$1:$LI$1),FALSE)</f>
        <v>0</v>
      </c>
      <c r="Y808" s="361">
        <f>+VLOOKUP($E808,Emissions!$1:$1048576,MATCH(DATE(Y$2,1,1),Emissions!$A$1:$LI$1),FALSE)</f>
        <v>0</v>
      </c>
      <c r="Z808" s="361">
        <f>+VLOOKUP($E808,Emissions!$1:$1048576,MATCH(DATE(Z$2,1,1),Emissions!$A$1:$LI$1),FALSE)</f>
        <v>0</v>
      </c>
      <c r="AA808" s="361">
        <f>+VLOOKUP($E808,Emissions!$1:$1048576,MATCH(DATE(AA$2,1,1),Emissions!$A$1:$LI$1),FALSE)</f>
        <v>0</v>
      </c>
      <c r="AB808" s="361">
        <f>+VLOOKUP($E808,Emissions!$1:$1048576,MATCH(DATE(AB$2,1,1),Emissions!$A$1:$LI$1),FALSE)</f>
        <v>0</v>
      </c>
      <c r="AC808" s="361">
        <f>+VLOOKUP($E808,Emissions!$1:$1048576,MATCH(DATE(AC$2,1,1),Emissions!$A$1:$LI$1),FALSE)</f>
        <v>0</v>
      </c>
      <c r="AD808" s="361">
        <f>+VLOOKUP($E808,Emissions!$1:$1048576,MATCH(DATE(AD$2,1,1),Emissions!$A$1:$LI$1),FALSE)</f>
        <v>0</v>
      </c>
      <c r="AE808" s="361">
        <f>+VLOOKUP($E808,Emissions!$1:$1048576,MATCH(DATE(AE$2,1,1),Emissions!$A$1:$LI$1),FALSE)</f>
        <v>0</v>
      </c>
      <c r="AF808" s="361">
        <f>+VLOOKUP($E808,Emissions!$1:$1048576,MATCH(DATE(AF$2,1,1),Emissions!$A$1:$LI$1),FALSE)</f>
        <v>0</v>
      </c>
      <c r="AG808" s="361">
        <f>+VLOOKUP($E808,Emissions!$1:$1048576,MATCH(DATE(AG$2,1,1),Emissions!$A$1:$LI$1),FALSE)</f>
        <v>0</v>
      </c>
      <c r="AH808" s="361">
        <f>+VLOOKUP($E808,Emissions!$1:$1048576,MATCH(DATE(AH$2,1,1),Emissions!$A$1:$LI$1),FALSE)</f>
        <v>0</v>
      </c>
      <c r="AI808" s="361">
        <f>+VLOOKUP($E808,Emissions!$1:$1048576,MATCH(DATE(AI$2,1,1),Emissions!$A$1:$LI$1),FALSE)</f>
        <v>0</v>
      </c>
      <c r="AJ808" s="361">
        <f>+VLOOKUP($E808,Emissions!$1:$1048576,MATCH(DATE(AJ$2,1,1),Emissions!$A$1:$LI$1),FALSE)</f>
        <v>0</v>
      </c>
      <c r="AK808" s="361">
        <f>+VLOOKUP($E808,Emissions!$1:$1048576,MATCH(DATE(AK$2,1,1),Emissions!$A$1:$LI$1),FALSE)</f>
        <v>0</v>
      </c>
      <c r="AL808" s="361">
        <f>+VLOOKUP($E808,Emissions!$1:$1048576,MATCH(DATE(AL$2,1,1),Emissions!$A$1:$LI$1),FALSE)</f>
        <v>0</v>
      </c>
      <c r="AM808" s="361">
        <f>+VLOOKUP($E808,Emissions!$1:$1048576,MATCH(DATE(AM$2,1,1),Emissions!$A$1:$LI$1),FALSE)</f>
        <v>0</v>
      </c>
      <c r="AN808" s="361">
        <f>+VLOOKUP($E808,Emissions!$1:$1048576,MATCH(DATE(AN$2,1,1),Emissions!$A$1:$LI$1),FALSE)</f>
        <v>0</v>
      </c>
      <c r="AO808" s="361">
        <f>+VLOOKUP($E808,Emissions!$1:$1048576,MATCH(DATE(AO$2,1,1),Emissions!$A$1:$LI$1),FALSE)</f>
        <v>0</v>
      </c>
    </row>
    <row r="809" spans="1:41" ht="15" customHeight="1" x14ac:dyDescent="0.35">
      <c r="A809" s="411"/>
      <c r="B809" s="170"/>
      <c r="C809" s="138" t="s">
        <v>465</v>
      </c>
      <c r="D809" s="114"/>
      <c r="E809" s="50" t="s">
        <v>3080</v>
      </c>
      <c r="F809" s="361">
        <f>+VLOOKUP($E809,Emissions!$1:$1048576,MATCH(DATE(F$2,1,1),Emissions!$A$1:$LI$1),FALSE)</f>
        <v>0</v>
      </c>
      <c r="G809" s="361">
        <f>+VLOOKUP($E809,Emissions!$1:$1048576,MATCH(DATE(G$2,1,1),Emissions!$A$1:$LI$1),FALSE)</f>
        <v>0</v>
      </c>
      <c r="H809" s="361">
        <f>+VLOOKUP($E809,Emissions!$1:$1048576,MATCH(DATE(H$2,1,1),Emissions!$A$1:$LI$1),FALSE)</f>
        <v>0</v>
      </c>
      <c r="I809" s="361">
        <f>+VLOOKUP($E809,Emissions!$1:$1048576,MATCH(DATE(I$2,1,1),Emissions!$A$1:$LI$1),FALSE)</f>
        <v>0</v>
      </c>
      <c r="J809" s="361">
        <f>+VLOOKUP($E809,Emissions!$1:$1048576,MATCH(DATE(J$2,1,1),Emissions!$A$1:$LI$1),FALSE)</f>
        <v>0</v>
      </c>
      <c r="K809" s="361">
        <f>+VLOOKUP($E809,Emissions!$1:$1048576,MATCH(DATE(K$2,1,1),Emissions!$A$1:$LI$1),FALSE)</f>
        <v>0</v>
      </c>
      <c r="L809" s="361">
        <f>+VLOOKUP($E809,Emissions!$1:$1048576,MATCH(DATE(L$2,1,1),Emissions!$A$1:$LI$1),FALSE)</f>
        <v>0</v>
      </c>
      <c r="M809" s="361">
        <f>+VLOOKUP($E809,Emissions!$1:$1048576,MATCH(DATE(M$2,1,1),Emissions!$A$1:$LI$1),FALSE)</f>
        <v>0</v>
      </c>
      <c r="N809" s="361">
        <f>+VLOOKUP($E809,Emissions!$1:$1048576,MATCH(DATE(N$2,1,1),Emissions!$A$1:$LI$1),FALSE)</f>
        <v>0</v>
      </c>
      <c r="O809" s="361">
        <f>+VLOOKUP($E809,Emissions!$1:$1048576,MATCH(DATE(O$2,1,1),Emissions!$A$1:$LI$1),FALSE)</f>
        <v>0</v>
      </c>
      <c r="P809" s="361">
        <f>+VLOOKUP($E809,Emissions!$1:$1048576,MATCH(DATE(P$2,1,1),Emissions!$A$1:$LI$1),FALSE)</f>
        <v>0</v>
      </c>
      <c r="Q809" s="361">
        <f>+VLOOKUP($E809,Emissions!$1:$1048576,MATCH(DATE(Q$2,1,1),Emissions!$A$1:$LI$1),FALSE)</f>
        <v>0</v>
      </c>
      <c r="R809" s="361">
        <f>+VLOOKUP($E809,Emissions!$1:$1048576,MATCH(DATE(R$2,1,1),Emissions!$A$1:$LI$1),FALSE)</f>
        <v>0</v>
      </c>
      <c r="S809" s="361">
        <f>+VLOOKUP($E809,Emissions!$1:$1048576,MATCH(DATE(S$2,1,1),Emissions!$A$1:$LI$1),FALSE)</f>
        <v>0</v>
      </c>
      <c r="T809" s="361">
        <f>+VLOOKUP($E809,Emissions!$1:$1048576,MATCH(DATE(T$2,1,1),Emissions!$A$1:$LI$1),FALSE)</f>
        <v>0</v>
      </c>
      <c r="U809" s="361">
        <f>+VLOOKUP($E809,Emissions!$1:$1048576,MATCH(DATE(U$2,1,1),Emissions!$A$1:$LI$1),FALSE)</f>
        <v>0</v>
      </c>
      <c r="V809" s="361">
        <f>+VLOOKUP($E809,Emissions!$1:$1048576,MATCH(DATE(V$2,1,1),Emissions!$A$1:$LI$1),FALSE)</f>
        <v>0</v>
      </c>
      <c r="W809" s="361">
        <f>+VLOOKUP($E809,Emissions!$1:$1048576,MATCH(DATE(W$2,1,1),Emissions!$A$1:$LI$1),FALSE)</f>
        <v>0</v>
      </c>
      <c r="X809" s="361">
        <f>+VLOOKUP($E809,Emissions!$1:$1048576,MATCH(DATE(X$2,1,1),Emissions!$A$1:$LI$1),FALSE)</f>
        <v>0</v>
      </c>
      <c r="Y809" s="361">
        <f>+VLOOKUP($E809,Emissions!$1:$1048576,MATCH(DATE(Y$2,1,1),Emissions!$A$1:$LI$1),FALSE)</f>
        <v>0</v>
      </c>
      <c r="Z809" s="361">
        <f>+VLOOKUP($E809,Emissions!$1:$1048576,MATCH(DATE(Z$2,1,1),Emissions!$A$1:$LI$1),FALSE)</f>
        <v>0</v>
      </c>
      <c r="AA809" s="361">
        <f>+VLOOKUP($E809,Emissions!$1:$1048576,MATCH(DATE(AA$2,1,1),Emissions!$A$1:$LI$1),FALSE)</f>
        <v>0</v>
      </c>
      <c r="AB809" s="361">
        <f>+VLOOKUP($E809,Emissions!$1:$1048576,MATCH(DATE(AB$2,1,1),Emissions!$A$1:$LI$1),FALSE)</f>
        <v>0</v>
      </c>
      <c r="AC809" s="361">
        <f>+VLOOKUP($E809,Emissions!$1:$1048576,MATCH(DATE(AC$2,1,1),Emissions!$A$1:$LI$1),FALSE)</f>
        <v>0</v>
      </c>
      <c r="AD809" s="361">
        <f>+VLOOKUP($E809,Emissions!$1:$1048576,MATCH(DATE(AD$2,1,1),Emissions!$A$1:$LI$1),FALSE)</f>
        <v>0</v>
      </c>
      <c r="AE809" s="361">
        <f>+VLOOKUP($E809,Emissions!$1:$1048576,MATCH(DATE(AE$2,1,1),Emissions!$A$1:$LI$1),FALSE)</f>
        <v>0</v>
      </c>
      <c r="AF809" s="361">
        <f>+VLOOKUP($E809,Emissions!$1:$1048576,MATCH(DATE(AF$2,1,1),Emissions!$A$1:$LI$1),FALSE)</f>
        <v>0</v>
      </c>
      <c r="AG809" s="361">
        <f>+VLOOKUP($E809,Emissions!$1:$1048576,MATCH(DATE(AG$2,1,1),Emissions!$A$1:$LI$1),FALSE)</f>
        <v>0</v>
      </c>
      <c r="AH809" s="361">
        <f>+VLOOKUP($E809,Emissions!$1:$1048576,MATCH(DATE(AH$2,1,1),Emissions!$A$1:$LI$1),FALSE)</f>
        <v>0</v>
      </c>
      <c r="AI809" s="361">
        <f>+VLOOKUP($E809,Emissions!$1:$1048576,MATCH(DATE(AI$2,1,1),Emissions!$A$1:$LI$1),FALSE)</f>
        <v>0</v>
      </c>
      <c r="AJ809" s="361">
        <f>+VLOOKUP($E809,Emissions!$1:$1048576,MATCH(DATE(AJ$2,1,1),Emissions!$A$1:$LI$1),FALSE)</f>
        <v>0</v>
      </c>
      <c r="AK809" s="361">
        <f>+VLOOKUP($E809,Emissions!$1:$1048576,MATCH(DATE(AK$2,1,1),Emissions!$A$1:$LI$1),FALSE)</f>
        <v>0</v>
      </c>
      <c r="AL809" s="361">
        <f>+VLOOKUP($E809,Emissions!$1:$1048576,MATCH(DATE(AL$2,1,1),Emissions!$A$1:$LI$1),FALSE)</f>
        <v>0</v>
      </c>
      <c r="AM809" s="361">
        <f>+VLOOKUP($E809,Emissions!$1:$1048576,MATCH(DATE(AM$2,1,1),Emissions!$A$1:$LI$1),FALSE)</f>
        <v>0</v>
      </c>
      <c r="AN809" s="361">
        <f>+VLOOKUP($E809,Emissions!$1:$1048576,MATCH(DATE(AN$2,1,1),Emissions!$A$1:$LI$1),FALSE)</f>
        <v>0</v>
      </c>
      <c r="AO809" s="361">
        <f>+VLOOKUP($E809,Emissions!$1:$1048576,MATCH(DATE(AO$2,1,1),Emissions!$A$1:$LI$1),FALSE)</f>
        <v>0</v>
      </c>
    </row>
    <row r="810" spans="1:41" ht="15" customHeight="1" x14ac:dyDescent="0.35">
      <c r="A810" s="411"/>
      <c r="B810" s="170"/>
      <c r="C810" s="138" t="s">
        <v>466</v>
      </c>
      <c r="D810" s="114"/>
      <c r="E810" s="50" t="s">
        <v>3081</v>
      </c>
      <c r="F810" s="361">
        <f>+VLOOKUP($E810,Emissions!$1:$1048576,MATCH(DATE(F$2,1,1),Emissions!$A$1:$LI$1),FALSE)</f>
        <v>0</v>
      </c>
      <c r="G810" s="361">
        <f>+VLOOKUP($E810,Emissions!$1:$1048576,MATCH(DATE(G$2,1,1),Emissions!$A$1:$LI$1),FALSE)</f>
        <v>0</v>
      </c>
      <c r="H810" s="361">
        <f>+VLOOKUP($E810,Emissions!$1:$1048576,MATCH(DATE(H$2,1,1),Emissions!$A$1:$LI$1),FALSE)</f>
        <v>0</v>
      </c>
      <c r="I810" s="361">
        <f>+VLOOKUP($E810,Emissions!$1:$1048576,MATCH(DATE(I$2,1,1),Emissions!$A$1:$LI$1),FALSE)</f>
        <v>0</v>
      </c>
      <c r="J810" s="361">
        <f>+VLOOKUP($E810,Emissions!$1:$1048576,MATCH(DATE(J$2,1,1),Emissions!$A$1:$LI$1),FALSE)</f>
        <v>0</v>
      </c>
      <c r="K810" s="361">
        <f>+VLOOKUP($E810,Emissions!$1:$1048576,MATCH(DATE(K$2,1,1),Emissions!$A$1:$LI$1),FALSE)</f>
        <v>0</v>
      </c>
      <c r="L810" s="361">
        <f>+VLOOKUP($E810,Emissions!$1:$1048576,MATCH(DATE(L$2,1,1),Emissions!$A$1:$LI$1),FALSE)</f>
        <v>0</v>
      </c>
      <c r="M810" s="361">
        <f>+VLOOKUP($E810,Emissions!$1:$1048576,MATCH(DATE(M$2,1,1),Emissions!$A$1:$LI$1),FALSE)</f>
        <v>0</v>
      </c>
      <c r="N810" s="361">
        <f>+VLOOKUP($E810,Emissions!$1:$1048576,MATCH(DATE(N$2,1,1),Emissions!$A$1:$LI$1),FALSE)</f>
        <v>0</v>
      </c>
      <c r="O810" s="361">
        <f>+VLOOKUP($E810,Emissions!$1:$1048576,MATCH(DATE(O$2,1,1),Emissions!$A$1:$LI$1),FALSE)</f>
        <v>0</v>
      </c>
      <c r="P810" s="361">
        <f>+VLOOKUP($E810,Emissions!$1:$1048576,MATCH(DATE(P$2,1,1),Emissions!$A$1:$LI$1),FALSE)</f>
        <v>0</v>
      </c>
      <c r="Q810" s="361">
        <f>+VLOOKUP($E810,Emissions!$1:$1048576,MATCH(DATE(Q$2,1,1),Emissions!$A$1:$LI$1),FALSE)</f>
        <v>0</v>
      </c>
      <c r="R810" s="361">
        <f>+VLOOKUP($E810,Emissions!$1:$1048576,MATCH(DATE(R$2,1,1),Emissions!$A$1:$LI$1),FALSE)</f>
        <v>0</v>
      </c>
      <c r="S810" s="361">
        <f>+VLOOKUP($E810,Emissions!$1:$1048576,MATCH(DATE(S$2,1,1),Emissions!$A$1:$LI$1),FALSE)</f>
        <v>0</v>
      </c>
      <c r="T810" s="361">
        <f>+VLOOKUP($E810,Emissions!$1:$1048576,MATCH(DATE(T$2,1,1),Emissions!$A$1:$LI$1),FALSE)</f>
        <v>0</v>
      </c>
      <c r="U810" s="361">
        <f>+VLOOKUP($E810,Emissions!$1:$1048576,MATCH(DATE(U$2,1,1),Emissions!$A$1:$LI$1),FALSE)</f>
        <v>0</v>
      </c>
      <c r="V810" s="361">
        <f>+VLOOKUP($E810,Emissions!$1:$1048576,MATCH(DATE(V$2,1,1),Emissions!$A$1:$LI$1),FALSE)</f>
        <v>0</v>
      </c>
      <c r="W810" s="361">
        <f>+VLOOKUP($E810,Emissions!$1:$1048576,MATCH(DATE(W$2,1,1),Emissions!$A$1:$LI$1),FALSE)</f>
        <v>0</v>
      </c>
      <c r="X810" s="361">
        <f>+VLOOKUP($E810,Emissions!$1:$1048576,MATCH(DATE(X$2,1,1),Emissions!$A$1:$LI$1),FALSE)</f>
        <v>0</v>
      </c>
      <c r="Y810" s="361">
        <f>+VLOOKUP($E810,Emissions!$1:$1048576,MATCH(DATE(Y$2,1,1),Emissions!$A$1:$LI$1),FALSE)</f>
        <v>0</v>
      </c>
      <c r="Z810" s="361">
        <f>+VLOOKUP($E810,Emissions!$1:$1048576,MATCH(DATE(Z$2,1,1),Emissions!$A$1:$LI$1),FALSE)</f>
        <v>0</v>
      </c>
      <c r="AA810" s="361">
        <f>+VLOOKUP($E810,Emissions!$1:$1048576,MATCH(DATE(AA$2,1,1),Emissions!$A$1:$LI$1),FALSE)</f>
        <v>0</v>
      </c>
      <c r="AB810" s="361">
        <f>+VLOOKUP($E810,Emissions!$1:$1048576,MATCH(DATE(AB$2,1,1),Emissions!$A$1:$LI$1),FALSE)</f>
        <v>0</v>
      </c>
      <c r="AC810" s="361">
        <f>+VLOOKUP($E810,Emissions!$1:$1048576,MATCH(DATE(AC$2,1,1),Emissions!$A$1:$LI$1),FALSE)</f>
        <v>0</v>
      </c>
      <c r="AD810" s="361">
        <f>+VLOOKUP($E810,Emissions!$1:$1048576,MATCH(DATE(AD$2,1,1),Emissions!$A$1:$LI$1),FALSE)</f>
        <v>0</v>
      </c>
      <c r="AE810" s="361">
        <f>+VLOOKUP($E810,Emissions!$1:$1048576,MATCH(DATE(AE$2,1,1),Emissions!$A$1:$LI$1),FALSE)</f>
        <v>0</v>
      </c>
      <c r="AF810" s="361">
        <f>+VLOOKUP($E810,Emissions!$1:$1048576,MATCH(DATE(AF$2,1,1),Emissions!$A$1:$LI$1),FALSE)</f>
        <v>0</v>
      </c>
      <c r="AG810" s="361">
        <f>+VLOOKUP($E810,Emissions!$1:$1048576,MATCH(DATE(AG$2,1,1),Emissions!$A$1:$LI$1),FALSE)</f>
        <v>0</v>
      </c>
      <c r="AH810" s="361">
        <f>+VLOOKUP($E810,Emissions!$1:$1048576,MATCH(DATE(AH$2,1,1),Emissions!$A$1:$LI$1),FALSE)</f>
        <v>0</v>
      </c>
      <c r="AI810" s="361">
        <f>+VLOOKUP($E810,Emissions!$1:$1048576,MATCH(DATE(AI$2,1,1),Emissions!$A$1:$LI$1),FALSE)</f>
        <v>0</v>
      </c>
      <c r="AJ810" s="361">
        <f>+VLOOKUP($E810,Emissions!$1:$1048576,MATCH(DATE(AJ$2,1,1),Emissions!$A$1:$LI$1),FALSE)</f>
        <v>0</v>
      </c>
      <c r="AK810" s="361">
        <f>+VLOOKUP($E810,Emissions!$1:$1048576,MATCH(DATE(AK$2,1,1),Emissions!$A$1:$LI$1),FALSE)</f>
        <v>0</v>
      </c>
      <c r="AL810" s="361">
        <f>+VLOOKUP($E810,Emissions!$1:$1048576,MATCH(DATE(AL$2,1,1),Emissions!$A$1:$LI$1),FALSE)</f>
        <v>0</v>
      </c>
      <c r="AM810" s="361">
        <f>+VLOOKUP($E810,Emissions!$1:$1048576,MATCH(DATE(AM$2,1,1),Emissions!$A$1:$LI$1),FALSE)</f>
        <v>0</v>
      </c>
      <c r="AN810" s="361">
        <f>+VLOOKUP($E810,Emissions!$1:$1048576,MATCH(DATE(AN$2,1,1),Emissions!$A$1:$LI$1),FALSE)</f>
        <v>0</v>
      </c>
      <c r="AO810" s="361">
        <f>+VLOOKUP($E810,Emissions!$1:$1048576,MATCH(DATE(AO$2,1,1),Emissions!$A$1:$LI$1),FALSE)</f>
        <v>0</v>
      </c>
    </row>
    <row r="811" spans="1:41" ht="15" customHeight="1" x14ac:dyDescent="0.35">
      <c r="A811" s="411"/>
      <c r="B811" s="170"/>
      <c r="C811" s="138" t="s">
        <v>467</v>
      </c>
      <c r="D811" s="114"/>
      <c r="E811" s="50" t="s">
        <v>3082</v>
      </c>
      <c r="F811" s="361">
        <f>+VLOOKUP($E811,Emissions!$1:$1048576,MATCH(DATE(F$2,1,1),Emissions!$A$1:$LI$1),FALSE)</f>
        <v>0</v>
      </c>
      <c r="G811" s="361">
        <f>+VLOOKUP($E811,Emissions!$1:$1048576,MATCH(DATE(G$2,1,1),Emissions!$A$1:$LI$1),FALSE)</f>
        <v>0</v>
      </c>
      <c r="H811" s="361">
        <f>+VLOOKUP($E811,Emissions!$1:$1048576,MATCH(DATE(H$2,1,1),Emissions!$A$1:$LI$1),FALSE)</f>
        <v>0</v>
      </c>
      <c r="I811" s="361">
        <f>+VLOOKUP($E811,Emissions!$1:$1048576,MATCH(DATE(I$2,1,1),Emissions!$A$1:$LI$1),FALSE)</f>
        <v>0</v>
      </c>
      <c r="J811" s="361">
        <f>+VLOOKUP($E811,Emissions!$1:$1048576,MATCH(DATE(J$2,1,1),Emissions!$A$1:$LI$1),FALSE)</f>
        <v>0</v>
      </c>
      <c r="K811" s="361">
        <f>+VLOOKUP($E811,Emissions!$1:$1048576,MATCH(DATE(K$2,1,1),Emissions!$A$1:$LI$1),FALSE)</f>
        <v>0</v>
      </c>
      <c r="L811" s="361">
        <f>+VLOOKUP($E811,Emissions!$1:$1048576,MATCH(DATE(L$2,1,1),Emissions!$A$1:$LI$1),FALSE)</f>
        <v>0</v>
      </c>
      <c r="M811" s="361">
        <f>+VLOOKUP($E811,Emissions!$1:$1048576,MATCH(DATE(M$2,1,1),Emissions!$A$1:$LI$1),FALSE)</f>
        <v>0</v>
      </c>
      <c r="N811" s="361">
        <f>+VLOOKUP($E811,Emissions!$1:$1048576,MATCH(DATE(N$2,1,1),Emissions!$A$1:$LI$1),FALSE)</f>
        <v>0</v>
      </c>
      <c r="O811" s="361">
        <f>+VLOOKUP($E811,Emissions!$1:$1048576,MATCH(DATE(O$2,1,1),Emissions!$A$1:$LI$1),FALSE)</f>
        <v>0</v>
      </c>
      <c r="P811" s="361">
        <f>+VLOOKUP($E811,Emissions!$1:$1048576,MATCH(DATE(P$2,1,1),Emissions!$A$1:$LI$1),FALSE)</f>
        <v>0</v>
      </c>
      <c r="Q811" s="361">
        <f>+VLOOKUP($E811,Emissions!$1:$1048576,MATCH(DATE(Q$2,1,1),Emissions!$A$1:$LI$1),FALSE)</f>
        <v>0</v>
      </c>
      <c r="R811" s="361">
        <f>+VLOOKUP($E811,Emissions!$1:$1048576,MATCH(DATE(R$2,1,1),Emissions!$A$1:$LI$1),FALSE)</f>
        <v>0</v>
      </c>
      <c r="S811" s="361">
        <f>+VLOOKUP($E811,Emissions!$1:$1048576,MATCH(DATE(S$2,1,1),Emissions!$A$1:$LI$1),FALSE)</f>
        <v>0</v>
      </c>
      <c r="T811" s="361">
        <f>+VLOOKUP($E811,Emissions!$1:$1048576,MATCH(DATE(T$2,1,1),Emissions!$A$1:$LI$1),FALSE)</f>
        <v>0</v>
      </c>
      <c r="U811" s="361">
        <f>+VLOOKUP($E811,Emissions!$1:$1048576,MATCH(DATE(U$2,1,1),Emissions!$A$1:$LI$1),FALSE)</f>
        <v>0</v>
      </c>
      <c r="V811" s="361">
        <f>+VLOOKUP($E811,Emissions!$1:$1048576,MATCH(DATE(V$2,1,1),Emissions!$A$1:$LI$1),FALSE)</f>
        <v>0</v>
      </c>
      <c r="W811" s="361">
        <f>+VLOOKUP($E811,Emissions!$1:$1048576,MATCH(DATE(W$2,1,1),Emissions!$A$1:$LI$1),FALSE)</f>
        <v>0</v>
      </c>
      <c r="X811" s="361">
        <f>+VLOOKUP($E811,Emissions!$1:$1048576,MATCH(DATE(X$2,1,1),Emissions!$A$1:$LI$1),FALSE)</f>
        <v>0</v>
      </c>
      <c r="Y811" s="361">
        <f>+VLOOKUP($E811,Emissions!$1:$1048576,MATCH(DATE(Y$2,1,1),Emissions!$A$1:$LI$1),FALSE)</f>
        <v>0</v>
      </c>
      <c r="Z811" s="361">
        <f>+VLOOKUP($E811,Emissions!$1:$1048576,MATCH(DATE(Z$2,1,1),Emissions!$A$1:$LI$1),FALSE)</f>
        <v>0</v>
      </c>
      <c r="AA811" s="361">
        <f>+VLOOKUP($E811,Emissions!$1:$1048576,MATCH(DATE(AA$2,1,1),Emissions!$A$1:$LI$1),FALSE)</f>
        <v>0</v>
      </c>
      <c r="AB811" s="361">
        <f>+VLOOKUP($E811,Emissions!$1:$1048576,MATCH(DATE(AB$2,1,1),Emissions!$A$1:$LI$1),FALSE)</f>
        <v>0</v>
      </c>
      <c r="AC811" s="361">
        <f>+VLOOKUP($E811,Emissions!$1:$1048576,MATCH(DATE(AC$2,1,1),Emissions!$A$1:$LI$1),FALSE)</f>
        <v>0</v>
      </c>
      <c r="AD811" s="361">
        <f>+VLOOKUP($E811,Emissions!$1:$1048576,MATCH(DATE(AD$2,1,1),Emissions!$A$1:$LI$1),FALSE)</f>
        <v>0</v>
      </c>
      <c r="AE811" s="361">
        <f>+VLOOKUP($E811,Emissions!$1:$1048576,MATCH(DATE(AE$2,1,1),Emissions!$A$1:$LI$1),FALSE)</f>
        <v>0</v>
      </c>
      <c r="AF811" s="361">
        <f>+VLOOKUP($E811,Emissions!$1:$1048576,MATCH(DATE(AF$2,1,1),Emissions!$A$1:$LI$1),FALSE)</f>
        <v>0</v>
      </c>
      <c r="AG811" s="361">
        <f>+VLOOKUP($E811,Emissions!$1:$1048576,MATCH(DATE(AG$2,1,1),Emissions!$A$1:$LI$1),FALSE)</f>
        <v>0</v>
      </c>
      <c r="AH811" s="361">
        <f>+VLOOKUP($E811,Emissions!$1:$1048576,MATCH(DATE(AH$2,1,1),Emissions!$A$1:$LI$1),FALSE)</f>
        <v>0</v>
      </c>
      <c r="AI811" s="361">
        <f>+VLOOKUP($E811,Emissions!$1:$1048576,MATCH(DATE(AI$2,1,1),Emissions!$A$1:$LI$1),FALSE)</f>
        <v>0</v>
      </c>
      <c r="AJ811" s="361">
        <f>+VLOOKUP($E811,Emissions!$1:$1048576,MATCH(DATE(AJ$2,1,1),Emissions!$A$1:$LI$1),FALSE)</f>
        <v>0</v>
      </c>
      <c r="AK811" s="361">
        <f>+VLOOKUP($E811,Emissions!$1:$1048576,MATCH(DATE(AK$2,1,1),Emissions!$A$1:$LI$1),FALSE)</f>
        <v>0</v>
      </c>
      <c r="AL811" s="361">
        <f>+VLOOKUP($E811,Emissions!$1:$1048576,MATCH(DATE(AL$2,1,1),Emissions!$A$1:$LI$1),FALSE)</f>
        <v>0</v>
      </c>
      <c r="AM811" s="361">
        <f>+VLOOKUP($E811,Emissions!$1:$1048576,MATCH(DATE(AM$2,1,1),Emissions!$A$1:$LI$1),FALSE)</f>
        <v>0</v>
      </c>
      <c r="AN811" s="361">
        <f>+VLOOKUP($E811,Emissions!$1:$1048576,MATCH(DATE(AN$2,1,1),Emissions!$A$1:$LI$1),FALSE)</f>
        <v>0</v>
      </c>
      <c r="AO811" s="361">
        <f>+VLOOKUP($E811,Emissions!$1:$1048576,MATCH(DATE(AO$2,1,1),Emissions!$A$1:$LI$1),FALSE)</f>
        <v>0</v>
      </c>
    </row>
    <row r="812" spans="1:41" ht="15" customHeight="1" x14ac:dyDescent="0.35">
      <c r="A812" s="411"/>
      <c r="B812" s="170"/>
      <c r="C812" s="138" t="s">
        <v>468</v>
      </c>
      <c r="D812" s="114"/>
      <c r="E812" s="50" t="s">
        <v>3083</v>
      </c>
      <c r="F812" s="361">
        <f>+VLOOKUP($E812,Emissions!$1:$1048576,MATCH(DATE(F$2,1,1),Emissions!$A$1:$LI$1),FALSE)</f>
        <v>0</v>
      </c>
      <c r="G812" s="361">
        <f>+VLOOKUP($E812,Emissions!$1:$1048576,MATCH(DATE(G$2,1,1),Emissions!$A$1:$LI$1),FALSE)</f>
        <v>0</v>
      </c>
      <c r="H812" s="361">
        <f>+VLOOKUP($E812,Emissions!$1:$1048576,MATCH(DATE(H$2,1,1),Emissions!$A$1:$LI$1),FALSE)</f>
        <v>0</v>
      </c>
      <c r="I812" s="361">
        <f>+VLOOKUP($E812,Emissions!$1:$1048576,MATCH(DATE(I$2,1,1),Emissions!$A$1:$LI$1),FALSE)</f>
        <v>0</v>
      </c>
      <c r="J812" s="361">
        <f>+VLOOKUP($E812,Emissions!$1:$1048576,MATCH(DATE(J$2,1,1),Emissions!$A$1:$LI$1),FALSE)</f>
        <v>0</v>
      </c>
      <c r="K812" s="361">
        <f>+VLOOKUP($E812,Emissions!$1:$1048576,MATCH(DATE(K$2,1,1),Emissions!$A$1:$LI$1),FALSE)</f>
        <v>0</v>
      </c>
      <c r="L812" s="361">
        <f>+VLOOKUP($E812,Emissions!$1:$1048576,MATCH(DATE(L$2,1,1),Emissions!$A$1:$LI$1),FALSE)</f>
        <v>0</v>
      </c>
      <c r="M812" s="361">
        <f>+VLOOKUP($E812,Emissions!$1:$1048576,MATCH(DATE(M$2,1,1),Emissions!$A$1:$LI$1),FALSE)</f>
        <v>0</v>
      </c>
      <c r="N812" s="361">
        <f>+VLOOKUP($E812,Emissions!$1:$1048576,MATCH(DATE(N$2,1,1),Emissions!$A$1:$LI$1),FALSE)</f>
        <v>0</v>
      </c>
      <c r="O812" s="361">
        <f>+VLOOKUP($E812,Emissions!$1:$1048576,MATCH(DATE(O$2,1,1),Emissions!$A$1:$LI$1),FALSE)</f>
        <v>0</v>
      </c>
      <c r="P812" s="361">
        <f>+VLOOKUP($E812,Emissions!$1:$1048576,MATCH(DATE(P$2,1,1),Emissions!$A$1:$LI$1),FALSE)</f>
        <v>0</v>
      </c>
      <c r="Q812" s="361">
        <f>+VLOOKUP($E812,Emissions!$1:$1048576,MATCH(DATE(Q$2,1,1),Emissions!$A$1:$LI$1),FALSE)</f>
        <v>0</v>
      </c>
      <c r="R812" s="361">
        <f>+VLOOKUP($E812,Emissions!$1:$1048576,MATCH(DATE(R$2,1,1),Emissions!$A$1:$LI$1),FALSE)</f>
        <v>0</v>
      </c>
      <c r="S812" s="361">
        <f>+VLOOKUP($E812,Emissions!$1:$1048576,MATCH(DATE(S$2,1,1),Emissions!$A$1:$LI$1),FALSE)</f>
        <v>0</v>
      </c>
      <c r="T812" s="361">
        <f>+VLOOKUP($E812,Emissions!$1:$1048576,MATCH(DATE(T$2,1,1),Emissions!$A$1:$LI$1),FALSE)</f>
        <v>0</v>
      </c>
      <c r="U812" s="361">
        <f>+VLOOKUP($E812,Emissions!$1:$1048576,MATCH(DATE(U$2,1,1),Emissions!$A$1:$LI$1),FALSE)</f>
        <v>0</v>
      </c>
      <c r="V812" s="361">
        <f>+VLOOKUP($E812,Emissions!$1:$1048576,MATCH(DATE(V$2,1,1),Emissions!$A$1:$LI$1),FALSE)</f>
        <v>0</v>
      </c>
      <c r="W812" s="361">
        <f>+VLOOKUP($E812,Emissions!$1:$1048576,MATCH(DATE(W$2,1,1),Emissions!$A$1:$LI$1),FALSE)</f>
        <v>0</v>
      </c>
      <c r="X812" s="361">
        <f>+VLOOKUP($E812,Emissions!$1:$1048576,MATCH(DATE(X$2,1,1),Emissions!$A$1:$LI$1),FALSE)</f>
        <v>0</v>
      </c>
      <c r="Y812" s="361">
        <f>+VLOOKUP($E812,Emissions!$1:$1048576,MATCH(DATE(Y$2,1,1),Emissions!$A$1:$LI$1),FALSE)</f>
        <v>0</v>
      </c>
      <c r="Z812" s="361">
        <f>+VLOOKUP($E812,Emissions!$1:$1048576,MATCH(DATE(Z$2,1,1),Emissions!$A$1:$LI$1),FALSE)</f>
        <v>0</v>
      </c>
      <c r="AA812" s="361">
        <f>+VLOOKUP($E812,Emissions!$1:$1048576,MATCH(DATE(AA$2,1,1),Emissions!$A$1:$LI$1),FALSE)</f>
        <v>0</v>
      </c>
      <c r="AB812" s="361">
        <f>+VLOOKUP($E812,Emissions!$1:$1048576,MATCH(DATE(AB$2,1,1),Emissions!$A$1:$LI$1),FALSE)</f>
        <v>0</v>
      </c>
      <c r="AC812" s="361">
        <f>+VLOOKUP($E812,Emissions!$1:$1048576,MATCH(DATE(AC$2,1,1),Emissions!$A$1:$LI$1),FALSE)</f>
        <v>0</v>
      </c>
      <c r="AD812" s="361">
        <f>+VLOOKUP($E812,Emissions!$1:$1048576,MATCH(DATE(AD$2,1,1),Emissions!$A$1:$LI$1),FALSE)</f>
        <v>0</v>
      </c>
      <c r="AE812" s="361">
        <f>+VLOOKUP($E812,Emissions!$1:$1048576,MATCH(DATE(AE$2,1,1),Emissions!$A$1:$LI$1),FALSE)</f>
        <v>0</v>
      </c>
      <c r="AF812" s="361">
        <f>+VLOOKUP($E812,Emissions!$1:$1048576,MATCH(DATE(AF$2,1,1),Emissions!$A$1:$LI$1),FALSE)</f>
        <v>0</v>
      </c>
      <c r="AG812" s="361">
        <f>+VLOOKUP($E812,Emissions!$1:$1048576,MATCH(DATE(AG$2,1,1),Emissions!$A$1:$LI$1),FALSE)</f>
        <v>0</v>
      </c>
      <c r="AH812" s="361">
        <f>+VLOOKUP($E812,Emissions!$1:$1048576,MATCH(DATE(AH$2,1,1),Emissions!$A$1:$LI$1),FALSE)</f>
        <v>0</v>
      </c>
      <c r="AI812" s="361">
        <f>+VLOOKUP($E812,Emissions!$1:$1048576,MATCH(DATE(AI$2,1,1),Emissions!$A$1:$LI$1),FALSE)</f>
        <v>0</v>
      </c>
      <c r="AJ812" s="361">
        <f>+VLOOKUP($E812,Emissions!$1:$1048576,MATCH(DATE(AJ$2,1,1),Emissions!$A$1:$LI$1),FALSE)</f>
        <v>0</v>
      </c>
      <c r="AK812" s="361">
        <f>+VLOOKUP($E812,Emissions!$1:$1048576,MATCH(DATE(AK$2,1,1),Emissions!$A$1:$LI$1),FALSE)</f>
        <v>0</v>
      </c>
      <c r="AL812" s="361">
        <f>+VLOOKUP($E812,Emissions!$1:$1048576,MATCH(DATE(AL$2,1,1),Emissions!$A$1:$LI$1),FALSE)</f>
        <v>0</v>
      </c>
      <c r="AM812" s="361">
        <f>+VLOOKUP($E812,Emissions!$1:$1048576,MATCH(DATE(AM$2,1,1),Emissions!$A$1:$LI$1),FALSE)</f>
        <v>0</v>
      </c>
      <c r="AN812" s="361">
        <f>+VLOOKUP($E812,Emissions!$1:$1048576,MATCH(DATE(AN$2,1,1),Emissions!$A$1:$LI$1),FALSE)</f>
        <v>0</v>
      </c>
      <c r="AO812" s="361">
        <f>+VLOOKUP($E812,Emissions!$1:$1048576,MATCH(DATE(AO$2,1,1),Emissions!$A$1:$LI$1),FALSE)</f>
        <v>0</v>
      </c>
    </row>
    <row r="813" spans="1:41" ht="15" customHeight="1" x14ac:dyDescent="0.35">
      <c r="A813" s="411"/>
      <c r="B813" s="170"/>
      <c r="C813" s="138" t="s">
        <v>469</v>
      </c>
      <c r="D813" s="114"/>
      <c r="E813" s="50" t="s">
        <v>3084</v>
      </c>
      <c r="F813" s="361">
        <f>+VLOOKUP($E813,Emissions!$1:$1048576,MATCH(DATE(F$2,1,1),Emissions!$A$1:$LI$1),FALSE)</f>
        <v>0</v>
      </c>
      <c r="G813" s="361">
        <f>+VLOOKUP($E813,Emissions!$1:$1048576,MATCH(DATE(G$2,1,1),Emissions!$A$1:$LI$1),FALSE)</f>
        <v>0</v>
      </c>
      <c r="H813" s="361">
        <f>+VLOOKUP($E813,Emissions!$1:$1048576,MATCH(DATE(H$2,1,1),Emissions!$A$1:$LI$1),FALSE)</f>
        <v>0</v>
      </c>
      <c r="I813" s="361">
        <f>+VLOOKUP($E813,Emissions!$1:$1048576,MATCH(DATE(I$2,1,1),Emissions!$A$1:$LI$1),FALSE)</f>
        <v>0</v>
      </c>
      <c r="J813" s="361">
        <f>+VLOOKUP($E813,Emissions!$1:$1048576,MATCH(DATE(J$2,1,1),Emissions!$A$1:$LI$1),FALSE)</f>
        <v>0</v>
      </c>
      <c r="K813" s="361">
        <f>+VLOOKUP($E813,Emissions!$1:$1048576,MATCH(DATE(K$2,1,1),Emissions!$A$1:$LI$1),FALSE)</f>
        <v>0</v>
      </c>
      <c r="L813" s="361">
        <f>+VLOOKUP($E813,Emissions!$1:$1048576,MATCH(DATE(L$2,1,1),Emissions!$A$1:$LI$1),FALSE)</f>
        <v>0</v>
      </c>
      <c r="M813" s="361">
        <f>+VLOOKUP($E813,Emissions!$1:$1048576,MATCH(DATE(M$2,1,1),Emissions!$A$1:$LI$1),FALSE)</f>
        <v>0</v>
      </c>
      <c r="N813" s="361">
        <f>+VLOOKUP($E813,Emissions!$1:$1048576,MATCH(DATE(N$2,1,1),Emissions!$A$1:$LI$1),FALSE)</f>
        <v>0</v>
      </c>
      <c r="O813" s="361">
        <f>+VLOOKUP($E813,Emissions!$1:$1048576,MATCH(DATE(O$2,1,1),Emissions!$A$1:$LI$1),FALSE)</f>
        <v>0</v>
      </c>
      <c r="P813" s="361">
        <f>+VLOOKUP($E813,Emissions!$1:$1048576,MATCH(DATE(P$2,1,1),Emissions!$A$1:$LI$1),FALSE)</f>
        <v>0</v>
      </c>
      <c r="Q813" s="361">
        <f>+VLOOKUP($E813,Emissions!$1:$1048576,MATCH(DATE(Q$2,1,1),Emissions!$A$1:$LI$1),FALSE)</f>
        <v>0</v>
      </c>
      <c r="R813" s="361">
        <f>+VLOOKUP($E813,Emissions!$1:$1048576,MATCH(DATE(R$2,1,1),Emissions!$A$1:$LI$1),FALSE)</f>
        <v>0</v>
      </c>
      <c r="S813" s="361">
        <f>+VLOOKUP($E813,Emissions!$1:$1048576,MATCH(DATE(S$2,1,1),Emissions!$A$1:$LI$1),FALSE)</f>
        <v>0</v>
      </c>
      <c r="T813" s="361">
        <f>+VLOOKUP($E813,Emissions!$1:$1048576,MATCH(DATE(T$2,1,1),Emissions!$A$1:$LI$1),FALSE)</f>
        <v>0</v>
      </c>
      <c r="U813" s="361">
        <f>+VLOOKUP($E813,Emissions!$1:$1048576,MATCH(DATE(U$2,1,1),Emissions!$A$1:$LI$1),FALSE)</f>
        <v>0</v>
      </c>
      <c r="V813" s="361">
        <f>+VLOOKUP($E813,Emissions!$1:$1048576,MATCH(DATE(V$2,1,1),Emissions!$A$1:$LI$1),FALSE)</f>
        <v>0</v>
      </c>
      <c r="W813" s="361">
        <f>+VLOOKUP($E813,Emissions!$1:$1048576,MATCH(DATE(W$2,1,1),Emissions!$A$1:$LI$1),FALSE)</f>
        <v>0</v>
      </c>
      <c r="X813" s="361">
        <f>+VLOOKUP($E813,Emissions!$1:$1048576,MATCH(DATE(X$2,1,1),Emissions!$A$1:$LI$1),FALSE)</f>
        <v>0</v>
      </c>
      <c r="Y813" s="361">
        <f>+VLOOKUP($E813,Emissions!$1:$1048576,MATCH(DATE(Y$2,1,1),Emissions!$A$1:$LI$1),FALSE)</f>
        <v>0</v>
      </c>
      <c r="Z813" s="361">
        <f>+VLOOKUP($E813,Emissions!$1:$1048576,MATCH(DATE(Z$2,1,1),Emissions!$A$1:$LI$1),FALSE)</f>
        <v>0</v>
      </c>
      <c r="AA813" s="361">
        <f>+VLOOKUP($E813,Emissions!$1:$1048576,MATCH(DATE(AA$2,1,1),Emissions!$A$1:$LI$1),FALSE)</f>
        <v>0</v>
      </c>
      <c r="AB813" s="361">
        <f>+VLOOKUP($E813,Emissions!$1:$1048576,MATCH(DATE(AB$2,1,1),Emissions!$A$1:$LI$1),FALSE)</f>
        <v>0</v>
      </c>
      <c r="AC813" s="361">
        <f>+VLOOKUP($E813,Emissions!$1:$1048576,MATCH(DATE(AC$2,1,1),Emissions!$A$1:$LI$1),FALSE)</f>
        <v>0</v>
      </c>
      <c r="AD813" s="361">
        <f>+VLOOKUP($E813,Emissions!$1:$1048576,MATCH(DATE(AD$2,1,1),Emissions!$A$1:$LI$1),FALSE)</f>
        <v>0</v>
      </c>
      <c r="AE813" s="361">
        <f>+VLOOKUP($E813,Emissions!$1:$1048576,MATCH(DATE(AE$2,1,1),Emissions!$A$1:$LI$1),FALSE)</f>
        <v>0</v>
      </c>
      <c r="AF813" s="361">
        <f>+VLOOKUP($E813,Emissions!$1:$1048576,MATCH(DATE(AF$2,1,1),Emissions!$A$1:$LI$1),FALSE)</f>
        <v>0</v>
      </c>
      <c r="AG813" s="361">
        <f>+VLOOKUP($E813,Emissions!$1:$1048576,MATCH(DATE(AG$2,1,1),Emissions!$A$1:$LI$1),FALSE)</f>
        <v>0</v>
      </c>
      <c r="AH813" s="361">
        <f>+VLOOKUP($E813,Emissions!$1:$1048576,MATCH(DATE(AH$2,1,1),Emissions!$A$1:$LI$1),FALSE)</f>
        <v>0</v>
      </c>
      <c r="AI813" s="361">
        <f>+VLOOKUP($E813,Emissions!$1:$1048576,MATCH(DATE(AI$2,1,1),Emissions!$A$1:$LI$1),FALSE)</f>
        <v>0</v>
      </c>
      <c r="AJ813" s="361">
        <f>+VLOOKUP($E813,Emissions!$1:$1048576,MATCH(DATE(AJ$2,1,1),Emissions!$A$1:$LI$1),FALSE)</f>
        <v>0</v>
      </c>
      <c r="AK813" s="361">
        <f>+VLOOKUP($E813,Emissions!$1:$1048576,MATCH(DATE(AK$2,1,1),Emissions!$A$1:$LI$1),FALSE)</f>
        <v>0</v>
      </c>
      <c r="AL813" s="361">
        <f>+VLOOKUP($E813,Emissions!$1:$1048576,MATCH(DATE(AL$2,1,1),Emissions!$A$1:$LI$1),FALSE)</f>
        <v>0</v>
      </c>
      <c r="AM813" s="361">
        <f>+VLOOKUP($E813,Emissions!$1:$1048576,MATCH(DATE(AM$2,1,1),Emissions!$A$1:$LI$1),FALSE)</f>
        <v>0</v>
      </c>
      <c r="AN813" s="361">
        <f>+VLOOKUP($E813,Emissions!$1:$1048576,MATCH(DATE(AN$2,1,1),Emissions!$A$1:$LI$1),FALSE)</f>
        <v>0</v>
      </c>
      <c r="AO813" s="361">
        <f>+VLOOKUP($E813,Emissions!$1:$1048576,MATCH(DATE(AO$2,1,1),Emissions!$A$1:$LI$1),FALSE)</f>
        <v>0</v>
      </c>
    </row>
    <row r="814" spans="1:41" ht="15" customHeight="1" x14ac:dyDescent="0.35">
      <c r="A814" s="411"/>
      <c r="B814" s="170"/>
      <c r="C814" s="138" t="s">
        <v>470</v>
      </c>
      <c r="D814" s="114"/>
      <c r="E814" s="50" t="s">
        <v>3085</v>
      </c>
      <c r="F814" s="361">
        <f>+VLOOKUP($E814,Emissions!$1:$1048576,MATCH(DATE(F$2,1,1),Emissions!$A$1:$LI$1),FALSE)</f>
        <v>0</v>
      </c>
      <c r="G814" s="361">
        <f>+VLOOKUP($E814,Emissions!$1:$1048576,MATCH(DATE(G$2,1,1),Emissions!$A$1:$LI$1),FALSE)</f>
        <v>0</v>
      </c>
      <c r="H814" s="361">
        <f>+VLOOKUP($E814,Emissions!$1:$1048576,MATCH(DATE(H$2,1,1),Emissions!$A$1:$LI$1),FALSE)</f>
        <v>0</v>
      </c>
      <c r="I814" s="361">
        <f>+VLOOKUP($E814,Emissions!$1:$1048576,MATCH(DATE(I$2,1,1),Emissions!$A$1:$LI$1),FALSE)</f>
        <v>0</v>
      </c>
      <c r="J814" s="361">
        <f>+VLOOKUP($E814,Emissions!$1:$1048576,MATCH(DATE(J$2,1,1),Emissions!$A$1:$LI$1),FALSE)</f>
        <v>0</v>
      </c>
      <c r="K814" s="361">
        <f>+VLOOKUP($E814,Emissions!$1:$1048576,MATCH(DATE(K$2,1,1),Emissions!$A$1:$LI$1),FALSE)</f>
        <v>0</v>
      </c>
      <c r="L814" s="361">
        <f>+VLOOKUP($E814,Emissions!$1:$1048576,MATCH(DATE(L$2,1,1),Emissions!$A$1:$LI$1),FALSE)</f>
        <v>0</v>
      </c>
      <c r="M814" s="361">
        <f>+VLOOKUP($E814,Emissions!$1:$1048576,MATCH(DATE(M$2,1,1),Emissions!$A$1:$LI$1),FALSE)</f>
        <v>0</v>
      </c>
      <c r="N814" s="361">
        <f>+VLOOKUP($E814,Emissions!$1:$1048576,MATCH(DATE(N$2,1,1),Emissions!$A$1:$LI$1),FALSE)</f>
        <v>0</v>
      </c>
      <c r="O814" s="361">
        <f>+VLOOKUP($E814,Emissions!$1:$1048576,MATCH(DATE(O$2,1,1),Emissions!$A$1:$LI$1),FALSE)</f>
        <v>0</v>
      </c>
      <c r="P814" s="361">
        <f>+VLOOKUP($E814,Emissions!$1:$1048576,MATCH(DATE(P$2,1,1),Emissions!$A$1:$LI$1),FALSE)</f>
        <v>0</v>
      </c>
      <c r="Q814" s="361">
        <f>+VLOOKUP($E814,Emissions!$1:$1048576,MATCH(DATE(Q$2,1,1),Emissions!$A$1:$LI$1),FALSE)</f>
        <v>0</v>
      </c>
      <c r="R814" s="361">
        <f>+VLOOKUP($E814,Emissions!$1:$1048576,MATCH(DATE(R$2,1,1),Emissions!$A$1:$LI$1),FALSE)</f>
        <v>0</v>
      </c>
      <c r="S814" s="361">
        <f>+VLOOKUP($E814,Emissions!$1:$1048576,MATCH(DATE(S$2,1,1),Emissions!$A$1:$LI$1),FALSE)</f>
        <v>0</v>
      </c>
      <c r="T814" s="361">
        <f>+VLOOKUP($E814,Emissions!$1:$1048576,MATCH(DATE(T$2,1,1),Emissions!$A$1:$LI$1),FALSE)</f>
        <v>0</v>
      </c>
      <c r="U814" s="361">
        <f>+VLOOKUP($E814,Emissions!$1:$1048576,MATCH(DATE(U$2,1,1),Emissions!$A$1:$LI$1),FALSE)</f>
        <v>0</v>
      </c>
      <c r="V814" s="361">
        <f>+VLOOKUP($E814,Emissions!$1:$1048576,MATCH(DATE(V$2,1,1),Emissions!$A$1:$LI$1),FALSE)</f>
        <v>0</v>
      </c>
      <c r="W814" s="361">
        <f>+VLOOKUP($E814,Emissions!$1:$1048576,MATCH(DATE(W$2,1,1),Emissions!$A$1:$LI$1),FALSE)</f>
        <v>0</v>
      </c>
      <c r="X814" s="361">
        <f>+VLOOKUP($E814,Emissions!$1:$1048576,MATCH(DATE(X$2,1,1),Emissions!$A$1:$LI$1),FALSE)</f>
        <v>0</v>
      </c>
      <c r="Y814" s="361">
        <f>+VLOOKUP($E814,Emissions!$1:$1048576,MATCH(DATE(Y$2,1,1),Emissions!$A$1:$LI$1),FALSE)</f>
        <v>0</v>
      </c>
      <c r="Z814" s="361">
        <f>+VLOOKUP($E814,Emissions!$1:$1048576,MATCH(DATE(Z$2,1,1),Emissions!$A$1:$LI$1),FALSE)</f>
        <v>0</v>
      </c>
      <c r="AA814" s="361">
        <f>+VLOOKUP($E814,Emissions!$1:$1048576,MATCH(DATE(AA$2,1,1),Emissions!$A$1:$LI$1),FALSE)</f>
        <v>0</v>
      </c>
      <c r="AB814" s="361">
        <f>+VLOOKUP($E814,Emissions!$1:$1048576,MATCH(DATE(AB$2,1,1),Emissions!$A$1:$LI$1),FALSE)</f>
        <v>0</v>
      </c>
      <c r="AC814" s="361">
        <f>+VLOOKUP($E814,Emissions!$1:$1048576,MATCH(DATE(AC$2,1,1),Emissions!$A$1:$LI$1),FALSE)</f>
        <v>0</v>
      </c>
      <c r="AD814" s="361">
        <f>+VLOOKUP($E814,Emissions!$1:$1048576,MATCH(DATE(AD$2,1,1),Emissions!$A$1:$LI$1),FALSE)</f>
        <v>0</v>
      </c>
      <c r="AE814" s="361">
        <f>+VLOOKUP($E814,Emissions!$1:$1048576,MATCH(DATE(AE$2,1,1),Emissions!$A$1:$LI$1),FALSE)</f>
        <v>0</v>
      </c>
      <c r="AF814" s="361">
        <f>+VLOOKUP($E814,Emissions!$1:$1048576,MATCH(DATE(AF$2,1,1),Emissions!$A$1:$LI$1),FALSE)</f>
        <v>0</v>
      </c>
      <c r="AG814" s="361">
        <f>+VLOOKUP($E814,Emissions!$1:$1048576,MATCH(DATE(AG$2,1,1),Emissions!$A$1:$LI$1),FALSE)</f>
        <v>0</v>
      </c>
      <c r="AH814" s="361">
        <f>+VLOOKUP($E814,Emissions!$1:$1048576,MATCH(DATE(AH$2,1,1),Emissions!$A$1:$LI$1),FALSE)</f>
        <v>0</v>
      </c>
      <c r="AI814" s="361">
        <f>+VLOOKUP($E814,Emissions!$1:$1048576,MATCH(DATE(AI$2,1,1),Emissions!$A$1:$LI$1),FALSE)</f>
        <v>0</v>
      </c>
      <c r="AJ814" s="361">
        <f>+VLOOKUP($E814,Emissions!$1:$1048576,MATCH(DATE(AJ$2,1,1),Emissions!$A$1:$LI$1),FALSE)</f>
        <v>0</v>
      </c>
      <c r="AK814" s="361">
        <f>+VLOOKUP($E814,Emissions!$1:$1048576,MATCH(DATE(AK$2,1,1),Emissions!$A$1:$LI$1),FALSE)</f>
        <v>0</v>
      </c>
      <c r="AL814" s="361">
        <f>+VLOOKUP($E814,Emissions!$1:$1048576,MATCH(DATE(AL$2,1,1),Emissions!$A$1:$LI$1),FALSE)</f>
        <v>0</v>
      </c>
      <c r="AM814" s="361">
        <f>+VLOOKUP($E814,Emissions!$1:$1048576,MATCH(DATE(AM$2,1,1),Emissions!$A$1:$LI$1),FALSE)</f>
        <v>0</v>
      </c>
      <c r="AN814" s="361">
        <f>+VLOOKUP($E814,Emissions!$1:$1048576,MATCH(DATE(AN$2,1,1),Emissions!$A$1:$LI$1),FALSE)</f>
        <v>0</v>
      </c>
      <c r="AO814" s="361">
        <f>+VLOOKUP($E814,Emissions!$1:$1048576,MATCH(DATE(AO$2,1,1),Emissions!$A$1:$LI$1),FALSE)</f>
        <v>0</v>
      </c>
    </row>
    <row r="815" spans="1:41" ht="15" customHeight="1" x14ac:dyDescent="0.35">
      <c r="A815" s="411"/>
      <c r="B815" s="170"/>
      <c r="C815" s="167" t="s">
        <v>471</v>
      </c>
      <c r="D815" s="114"/>
      <c r="E815" s="50" t="s">
        <v>3086</v>
      </c>
      <c r="F815" s="361">
        <f>+VLOOKUP($E815,Emissions!$1:$1048576,MATCH(DATE(F$2,1,1),Emissions!$A$1:$LI$1),FALSE)</f>
        <v>0</v>
      </c>
      <c r="G815" s="361">
        <f>+VLOOKUP($E815,Emissions!$1:$1048576,MATCH(DATE(G$2,1,1),Emissions!$A$1:$LI$1),FALSE)</f>
        <v>0</v>
      </c>
      <c r="H815" s="361">
        <f>+VLOOKUP($E815,Emissions!$1:$1048576,MATCH(DATE(H$2,1,1),Emissions!$A$1:$LI$1),FALSE)</f>
        <v>0</v>
      </c>
      <c r="I815" s="361">
        <f>+VLOOKUP($E815,Emissions!$1:$1048576,MATCH(DATE(I$2,1,1),Emissions!$A$1:$LI$1),FALSE)</f>
        <v>0</v>
      </c>
      <c r="J815" s="361">
        <f>+VLOOKUP($E815,Emissions!$1:$1048576,MATCH(DATE(J$2,1,1),Emissions!$A$1:$LI$1),FALSE)</f>
        <v>0</v>
      </c>
      <c r="K815" s="361">
        <f>+VLOOKUP($E815,Emissions!$1:$1048576,MATCH(DATE(K$2,1,1),Emissions!$A$1:$LI$1),FALSE)</f>
        <v>0</v>
      </c>
      <c r="L815" s="361">
        <f>+VLOOKUP($E815,Emissions!$1:$1048576,MATCH(DATE(L$2,1,1),Emissions!$A$1:$LI$1),FALSE)</f>
        <v>0</v>
      </c>
      <c r="M815" s="361">
        <f>+VLOOKUP($E815,Emissions!$1:$1048576,MATCH(DATE(M$2,1,1),Emissions!$A$1:$LI$1),FALSE)</f>
        <v>0</v>
      </c>
      <c r="N815" s="361">
        <f>+VLOOKUP($E815,Emissions!$1:$1048576,MATCH(DATE(N$2,1,1),Emissions!$A$1:$LI$1),FALSE)</f>
        <v>0</v>
      </c>
      <c r="O815" s="361">
        <f>+VLOOKUP($E815,Emissions!$1:$1048576,MATCH(DATE(O$2,1,1),Emissions!$A$1:$LI$1),FALSE)</f>
        <v>0</v>
      </c>
      <c r="P815" s="361">
        <f>+VLOOKUP($E815,Emissions!$1:$1048576,MATCH(DATE(P$2,1,1),Emissions!$A$1:$LI$1),FALSE)</f>
        <v>0</v>
      </c>
      <c r="Q815" s="361">
        <f>+VLOOKUP($E815,Emissions!$1:$1048576,MATCH(DATE(Q$2,1,1),Emissions!$A$1:$LI$1),FALSE)</f>
        <v>0</v>
      </c>
      <c r="R815" s="361">
        <f>+VLOOKUP($E815,Emissions!$1:$1048576,MATCH(DATE(R$2,1,1),Emissions!$A$1:$LI$1),FALSE)</f>
        <v>0</v>
      </c>
      <c r="S815" s="361">
        <f>+VLOOKUP($E815,Emissions!$1:$1048576,MATCH(DATE(S$2,1,1),Emissions!$A$1:$LI$1),FALSE)</f>
        <v>0</v>
      </c>
      <c r="T815" s="361">
        <f>+VLOOKUP($E815,Emissions!$1:$1048576,MATCH(DATE(T$2,1,1),Emissions!$A$1:$LI$1),FALSE)</f>
        <v>0</v>
      </c>
      <c r="U815" s="361">
        <f>+VLOOKUP($E815,Emissions!$1:$1048576,MATCH(DATE(U$2,1,1),Emissions!$A$1:$LI$1),FALSE)</f>
        <v>0</v>
      </c>
      <c r="V815" s="361">
        <f>+VLOOKUP($E815,Emissions!$1:$1048576,MATCH(DATE(V$2,1,1),Emissions!$A$1:$LI$1),FALSE)</f>
        <v>0</v>
      </c>
      <c r="W815" s="361">
        <f>+VLOOKUP($E815,Emissions!$1:$1048576,MATCH(DATE(W$2,1,1),Emissions!$A$1:$LI$1),FALSE)</f>
        <v>0</v>
      </c>
      <c r="X815" s="361">
        <f>+VLOOKUP($E815,Emissions!$1:$1048576,MATCH(DATE(X$2,1,1),Emissions!$A$1:$LI$1),FALSE)</f>
        <v>0</v>
      </c>
      <c r="Y815" s="361">
        <f>+VLOOKUP($E815,Emissions!$1:$1048576,MATCH(DATE(Y$2,1,1),Emissions!$A$1:$LI$1),FALSE)</f>
        <v>0</v>
      </c>
      <c r="Z815" s="361">
        <f>+VLOOKUP($E815,Emissions!$1:$1048576,MATCH(DATE(Z$2,1,1),Emissions!$A$1:$LI$1),FALSE)</f>
        <v>0</v>
      </c>
      <c r="AA815" s="361">
        <f>+VLOOKUP($E815,Emissions!$1:$1048576,MATCH(DATE(AA$2,1,1),Emissions!$A$1:$LI$1),FALSE)</f>
        <v>0</v>
      </c>
      <c r="AB815" s="361">
        <f>+VLOOKUP($E815,Emissions!$1:$1048576,MATCH(DATE(AB$2,1,1),Emissions!$A$1:$LI$1),FALSE)</f>
        <v>0</v>
      </c>
      <c r="AC815" s="361">
        <f>+VLOOKUP($E815,Emissions!$1:$1048576,MATCH(DATE(AC$2,1,1),Emissions!$A$1:$LI$1),FALSE)</f>
        <v>0</v>
      </c>
      <c r="AD815" s="361">
        <f>+VLOOKUP($E815,Emissions!$1:$1048576,MATCH(DATE(AD$2,1,1),Emissions!$A$1:$LI$1),FALSE)</f>
        <v>0</v>
      </c>
      <c r="AE815" s="361">
        <f>+VLOOKUP($E815,Emissions!$1:$1048576,MATCH(DATE(AE$2,1,1),Emissions!$A$1:$LI$1),FALSE)</f>
        <v>0</v>
      </c>
      <c r="AF815" s="361">
        <f>+VLOOKUP($E815,Emissions!$1:$1048576,MATCH(DATE(AF$2,1,1),Emissions!$A$1:$LI$1),FALSE)</f>
        <v>0</v>
      </c>
      <c r="AG815" s="361">
        <f>+VLOOKUP($E815,Emissions!$1:$1048576,MATCH(DATE(AG$2,1,1),Emissions!$A$1:$LI$1),FALSE)</f>
        <v>0</v>
      </c>
      <c r="AH815" s="361">
        <f>+VLOOKUP($E815,Emissions!$1:$1048576,MATCH(DATE(AH$2,1,1),Emissions!$A$1:$LI$1),FALSE)</f>
        <v>0</v>
      </c>
      <c r="AI815" s="361">
        <f>+VLOOKUP($E815,Emissions!$1:$1048576,MATCH(DATE(AI$2,1,1),Emissions!$A$1:$LI$1),FALSE)</f>
        <v>0</v>
      </c>
      <c r="AJ815" s="361">
        <f>+VLOOKUP($E815,Emissions!$1:$1048576,MATCH(DATE(AJ$2,1,1),Emissions!$A$1:$LI$1),FALSE)</f>
        <v>0</v>
      </c>
      <c r="AK815" s="361">
        <f>+VLOOKUP($E815,Emissions!$1:$1048576,MATCH(DATE(AK$2,1,1),Emissions!$A$1:$LI$1),FALSE)</f>
        <v>0</v>
      </c>
      <c r="AL815" s="361">
        <f>+VLOOKUP($E815,Emissions!$1:$1048576,MATCH(DATE(AL$2,1,1),Emissions!$A$1:$LI$1),FALSE)</f>
        <v>0</v>
      </c>
      <c r="AM815" s="361">
        <f>+VLOOKUP($E815,Emissions!$1:$1048576,MATCH(DATE(AM$2,1,1),Emissions!$A$1:$LI$1),FALSE)</f>
        <v>0</v>
      </c>
      <c r="AN815" s="361">
        <f>+VLOOKUP($E815,Emissions!$1:$1048576,MATCH(DATE(AN$2,1,1),Emissions!$A$1:$LI$1),FALSE)</f>
        <v>0</v>
      </c>
      <c r="AO815" s="361">
        <f>+VLOOKUP($E815,Emissions!$1:$1048576,MATCH(DATE(AO$2,1,1),Emissions!$A$1:$LI$1),FALSE)</f>
        <v>0</v>
      </c>
    </row>
    <row r="816" spans="1:41" ht="15" customHeight="1" x14ac:dyDescent="0.35">
      <c r="A816" s="411"/>
      <c r="B816" s="170"/>
      <c r="C816" s="167"/>
      <c r="D816" s="114"/>
      <c r="E816" s="50"/>
      <c r="F816" s="307"/>
      <c r="G816" s="307"/>
      <c r="H816" s="307"/>
      <c r="I816" s="307"/>
      <c r="J816" s="307"/>
      <c r="K816" s="307"/>
      <c r="L816" s="307"/>
      <c r="M816" s="307"/>
      <c r="N816" s="307"/>
      <c r="O816" s="307"/>
      <c r="P816" s="307"/>
      <c r="Q816" s="307"/>
      <c r="R816" s="307"/>
      <c r="S816" s="307"/>
      <c r="T816" s="307"/>
      <c r="U816" s="307"/>
      <c r="V816" s="307"/>
      <c r="W816" s="307"/>
      <c r="X816" s="307"/>
      <c r="Y816" s="307"/>
      <c r="Z816" s="307"/>
      <c r="AA816" s="307"/>
      <c r="AB816" s="307"/>
      <c r="AC816" s="307"/>
      <c r="AD816" s="307"/>
      <c r="AE816" s="307"/>
      <c r="AF816" s="307"/>
      <c r="AG816" s="307"/>
      <c r="AH816" s="307"/>
      <c r="AI816" s="307"/>
      <c r="AJ816" s="307"/>
      <c r="AK816" s="307"/>
      <c r="AL816" s="307"/>
      <c r="AM816" s="307"/>
      <c r="AN816" s="307"/>
      <c r="AO816" s="307"/>
    </row>
    <row r="817" spans="1:41" s="92" customFormat="1" ht="15" customHeight="1" x14ac:dyDescent="0.35">
      <c r="A817" s="411"/>
      <c r="B817" s="170"/>
      <c r="C817" s="147" t="s">
        <v>3088</v>
      </c>
      <c r="D817" s="147"/>
      <c r="E817" s="136" t="s">
        <v>3047</v>
      </c>
      <c r="F817" s="327">
        <f>+VLOOKUP($E817,Emissions!$1:$1048576,MATCH(DATE(F$2,1,1),Emissions!$A$1:$LI$1),FALSE)</f>
        <v>92.139651470000004</v>
      </c>
      <c r="G817" s="327">
        <f>+VLOOKUP($E817,Emissions!$1:$1048576,MATCH(DATE(G$2,1,1),Emissions!$A$1:$LI$1),FALSE)</f>
        <v>93.657525800000002</v>
      </c>
      <c r="H817" s="327">
        <f>+VLOOKUP($E817,Emissions!$1:$1048576,MATCH(DATE(H$2,1,1),Emissions!$A$1:$LI$1),FALSE)</f>
        <v>95.332855839999993</v>
      </c>
      <c r="I817" s="327">
        <f>+VLOOKUP($E817,Emissions!$1:$1048576,MATCH(DATE(I$2,1,1),Emissions!$A$1:$LI$1),FALSE)</f>
        <v>97.160604879999994</v>
      </c>
      <c r="J817" s="327">
        <f>+VLOOKUP($E817,Emissions!$1:$1048576,MATCH(DATE(J$2,1,1),Emissions!$A$1:$LI$1),FALSE)</f>
        <v>99.281482949999997</v>
      </c>
      <c r="K817" s="327">
        <f>+VLOOKUP($E817,Emissions!$1:$1048576,MATCH(DATE(K$2,1,1),Emissions!$A$1:$LI$1),FALSE)</f>
        <v>101.84752899999999</v>
      </c>
      <c r="L817" s="327">
        <f>+VLOOKUP($E817,Emissions!$1:$1048576,MATCH(DATE(L$2,1,1),Emissions!$A$1:$LI$1),FALSE)</f>
        <v>104.15988350000001</v>
      </c>
      <c r="M817" s="327">
        <f>+VLOOKUP($E817,Emissions!$1:$1048576,MATCH(DATE(M$2,1,1),Emissions!$A$1:$LI$1),FALSE)</f>
        <v>106.43261649999999</v>
      </c>
      <c r="N817" s="327">
        <f>+VLOOKUP($E817,Emissions!$1:$1048576,MATCH(DATE(N$2,1,1),Emissions!$A$1:$LI$1),FALSE)</f>
        <v>108.59433060000001</v>
      </c>
      <c r="O817" s="327">
        <f>+VLOOKUP($E817,Emissions!$1:$1048576,MATCH(DATE(O$2,1,1),Emissions!$A$1:$LI$1),FALSE)</f>
        <v>110.60205070000001</v>
      </c>
      <c r="P817" s="327">
        <f>+VLOOKUP($E817,Emissions!$1:$1048576,MATCH(DATE(P$2,1,1),Emissions!$A$1:$LI$1),FALSE)</f>
        <v>112.4418663</v>
      </c>
      <c r="Q817" s="327">
        <f>+VLOOKUP($E817,Emissions!$1:$1048576,MATCH(DATE(Q$2,1,1),Emissions!$A$1:$LI$1),FALSE)</f>
        <v>114.1841407</v>
      </c>
      <c r="R817" s="327">
        <f>+VLOOKUP($E817,Emissions!$1:$1048576,MATCH(DATE(R$2,1,1),Emissions!$A$1:$LI$1),FALSE)</f>
        <v>115.9913966</v>
      </c>
      <c r="S817" s="327">
        <f>+VLOOKUP($E817,Emissions!$1:$1048576,MATCH(DATE(S$2,1,1),Emissions!$A$1:$LI$1),FALSE)</f>
        <v>117.89461679999999</v>
      </c>
      <c r="T817" s="327">
        <f>+VLOOKUP($E817,Emissions!$1:$1048576,MATCH(DATE(T$2,1,1),Emissions!$A$1:$LI$1),FALSE)</f>
        <v>119.8668816</v>
      </c>
      <c r="U817" s="327">
        <f>+VLOOKUP($E817,Emissions!$1:$1048576,MATCH(DATE(U$2,1,1),Emissions!$A$1:$LI$1),FALSE)</f>
        <v>121.8730769</v>
      </c>
      <c r="V817" s="327">
        <f>+VLOOKUP($E817,Emissions!$1:$1048576,MATCH(DATE(V$2,1,1),Emissions!$A$1:$LI$1),FALSE)</f>
        <v>123.6869506</v>
      </c>
      <c r="W817" s="327">
        <f>+VLOOKUP($E817,Emissions!$1:$1048576,MATCH(DATE(W$2,1,1),Emissions!$A$1:$LI$1),FALSE)</f>
        <v>125.44434750000001</v>
      </c>
      <c r="X817" s="327">
        <f>+VLOOKUP($E817,Emissions!$1:$1048576,MATCH(DATE(X$2,1,1),Emissions!$A$1:$LI$1),FALSE)</f>
        <v>127.1443064</v>
      </c>
      <c r="Y817" s="327">
        <f>+VLOOKUP($E817,Emissions!$1:$1048576,MATCH(DATE(Y$2,1,1),Emissions!$A$1:$LI$1),FALSE)</f>
        <v>128.80675149999999</v>
      </c>
      <c r="Z817" s="327">
        <f>+VLOOKUP($E817,Emissions!$1:$1048576,MATCH(DATE(Z$2,1,1),Emissions!$A$1:$LI$1),FALSE)</f>
        <v>130.41741690000001</v>
      </c>
      <c r="AA817" s="327">
        <f>+VLOOKUP($E817,Emissions!$1:$1048576,MATCH(DATE(AA$2,1,1),Emissions!$A$1:$LI$1),FALSE)</f>
        <v>132.0334786</v>
      </c>
      <c r="AB817" s="327">
        <f>+VLOOKUP($E817,Emissions!$1:$1048576,MATCH(DATE(AB$2,1,1),Emissions!$A$1:$LI$1),FALSE)</f>
        <v>133.68292030000001</v>
      </c>
      <c r="AC817" s="327">
        <f>+VLOOKUP($E817,Emissions!$1:$1048576,MATCH(DATE(AC$2,1,1),Emissions!$A$1:$LI$1),FALSE)</f>
        <v>135.37676389999999</v>
      </c>
      <c r="AD817" s="327">
        <f>+VLOOKUP($E817,Emissions!$1:$1048576,MATCH(DATE(AD$2,1,1),Emissions!$A$1:$LI$1),FALSE)</f>
        <v>137.12042170000001</v>
      </c>
      <c r="AE817" s="327">
        <f>+VLOOKUP($E817,Emissions!$1:$1048576,MATCH(DATE(AE$2,1,1),Emissions!$A$1:$LI$1),FALSE)</f>
        <v>138.86144160000001</v>
      </c>
      <c r="AF817" s="327">
        <f>+VLOOKUP($E817,Emissions!$1:$1048576,MATCH(DATE(AF$2,1,1),Emissions!$A$1:$LI$1),FALSE)</f>
        <v>140.91131899999999</v>
      </c>
      <c r="AG817" s="327">
        <f>+VLOOKUP($E817,Emissions!$1:$1048576,MATCH(DATE(AG$2,1,1),Emissions!$A$1:$LI$1),FALSE)</f>
        <v>143.13108460000001</v>
      </c>
      <c r="AH817" s="327">
        <f>+VLOOKUP($E817,Emissions!$1:$1048576,MATCH(DATE(AH$2,1,1),Emissions!$A$1:$LI$1),FALSE)</f>
        <v>145.49940430000001</v>
      </c>
      <c r="AI817" s="327">
        <f>+VLOOKUP($E817,Emissions!$1:$1048576,MATCH(DATE(AI$2,1,1),Emissions!$A$1:$LI$1),FALSE)</f>
        <v>147.99463109999999</v>
      </c>
      <c r="AJ817" s="327">
        <f>+VLOOKUP($E817,Emissions!$1:$1048576,MATCH(DATE(AJ$2,1,1),Emissions!$A$1:$LI$1),FALSE)</f>
        <v>150.59410700000001</v>
      </c>
      <c r="AK817" s="327">
        <f>+VLOOKUP($E817,Emissions!$1:$1048576,MATCH(DATE(AK$2,1,1),Emissions!$A$1:$LI$1),FALSE)</f>
        <v>153.2807966</v>
      </c>
      <c r="AL817" s="327">
        <f>+VLOOKUP($E817,Emissions!$1:$1048576,MATCH(DATE(AL$2,1,1),Emissions!$A$1:$LI$1),FALSE)</f>
        <v>156.0413508</v>
      </c>
      <c r="AM817" s="327">
        <f>+VLOOKUP($E817,Emissions!$1:$1048576,MATCH(DATE(AM$2,1,1),Emissions!$A$1:$LI$1),FALSE)</f>
        <v>158.85813709999999</v>
      </c>
      <c r="AN817" s="327">
        <f>+VLOOKUP($E817,Emissions!$1:$1048576,MATCH(DATE(AN$2,1,1),Emissions!$A$1:$LI$1),FALSE)</f>
        <v>161.71400059999999</v>
      </c>
      <c r="AO817" s="327">
        <f>+VLOOKUP($E817,Emissions!$1:$1048576,MATCH(DATE(AO$2,1,1),Emissions!$A$1:$LI$1),FALSE)</f>
        <v>164.59451390000001</v>
      </c>
    </row>
    <row r="818" spans="1:41" s="92" customFormat="1" ht="15" customHeight="1" x14ac:dyDescent="0.35">
      <c r="A818" s="411"/>
      <c r="B818" s="170"/>
      <c r="C818" s="137" t="s">
        <v>1087</v>
      </c>
      <c r="D818" s="147"/>
      <c r="E818" s="136" t="s">
        <v>3009</v>
      </c>
      <c r="F818" s="327">
        <f>+VLOOKUP($E818,Emissions!$1:$1048576,MATCH(DATE(F$2,1,1),Emissions!$A$1:$LI$1),FALSE)</f>
        <v>76.730581610000002</v>
      </c>
      <c r="G818" s="327">
        <f>+VLOOKUP($E818,Emissions!$1:$1048576,MATCH(DATE(G$2,1,1),Emissions!$A$1:$LI$1),FALSE)</f>
        <v>77.945513120000001</v>
      </c>
      <c r="H818" s="327">
        <f>+VLOOKUP($E818,Emissions!$1:$1048576,MATCH(DATE(H$2,1,1),Emissions!$A$1:$LI$1),FALSE)</f>
        <v>79.298873139999998</v>
      </c>
      <c r="I818" s="327">
        <f>+VLOOKUP($E818,Emissions!$1:$1048576,MATCH(DATE(I$2,1,1),Emissions!$A$1:$LI$1),FALSE)</f>
        <v>80.789946200000003</v>
      </c>
      <c r="J818" s="327">
        <f>+VLOOKUP($E818,Emissions!$1:$1048576,MATCH(DATE(J$2,1,1),Emissions!$A$1:$LI$1),FALSE)</f>
        <v>82.535557049999994</v>
      </c>
      <c r="K818" s="327">
        <f>+VLOOKUP($E818,Emissions!$1:$1048576,MATCH(DATE(K$2,1,1),Emissions!$A$1:$LI$1),FALSE)</f>
        <v>84.661610960000004</v>
      </c>
      <c r="L818" s="327">
        <f>+VLOOKUP($E818,Emissions!$1:$1048576,MATCH(DATE(L$2,1,1),Emissions!$A$1:$LI$1),FALSE)</f>
        <v>86.576778360000006</v>
      </c>
      <c r="M818" s="327">
        <f>+VLOOKUP($E818,Emissions!$1:$1048576,MATCH(DATE(M$2,1,1),Emissions!$A$1:$LI$1),FALSE)</f>
        <v>88.460862890000001</v>
      </c>
      <c r="N818" s="327">
        <f>+VLOOKUP($E818,Emissions!$1:$1048576,MATCH(DATE(N$2,1,1),Emissions!$A$1:$LI$1),FALSE)</f>
        <v>90.248943049999994</v>
      </c>
      <c r="O818" s="327">
        <f>+VLOOKUP($E818,Emissions!$1:$1048576,MATCH(DATE(O$2,1,1),Emissions!$A$1:$LI$1),FALSE)</f>
        <v>91.901360679999996</v>
      </c>
      <c r="P818" s="327">
        <f>+VLOOKUP($E818,Emissions!$1:$1048576,MATCH(DATE(P$2,1,1),Emissions!$A$1:$LI$1),FALSE)</f>
        <v>93.404682280000003</v>
      </c>
      <c r="Q818" s="327">
        <f>+VLOOKUP($E818,Emissions!$1:$1048576,MATCH(DATE(Q$2,1,1),Emissions!$A$1:$LI$1),FALSE)</f>
        <v>94.820064860000002</v>
      </c>
      <c r="R818" s="327">
        <f>+VLOOKUP($E818,Emissions!$1:$1048576,MATCH(DATE(R$2,1,1),Emissions!$A$1:$LI$1),FALSE)</f>
        <v>96.290823959999997</v>
      </c>
      <c r="S818" s="327">
        <f>+VLOOKUP($E818,Emissions!$1:$1048576,MATCH(DATE(S$2,1,1),Emissions!$A$1:$LI$1),FALSE)</f>
        <v>97.845874609999996</v>
      </c>
      <c r="T818" s="327">
        <f>+VLOOKUP($E818,Emissions!$1:$1048576,MATCH(DATE(T$2,1,1),Emissions!$A$1:$LI$1),FALSE)</f>
        <v>99.462112289999993</v>
      </c>
      <c r="U818" s="327">
        <f>+VLOOKUP($E818,Emissions!$1:$1048576,MATCH(DATE(U$2,1,1),Emissions!$A$1:$LI$1),FALSE)</f>
        <v>101.1082699</v>
      </c>
      <c r="V818" s="327">
        <f>+VLOOKUP($E818,Emissions!$1:$1048576,MATCH(DATE(V$2,1,1),Emissions!$A$1:$LI$1),FALSE)</f>
        <v>102.5784428</v>
      </c>
      <c r="W818" s="327">
        <f>+VLOOKUP($E818,Emissions!$1:$1048576,MATCH(DATE(W$2,1,1),Emissions!$A$1:$LI$1),FALSE)</f>
        <v>103.9982323</v>
      </c>
      <c r="X818" s="327">
        <f>+VLOOKUP($E818,Emissions!$1:$1048576,MATCH(DATE(X$2,1,1),Emissions!$A$1:$LI$1),FALSE)</f>
        <v>105.3622798</v>
      </c>
      <c r="Y818" s="327">
        <f>+VLOOKUP($E818,Emissions!$1:$1048576,MATCH(DATE(Y$2,1,1),Emissions!$A$1:$LI$1),FALSE)</f>
        <v>106.6800607</v>
      </c>
      <c r="Z818" s="327">
        <f>+VLOOKUP($E818,Emissions!$1:$1048576,MATCH(DATE(Z$2,1,1),Emissions!$A$1:$LI$1),FALSE)</f>
        <v>107.9476325</v>
      </c>
      <c r="AA818" s="327">
        <f>+VLOOKUP($E818,Emissions!$1:$1048576,MATCH(DATE(AA$2,1,1),Emissions!$A$1:$LI$1),FALSE)</f>
        <v>109.2135796</v>
      </c>
      <c r="AB818" s="327">
        <f>+VLOOKUP($E818,Emissions!$1:$1048576,MATCH(DATE(AB$2,1,1),Emissions!$A$1:$LI$1),FALSE)</f>
        <v>110.5020217</v>
      </c>
      <c r="AC818" s="327">
        <f>+VLOOKUP($E818,Emissions!$1:$1048576,MATCH(DATE(AC$2,1,1),Emissions!$A$1:$LI$1),FALSE)</f>
        <v>111.8221343</v>
      </c>
      <c r="AD818" s="327">
        <f>+VLOOKUP($E818,Emissions!$1:$1048576,MATCH(DATE(AD$2,1,1),Emissions!$A$1:$LI$1),FALSE)</f>
        <v>113.1780754</v>
      </c>
      <c r="AE818" s="327">
        <f>+VLOOKUP($E818,Emissions!$1:$1048576,MATCH(DATE(AE$2,1,1),Emissions!$A$1:$LI$1),FALSE)</f>
        <v>114.5243722</v>
      </c>
      <c r="AF818" s="327">
        <f>+VLOOKUP($E818,Emissions!$1:$1048576,MATCH(DATE(AF$2,1,1),Emissions!$A$1:$LI$1),FALSE)</f>
        <v>116.0923471</v>
      </c>
      <c r="AG818" s="327">
        <f>+VLOOKUP($E818,Emissions!$1:$1048576,MATCH(DATE(AG$2,1,1),Emissions!$A$1:$LI$1),FALSE)</f>
        <v>117.80636819999999</v>
      </c>
      <c r="AH818" s="327">
        <f>+VLOOKUP($E818,Emissions!$1:$1048576,MATCH(DATE(AH$2,1,1),Emissions!$A$1:$LI$1),FALSE)</f>
        <v>119.64713759999999</v>
      </c>
      <c r="AI818" s="327">
        <f>+VLOOKUP($E818,Emissions!$1:$1048576,MATCH(DATE(AI$2,1,1),Emissions!$A$1:$LI$1),FALSE)</f>
        <v>121.5959629</v>
      </c>
      <c r="AJ818" s="327">
        <f>+VLOOKUP($E818,Emissions!$1:$1048576,MATCH(DATE(AJ$2,1,1),Emissions!$A$1:$LI$1),FALSE)</f>
        <v>123.6337552</v>
      </c>
      <c r="AK818" s="327">
        <f>+VLOOKUP($E818,Emissions!$1:$1048576,MATCH(DATE(AK$2,1,1),Emissions!$A$1:$LI$1),FALSE)</f>
        <v>125.74614099999999</v>
      </c>
      <c r="AL818" s="327">
        <f>+VLOOKUP($E818,Emissions!$1:$1048576,MATCH(DATE(AL$2,1,1),Emissions!$A$1:$LI$1),FALSE)</f>
        <v>127.92232679999999</v>
      </c>
      <c r="AM818" s="327">
        <f>+VLOOKUP($E818,Emissions!$1:$1048576,MATCH(DATE(AM$2,1,1),Emissions!$A$1:$LI$1),FALSE)</f>
        <v>130.14782510000001</v>
      </c>
      <c r="AN818" s="327">
        <f>+VLOOKUP($E818,Emissions!$1:$1048576,MATCH(DATE(AN$2,1,1),Emissions!$A$1:$LI$1),FALSE)</f>
        <v>132.40849370000001</v>
      </c>
      <c r="AO818" s="327">
        <f>+VLOOKUP($E818,Emissions!$1:$1048576,MATCH(DATE(AO$2,1,1),Emissions!$A$1:$LI$1),FALSE)</f>
        <v>134.69246029999999</v>
      </c>
    </row>
    <row r="819" spans="1:41" ht="15" customHeight="1" x14ac:dyDescent="0.35">
      <c r="A819" s="411"/>
      <c r="B819" s="170"/>
      <c r="C819" s="138" t="s">
        <v>724</v>
      </c>
      <c r="D819" s="114"/>
      <c r="E819" s="50" t="s">
        <v>3010</v>
      </c>
      <c r="F819" s="361">
        <f>+VLOOKUP($E819,Emissions!$1:$1048576,MATCH(DATE(F$2,1,1),Emissions!$A$1:$LI$1),FALSE)</f>
        <v>76.730512500000003</v>
      </c>
      <c r="G819" s="361">
        <f>+VLOOKUP($E819,Emissions!$1:$1048576,MATCH(DATE(G$2,1,1),Emissions!$A$1:$LI$1),FALSE)</f>
        <v>77.945444519999995</v>
      </c>
      <c r="H819" s="361">
        <f>+VLOOKUP($E819,Emissions!$1:$1048576,MATCH(DATE(H$2,1,1),Emissions!$A$1:$LI$1),FALSE)</f>
        <v>79.298805029999997</v>
      </c>
      <c r="I819" s="361">
        <f>+VLOOKUP($E819,Emissions!$1:$1048576,MATCH(DATE(I$2,1,1),Emissions!$A$1:$LI$1),FALSE)</f>
        <v>80.789878650000006</v>
      </c>
      <c r="J819" s="361">
        <f>+VLOOKUP($E819,Emissions!$1:$1048576,MATCH(DATE(J$2,1,1),Emissions!$A$1:$LI$1),FALSE)</f>
        <v>82.535489720000001</v>
      </c>
      <c r="K819" s="361">
        <f>+VLOOKUP($E819,Emissions!$1:$1048576,MATCH(DATE(K$2,1,1),Emissions!$A$1:$LI$1),FALSE)</f>
        <v>84.661543649999999</v>
      </c>
      <c r="L819" s="361">
        <f>+VLOOKUP($E819,Emissions!$1:$1048576,MATCH(DATE(L$2,1,1),Emissions!$A$1:$LI$1),FALSE)</f>
        <v>86.576710809999994</v>
      </c>
      <c r="M819" s="361">
        <f>+VLOOKUP($E819,Emissions!$1:$1048576,MATCH(DATE(M$2,1,1),Emissions!$A$1:$LI$1),FALSE)</f>
        <v>88.46079537</v>
      </c>
      <c r="N819" s="361">
        <f>+VLOOKUP($E819,Emissions!$1:$1048576,MATCH(DATE(N$2,1,1),Emissions!$A$1:$LI$1),FALSE)</f>
        <v>90.24887579</v>
      </c>
      <c r="O819" s="361">
        <f>+VLOOKUP($E819,Emissions!$1:$1048576,MATCH(DATE(O$2,1,1),Emissions!$A$1:$LI$1),FALSE)</f>
        <v>91.901293899999999</v>
      </c>
      <c r="P819" s="361">
        <f>+VLOOKUP($E819,Emissions!$1:$1048576,MATCH(DATE(P$2,1,1),Emissions!$A$1:$LI$1),FALSE)</f>
        <v>93.404616180000005</v>
      </c>
      <c r="Q819" s="361">
        <f>+VLOOKUP($E819,Emissions!$1:$1048576,MATCH(DATE(Q$2,1,1),Emissions!$A$1:$LI$1),FALSE)</f>
        <v>94.819998839999997</v>
      </c>
      <c r="R819" s="361">
        <f>+VLOOKUP($E819,Emissions!$1:$1048576,MATCH(DATE(R$2,1,1),Emissions!$A$1:$LI$1),FALSE)</f>
        <v>96.290757720000002</v>
      </c>
      <c r="S819" s="361">
        <f>+VLOOKUP($E819,Emissions!$1:$1048576,MATCH(DATE(S$2,1,1),Emissions!$A$1:$LI$1),FALSE)</f>
        <v>97.845807969999996</v>
      </c>
      <c r="T819" s="361">
        <f>+VLOOKUP($E819,Emissions!$1:$1048576,MATCH(DATE(T$2,1,1),Emissions!$A$1:$LI$1),FALSE)</f>
        <v>99.462045130000007</v>
      </c>
      <c r="U819" s="361">
        <f>+VLOOKUP($E819,Emissions!$1:$1048576,MATCH(DATE(U$2,1,1),Emissions!$A$1:$LI$1),FALSE)</f>
        <v>101.1082021</v>
      </c>
      <c r="V819" s="361">
        <f>+VLOOKUP($E819,Emissions!$1:$1048576,MATCH(DATE(V$2,1,1),Emissions!$A$1:$LI$1),FALSE)</f>
        <v>102.5783742</v>
      </c>
      <c r="W819" s="361">
        <f>+VLOOKUP($E819,Emissions!$1:$1048576,MATCH(DATE(W$2,1,1),Emissions!$A$1:$LI$1),FALSE)</f>
        <v>103.9981628</v>
      </c>
      <c r="X819" s="361">
        <f>+VLOOKUP($E819,Emissions!$1:$1048576,MATCH(DATE(X$2,1,1),Emissions!$A$1:$LI$1),FALSE)</f>
        <v>105.3622093</v>
      </c>
      <c r="Y819" s="361">
        <f>+VLOOKUP($E819,Emissions!$1:$1048576,MATCH(DATE(Y$2,1,1),Emissions!$A$1:$LI$1),FALSE)</f>
        <v>106.67998919999999</v>
      </c>
      <c r="Z819" s="361">
        <f>+VLOOKUP($E819,Emissions!$1:$1048576,MATCH(DATE(Z$2,1,1),Emissions!$A$1:$LI$1),FALSE)</f>
        <v>107.94755979999999</v>
      </c>
      <c r="AA819" s="361">
        <f>+VLOOKUP($E819,Emissions!$1:$1048576,MATCH(DATE(AA$2,1,1),Emissions!$A$1:$LI$1),FALSE)</f>
        <v>109.2135056</v>
      </c>
      <c r="AB819" s="361">
        <f>+VLOOKUP($E819,Emissions!$1:$1048576,MATCH(DATE(AB$2,1,1),Emissions!$A$1:$LI$1),FALSE)</f>
        <v>110.50194639999999</v>
      </c>
      <c r="AC819" s="361">
        <f>+VLOOKUP($E819,Emissions!$1:$1048576,MATCH(DATE(AC$2,1,1),Emissions!$A$1:$LI$1),FALSE)</f>
        <v>111.82205740000001</v>
      </c>
      <c r="AD819" s="361">
        <f>+VLOOKUP($E819,Emissions!$1:$1048576,MATCH(DATE(AD$2,1,1),Emissions!$A$1:$LI$1),FALSE)</f>
        <v>113.1779969</v>
      </c>
      <c r="AE819" s="361">
        <f>+VLOOKUP($E819,Emissions!$1:$1048576,MATCH(DATE(AE$2,1,1),Emissions!$A$1:$LI$1),FALSE)</f>
        <v>114.52429189999999</v>
      </c>
      <c r="AF819" s="361">
        <f>+VLOOKUP($E819,Emissions!$1:$1048576,MATCH(DATE(AF$2,1,1),Emissions!$A$1:$LI$1),FALSE)</f>
        <v>116.0922662</v>
      </c>
      <c r="AG819" s="361">
        <f>+VLOOKUP($E819,Emissions!$1:$1048576,MATCH(DATE(AG$2,1,1),Emissions!$A$1:$LI$1),FALSE)</f>
        <v>117.806287</v>
      </c>
      <c r="AH819" s="361">
        <f>+VLOOKUP($E819,Emissions!$1:$1048576,MATCH(DATE(AH$2,1,1),Emissions!$A$1:$LI$1),FALSE)</f>
        <v>119.64705600000001</v>
      </c>
      <c r="AI819" s="361">
        <f>+VLOOKUP($E819,Emissions!$1:$1048576,MATCH(DATE(AI$2,1,1),Emissions!$A$1:$LI$1),FALSE)</f>
        <v>121.59588100000001</v>
      </c>
      <c r="AJ819" s="361">
        <f>+VLOOKUP($E819,Emissions!$1:$1048576,MATCH(DATE(AJ$2,1,1),Emissions!$A$1:$LI$1),FALSE)</f>
        <v>123.63367289999999</v>
      </c>
      <c r="AK819" s="361">
        <f>+VLOOKUP($E819,Emissions!$1:$1048576,MATCH(DATE(AK$2,1,1),Emissions!$A$1:$LI$1),FALSE)</f>
        <v>125.7460581</v>
      </c>
      <c r="AL819" s="361">
        <f>+VLOOKUP($E819,Emissions!$1:$1048576,MATCH(DATE(AL$2,1,1),Emissions!$A$1:$LI$1),FALSE)</f>
        <v>127.92224349999999</v>
      </c>
      <c r="AM819" s="361">
        <f>+VLOOKUP($E819,Emissions!$1:$1048576,MATCH(DATE(AM$2,1,1),Emissions!$A$1:$LI$1),FALSE)</f>
        <v>130.14774120000001</v>
      </c>
      <c r="AN819" s="361">
        <f>+VLOOKUP($E819,Emissions!$1:$1048576,MATCH(DATE(AN$2,1,1),Emissions!$A$1:$LI$1),FALSE)</f>
        <v>132.40840919999999</v>
      </c>
      <c r="AO819" s="361">
        <f>+VLOOKUP($E819,Emissions!$1:$1048576,MATCH(DATE(AO$2,1,1),Emissions!$A$1:$LI$1),FALSE)</f>
        <v>134.69237530000001</v>
      </c>
    </row>
    <row r="820" spans="1:41" ht="15" customHeight="1" x14ac:dyDescent="0.35">
      <c r="A820" s="411"/>
      <c r="B820" s="170"/>
      <c r="C820" s="138" t="s">
        <v>725</v>
      </c>
      <c r="D820" s="114"/>
      <c r="E820" s="50" t="s">
        <v>3011</v>
      </c>
      <c r="F820" s="361">
        <f>+VLOOKUP($E820,Emissions!$1:$1048576,MATCH(DATE(F$2,1,1),Emissions!$A$1:$LI$1),FALSE)</f>
        <v>6.9112205599999995E-5</v>
      </c>
      <c r="G820" s="361">
        <f>+VLOOKUP($E820,Emissions!$1:$1048576,MATCH(DATE(G$2,1,1),Emissions!$A$1:$LI$1),FALSE)</f>
        <v>6.8595886699999995E-5</v>
      </c>
      <c r="H820" s="361">
        <f>+VLOOKUP($E820,Emissions!$1:$1048576,MATCH(DATE(H$2,1,1),Emissions!$A$1:$LI$1),FALSE)</f>
        <v>6.8108782999999994E-5</v>
      </c>
      <c r="I820" s="361">
        <f>+VLOOKUP($E820,Emissions!$1:$1048576,MATCH(DATE(I$2,1,1),Emissions!$A$1:$LI$1),FALSE)</f>
        <v>6.7556539000000003E-5</v>
      </c>
      <c r="J820" s="361">
        <f>+VLOOKUP($E820,Emissions!$1:$1048576,MATCH(DATE(J$2,1,1),Emissions!$A$1:$LI$1),FALSE)</f>
        <v>6.7333724500000006E-5</v>
      </c>
      <c r="K820" s="361">
        <f>+VLOOKUP($E820,Emissions!$1:$1048576,MATCH(DATE(K$2,1,1),Emissions!$A$1:$LI$1),FALSE)</f>
        <v>6.7309188799999996E-5</v>
      </c>
      <c r="L820" s="361">
        <f>+VLOOKUP($E820,Emissions!$1:$1048576,MATCH(DATE(L$2,1,1),Emissions!$A$1:$LI$1),FALSE)</f>
        <v>6.7548932399999994E-5</v>
      </c>
      <c r="M820" s="361">
        <f>+VLOOKUP($E820,Emissions!$1:$1048576,MATCH(DATE(M$2,1,1),Emissions!$A$1:$LI$1),FALSE)</f>
        <v>6.7523254700000007E-5</v>
      </c>
      <c r="N820" s="361">
        <f>+VLOOKUP($E820,Emissions!$1:$1048576,MATCH(DATE(N$2,1,1),Emissions!$A$1:$LI$1),FALSE)</f>
        <v>6.7265051100000005E-5</v>
      </c>
      <c r="O820" s="361">
        <f>+VLOOKUP($E820,Emissions!$1:$1048576,MATCH(DATE(O$2,1,1),Emissions!$A$1:$LI$1),FALSE)</f>
        <v>6.6783816700000001E-5</v>
      </c>
      <c r="P820" s="361">
        <f>+VLOOKUP($E820,Emissions!$1:$1048576,MATCH(DATE(P$2,1,1),Emissions!$A$1:$LI$1),FALSE)</f>
        <v>6.6104617399999997E-5</v>
      </c>
      <c r="Q820" s="361">
        <f>+VLOOKUP($E820,Emissions!$1:$1048576,MATCH(DATE(Q$2,1,1),Emissions!$A$1:$LI$1),FALSE)</f>
        <v>6.6024628600000004E-5</v>
      </c>
      <c r="R820" s="361">
        <f>+VLOOKUP($E820,Emissions!$1:$1048576,MATCH(DATE(R$2,1,1),Emissions!$A$1:$LI$1),FALSE)</f>
        <v>6.6239756999999998E-5</v>
      </c>
      <c r="S820" s="361">
        <f>+VLOOKUP($E820,Emissions!$1:$1048576,MATCH(DATE(S$2,1,1),Emissions!$A$1:$LI$1),FALSE)</f>
        <v>6.6637232600000003E-5</v>
      </c>
      <c r="T820" s="361">
        <f>+VLOOKUP($E820,Emissions!$1:$1048576,MATCH(DATE(T$2,1,1),Emissions!$A$1:$LI$1),FALSE)</f>
        <v>6.7162412400000005E-5</v>
      </c>
      <c r="U820" s="361">
        <f>+VLOOKUP($E820,Emissions!$1:$1048576,MATCH(DATE(U$2,1,1),Emissions!$A$1:$LI$1),FALSE)</f>
        <v>6.7790904200000003E-5</v>
      </c>
      <c r="V820" s="361">
        <f>+VLOOKUP($E820,Emissions!$1:$1048576,MATCH(DATE(V$2,1,1),Emissions!$A$1:$LI$1),FALSE)</f>
        <v>6.8600758099999999E-5</v>
      </c>
      <c r="W820" s="361">
        <f>+VLOOKUP($E820,Emissions!$1:$1048576,MATCH(DATE(W$2,1,1),Emissions!$A$1:$LI$1),FALSE)</f>
        <v>6.9504872399999996E-5</v>
      </c>
      <c r="X820" s="361">
        <f>+VLOOKUP($E820,Emissions!$1:$1048576,MATCH(DATE(X$2,1,1),Emissions!$A$1:$LI$1),FALSE)</f>
        <v>7.0485573699999996E-5</v>
      </c>
      <c r="Y820" s="361">
        <f>+VLOOKUP($E820,Emissions!$1:$1048576,MATCH(DATE(Y$2,1,1),Emissions!$A$1:$LI$1),FALSE)</f>
        <v>7.1542764700000005E-5</v>
      </c>
      <c r="Z820" s="361">
        <f>+VLOOKUP($E820,Emissions!$1:$1048576,MATCH(DATE(Z$2,1,1),Emissions!$A$1:$LI$1),FALSE)</f>
        <v>7.2660973100000006E-5</v>
      </c>
      <c r="AA820" s="361">
        <f>+VLOOKUP($E820,Emissions!$1:$1048576,MATCH(DATE(AA$2,1,1),Emissions!$A$1:$LI$1),FALSE)</f>
        <v>7.3927688000000001E-5</v>
      </c>
      <c r="AB820" s="361">
        <f>+VLOOKUP($E820,Emissions!$1:$1048576,MATCH(DATE(AB$2,1,1),Emissions!$A$1:$LI$1),FALSE)</f>
        <v>7.5324474099999994E-5</v>
      </c>
      <c r="AC820" s="361">
        <f>+VLOOKUP($E820,Emissions!$1:$1048576,MATCH(DATE(AC$2,1,1),Emissions!$A$1:$LI$1),FALSE)</f>
        <v>7.6852847800000005E-5</v>
      </c>
      <c r="AD820" s="361">
        <f>+VLOOKUP($E820,Emissions!$1:$1048576,MATCH(DATE(AD$2,1,1),Emissions!$A$1:$LI$1),FALSE)</f>
        <v>7.8525874399999995E-5</v>
      </c>
      <c r="AE820" s="361">
        <f>+VLOOKUP($E820,Emissions!$1:$1048576,MATCH(DATE(AE$2,1,1),Emissions!$A$1:$LI$1),FALSE)</f>
        <v>8.0311272899999999E-5</v>
      </c>
      <c r="AF820" s="361">
        <f>+VLOOKUP($E820,Emissions!$1:$1048576,MATCH(DATE(AF$2,1,1),Emissions!$A$1:$LI$1),FALSE)</f>
        <v>8.0910710300000007E-5</v>
      </c>
      <c r="AG820" s="361">
        <f>+VLOOKUP($E820,Emissions!$1:$1048576,MATCH(DATE(AG$2,1,1),Emissions!$A$1:$LI$1),FALSE)</f>
        <v>8.1215872600000003E-5</v>
      </c>
      <c r="AH820" s="361">
        <f>+VLOOKUP($E820,Emissions!$1:$1048576,MATCH(DATE(AH$2,1,1),Emissions!$A$1:$LI$1),FALSE)</f>
        <v>8.1524735800000004E-5</v>
      </c>
      <c r="AI820" s="361">
        <f>+VLOOKUP($E820,Emissions!$1:$1048576,MATCH(DATE(AI$2,1,1),Emissions!$A$1:$LI$1),FALSE)</f>
        <v>8.1899268100000001E-5</v>
      </c>
      <c r="AJ820" s="361">
        <f>+VLOOKUP($E820,Emissions!$1:$1048576,MATCH(DATE(AJ$2,1,1),Emissions!$A$1:$LI$1),FALSE)</f>
        <v>8.2332682700000004E-5</v>
      </c>
      <c r="AK820" s="361">
        <f>+VLOOKUP($E820,Emissions!$1:$1048576,MATCH(DATE(AK$2,1,1),Emissions!$A$1:$LI$1),FALSE)</f>
        <v>8.2823173500000001E-5</v>
      </c>
      <c r="AL820" s="361">
        <f>+VLOOKUP($E820,Emissions!$1:$1048576,MATCH(DATE(AL$2,1,1),Emissions!$A$1:$LI$1),FALSE)</f>
        <v>8.3346995299999994E-5</v>
      </c>
      <c r="AM820" s="361">
        <f>+VLOOKUP($E820,Emissions!$1:$1048576,MATCH(DATE(AM$2,1,1),Emissions!$A$1:$LI$1),FALSE)</f>
        <v>8.3888918600000001E-5</v>
      </c>
      <c r="AN820" s="361">
        <f>+VLOOKUP($E820,Emissions!$1:$1048576,MATCH(DATE(AN$2,1,1),Emissions!$A$1:$LI$1),FALSE)</f>
        <v>8.4438804500000004E-5</v>
      </c>
      <c r="AO820" s="361">
        <f>+VLOOKUP($E820,Emissions!$1:$1048576,MATCH(DATE(AO$2,1,1),Emissions!$A$1:$LI$1),FALSE)</f>
        <v>8.4989986799999999E-5</v>
      </c>
    </row>
    <row r="821" spans="1:41" s="92" customFormat="1" ht="15" customHeight="1" x14ac:dyDescent="0.35">
      <c r="A821" s="411"/>
      <c r="B821" s="170"/>
      <c r="C821" s="137" t="s">
        <v>1088</v>
      </c>
      <c r="D821" s="147"/>
      <c r="E821" s="136" t="s">
        <v>3012</v>
      </c>
      <c r="F821" s="327">
        <f>+VLOOKUP($E821,Emissions!$1:$1048576,MATCH(DATE(F$2,1,1),Emissions!$A$1:$LI$1),FALSE)</f>
        <v>6.0643425549999996</v>
      </c>
      <c r="G821" s="327">
        <f>+VLOOKUP($E821,Emissions!$1:$1048576,MATCH(DATE(G$2,1,1),Emissions!$A$1:$LI$1),FALSE)</f>
        <v>6.1994293039999997</v>
      </c>
      <c r="H821" s="327">
        <f>+VLOOKUP($E821,Emissions!$1:$1048576,MATCH(DATE(H$2,1,1),Emissions!$A$1:$LI$1),FALSE)</f>
        <v>6.3412067800000003</v>
      </c>
      <c r="I821" s="327">
        <f>+VLOOKUP($E821,Emissions!$1:$1048576,MATCH(DATE(I$2,1,1),Emissions!$A$1:$LI$1),FALSE)</f>
        <v>6.487820922</v>
      </c>
      <c r="J821" s="327">
        <f>+VLOOKUP($E821,Emissions!$1:$1048576,MATCH(DATE(J$2,1,1),Emissions!$A$1:$LI$1),FALSE)</f>
        <v>6.6494952239999998</v>
      </c>
      <c r="K821" s="327">
        <f>+VLOOKUP($E821,Emissions!$1:$1048576,MATCH(DATE(K$2,1,1),Emissions!$A$1:$LI$1),FALSE)</f>
        <v>6.8376573330000001</v>
      </c>
      <c r="L821" s="327">
        <f>+VLOOKUP($E821,Emissions!$1:$1048576,MATCH(DATE(L$2,1,1),Emissions!$A$1:$LI$1),FALSE)</f>
        <v>6.998919442</v>
      </c>
      <c r="M821" s="327">
        <f>+VLOOKUP($E821,Emissions!$1:$1048576,MATCH(DATE(M$2,1,1),Emissions!$A$1:$LI$1),FALSE)</f>
        <v>7.1561381300000004</v>
      </c>
      <c r="N821" s="327">
        <f>+VLOOKUP($E821,Emissions!$1:$1048576,MATCH(DATE(N$2,1,1),Emissions!$A$1:$LI$1),FALSE)</f>
        <v>7.3062786470000001</v>
      </c>
      <c r="O821" s="327">
        <f>+VLOOKUP($E821,Emissions!$1:$1048576,MATCH(DATE(O$2,1,1),Emissions!$A$1:$LI$1),FALSE)</f>
        <v>7.4472834099999998</v>
      </c>
      <c r="P821" s="327">
        <f>+VLOOKUP($E821,Emissions!$1:$1048576,MATCH(DATE(P$2,1,1),Emissions!$A$1:$LI$1),FALSE)</f>
        <v>7.577855145</v>
      </c>
      <c r="Q821" s="327">
        <f>+VLOOKUP($E821,Emissions!$1:$1048576,MATCH(DATE(Q$2,1,1),Emissions!$A$1:$LI$1),FALSE)</f>
        <v>7.7043865770000002</v>
      </c>
      <c r="R821" s="327">
        <f>+VLOOKUP($E821,Emissions!$1:$1048576,MATCH(DATE(R$2,1,1),Emissions!$A$1:$LI$1),FALSE)</f>
        <v>7.8345383289999999</v>
      </c>
      <c r="S821" s="327">
        <f>+VLOOKUP($E821,Emissions!$1:$1048576,MATCH(DATE(S$2,1,1),Emissions!$A$1:$LI$1),FALSE)</f>
        <v>7.9695150469999998</v>
      </c>
      <c r="T821" s="327">
        <f>+VLOOKUP($E821,Emissions!$1:$1048576,MATCH(DATE(T$2,1,1),Emissions!$A$1:$LI$1),FALSE)</f>
        <v>8.1081419239999999</v>
      </c>
      <c r="U821" s="327">
        <f>+VLOOKUP($E821,Emissions!$1:$1048576,MATCH(DATE(U$2,1,1),Emissions!$A$1:$LI$1),FALSE)</f>
        <v>8.2490399369999992</v>
      </c>
      <c r="V821" s="327">
        <f>+VLOOKUP($E821,Emissions!$1:$1048576,MATCH(DATE(V$2,1,1),Emissions!$A$1:$LI$1),FALSE)</f>
        <v>8.3810063039999996</v>
      </c>
      <c r="W821" s="327">
        <f>+VLOOKUP($E821,Emissions!$1:$1048576,MATCH(DATE(W$2,1,1),Emissions!$A$1:$LI$1),FALSE)</f>
        <v>8.5110557280000005</v>
      </c>
      <c r="X821" s="327">
        <f>+VLOOKUP($E821,Emissions!$1:$1048576,MATCH(DATE(X$2,1,1),Emissions!$A$1:$LI$1),FALSE)</f>
        <v>8.6389396820000002</v>
      </c>
      <c r="Y821" s="327">
        <f>+VLOOKUP($E821,Emissions!$1:$1048576,MATCH(DATE(Y$2,1,1),Emissions!$A$1:$LI$1),FALSE)</f>
        <v>8.765227458</v>
      </c>
      <c r="Z821" s="327">
        <f>+VLOOKUP($E821,Emissions!$1:$1048576,MATCH(DATE(Z$2,1,1),Emissions!$A$1:$LI$1),FALSE)</f>
        <v>8.8897217850000008</v>
      </c>
      <c r="AA821" s="327">
        <f>+VLOOKUP($E821,Emissions!$1:$1048576,MATCH(DATE(AA$2,1,1),Emissions!$A$1:$LI$1),FALSE)</f>
        <v>9.0158544260000006</v>
      </c>
      <c r="AB821" s="327">
        <f>+VLOOKUP($E821,Emissions!$1:$1048576,MATCH(DATE(AB$2,1,1),Emissions!$A$1:$LI$1),FALSE)</f>
        <v>9.1450829509999991</v>
      </c>
      <c r="AC821" s="327">
        <f>+VLOOKUP($E821,Emissions!$1:$1048576,MATCH(DATE(AC$2,1,1),Emissions!$A$1:$LI$1),FALSE)</f>
        <v>9.2780152640000004</v>
      </c>
      <c r="AD821" s="327">
        <f>+VLOOKUP($E821,Emissions!$1:$1048576,MATCH(DATE(AD$2,1,1),Emissions!$A$1:$LI$1),FALSE)</f>
        <v>9.4149858999999996</v>
      </c>
      <c r="AE821" s="327">
        <f>+VLOOKUP($E821,Emissions!$1:$1048576,MATCH(DATE(AE$2,1,1),Emissions!$A$1:$LI$1),FALSE)</f>
        <v>9.5532853679999992</v>
      </c>
      <c r="AF821" s="327">
        <f>+VLOOKUP($E821,Emissions!$1:$1048576,MATCH(DATE(AF$2,1,1),Emissions!$A$1:$LI$1),FALSE)</f>
        <v>9.7403595650000003</v>
      </c>
      <c r="AG821" s="327">
        <f>+VLOOKUP($E821,Emissions!$1:$1048576,MATCH(DATE(AG$2,1,1),Emissions!$A$1:$LI$1),FALSE)</f>
        <v>9.9367216680000006</v>
      </c>
      <c r="AH821" s="327">
        <f>+VLOOKUP($E821,Emissions!$1:$1048576,MATCH(DATE(AH$2,1,1),Emissions!$A$1:$LI$1),FALSE)</f>
        <v>10.140279169999999</v>
      </c>
      <c r="AI821" s="327">
        <f>+VLOOKUP($E821,Emissions!$1:$1048576,MATCH(DATE(AI$2,1,1),Emissions!$A$1:$LI$1),FALSE)</f>
        <v>10.349484110000001</v>
      </c>
      <c r="AJ821" s="327">
        <f>+VLOOKUP($E821,Emissions!$1:$1048576,MATCH(DATE(AJ$2,1,1),Emissions!$A$1:$LI$1),FALSE)</f>
        <v>10.562884560000001</v>
      </c>
      <c r="AK821" s="327">
        <f>+VLOOKUP($E821,Emissions!$1:$1048576,MATCH(DATE(AK$2,1,1),Emissions!$A$1:$LI$1),FALSE)</f>
        <v>10.779670640000001</v>
      </c>
      <c r="AL821" s="327">
        <f>+VLOOKUP($E821,Emissions!$1:$1048576,MATCH(DATE(AL$2,1,1),Emissions!$A$1:$LI$1),FALSE)</f>
        <v>10.999057349999999</v>
      </c>
      <c r="AM821" s="327">
        <f>+VLOOKUP($E821,Emissions!$1:$1048576,MATCH(DATE(AM$2,1,1),Emissions!$A$1:$LI$1),FALSE)</f>
        <v>11.22005931</v>
      </c>
      <c r="AN821" s="327">
        <f>+VLOOKUP($E821,Emissions!$1:$1048576,MATCH(DATE(AN$2,1,1),Emissions!$A$1:$LI$1),FALSE)</f>
        <v>11.44176433</v>
      </c>
      <c r="AO821" s="327">
        <f>+VLOOKUP($E821,Emissions!$1:$1048576,MATCH(DATE(AO$2,1,1),Emissions!$A$1:$LI$1),FALSE)</f>
        <v>11.66344571</v>
      </c>
    </row>
    <row r="822" spans="1:41" ht="15" customHeight="1" x14ac:dyDescent="0.35">
      <c r="A822" s="411"/>
      <c r="B822" s="170"/>
      <c r="C822" s="138" t="s">
        <v>726</v>
      </c>
      <c r="D822" s="114"/>
      <c r="E822" s="50" t="s">
        <v>3013</v>
      </c>
      <c r="F822" s="361">
        <f>+VLOOKUP($E822,Emissions!$1:$1048576,MATCH(DATE(F$2,1,1),Emissions!$A$1:$LI$1),FALSE)</f>
        <v>2.467375224</v>
      </c>
      <c r="G822" s="361">
        <f>+VLOOKUP($E822,Emissions!$1:$1048576,MATCH(DATE(G$2,1,1),Emissions!$A$1:$LI$1),FALSE)</f>
        <v>2.5080850720000001</v>
      </c>
      <c r="H822" s="361">
        <f>+VLOOKUP($E822,Emissions!$1:$1048576,MATCH(DATE(H$2,1,1),Emissions!$A$1:$LI$1),FALSE)</f>
        <v>2.552576094</v>
      </c>
      <c r="I822" s="361">
        <f>+VLOOKUP($E822,Emissions!$1:$1048576,MATCH(DATE(I$2,1,1),Emissions!$A$1:$LI$1),FALSE)</f>
        <v>2.6021890189999999</v>
      </c>
      <c r="J822" s="361">
        <f>+VLOOKUP($E822,Emissions!$1:$1048576,MATCH(DATE(J$2,1,1),Emissions!$A$1:$LI$1),FALSE)</f>
        <v>2.66036479</v>
      </c>
      <c r="K822" s="361">
        <f>+VLOOKUP($E822,Emissions!$1:$1048576,MATCH(DATE(K$2,1,1),Emissions!$A$1:$LI$1),FALSE)</f>
        <v>2.7305140849999998</v>
      </c>
      <c r="L822" s="361">
        <f>+VLOOKUP($E822,Emissions!$1:$1048576,MATCH(DATE(L$2,1,1),Emissions!$A$1:$LI$1),FALSE)</f>
        <v>2.7958785129999999</v>
      </c>
      <c r="M822" s="361">
        <f>+VLOOKUP($E822,Emissions!$1:$1048576,MATCH(DATE(M$2,1,1),Emissions!$A$1:$LI$1),FALSE)</f>
        <v>2.8607895390000002</v>
      </c>
      <c r="N822" s="361">
        <f>+VLOOKUP($E822,Emissions!$1:$1048576,MATCH(DATE(N$2,1,1),Emissions!$A$1:$LI$1),FALSE)</f>
        <v>2.9235353769999999</v>
      </c>
      <c r="O822" s="361">
        <f>+VLOOKUP($E822,Emissions!$1:$1048576,MATCH(DATE(O$2,1,1),Emissions!$A$1:$LI$1),FALSE)</f>
        <v>2.9834621810000002</v>
      </c>
      <c r="P822" s="361">
        <f>+VLOOKUP($E822,Emissions!$1:$1048576,MATCH(DATE(P$2,1,1),Emissions!$A$1:$LI$1),FALSE)</f>
        <v>3.0409887480000002</v>
      </c>
      <c r="Q822" s="361">
        <f>+VLOOKUP($E822,Emissions!$1:$1048576,MATCH(DATE(Q$2,1,1),Emissions!$A$1:$LI$1),FALSE)</f>
        <v>3.09530006</v>
      </c>
      <c r="R822" s="361">
        <f>+VLOOKUP($E822,Emissions!$1:$1048576,MATCH(DATE(R$2,1,1),Emissions!$A$1:$LI$1),FALSE)</f>
        <v>3.1507085460000002</v>
      </c>
      <c r="S822" s="361">
        <f>+VLOOKUP($E822,Emissions!$1:$1048576,MATCH(DATE(S$2,1,1),Emissions!$A$1:$LI$1),FALSE)</f>
        <v>3.2078745579999999</v>
      </c>
      <c r="T822" s="361">
        <f>+VLOOKUP($E822,Emissions!$1:$1048576,MATCH(DATE(T$2,1,1),Emissions!$A$1:$LI$1),FALSE)</f>
        <v>3.2660319069999999</v>
      </c>
      <c r="U822" s="361">
        <f>+VLOOKUP($E822,Emissions!$1:$1048576,MATCH(DATE(U$2,1,1),Emissions!$A$1:$LI$1),FALSE)</f>
        <v>3.3243042539999998</v>
      </c>
      <c r="V822" s="361">
        <f>+VLOOKUP($E822,Emissions!$1:$1048576,MATCH(DATE(V$2,1,1),Emissions!$A$1:$LI$1),FALSE)</f>
        <v>3.3789840619999998</v>
      </c>
      <c r="W822" s="361">
        <f>+VLOOKUP($E822,Emissions!$1:$1048576,MATCH(DATE(W$2,1,1),Emissions!$A$1:$LI$1),FALSE)</f>
        <v>3.4318723219999998</v>
      </c>
      <c r="X822" s="361">
        <f>+VLOOKUP($E822,Emissions!$1:$1048576,MATCH(DATE(X$2,1,1),Emissions!$A$1:$LI$1),FALSE)</f>
        <v>3.4828140670000001</v>
      </c>
      <c r="Y822" s="361">
        <f>+VLOOKUP($E822,Emissions!$1:$1048576,MATCH(DATE(Y$2,1,1),Emissions!$A$1:$LI$1),FALSE)</f>
        <v>3.5320426939999998</v>
      </c>
      <c r="Z822" s="361">
        <f>+VLOOKUP($E822,Emissions!$1:$1048576,MATCH(DATE(Z$2,1,1),Emissions!$A$1:$LI$1),FALSE)</f>
        <v>3.5792539290000001</v>
      </c>
      <c r="AA822" s="361">
        <f>+VLOOKUP($E822,Emissions!$1:$1048576,MATCH(DATE(AA$2,1,1),Emissions!$A$1:$LI$1),FALSE)</f>
        <v>3.6258496490000001</v>
      </c>
      <c r="AB822" s="361">
        <f>+VLOOKUP($E822,Emissions!$1:$1048576,MATCH(DATE(AB$2,1,1),Emissions!$A$1:$LI$1),FALSE)</f>
        <v>3.672493856</v>
      </c>
      <c r="AC822" s="361">
        <f>+VLOOKUP($E822,Emissions!$1:$1048576,MATCH(DATE(AC$2,1,1),Emissions!$A$1:$LI$1),FALSE)</f>
        <v>3.719439537</v>
      </c>
      <c r="AD822" s="361">
        <f>+VLOOKUP($E822,Emissions!$1:$1048576,MATCH(DATE(AD$2,1,1),Emissions!$A$1:$LI$1),FALSE)</f>
        <v>3.7668136300000001</v>
      </c>
      <c r="AE822" s="361">
        <f>+VLOOKUP($E822,Emissions!$1:$1048576,MATCH(DATE(AE$2,1,1),Emissions!$A$1:$LI$1),FALSE)</f>
        <v>3.8128726400000001</v>
      </c>
      <c r="AF822" s="361">
        <f>+VLOOKUP($E822,Emissions!$1:$1048576,MATCH(DATE(AF$2,1,1),Emissions!$A$1:$LI$1),FALSE)</f>
        <v>3.867875787</v>
      </c>
      <c r="AG822" s="361">
        <f>+VLOOKUP($E822,Emissions!$1:$1048576,MATCH(DATE(AG$2,1,1),Emissions!$A$1:$LI$1),FALSE)</f>
        <v>3.9270101309999998</v>
      </c>
      <c r="AH822" s="361">
        <f>+VLOOKUP($E822,Emissions!$1:$1048576,MATCH(DATE(AH$2,1,1),Emissions!$A$1:$LI$1),FALSE)</f>
        <v>3.9897750460000001</v>
      </c>
      <c r="AI822" s="361">
        <f>+VLOOKUP($E822,Emissions!$1:$1048576,MATCH(DATE(AI$2,1,1),Emissions!$A$1:$LI$1),FALSE)</f>
        <v>4.0556488159999997</v>
      </c>
      <c r="AJ822" s="361">
        <f>+VLOOKUP($E822,Emissions!$1:$1048576,MATCH(DATE(AJ$2,1,1),Emissions!$A$1:$LI$1),FALSE)</f>
        <v>4.1240871490000002</v>
      </c>
      <c r="AK822" s="361">
        <f>+VLOOKUP($E822,Emissions!$1:$1048576,MATCH(DATE(AK$2,1,1),Emissions!$A$1:$LI$1),FALSE)</f>
        <v>4.1946058900000001</v>
      </c>
      <c r="AL822" s="361">
        <f>+VLOOKUP($E822,Emissions!$1:$1048576,MATCH(DATE(AL$2,1,1),Emissions!$A$1:$LI$1),FALSE)</f>
        <v>4.2669283020000002</v>
      </c>
      <c r="AM822" s="361">
        <f>+VLOOKUP($E822,Emissions!$1:$1048576,MATCH(DATE(AM$2,1,1),Emissions!$A$1:$LI$1),FALSE)</f>
        <v>4.3406532369999997</v>
      </c>
      <c r="AN822" s="361">
        <f>+VLOOKUP($E822,Emissions!$1:$1048576,MATCH(DATE(AN$2,1,1),Emissions!$A$1:$LI$1),FALSE)</f>
        <v>4.4154021559999999</v>
      </c>
      <c r="AO822" s="361">
        <f>+VLOOKUP($E822,Emissions!$1:$1048576,MATCH(DATE(AO$2,1,1),Emissions!$A$1:$LI$1),FALSE)</f>
        <v>4.4908733740000004</v>
      </c>
    </row>
    <row r="823" spans="1:41" ht="15" customHeight="1" x14ac:dyDescent="0.35">
      <c r="A823" s="411"/>
      <c r="B823" s="170"/>
      <c r="C823" s="138" t="s">
        <v>727</v>
      </c>
      <c r="D823" s="114"/>
      <c r="E823" s="50" t="s">
        <v>3014</v>
      </c>
      <c r="F823" s="361">
        <f>+VLOOKUP($E823,Emissions!$1:$1048576,MATCH(DATE(F$2,1,1),Emissions!$A$1:$LI$1),FALSE)</f>
        <v>0.35409014109999998</v>
      </c>
      <c r="G823" s="361">
        <f>+VLOOKUP($E823,Emissions!$1:$1048576,MATCH(DATE(G$2,1,1),Emissions!$A$1:$LI$1),FALSE)</f>
        <v>0.36692400180000001</v>
      </c>
      <c r="H823" s="361">
        <f>+VLOOKUP($E823,Emissions!$1:$1048576,MATCH(DATE(H$2,1,1),Emissions!$A$1:$LI$1),FALSE)</f>
        <v>0.38014612660000002</v>
      </c>
      <c r="I823" s="361">
        <f>+VLOOKUP($E823,Emissions!$1:$1048576,MATCH(DATE(I$2,1,1),Emissions!$A$1:$LI$1),FALSE)</f>
        <v>0.39252812110000002</v>
      </c>
      <c r="J823" s="361">
        <f>+VLOOKUP($E823,Emissions!$1:$1048576,MATCH(DATE(J$2,1,1),Emissions!$A$1:$LI$1),FALSE)</f>
        <v>0.40549145539999998</v>
      </c>
      <c r="K823" s="361">
        <f>+VLOOKUP($E823,Emissions!$1:$1048576,MATCH(DATE(K$2,1,1),Emissions!$A$1:$LI$1),FALSE)</f>
        <v>0.42015521639999998</v>
      </c>
      <c r="L823" s="361">
        <f>+VLOOKUP($E823,Emissions!$1:$1048576,MATCH(DATE(L$2,1,1),Emissions!$A$1:$LI$1),FALSE)</f>
        <v>0.43074992610000001</v>
      </c>
      <c r="M823" s="361">
        <f>+VLOOKUP($E823,Emissions!$1:$1048576,MATCH(DATE(M$2,1,1),Emissions!$A$1:$LI$1),FALSE)</f>
        <v>0.4399833407</v>
      </c>
      <c r="N823" s="361">
        <f>+VLOOKUP($E823,Emissions!$1:$1048576,MATCH(DATE(N$2,1,1),Emissions!$A$1:$LI$1),FALSE)</f>
        <v>0.448326479</v>
      </c>
      <c r="O823" s="361">
        <f>+VLOOKUP($E823,Emissions!$1:$1048576,MATCH(DATE(O$2,1,1),Emissions!$A$1:$LI$1),FALSE)</f>
        <v>0.45595055699999998</v>
      </c>
      <c r="P823" s="361">
        <f>+VLOOKUP($E823,Emissions!$1:$1048576,MATCH(DATE(P$2,1,1),Emissions!$A$1:$LI$1),FALSE)</f>
        <v>0.46278143030000002</v>
      </c>
      <c r="Q823" s="361">
        <f>+VLOOKUP($E823,Emissions!$1:$1048576,MATCH(DATE(Q$2,1,1),Emissions!$A$1:$LI$1),FALSE)</f>
        <v>0.47075112940000002</v>
      </c>
      <c r="R823" s="361">
        <f>+VLOOKUP($E823,Emissions!$1:$1048576,MATCH(DATE(R$2,1,1),Emissions!$A$1:$LI$1),FALSE)</f>
        <v>0.4793714724</v>
      </c>
      <c r="S823" s="361">
        <f>+VLOOKUP($E823,Emissions!$1:$1048576,MATCH(DATE(S$2,1,1),Emissions!$A$1:$LI$1),FALSE)</f>
        <v>0.4881734499</v>
      </c>
      <c r="T823" s="361">
        <f>+VLOOKUP($E823,Emissions!$1:$1048576,MATCH(DATE(T$2,1,1),Emissions!$A$1:$LI$1),FALSE)</f>
        <v>0.49695911199999998</v>
      </c>
      <c r="U823" s="361">
        <f>+VLOOKUP($E823,Emissions!$1:$1048576,MATCH(DATE(U$2,1,1),Emissions!$A$1:$LI$1),FALSE)</f>
        <v>0.50569547709999996</v>
      </c>
      <c r="V823" s="361">
        <f>+VLOOKUP($E823,Emissions!$1:$1048576,MATCH(DATE(V$2,1,1),Emissions!$A$1:$LI$1),FALSE)</f>
        <v>0.51377254880000001</v>
      </c>
      <c r="W823" s="361">
        <f>+VLOOKUP($E823,Emissions!$1:$1048576,MATCH(DATE(W$2,1,1),Emissions!$A$1:$LI$1),FALSE)</f>
        <v>0.52167874079999998</v>
      </c>
      <c r="X823" s="361">
        <f>+VLOOKUP($E823,Emissions!$1:$1048576,MATCH(DATE(X$2,1,1),Emissions!$A$1:$LI$1),FALSE)</f>
        <v>0.52952873249999999</v>
      </c>
      <c r="Y823" s="361">
        <f>+VLOOKUP($E823,Emissions!$1:$1048576,MATCH(DATE(Y$2,1,1),Emissions!$A$1:$LI$1),FALSE)</f>
        <v>0.53748650249999996</v>
      </c>
      <c r="Z823" s="361">
        <f>+VLOOKUP($E823,Emissions!$1:$1048576,MATCH(DATE(Z$2,1,1),Emissions!$A$1:$LI$1),FALSE)</f>
        <v>0.54559881300000002</v>
      </c>
      <c r="AA823" s="361">
        <f>+VLOOKUP($E823,Emissions!$1:$1048576,MATCH(DATE(AA$2,1,1),Emissions!$A$1:$LI$1),FALSE)</f>
        <v>0.55422478860000002</v>
      </c>
      <c r="AB823" s="361">
        <f>+VLOOKUP($E823,Emissions!$1:$1048576,MATCH(DATE(AB$2,1,1),Emissions!$A$1:$LI$1),FALSE)</f>
        <v>0.56328674850000005</v>
      </c>
      <c r="AC823" s="361">
        <f>+VLOOKUP($E823,Emissions!$1:$1048576,MATCH(DATE(AC$2,1,1),Emissions!$A$1:$LI$1),FALSE)</f>
        <v>0.57273585770000002</v>
      </c>
      <c r="AD823" s="361">
        <f>+VLOOKUP($E823,Emissions!$1:$1048576,MATCH(DATE(AD$2,1,1),Emissions!$A$1:$LI$1),FALSE)</f>
        <v>0.58256192659999995</v>
      </c>
      <c r="AE823" s="361">
        <f>+VLOOKUP($E823,Emissions!$1:$1048576,MATCH(DATE(AE$2,1,1),Emissions!$A$1:$LI$1),FALSE)</f>
        <v>0.59264839489999999</v>
      </c>
      <c r="AF823" s="361">
        <f>+VLOOKUP($E823,Emissions!$1:$1048576,MATCH(DATE(AF$2,1,1),Emissions!$A$1:$LI$1),FALSE)</f>
        <v>0.60946437710000001</v>
      </c>
      <c r="AG823" s="361">
        <f>+VLOOKUP($E823,Emissions!$1:$1048576,MATCH(DATE(AG$2,1,1),Emissions!$A$1:$LI$1),FALSE)</f>
        <v>0.62678074309999998</v>
      </c>
      <c r="AH823" s="361">
        <f>+VLOOKUP($E823,Emissions!$1:$1048576,MATCH(DATE(AH$2,1,1),Emissions!$A$1:$LI$1),FALSE)</f>
        <v>0.64433170129999995</v>
      </c>
      <c r="AI823" s="361">
        <f>+VLOOKUP($E823,Emissions!$1:$1048576,MATCH(DATE(AI$2,1,1),Emissions!$A$1:$LI$1),FALSE)</f>
        <v>0.66198876659999994</v>
      </c>
      <c r="AJ823" s="361">
        <f>+VLOOKUP($E823,Emissions!$1:$1048576,MATCH(DATE(AJ$2,1,1),Emissions!$A$1:$LI$1),FALSE)</f>
        <v>0.67968493990000001</v>
      </c>
      <c r="AK823" s="361">
        <f>+VLOOKUP($E823,Emissions!$1:$1048576,MATCH(DATE(AK$2,1,1),Emissions!$A$1:$LI$1),FALSE)</f>
        <v>0.69745290120000003</v>
      </c>
      <c r="AL823" s="361">
        <f>+VLOOKUP($E823,Emissions!$1:$1048576,MATCH(DATE(AL$2,1,1),Emissions!$A$1:$LI$1),FALSE)</f>
        <v>0.7152450065</v>
      </c>
      <c r="AM823" s="361">
        <f>+VLOOKUP($E823,Emissions!$1:$1048576,MATCH(DATE(AM$2,1,1),Emissions!$A$1:$LI$1),FALSE)</f>
        <v>0.73302412179999998</v>
      </c>
      <c r="AN823" s="361">
        <f>+VLOOKUP($E823,Emissions!$1:$1048576,MATCH(DATE(AN$2,1,1),Emissions!$A$1:$LI$1),FALSE)</f>
        <v>0.75076871170000004</v>
      </c>
      <c r="AO823" s="361">
        <f>+VLOOKUP($E823,Emissions!$1:$1048576,MATCH(DATE(AO$2,1,1),Emissions!$A$1:$LI$1),FALSE)</f>
        <v>0.76846830170000002</v>
      </c>
    </row>
    <row r="824" spans="1:41" ht="15" customHeight="1" x14ac:dyDescent="0.35">
      <c r="A824" s="411"/>
      <c r="B824" s="170"/>
      <c r="C824" s="138" t="s">
        <v>728</v>
      </c>
      <c r="D824" s="114"/>
      <c r="E824" s="50" t="s">
        <v>3015</v>
      </c>
      <c r="F824" s="361">
        <f>+VLOOKUP($E824,Emissions!$1:$1048576,MATCH(DATE(F$2,1,1),Emissions!$A$1:$LI$1),FALSE)</f>
        <v>0.1226152949</v>
      </c>
      <c r="G824" s="361">
        <f>+VLOOKUP($E824,Emissions!$1:$1048576,MATCH(DATE(G$2,1,1),Emissions!$A$1:$LI$1),FALSE)</f>
        <v>0.12470234669999999</v>
      </c>
      <c r="H824" s="361">
        <f>+VLOOKUP($E824,Emissions!$1:$1048576,MATCH(DATE(H$2,1,1),Emissions!$A$1:$LI$1),FALSE)</f>
        <v>0.12689680389999999</v>
      </c>
      <c r="I824" s="361">
        <f>+VLOOKUP($E824,Emissions!$1:$1048576,MATCH(DATE(I$2,1,1),Emissions!$A$1:$LI$1),FALSE)</f>
        <v>0.1291580162</v>
      </c>
      <c r="J824" s="361">
        <f>+VLOOKUP($E824,Emissions!$1:$1048576,MATCH(DATE(J$2,1,1),Emissions!$A$1:$LI$1),FALSE)</f>
        <v>0.13175562129999999</v>
      </c>
      <c r="K824" s="361">
        <f>+VLOOKUP($E824,Emissions!$1:$1048576,MATCH(DATE(K$2,1,1),Emissions!$A$1:$LI$1),FALSE)</f>
        <v>0.13493524630000001</v>
      </c>
      <c r="L824" s="361">
        <f>+VLOOKUP($E824,Emissions!$1:$1048576,MATCH(DATE(L$2,1,1),Emissions!$A$1:$LI$1),FALSE)</f>
        <v>0.13797033049999999</v>
      </c>
      <c r="M824" s="361">
        <f>+VLOOKUP($E824,Emissions!$1:$1048576,MATCH(DATE(M$2,1,1),Emissions!$A$1:$LI$1),FALSE)</f>
        <v>0.14094250859999999</v>
      </c>
      <c r="N824" s="361">
        <f>+VLOOKUP($E824,Emissions!$1:$1048576,MATCH(DATE(N$2,1,1),Emissions!$A$1:$LI$1),FALSE)</f>
        <v>0.14369899899999999</v>
      </c>
      <c r="O824" s="361">
        <f>+VLOOKUP($E824,Emissions!$1:$1048576,MATCH(DATE(O$2,1,1),Emissions!$A$1:$LI$1),FALSE)</f>
        <v>0.1461223582</v>
      </c>
      <c r="P824" s="361">
        <f>+VLOOKUP($E824,Emissions!$1:$1048576,MATCH(DATE(P$2,1,1),Emissions!$A$1:$LI$1),FALSE)</f>
        <v>0.1481082293</v>
      </c>
      <c r="Q824" s="361">
        <f>+VLOOKUP($E824,Emissions!$1:$1048576,MATCH(DATE(Q$2,1,1),Emissions!$A$1:$LI$1),FALSE)</f>
        <v>0.1500770303</v>
      </c>
      <c r="R824" s="361">
        <f>+VLOOKUP($E824,Emissions!$1:$1048576,MATCH(DATE(R$2,1,1),Emissions!$A$1:$LI$1),FALSE)</f>
        <v>0.15227980029999999</v>
      </c>
      <c r="S824" s="361">
        <f>+VLOOKUP($E824,Emissions!$1:$1048576,MATCH(DATE(S$2,1,1),Emissions!$A$1:$LI$1),FALSE)</f>
        <v>0.15478286529999999</v>
      </c>
      <c r="T824" s="361">
        <f>+VLOOKUP($E824,Emissions!$1:$1048576,MATCH(DATE(T$2,1,1),Emissions!$A$1:$LI$1),FALSE)</f>
        <v>0.1575607641</v>
      </c>
      <c r="U824" s="361">
        <f>+VLOOKUP($E824,Emissions!$1:$1048576,MATCH(DATE(U$2,1,1),Emissions!$A$1:$LI$1),FALSE)</f>
        <v>0.16056121079999999</v>
      </c>
      <c r="V824" s="361">
        <f>+VLOOKUP($E824,Emissions!$1:$1048576,MATCH(DATE(V$2,1,1),Emissions!$A$1:$LI$1),FALSE)</f>
        <v>0.16352609409999999</v>
      </c>
      <c r="W824" s="361">
        <f>+VLOOKUP($E824,Emissions!$1:$1048576,MATCH(DATE(W$2,1,1),Emissions!$A$1:$LI$1),FALSE)</f>
        <v>0.16654630179999999</v>
      </c>
      <c r="X824" s="361">
        <f>+VLOOKUP($E824,Emissions!$1:$1048576,MATCH(DATE(X$2,1,1),Emissions!$A$1:$LI$1),FALSE)</f>
        <v>0.1696005689</v>
      </c>
      <c r="Y824" s="361">
        <f>+VLOOKUP($E824,Emissions!$1:$1048576,MATCH(DATE(Y$2,1,1),Emissions!$A$1:$LI$1),FALSE)</f>
        <v>0.1726917234</v>
      </c>
      <c r="Z824" s="361">
        <f>+VLOOKUP($E824,Emissions!$1:$1048576,MATCH(DATE(Z$2,1,1),Emissions!$A$1:$LI$1),FALSE)</f>
        <v>0.1758081561</v>
      </c>
      <c r="AA824" s="361">
        <f>+VLOOKUP($E824,Emissions!$1:$1048576,MATCH(DATE(AA$2,1,1),Emissions!$A$1:$LI$1),FALSE)</f>
        <v>0.17903758</v>
      </c>
      <c r="AB824" s="361">
        <f>+VLOOKUP($E824,Emissions!$1:$1048576,MATCH(DATE(AB$2,1,1),Emissions!$A$1:$LI$1),FALSE)</f>
        <v>0.1824174237</v>
      </c>
      <c r="AC824" s="361">
        <f>+VLOOKUP($E824,Emissions!$1:$1048576,MATCH(DATE(AC$2,1,1),Emissions!$A$1:$LI$1),FALSE)</f>
        <v>0.18595549589999999</v>
      </c>
      <c r="AD824" s="361">
        <f>+VLOOKUP($E824,Emissions!$1:$1048576,MATCH(DATE(AD$2,1,1),Emissions!$A$1:$LI$1),FALSE)</f>
        <v>0.1896463699</v>
      </c>
      <c r="AE824" s="361">
        <f>+VLOOKUP($E824,Emissions!$1:$1048576,MATCH(DATE(AE$2,1,1),Emissions!$A$1:$LI$1),FALSE)</f>
        <v>0.1934374972</v>
      </c>
      <c r="AF824" s="361">
        <f>+VLOOKUP($E824,Emissions!$1:$1048576,MATCH(DATE(AF$2,1,1),Emissions!$A$1:$LI$1),FALSE)</f>
        <v>0.19758815299999999</v>
      </c>
      <c r="AG824" s="361">
        <f>+VLOOKUP($E824,Emissions!$1:$1048576,MATCH(DATE(AG$2,1,1),Emissions!$A$1:$LI$1),FALSE)</f>
        <v>0.20184180600000001</v>
      </c>
      <c r="AH824" s="361">
        <f>+VLOOKUP($E824,Emissions!$1:$1048576,MATCH(DATE(AH$2,1,1),Emissions!$A$1:$LI$1),FALSE)</f>
        <v>0.20616667299999999</v>
      </c>
      <c r="AI824" s="361">
        <f>+VLOOKUP($E824,Emissions!$1:$1048576,MATCH(DATE(AI$2,1,1),Emissions!$A$1:$LI$1),FALSE)</f>
        <v>0.2105316166</v>
      </c>
      <c r="AJ824" s="361">
        <f>+VLOOKUP($E824,Emissions!$1:$1048576,MATCH(DATE(AJ$2,1,1),Emissions!$A$1:$LI$1),FALSE)</f>
        <v>0.2149020442</v>
      </c>
      <c r="AK824" s="361">
        <f>+VLOOKUP($E824,Emissions!$1:$1048576,MATCH(DATE(AK$2,1,1),Emissions!$A$1:$LI$1),FALSE)</f>
        <v>0.21927611120000001</v>
      </c>
      <c r="AL824" s="361">
        <f>+VLOOKUP($E824,Emissions!$1:$1048576,MATCH(DATE(AL$2,1,1),Emissions!$A$1:$LI$1),FALSE)</f>
        <v>0.2236375558</v>
      </c>
      <c r="AM824" s="361">
        <f>+VLOOKUP($E824,Emissions!$1:$1048576,MATCH(DATE(AM$2,1,1),Emissions!$A$1:$LI$1),FALSE)</f>
        <v>0.22796266579999999</v>
      </c>
      <c r="AN824" s="361">
        <f>+VLOOKUP($E824,Emissions!$1:$1048576,MATCH(DATE(AN$2,1,1),Emissions!$A$1:$LI$1),FALSE)</f>
        <v>0.23222790730000001</v>
      </c>
      <c r="AO824" s="361">
        <f>+VLOOKUP($E824,Emissions!$1:$1048576,MATCH(DATE(AO$2,1,1),Emissions!$A$1:$LI$1),FALSE)</f>
        <v>0.236413871</v>
      </c>
    </row>
    <row r="825" spans="1:41" ht="15" customHeight="1" x14ac:dyDescent="0.35">
      <c r="A825" s="411"/>
      <c r="B825" s="170"/>
      <c r="C825" s="138" t="s">
        <v>729</v>
      </c>
      <c r="D825" s="114"/>
      <c r="E825" s="50" t="s">
        <v>3016</v>
      </c>
      <c r="F825" s="361">
        <f>+VLOOKUP($E825,Emissions!$1:$1048576,MATCH(DATE(F$2,1,1),Emissions!$A$1:$LI$1),FALSE)</f>
        <v>1.01203904E-2</v>
      </c>
      <c r="G825" s="361">
        <f>+VLOOKUP($E825,Emissions!$1:$1048576,MATCH(DATE(G$2,1,1),Emissions!$A$1:$LI$1),FALSE)</f>
        <v>1.03388852E-2</v>
      </c>
      <c r="H825" s="361">
        <f>+VLOOKUP($E825,Emissions!$1:$1048576,MATCH(DATE(H$2,1,1),Emissions!$A$1:$LI$1),FALSE)</f>
        <v>1.05669604E-2</v>
      </c>
      <c r="I825" s="361">
        <f>+VLOOKUP($E825,Emissions!$1:$1048576,MATCH(DATE(I$2,1,1),Emissions!$A$1:$LI$1),FALSE)</f>
        <v>1.0802158399999999E-2</v>
      </c>
      <c r="J825" s="361">
        <f>+VLOOKUP($E825,Emissions!$1:$1048576,MATCH(DATE(J$2,1,1),Emissions!$A$1:$LI$1),FALSE)</f>
        <v>1.10622481E-2</v>
      </c>
      <c r="K825" s="361">
        <f>+VLOOKUP($E825,Emissions!$1:$1048576,MATCH(DATE(K$2,1,1),Emissions!$A$1:$LI$1),FALSE)</f>
        <v>1.1362005E-2</v>
      </c>
      <c r="L825" s="361">
        <f>+VLOOKUP($E825,Emissions!$1:$1048576,MATCH(DATE(L$2,1,1),Emissions!$A$1:$LI$1),FALSE)</f>
        <v>1.16181093E-2</v>
      </c>
      <c r="M825" s="361">
        <f>+VLOOKUP($E825,Emissions!$1:$1048576,MATCH(DATE(M$2,1,1),Emissions!$A$1:$LI$1),FALSE)</f>
        <v>1.1865207799999999E-2</v>
      </c>
      <c r="N825" s="361">
        <f>+VLOOKUP($E825,Emissions!$1:$1048576,MATCH(DATE(N$2,1,1),Emissions!$A$1:$LI$1),FALSE)</f>
        <v>1.20969102E-2</v>
      </c>
      <c r="O825" s="361">
        <f>+VLOOKUP($E825,Emissions!$1:$1048576,MATCH(DATE(O$2,1,1),Emissions!$A$1:$LI$1),FALSE)</f>
        <v>1.23079972E-2</v>
      </c>
      <c r="P825" s="361">
        <f>+VLOOKUP($E825,Emissions!$1:$1048576,MATCH(DATE(P$2,1,1),Emissions!$A$1:$LI$1),FALSE)</f>
        <v>1.2494334100000001E-2</v>
      </c>
      <c r="Q825" s="361">
        <f>+VLOOKUP($E825,Emissions!$1:$1048576,MATCH(DATE(Q$2,1,1),Emissions!$A$1:$LI$1),FALSE)</f>
        <v>1.26704149E-2</v>
      </c>
      <c r="R825" s="361">
        <f>+VLOOKUP($E825,Emissions!$1:$1048576,MATCH(DATE(R$2,1,1),Emissions!$A$1:$LI$1),FALSE)</f>
        <v>1.28507048E-2</v>
      </c>
      <c r="S825" s="361">
        <f>+VLOOKUP($E825,Emissions!$1:$1048576,MATCH(DATE(S$2,1,1),Emissions!$A$1:$LI$1),FALSE)</f>
        <v>1.303867E-2</v>
      </c>
      <c r="T825" s="361">
        <f>+VLOOKUP($E825,Emissions!$1:$1048576,MATCH(DATE(T$2,1,1),Emissions!$A$1:$LI$1),FALSE)</f>
        <v>1.3233074100000001E-2</v>
      </c>
      <c r="U825" s="361">
        <f>+VLOOKUP($E825,Emissions!$1:$1048576,MATCH(DATE(U$2,1,1),Emissions!$A$1:$LI$1),FALSE)</f>
        <v>1.34319009E-2</v>
      </c>
      <c r="V825" s="361">
        <f>+VLOOKUP($E825,Emissions!$1:$1048576,MATCH(DATE(V$2,1,1),Emissions!$A$1:$LI$1),FALSE)</f>
        <v>1.3621507099999999E-2</v>
      </c>
      <c r="W825" s="361">
        <f>+VLOOKUP($E825,Emissions!$1:$1048576,MATCH(DATE(W$2,1,1),Emissions!$A$1:$LI$1),FALSE)</f>
        <v>1.3809498999999999E-2</v>
      </c>
      <c r="X825" s="361">
        <f>+VLOOKUP($E825,Emissions!$1:$1048576,MATCH(DATE(X$2,1,1),Emissions!$A$1:$LI$1),FALSE)</f>
        <v>1.3996519299999999E-2</v>
      </c>
      <c r="Y825" s="361">
        <f>+VLOOKUP($E825,Emissions!$1:$1048576,MATCH(DATE(Y$2,1,1),Emissions!$A$1:$LI$1),FALSE)</f>
        <v>1.4184578999999999E-2</v>
      </c>
      <c r="Z825" s="361">
        <f>+VLOOKUP($E825,Emissions!$1:$1048576,MATCH(DATE(Z$2,1,1),Emissions!$A$1:$LI$1),FALSE)</f>
        <v>1.43727851E-2</v>
      </c>
      <c r="AA825" s="361">
        <f>+VLOOKUP($E825,Emissions!$1:$1048576,MATCH(DATE(AA$2,1,1),Emissions!$A$1:$LI$1),FALSE)</f>
        <v>1.45665203E-2</v>
      </c>
      <c r="AB825" s="361">
        <f>+VLOOKUP($E825,Emissions!$1:$1048576,MATCH(DATE(AB$2,1,1),Emissions!$A$1:$LI$1),FALSE)</f>
        <v>1.47683598E-2</v>
      </c>
      <c r="AC825" s="361">
        <f>+VLOOKUP($E825,Emissions!$1:$1048576,MATCH(DATE(AC$2,1,1),Emissions!$A$1:$LI$1),FALSE)</f>
        <v>1.49791673E-2</v>
      </c>
      <c r="AD825" s="361">
        <f>+VLOOKUP($E825,Emissions!$1:$1048576,MATCH(DATE(AD$2,1,1),Emissions!$A$1:$LI$1),FALSE)</f>
        <v>1.5199189300000001E-2</v>
      </c>
      <c r="AE825" s="361">
        <f>+VLOOKUP($E825,Emissions!$1:$1048576,MATCH(DATE(AE$2,1,1),Emissions!$A$1:$LI$1),FALSE)</f>
        <v>1.54241812E-2</v>
      </c>
      <c r="AF825" s="361">
        <f>+VLOOKUP($E825,Emissions!$1:$1048576,MATCH(DATE(AF$2,1,1),Emissions!$A$1:$LI$1),FALSE)</f>
        <v>1.57437416E-2</v>
      </c>
      <c r="AG825" s="361">
        <f>+VLOOKUP($E825,Emissions!$1:$1048576,MATCH(DATE(AG$2,1,1),Emissions!$A$1:$LI$1),FALSE)</f>
        <v>1.6080556400000001E-2</v>
      </c>
      <c r="AH825" s="361">
        <f>+VLOOKUP($E825,Emissions!$1:$1048576,MATCH(DATE(AH$2,1,1),Emissions!$A$1:$LI$1),FALSE)</f>
        <v>1.64295845E-2</v>
      </c>
      <c r="AI825" s="361">
        <f>+VLOOKUP($E825,Emissions!$1:$1048576,MATCH(DATE(AI$2,1,1),Emissions!$A$1:$LI$1),FALSE)</f>
        <v>1.67872209E-2</v>
      </c>
      <c r="AJ825" s="361">
        <f>+VLOOKUP($E825,Emissions!$1:$1048576,MATCH(DATE(AJ$2,1,1),Emissions!$A$1:$LI$1),FALSE)</f>
        <v>1.71501329E-2</v>
      </c>
      <c r="AK825" s="361">
        <f>+VLOOKUP($E825,Emissions!$1:$1048576,MATCH(DATE(AK$2,1,1),Emissions!$A$1:$LI$1),FALSE)</f>
        <v>1.75164797E-2</v>
      </c>
      <c r="AL825" s="361">
        <f>+VLOOKUP($E825,Emissions!$1:$1048576,MATCH(DATE(AL$2,1,1),Emissions!$A$1:$LI$1),FALSE)</f>
        <v>1.7884551799999999E-2</v>
      </c>
      <c r="AM825" s="361">
        <f>+VLOOKUP($E825,Emissions!$1:$1048576,MATCH(DATE(AM$2,1,1),Emissions!$A$1:$LI$1),FALSE)</f>
        <v>1.8252505799999999E-2</v>
      </c>
      <c r="AN825" s="361">
        <f>+VLOOKUP($E825,Emissions!$1:$1048576,MATCH(DATE(AN$2,1,1),Emissions!$A$1:$LI$1),FALSE)</f>
        <v>1.86187768E-2</v>
      </c>
      <c r="AO825" s="361">
        <f>+VLOOKUP($E825,Emissions!$1:$1048576,MATCH(DATE(AO$2,1,1),Emissions!$A$1:$LI$1),FALSE)</f>
        <v>1.89822493E-2</v>
      </c>
    </row>
    <row r="826" spans="1:41" ht="15" customHeight="1" x14ac:dyDescent="0.35">
      <c r="A826" s="411"/>
      <c r="B826" s="170"/>
      <c r="C826" s="138" t="s">
        <v>730</v>
      </c>
      <c r="D826" s="114"/>
      <c r="E826" s="50" t="s">
        <v>3017</v>
      </c>
      <c r="F826" s="361">
        <f>+VLOOKUP($E826,Emissions!$1:$1048576,MATCH(DATE(F$2,1,1),Emissions!$A$1:$LI$1),FALSE)</f>
        <v>1.5229853739999999</v>
      </c>
      <c r="G826" s="361">
        <f>+VLOOKUP($E826,Emissions!$1:$1048576,MATCH(DATE(G$2,1,1),Emissions!$A$1:$LI$1),FALSE)</f>
        <v>1.562966764</v>
      </c>
      <c r="H826" s="361">
        <f>+VLOOKUP($E826,Emissions!$1:$1048576,MATCH(DATE(H$2,1,1),Emissions!$A$1:$LI$1),FALSE)</f>
        <v>1.603424376</v>
      </c>
      <c r="I826" s="361">
        <f>+VLOOKUP($E826,Emissions!$1:$1048576,MATCH(DATE(I$2,1,1),Emissions!$A$1:$LI$1),FALSE)</f>
        <v>1.643326243</v>
      </c>
      <c r="J826" s="361">
        <f>+VLOOKUP($E826,Emissions!$1:$1048576,MATCH(DATE(J$2,1,1),Emissions!$A$1:$LI$1),FALSE)</f>
        <v>1.6857657420000001</v>
      </c>
      <c r="K826" s="361">
        <f>+VLOOKUP($E826,Emissions!$1:$1048576,MATCH(DATE(K$2,1,1),Emissions!$A$1:$LI$1),FALSE)</f>
        <v>1.7350460240000001</v>
      </c>
      <c r="L826" s="361">
        <f>+VLOOKUP($E826,Emissions!$1:$1048576,MATCH(DATE(L$2,1,1),Emissions!$A$1:$LI$1),FALSE)</f>
        <v>1.774620649</v>
      </c>
      <c r="M826" s="361">
        <f>+VLOOKUP($E826,Emissions!$1:$1048576,MATCH(DATE(M$2,1,1),Emissions!$A$1:$LI$1),FALSE)</f>
        <v>1.8130446650000001</v>
      </c>
      <c r="N826" s="361">
        <f>+VLOOKUP($E826,Emissions!$1:$1048576,MATCH(DATE(N$2,1,1),Emissions!$A$1:$LI$1),FALSE)</f>
        <v>1.849182793</v>
      </c>
      <c r="O826" s="361">
        <f>+VLOOKUP($E826,Emissions!$1:$1048576,MATCH(DATE(O$2,1,1),Emissions!$A$1:$LI$1),FALSE)</f>
        <v>1.882052236</v>
      </c>
      <c r="P826" s="361">
        <f>+VLOOKUP($E826,Emissions!$1:$1048576,MATCH(DATE(P$2,1,1),Emissions!$A$1:$LI$1),FALSE)</f>
        <v>1.9105762580000001</v>
      </c>
      <c r="Q826" s="361">
        <f>+VLOOKUP($E826,Emissions!$1:$1048576,MATCH(DATE(Q$2,1,1),Emissions!$A$1:$LI$1),FALSE)</f>
        <v>1.9376500350000001</v>
      </c>
      <c r="R826" s="361">
        <f>+VLOOKUP($E826,Emissions!$1:$1048576,MATCH(DATE(R$2,1,1),Emissions!$A$1:$LI$1),FALSE)</f>
        <v>1.965447272</v>
      </c>
      <c r="S826" s="361">
        <f>+VLOOKUP($E826,Emissions!$1:$1048576,MATCH(DATE(S$2,1,1),Emissions!$A$1:$LI$1),FALSE)</f>
        <v>1.994586524</v>
      </c>
      <c r="T826" s="361">
        <f>+VLOOKUP($E826,Emissions!$1:$1048576,MATCH(DATE(T$2,1,1),Emissions!$A$1:$LI$1),FALSE)</f>
        <v>2.0249976639999998</v>
      </c>
      <c r="U826" s="361">
        <f>+VLOOKUP($E826,Emissions!$1:$1048576,MATCH(DATE(U$2,1,1),Emissions!$A$1:$LI$1),FALSE)</f>
        <v>2.056439213</v>
      </c>
      <c r="V826" s="361">
        <f>+VLOOKUP($E826,Emissions!$1:$1048576,MATCH(DATE(V$2,1,1),Emissions!$A$1:$LI$1),FALSE)</f>
        <v>2.085345502</v>
      </c>
      <c r="W826" s="361">
        <f>+VLOOKUP($E826,Emissions!$1:$1048576,MATCH(DATE(W$2,1,1),Emissions!$A$1:$LI$1),FALSE)</f>
        <v>2.114043482</v>
      </c>
      <c r="X826" s="361">
        <f>+VLOOKUP($E826,Emissions!$1:$1048576,MATCH(DATE(X$2,1,1),Emissions!$A$1:$LI$1),FALSE)</f>
        <v>2.1422751990000002</v>
      </c>
      <c r="Y826" s="361">
        <f>+VLOOKUP($E826,Emissions!$1:$1048576,MATCH(DATE(Y$2,1,1),Emissions!$A$1:$LI$1),FALSE)</f>
        <v>2.1700069279999998</v>
      </c>
      <c r="Z826" s="361">
        <f>+VLOOKUP($E826,Emissions!$1:$1048576,MATCH(DATE(Z$2,1,1),Emissions!$A$1:$LI$1),FALSE)</f>
        <v>2.197259678</v>
      </c>
      <c r="AA826" s="361">
        <f>+VLOOKUP($E826,Emissions!$1:$1048576,MATCH(DATE(AA$2,1,1),Emissions!$A$1:$LI$1),FALSE)</f>
        <v>2.2249113500000002</v>
      </c>
      <c r="AB826" s="361">
        <f>+VLOOKUP($E826,Emissions!$1:$1048576,MATCH(DATE(AB$2,1,1),Emissions!$A$1:$LI$1),FALSE)</f>
        <v>2.2534530250000002</v>
      </c>
      <c r="AC826" s="361">
        <f>+VLOOKUP($E826,Emissions!$1:$1048576,MATCH(DATE(AC$2,1,1),Emissions!$A$1:$LI$1),FALSE)</f>
        <v>2.2831319570000002</v>
      </c>
      <c r="AD826" s="361">
        <f>+VLOOKUP($E826,Emissions!$1:$1048576,MATCH(DATE(AD$2,1,1),Emissions!$A$1:$LI$1),FALSE)</f>
        <v>2.314097372</v>
      </c>
      <c r="AE826" s="361">
        <f>+VLOOKUP($E826,Emissions!$1:$1048576,MATCH(DATE(AE$2,1,1),Emissions!$A$1:$LI$1),FALSE)</f>
        <v>2.3460115699999999</v>
      </c>
      <c r="AF826" s="361">
        <f>+VLOOKUP($E826,Emissions!$1:$1048576,MATCH(DATE(AF$2,1,1),Emissions!$A$1:$LI$1),FALSE)</f>
        <v>2.395510507</v>
      </c>
      <c r="AG826" s="361">
        <f>+VLOOKUP($E826,Emissions!$1:$1048576,MATCH(DATE(AG$2,1,1),Emissions!$A$1:$LI$1),FALSE)</f>
        <v>2.4473056290000001</v>
      </c>
      <c r="AH826" s="361">
        <f>+VLOOKUP($E826,Emissions!$1:$1048576,MATCH(DATE(AH$2,1,1),Emissions!$A$1:$LI$1),FALSE)</f>
        <v>2.5008155219999999</v>
      </c>
      <c r="AI826" s="361">
        <f>+VLOOKUP($E826,Emissions!$1:$1048576,MATCH(DATE(AI$2,1,1),Emissions!$A$1:$LI$1),FALSE)</f>
        <v>2.5555835010000001</v>
      </c>
      <c r="AJ826" s="361">
        <f>+VLOOKUP($E826,Emissions!$1:$1048576,MATCH(DATE(AJ$2,1,1),Emissions!$A$1:$LI$1),FALSE)</f>
        <v>2.611157403</v>
      </c>
      <c r="AK826" s="361">
        <f>+VLOOKUP($E826,Emissions!$1:$1048576,MATCH(DATE(AK$2,1,1),Emissions!$A$1:$LI$1),FALSE)</f>
        <v>2.6673642860000002</v>
      </c>
      <c r="AL826" s="361">
        <f>+VLOOKUP($E826,Emissions!$1:$1048576,MATCH(DATE(AL$2,1,1),Emissions!$A$1:$LI$1),FALSE)</f>
        <v>2.7239731570000001</v>
      </c>
      <c r="AM826" s="361">
        <f>+VLOOKUP($E826,Emissions!$1:$1048576,MATCH(DATE(AM$2,1,1),Emissions!$A$1:$LI$1),FALSE)</f>
        <v>2.7807069109999998</v>
      </c>
      <c r="AN826" s="361">
        <f>+VLOOKUP($E826,Emissions!$1:$1048576,MATCH(DATE(AN$2,1,1),Emissions!$A$1:$LI$1),FALSE)</f>
        <v>2.8373087419999998</v>
      </c>
      <c r="AO826" s="361">
        <f>+VLOOKUP($E826,Emissions!$1:$1048576,MATCH(DATE(AO$2,1,1),Emissions!$A$1:$LI$1),FALSE)</f>
        <v>2.8935736959999998</v>
      </c>
    </row>
    <row r="827" spans="1:41" ht="15" customHeight="1" x14ac:dyDescent="0.35">
      <c r="A827" s="411"/>
      <c r="B827" s="170"/>
      <c r="C827" s="138" t="s">
        <v>731</v>
      </c>
      <c r="D827" s="114"/>
      <c r="E827" s="50" t="s">
        <v>3018</v>
      </c>
      <c r="F827" s="361">
        <f>+VLOOKUP($E827,Emissions!$1:$1048576,MATCH(DATE(F$2,1,1),Emissions!$A$1:$LI$1),FALSE)</f>
        <v>7.3327491999999994E-2</v>
      </c>
      <c r="G827" s="361">
        <f>+VLOOKUP($E827,Emissions!$1:$1048576,MATCH(DATE(G$2,1,1),Emissions!$A$1:$LI$1),FALSE)</f>
        <v>7.5158492600000001E-2</v>
      </c>
      <c r="H827" s="361">
        <f>+VLOOKUP($E827,Emissions!$1:$1048576,MATCH(DATE(H$2,1,1),Emissions!$A$1:$LI$1),FALSE)</f>
        <v>7.7080208100000006E-2</v>
      </c>
      <c r="I827" s="361">
        <f>+VLOOKUP($E827,Emissions!$1:$1048576,MATCH(DATE(I$2,1,1),Emissions!$A$1:$LI$1),FALSE)</f>
        <v>7.9027552299999998E-2</v>
      </c>
      <c r="J827" s="361">
        <f>+VLOOKUP($E827,Emissions!$1:$1048576,MATCH(DATE(J$2,1,1),Emissions!$A$1:$LI$1),FALSE)</f>
        <v>8.1094884699999994E-2</v>
      </c>
      <c r="K827" s="361">
        <f>+VLOOKUP($E827,Emissions!$1:$1048576,MATCH(DATE(K$2,1,1),Emissions!$A$1:$LI$1),FALSE)</f>
        <v>8.3401721600000006E-2</v>
      </c>
      <c r="L827" s="361">
        <f>+VLOOKUP($E827,Emissions!$1:$1048576,MATCH(DATE(L$2,1,1),Emissions!$A$1:$LI$1),FALSE)</f>
        <v>8.5307098100000006E-2</v>
      </c>
      <c r="M827" s="361">
        <f>+VLOOKUP($E827,Emissions!$1:$1048576,MATCH(DATE(M$2,1,1),Emissions!$A$1:$LI$1),FALSE)</f>
        <v>8.7153851800000001E-2</v>
      </c>
      <c r="N827" s="361">
        <f>+VLOOKUP($E827,Emissions!$1:$1048576,MATCH(DATE(N$2,1,1),Emissions!$A$1:$LI$1),FALSE)</f>
        <v>8.8920140800000005E-2</v>
      </c>
      <c r="O827" s="361">
        <f>+VLOOKUP($E827,Emissions!$1:$1048576,MATCH(DATE(O$2,1,1),Emissions!$A$1:$LI$1),FALSE)</f>
        <v>9.0578014499999998E-2</v>
      </c>
      <c r="P827" s="361">
        <f>+VLOOKUP($E827,Emissions!$1:$1048576,MATCH(DATE(P$2,1,1),Emissions!$A$1:$LI$1),FALSE)</f>
        <v>9.2097340299999997E-2</v>
      </c>
      <c r="Q827" s="361">
        <f>+VLOOKUP($E827,Emissions!$1:$1048576,MATCH(DATE(Q$2,1,1),Emissions!$A$1:$LI$1),FALSE)</f>
        <v>9.3558067100000003E-2</v>
      </c>
      <c r="R827" s="361">
        <f>+VLOOKUP($E827,Emissions!$1:$1048576,MATCH(DATE(R$2,1,1),Emissions!$A$1:$LI$1),FALSE)</f>
        <v>9.50287727E-2</v>
      </c>
      <c r="S827" s="361">
        <f>+VLOOKUP($E827,Emissions!$1:$1048576,MATCH(DATE(S$2,1,1),Emissions!$A$1:$LI$1),FALSE)</f>
        <v>9.6531451300000001E-2</v>
      </c>
      <c r="T827" s="361">
        <f>+VLOOKUP($E827,Emissions!$1:$1048576,MATCH(DATE(T$2,1,1),Emissions!$A$1:$LI$1),FALSE)</f>
        <v>9.8068757600000001E-2</v>
      </c>
      <c r="U827" s="361">
        <f>+VLOOKUP($E827,Emissions!$1:$1048576,MATCH(DATE(U$2,1,1),Emissions!$A$1:$LI$1),FALSE)</f>
        <v>9.96397807E-2</v>
      </c>
      <c r="V827" s="361">
        <f>+VLOOKUP($E827,Emissions!$1:$1048576,MATCH(DATE(V$2,1,1),Emissions!$A$1:$LI$1),FALSE)</f>
        <v>0.1011283587</v>
      </c>
      <c r="W827" s="361">
        <f>+VLOOKUP($E827,Emissions!$1:$1048576,MATCH(DATE(W$2,1,1),Emissions!$A$1:$LI$1),FALSE)</f>
        <v>0.1026241977</v>
      </c>
      <c r="X827" s="361">
        <f>+VLOOKUP($E827,Emissions!$1:$1048576,MATCH(DATE(X$2,1,1),Emissions!$A$1:$LI$1),FALSE)</f>
        <v>0.1041348117</v>
      </c>
      <c r="Y827" s="361">
        <f>+VLOOKUP($E827,Emissions!$1:$1048576,MATCH(DATE(Y$2,1,1),Emissions!$A$1:$LI$1),FALSE)</f>
        <v>0.105674465</v>
      </c>
      <c r="Z827" s="361">
        <f>+VLOOKUP($E827,Emissions!$1:$1048576,MATCH(DATE(Z$2,1,1),Emissions!$A$1:$LI$1),FALSE)</f>
        <v>0.1072433709</v>
      </c>
      <c r="AA827" s="361">
        <f>+VLOOKUP($E827,Emissions!$1:$1048576,MATCH(DATE(AA$2,1,1),Emissions!$A$1:$LI$1),FALSE)</f>
        <v>0.1088733992</v>
      </c>
      <c r="AB827" s="361">
        <f>+VLOOKUP($E827,Emissions!$1:$1048576,MATCH(DATE(AB$2,1,1),Emissions!$A$1:$LI$1),FALSE)</f>
        <v>0.11058266899999999</v>
      </c>
      <c r="AC827" s="361">
        <f>+VLOOKUP($E827,Emissions!$1:$1048576,MATCH(DATE(AC$2,1,1),Emissions!$A$1:$LI$1),FALSE)</f>
        <v>0.1123813731</v>
      </c>
      <c r="AD827" s="361">
        <f>+VLOOKUP($E827,Emissions!$1:$1048576,MATCH(DATE(AD$2,1,1),Emissions!$A$1:$LI$1),FALSE)</f>
        <v>0.1142768049</v>
      </c>
      <c r="AE827" s="361">
        <f>+VLOOKUP($E827,Emissions!$1:$1048576,MATCH(DATE(AE$2,1,1),Emissions!$A$1:$LI$1),FALSE)</f>
        <v>0.11625124789999999</v>
      </c>
      <c r="AF827" s="361">
        <f>+VLOOKUP($E827,Emissions!$1:$1048576,MATCH(DATE(AF$2,1,1),Emissions!$A$1:$LI$1),FALSE)</f>
        <v>0.1190189171</v>
      </c>
      <c r="AG827" s="361">
        <f>+VLOOKUP($E827,Emissions!$1:$1048576,MATCH(DATE(AG$2,1,1),Emissions!$A$1:$LI$1),FALSE)</f>
        <v>0.12191103</v>
      </c>
      <c r="AH827" s="361">
        <f>+VLOOKUP($E827,Emissions!$1:$1048576,MATCH(DATE(AH$2,1,1),Emissions!$A$1:$LI$1),FALSE)</f>
        <v>0.1248942748</v>
      </c>
      <c r="AI827" s="361">
        <f>+VLOOKUP($E827,Emissions!$1:$1048576,MATCH(DATE(AI$2,1,1),Emissions!$A$1:$LI$1),FALSE)</f>
        <v>0.12794890049999999</v>
      </c>
      <c r="AJ827" s="361">
        <f>+VLOOKUP($E827,Emissions!$1:$1048576,MATCH(DATE(AJ$2,1,1),Emissions!$A$1:$LI$1),FALSE)</f>
        <v>0.13105512969999999</v>
      </c>
      <c r="AK827" s="361">
        <f>+VLOOKUP($E827,Emissions!$1:$1048576,MATCH(DATE(AK$2,1,1),Emissions!$A$1:$LI$1),FALSE)</f>
        <v>0.13419901209999999</v>
      </c>
      <c r="AL827" s="361">
        <f>+VLOOKUP($E827,Emissions!$1:$1048576,MATCH(DATE(AL$2,1,1),Emissions!$A$1:$LI$1),FALSE)</f>
        <v>0.1373665647</v>
      </c>
      <c r="AM827" s="361">
        <f>+VLOOKUP($E827,Emissions!$1:$1048576,MATCH(DATE(AM$2,1,1),Emissions!$A$1:$LI$1),FALSE)</f>
        <v>0.1405431308</v>
      </c>
      <c r="AN827" s="361">
        <f>+VLOOKUP($E827,Emissions!$1:$1048576,MATCH(DATE(AN$2,1,1),Emissions!$A$1:$LI$1),FALSE)</f>
        <v>0.14371534990000001</v>
      </c>
      <c r="AO827" s="361">
        <f>+VLOOKUP($E827,Emissions!$1:$1048576,MATCH(DATE(AO$2,1,1),Emissions!$A$1:$LI$1),FALSE)</f>
        <v>0.1468723163</v>
      </c>
    </row>
    <row r="828" spans="1:41" ht="15" customHeight="1" x14ac:dyDescent="0.35">
      <c r="A828" s="411"/>
      <c r="B828" s="170"/>
      <c r="C828" s="138" t="s">
        <v>732</v>
      </c>
      <c r="D828" s="114"/>
      <c r="E828" s="50" t="s">
        <v>3019</v>
      </c>
      <c r="F828" s="327">
        <f>+VLOOKUP($E828,Emissions!$1:$1048576,MATCH(DATE(F$2,1,1),Emissions!$A$1:$LI$1),FALSE)</f>
        <v>0.2662855583</v>
      </c>
      <c r="G828" s="327">
        <f>+VLOOKUP($E828,Emissions!$1:$1048576,MATCH(DATE(G$2,1,1),Emissions!$A$1:$LI$1),FALSE)</f>
        <v>0.27243868310000002</v>
      </c>
      <c r="H828" s="327">
        <f>+VLOOKUP($E828,Emissions!$1:$1048576,MATCH(DATE(H$2,1,1),Emissions!$A$1:$LI$1),FALSE)</f>
        <v>0.27879011339999998</v>
      </c>
      <c r="I828" s="327">
        <f>+VLOOKUP($E828,Emissions!$1:$1048576,MATCH(DATE(I$2,1,1),Emissions!$A$1:$LI$1),FALSE)</f>
        <v>0.28522941260000001</v>
      </c>
      <c r="J828" s="327">
        <f>+VLOOKUP($E828,Emissions!$1:$1048576,MATCH(DATE(J$2,1,1),Emissions!$A$1:$LI$1),FALSE)</f>
        <v>0.29220904489999999</v>
      </c>
      <c r="K828" s="327">
        <f>+VLOOKUP($E828,Emissions!$1:$1048576,MATCH(DATE(K$2,1,1),Emissions!$A$1:$LI$1),FALSE)</f>
        <v>0.30023088720000002</v>
      </c>
      <c r="L828" s="327">
        <f>+VLOOKUP($E828,Emissions!$1:$1048576,MATCH(DATE(L$2,1,1),Emissions!$A$1:$LI$1),FALSE)</f>
        <v>0.30690445440000003</v>
      </c>
      <c r="M828" s="327">
        <f>+VLOOKUP($E828,Emissions!$1:$1048576,MATCH(DATE(M$2,1,1),Emissions!$A$1:$LI$1),FALSE)</f>
        <v>0.31330475330000002</v>
      </c>
      <c r="N828" s="327">
        <f>+VLOOKUP($E828,Emissions!$1:$1048576,MATCH(DATE(N$2,1,1),Emissions!$A$1:$LI$1),FALSE)</f>
        <v>0.31926106970000001</v>
      </c>
      <c r="O828" s="327">
        <f>+VLOOKUP($E828,Emissions!$1:$1048576,MATCH(DATE(O$2,1,1),Emissions!$A$1:$LI$1),FALSE)</f>
        <v>0.32458015179999999</v>
      </c>
      <c r="P828" s="327">
        <f>+VLOOKUP($E828,Emissions!$1:$1048576,MATCH(DATE(P$2,1,1),Emissions!$A$1:$LI$1),FALSE)</f>
        <v>0.32904269060000002</v>
      </c>
      <c r="Q828" s="327">
        <f>+VLOOKUP($E828,Emissions!$1:$1048576,MATCH(DATE(Q$2,1,1),Emissions!$A$1:$LI$1),FALSE)</f>
        <v>0.33337759950000001</v>
      </c>
      <c r="R828" s="327">
        <f>+VLOOKUP($E828,Emissions!$1:$1048576,MATCH(DATE(R$2,1,1),Emissions!$A$1:$LI$1),FALSE)</f>
        <v>0.33795013800000001</v>
      </c>
      <c r="S828" s="327">
        <f>+VLOOKUP($E828,Emissions!$1:$1048576,MATCH(DATE(S$2,1,1),Emissions!$A$1:$LI$1),FALSE)</f>
        <v>0.34286011519999998</v>
      </c>
      <c r="T828" s="327">
        <f>+VLOOKUP($E828,Emissions!$1:$1048576,MATCH(DATE(T$2,1,1),Emissions!$A$1:$LI$1),FALSE)</f>
        <v>0.34809406339999999</v>
      </c>
      <c r="U828" s="327">
        <f>+VLOOKUP($E828,Emissions!$1:$1048576,MATCH(DATE(U$2,1,1),Emissions!$A$1:$LI$1),FALSE)</f>
        <v>0.3536081418</v>
      </c>
      <c r="V828" s="327">
        <f>+VLOOKUP($E828,Emissions!$1:$1048576,MATCH(DATE(V$2,1,1),Emissions!$A$1:$LI$1),FALSE)</f>
        <v>0.35879522899999999</v>
      </c>
      <c r="W828" s="327">
        <f>+VLOOKUP($E828,Emissions!$1:$1048576,MATCH(DATE(W$2,1,1),Emissions!$A$1:$LI$1),FALSE)</f>
        <v>0.3640381151</v>
      </c>
      <c r="X828" s="327">
        <f>+VLOOKUP($E828,Emissions!$1:$1048576,MATCH(DATE(X$2,1,1),Emissions!$A$1:$LI$1),FALSE)</f>
        <v>0.36933660089999998</v>
      </c>
      <c r="Y828" s="327">
        <f>+VLOOKUP($E828,Emissions!$1:$1048576,MATCH(DATE(Y$2,1,1),Emissions!$A$1:$LI$1),FALSE)</f>
        <v>0.3747166716</v>
      </c>
      <c r="Z828" s="327">
        <f>+VLOOKUP($E828,Emissions!$1:$1048576,MATCH(DATE(Z$2,1,1),Emissions!$A$1:$LI$1),FALSE)</f>
        <v>0.38018366910000001</v>
      </c>
      <c r="AA828" s="327">
        <f>+VLOOKUP($E828,Emissions!$1:$1048576,MATCH(DATE(AA$2,1,1),Emissions!$A$1:$LI$1),FALSE)</f>
        <v>0.38589635360000002</v>
      </c>
      <c r="AB828" s="327">
        <f>+VLOOKUP($E828,Emissions!$1:$1048576,MATCH(DATE(AB$2,1,1),Emissions!$A$1:$LI$1),FALSE)</f>
        <v>0.39192823980000002</v>
      </c>
      <c r="AC828" s="327">
        <f>+VLOOKUP($E828,Emissions!$1:$1048576,MATCH(DATE(AC$2,1,1),Emissions!$A$1:$LI$1),FALSE)</f>
        <v>0.3983076707</v>
      </c>
      <c r="AD828" s="327">
        <f>+VLOOKUP($E828,Emissions!$1:$1048576,MATCH(DATE(AD$2,1,1),Emissions!$A$1:$LI$1),FALSE)</f>
        <v>0.40504449770000001</v>
      </c>
      <c r="AE828" s="327">
        <f>+VLOOKUP($E828,Emissions!$1:$1048576,MATCH(DATE(AE$2,1,1),Emissions!$A$1:$LI$1),FALSE)</f>
        <v>0.41207229029999998</v>
      </c>
      <c r="AF828" s="327">
        <f>+VLOOKUP($E828,Emissions!$1:$1048576,MATCH(DATE(AF$2,1,1),Emissions!$A$1:$LI$1),FALSE)</f>
        <v>0.42157769690000002</v>
      </c>
      <c r="AG828" s="327">
        <f>+VLOOKUP($E828,Emissions!$1:$1048576,MATCH(DATE(AG$2,1,1),Emissions!$A$1:$LI$1),FALSE)</f>
        <v>0.4315227922</v>
      </c>
      <c r="AH828" s="327">
        <f>+VLOOKUP($E828,Emissions!$1:$1048576,MATCH(DATE(AH$2,1,1),Emissions!$A$1:$LI$1),FALSE)</f>
        <v>0.4417341809</v>
      </c>
      <c r="AI828" s="327">
        <f>+VLOOKUP($E828,Emissions!$1:$1048576,MATCH(DATE(AI$2,1,1),Emissions!$A$1:$LI$1),FALSE)</f>
        <v>0.45211952770000002</v>
      </c>
      <c r="AJ828" s="327">
        <f>+VLOOKUP($E828,Emissions!$1:$1048576,MATCH(DATE(AJ$2,1,1),Emissions!$A$1:$LI$1),FALSE)</f>
        <v>0.4625986849</v>
      </c>
      <c r="AK828" s="327">
        <f>+VLOOKUP($E828,Emissions!$1:$1048576,MATCH(DATE(AK$2,1,1),Emissions!$A$1:$LI$1),FALSE)</f>
        <v>0.47315061889999999</v>
      </c>
      <c r="AL828" s="327">
        <f>+VLOOKUP($E828,Emissions!$1:$1048576,MATCH(DATE(AL$2,1,1),Emissions!$A$1:$LI$1),FALSE)</f>
        <v>0.48373348449999998</v>
      </c>
      <c r="AM828" s="327">
        <f>+VLOOKUP($E828,Emissions!$1:$1048576,MATCH(DATE(AM$2,1,1),Emissions!$A$1:$LI$1),FALSE)</f>
        <v>0.49429711030000001</v>
      </c>
      <c r="AN828" s="327">
        <f>+VLOOKUP($E828,Emissions!$1:$1048576,MATCH(DATE(AN$2,1,1),Emissions!$A$1:$LI$1),FALSE)</f>
        <v>0.50479462050000001</v>
      </c>
      <c r="AO828" s="327">
        <f>+VLOOKUP($E828,Emissions!$1:$1048576,MATCH(DATE(AO$2,1,1),Emissions!$A$1:$LI$1),FALSE)</f>
        <v>0.51518828329999999</v>
      </c>
    </row>
    <row r="829" spans="1:41" ht="15" customHeight="1" x14ac:dyDescent="0.35">
      <c r="A829" s="411"/>
      <c r="B829" s="170"/>
      <c r="C829" s="138" t="s">
        <v>733</v>
      </c>
      <c r="D829" s="114"/>
      <c r="E829" s="50" t="s">
        <v>3020</v>
      </c>
      <c r="F829" s="361">
        <f>+VLOOKUP($E829,Emissions!$1:$1048576,MATCH(DATE(F$2,1,1),Emissions!$A$1:$LI$1),FALSE)</f>
        <v>0.53369080189999996</v>
      </c>
      <c r="G829" s="361">
        <f>+VLOOKUP($E829,Emissions!$1:$1048576,MATCH(DATE(G$2,1,1),Emissions!$A$1:$LI$1),FALSE)</f>
        <v>0.55146375489999999</v>
      </c>
      <c r="H829" s="361">
        <f>+VLOOKUP($E829,Emissions!$1:$1048576,MATCH(DATE(H$2,1,1),Emissions!$A$1:$LI$1),FALSE)</f>
        <v>0.56937982519999997</v>
      </c>
      <c r="I829" s="361">
        <f>+VLOOKUP($E829,Emissions!$1:$1048576,MATCH(DATE(I$2,1,1),Emissions!$A$1:$LI$1),FALSE)</f>
        <v>0.58726545129999996</v>
      </c>
      <c r="J829" s="361">
        <f>+VLOOKUP($E829,Emissions!$1:$1048576,MATCH(DATE(J$2,1,1),Emissions!$A$1:$LI$1),FALSE)</f>
        <v>0.60568774110000001</v>
      </c>
      <c r="K829" s="361">
        <f>+VLOOKUP($E829,Emissions!$1:$1048576,MATCH(DATE(K$2,1,1),Emissions!$A$1:$LI$1),FALSE)</f>
        <v>0.62530547979999995</v>
      </c>
      <c r="L829" s="361">
        <f>+VLOOKUP($E829,Emissions!$1:$1048576,MATCH(DATE(L$2,1,1),Emissions!$A$1:$LI$1),FALSE)</f>
        <v>0.64016922310000002</v>
      </c>
      <c r="M829" s="361">
        <f>+VLOOKUP($E829,Emissions!$1:$1048576,MATCH(DATE(M$2,1,1),Emissions!$A$1:$LI$1),FALSE)</f>
        <v>0.65463249099999998</v>
      </c>
      <c r="N829" s="361">
        <f>+VLOOKUP($E829,Emissions!$1:$1048576,MATCH(DATE(N$2,1,1),Emissions!$A$1:$LI$1),FALSE)</f>
        <v>0.66854598190000003</v>
      </c>
      <c r="O829" s="361">
        <f>+VLOOKUP($E829,Emissions!$1:$1048576,MATCH(DATE(O$2,1,1),Emissions!$A$1:$LI$1),FALSE)</f>
        <v>0.68175378440000001</v>
      </c>
      <c r="P829" s="361">
        <f>+VLOOKUP($E829,Emissions!$1:$1048576,MATCH(DATE(P$2,1,1),Emissions!$A$1:$LI$1),FALSE)</f>
        <v>0.69405533639999994</v>
      </c>
      <c r="Q829" s="361">
        <f>+VLOOKUP($E829,Emissions!$1:$1048576,MATCH(DATE(Q$2,1,1),Emissions!$A$1:$LI$1),FALSE)</f>
        <v>0.70600202860000005</v>
      </c>
      <c r="R829" s="361">
        <f>+VLOOKUP($E829,Emissions!$1:$1048576,MATCH(DATE(R$2,1,1),Emissions!$A$1:$LI$1),FALSE)</f>
        <v>0.71793877380000004</v>
      </c>
      <c r="S829" s="361">
        <f>+VLOOKUP($E829,Emissions!$1:$1048576,MATCH(DATE(S$2,1,1),Emissions!$A$1:$LI$1),FALSE)</f>
        <v>0.72998857220000002</v>
      </c>
      <c r="T829" s="361">
        <f>+VLOOKUP($E829,Emissions!$1:$1048576,MATCH(DATE(T$2,1,1),Emissions!$A$1:$LI$1),FALSE)</f>
        <v>0.74219151770000003</v>
      </c>
      <c r="U829" s="361">
        <f>+VLOOKUP($E829,Emissions!$1:$1048576,MATCH(DATE(U$2,1,1),Emissions!$A$1:$LI$1),FALSE)</f>
        <v>0.754572825</v>
      </c>
      <c r="V829" s="361">
        <f>+VLOOKUP($E829,Emissions!$1:$1048576,MATCH(DATE(V$2,1,1),Emissions!$A$1:$LI$1),FALSE)</f>
        <v>0.76553850030000004</v>
      </c>
      <c r="W829" s="361">
        <f>+VLOOKUP($E829,Emissions!$1:$1048576,MATCH(DATE(W$2,1,1),Emissions!$A$1:$LI$1),FALSE)</f>
        <v>0.77663370369999996</v>
      </c>
      <c r="X829" s="361">
        <f>+VLOOKUP($E829,Emissions!$1:$1048576,MATCH(DATE(X$2,1,1),Emissions!$A$1:$LI$1),FALSE)</f>
        <v>0.78790025269999997</v>
      </c>
      <c r="Y829" s="361">
        <f>+VLOOKUP($E829,Emissions!$1:$1048576,MATCH(DATE(Y$2,1,1),Emissions!$A$1:$LI$1),FALSE)</f>
        <v>0.79941461920000001</v>
      </c>
      <c r="Z829" s="361">
        <f>+VLOOKUP($E829,Emissions!$1:$1048576,MATCH(DATE(Z$2,1,1),Emissions!$A$1:$LI$1),FALSE)</f>
        <v>0.81122917319999999</v>
      </c>
      <c r="AA829" s="361">
        <f>+VLOOKUP($E829,Emissions!$1:$1048576,MATCH(DATE(AA$2,1,1),Emissions!$A$1:$LI$1),FALSE)</f>
        <v>0.82352489360000003</v>
      </c>
      <c r="AB829" s="361">
        <f>+VLOOKUP($E829,Emissions!$1:$1048576,MATCH(DATE(AB$2,1,1),Emissions!$A$1:$LI$1),FALSE)</f>
        <v>0.83640939979999995</v>
      </c>
      <c r="AC829" s="361">
        <f>+VLOOKUP($E829,Emissions!$1:$1048576,MATCH(DATE(AC$2,1,1),Emissions!$A$1:$LI$1),FALSE)</f>
        <v>0.84994337149999999</v>
      </c>
      <c r="AD829" s="361">
        <f>+VLOOKUP($E829,Emissions!$1:$1048576,MATCH(DATE(AD$2,1,1),Emissions!$A$1:$LI$1),FALSE)</f>
        <v>0.86417047400000002</v>
      </c>
      <c r="AE829" s="361">
        <f>+VLOOKUP($E829,Emissions!$1:$1048576,MATCH(DATE(AE$2,1,1),Emissions!$A$1:$LI$1),FALSE)</f>
        <v>0.87902135619999999</v>
      </c>
      <c r="AF829" s="361">
        <f>+VLOOKUP($E829,Emissions!$1:$1048576,MATCH(DATE(AF$2,1,1),Emissions!$A$1:$LI$1),FALSE)</f>
        <v>0.90067734919999998</v>
      </c>
      <c r="AG829" s="361">
        <f>+VLOOKUP($E829,Emissions!$1:$1048576,MATCH(DATE(AG$2,1,1),Emissions!$A$1:$LI$1),FALSE)</f>
        <v>0.92297652080000003</v>
      </c>
      <c r="AH829" s="361">
        <f>+VLOOKUP($E829,Emissions!$1:$1048576,MATCH(DATE(AH$2,1,1),Emissions!$A$1:$LI$1),FALSE)</f>
        <v>0.94577757760000003</v>
      </c>
      <c r="AI829" s="361">
        <f>+VLOOKUP($E829,Emissions!$1:$1048576,MATCH(DATE(AI$2,1,1),Emissions!$A$1:$LI$1),FALSE)</f>
        <v>0.96896141250000001</v>
      </c>
      <c r="AJ829" s="361">
        <f>+VLOOKUP($E829,Emissions!$1:$1048576,MATCH(DATE(AJ$2,1,1),Emissions!$A$1:$LI$1),FALSE)</f>
        <v>0.99241748240000005</v>
      </c>
      <c r="AK829" s="361">
        <f>+VLOOKUP($E829,Emissions!$1:$1048576,MATCH(DATE(AK$2,1,1),Emissions!$A$1:$LI$1),FALSE)</f>
        <v>1.0160794399999999</v>
      </c>
      <c r="AL829" s="361">
        <f>+VLOOKUP($E829,Emissions!$1:$1048576,MATCH(DATE(AL$2,1,1),Emissions!$A$1:$LI$1),FALSE)</f>
        <v>1.039878898</v>
      </c>
      <c r="AM829" s="361">
        <f>+VLOOKUP($E829,Emissions!$1:$1048576,MATCH(DATE(AM$2,1,1),Emissions!$A$1:$LI$1),FALSE)</f>
        <v>1.06374491</v>
      </c>
      <c r="AN829" s="361">
        <f>+VLOOKUP($E829,Emissions!$1:$1048576,MATCH(DATE(AN$2,1,1),Emissions!$A$1:$LI$1),FALSE)</f>
        <v>1.0876127449999999</v>
      </c>
      <c r="AO829" s="361">
        <f>+VLOOKUP($E829,Emissions!$1:$1048576,MATCH(DATE(AO$2,1,1),Emissions!$A$1:$LI$1),FALSE)</f>
        <v>1.111430006</v>
      </c>
    </row>
    <row r="830" spans="1:41" ht="15" customHeight="1" x14ac:dyDescent="0.35">
      <c r="A830" s="411"/>
      <c r="B830" s="170"/>
      <c r="C830" s="138" t="s">
        <v>734</v>
      </c>
      <c r="D830" s="114"/>
      <c r="E830" s="50" t="s">
        <v>3021</v>
      </c>
      <c r="F830" s="361">
        <f>+VLOOKUP($E830,Emissions!$1:$1048576,MATCH(DATE(F$2,1,1),Emissions!$A$1:$LI$1),FALSE)</f>
        <v>0.57510181329999999</v>
      </c>
      <c r="G830" s="361">
        <f>+VLOOKUP($E830,Emissions!$1:$1048576,MATCH(DATE(G$2,1,1),Emissions!$A$1:$LI$1),FALSE)</f>
        <v>0.58658276490000005</v>
      </c>
      <c r="H830" s="361">
        <f>+VLOOKUP($E830,Emissions!$1:$1048576,MATCH(DATE(H$2,1,1),Emissions!$A$1:$LI$1),FALSE)</f>
        <v>0.59929584950000003</v>
      </c>
      <c r="I830" s="361">
        <f>+VLOOKUP($E830,Emissions!$1:$1048576,MATCH(DATE(I$2,1,1),Emissions!$A$1:$LI$1),FALSE)</f>
        <v>0.61275266549999996</v>
      </c>
      <c r="J830" s="361">
        <f>+VLOOKUP($E830,Emissions!$1:$1048576,MATCH(DATE(J$2,1,1),Emissions!$A$1:$LI$1),FALSE)</f>
        <v>0.62760599380000004</v>
      </c>
      <c r="K830" s="361">
        <f>+VLOOKUP($E830,Emissions!$1:$1048576,MATCH(DATE(K$2,1,1),Emissions!$A$1:$LI$1),FALSE)</f>
        <v>0.64466221219999997</v>
      </c>
      <c r="L830" s="361">
        <f>+VLOOKUP($E830,Emissions!$1:$1048576,MATCH(DATE(L$2,1,1),Emissions!$A$1:$LI$1),FALSE)</f>
        <v>0.65982029099999995</v>
      </c>
      <c r="M830" s="361">
        <f>+VLOOKUP($E830,Emissions!$1:$1048576,MATCH(DATE(M$2,1,1),Emissions!$A$1:$LI$1),FALSE)</f>
        <v>0.67458537740000002</v>
      </c>
      <c r="N830" s="361">
        <f>+VLOOKUP($E830,Emissions!$1:$1048576,MATCH(DATE(N$2,1,1),Emissions!$A$1:$LI$1),FALSE)</f>
        <v>0.68887614389999996</v>
      </c>
      <c r="O830" s="361">
        <f>+VLOOKUP($E830,Emissions!$1:$1048576,MATCH(DATE(O$2,1,1),Emissions!$A$1:$LI$1),FALSE)</f>
        <v>0.70263584479999996</v>
      </c>
      <c r="P830" s="361">
        <f>+VLOOKUP($E830,Emissions!$1:$1048576,MATCH(DATE(P$2,1,1),Emissions!$A$1:$LI$1),FALSE)</f>
        <v>0.71586232149999995</v>
      </c>
      <c r="Q830" s="361">
        <f>+VLOOKUP($E830,Emissions!$1:$1048576,MATCH(DATE(Q$2,1,1),Emissions!$A$1:$LI$1),FALSE)</f>
        <v>0.72897571409999995</v>
      </c>
      <c r="R830" s="361">
        <f>+VLOOKUP($E830,Emissions!$1:$1048576,MATCH(DATE(R$2,1,1),Emissions!$A$1:$LI$1),FALSE)</f>
        <v>0.742461021</v>
      </c>
      <c r="S830" s="361">
        <f>+VLOOKUP($E830,Emissions!$1:$1048576,MATCH(DATE(S$2,1,1),Emissions!$A$1:$LI$1),FALSE)</f>
        <v>0.75635653800000002</v>
      </c>
      <c r="T830" s="361">
        <f>+VLOOKUP($E830,Emissions!$1:$1048576,MATCH(DATE(T$2,1,1),Emissions!$A$1:$LI$1),FALSE)</f>
        <v>0.77054243229999997</v>
      </c>
      <c r="U830" s="361">
        <f>+VLOOKUP($E830,Emissions!$1:$1048576,MATCH(DATE(U$2,1,1),Emissions!$A$1:$LI$1),FALSE)</f>
        <v>0.7849078022</v>
      </c>
      <c r="V830" s="361">
        <f>+VLOOKUP($E830,Emissions!$1:$1048576,MATCH(DATE(V$2,1,1),Emissions!$A$1:$LI$1),FALSE)</f>
        <v>0.79882228369999997</v>
      </c>
      <c r="W830" s="361">
        <f>+VLOOKUP($E830,Emissions!$1:$1048576,MATCH(DATE(W$2,1,1),Emissions!$A$1:$LI$1),FALSE)</f>
        <v>0.81260222739999999</v>
      </c>
      <c r="X830" s="361">
        <f>+VLOOKUP($E830,Emissions!$1:$1048576,MATCH(DATE(X$2,1,1),Emissions!$A$1:$LI$1),FALSE)</f>
        <v>0.82629343479999995</v>
      </c>
      <c r="Y830" s="361">
        <f>+VLOOKUP($E830,Emissions!$1:$1048576,MATCH(DATE(Y$2,1,1),Emissions!$A$1:$LI$1),FALSE)</f>
        <v>0.83998725470000002</v>
      </c>
      <c r="Z830" s="361">
        <f>+VLOOKUP($E830,Emissions!$1:$1048576,MATCH(DATE(Z$2,1,1),Emissions!$A$1:$LI$1),FALSE)</f>
        <v>0.85368386860000001</v>
      </c>
      <c r="AA830" s="361">
        <f>+VLOOKUP($E830,Emissions!$1:$1048576,MATCH(DATE(AA$2,1,1),Emissions!$A$1:$LI$1),FALSE)</f>
        <v>0.86764777420000005</v>
      </c>
      <c r="AB830" s="361">
        <f>+VLOOKUP($E830,Emissions!$1:$1048576,MATCH(DATE(AB$2,1,1),Emissions!$A$1:$LI$1),FALSE)</f>
        <v>0.88199286340000005</v>
      </c>
      <c r="AC830" s="361">
        <f>+VLOOKUP($E830,Emissions!$1:$1048576,MATCH(DATE(AC$2,1,1),Emissions!$A$1:$LI$1),FALSE)</f>
        <v>0.89676207450000001</v>
      </c>
      <c r="AD830" s="361">
        <f>+VLOOKUP($E830,Emissions!$1:$1048576,MATCH(DATE(AD$2,1,1),Emissions!$A$1:$LI$1),FALSE)</f>
        <v>0.91197609589999995</v>
      </c>
      <c r="AE830" s="361">
        <f>+VLOOKUP($E830,Emissions!$1:$1048576,MATCH(DATE(AE$2,1,1),Emissions!$A$1:$LI$1),FALSE)</f>
        <v>0.92740072179999999</v>
      </c>
      <c r="AF830" s="361">
        <f>+VLOOKUP($E830,Emissions!$1:$1048576,MATCH(DATE(AF$2,1,1),Emissions!$A$1:$LI$1),FALSE)</f>
        <v>0.94772645509999998</v>
      </c>
      <c r="AG830" s="361">
        <f>+VLOOKUP($E830,Emissions!$1:$1048576,MATCH(DATE(AG$2,1,1),Emissions!$A$1:$LI$1),FALSE)</f>
        <v>0.96907701219999998</v>
      </c>
      <c r="AH830" s="361">
        <f>+VLOOKUP($E830,Emissions!$1:$1048576,MATCH(DATE(AH$2,1,1),Emissions!$A$1:$LI$1),FALSE)</f>
        <v>0.99110794349999998</v>
      </c>
      <c r="AI830" s="361">
        <f>+VLOOKUP($E830,Emissions!$1:$1048576,MATCH(DATE(AI$2,1,1),Emissions!$A$1:$LI$1),FALSE)</f>
        <v>1.0136593460000001</v>
      </c>
      <c r="AJ830" s="361">
        <f>+VLOOKUP($E830,Emissions!$1:$1048576,MATCH(DATE(AJ$2,1,1),Emissions!$A$1:$LI$1),FALSE)</f>
        <v>1.0366140420000001</v>
      </c>
      <c r="AK830" s="361">
        <f>+VLOOKUP($E830,Emissions!$1:$1048576,MATCH(DATE(AK$2,1,1),Emissions!$A$1:$LI$1),FALSE)</f>
        <v>1.0599015350000001</v>
      </c>
      <c r="AL830" s="361">
        <f>+VLOOKUP($E830,Emissions!$1:$1048576,MATCH(DATE(AL$2,1,1),Emissions!$A$1:$LI$1),FALSE)</f>
        <v>1.0834537150000001</v>
      </c>
      <c r="AM830" s="361">
        <f>+VLOOKUP($E830,Emissions!$1:$1048576,MATCH(DATE(AM$2,1,1),Emissions!$A$1:$LI$1),FALSE)</f>
        <v>1.107186542</v>
      </c>
      <c r="AN830" s="361">
        <f>+VLOOKUP($E830,Emissions!$1:$1048576,MATCH(DATE(AN$2,1,1),Emissions!$A$1:$LI$1),FALSE)</f>
        <v>1.1310197120000001</v>
      </c>
      <c r="AO830" s="361">
        <f>+VLOOKUP($E830,Emissions!$1:$1048576,MATCH(DATE(AO$2,1,1),Emissions!$A$1:$LI$1),FALSE)</f>
        <v>1.154886802</v>
      </c>
    </row>
    <row r="831" spans="1:41" ht="15" customHeight="1" x14ac:dyDescent="0.35">
      <c r="A831" s="411"/>
      <c r="B831" s="170"/>
      <c r="C831" s="138" t="s">
        <v>735</v>
      </c>
      <c r="D831" s="114"/>
      <c r="E831" s="50" t="s">
        <v>3022</v>
      </c>
      <c r="F831" s="361">
        <f>+VLOOKUP($E831,Emissions!$1:$1048576,MATCH(DATE(F$2,1,1),Emissions!$A$1:$LI$1),FALSE)</f>
        <v>0.1364145175</v>
      </c>
      <c r="G831" s="361">
        <f>+VLOOKUP($E831,Emissions!$1:$1048576,MATCH(DATE(G$2,1,1),Emissions!$A$1:$LI$1),FALSE)</f>
        <v>0.13839762650000001</v>
      </c>
      <c r="H831" s="361">
        <f>+VLOOKUP($E831,Emissions!$1:$1048576,MATCH(DATE(H$2,1,1),Emissions!$A$1:$LI$1),FALSE)</f>
        <v>0.1406427086</v>
      </c>
      <c r="I831" s="361">
        <f>+VLOOKUP($E831,Emissions!$1:$1048576,MATCH(DATE(I$2,1,1),Emissions!$A$1:$LI$1),FALSE)</f>
        <v>0.1430964643</v>
      </c>
      <c r="J831" s="361">
        <f>+VLOOKUP($E831,Emissions!$1:$1048576,MATCH(DATE(J$2,1,1),Emissions!$A$1:$LI$1),FALSE)</f>
        <v>0.14596726509999999</v>
      </c>
      <c r="K831" s="361">
        <f>+VLOOKUP($E831,Emissions!$1:$1048576,MATCH(DATE(K$2,1,1),Emissions!$A$1:$LI$1),FALSE)</f>
        <v>0.14949554640000001</v>
      </c>
      <c r="L831" s="361">
        <f>+VLOOKUP($E831,Emissions!$1:$1048576,MATCH(DATE(L$2,1,1),Emissions!$A$1:$LI$1),FALSE)</f>
        <v>0.15328242950000001</v>
      </c>
      <c r="M831" s="361">
        <f>+VLOOKUP($E831,Emissions!$1:$1048576,MATCH(DATE(M$2,1,1),Emissions!$A$1:$LI$1),FALSE)</f>
        <v>0.15719124400000001</v>
      </c>
      <c r="N831" s="361">
        <f>+VLOOKUP($E831,Emissions!$1:$1048576,MATCH(DATE(N$2,1,1),Emissions!$A$1:$LI$1),FALSE)</f>
        <v>0.16114740529999999</v>
      </c>
      <c r="O831" s="361">
        <f>+VLOOKUP($E831,Emissions!$1:$1048576,MATCH(DATE(O$2,1,1),Emissions!$A$1:$LI$1),FALSE)</f>
        <v>0.1651170119</v>
      </c>
      <c r="P831" s="361">
        <f>+VLOOKUP($E831,Emissions!$1:$1048576,MATCH(DATE(P$2,1,1),Emissions!$A$1:$LI$1),FALSE)</f>
        <v>0.16909747319999999</v>
      </c>
      <c r="Q831" s="361">
        <f>+VLOOKUP($E831,Emissions!$1:$1048576,MATCH(DATE(Q$2,1,1),Emissions!$A$1:$LI$1),FALSE)</f>
        <v>0.1732455879</v>
      </c>
      <c r="R831" s="361">
        <f>+VLOOKUP($E831,Emissions!$1:$1048576,MATCH(DATE(R$2,1,1),Emissions!$A$1:$LI$1),FALSE)</f>
        <v>0.17769183450000001</v>
      </c>
      <c r="S831" s="361">
        <f>+VLOOKUP($E831,Emissions!$1:$1048576,MATCH(DATE(S$2,1,1),Emissions!$A$1:$LI$1),FALSE)</f>
        <v>0.18247737889999999</v>
      </c>
      <c r="T831" s="361">
        <f>+VLOOKUP($E831,Emissions!$1:$1048576,MATCH(DATE(T$2,1,1),Emissions!$A$1:$LI$1),FALSE)</f>
        <v>0.18757942120000001</v>
      </c>
      <c r="U831" s="361">
        <f>+VLOOKUP($E831,Emissions!$1:$1048576,MATCH(DATE(U$2,1,1),Emissions!$A$1:$LI$1),FALSE)</f>
        <v>0.19295514029999999</v>
      </c>
      <c r="V831" s="361">
        <f>+VLOOKUP($E831,Emissions!$1:$1048576,MATCH(DATE(V$2,1,1),Emissions!$A$1:$LI$1),FALSE)</f>
        <v>0.19850949909999999</v>
      </c>
      <c r="W831" s="361">
        <f>+VLOOKUP($E831,Emissions!$1:$1048576,MATCH(DATE(W$2,1,1),Emissions!$A$1:$LI$1),FALSE)</f>
        <v>0.20420659099999999</v>
      </c>
      <c r="X831" s="361">
        <f>+VLOOKUP($E831,Emissions!$1:$1048576,MATCH(DATE(X$2,1,1),Emissions!$A$1:$LI$1),FALSE)</f>
        <v>0.21002319950000001</v>
      </c>
      <c r="Y831" s="361">
        <f>+VLOOKUP($E831,Emissions!$1:$1048576,MATCH(DATE(Y$2,1,1),Emissions!$A$1:$LI$1),FALSE)</f>
        <v>0.21595347849999999</v>
      </c>
      <c r="Z831" s="361">
        <f>+VLOOKUP($E831,Emissions!$1:$1048576,MATCH(DATE(Z$2,1,1),Emissions!$A$1:$LI$1),FALSE)</f>
        <v>0.221988878</v>
      </c>
      <c r="AA831" s="361">
        <f>+VLOOKUP($E831,Emissions!$1:$1048576,MATCH(DATE(AA$2,1,1),Emissions!$A$1:$LI$1),FALSE)</f>
        <v>0.2281910979</v>
      </c>
      <c r="AB831" s="361">
        <f>+VLOOKUP($E831,Emissions!$1:$1048576,MATCH(DATE(AB$2,1,1),Emissions!$A$1:$LI$1),FALSE)</f>
        <v>0.2345863571</v>
      </c>
      <c r="AC831" s="361">
        <f>+VLOOKUP($E831,Emissions!$1:$1048576,MATCH(DATE(AC$2,1,1),Emissions!$A$1:$LI$1),FALSE)</f>
        <v>0.24117994709999999</v>
      </c>
      <c r="AD831" s="361">
        <f>+VLOOKUP($E831,Emissions!$1:$1048576,MATCH(DATE(AD$2,1,1),Emissions!$A$1:$LI$1),FALSE)</f>
        <v>0.247963866</v>
      </c>
      <c r="AE831" s="361">
        <f>+VLOOKUP($E831,Emissions!$1:$1048576,MATCH(DATE(AE$2,1,1),Emissions!$A$1:$LI$1),FALSE)</f>
        <v>0.25487153779999999</v>
      </c>
      <c r="AF831" s="361">
        <f>+VLOOKUP($E831,Emissions!$1:$1048576,MATCH(DATE(AF$2,1,1),Emissions!$A$1:$LI$1),FALSE)</f>
        <v>0.26185184560000002</v>
      </c>
      <c r="AG831" s="361">
        <f>+VLOOKUP($E831,Emissions!$1:$1048576,MATCH(DATE(AG$2,1,1),Emissions!$A$1:$LI$1),FALSE)</f>
        <v>0.2688357025</v>
      </c>
      <c r="AH831" s="361">
        <f>+VLOOKUP($E831,Emissions!$1:$1048576,MATCH(DATE(AH$2,1,1),Emissions!$A$1:$LI$1),FALSE)</f>
        <v>0.27580882169999998</v>
      </c>
      <c r="AI831" s="361">
        <f>+VLOOKUP($E831,Emissions!$1:$1048576,MATCH(DATE(AI$2,1,1),Emissions!$A$1:$LI$1),FALSE)</f>
        <v>0.28275663159999997</v>
      </c>
      <c r="AJ831" s="361">
        <f>+VLOOKUP($E831,Emissions!$1:$1048576,MATCH(DATE(AJ$2,1,1),Emissions!$A$1:$LI$1),FALSE)</f>
        <v>0.28965683939999998</v>
      </c>
      <c r="AK831" s="361">
        <f>+VLOOKUP($E831,Emissions!$1:$1048576,MATCH(DATE(AK$2,1,1),Emissions!$A$1:$LI$1),FALSE)</f>
        <v>0.29649965779999998</v>
      </c>
      <c r="AL831" s="361">
        <f>+VLOOKUP($E831,Emissions!$1:$1048576,MATCH(DATE(AL$2,1,1),Emissions!$A$1:$LI$1),FALSE)</f>
        <v>0.30326607719999998</v>
      </c>
      <c r="AM831" s="361">
        <f>+VLOOKUP($E831,Emissions!$1:$1048576,MATCH(DATE(AM$2,1,1),Emissions!$A$1:$LI$1),FALSE)</f>
        <v>0.30993187329999999</v>
      </c>
      <c r="AN831" s="361">
        <f>+VLOOKUP($E831,Emissions!$1:$1048576,MATCH(DATE(AN$2,1,1),Emissions!$A$1:$LI$1),FALSE)</f>
        <v>0.31647248109999998</v>
      </c>
      <c r="AO831" s="361">
        <f>+VLOOKUP($E831,Emissions!$1:$1048576,MATCH(DATE(AO$2,1,1),Emissions!$A$1:$LI$1),FALSE)</f>
        <v>0.32286660049999999</v>
      </c>
    </row>
    <row r="832" spans="1:41" ht="15" customHeight="1" x14ac:dyDescent="0.35">
      <c r="A832" s="411"/>
      <c r="B832" s="170"/>
      <c r="C832" s="138" t="s">
        <v>736</v>
      </c>
      <c r="D832" s="114"/>
      <c r="E832" s="50" t="s">
        <v>3023</v>
      </c>
      <c r="F832" s="361">
        <f>+VLOOKUP($E832,Emissions!$1:$1048576,MATCH(DATE(F$2,1,1),Emissions!$A$1:$LI$1),FALSE)</f>
        <v>2.3359481000000001E-3</v>
      </c>
      <c r="G832" s="361">
        <f>+VLOOKUP($E832,Emissions!$1:$1048576,MATCH(DATE(G$2,1,1),Emissions!$A$1:$LI$1),FALSE)</f>
        <v>2.3709123200000002E-3</v>
      </c>
      <c r="H832" s="361">
        <f>+VLOOKUP($E832,Emissions!$1:$1048576,MATCH(DATE(H$2,1,1),Emissions!$A$1:$LI$1),FALSE)</f>
        <v>2.4077148500000001E-3</v>
      </c>
      <c r="I832" s="361">
        <f>+VLOOKUP($E832,Emissions!$1:$1048576,MATCH(DATE(I$2,1,1),Emissions!$A$1:$LI$1),FALSE)</f>
        <v>2.44581871E-3</v>
      </c>
      <c r="J832" s="361">
        <f>+VLOOKUP($E832,Emissions!$1:$1048576,MATCH(DATE(J$2,1,1),Emissions!$A$1:$LI$1),FALSE)</f>
        <v>2.49043707E-3</v>
      </c>
      <c r="K832" s="361">
        <f>+VLOOKUP($E832,Emissions!$1:$1048576,MATCH(DATE(K$2,1,1),Emissions!$A$1:$LI$1),FALSE)</f>
        <v>2.5489082700000001E-3</v>
      </c>
      <c r="L832" s="361">
        <f>+VLOOKUP($E832,Emissions!$1:$1048576,MATCH(DATE(L$2,1,1),Emissions!$A$1:$LI$1),FALSE)</f>
        <v>2.5984186100000001E-3</v>
      </c>
      <c r="M832" s="361">
        <f>+VLOOKUP($E832,Emissions!$1:$1048576,MATCH(DATE(M$2,1,1),Emissions!$A$1:$LI$1),FALSE)</f>
        <v>2.64515147E-3</v>
      </c>
      <c r="N832" s="361">
        <f>+VLOOKUP($E832,Emissions!$1:$1048576,MATCH(DATE(N$2,1,1),Emissions!$A$1:$LI$1),FALSE)</f>
        <v>2.6873467E-3</v>
      </c>
      <c r="O832" s="361">
        <f>+VLOOKUP($E832,Emissions!$1:$1048576,MATCH(DATE(O$2,1,1),Emissions!$A$1:$LI$1),FALSE)</f>
        <v>2.7232736100000002E-3</v>
      </c>
      <c r="P832" s="361">
        <f>+VLOOKUP($E832,Emissions!$1:$1048576,MATCH(DATE(P$2,1,1),Emissions!$A$1:$LI$1),FALSE)</f>
        <v>2.7509840599999999E-3</v>
      </c>
      <c r="Q832" s="361">
        <f>+VLOOKUP($E832,Emissions!$1:$1048576,MATCH(DATE(Q$2,1,1),Emissions!$A$1:$LI$1),FALSE)</f>
        <v>2.7789108899999998E-3</v>
      </c>
      <c r="R832" s="361">
        <f>+VLOOKUP($E832,Emissions!$1:$1048576,MATCH(DATE(R$2,1,1),Emissions!$A$1:$LI$1),FALSE)</f>
        <v>2.8099935500000002E-3</v>
      </c>
      <c r="S832" s="361">
        <f>+VLOOKUP($E832,Emissions!$1:$1048576,MATCH(DATE(S$2,1,1),Emissions!$A$1:$LI$1),FALSE)</f>
        <v>2.84492411E-3</v>
      </c>
      <c r="T832" s="361">
        <f>+VLOOKUP($E832,Emissions!$1:$1048576,MATCH(DATE(T$2,1,1),Emissions!$A$1:$LI$1),FALSE)</f>
        <v>2.88321037E-3</v>
      </c>
      <c r="U832" s="361">
        <f>+VLOOKUP($E832,Emissions!$1:$1048576,MATCH(DATE(U$2,1,1),Emissions!$A$1:$LI$1),FALSE)</f>
        <v>2.92419176E-3</v>
      </c>
      <c r="V832" s="361">
        <f>+VLOOKUP($E832,Emissions!$1:$1048576,MATCH(DATE(V$2,1,1),Emissions!$A$1:$LI$1),FALSE)</f>
        <v>2.9627193599999998E-3</v>
      </c>
      <c r="W832" s="361">
        <f>+VLOOKUP($E832,Emissions!$1:$1048576,MATCH(DATE(W$2,1,1),Emissions!$A$1:$LI$1),FALSE)</f>
        <v>3.0005468599999998E-3</v>
      </c>
      <c r="X832" s="361">
        <f>+VLOOKUP($E832,Emissions!$1:$1048576,MATCH(DATE(X$2,1,1),Emissions!$A$1:$LI$1),FALSE)</f>
        <v>3.0362960299999998E-3</v>
      </c>
      <c r="Y832" s="361">
        <f>+VLOOKUP($E832,Emissions!$1:$1048576,MATCH(DATE(Y$2,1,1),Emissions!$A$1:$LI$1),FALSE)</f>
        <v>3.0685425100000002E-3</v>
      </c>
      <c r="Z832" s="361">
        <f>+VLOOKUP($E832,Emissions!$1:$1048576,MATCH(DATE(Z$2,1,1),Emissions!$A$1:$LI$1),FALSE)</f>
        <v>3.0994642799999999E-3</v>
      </c>
      <c r="AA832" s="361">
        <f>+VLOOKUP($E832,Emissions!$1:$1048576,MATCH(DATE(AA$2,1,1),Emissions!$A$1:$LI$1),FALSE)</f>
        <v>3.13101848E-3</v>
      </c>
      <c r="AB832" s="361">
        <f>+VLOOKUP($E832,Emissions!$1:$1048576,MATCH(DATE(AB$2,1,1),Emissions!$A$1:$LI$1),FALSE)</f>
        <v>3.1640086299999999E-3</v>
      </c>
      <c r="AC832" s="361">
        <f>+VLOOKUP($E832,Emissions!$1:$1048576,MATCH(DATE(AC$2,1,1),Emissions!$A$1:$LI$1),FALSE)</f>
        <v>3.1988130900000001E-3</v>
      </c>
      <c r="AD832" s="361">
        <f>+VLOOKUP($E832,Emissions!$1:$1048576,MATCH(DATE(AD$2,1,1),Emissions!$A$1:$LI$1),FALSE)</f>
        <v>3.23567345E-3</v>
      </c>
      <c r="AE832" s="361">
        <f>+VLOOKUP($E832,Emissions!$1:$1048576,MATCH(DATE(AE$2,1,1),Emissions!$A$1:$LI$1),FALSE)</f>
        <v>3.2739310099999998E-3</v>
      </c>
      <c r="AF832" s="361">
        <f>+VLOOKUP($E832,Emissions!$1:$1048576,MATCH(DATE(AF$2,1,1),Emissions!$A$1:$LI$1),FALSE)</f>
        <v>3.3247350599999999E-3</v>
      </c>
      <c r="AG832" s="361">
        <f>+VLOOKUP($E832,Emissions!$1:$1048576,MATCH(DATE(AG$2,1,1),Emissions!$A$1:$LI$1),FALSE)</f>
        <v>3.37974509E-3</v>
      </c>
      <c r="AH832" s="361">
        <f>+VLOOKUP($E832,Emissions!$1:$1048576,MATCH(DATE(AH$2,1,1),Emissions!$A$1:$LI$1),FALSE)</f>
        <v>3.4378438899999998E-3</v>
      </c>
      <c r="AI832" s="361">
        <f>+VLOOKUP($E832,Emissions!$1:$1048576,MATCH(DATE(AI$2,1,1),Emissions!$A$1:$LI$1),FALSE)</f>
        <v>3.49836777E-3</v>
      </c>
      <c r="AJ832" s="361">
        <f>+VLOOKUP($E832,Emissions!$1:$1048576,MATCH(DATE(AJ$2,1,1),Emissions!$A$1:$LI$1),FALSE)</f>
        <v>3.5607075199999999E-3</v>
      </c>
      <c r="AK832" s="361">
        <f>+VLOOKUP($E832,Emissions!$1:$1048576,MATCH(DATE(AK$2,1,1),Emissions!$A$1:$LI$1),FALSE)</f>
        <v>3.62470853E-3</v>
      </c>
      <c r="AL832" s="361">
        <f>+VLOOKUP($E832,Emissions!$1:$1048576,MATCH(DATE(AL$2,1,1),Emissions!$A$1:$LI$1),FALSE)</f>
        <v>3.6900390199999999E-3</v>
      </c>
      <c r="AM832" s="361">
        <f>+VLOOKUP($E832,Emissions!$1:$1048576,MATCH(DATE(AM$2,1,1),Emissions!$A$1:$LI$1),FALSE)</f>
        <v>3.7563045700000001E-3</v>
      </c>
      <c r="AN832" s="361">
        <f>+VLOOKUP($E832,Emissions!$1:$1048576,MATCH(DATE(AN$2,1,1),Emissions!$A$1:$LI$1),FALSE)</f>
        <v>3.8231305099999998E-3</v>
      </c>
      <c r="AO832" s="361">
        <f>+VLOOKUP($E832,Emissions!$1:$1048576,MATCH(DATE(AO$2,1,1),Emissions!$A$1:$LI$1),FALSE)</f>
        <v>3.8902086100000002E-3</v>
      </c>
    </row>
    <row r="833" spans="1:41" s="92" customFormat="1" ht="15" customHeight="1" x14ac:dyDescent="0.35">
      <c r="A833" s="411"/>
      <c r="B833" s="170"/>
      <c r="C833" s="137" t="s">
        <v>1089</v>
      </c>
      <c r="D833" s="147"/>
      <c r="E833" s="136" t="s">
        <v>3024</v>
      </c>
      <c r="F833" s="327">
        <f>+VLOOKUP($E833,Emissions!$1:$1048576,MATCH(DATE(F$2,1,1),Emissions!$A$1:$LI$1),FALSE)</f>
        <v>1.3337631379999999</v>
      </c>
      <c r="G833" s="327">
        <f>+VLOOKUP($E833,Emissions!$1:$1048576,MATCH(DATE(G$2,1,1),Emissions!$A$1:$LI$1),FALSE)</f>
        <v>1.365172976</v>
      </c>
      <c r="H833" s="327">
        <f>+VLOOKUP($E833,Emissions!$1:$1048576,MATCH(DATE(H$2,1,1),Emissions!$A$1:$LI$1),FALSE)</f>
        <v>1.3966361490000001</v>
      </c>
      <c r="I833" s="327">
        <f>+VLOOKUP($E833,Emissions!$1:$1048576,MATCH(DATE(I$2,1,1),Emissions!$A$1:$LI$1),FALSE)</f>
        <v>1.4271508610000001</v>
      </c>
      <c r="J833" s="327">
        <f>+VLOOKUP($E833,Emissions!$1:$1048576,MATCH(DATE(J$2,1,1),Emissions!$A$1:$LI$1),FALSE)</f>
        <v>1.4596482120000001</v>
      </c>
      <c r="K833" s="327">
        <f>+VLOOKUP($E833,Emissions!$1:$1048576,MATCH(DATE(K$2,1,1),Emissions!$A$1:$LI$1),FALSE)</f>
        <v>1.497472503</v>
      </c>
      <c r="L833" s="327">
        <f>+VLOOKUP($E833,Emissions!$1:$1048576,MATCH(DATE(L$2,1,1),Emissions!$A$1:$LI$1),FALSE)</f>
        <v>1.528555865</v>
      </c>
      <c r="M833" s="327">
        <f>+VLOOKUP($E833,Emissions!$1:$1048576,MATCH(DATE(M$2,1,1),Emissions!$A$1:$LI$1),FALSE)</f>
        <v>1.5577931009999999</v>
      </c>
      <c r="N833" s="327">
        <f>+VLOOKUP($E833,Emissions!$1:$1048576,MATCH(DATE(N$2,1,1),Emissions!$A$1:$LI$1),FALSE)</f>
        <v>1.5840605990000001</v>
      </c>
      <c r="O833" s="327">
        <f>+VLOOKUP($E833,Emissions!$1:$1048576,MATCH(DATE(O$2,1,1),Emissions!$A$1:$LI$1),FALSE)</f>
        <v>1.606506666</v>
      </c>
      <c r="P833" s="327">
        <f>+VLOOKUP($E833,Emissions!$1:$1048576,MATCH(DATE(P$2,1,1),Emissions!$A$1:$LI$1),FALSE)</f>
        <v>1.6242582619999999</v>
      </c>
      <c r="Q833" s="327">
        <f>+VLOOKUP($E833,Emissions!$1:$1048576,MATCH(DATE(Q$2,1,1),Emissions!$A$1:$LI$1),FALSE)</f>
        <v>1.6420469499999999</v>
      </c>
      <c r="R833" s="327">
        <f>+VLOOKUP($E833,Emissions!$1:$1048576,MATCH(DATE(R$2,1,1),Emissions!$A$1:$LI$1),FALSE)</f>
        <v>1.6617393110000001</v>
      </c>
      <c r="S833" s="327">
        <f>+VLOOKUP($E833,Emissions!$1:$1048576,MATCH(DATE(S$2,1,1),Emissions!$A$1:$LI$1),FALSE)</f>
        <v>1.6833929569999999</v>
      </c>
      <c r="T833" s="327">
        <f>+VLOOKUP($E833,Emissions!$1:$1048576,MATCH(DATE(T$2,1,1),Emissions!$A$1:$LI$1),FALSE)</f>
        <v>1.70649721</v>
      </c>
      <c r="U833" s="327">
        <f>+VLOOKUP($E833,Emissions!$1:$1048576,MATCH(DATE(U$2,1,1),Emissions!$A$1:$LI$1),FALSE)</f>
        <v>1.7305249410000001</v>
      </c>
      <c r="V833" s="327">
        <f>+VLOOKUP($E833,Emissions!$1:$1048576,MATCH(DATE(V$2,1,1),Emissions!$A$1:$LI$1),FALSE)</f>
        <v>1.7525872309999999</v>
      </c>
      <c r="W833" s="327">
        <f>+VLOOKUP($E833,Emissions!$1:$1048576,MATCH(DATE(W$2,1,1),Emissions!$A$1:$LI$1),FALSE)</f>
        <v>1.7740476670000001</v>
      </c>
      <c r="X833" s="327">
        <f>+VLOOKUP($E833,Emissions!$1:$1048576,MATCH(DATE(X$2,1,1),Emissions!$A$1:$LI$1),FALSE)</f>
        <v>1.7948018859999999</v>
      </c>
      <c r="Y833" s="327">
        <f>+VLOOKUP($E833,Emissions!$1:$1048576,MATCH(DATE(Y$2,1,1),Emissions!$A$1:$LI$1),FALSE)</f>
        <v>1.815189237</v>
      </c>
      <c r="Z833" s="327">
        <f>+VLOOKUP($E833,Emissions!$1:$1048576,MATCH(DATE(Z$2,1,1),Emissions!$A$1:$LI$1),FALSE)</f>
        <v>1.835311036</v>
      </c>
      <c r="AA833" s="327">
        <f>+VLOOKUP($E833,Emissions!$1:$1048576,MATCH(DATE(AA$2,1,1),Emissions!$A$1:$LI$1),FALSE)</f>
        <v>1.856184193</v>
      </c>
      <c r="AB833" s="327">
        <f>+VLOOKUP($E833,Emissions!$1:$1048576,MATCH(DATE(AB$2,1,1),Emissions!$A$1:$LI$1),FALSE)</f>
        <v>1.8781830989999999</v>
      </c>
      <c r="AC833" s="327">
        <f>+VLOOKUP($E833,Emissions!$1:$1048576,MATCH(DATE(AC$2,1,1),Emissions!$A$1:$LI$1),FALSE)</f>
        <v>1.9014673559999999</v>
      </c>
      <c r="AD833" s="327">
        <f>+VLOOKUP($E833,Emissions!$1:$1048576,MATCH(DATE(AD$2,1,1),Emissions!$A$1:$LI$1),FALSE)</f>
        <v>1.9261510289999999</v>
      </c>
      <c r="AE833" s="327">
        <f>+VLOOKUP($E833,Emissions!$1:$1048576,MATCH(DATE(AE$2,1,1),Emissions!$A$1:$LI$1),FALSE)</f>
        <v>1.9519310350000001</v>
      </c>
      <c r="AF833" s="327">
        <f>+VLOOKUP($E833,Emissions!$1:$1048576,MATCH(DATE(AF$2,1,1),Emissions!$A$1:$LI$1),FALSE)</f>
        <v>1.990744954</v>
      </c>
      <c r="AG833" s="327">
        <f>+VLOOKUP($E833,Emissions!$1:$1048576,MATCH(DATE(AG$2,1,1),Emissions!$A$1:$LI$1),FALSE)</f>
        <v>2.0320395790000001</v>
      </c>
      <c r="AH833" s="327">
        <f>+VLOOKUP($E833,Emissions!$1:$1048576,MATCH(DATE(AH$2,1,1),Emissions!$A$1:$LI$1),FALSE)</f>
        <v>2.0755211569999998</v>
      </c>
      <c r="AI833" s="327">
        <f>+VLOOKUP($E833,Emissions!$1:$1048576,MATCH(DATE(AI$2,1,1),Emissions!$A$1:$LI$1),FALSE)</f>
        <v>2.1209487970000001</v>
      </c>
      <c r="AJ833" s="327">
        <f>+VLOOKUP($E833,Emissions!$1:$1048576,MATCH(DATE(AJ$2,1,1),Emissions!$A$1:$LI$1),FALSE)</f>
        <v>2.168083486</v>
      </c>
      <c r="AK833" s="327">
        <f>+VLOOKUP($E833,Emissions!$1:$1048576,MATCH(DATE(AK$2,1,1),Emissions!$A$1:$LI$1),FALSE)</f>
        <v>2.2168896239999998</v>
      </c>
      <c r="AL833" s="327">
        <f>+VLOOKUP($E833,Emissions!$1:$1048576,MATCH(DATE(AL$2,1,1),Emissions!$A$1:$LI$1),FALSE)</f>
        <v>2.2671957979999999</v>
      </c>
      <c r="AM833" s="327">
        <f>+VLOOKUP($E833,Emissions!$1:$1048576,MATCH(DATE(AM$2,1,1),Emissions!$A$1:$LI$1),FALSE)</f>
        <v>2.3187524970000002</v>
      </c>
      <c r="AN833" s="327">
        <f>+VLOOKUP($E833,Emissions!$1:$1048576,MATCH(DATE(AN$2,1,1),Emissions!$A$1:$LI$1),FALSE)</f>
        <v>2.3712942140000002</v>
      </c>
      <c r="AO833" s="327">
        <f>+VLOOKUP($E833,Emissions!$1:$1048576,MATCH(DATE(AO$2,1,1),Emissions!$A$1:$LI$1),FALSE)</f>
        <v>2.4245691460000001</v>
      </c>
    </row>
    <row r="834" spans="1:41" ht="15" customHeight="1" x14ac:dyDescent="0.35">
      <c r="A834" s="411"/>
      <c r="B834" s="170"/>
      <c r="C834" s="138" t="s">
        <v>602</v>
      </c>
      <c r="D834" s="114"/>
      <c r="E834" s="50" t="s">
        <v>3025</v>
      </c>
      <c r="F834" s="361">
        <f>+VLOOKUP($E834,Emissions!$1:$1048576,MATCH(DATE(F$2,1,1),Emissions!$A$1:$LI$1),FALSE)</f>
        <v>6.4293200199999997E-2</v>
      </c>
      <c r="G834" s="361">
        <f>+VLOOKUP($E834,Emissions!$1:$1048576,MATCH(DATE(G$2,1,1),Emissions!$A$1:$LI$1),FALSE)</f>
        <v>6.5355069799999999E-2</v>
      </c>
      <c r="H834" s="361">
        <f>+VLOOKUP($E834,Emissions!$1:$1048576,MATCH(DATE(H$2,1,1),Emissions!$A$1:$LI$1),FALSE)</f>
        <v>6.64542246E-2</v>
      </c>
      <c r="I834" s="361">
        <f>+VLOOKUP($E834,Emissions!$1:$1048576,MATCH(DATE(I$2,1,1),Emissions!$A$1:$LI$1),FALSE)</f>
        <v>6.7556223999999998E-2</v>
      </c>
      <c r="J834" s="361">
        <f>+VLOOKUP($E834,Emissions!$1:$1048576,MATCH(DATE(J$2,1,1),Emissions!$A$1:$LI$1),FALSE)</f>
        <v>6.8784398999999996E-2</v>
      </c>
      <c r="K834" s="361">
        <f>+VLOOKUP($E834,Emissions!$1:$1048576,MATCH(DATE(K$2,1,1),Emissions!$A$1:$LI$1),FALSE)</f>
        <v>7.0277399000000004E-2</v>
      </c>
      <c r="L834" s="361">
        <f>+VLOOKUP($E834,Emissions!$1:$1048576,MATCH(DATE(L$2,1,1),Emissions!$A$1:$LI$1),FALSE)</f>
        <v>7.1616481800000006E-2</v>
      </c>
      <c r="M834" s="361">
        <f>+VLOOKUP($E834,Emissions!$1:$1048576,MATCH(DATE(M$2,1,1),Emissions!$A$1:$LI$1),FALSE)</f>
        <v>7.2889749200000006E-2</v>
      </c>
      <c r="N834" s="361">
        <f>+VLOOKUP($E834,Emissions!$1:$1048576,MATCH(DATE(N$2,1,1),Emissions!$A$1:$LI$1),FALSE)</f>
        <v>7.4077508799999997E-2</v>
      </c>
      <c r="O834" s="361">
        <f>+VLOOKUP($E834,Emissions!$1:$1048576,MATCH(DATE(O$2,1,1),Emissions!$A$1:$LI$1),FALSE)</f>
        <v>7.5164258999999997E-2</v>
      </c>
      <c r="P834" s="361">
        <f>+VLOOKUP($E834,Emissions!$1:$1048576,MATCH(DATE(P$2,1,1),Emissions!$A$1:$LI$1),FALSE)</f>
        <v>7.6135485099999997E-2</v>
      </c>
      <c r="Q834" s="361">
        <f>+VLOOKUP($E834,Emissions!$1:$1048576,MATCH(DATE(Q$2,1,1),Emissions!$A$1:$LI$1),FALSE)</f>
        <v>7.7112773499999995E-2</v>
      </c>
      <c r="R834" s="361">
        <f>+VLOOKUP($E834,Emissions!$1:$1048576,MATCH(DATE(R$2,1,1),Emissions!$A$1:$LI$1),FALSE)</f>
        <v>7.8147945100000005E-2</v>
      </c>
      <c r="S834" s="361">
        <f>+VLOOKUP($E834,Emissions!$1:$1048576,MATCH(DATE(S$2,1,1),Emissions!$A$1:$LI$1),FALSE)</f>
        <v>7.9235034400000001E-2</v>
      </c>
      <c r="T834" s="361">
        <f>+VLOOKUP($E834,Emissions!$1:$1048576,MATCH(DATE(T$2,1,1),Emissions!$A$1:$LI$1),FALSE)</f>
        <v>8.0352315600000002E-2</v>
      </c>
      <c r="U834" s="361">
        <f>+VLOOKUP($E834,Emissions!$1:$1048576,MATCH(DATE(U$2,1,1),Emissions!$A$1:$LI$1),FALSE)</f>
        <v>8.1481688100000005E-2</v>
      </c>
      <c r="V834" s="361">
        <f>+VLOOKUP($E834,Emissions!$1:$1048576,MATCH(DATE(V$2,1,1),Emissions!$A$1:$LI$1),FALSE)</f>
        <v>8.2543803400000004E-2</v>
      </c>
      <c r="W834" s="361">
        <f>+VLOOKUP($E834,Emissions!$1:$1048576,MATCH(DATE(W$2,1,1),Emissions!$A$1:$LI$1),FALSE)</f>
        <v>8.3567101099999999E-2</v>
      </c>
      <c r="X834" s="361">
        <f>+VLOOKUP($E834,Emissions!$1:$1048576,MATCH(DATE(X$2,1,1),Emissions!$A$1:$LI$1),FALSE)</f>
        <v>8.4552156599999997E-2</v>
      </c>
      <c r="Y834" s="361">
        <f>+VLOOKUP($E834,Emissions!$1:$1048576,MATCH(DATE(Y$2,1,1),Emissions!$A$1:$LI$1),FALSE)</f>
        <v>8.5512594400000003E-2</v>
      </c>
      <c r="Z834" s="361">
        <f>+VLOOKUP($E834,Emissions!$1:$1048576,MATCH(DATE(Z$2,1,1),Emissions!$A$1:$LI$1),FALSE)</f>
        <v>8.6449419099999994E-2</v>
      </c>
      <c r="AA834" s="361">
        <f>+VLOOKUP($E834,Emissions!$1:$1048576,MATCH(DATE(AA$2,1,1),Emissions!$A$1:$LI$1),FALSE)</f>
        <v>8.7403425600000001E-2</v>
      </c>
      <c r="AB834" s="361">
        <f>+VLOOKUP($E834,Emissions!$1:$1048576,MATCH(DATE(AB$2,1,1),Emissions!$A$1:$LI$1),FALSE)</f>
        <v>8.8388541000000001E-2</v>
      </c>
      <c r="AC834" s="361">
        <f>+VLOOKUP($E834,Emissions!$1:$1048576,MATCH(DATE(AC$2,1,1),Emissions!$A$1:$LI$1),FALSE)</f>
        <v>8.9411664900000007E-2</v>
      </c>
      <c r="AD834" s="361">
        <f>+VLOOKUP($E834,Emissions!$1:$1048576,MATCH(DATE(AD$2,1,1),Emissions!$A$1:$LI$1),FALSE)</f>
        <v>9.0478443199999994E-2</v>
      </c>
      <c r="AE834" s="361">
        <f>+VLOOKUP($E834,Emissions!$1:$1048576,MATCH(DATE(AE$2,1,1),Emissions!$A$1:$LI$1),FALSE)</f>
        <v>9.1569127400000006E-2</v>
      </c>
      <c r="AF834" s="361">
        <f>+VLOOKUP($E834,Emissions!$1:$1048576,MATCH(DATE(AF$2,1,1),Emissions!$A$1:$LI$1),FALSE)</f>
        <v>9.3002768599999994E-2</v>
      </c>
      <c r="AG834" s="361">
        <f>+VLOOKUP($E834,Emissions!$1:$1048576,MATCH(DATE(AG$2,1,1),Emissions!$A$1:$LI$1),FALSE)</f>
        <v>9.4545669499999999E-2</v>
      </c>
      <c r="AH834" s="361">
        <f>+VLOOKUP($E834,Emissions!$1:$1048576,MATCH(DATE(AH$2,1,1),Emissions!$A$1:$LI$1),FALSE)</f>
        <v>9.6178346400000003E-2</v>
      </c>
      <c r="AI834" s="361">
        <f>+VLOOKUP($E834,Emissions!$1:$1048576,MATCH(DATE(AI$2,1,1),Emissions!$A$1:$LI$1),FALSE)</f>
        <v>9.7888453900000005E-2</v>
      </c>
      <c r="AJ834" s="361">
        <f>+VLOOKUP($E834,Emissions!$1:$1048576,MATCH(DATE(AJ$2,1,1),Emissions!$A$1:$LI$1),FALSE)</f>
        <v>9.9663950799999998E-2</v>
      </c>
      <c r="AK834" s="361">
        <f>+VLOOKUP($E834,Emissions!$1:$1048576,MATCH(DATE(AK$2,1,1),Emissions!$A$1:$LI$1),FALSE)</f>
        <v>0.1014984266</v>
      </c>
      <c r="AL834" s="361">
        <f>+VLOOKUP($E834,Emissions!$1:$1048576,MATCH(DATE(AL$2,1,1),Emissions!$A$1:$LI$1),FALSE)</f>
        <v>0.1033822314</v>
      </c>
      <c r="AM834" s="361">
        <f>+VLOOKUP($E834,Emissions!$1:$1048576,MATCH(DATE(AM$2,1,1),Emissions!$A$1:$LI$1),FALSE)</f>
        <v>0.10530382319999999</v>
      </c>
      <c r="AN834" s="361">
        <f>+VLOOKUP($E834,Emissions!$1:$1048576,MATCH(DATE(AN$2,1,1),Emissions!$A$1:$LI$1),FALSE)</f>
        <v>0.1072520913</v>
      </c>
      <c r="AO834" s="361">
        <f>+VLOOKUP($E834,Emissions!$1:$1048576,MATCH(DATE(AO$2,1,1),Emissions!$A$1:$LI$1),FALSE)</f>
        <v>0.1092173722</v>
      </c>
    </row>
    <row r="835" spans="1:41" ht="15" customHeight="1" x14ac:dyDescent="0.35">
      <c r="A835" s="411"/>
      <c r="B835" s="170"/>
      <c r="C835" s="138" t="s">
        <v>603</v>
      </c>
      <c r="D835" s="114"/>
      <c r="E835" s="50" t="s">
        <v>3026</v>
      </c>
      <c r="F835" s="361">
        <f>+VLOOKUP($E835,Emissions!$1:$1048576,MATCH(DATE(F$2,1,1),Emissions!$A$1:$LI$1),FALSE)</f>
        <v>0.73964523640000002</v>
      </c>
      <c r="G835" s="361">
        <f>+VLOOKUP($E835,Emissions!$1:$1048576,MATCH(DATE(G$2,1,1),Emissions!$A$1:$LI$1),FALSE)</f>
        <v>0.75186125270000004</v>
      </c>
      <c r="H835" s="361">
        <f>+VLOOKUP($E835,Emissions!$1:$1048576,MATCH(DATE(H$2,1,1),Emissions!$A$1:$LI$1),FALSE)</f>
        <v>0.7645062077</v>
      </c>
      <c r="I835" s="361">
        <f>+VLOOKUP($E835,Emissions!$1:$1048576,MATCH(DATE(I$2,1,1),Emissions!$A$1:$LI$1),FALSE)</f>
        <v>0.7771838875</v>
      </c>
      <c r="J835" s="361">
        <f>+VLOOKUP($E835,Emissions!$1:$1048576,MATCH(DATE(J$2,1,1),Emissions!$A$1:$LI$1),FALSE)</f>
        <v>0.79131312320000002</v>
      </c>
      <c r="K835" s="361">
        <f>+VLOOKUP($E835,Emissions!$1:$1048576,MATCH(DATE(K$2,1,1),Emissions!$A$1:$LI$1),FALSE)</f>
        <v>0.80848897350000004</v>
      </c>
      <c r="L835" s="361">
        <f>+VLOOKUP($E835,Emissions!$1:$1048576,MATCH(DATE(L$2,1,1),Emissions!$A$1:$LI$1),FALSE)</f>
        <v>0.82389412009999996</v>
      </c>
      <c r="M835" s="361">
        <f>+VLOOKUP($E835,Emissions!$1:$1048576,MATCH(DATE(M$2,1,1),Emissions!$A$1:$LI$1),FALSE)</f>
        <v>0.83854211079999996</v>
      </c>
      <c r="N835" s="361">
        <f>+VLOOKUP($E835,Emissions!$1:$1048576,MATCH(DATE(N$2,1,1),Emissions!$A$1:$LI$1),FALSE)</f>
        <v>0.85220639750000005</v>
      </c>
      <c r="O835" s="361">
        <f>+VLOOKUP($E835,Emissions!$1:$1048576,MATCH(DATE(O$2,1,1),Emissions!$A$1:$LI$1),FALSE)</f>
        <v>0.86470864660000002</v>
      </c>
      <c r="P835" s="361">
        <f>+VLOOKUP($E835,Emissions!$1:$1048576,MATCH(DATE(P$2,1,1),Emissions!$A$1:$LI$1),FALSE)</f>
        <v>0.87588187699999998</v>
      </c>
      <c r="Q835" s="361">
        <f>+VLOOKUP($E835,Emissions!$1:$1048576,MATCH(DATE(Q$2,1,1),Emissions!$A$1:$LI$1),FALSE)</f>
        <v>0.88712485090000004</v>
      </c>
      <c r="R835" s="361">
        <f>+VLOOKUP($E835,Emissions!$1:$1048576,MATCH(DATE(R$2,1,1),Emissions!$A$1:$LI$1),FALSE)</f>
        <v>0.89903372579999996</v>
      </c>
      <c r="S835" s="361">
        <f>+VLOOKUP($E835,Emissions!$1:$1048576,MATCH(DATE(S$2,1,1),Emissions!$A$1:$LI$1),FALSE)</f>
        <v>0.9115398764</v>
      </c>
      <c r="T835" s="361">
        <f>+VLOOKUP($E835,Emissions!$1:$1048576,MATCH(DATE(T$2,1,1),Emissions!$A$1:$LI$1),FALSE)</f>
        <v>0.9243933621</v>
      </c>
      <c r="U835" s="361">
        <f>+VLOOKUP($E835,Emissions!$1:$1048576,MATCH(DATE(U$2,1,1),Emissions!$A$1:$LI$1),FALSE)</f>
        <v>0.93738594939999997</v>
      </c>
      <c r="V835" s="361">
        <f>+VLOOKUP($E835,Emissions!$1:$1048576,MATCH(DATE(V$2,1,1),Emissions!$A$1:$LI$1),FALSE)</f>
        <v>0.94960479249999996</v>
      </c>
      <c r="W835" s="361">
        <f>+VLOOKUP($E835,Emissions!$1:$1048576,MATCH(DATE(W$2,1,1),Emissions!$A$1:$LI$1),FALSE)</f>
        <v>0.96137706779999998</v>
      </c>
      <c r="X835" s="361">
        <f>+VLOOKUP($E835,Emissions!$1:$1048576,MATCH(DATE(X$2,1,1),Emissions!$A$1:$LI$1),FALSE)</f>
        <v>0.97270939489999997</v>
      </c>
      <c r="Y835" s="361">
        <f>+VLOOKUP($E835,Emissions!$1:$1048576,MATCH(DATE(Y$2,1,1),Emissions!$A$1:$LI$1),FALSE)</f>
        <v>0.98375851449999996</v>
      </c>
      <c r="Z835" s="361">
        <f>+VLOOKUP($E835,Emissions!$1:$1048576,MATCH(DATE(Z$2,1,1),Emissions!$A$1:$LI$1),FALSE)</f>
        <v>0.99453598340000005</v>
      </c>
      <c r="AA835" s="361">
        <f>+VLOOKUP($E835,Emissions!$1:$1048576,MATCH(DATE(AA$2,1,1),Emissions!$A$1:$LI$1),FALSE)</f>
        <v>1.005511115</v>
      </c>
      <c r="AB835" s="361">
        <f>+VLOOKUP($E835,Emissions!$1:$1048576,MATCH(DATE(AB$2,1,1),Emissions!$A$1:$LI$1),FALSE)</f>
        <v>1.0168441319999999</v>
      </c>
      <c r="AC835" s="361">
        <f>+VLOOKUP($E835,Emissions!$1:$1048576,MATCH(DATE(AC$2,1,1),Emissions!$A$1:$LI$1),FALSE)</f>
        <v>1.0286144079999999</v>
      </c>
      <c r="AD835" s="361">
        <f>+VLOOKUP($E835,Emissions!$1:$1048576,MATCH(DATE(AD$2,1,1),Emissions!$A$1:$LI$1),FALSE)</f>
        <v>1.0408868950000001</v>
      </c>
      <c r="AE835" s="361">
        <f>+VLOOKUP($E835,Emissions!$1:$1048576,MATCH(DATE(AE$2,1,1),Emissions!$A$1:$LI$1),FALSE)</f>
        <v>1.0534344019999999</v>
      </c>
      <c r="AF835" s="361">
        <f>+VLOOKUP($E835,Emissions!$1:$1048576,MATCH(DATE(AF$2,1,1),Emissions!$A$1:$LI$1),FALSE)</f>
        <v>1.0699273730000001</v>
      </c>
      <c r="AG835" s="361">
        <f>+VLOOKUP($E835,Emissions!$1:$1048576,MATCH(DATE(AG$2,1,1),Emissions!$A$1:$LI$1),FALSE)</f>
        <v>1.0876772960000001</v>
      </c>
      <c r="AH835" s="361">
        <f>+VLOOKUP($E835,Emissions!$1:$1048576,MATCH(DATE(AH$2,1,1),Emissions!$A$1:$LI$1),FALSE)</f>
        <v>1.1064600229999999</v>
      </c>
      <c r="AI835" s="361">
        <f>+VLOOKUP($E835,Emissions!$1:$1048576,MATCH(DATE(AI$2,1,1),Emissions!$A$1:$LI$1),FALSE)</f>
        <v>1.126133533</v>
      </c>
      <c r="AJ835" s="361">
        <f>+VLOOKUP($E835,Emissions!$1:$1048576,MATCH(DATE(AJ$2,1,1),Emissions!$A$1:$LI$1),FALSE)</f>
        <v>1.1465592979999999</v>
      </c>
      <c r="AK835" s="361">
        <f>+VLOOKUP($E835,Emissions!$1:$1048576,MATCH(DATE(AK$2,1,1),Emissions!$A$1:$LI$1),FALSE)</f>
        <v>1.1676635710000001</v>
      </c>
      <c r="AL835" s="361">
        <f>+VLOOKUP($E835,Emissions!$1:$1048576,MATCH(DATE(AL$2,1,1),Emissions!$A$1:$LI$1),FALSE)</f>
        <v>1.1893353390000001</v>
      </c>
      <c r="AM835" s="361">
        <f>+VLOOKUP($E835,Emissions!$1:$1048576,MATCH(DATE(AM$2,1,1),Emissions!$A$1:$LI$1),FALSE)</f>
        <v>1.2114418170000001</v>
      </c>
      <c r="AN835" s="361">
        <f>+VLOOKUP($E835,Emissions!$1:$1048576,MATCH(DATE(AN$2,1,1),Emissions!$A$1:$LI$1),FALSE)</f>
        <v>1.233855186</v>
      </c>
      <c r="AO835" s="361">
        <f>+VLOOKUP($E835,Emissions!$1:$1048576,MATCH(DATE(AO$2,1,1),Emissions!$A$1:$LI$1),FALSE)</f>
        <v>1.256464274</v>
      </c>
    </row>
    <row r="836" spans="1:41" ht="15" customHeight="1" x14ac:dyDescent="0.35">
      <c r="A836" s="411"/>
      <c r="B836" s="170"/>
      <c r="C836" s="138" t="s">
        <v>604</v>
      </c>
      <c r="D836" s="114"/>
      <c r="E836" s="50" t="s">
        <v>3027</v>
      </c>
      <c r="F836" s="361">
        <f>+VLOOKUP($E836,Emissions!$1:$1048576,MATCH(DATE(F$2,1,1),Emissions!$A$1:$LI$1),FALSE)</f>
        <v>0.42555587639999998</v>
      </c>
      <c r="G836" s="361">
        <f>+VLOOKUP($E836,Emissions!$1:$1048576,MATCH(DATE(G$2,1,1),Emissions!$A$1:$LI$1),FALSE)</f>
        <v>0.44132898110000002</v>
      </c>
      <c r="H836" s="361">
        <f>+VLOOKUP($E836,Emissions!$1:$1048576,MATCH(DATE(H$2,1,1),Emissions!$A$1:$LI$1),FALSE)</f>
        <v>0.45674503100000002</v>
      </c>
      <c r="I836" s="361">
        <f>+VLOOKUP($E836,Emissions!$1:$1048576,MATCH(DATE(I$2,1,1),Emissions!$A$1:$LI$1),FALSE)</f>
        <v>0.47134767290000001</v>
      </c>
      <c r="J836" s="361">
        <f>+VLOOKUP($E836,Emissions!$1:$1048576,MATCH(DATE(J$2,1,1),Emissions!$A$1:$LI$1),FALSE)</f>
        <v>0.48598262679999998</v>
      </c>
      <c r="K836" s="361">
        <f>+VLOOKUP($E836,Emissions!$1:$1048576,MATCH(DATE(K$2,1,1),Emissions!$A$1:$LI$1),FALSE)</f>
        <v>0.50198915740000005</v>
      </c>
      <c r="L836" s="361">
        <f>+VLOOKUP($E836,Emissions!$1:$1048576,MATCH(DATE(L$2,1,1),Emissions!$A$1:$LI$1),FALSE)</f>
        <v>0.51356327199999996</v>
      </c>
      <c r="M836" s="361">
        <f>+VLOOKUP($E836,Emissions!$1:$1048576,MATCH(DATE(M$2,1,1),Emissions!$A$1:$LI$1),FALSE)</f>
        <v>0.52458730409999998</v>
      </c>
      <c r="N836" s="361">
        <f>+VLOOKUP($E836,Emissions!$1:$1048576,MATCH(DATE(N$2,1,1),Emissions!$A$1:$LI$1),FALSE)</f>
        <v>0.53455226239999998</v>
      </c>
      <c r="O836" s="361">
        <f>+VLOOKUP($E836,Emissions!$1:$1048576,MATCH(DATE(O$2,1,1),Emissions!$A$1:$LI$1),FALSE)</f>
        <v>0.5430372819</v>
      </c>
      <c r="P836" s="361">
        <f>+VLOOKUP($E836,Emissions!$1:$1048576,MATCH(DATE(P$2,1,1),Emissions!$A$1:$LI$1),FALSE)</f>
        <v>0.54952736869999996</v>
      </c>
      <c r="Q836" s="361">
        <f>+VLOOKUP($E836,Emissions!$1:$1048576,MATCH(DATE(Q$2,1,1),Emissions!$A$1:$LI$1),FALSE)</f>
        <v>0.55577938299999996</v>
      </c>
      <c r="R836" s="361">
        <f>+VLOOKUP($E836,Emissions!$1:$1048576,MATCH(DATE(R$2,1,1),Emissions!$A$1:$LI$1),FALSE)</f>
        <v>0.56254034490000004</v>
      </c>
      <c r="S836" s="361">
        <f>+VLOOKUP($E836,Emissions!$1:$1048576,MATCH(DATE(S$2,1,1),Emissions!$A$1:$LI$1),FALSE)</f>
        <v>0.56999799269999996</v>
      </c>
      <c r="T836" s="361">
        <f>+VLOOKUP($E836,Emissions!$1:$1048576,MATCH(DATE(T$2,1,1),Emissions!$A$1:$LI$1),FALSE)</f>
        <v>0.57810045249999997</v>
      </c>
      <c r="U836" s="361">
        <f>+VLOOKUP($E836,Emissions!$1:$1048576,MATCH(DATE(U$2,1,1),Emissions!$A$1:$LI$1),FALSE)</f>
        <v>0.58672418459999998</v>
      </c>
      <c r="V836" s="361">
        <f>+VLOOKUP($E836,Emissions!$1:$1048576,MATCH(DATE(V$2,1,1),Emissions!$A$1:$LI$1),FALSE)</f>
        <v>0.59434393640000005</v>
      </c>
      <c r="W836" s="361">
        <f>+VLOOKUP($E836,Emissions!$1:$1048576,MATCH(DATE(W$2,1,1),Emissions!$A$1:$LI$1),FALSE)</f>
        <v>0.60198298210000001</v>
      </c>
      <c r="X836" s="361">
        <f>+VLOOKUP($E836,Emissions!$1:$1048576,MATCH(DATE(X$2,1,1),Emissions!$A$1:$LI$1),FALSE)</f>
        <v>0.60952991509999999</v>
      </c>
      <c r="Y836" s="361">
        <f>+VLOOKUP($E836,Emissions!$1:$1048576,MATCH(DATE(Y$2,1,1),Emissions!$A$1:$LI$1),FALSE)</f>
        <v>0.61703073490000004</v>
      </c>
      <c r="Z836" s="361">
        <f>+VLOOKUP($E836,Emissions!$1:$1048576,MATCH(DATE(Z$2,1,1),Emissions!$A$1:$LI$1),FALSE)</f>
        <v>0.6245424973</v>
      </c>
      <c r="AA836" s="361">
        <f>+VLOOKUP($E836,Emissions!$1:$1048576,MATCH(DATE(AA$2,1,1),Emissions!$A$1:$LI$1),FALSE)</f>
        <v>0.63237045300000005</v>
      </c>
      <c r="AB836" s="361">
        <f>+VLOOKUP($E836,Emissions!$1:$1048576,MATCH(DATE(AB$2,1,1),Emissions!$A$1:$LI$1),FALSE)</f>
        <v>0.64067844480000002</v>
      </c>
      <c r="AC836" s="361">
        <f>+VLOOKUP($E836,Emissions!$1:$1048576,MATCH(DATE(AC$2,1,1),Emissions!$A$1:$LI$1),FALSE)</f>
        <v>0.64955138349999997</v>
      </c>
      <c r="AD836" s="361">
        <f>+VLOOKUP($E836,Emissions!$1:$1048576,MATCH(DATE(AD$2,1,1),Emissions!$A$1:$LI$1),FALSE)</f>
        <v>0.65904572009999995</v>
      </c>
      <c r="AE836" s="361">
        <f>+VLOOKUP($E836,Emissions!$1:$1048576,MATCH(DATE(AE$2,1,1),Emissions!$A$1:$LI$1),FALSE)</f>
        <v>0.66917009589999998</v>
      </c>
      <c r="AF836" s="361">
        <f>+VLOOKUP($E836,Emissions!$1:$1048576,MATCH(DATE(AF$2,1,1),Emissions!$A$1:$LI$1),FALSE)</f>
        <v>0.68689317419999996</v>
      </c>
      <c r="AG836" s="361">
        <f>+VLOOKUP($E836,Emissions!$1:$1048576,MATCH(DATE(AG$2,1,1),Emissions!$A$1:$LI$1),FALSE)</f>
        <v>0.70529950159999999</v>
      </c>
      <c r="AH836" s="361">
        <f>+VLOOKUP($E836,Emissions!$1:$1048576,MATCH(DATE(AH$2,1,1),Emissions!$A$1:$LI$1),FALSE)</f>
        <v>0.72435920399999998</v>
      </c>
      <c r="AI836" s="361">
        <f>+VLOOKUP($E836,Emissions!$1:$1048576,MATCH(DATE(AI$2,1,1),Emissions!$A$1:$LI$1),FALSE)</f>
        <v>0.74400975690000004</v>
      </c>
      <c r="AJ836" s="361">
        <f>+VLOOKUP($E836,Emissions!$1:$1048576,MATCH(DATE(AJ$2,1,1),Emissions!$A$1:$LI$1),FALSE)</f>
        <v>0.76418983929999995</v>
      </c>
      <c r="AK836" s="361">
        <f>+VLOOKUP($E836,Emissions!$1:$1048576,MATCH(DATE(AK$2,1,1),Emissions!$A$1:$LI$1),FALSE)</f>
        <v>0.78492412980000004</v>
      </c>
      <c r="AL836" s="361">
        <f>+VLOOKUP($E836,Emissions!$1:$1048576,MATCH(DATE(AL$2,1,1),Emissions!$A$1:$LI$1),FALSE)</f>
        <v>0.80618779019999998</v>
      </c>
      <c r="AM836" s="361">
        <f>+VLOOKUP($E836,Emissions!$1:$1048576,MATCH(DATE(AM$2,1,1),Emissions!$A$1:$LI$1),FALSE)</f>
        <v>0.82792639980000005</v>
      </c>
      <c r="AN836" s="361">
        <f>+VLOOKUP($E836,Emissions!$1:$1048576,MATCH(DATE(AN$2,1,1),Emissions!$A$1:$LI$1),FALSE)</f>
        <v>0.850070459</v>
      </c>
      <c r="AO836" s="361">
        <f>+VLOOKUP($E836,Emissions!$1:$1048576,MATCH(DATE(AO$2,1,1),Emissions!$A$1:$LI$1),FALSE)</f>
        <v>0.87254528379999996</v>
      </c>
    </row>
    <row r="837" spans="1:41" ht="15" customHeight="1" x14ac:dyDescent="0.35">
      <c r="A837" s="411"/>
      <c r="B837" s="170"/>
      <c r="C837" s="138" t="s">
        <v>605</v>
      </c>
      <c r="D837" s="114"/>
      <c r="E837" s="50" t="s">
        <v>3028</v>
      </c>
      <c r="F837" s="361">
        <f>+VLOOKUP($E837,Emissions!$1:$1048576,MATCH(DATE(F$2,1,1),Emissions!$A$1:$LI$1),FALSE)</f>
        <v>0.1042688251</v>
      </c>
      <c r="G837" s="361">
        <f>+VLOOKUP($E837,Emissions!$1:$1048576,MATCH(DATE(G$2,1,1),Emissions!$A$1:$LI$1),FALSE)</f>
        <v>0.1066276723</v>
      </c>
      <c r="H837" s="361">
        <f>+VLOOKUP($E837,Emissions!$1:$1048576,MATCH(DATE(H$2,1,1),Emissions!$A$1:$LI$1),FALSE)</f>
        <v>0.10893068559999999</v>
      </c>
      <c r="I837" s="361">
        <f>+VLOOKUP($E837,Emissions!$1:$1048576,MATCH(DATE(I$2,1,1),Emissions!$A$1:$LI$1),FALSE)</f>
        <v>0.1110630767</v>
      </c>
      <c r="J837" s="361">
        <f>+VLOOKUP($E837,Emissions!$1:$1048576,MATCH(DATE(J$2,1,1),Emissions!$A$1:$LI$1),FALSE)</f>
        <v>0.11356806279999999</v>
      </c>
      <c r="K837" s="361">
        <f>+VLOOKUP($E837,Emissions!$1:$1048576,MATCH(DATE(K$2,1,1),Emissions!$A$1:$LI$1),FALSE)</f>
        <v>0.11671697339999999</v>
      </c>
      <c r="L837" s="361">
        <f>+VLOOKUP($E837,Emissions!$1:$1048576,MATCH(DATE(L$2,1,1),Emissions!$A$1:$LI$1),FALSE)</f>
        <v>0.1194819912</v>
      </c>
      <c r="M837" s="361">
        <f>+VLOOKUP($E837,Emissions!$1:$1048576,MATCH(DATE(M$2,1,1),Emissions!$A$1:$LI$1),FALSE)</f>
        <v>0.1217739368</v>
      </c>
      <c r="N837" s="361">
        <f>+VLOOKUP($E837,Emissions!$1:$1048576,MATCH(DATE(N$2,1,1),Emissions!$A$1:$LI$1),FALSE)</f>
        <v>0.1232244304</v>
      </c>
      <c r="O837" s="361">
        <f>+VLOOKUP($E837,Emissions!$1:$1048576,MATCH(DATE(O$2,1,1),Emissions!$A$1:$LI$1),FALSE)</f>
        <v>0.1235964781</v>
      </c>
      <c r="P837" s="361">
        <f>+VLOOKUP($E837,Emissions!$1:$1048576,MATCH(DATE(P$2,1,1),Emissions!$A$1:$LI$1),FALSE)</f>
        <v>0.12271353159999999</v>
      </c>
      <c r="Q837" s="361">
        <f>+VLOOKUP($E837,Emissions!$1:$1048576,MATCH(DATE(Q$2,1,1),Emissions!$A$1:$LI$1),FALSE)</f>
        <v>0.1220299425</v>
      </c>
      <c r="R837" s="361">
        <f>+VLOOKUP($E837,Emissions!$1:$1048576,MATCH(DATE(R$2,1,1),Emissions!$A$1:$LI$1),FALSE)</f>
        <v>0.1220172948</v>
      </c>
      <c r="S837" s="361">
        <f>+VLOOKUP($E837,Emissions!$1:$1048576,MATCH(DATE(S$2,1,1),Emissions!$A$1:$LI$1),FALSE)</f>
        <v>0.1226200532</v>
      </c>
      <c r="T837" s="361">
        <f>+VLOOKUP($E837,Emissions!$1:$1048576,MATCH(DATE(T$2,1,1),Emissions!$A$1:$LI$1),FALSE)</f>
        <v>0.1236510794</v>
      </c>
      <c r="U837" s="361">
        <f>+VLOOKUP($E837,Emissions!$1:$1048576,MATCH(DATE(U$2,1,1),Emissions!$A$1:$LI$1),FALSE)</f>
        <v>0.1249331186</v>
      </c>
      <c r="V837" s="361">
        <f>+VLOOKUP($E837,Emissions!$1:$1048576,MATCH(DATE(V$2,1,1),Emissions!$A$1:$LI$1),FALSE)</f>
        <v>0.1260946983</v>
      </c>
      <c r="W837" s="361">
        <f>+VLOOKUP($E837,Emissions!$1:$1048576,MATCH(DATE(W$2,1,1),Emissions!$A$1:$LI$1),FALSE)</f>
        <v>0.12712051560000001</v>
      </c>
      <c r="X837" s="361">
        <f>+VLOOKUP($E837,Emissions!$1:$1048576,MATCH(DATE(X$2,1,1),Emissions!$A$1:$LI$1),FALSE)</f>
        <v>0.12801041939999999</v>
      </c>
      <c r="Y837" s="361">
        <f>+VLOOKUP($E837,Emissions!$1:$1048576,MATCH(DATE(Y$2,1,1),Emissions!$A$1:$LI$1),FALSE)</f>
        <v>0.12888739339999999</v>
      </c>
      <c r="Z837" s="361">
        <f>+VLOOKUP($E837,Emissions!$1:$1048576,MATCH(DATE(Z$2,1,1),Emissions!$A$1:$LI$1),FALSE)</f>
        <v>0.12978313620000001</v>
      </c>
      <c r="AA837" s="361">
        <f>+VLOOKUP($E837,Emissions!$1:$1048576,MATCH(DATE(AA$2,1,1),Emissions!$A$1:$LI$1),FALSE)</f>
        <v>0.1308991994</v>
      </c>
      <c r="AB837" s="361">
        <f>+VLOOKUP($E837,Emissions!$1:$1048576,MATCH(DATE(AB$2,1,1),Emissions!$A$1:$LI$1),FALSE)</f>
        <v>0.13227198100000001</v>
      </c>
      <c r="AC837" s="361">
        <f>+VLOOKUP($E837,Emissions!$1:$1048576,MATCH(DATE(AC$2,1,1),Emissions!$A$1:$LI$1),FALSE)</f>
        <v>0.13388989900000001</v>
      </c>
      <c r="AD837" s="361">
        <f>+VLOOKUP($E837,Emissions!$1:$1048576,MATCH(DATE(AD$2,1,1),Emissions!$A$1:$LI$1),FALSE)</f>
        <v>0.13573997090000001</v>
      </c>
      <c r="AE837" s="361">
        <f>+VLOOKUP($E837,Emissions!$1:$1048576,MATCH(DATE(AE$2,1,1),Emissions!$A$1:$LI$1),FALSE)</f>
        <v>0.1377574097</v>
      </c>
      <c r="AF837" s="361">
        <f>+VLOOKUP($E837,Emissions!$1:$1048576,MATCH(DATE(AF$2,1,1),Emissions!$A$1:$LI$1),FALSE)</f>
        <v>0.14092163799999999</v>
      </c>
      <c r="AG837" s="361">
        <f>+VLOOKUP($E837,Emissions!$1:$1048576,MATCH(DATE(AG$2,1,1),Emissions!$A$1:$LI$1),FALSE)</f>
        <v>0.1445171123</v>
      </c>
      <c r="AH837" s="361">
        <f>+VLOOKUP($E837,Emissions!$1:$1048576,MATCH(DATE(AH$2,1,1),Emissions!$A$1:$LI$1),FALSE)</f>
        <v>0.14852358360000001</v>
      </c>
      <c r="AI837" s="361">
        <f>+VLOOKUP($E837,Emissions!$1:$1048576,MATCH(DATE(AI$2,1,1),Emissions!$A$1:$LI$1),FALSE)</f>
        <v>0.15291705350000001</v>
      </c>
      <c r="AJ837" s="361">
        <f>+VLOOKUP($E837,Emissions!$1:$1048576,MATCH(DATE(AJ$2,1,1),Emissions!$A$1:$LI$1),FALSE)</f>
        <v>0.15767039839999999</v>
      </c>
      <c r="AK837" s="361">
        <f>+VLOOKUP($E837,Emissions!$1:$1048576,MATCH(DATE(AK$2,1,1),Emissions!$A$1:$LI$1),FALSE)</f>
        <v>0.16280349669999999</v>
      </c>
      <c r="AL837" s="361">
        <f>+VLOOKUP($E837,Emissions!$1:$1048576,MATCH(DATE(AL$2,1,1),Emissions!$A$1:$LI$1),FALSE)</f>
        <v>0.16829043790000001</v>
      </c>
      <c r="AM837" s="361">
        <f>+VLOOKUP($E837,Emissions!$1:$1048576,MATCH(DATE(AM$2,1,1),Emissions!$A$1:$LI$1),FALSE)</f>
        <v>0.17408045750000001</v>
      </c>
      <c r="AN837" s="361">
        <f>+VLOOKUP($E837,Emissions!$1:$1048576,MATCH(DATE(AN$2,1,1),Emissions!$A$1:$LI$1),FALSE)</f>
        <v>0.1801164777</v>
      </c>
      <c r="AO837" s="361">
        <f>+VLOOKUP($E837,Emissions!$1:$1048576,MATCH(DATE(AO$2,1,1),Emissions!$A$1:$LI$1),FALSE)</f>
        <v>0.18634221549999999</v>
      </c>
    </row>
    <row r="838" spans="1:41" s="92" customFormat="1" ht="15" customHeight="1" x14ac:dyDescent="0.35">
      <c r="A838" s="411"/>
      <c r="B838" s="170"/>
      <c r="C838" s="137" t="s">
        <v>1090</v>
      </c>
      <c r="D838" s="147"/>
      <c r="E838" s="136" t="s">
        <v>3029</v>
      </c>
      <c r="F838" s="327">
        <f>+VLOOKUP($E838,Emissions!$1:$1048576,MATCH(DATE(F$2,1,1),Emissions!$A$1:$LI$1),FALSE)</f>
        <v>7.7437888209999999</v>
      </c>
      <c r="G838" s="327">
        <f>+VLOOKUP($E838,Emissions!$1:$1048576,MATCH(DATE(G$2,1,1),Emissions!$A$1:$LI$1),FALSE)</f>
        <v>7.8781276719999997</v>
      </c>
      <c r="H838" s="327">
        <f>+VLOOKUP($E838,Emissions!$1:$1048576,MATCH(DATE(H$2,1,1),Emissions!$A$1:$LI$1),FALSE)</f>
        <v>8.0256076420000007</v>
      </c>
      <c r="I838" s="327">
        <f>+VLOOKUP($E838,Emissions!$1:$1048576,MATCH(DATE(I$2,1,1),Emissions!$A$1:$LI$1),FALSE)</f>
        <v>8.1841604149999991</v>
      </c>
      <c r="J838" s="327">
        <f>+VLOOKUP($E838,Emissions!$1:$1048576,MATCH(DATE(J$2,1,1),Emissions!$A$1:$LI$1),FALSE)</f>
        <v>8.3634670680000003</v>
      </c>
      <c r="K838" s="327">
        <f>+VLOOKUP($E838,Emissions!$1:$1048576,MATCH(DATE(K$2,1,1),Emissions!$A$1:$LI$1),FALSE)</f>
        <v>8.5738498389999993</v>
      </c>
      <c r="L838" s="327">
        <f>+VLOOKUP($E838,Emissions!$1:$1048576,MATCH(DATE(L$2,1,1),Emissions!$A$1:$LI$1),FALSE)</f>
        <v>8.7707142830000002</v>
      </c>
      <c r="M838" s="327">
        <f>+VLOOKUP($E838,Emissions!$1:$1048576,MATCH(DATE(M$2,1,1),Emissions!$A$1:$LI$1),FALSE)</f>
        <v>8.9638121599999998</v>
      </c>
      <c r="N838" s="327">
        <f>+VLOOKUP($E838,Emissions!$1:$1048576,MATCH(DATE(N$2,1,1),Emissions!$A$1:$LI$1),FALSE)</f>
        <v>9.1517563509999995</v>
      </c>
      <c r="O838" s="327">
        <f>+VLOOKUP($E838,Emissions!$1:$1048576,MATCH(DATE(O$2,1,1),Emissions!$A$1:$LI$1),FALSE)</f>
        <v>9.3345445320000007</v>
      </c>
      <c r="P838" s="327">
        <f>+VLOOKUP($E838,Emissions!$1:$1048576,MATCH(DATE(P$2,1,1),Emissions!$A$1:$LI$1),FALSE)</f>
        <v>9.5140758329999997</v>
      </c>
      <c r="Q838" s="327">
        <f>+VLOOKUP($E838,Emissions!$1:$1048576,MATCH(DATE(Q$2,1,1),Emissions!$A$1:$LI$1),FALSE)</f>
        <v>9.6901496690000002</v>
      </c>
      <c r="R838" s="327">
        <f>+VLOOKUP($E838,Emissions!$1:$1048576,MATCH(DATE(R$2,1,1),Emissions!$A$1:$LI$1),FALSE)</f>
        <v>9.8700533200000002</v>
      </c>
      <c r="S838" s="327">
        <f>+VLOOKUP($E838,Emissions!$1:$1048576,MATCH(DATE(S$2,1,1),Emissions!$A$1:$LI$1),FALSE)</f>
        <v>10.05396386</v>
      </c>
      <c r="T838" s="327">
        <f>+VLOOKUP($E838,Emissions!$1:$1048576,MATCH(DATE(T$2,1,1),Emissions!$A$1:$LI$1),FALSE)</f>
        <v>10.23966461</v>
      </c>
      <c r="U838" s="327">
        <f>+VLOOKUP($E838,Emissions!$1:$1048576,MATCH(DATE(U$2,1,1),Emissions!$A$1:$LI$1),FALSE)</f>
        <v>10.425267720000001</v>
      </c>
      <c r="V838" s="327">
        <f>+VLOOKUP($E838,Emissions!$1:$1048576,MATCH(DATE(V$2,1,1),Emissions!$A$1:$LI$1),FALSE)</f>
        <v>10.604334010000001</v>
      </c>
      <c r="W838" s="327">
        <f>+VLOOKUP($E838,Emissions!$1:$1048576,MATCH(DATE(W$2,1,1),Emissions!$A$1:$LI$1),FALSE)</f>
        <v>10.77915831</v>
      </c>
      <c r="X838" s="327">
        <f>+VLOOKUP($E838,Emissions!$1:$1048576,MATCH(DATE(X$2,1,1),Emissions!$A$1:$LI$1),FALSE)</f>
        <v>10.950132740000001</v>
      </c>
      <c r="Y838" s="327">
        <f>+VLOOKUP($E838,Emissions!$1:$1048576,MATCH(DATE(Y$2,1,1),Emissions!$A$1:$LI$1),FALSE)</f>
        <v>11.118302460000001</v>
      </c>
      <c r="Z838" s="327">
        <f>+VLOOKUP($E838,Emissions!$1:$1048576,MATCH(DATE(Z$2,1,1),Emissions!$A$1:$LI$1),FALSE)</f>
        <v>11.2832179</v>
      </c>
      <c r="AA838" s="327">
        <f>+VLOOKUP($E838,Emissions!$1:$1048576,MATCH(DATE(AA$2,1,1),Emissions!$A$1:$LI$1),FALSE)</f>
        <v>11.448512770000001</v>
      </c>
      <c r="AB838" s="327">
        <f>+VLOOKUP($E838,Emissions!$1:$1048576,MATCH(DATE(AB$2,1,1),Emissions!$A$1:$LI$1),FALSE)</f>
        <v>11.61564036</v>
      </c>
      <c r="AC838" s="327">
        <f>+VLOOKUP($E838,Emissions!$1:$1048576,MATCH(DATE(AC$2,1,1),Emissions!$A$1:$LI$1),FALSE)</f>
        <v>11.785179899999999</v>
      </c>
      <c r="AD838" s="327">
        <f>+VLOOKUP($E838,Emissions!$1:$1048576,MATCH(DATE(AD$2,1,1),Emissions!$A$1:$LI$1),FALSE)</f>
        <v>11.95750887</v>
      </c>
      <c r="AE838" s="327">
        <f>+VLOOKUP($E838,Emissions!$1:$1048576,MATCH(DATE(AE$2,1,1),Emissions!$A$1:$LI$1),FALSE)</f>
        <v>12.12848943</v>
      </c>
      <c r="AF838" s="327">
        <f>+VLOOKUP($E838,Emissions!$1:$1048576,MATCH(DATE(AF$2,1,1),Emissions!$A$1:$LI$1),FALSE)</f>
        <v>12.333511120000001</v>
      </c>
      <c r="AG838" s="327">
        <f>+VLOOKUP($E838,Emissions!$1:$1048576,MATCH(DATE(AG$2,1,1),Emissions!$A$1:$LI$1),FALSE)</f>
        <v>12.549861659999999</v>
      </c>
      <c r="AH838" s="327">
        <f>+VLOOKUP($E838,Emissions!$1:$1048576,MATCH(DATE(AH$2,1,1),Emissions!$A$1:$LI$1),FALSE)</f>
        <v>12.77526814</v>
      </c>
      <c r="AI838" s="327">
        <f>+VLOOKUP($E838,Emissions!$1:$1048576,MATCH(DATE(AI$2,1,1),Emissions!$A$1:$LI$1),FALSE)</f>
        <v>13.00841348</v>
      </c>
      <c r="AJ838" s="327">
        <f>+VLOOKUP($E838,Emissions!$1:$1048576,MATCH(DATE(AJ$2,1,1),Emissions!$A$1:$LI$1),FALSE)</f>
        <v>13.24805881</v>
      </c>
      <c r="AK838" s="327">
        <f>+VLOOKUP($E838,Emissions!$1:$1048576,MATCH(DATE(AK$2,1,1),Emissions!$A$1:$LI$1),FALSE)</f>
        <v>13.49315902</v>
      </c>
      <c r="AL838" s="327">
        <f>+VLOOKUP($E838,Emissions!$1:$1048576,MATCH(DATE(AL$2,1,1),Emissions!$A$1:$LI$1),FALSE)</f>
        <v>13.742935340000001</v>
      </c>
      <c r="AM838" s="327">
        <f>+VLOOKUP($E838,Emissions!$1:$1048576,MATCH(DATE(AM$2,1,1),Emissions!$A$1:$LI$1),FALSE)</f>
        <v>13.996341839999999</v>
      </c>
      <c r="AN838" s="327">
        <f>+VLOOKUP($E838,Emissions!$1:$1048576,MATCH(DATE(AN$2,1,1),Emissions!$A$1:$LI$1),FALSE)</f>
        <v>14.252389770000001</v>
      </c>
      <c r="AO838" s="327">
        <f>+VLOOKUP($E838,Emissions!$1:$1048576,MATCH(DATE(AO$2,1,1),Emissions!$A$1:$LI$1),FALSE)</f>
        <v>14.51028185</v>
      </c>
    </row>
    <row r="839" spans="1:41" ht="15" customHeight="1" x14ac:dyDescent="0.35">
      <c r="A839" s="411"/>
      <c r="B839" s="170"/>
      <c r="C839" s="138" t="s">
        <v>606</v>
      </c>
      <c r="D839" s="114"/>
      <c r="E839" s="50" t="s">
        <v>3030</v>
      </c>
      <c r="F839" s="361">
        <f>+VLOOKUP($E839,Emissions!$1:$1048576,MATCH(DATE(F$2,1,1),Emissions!$A$1:$LI$1),FALSE)</f>
        <v>7.2468269679999997</v>
      </c>
      <c r="G839" s="361">
        <f>+VLOOKUP($E839,Emissions!$1:$1048576,MATCH(DATE(G$2,1,1),Emissions!$A$1:$LI$1),FALSE)</f>
        <v>7.37488571</v>
      </c>
      <c r="H839" s="361">
        <f>+VLOOKUP($E839,Emissions!$1:$1048576,MATCH(DATE(H$2,1,1),Emissions!$A$1:$LI$1),FALSE)</f>
        <v>7.515841698</v>
      </c>
      <c r="I839" s="361">
        <f>+VLOOKUP($E839,Emissions!$1:$1048576,MATCH(DATE(I$2,1,1),Emissions!$A$1:$LI$1),FALSE)</f>
        <v>7.6676109160000001</v>
      </c>
      <c r="J839" s="361">
        <f>+VLOOKUP($E839,Emissions!$1:$1048576,MATCH(DATE(J$2,1,1),Emissions!$A$1:$LI$1),FALSE)</f>
        <v>7.8397389249999998</v>
      </c>
      <c r="K839" s="361">
        <f>+VLOOKUP($E839,Emissions!$1:$1048576,MATCH(DATE(K$2,1,1),Emissions!$A$1:$LI$1),FALSE)</f>
        <v>8.0424084950000001</v>
      </c>
      <c r="L839" s="361">
        <f>+VLOOKUP($E839,Emissions!$1:$1048576,MATCH(DATE(L$2,1,1),Emissions!$A$1:$LI$1),FALSE)</f>
        <v>8.2316373919999997</v>
      </c>
      <c r="M839" s="361">
        <f>+VLOOKUP($E839,Emissions!$1:$1048576,MATCH(DATE(M$2,1,1),Emissions!$A$1:$LI$1),FALSE)</f>
        <v>8.4170802519999999</v>
      </c>
      <c r="N839" s="361">
        <f>+VLOOKUP($E839,Emissions!$1:$1048576,MATCH(DATE(N$2,1,1),Emissions!$A$1:$LI$1),FALSE)</f>
        <v>8.5973864609999993</v>
      </c>
      <c r="O839" s="361">
        <f>+VLOOKUP($E839,Emissions!$1:$1048576,MATCH(DATE(O$2,1,1),Emissions!$A$1:$LI$1),FALSE)</f>
        <v>8.7725556020000006</v>
      </c>
      <c r="P839" s="361">
        <f>+VLOOKUP($E839,Emissions!$1:$1048576,MATCH(DATE(P$2,1,1),Emissions!$A$1:$LI$1),FALSE)</f>
        <v>8.9444462300000005</v>
      </c>
      <c r="Q839" s="361">
        <f>+VLOOKUP($E839,Emissions!$1:$1048576,MATCH(DATE(Q$2,1,1),Emissions!$A$1:$LI$1),FALSE)</f>
        <v>9.1129302039999995</v>
      </c>
      <c r="R839" s="361">
        <f>+VLOOKUP($E839,Emissions!$1:$1048576,MATCH(DATE(R$2,1,1),Emissions!$A$1:$LI$1),FALSE)</f>
        <v>9.2851512080000003</v>
      </c>
      <c r="S839" s="361">
        <f>+VLOOKUP($E839,Emissions!$1:$1048576,MATCH(DATE(S$2,1,1),Emissions!$A$1:$LI$1),FALSE)</f>
        <v>9.4612729160000004</v>
      </c>
      <c r="T839" s="361">
        <f>+VLOOKUP($E839,Emissions!$1:$1048576,MATCH(DATE(T$2,1,1),Emissions!$A$1:$LI$1),FALSE)</f>
        <v>9.6391097689999992</v>
      </c>
      <c r="U839" s="361">
        <f>+VLOOKUP($E839,Emissions!$1:$1048576,MATCH(DATE(U$2,1,1),Emissions!$A$1:$LI$1),FALSE)</f>
        <v>9.8168015620000002</v>
      </c>
      <c r="V839" s="361">
        <f>+VLOOKUP($E839,Emissions!$1:$1048576,MATCH(DATE(V$2,1,1),Emissions!$A$1:$LI$1),FALSE)</f>
        <v>9.9879906890000001</v>
      </c>
      <c r="W839" s="361">
        <f>+VLOOKUP($E839,Emissions!$1:$1048576,MATCH(DATE(W$2,1,1),Emissions!$A$1:$LI$1),FALSE)</f>
        <v>10.15495127</v>
      </c>
      <c r="X839" s="361">
        <f>+VLOOKUP($E839,Emissions!$1:$1048576,MATCH(DATE(X$2,1,1),Emissions!$A$1:$LI$1),FALSE)</f>
        <v>10.31807122</v>
      </c>
      <c r="Y839" s="361">
        <f>+VLOOKUP($E839,Emissions!$1:$1048576,MATCH(DATE(Y$2,1,1),Emissions!$A$1:$LI$1),FALSE)</f>
        <v>10.478382270000001</v>
      </c>
      <c r="Z839" s="361">
        <f>+VLOOKUP($E839,Emissions!$1:$1048576,MATCH(DATE(Z$2,1,1),Emissions!$A$1:$LI$1),FALSE)</f>
        <v>10.635443649999999</v>
      </c>
      <c r="AA839" s="361">
        <f>+VLOOKUP($E839,Emissions!$1:$1048576,MATCH(DATE(AA$2,1,1),Emissions!$A$1:$LI$1),FALSE)</f>
        <v>10.79283199</v>
      </c>
      <c r="AB839" s="361">
        <f>+VLOOKUP($E839,Emissions!$1:$1048576,MATCH(DATE(AB$2,1,1),Emissions!$A$1:$LI$1),FALSE)</f>
        <v>10.95197389</v>
      </c>
      <c r="AC839" s="361">
        <f>+VLOOKUP($E839,Emissions!$1:$1048576,MATCH(DATE(AC$2,1,1),Emissions!$A$1:$LI$1),FALSE)</f>
        <v>11.113436220000001</v>
      </c>
      <c r="AD839" s="361">
        <f>+VLOOKUP($E839,Emissions!$1:$1048576,MATCH(DATE(AD$2,1,1),Emissions!$A$1:$LI$1),FALSE)</f>
        <v>11.277587349999999</v>
      </c>
      <c r="AE839" s="361">
        <f>+VLOOKUP($E839,Emissions!$1:$1048576,MATCH(DATE(AE$2,1,1),Emissions!$A$1:$LI$1),FALSE)</f>
        <v>11.440362159999999</v>
      </c>
      <c r="AF839" s="361">
        <f>+VLOOKUP($E839,Emissions!$1:$1048576,MATCH(DATE(AF$2,1,1),Emissions!$A$1:$LI$1),FALSE)</f>
        <v>11.636729669999999</v>
      </c>
      <c r="AG839" s="361">
        <f>+VLOOKUP($E839,Emissions!$1:$1048576,MATCH(DATE(AG$2,1,1),Emissions!$A$1:$LI$1),FALSE)</f>
        <v>11.84419033</v>
      </c>
      <c r="AH839" s="361">
        <f>+VLOOKUP($E839,Emissions!$1:$1048576,MATCH(DATE(AH$2,1,1),Emissions!$A$1:$LI$1),FALSE)</f>
        <v>12.06048792</v>
      </c>
      <c r="AI839" s="361">
        <f>+VLOOKUP($E839,Emissions!$1:$1048576,MATCH(DATE(AI$2,1,1),Emissions!$A$1:$LI$1),FALSE)</f>
        <v>12.28432175</v>
      </c>
      <c r="AJ839" s="361">
        <f>+VLOOKUP($E839,Emissions!$1:$1048576,MATCH(DATE(AJ$2,1,1),Emissions!$A$1:$LI$1),FALSE)</f>
        <v>12.514473089999999</v>
      </c>
      <c r="AK839" s="361">
        <f>+VLOOKUP($E839,Emissions!$1:$1048576,MATCH(DATE(AK$2,1,1),Emissions!$A$1:$LI$1),FALSE)</f>
        <v>12.749917050000001</v>
      </c>
      <c r="AL839" s="361">
        <f>+VLOOKUP($E839,Emissions!$1:$1048576,MATCH(DATE(AL$2,1,1),Emissions!$A$1:$LI$1),FALSE)</f>
        <v>12.98988701</v>
      </c>
      <c r="AM839" s="361">
        <f>+VLOOKUP($E839,Emissions!$1:$1048576,MATCH(DATE(AM$2,1,1),Emissions!$A$1:$LI$1),FALSE)</f>
        <v>13.23335368</v>
      </c>
      <c r="AN839" s="361">
        <f>+VLOOKUP($E839,Emissions!$1:$1048576,MATCH(DATE(AN$2,1,1),Emissions!$A$1:$LI$1),FALSE)</f>
        <v>13.479343679999999</v>
      </c>
      <c r="AO839" s="361">
        <f>+VLOOKUP($E839,Emissions!$1:$1048576,MATCH(DATE(AO$2,1,1),Emissions!$A$1:$LI$1),FALSE)</f>
        <v>13.727071799999999</v>
      </c>
    </row>
    <row r="840" spans="1:41" ht="15" customHeight="1" x14ac:dyDescent="0.35">
      <c r="A840" s="411"/>
      <c r="B840" s="170"/>
      <c r="C840" s="138" t="s">
        <v>607</v>
      </c>
      <c r="D840" s="114"/>
      <c r="E840" s="50" t="s">
        <v>3031</v>
      </c>
      <c r="F840" s="361">
        <f>+VLOOKUP($E840,Emissions!$1:$1048576,MATCH(DATE(F$2,1,1),Emissions!$A$1:$LI$1),FALSE)</f>
        <v>0.49696185259999998</v>
      </c>
      <c r="G840" s="361">
        <f>+VLOOKUP($E840,Emissions!$1:$1048576,MATCH(DATE(G$2,1,1),Emissions!$A$1:$LI$1),FALSE)</f>
        <v>0.50324196200000004</v>
      </c>
      <c r="H840" s="361">
        <f>+VLOOKUP($E840,Emissions!$1:$1048576,MATCH(DATE(H$2,1,1),Emissions!$A$1:$LI$1),FALSE)</f>
        <v>0.50976594460000002</v>
      </c>
      <c r="I840" s="361">
        <f>+VLOOKUP($E840,Emissions!$1:$1048576,MATCH(DATE(I$2,1,1),Emissions!$A$1:$LI$1),FALSE)</f>
        <v>0.51654949939999995</v>
      </c>
      <c r="J840" s="361">
        <f>+VLOOKUP($E840,Emissions!$1:$1048576,MATCH(DATE(J$2,1,1),Emissions!$A$1:$LI$1),FALSE)</f>
        <v>0.52372814270000001</v>
      </c>
      <c r="K840" s="361">
        <f>+VLOOKUP($E840,Emissions!$1:$1048576,MATCH(DATE(K$2,1,1),Emissions!$A$1:$LI$1),FALSE)</f>
        <v>0.53144134369999996</v>
      </c>
      <c r="L840" s="361">
        <f>+VLOOKUP($E840,Emissions!$1:$1048576,MATCH(DATE(L$2,1,1),Emissions!$A$1:$LI$1),FALSE)</f>
        <v>0.53907689089999999</v>
      </c>
      <c r="M840" s="361">
        <f>+VLOOKUP($E840,Emissions!$1:$1048576,MATCH(DATE(M$2,1,1),Emissions!$A$1:$LI$1),FALSE)</f>
        <v>0.54673190770000002</v>
      </c>
      <c r="N840" s="361">
        <f>+VLOOKUP($E840,Emissions!$1:$1048576,MATCH(DATE(N$2,1,1),Emissions!$A$1:$LI$1),FALSE)</f>
        <v>0.5543698896</v>
      </c>
      <c r="O840" s="361">
        <f>+VLOOKUP($E840,Emissions!$1:$1048576,MATCH(DATE(O$2,1,1),Emissions!$A$1:$LI$1),FALSE)</f>
        <v>0.56198892950000001</v>
      </c>
      <c r="P840" s="361">
        <f>+VLOOKUP($E840,Emissions!$1:$1048576,MATCH(DATE(P$2,1,1),Emissions!$A$1:$LI$1),FALSE)</f>
        <v>0.56962960360000003</v>
      </c>
      <c r="Q840" s="361">
        <f>+VLOOKUP($E840,Emissions!$1:$1048576,MATCH(DATE(Q$2,1,1),Emissions!$A$1:$LI$1),FALSE)</f>
        <v>0.57721946449999995</v>
      </c>
      <c r="R840" s="361">
        <f>+VLOOKUP($E840,Emissions!$1:$1048576,MATCH(DATE(R$2,1,1),Emissions!$A$1:$LI$1),FALSE)</f>
        <v>0.58490211209999998</v>
      </c>
      <c r="S840" s="361">
        <f>+VLOOKUP($E840,Emissions!$1:$1048576,MATCH(DATE(S$2,1,1),Emissions!$A$1:$LI$1),FALSE)</f>
        <v>0.59269094639999997</v>
      </c>
      <c r="T840" s="361">
        <f>+VLOOKUP($E840,Emissions!$1:$1048576,MATCH(DATE(T$2,1,1),Emissions!$A$1:$LI$1),FALSE)</f>
        <v>0.60055484240000001</v>
      </c>
      <c r="U840" s="361">
        <f>+VLOOKUP($E840,Emissions!$1:$1048576,MATCH(DATE(U$2,1,1),Emissions!$A$1:$LI$1),FALSE)</f>
        <v>0.60846615410000005</v>
      </c>
      <c r="V840" s="361">
        <f>+VLOOKUP($E840,Emissions!$1:$1048576,MATCH(DATE(V$2,1,1),Emissions!$A$1:$LI$1),FALSE)</f>
        <v>0.61634331630000005</v>
      </c>
      <c r="W840" s="361">
        <f>+VLOOKUP($E840,Emissions!$1:$1048576,MATCH(DATE(W$2,1,1),Emissions!$A$1:$LI$1),FALSE)</f>
        <v>0.62420703489999996</v>
      </c>
      <c r="X840" s="361">
        <f>+VLOOKUP($E840,Emissions!$1:$1048576,MATCH(DATE(X$2,1,1),Emissions!$A$1:$LI$1),FALSE)</f>
        <v>0.63206152199999999</v>
      </c>
      <c r="Y840" s="361">
        <f>+VLOOKUP($E840,Emissions!$1:$1048576,MATCH(DATE(Y$2,1,1),Emissions!$A$1:$LI$1),FALSE)</f>
        <v>0.63992018340000001</v>
      </c>
      <c r="Z840" s="361">
        <f>+VLOOKUP($E840,Emissions!$1:$1048576,MATCH(DATE(Z$2,1,1),Emissions!$A$1:$LI$1),FALSE)</f>
        <v>0.64777425259999999</v>
      </c>
      <c r="AA840" s="361">
        <f>+VLOOKUP($E840,Emissions!$1:$1048576,MATCH(DATE(AA$2,1,1),Emissions!$A$1:$LI$1),FALSE)</f>
        <v>0.65568077950000003</v>
      </c>
      <c r="AB840" s="361">
        <f>+VLOOKUP($E840,Emissions!$1:$1048576,MATCH(DATE(AB$2,1,1),Emissions!$A$1:$LI$1),FALSE)</f>
        <v>0.66366647140000001</v>
      </c>
      <c r="AC840" s="361">
        <f>+VLOOKUP($E840,Emissions!$1:$1048576,MATCH(DATE(AC$2,1,1),Emissions!$A$1:$LI$1),FALSE)</f>
        <v>0.67174368019999997</v>
      </c>
      <c r="AD840" s="361">
        <f>+VLOOKUP($E840,Emissions!$1:$1048576,MATCH(DATE(AD$2,1,1),Emissions!$A$1:$LI$1),FALSE)</f>
        <v>0.67992151670000001</v>
      </c>
      <c r="AE840" s="361">
        <f>+VLOOKUP($E840,Emissions!$1:$1048576,MATCH(DATE(AE$2,1,1),Emissions!$A$1:$LI$1),FALSE)</f>
        <v>0.68812726739999996</v>
      </c>
      <c r="AF840" s="361">
        <f>+VLOOKUP($E840,Emissions!$1:$1048576,MATCH(DATE(AF$2,1,1),Emissions!$A$1:$LI$1),FALSE)</f>
        <v>0.69678144419999999</v>
      </c>
      <c r="AG840" s="361">
        <f>+VLOOKUP($E840,Emissions!$1:$1048576,MATCH(DATE(AG$2,1,1),Emissions!$A$1:$LI$1),FALSE)</f>
        <v>0.70567133100000001</v>
      </c>
      <c r="AH840" s="361">
        <f>+VLOOKUP($E840,Emissions!$1:$1048576,MATCH(DATE(AH$2,1,1),Emissions!$A$1:$LI$1),FALSE)</f>
        <v>0.71478022060000002</v>
      </c>
      <c r="AI840" s="361">
        <f>+VLOOKUP($E840,Emissions!$1:$1048576,MATCH(DATE(AI$2,1,1),Emissions!$A$1:$LI$1),FALSE)</f>
        <v>0.72409173360000001</v>
      </c>
      <c r="AJ840" s="361">
        <f>+VLOOKUP($E840,Emissions!$1:$1048576,MATCH(DATE(AJ$2,1,1),Emissions!$A$1:$LI$1),FALSE)</f>
        <v>0.7335857187</v>
      </c>
      <c r="AK840" s="361">
        <f>+VLOOKUP($E840,Emissions!$1:$1048576,MATCH(DATE(AK$2,1,1),Emissions!$A$1:$LI$1),FALSE)</f>
        <v>0.74324197420000004</v>
      </c>
      <c r="AL840" s="361">
        <f>+VLOOKUP($E840,Emissions!$1:$1048576,MATCH(DATE(AL$2,1,1),Emissions!$A$1:$LI$1),FALSE)</f>
        <v>0.7530483362</v>
      </c>
      <c r="AM840" s="361">
        <f>+VLOOKUP($E840,Emissions!$1:$1048576,MATCH(DATE(AM$2,1,1),Emissions!$A$1:$LI$1),FALSE)</f>
        <v>0.76298816619999998</v>
      </c>
      <c r="AN840" s="361">
        <f>+VLOOKUP($E840,Emissions!$1:$1048576,MATCH(DATE(AN$2,1,1),Emissions!$A$1:$LI$1),FALSE)</f>
        <v>0.77304608909999994</v>
      </c>
      <c r="AO840" s="361">
        <f>+VLOOKUP($E840,Emissions!$1:$1048576,MATCH(DATE(AO$2,1,1),Emissions!$A$1:$LI$1),FALSE)</f>
        <v>0.78321004530000005</v>
      </c>
    </row>
    <row r="841" spans="1:41" s="92" customFormat="1" ht="15" customHeight="1" x14ac:dyDescent="0.35">
      <c r="A841" s="411"/>
      <c r="B841" s="170"/>
      <c r="C841" s="137" t="s">
        <v>1091</v>
      </c>
      <c r="D841" s="147"/>
      <c r="E841" s="136" t="s">
        <v>3032</v>
      </c>
      <c r="F841" s="327">
        <f>+VLOOKUP($E841,Emissions!$1:$1048576,MATCH(DATE(F$2,1,1),Emissions!$A$1:$LI$1),FALSE)</f>
        <v>0.1253402888</v>
      </c>
      <c r="G841" s="327">
        <f>+VLOOKUP($E841,Emissions!$1:$1048576,MATCH(DATE(G$2,1,1),Emissions!$A$1:$LI$1),FALSE)</f>
        <v>0.12632435610000001</v>
      </c>
      <c r="H841" s="327">
        <f>+VLOOKUP($E841,Emissions!$1:$1048576,MATCH(DATE(H$2,1,1),Emissions!$A$1:$LI$1),FALSE)</f>
        <v>0.12704463360000001</v>
      </c>
      <c r="I841" s="327">
        <f>+VLOOKUP($E841,Emissions!$1:$1048576,MATCH(DATE(I$2,1,1),Emissions!$A$1:$LI$1),FALSE)</f>
        <v>0.12740826790000001</v>
      </c>
      <c r="J841" s="327">
        <f>+VLOOKUP($E841,Emissions!$1:$1048576,MATCH(DATE(J$2,1,1),Emissions!$A$1:$LI$1),FALSE)</f>
        <v>0.1281622889</v>
      </c>
      <c r="K841" s="327">
        <f>+VLOOKUP($E841,Emissions!$1:$1048576,MATCH(DATE(K$2,1,1),Emissions!$A$1:$LI$1),FALSE)</f>
        <v>0.13016827389999999</v>
      </c>
      <c r="L841" s="327">
        <f>+VLOOKUP($E841,Emissions!$1:$1048576,MATCH(DATE(L$2,1,1),Emissions!$A$1:$LI$1),FALSE)</f>
        <v>0.1322773243</v>
      </c>
      <c r="M841" s="327">
        <f>+VLOOKUP($E841,Emissions!$1:$1048576,MATCH(DATE(M$2,1,1),Emissions!$A$1:$LI$1),FALSE)</f>
        <v>0.1342266261</v>
      </c>
      <c r="N841" s="327">
        <f>+VLOOKUP($E841,Emissions!$1:$1048576,MATCH(DATE(N$2,1,1),Emissions!$A$1:$LI$1),FALSE)</f>
        <v>0.13594864400000001</v>
      </c>
      <c r="O841" s="327">
        <f>+VLOOKUP($E841,Emissions!$1:$1048576,MATCH(DATE(O$2,1,1),Emissions!$A$1:$LI$1),FALSE)</f>
        <v>0.1373405348</v>
      </c>
      <c r="P841" s="327">
        <f>+VLOOKUP($E841,Emissions!$1:$1048576,MATCH(DATE(P$2,1,1),Emissions!$A$1:$LI$1),FALSE)</f>
        <v>0.13831047899999999</v>
      </c>
      <c r="Q841" s="327">
        <f>+VLOOKUP($E841,Emissions!$1:$1048576,MATCH(DATE(Q$2,1,1),Emissions!$A$1:$LI$1),FALSE)</f>
        <v>0.13954125110000001</v>
      </c>
      <c r="R841" s="327">
        <f>+VLOOKUP($E841,Emissions!$1:$1048576,MATCH(DATE(R$2,1,1),Emissions!$A$1:$LI$1),FALSE)</f>
        <v>0.1410664177</v>
      </c>
      <c r="S841" s="327">
        <f>+VLOOKUP($E841,Emissions!$1:$1048576,MATCH(DATE(S$2,1,1),Emissions!$A$1:$LI$1),FALSE)</f>
        <v>0.14284526450000001</v>
      </c>
      <c r="T841" s="327">
        <f>+VLOOKUP($E841,Emissions!$1:$1048576,MATCH(DATE(T$2,1,1),Emissions!$A$1:$LI$1),FALSE)</f>
        <v>0.14480102459999999</v>
      </c>
      <c r="U841" s="327">
        <f>+VLOOKUP($E841,Emissions!$1:$1048576,MATCH(DATE(U$2,1,1),Emissions!$A$1:$LI$1),FALSE)</f>
        <v>0.1468655905</v>
      </c>
      <c r="V841" s="327">
        <f>+VLOOKUP($E841,Emissions!$1:$1048576,MATCH(DATE(V$2,1,1),Emissions!$A$1:$LI$1),FALSE)</f>
        <v>0.14890290349999999</v>
      </c>
      <c r="W841" s="327">
        <f>+VLOOKUP($E841,Emissions!$1:$1048576,MATCH(DATE(W$2,1,1),Emissions!$A$1:$LI$1),FALSE)</f>
        <v>0.15085086340000001</v>
      </c>
      <c r="X841" s="327">
        <f>+VLOOKUP($E841,Emissions!$1:$1048576,MATCH(DATE(X$2,1,1),Emissions!$A$1:$LI$1),FALSE)</f>
        <v>0.15710030929999999</v>
      </c>
      <c r="Y841" s="327">
        <f>+VLOOKUP($E841,Emissions!$1:$1048576,MATCH(DATE(Y$2,1,1),Emissions!$A$1:$LI$1),FALSE)</f>
        <v>0.1760649923</v>
      </c>
      <c r="Z841" s="327">
        <f>+VLOOKUP($E841,Emissions!$1:$1048576,MATCH(DATE(Z$2,1,1),Emissions!$A$1:$LI$1),FALSE)</f>
        <v>0.1978642528</v>
      </c>
      <c r="AA841" s="327">
        <f>+VLOOKUP($E841,Emissions!$1:$1048576,MATCH(DATE(AA$2,1,1),Emissions!$A$1:$LI$1),FALSE)</f>
        <v>0.22274792099999999</v>
      </c>
      <c r="AB841" s="327">
        <f>+VLOOKUP($E841,Emissions!$1:$1048576,MATCH(DATE(AB$2,1,1),Emissions!$A$1:$LI$1),FALSE)</f>
        <v>0.25099024050000002</v>
      </c>
      <c r="AC841" s="327">
        <f>+VLOOKUP($E841,Emissions!$1:$1048576,MATCH(DATE(AC$2,1,1),Emissions!$A$1:$LI$1),FALSE)</f>
        <v>0.28282095820000003</v>
      </c>
      <c r="AD841" s="327">
        <f>+VLOOKUP($E841,Emissions!$1:$1048576,MATCH(DATE(AD$2,1,1),Emissions!$A$1:$LI$1),FALSE)</f>
        <v>0.31840079380000003</v>
      </c>
      <c r="AE841" s="327">
        <f>+VLOOKUP($E841,Emissions!$1:$1048576,MATCH(DATE(AE$2,1,1),Emissions!$A$1:$LI$1),FALSE)</f>
        <v>0.35775390010000002</v>
      </c>
      <c r="AF841" s="327">
        <f>+VLOOKUP($E841,Emissions!$1:$1048576,MATCH(DATE(AF$2,1,1),Emissions!$A$1:$LI$1),FALSE)</f>
        <v>0.40130505189999999</v>
      </c>
      <c r="AG841" s="327">
        <f>+VLOOKUP($E841,Emissions!$1:$1048576,MATCH(DATE(AG$2,1,1),Emissions!$A$1:$LI$1),FALSE)</f>
        <v>0.44880075339999997</v>
      </c>
      <c r="AH841" s="327">
        <f>+VLOOKUP($E841,Emissions!$1:$1048576,MATCH(DATE(AH$2,1,1),Emissions!$A$1:$LI$1),FALSE)</f>
        <v>0.49999885799999999</v>
      </c>
      <c r="AI841" s="327">
        <f>+VLOOKUP($E841,Emissions!$1:$1048576,MATCH(DATE(AI$2,1,1),Emissions!$A$1:$LI$1),FALSE)</f>
        <v>0.55449368570000002</v>
      </c>
      <c r="AJ841" s="327">
        <f>+VLOOKUP($E841,Emissions!$1:$1048576,MATCH(DATE(AJ$2,1,1),Emissions!$A$1:$LI$1),FALSE)</f>
        <v>0.61172037410000002</v>
      </c>
      <c r="AK841" s="327">
        <f>+VLOOKUP($E841,Emissions!$1:$1048576,MATCH(DATE(AK$2,1,1),Emissions!$A$1:$LI$1),FALSE)</f>
        <v>0.67107215239999995</v>
      </c>
      <c r="AL841" s="327">
        <f>+VLOOKUP($E841,Emissions!$1:$1048576,MATCH(DATE(AL$2,1,1),Emissions!$A$1:$LI$1),FALSE)</f>
        <v>0.73181566109999996</v>
      </c>
      <c r="AM841" s="327">
        <f>+VLOOKUP($E841,Emissions!$1:$1048576,MATCH(DATE(AM$2,1,1),Emissions!$A$1:$LI$1),FALSE)</f>
        <v>0.79314995529999999</v>
      </c>
      <c r="AN841" s="327">
        <f>+VLOOKUP($E841,Emissions!$1:$1048576,MATCH(DATE(AN$2,1,1),Emissions!$A$1:$LI$1),FALSE)</f>
        <v>0.85426212099999999</v>
      </c>
      <c r="AO841" s="327">
        <f>+VLOOKUP($E841,Emissions!$1:$1048576,MATCH(DATE(AO$2,1,1),Emissions!$A$1:$LI$1),FALSE)</f>
        <v>0.91437889500000002</v>
      </c>
    </row>
    <row r="842" spans="1:41" ht="15" customHeight="1" x14ac:dyDescent="0.35">
      <c r="A842" s="411"/>
      <c r="B842" s="170"/>
      <c r="C842" s="138" t="s">
        <v>455</v>
      </c>
      <c r="D842" s="114"/>
      <c r="E842" s="50" t="s">
        <v>3033</v>
      </c>
      <c r="F842" s="361">
        <f>+VLOOKUP($E842,Emissions!$1:$1048576,MATCH(DATE(F$2,1,1),Emissions!$A$1:$LI$1),FALSE)</f>
        <v>4.3299827200000002E-2</v>
      </c>
      <c r="G842" s="361">
        <f>+VLOOKUP($E842,Emissions!$1:$1048576,MATCH(DATE(G$2,1,1),Emissions!$A$1:$LI$1),FALSE)</f>
        <v>4.3740182699999998E-2</v>
      </c>
      <c r="H842" s="361">
        <f>+VLOOKUP($E842,Emissions!$1:$1048576,MATCH(DATE(H$2,1,1),Emissions!$A$1:$LI$1),FALSE)</f>
        <v>4.4091244299999999E-2</v>
      </c>
      <c r="I842" s="361">
        <f>+VLOOKUP($E842,Emissions!$1:$1048576,MATCH(DATE(I$2,1,1),Emissions!$A$1:$LI$1),FALSE)</f>
        <v>4.4304669900000003E-2</v>
      </c>
      <c r="J842" s="361">
        <f>+VLOOKUP($E842,Emissions!$1:$1048576,MATCH(DATE(J$2,1,1),Emissions!$A$1:$LI$1),FALSE)</f>
        <v>4.4652562799999997E-2</v>
      </c>
      <c r="K842" s="361">
        <f>+VLOOKUP($E842,Emissions!$1:$1048576,MATCH(DATE(K$2,1,1),Emissions!$A$1:$LI$1),FALSE)</f>
        <v>4.5444046799999999E-2</v>
      </c>
      <c r="L842" s="361">
        <f>+VLOOKUP($E842,Emissions!$1:$1048576,MATCH(DATE(L$2,1,1),Emissions!$A$1:$LI$1),FALSE)</f>
        <v>4.6271674700000001E-2</v>
      </c>
      <c r="M842" s="361">
        <f>+VLOOKUP($E842,Emissions!$1:$1048576,MATCH(DATE(M$2,1,1),Emissions!$A$1:$LI$1),FALSE)</f>
        <v>4.7029946699999998E-2</v>
      </c>
      <c r="N842" s="361">
        <f>+VLOOKUP($E842,Emissions!$1:$1048576,MATCH(DATE(N$2,1,1),Emissions!$A$1:$LI$1),FALSE)</f>
        <v>4.7711107900000001E-2</v>
      </c>
      <c r="O842" s="361">
        <f>+VLOOKUP($E842,Emissions!$1:$1048576,MATCH(DATE(O$2,1,1),Emissions!$A$1:$LI$1),FALSE)</f>
        <v>4.82704495E-2</v>
      </c>
      <c r="P842" s="361">
        <f>+VLOOKUP($E842,Emissions!$1:$1048576,MATCH(DATE(P$2,1,1),Emissions!$A$1:$LI$1),FALSE)</f>
        <v>4.8615325199999997E-2</v>
      </c>
      <c r="Q842" s="361">
        <f>+VLOOKUP($E842,Emissions!$1:$1048576,MATCH(DATE(Q$2,1,1),Emissions!$A$1:$LI$1),FALSE)</f>
        <v>4.90234025E-2</v>
      </c>
      <c r="R842" s="361">
        <f>+VLOOKUP($E842,Emissions!$1:$1048576,MATCH(DATE(R$2,1,1),Emissions!$A$1:$LI$1),FALSE)</f>
        <v>4.95295652E-2</v>
      </c>
      <c r="S842" s="361">
        <f>+VLOOKUP($E842,Emissions!$1:$1048576,MATCH(DATE(S$2,1,1),Emissions!$A$1:$LI$1),FALSE)</f>
        <v>5.0124459900000001E-2</v>
      </c>
      <c r="T842" s="361">
        <f>+VLOOKUP($E842,Emissions!$1:$1048576,MATCH(DATE(T$2,1,1),Emissions!$A$1:$LI$1),FALSE)</f>
        <v>5.0783810700000001E-2</v>
      </c>
      <c r="U842" s="361">
        <f>+VLOOKUP($E842,Emissions!$1:$1048576,MATCH(DATE(U$2,1,1),Emissions!$A$1:$LI$1),FALSE)</f>
        <v>5.1485827499999998E-2</v>
      </c>
      <c r="V842" s="361">
        <f>+VLOOKUP($E842,Emissions!$1:$1048576,MATCH(DATE(V$2,1,1),Emissions!$A$1:$LI$1),FALSE)</f>
        <v>5.2068418700000001E-2</v>
      </c>
      <c r="W842" s="361">
        <f>+VLOOKUP($E842,Emissions!$1:$1048576,MATCH(DATE(W$2,1,1),Emissions!$A$1:$LI$1),FALSE)</f>
        <v>5.2605266300000002E-2</v>
      </c>
      <c r="X842" s="361">
        <f>+VLOOKUP($E842,Emissions!$1:$1048576,MATCH(DATE(X$2,1,1),Emissions!$A$1:$LI$1),FALSE)</f>
        <v>5.2915637199999997E-2</v>
      </c>
      <c r="Y842" s="361">
        <f>+VLOOKUP($E842,Emissions!$1:$1048576,MATCH(DATE(Y$2,1,1),Emissions!$A$1:$LI$1),FALSE)</f>
        <v>5.2707966500000002E-2</v>
      </c>
      <c r="Z842" s="361">
        <f>+VLOOKUP($E842,Emissions!$1:$1048576,MATCH(DATE(Z$2,1,1),Emissions!$A$1:$LI$1),FALSE)</f>
        <v>5.2363773099999997E-2</v>
      </c>
      <c r="AA842" s="361">
        <f>+VLOOKUP($E842,Emissions!$1:$1048576,MATCH(DATE(AA$2,1,1),Emissions!$A$1:$LI$1),FALSE)</f>
        <v>5.1897796699999998E-2</v>
      </c>
      <c r="AB842" s="361">
        <f>+VLOOKUP($E842,Emissions!$1:$1048576,MATCH(DATE(AB$2,1,1),Emissions!$A$1:$LI$1),FALSE)</f>
        <v>5.1323001299999997E-2</v>
      </c>
      <c r="AC842" s="361">
        <f>+VLOOKUP($E842,Emissions!$1:$1048576,MATCH(DATE(AC$2,1,1),Emissions!$A$1:$LI$1),FALSE)</f>
        <v>5.0650807200000002E-2</v>
      </c>
      <c r="AD842" s="361">
        <f>+VLOOKUP($E842,Emissions!$1:$1048576,MATCH(DATE(AD$2,1,1),Emissions!$A$1:$LI$1),FALSE)</f>
        <v>4.9892919899999999E-2</v>
      </c>
      <c r="AE842" s="361">
        <f>+VLOOKUP($E842,Emissions!$1:$1048576,MATCH(DATE(AE$2,1,1),Emissions!$A$1:$LI$1),FALSE)</f>
        <v>4.9053505400000003E-2</v>
      </c>
      <c r="AF842" s="361">
        <f>+VLOOKUP($E842,Emissions!$1:$1048576,MATCH(DATE(AF$2,1,1),Emissions!$A$1:$LI$1),FALSE)</f>
        <v>4.8195680400000003E-2</v>
      </c>
      <c r="AG842" s="361">
        <f>+VLOOKUP($E842,Emissions!$1:$1048576,MATCH(DATE(AG$2,1,1),Emissions!$A$1:$LI$1),FALSE)</f>
        <v>4.7297407100000001E-2</v>
      </c>
      <c r="AH842" s="361">
        <f>+VLOOKUP($E842,Emissions!$1:$1048576,MATCH(DATE(AH$2,1,1),Emissions!$A$1:$LI$1),FALSE)</f>
        <v>4.6373240099999997E-2</v>
      </c>
      <c r="AI842" s="361">
        <f>+VLOOKUP($E842,Emissions!$1:$1048576,MATCH(DATE(AI$2,1,1),Emissions!$A$1:$LI$1),FALSE)</f>
        <v>4.5433260199999999E-2</v>
      </c>
      <c r="AJ842" s="361">
        <f>+VLOOKUP($E842,Emissions!$1:$1048576,MATCH(DATE(AJ$2,1,1),Emissions!$A$1:$LI$1),FALSE)</f>
        <v>4.44859513E-2</v>
      </c>
      <c r="AK842" s="361">
        <f>+VLOOKUP($E842,Emissions!$1:$1048576,MATCH(DATE(AK$2,1,1),Emissions!$A$1:$LI$1),FALSE)</f>
        <v>4.3548414000000001E-2</v>
      </c>
      <c r="AL842" s="361">
        <f>+VLOOKUP($E842,Emissions!$1:$1048576,MATCH(DATE(AL$2,1,1),Emissions!$A$1:$LI$1),FALSE)</f>
        <v>4.26340235E-2</v>
      </c>
      <c r="AM842" s="361">
        <f>+VLOOKUP($E842,Emissions!$1:$1048576,MATCH(DATE(AM$2,1,1),Emissions!$A$1:$LI$1),FALSE)</f>
        <v>4.1756175499999999E-2</v>
      </c>
      <c r="AN842" s="361">
        <f>+VLOOKUP($E842,Emissions!$1:$1048576,MATCH(DATE(AN$2,1,1),Emissions!$A$1:$LI$1),FALSE)</f>
        <v>4.0927398400000002E-2</v>
      </c>
      <c r="AO842" s="361">
        <f>+VLOOKUP($E842,Emissions!$1:$1048576,MATCH(DATE(AO$2,1,1),Emissions!$A$1:$LI$1),FALSE)</f>
        <v>4.0159146E-2</v>
      </c>
    </row>
    <row r="843" spans="1:41" ht="15" customHeight="1" x14ac:dyDescent="0.35">
      <c r="A843" s="411"/>
      <c r="B843" s="170"/>
      <c r="C843" s="138" t="s">
        <v>456</v>
      </c>
      <c r="D843" s="114"/>
      <c r="E843" s="50" t="s">
        <v>3034</v>
      </c>
      <c r="F843" s="361">
        <f>+VLOOKUP($E843,Emissions!$1:$1048576,MATCH(DATE(F$2,1,1),Emissions!$A$1:$LI$1),FALSE)</f>
        <v>8.0646427399999998E-2</v>
      </c>
      <c r="G843" s="361">
        <f>+VLOOKUP($E843,Emissions!$1:$1048576,MATCH(DATE(G$2,1,1),Emissions!$A$1:$LI$1),FALSE)</f>
        <v>8.11763977E-2</v>
      </c>
      <c r="H843" s="361">
        <f>+VLOOKUP($E843,Emissions!$1:$1048576,MATCH(DATE(H$2,1,1),Emissions!$A$1:$LI$1),FALSE)</f>
        <v>8.1540774100000005E-2</v>
      </c>
      <c r="I843" s="361">
        <f>+VLOOKUP($E843,Emissions!$1:$1048576,MATCH(DATE(I$2,1,1),Emissions!$A$1:$LI$1),FALSE)</f>
        <v>8.1686610800000004E-2</v>
      </c>
      <c r="J843" s="361">
        <f>+VLOOKUP($E843,Emissions!$1:$1048576,MATCH(DATE(J$2,1,1),Emissions!$A$1:$LI$1),FALSE)</f>
        <v>8.2074804599999995E-2</v>
      </c>
      <c r="K843" s="361">
        <f>+VLOOKUP($E843,Emissions!$1:$1048576,MATCH(DATE(K$2,1,1),Emissions!$A$1:$LI$1),FALSE)</f>
        <v>8.32604807E-2</v>
      </c>
      <c r="L843" s="361">
        <f>+VLOOKUP($E843,Emissions!$1:$1048576,MATCH(DATE(L$2,1,1),Emissions!$A$1:$LI$1),FALSE)</f>
        <v>8.4492172399999996E-2</v>
      </c>
      <c r="M843" s="361">
        <f>+VLOOKUP($E843,Emissions!$1:$1048576,MATCH(DATE(M$2,1,1),Emissions!$A$1:$LI$1),FALSE)</f>
        <v>8.5631406399999999E-2</v>
      </c>
      <c r="N843" s="361">
        <f>+VLOOKUP($E843,Emissions!$1:$1048576,MATCH(DATE(N$2,1,1),Emissions!$A$1:$LI$1),FALSE)</f>
        <v>8.66228889E-2</v>
      </c>
      <c r="O843" s="361">
        <f>+VLOOKUP($E843,Emissions!$1:$1048576,MATCH(DATE(O$2,1,1),Emissions!$A$1:$LI$1),FALSE)</f>
        <v>8.7410303499999994E-2</v>
      </c>
      <c r="P843" s="361">
        <f>+VLOOKUP($E843,Emissions!$1:$1048576,MATCH(DATE(P$2,1,1),Emissions!$A$1:$LI$1),FALSE)</f>
        <v>8.7919134999999995E-2</v>
      </c>
      <c r="Q843" s="361">
        <f>+VLOOKUP($E843,Emissions!$1:$1048576,MATCH(DATE(Q$2,1,1),Emissions!$A$1:$LI$1),FALSE)</f>
        <v>8.8638537099999998E-2</v>
      </c>
      <c r="R843" s="361">
        <f>+VLOOKUP($E843,Emissions!$1:$1048576,MATCH(DATE(R$2,1,1),Emissions!$A$1:$LI$1),FALSE)</f>
        <v>8.9547606099999996E-2</v>
      </c>
      <c r="S843" s="361">
        <f>+VLOOKUP($E843,Emissions!$1:$1048576,MATCH(DATE(S$2,1,1),Emissions!$A$1:$LI$1),FALSE)</f>
        <v>9.0612059600000003E-2</v>
      </c>
      <c r="T843" s="361">
        <f>+VLOOKUP($E843,Emissions!$1:$1048576,MATCH(DATE(T$2,1,1),Emissions!$A$1:$LI$1),FALSE)</f>
        <v>9.1779728000000005E-2</v>
      </c>
      <c r="U843" s="361">
        <f>+VLOOKUP($E843,Emissions!$1:$1048576,MATCH(DATE(U$2,1,1),Emissions!$A$1:$LI$1),FALSE)</f>
        <v>9.3005310499999994E-2</v>
      </c>
      <c r="V843" s="361">
        <f>+VLOOKUP($E843,Emissions!$1:$1048576,MATCH(DATE(V$2,1,1),Emissions!$A$1:$LI$1),FALSE)</f>
        <v>9.4143330400000003E-2</v>
      </c>
      <c r="W843" s="361">
        <f>+VLOOKUP($E843,Emissions!$1:$1048576,MATCH(DATE(W$2,1,1),Emissions!$A$1:$LI$1),FALSE)</f>
        <v>9.5206069099999999E-2</v>
      </c>
      <c r="X843" s="361">
        <f>+VLOOKUP($E843,Emissions!$1:$1048576,MATCH(DATE(X$2,1,1),Emissions!$A$1:$LI$1),FALSE)</f>
        <v>0.1007690061</v>
      </c>
      <c r="Y843" s="361">
        <f>+VLOOKUP($E843,Emissions!$1:$1048576,MATCH(DATE(Y$2,1,1),Emissions!$A$1:$LI$1),FALSE)</f>
        <v>0.1195438766</v>
      </c>
      <c r="Z843" s="361">
        <f>+VLOOKUP($E843,Emissions!$1:$1048576,MATCH(DATE(Z$2,1,1),Emissions!$A$1:$LI$1),FALSE)</f>
        <v>0.14127537230000001</v>
      </c>
      <c r="AA843" s="361">
        <f>+VLOOKUP($E843,Emissions!$1:$1048576,MATCH(DATE(AA$2,1,1),Emissions!$A$1:$LI$1),FALSE)</f>
        <v>0.16620475949999999</v>
      </c>
      <c r="AB843" s="361">
        <f>+VLOOKUP($E843,Emissions!$1:$1048576,MATCH(DATE(AB$2,1,1),Emissions!$A$1:$LI$1),FALSE)</f>
        <v>0.1946025378</v>
      </c>
      <c r="AC843" s="361">
        <f>+VLOOKUP($E843,Emissions!$1:$1048576,MATCH(DATE(AC$2,1,1),Emissions!$A$1:$LI$1),FALSE)</f>
        <v>0.2266976282</v>
      </c>
      <c r="AD843" s="361">
        <f>+VLOOKUP($E843,Emissions!$1:$1048576,MATCH(DATE(AD$2,1,1),Emissions!$A$1:$LI$1),FALSE)</f>
        <v>0.2626502604</v>
      </c>
      <c r="AE843" s="361">
        <f>+VLOOKUP($E843,Emissions!$1:$1048576,MATCH(DATE(AE$2,1,1),Emissions!$A$1:$LI$1),FALSE)</f>
        <v>0.30249349939999998</v>
      </c>
      <c r="AF843" s="361">
        <f>+VLOOKUP($E843,Emissions!$1:$1048576,MATCH(DATE(AF$2,1,1),Emissions!$A$1:$LI$1),FALSE)</f>
        <v>0.34666163799999999</v>
      </c>
      <c r="AG843" s="361">
        <f>+VLOOKUP($E843,Emissions!$1:$1048576,MATCH(DATE(AG$2,1,1),Emissions!$A$1:$LI$1),FALSE)</f>
        <v>0.3949019768</v>
      </c>
      <c r="AH843" s="361">
        <f>+VLOOKUP($E843,Emissions!$1:$1048576,MATCH(DATE(AH$2,1,1),Emissions!$A$1:$LI$1),FALSE)</f>
        <v>0.44694042569999998</v>
      </c>
      <c r="AI843" s="361">
        <f>+VLOOKUP($E843,Emissions!$1:$1048576,MATCH(DATE(AI$2,1,1),Emissions!$A$1:$LI$1),FALSE)</f>
        <v>0.50235503420000005</v>
      </c>
      <c r="AJ843" s="361">
        <f>+VLOOKUP($E843,Emissions!$1:$1048576,MATCH(DATE(AJ$2,1,1),Emissions!$A$1:$LI$1),FALSE)</f>
        <v>0.560568544</v>
      </c>
      <c r="AK843" s="361">
        <f>+VLOOKUP($E843,Emissions!$1:$1048576,MATCH(DATE(AK$2,1,1),Emissions!$A$1:$LI$1),FALSE)</f>
        <v>0.62095001409999995</v>
      </c>
      <c r="AL843" s="361">
        <f>+VLOOKUP($E843,Emissions!$1:$1048576,MATCH(DATE(AL$2,1,1),Emissions!$A$1:$LI$1),FALSE)</f>
        <v>0.68274519460000005</v>
      </c>
      <c r="AM843" s="361">
        <f>+VLOOKUP($E843,Emissions!$1:$1048576,MATCH(DATE(AM$2,1,1),Emissions!$A$1:$LI$1),FALSE)</f>
        <v>0.74513125970000005</v>
      </c>
      <c r="AN843" s="361">
        <f>+VLOOKUP($E843,Emissions!$1:$1048576,MATCH(DATE(AN$2,1,1),Emissions!$A$1:$LI$1),FALSE)</f>
        <v>0.80727420510000003</v>
      </c>
      <c r="AO843" s="361">
        <f>+VLOOKUP($E843,Emissions!$1:$1048576,MATCH(DATE(AO$2,1,1),Emissions!$A$1:$LI$1),FALSE)</f>
        <v>0.86838128619999999</v>
      </c>
    </row>
    <row r="844" spans="1:41" ht="15" customHeight="1" x14ac:dyDescent="0.35">
      <c r="A844" s="411"/>
      <c r="B844" s="170"/>
      <c r="C844" s="138" t="s">
        <v>459</v>
      </c>
      <c r="D844" s="114"/>
      <c r="E844" s="50" t="s">
        <v>3035</v>
      </c>
      <c r="F844" s="361">
        <f>+VLOOKUP($E844,Emissions!$1:$1048576,MATCH(DATE(F$2,1,1),Emissions!$A$1:$LI$1),FALSE)</f>
        <v>2.21229925E-4</v>
      </c>
      <c r="G844" s="361">
        <f>+VLOOKUP($E844,Emissions!$1:$1048576,MATCH(DATE(G$2,1,1),Emissions!$A$1:$LI$1),FALSE)</f>
        <v>2.2341067700000001E-4</v>
      </c>
      <c r="H844" s="361">
        <f>+VLOOKUP($E844,Emissions!$1:$1048576,MATCH(DATE(H$2,1,1),Emissions!$A$1:$LI$1),FALSE)</f>
        <v>2.2417868500000001E-4</v>
      </c>
      <c r="I844" s="361">
        <f>+VLOOKUP($E844,Emissions!$1:$1048576,MATCH(DATE(I$2,1,1),Emissions!$A$1:$LI$1),FALSE)</f>
        <v>2.2487250799999999E-4</v>
      </c>
      <c r="J844" s="361">
        <f>+VLOOKUP($E844,Emissions!$1:$1048576,MATCH(DATE(J$2,1,1),Emissions!$A$1:$LI$1),FALSE)</f>
        <v>2.27718635E-4</v>
      </c>
      <c r="K844" s="361">
        <f>+VLOOKUP($E844,Emissions!$1:$1048576,MATCH(DATE(K$2,1,1),Emissions!$A$1:$LI$1),FALSE)</f>
        <v>2.3229309299999999E-4</v>
      </c>
      <c r="L844" s="361">
        <f>+VLOOKUP($E844,Emissions!$1:$1048576,MATCH(DATE(L$2,1,1),Emissions!$A$1:$LI$1),FALSE)</f>
        <v>2.40185256E-4</v>
      </c>
      <c r="M844" s="361">
        <f>+VLOOKUP($E844,Emissions!$1:$1048576,MATCH(DATE(M$2,1,1),Emissions!$A$1:$LI$1),FALSE)</f>
        <v>2.4840510999999998E-4</v>
      </c>
      <c r="N844" s="361">
        <f>+VLOOKUP($E844,Emissions!$1:$1048576,MATCH(DATE(N$2,1,1),Emissions!$A$1:$LI$1),FALSE)</f>
        <v>2.5624067900000002E-4</v>
      </c>
      <c r="O844" s="361">
        <f>+VLOOKUP($E844,Emissions!$1:$1048576,MATCH(DATE(O$2,1,1),Emissions!$A$1:$LI$1),FALSE)</f>
        <v>2.6340344300000002E-4</v>
      </c>
      <c r="P844" s="361">
        <f>+VLOOKUP($E844,Emissions!$1:$1048576,MATCH(DATE(P$2,1,1),Emissions!$A$1:$LI$1),FALSE)</f>
        <v>2.65831912E-4</v>
      </c>
      <c r="Q844" s="361">
        <f>+VLOOKUP($E844,Emissions!$1:$1048576,MATCH(DATE(Q$2,1,1),Emissions!$A$1:$LI$1),FALSE)</f>
        <v>2.6521305900000002E-4</v>
      </c>
      <c r="R844" s="361">
        <f>+VLOOKUP($E844,Emissions!$1:$1048576,MATCH(DATE(R$2,1,1),Emissions!$A$1:$LI$1),FALSE)</f>
        <v>2.6468358199999999E-4</v>
      </c>
      <c r="S844" s="361">
        <f>+VLOOKUP($E844,Emissions!$1:$1048576,MATCH(DATE(S$2,1,1),Emissions!$A$1:$LI$1),FALSE)</f>
        <v>2.6461295399999999E-4</v>
      </c>
      <c r="T844" s="361">
        <f>+VLOOKUP($E844,Emissions!$1:$1048576,MATCH(DATE(T$2,1,1),Emissions!$A$1:$LI$1),FALSE)</f>
        <v>2.6492303100000001E-4</v>
      </c>
      <c r="U844" s="361">
        <f>+VLOOKUP($E844,Emissions!$1:$1048576,MATCH(DATE(U$2,1,1),Emissions!$A$1:$LI$1),FALSE)</f>
        <v>2.65494615E-4</v>
      </c>
      <c r="V844" s="361">
        <f>+VLOOKUP($E844,Emissions!$1:$1048576,MATCH(DATE(V$2,1,1),Emissions!$A$1:$LI$1),FALSE)</f>
        <v>2.56970428E-4</v>
      </c>
      <c r="W844" s="361">
        <f>+VLOOKUP($E844,Emissions!$1:$1048576,MATCH(DATE(W$2,1,1),Emissions!$A$1:$LI$1),FALSE)</f>
        <v>2.4717885299999998E-4</v>
      </c>
      <c r="X844" s="361">
        <f>+VLOOKUP($E844,Emissions!$1:$1048576,MATCH(DATE(X$2,1,1),Emissions!$A$1:$LI$1),FALSE)</f>
        <v>2.3619758900000001E-4</v>
      </c>
      <c r="Y844" s="361">
        <f>+VLOOKUP($E844,Emissions!$1:$1048576,MATCH(DATE(Y$2,1,1),Emissions!$A$1:$LI$1),FALSE)</f>
        <v>2.2424502000000001E-4</v>
      </c>
      <c r="Z844" s="361">
        <f>+VLOOKUP($E844,Emissions!$1:$1048576,MATCH(DATE(Z$2,1,1),Emissions!$A$1:$LI$1),FALSE)</f>
        <v>2.1179426299999999E-4</v>
      </c>
      <c r="AA844" s="361">
        <f>+VLOOKUP($E844,Emissions!$1:$1048576,MATCH(DATE(AA$2,1,1),Emissions!$A$1:$LI$1),FALSE)</f>
        <v>1.99522751E-4</v>
      </c>
      <c r="AB844" s="361">
        <f>+VLOOKUP($E844,Emissions!$1:$1048576,MATCH(DATE(AB$2,1,1),Emissions!$A$1:$LI$1),FALSE)</f>
        <v>1.8805704099999999E-4</v>
      </c>
      <c r="AC844" s="361">
        <f>+VLOOKUP($E844,Emissions!$1:$1048576,MATCH(DATE(AC$2,1,1),Emissions!$A$1:$LI$1),FALSE)</f>
        <v>1.7803256900000001E-4</v>
      </c>
      <c r="AD844" s="361">
        <f>+VLOOKUP($E844,Emissions!$1:$1048576,MATCH(DATE(AD$2,1,1),Emissions!$A$1:$LI$1),FALSE)</f>
        <v>1.7005868799999999E-4</v>
      </c>
      <c r="AE844" s="361">
        <f>+VLOOKUP($E844,Emissions!$1:$1048576,MATCH(DATE(AE$2,1,1),Emissions!$A$1:$LI$1),FALSE)</f>
        <v>1.6461871599999999E-4</v>
      </c>
      <c r="AF844" s="361">
        <f>+VLOOKUP($E844,Emissions!$1:$1048576,MATCH(DATE(AF$2,1,1),Emissions!$A$1:$LI$1),FALSE)</f>
        <v>1.6058526899999999E-4</v>
      </c>
      <c r="AG844" s="361">
        <f>+VLOOKUP($E844,Emissions!$1:$1048576,MATCH(DATE(AG$2,1,1),Emissions!$A$1:$LI$1),FALSE)</f>
        <v>1.59093384E-4</v>
      </c>
      <c r="AH844" s="361">
        <f>+VLOOKUP($E844,Emissions!$1:$1048576,MATCH(DATE(AH$2,1,1),Emissions!$A$1:$LI$1),FALSE)</f>
        <v>1.6066768799999999E-4</v>
      </c>
      <c r="AI844" s="361">
        <f>+VLOOKUP($E844,Emissions!$1:$1048576,MATCH(DATE(AI$2,1,1),Emissions!$A$1:$LI$1),FALSE)</f>
        <v>1.6525309599999999E-4</v>
      </c>
      <c r="AJ844" s="361">
        <f>+VLOOKUP($E844,Emissions!$1:$1048576,MATCH(DATE(AJ$2,1,1),Emissions!$A$1:$LI$1),FALSE)</f>
        <v>1.7253580899999999E-4</v>
      </c>
      <c r="AK844" s="361">
        <f>+VLOOKUP($E844,Emissions!$1:$1048576,MATCH(DATE(AK$2,1,1),Emissions!$A$1:$LI$1),FALSE)</f>
        <v>1.8213932099999999E-4</v>
      </c>
      <c r="AL844" s="361">
        <f>+VLOOKUP($E844,Emissions!$1:$1048576,MATCH(DATE(AL$2,1,1),Emissions!$A$1:$LI$1),FALSE)</f>
        <v>1.93620747E-4</v>
      </c>
      <c r="AM844" s="361">
        <f>+VLOOKUP($E844,Emissions!$1:$1048576,MATCH(DATE(AM$2,1,1),Emissions!$A$1:$LI$1),FALSE)</f>
        <v>2.0654257800000001E-4</v>
      </c>
      <c r="AN844" s="361">
        <f>+VLOOKUP($E844,Emissions!$1:$1048576,MATCH(DATE(AN$2,1,1),Emissions!$A$1:$LI$1),FALSE)</f>
        <v>2.2049859900000001E-4</v>
      </c>
      <c r="AO844" s="361">
        <f>+VLOOKUP($E844,Emissions!$1:$1048576,MATCH(DATE(AO$2,1,1),Emissions!$A$1:$LI$1),FALSE)</f>
        <v>2.35131502E-4</v>
      </c>
    </row>
    <row r="845" spans="1:41" ht="15" customHeight="1" x14ac:dyDescent="0.35">
      <c r="A845" s="411"/>
      <c r="B845" s="170"/>
      <c r="C845" s="138" t="s">
        <v>460</v>
      </c>
      <c r="D845" s="114"/>
      <c r="E845" s="50" t="s">
        <v>3036</v>
      </c>
      <c r="F845" s="361">
        <f>+VLOOKUP($E845,Emissions!$1:$1048576,MATCH(DATE(F$2,1,1),Emissions!$A$1:$LI$1),FALSE)</f>
        <v>1.17280427E-3</v>
      </c>
      <c r="G845" s="361">
        <f>+VLOOKUP($E845,Emissions!$1:$1048576,MATCH(DATE(G$2,1,1),Emissions!$A$1:$LI$1),FALSE)</f>
        <v>1.1843650700000001E-3</v>
      </c>
      <c r="H845" s="361">
        <f>+VLOOKUP($E845,Emissions!$1:$1048576,MATCH(DATE(H$2,1,1),Emissions!$A$1:$LI$1),FALSE)</f>
        <v>1.1884364999999999E-3</v>
      </c>
      <c r="I845" s="361">
        <f>+VLOOKUP($E845,Emissions!$1:$1048576,MATCH(DATE(I$2,1,1),Emissions!$A$1:$LI$1),FALSE)</f>
        <v>1.1921146599999999E-3</v>
      </c>
      <c r="J845" s="361">
        <f>+VLOOKUP($E845,Emissions!$1:$1048576,MATCH(DATE(J$2,1,1),Emissions!$A$1:$LI$1),FALSE)</f>
        <v>1.2072028099999999E-3</v>
      </c>
      <c r="K845" s="361">
        <f>+VLOOKUP($E845,Emissions!$1:$1048576,MATCH(DATE(K$2,1,1),Emissions!$A$1:$LI$1),FALSE)</f>
        <v>1.2314533399999999E-3</v>
      </c>
      <c r="L845" s="361">
        <f>+VLOOKUP($E845,Emissions!$1:$1048576,MATCH(DATE(L$2,1,1),Emissions!$A$1:$LI$1),FALSE)</f>
        <v>1.2732920000000001E-3</v>
      </c>
      <c r="M845" s="361">
        <f>+VLOOKUP($E845,Emissions!$1:$1048576,MATCH(DATE(M$2,1,1),Emissions!$A$1:$LI$1),FALSE)</f>
        <v>1.3168678299999999E-3</v>
      </c>
      <c r="N845" s="361">
        <f>+VLOOKUP($E845,Emissions!$1:$1048576,MATCH(DATE(N$2,1,1),Emissions!$A$1:$LI$1),FALSE)</f>
        <v>1.35840647E-3</v>
      </c>
      <c r="O845" s="361">
        <f>+VLOOKUP($E845,Emissions!$1:$1048576,MATCH(DATE(O$2,1,1),Emissions!$A$1:$LI$1),FALSE)</f>
        <v>1.3963783600000001E-3</v>
      </c>
      <c r="P845" s="361">
        <f>+VLOOKUP($E845,Emissions!$1:$1048576,MATCH(DATE(P$2,1,1),Emissions!$A$1:$LI$1),FALSE)</f>
        <v>1.5101868900000001E-3</v>
      </c>
      <c r="Q845" s="361">
        <f>+VLOOKUP($E845,Emissions!$1:$1048576,MATCH(DATE(Q$2,1,1),Emissions!$A$1:$LI$1),FALSE)</f>
        <v>1.61409844E-3</v>
      </c>
      <c r="R845" s="361">
        <f>+VLOOKUP($E845,Emissions!$1:$1048576,MATCH(DATE(R$2,1,1),Emissions!$A$1:$LI$1),FALSE)</f>
        <v>1.72456277E-3</v>
      </c>
      <c r="S845" s="361">
        <f>+VLOOKUP($E845,Emissions!$1:$1048576,MATCH(DATE(S$2,1,1),Emissions!$A$1:$LI$1),FALSE)</f>
        <v>1.84413213E-3</v>
      </c>
      <c r="T845" s="361">
        <f>+VLOOKUP($E845,Emissions!$1:$1048576,MATCH(DATE(T$2,1,1),Emissions!$A$1:$LI$1),FALSE)</f>
        <v>1.9725627700000001E-3</v>
      </c>
      <c r="U845" s="361">
        <f>+VLOOKUP($E845,Emissions!$1:$1048576,MATCH(DATE(U$2,1,1),Emissions!$A$1:$LI$1),FALSE)</f>
        <v>2.1089578699999998E-3</v>
      </c>
      <c r="V845" s="361">
        <f>+VLOOKUP($E845,Emissions!$1:$1048576,MATCH(DATE(V$2,1,1),Emissions!$A$1:$LI$1),FALSE)</f>
        <v>2.4341839799999999E-3</v>
      </c>
      <c r="W845" s="361">
        <f>+VLOOKUP($E845,Emissions!$1:$1048576,MATCH(DATE(W$2,1,1),Emissions!$A$1:$LI$1),FALSE)</f>
        <v>2.7923491299999999E-3</v>
      </c>
      <c r="X845" s="361">
        <f>+VLOOKUP($E845,Emissions!$1:$1048576,MATCH(DATE(X$2,1,1),Emissions!$A$1:$LI$1),FALSE)</f>
        <v>3.17946843E-3</v>
      </c>
      <c r="Y845" s="361">
        <f>+VLOOKUP($E845,Emissions!$1:$1048576,MATCH(DATE(Y$2,1,1),Emissions!$A$1:$LI$1),FALSE)</f>
        <v>3.5889041900000001E-3</v>
      </c>
      <c r="Z845" s="361">
        <f>+VLOOKUP($E845,Emissions!$1:$1048576,MATCH(DATE(Z$2,1,1),Emissions!$A$1:$LI$1),FALSE)</f>
        <v>4.0133131099999997E-3</v>
      </c>
      <c r="AA845" s="361">
        <f>+VLOOKUP($E845,Emissions!$1:$1048576,MATCH(DATE(AA$2,1,1),Emissions!$A$1:$LI$1),FALSE)</f>
        <v>4.4458419600000004E-3</v>
      </c>
      <c r="AB845" s="361">
        <f>+VLOOKUP($E845,Emissions!$1:$1048576,MATCH(DATE(AB$2,1,1),Emissions!$A$1:$LI$1),FALSE)</f>
        <v>4.8766443599999997E-3</v>
      </c>
      <c r="AC845" s="361">
        <f>+VLOOKUP($E845,Emissions!$1:$1048576,MATCH(DATE(AC$2,1,1),Emissions!$A$1:$LI$1),FALSE)</f>
        <v>5.2944901799999999E-3</v>
      </c>
      <c r="AD845" s="361">
        <f>+VLOOKUP($E845,Emissions!$1:$1048576,MATCH(DATE(AD$2,1,1),Emissions!$A$1:$LI$1),FALSE)</f>
        <v>5.6875549399999998E-3</v>
      </c>
      <c r="AE845" s="361">
        <f>+VLOOKUP($E845,Emissions!$1:$1048576,MATCH(DATE(AE$2,1,1),Emissions!$A$1:$LI$1),FALSE)</f>
        <v>6.0422765299999997E-3</v>
      </c>
      <c r="AF845" s="361">
        <f>+VLOOKUP($E845,Emissions!$1:$1048576,MATCH(DATE(AF$2,1,1),Emissions!$A$1:$LI$1),FALSE)</f>
        <v>6.2871482100000002E-3</v>
      </c>
      <c r="AG845" s="361">
        <f>+VLOOKUP($E845,Emissions!$1:$1048576,MATCH(DATE(AG$2,1,1),Emissions!$A$1:$LI$1),FALSE)</f>
        <v>6.4422760400000001E-3</v>
      </c>
      <c r="AH845" s="361">
        <f>+VLOOKUP($E845,Emissions!$1:$1048576,MATCH(DATE(AH$2,1,1),Emissions!$A$1:$LI$1),FALSE)</f>
        <v>6.5245245399999999E-3</v>
      </c>
      <c r="AI845" s="361">
        <f>+VLOOKUP($E845,Emissions!$1:$1048576,MATCH(DATE(AI$2,1,1),Emissions!$A$1:$LI$1),FALSE)</f>
        <v>6.5401381700000002E-3</v>
      </c>
      <c r="AJ845" s="361">
        <f>+VLOOKUP($E845,Emissions!$1:$1048576,MATCH(DATE(AJ$2,1,1),Emissions!$A$1:$LI$1),FALSE)</f>
        <v>6.4933429499999997E-3</v>
      </c>
      <c r="AK845" s="361">
        <f>+VLOOKUP($E845,Emissions!$1:$1048576,MATCH(DATE(AK$2,1,1),Emissions!$A$1:$LI$1),FALSE)</f>
        <v>6.3915850099999999E-3</v>
      </c>
      <c r="AL845" s="361">
        <f>+VLOOKUP($E845,Emissions!$1:$1048576,MATCH(DATE(AL$2,1,1),Emissions!$A$1:$LI$1),FALSE)</f>
        <v>6.2428221199999998E-3</v>
      </c>
      <c r="AM845" s="361">
        <f>+VLOOKUP($E845,Emissions!$1:$1048576,MATCH(DATE(AM$2,1,1),Emissions!$A$1:$LI$1),FALSE)</f>
        <v>6.0559775500000001E-3</v>
      </c>
      <c r="AN845" s="361">
        <f>+VLOOKUP($E845,Emissions!$1:$1048576,MATCH(DATE(AN$2,1,1),Emissions!$A$1:$LI$1),FALSE)</f>
        <v>5.8400189099999996E-3</v>
      </c>
      <c r="AO845" s="361">
        <f>+VLOOKUP($E845,Emissions!$1:$1048576,MATCH(DATE(AO$2,1,1),Emissions!$A$1:$LI$1),FALSE)</f>
        <v>5.6033313000000001E-3</v>
      </c>
    </row>
    <row r="846" spans="1:41" s="92" customFormat="1" ht="15" customHeight="1" x14ac:dyDescent="0.35">
      <c r="A846" s="411"/>
      <c r="B846" s="170"/>
      <c r="C846" s="137" t="s">
        <v>1092</v>
      </c>
      <c r="D846" s="147"/>
      <c r="E846" s="136" t="s">
        <v>3037</v>
      </c>
      <c r="F846" s="327">
        <f>+VLOOKUP($E846,Emissions!$1:$1048576,MATCH(DATE(F$2,1,1),Emissions!$A$1:$LI$1),FALSE)</f>
        <v>0.14183505769999999</v>
      </c>
      <c r="G846" s="327">
        <f>+VLOOKUP($E846,Emissions!$1:$1048576,MATCH(DATE(G$2,1,1),Emissions!$A$1:$LI$1),FALSE)</f>
        <v>0.1429583747</v>
      </c>
      <c r="H846" s="327">
        <f>+VLOOKUP($E846,Emissions!$1:$1048576,MATCH(DATE(H$2,1,1),Emissions!$A$1:$LI$1),FALSE)</f>
        <v>0.14348749329999999</v>
      </c>
      <c r="I846" s="327">
        <f>+VLOOKUP($E846,Emissions!$1:$1048576,MATCH(DATE(I$2,1,1),Emissions!$A$1:$LI$1),FALSE)</f>
        <v>0.14411821289999999</v>
      </c>
      <c r="J846" s="327">
        <f>+VLOOKUP($E846,Emissions!$1:$1048576,MATCH(DATE(J$2,1,1),Emissions!$A$1:$LI$1),FALSE)</f>
        <v>0.14515310240000001</v>
      </c>
      <c r="K846" s="327">
        <f>+VLOOKUP($E846,Emissions!$1:$1048576,MATCH(DATE(K$2,1,1),Emissions!$A$1:$LI$1),FALSE)</f>
        <v>0.14677007910000001</v>
      </c>
      <c r="L846" s="327">
        <f>+VLOOKUP($E846,Emissions!$1:$1048576,MATCH(DATE(L$2,1,1),Emissions!$A$1:$LI$1),FALSE)</f>
        <v>0.1526382355</v>
      </c>
      <c r="M846" s="327">
        <f>+VLOOKUP($E846,Emissions!$1:$1048576,MATCH(DATE(M$2,1,1),Emissions!$A$1:$LI$1),FALSE)</f>
        <v>0.15978360010000001</v>
      </c>
      <c r="N846" s="327">
        <f>+VLOOKUP($E846,Emissions!$1:$1048576,MATCH(DATE(N$2,1,1),Emissions!$A$1:$LI$1),FALSE)</f>
        <v>0.1673433389</v>
      </c>
      <c r="O846" s="327">
        <f>+VLOOKUP($E846,Emissions!$1:$1048576,MATCH(DATE(O$2,1,1),Emissions!$A$1:$LI$1),FALSE)</f>
        <v>0.1750149134</v>
      </c>
      <c r="P846" s="327">
        <f>+VLOOKUP($E846,Emissions!$1:$1048576,MATCH(DATE(P$2,1,1),Emissions!$A$1:$LI$1),FALSE)</f>
        <v>0.18268432370000001</v>
      </c>
      <c r="Q846" s="327">
        <f>+VLOOKUP($E846,Emissions!$1:$1048576,MATCH(DATE(Q$2,1,1),Emissions!$A$1:$LI$1),FALSE)</f>
        <v>0.18795139650000001</v>
      </c>
      <c r="R846" s="327">
        <f>+VLOOKUP($E846,Emissions!$1:$1048576,MATCH(DATE(R$2,1,1),Emissions!$A$1:$LI$1),FALSE)</f>
        <v>0.1931752374</v>
      </c>
      <c r="S846" s="327">
        <f>+VLOOKUP($E846,Emissions!$1:$1048576,MATCH(DATE(S$2,1,1),Emissions!$A$1:$LI$1),FALSE)</f>
        <v>0.19902506489999999</v>
      </c>
      <c r="T846" s="327">
        <f>+VLOOKUP($E846,Emissions!$1:$1048576,MATCH(DATE(T$2,1,1),Emissions!$A$1:$LI$1),FALSE)</f>
        <v>0.20566456799999999</v>
      </c>
      <c r="U846" s="327">
        <f>+VLOOKUP($E846,Emissions!$1:$1048576,MATCH(DATE(U$2,1,1),Emissions!$A$1:$LI$1),FALSE)</f>
        <v>0.21310878790000001</v>
      </c>
      <c r="V846" s="327">
        <f>+VLOOKUP($E846,Emissions!$1:$1048576,MATCH(DATE(V$2,1,1),Emissions!$A$1:$LI$1),FALSE)</f>
        <v>0.22167730290000001</v>
      </c>
      <c r="W846" s="327">
        <f>+VLOOKUP($E846,Emissions!$1:$1048576,MATCH(DATE(W$2,1,1),Emissions!$A$1:$LI$1),FALSE)</f>
        <v>0.23100266289999999</v>
      </c>
      <c r="X846" s="327">
        <f>+VLOOKUP($E846,Emissions!$1:$1048576,MATCH(DATE(X$2,1,1),Emissions!$A$1:$LI$1),FALSE)</f>
        <v>0.241051987</v>
      </c>
      <c r="Y846" s="327">
        <f>+VLOOKUP($E846,Emissions!$1:$1048576,MATCH(DATE(Y$2,1,1),Emissions!$A$1:$LI$1),FALSE)</f>
        <v>0.2519066063</v>
      </c>
      <c r="Z846" s="327">
        <f>+VLOOKUP($E846,Emissions!$1:$1048576,MATCH(DATE(Z$2,1,1),Emissions!$A$1:$LI$1),FALSE)</f>
        <v>0.26366945889999999</v>
      </c>
      <c r="AA846" s="327">
        <f>+VLOOKUP($E846,Emissions!$1:$1048576,MATCH(DATE(AA$2,1,1),Emissions!$A$1:$LI$1),FALSE)</f>
        <v>0.27659973440000002</v>
      </c>
      <c r="AB846" s="327">
        <f>+VLOOKUP($E846,Emissions!$1:$1048576,MATCH(DATE(AB$2,1,1),Emissions!$A$1:$LI$1),FALSE)</f>
        <v>0.29100192419999998</v>
      </c>
      <c r="AC846" s="327">
        <f>+VLOOKUP($E846,Emissions!$1:$1048576,MATCH(DATE(AC$2,1,1),Emissions!$A$1:$LI$1),FALSE)</f>
        <v>0.30714617709999997</v>
      </c>
      <c r="AD846" s="327">
        <f>+VLOOKUP($E846,Emissions!$1:$1048576,MATCH(DATE(AD$2,1,1),Emissions!$A$1:$LI$1),FALSE)</f>
        <v>0.3252997078</v>
      </c>
      <c r="AE846" s="327">
        <f>+VLOOKUP($E846,Emissions!$1:$1048576,MATCH(DATE(AE$2,1,1),Emissions!$A$1:$LI$1),FALSE)</f>
        <v>0.3456096394</v>
      </c>
      <c r="AF846" s="327">
        <f>+VLOOKUP($E846,Emissions!$1:$1048576,MATCH(DATE(AF$2,1,1),Emissions!$A$1:$LI$1),FALSE)</f>
        <v>0.35305124290000001</v>
      </c>
      <c r="AG846" s="327">
        <f>+VLOOKUP($E846,Emissions!$1:$1048576,MATCH(DATE(AG$2,1,1),Emissions!$A$1:$LI$1),FALSE)</f>
        <v>0.35729274030000002</v>
      </c>
      <c r="AH846" s="327">
        <f>+VLOOKUP($E846,Emissions!$1:$1048576,MATCH(DATE(AH$2,1,1),Emissions!$A$1:$LI$1),FALSE)</f>
        <v>0.36119938709999999</v>
      </c>
      <c r="AI846" s="327">
        <f>+VLOOKUP($E846,Emissions!$1:$1048576,MATCH(DATE(AI$2,1,1),Emissions!$A$1:$LI$1),FALSE)</f>
        <v>0.36532812549999999</v>
      </c>
      <c r="AJ846" s="327">
        <f>+VLOOKUP($E846,Emissions!$1:$1048576,MATCH(DATE(AJ$2,1,1),Emissions!$A$1:$LI$1),FALSE)</f>
        <v>0.36960454230000001</v>
      </c>
      <c r="AK846" s="327">
        <f>+VLOOKUP($E846,Emissions!$1:$1048576,MATCH(DATE(AK$2,1,1),Emissions!$A$1:$LI$1),FALSE)</f>
        <v>0.37386417700000002</v>
      </c>
      <c r="AL846" s="327">
        <f>+VLOOKUP($E846,Emissions!$1:$1048576,MATCH(DATE(AL$2,1,1),Emissions!$A$1:$LI$1),FALSE)</f>
        <v>0.37801986310000002</v>
      </c>
      <c r="AM846" s="327">
        <f>+VLOOKUP($E846,Emissions!$1:$1048576,MATCH(DATE(AM$2,1,1),Emissions!$A$1:$LI$1),FALSE)</f>
        <v>0.3820084077</v>
      </c>
      <c r="AN846" s="327">
        <f>+VLOOKUP($E846,Emissions!$1:$1048576,MATCH(DATE(AN$2,1,1),Emissions!$A$1:$LI$1),FALSE)</f>
        <v>0.38579654089999998</v>
      </c>
      <c r="AO846" s="327">
        <f>+VLOOKUP($E846,Emissions!$1:$1048576,MATCH(DATE(AO$2,1,1),Emissions!$A$1:$LI$1),FALSE)</f>
        <v>0.38937800550000001</v>
      </c>
    </row>
    <row r="847" spans="1:41" ht="15" customHeight="1" x14ac:dyDescent="0.35">
      <c r="A847" s="411"/>
      <c r="B847" s="170"/>
      <c r="C847" s="138" t="s">
        <v>463</v>
      </c>
      <c r="D847" s="114"/>
      <c r="E847" s="50" t="s">
        <v>3038</v>
      </c>
      <c r="F847" s="361">
        <f>+VLOOKUP($E847,Emissions!$1:$1048576,MATCH(DATE(F$2,1,1),Emissions!$A$1:$LI$1),FALSE)</f>
        <v>9.6879100600000004E-2</v>
      </c>
      <c r="G847" s="361">
        <f>+VLOOKUP($E847,Emissions!$1:$1048576,MATCH(DATE(G$2,1,1),Emissions!$A$1:$LI$1),FALSE)</f>
        <v>9.7692790299999999E-2</v>
      </c>
      <c r="H847" s="361">
        <f>+VLOOKUP($E847,Emissions!$1:$1048576,MATCH(DATE(H$2,1,1),Emissions!$A$1:$LI$1),FALSE)</f>
        <v>9.8093385500000005E-2</v>
      </c>
      <c r="I847" s="361">
        <f>+VLOOKUP($E847,Emissions!$1:$1048576,MATCH(DATE(I$2,1,1),Emissions!$A$1:$LI$1),FALSE)</f>
        <v>9.8548964899999994E-2</v>
      </c>
      <c r="J847" s="361">
        <f>+VLOOKUP($E847,Emissions!$1:$1048576,MATCH(DATE(J$2,1,1),Emissions!$A$1:$LI$1),FALSE)</f>
        <v>9.9248707399999997E-2</v>
      </c>
      <c r="K847" s="361">
        <f>+VLOOKUP($E847,Emissions!$1:$1048576,MATCH(DATE(K$2,1,1),Emissions!$A$1:$LI$1),FALSE)</f>
        <v>0.1003335776</v>
      </c>
      <c r="L847" s="361">
        <f>+VLOOKUP($E847,Emissions!$1:$1048576,MATCH(DATE(L$2,1,1),Emissions!$A$1:$LI$1),FALSE)</f>
        <v>0.1004709125</v>
      </c>
      <c r="M847" s="361">
        <f>+VLOOKUP($E847,Emissions!$1:$1048576,MATCH(DATE(M$2,1,1),Emissions!$A$1:$LI$1),FALSE)</f>
        <v>0.101157337</v>
      </c>
      <c r="N847" s="361">
        <f>+VLOOKUP($E847,Emissions!$1:$1048576,MATCH(DATE(N$2,1,1),Emissions!$A$1:$LI$1),FALSE)</f>
        <v>0.1017469345</v>
      </c>
      <c r="O847" s="361">
        <f>+VLOOKUP($E847,Emissions!$1:$1048576,MATCH(DATE(O$2,1,1),Emissions!$A$1:$LI$1),FALSE)</f>
        <v>0.1020193398</v>
      </c>
      <c r="P847" s="361">
        <f>+VLOOKUP($E847,Emissions!$1:$1048576,MATCH(DATE(P$2,1,1),Emissions!$A$1:$LI$1),FALSE)</f>
        <v>0.1018873027</v>
      </c>
      <c r="Q847" s="361">
        <f>+VLOOKUP($E847,Emissions!$1:$1048576,MATCH(DATE(Q$2,1,1),Emissions!$A$1:$LI$1),FALSE)</f>
        <v>0.1012789571</v>
      </c>
      <c r="R847" s="361">
        <f>+VLOOKUP($E847,Emissions!$1:$1048576,MATCH(DATE(R$2,1,1),Emissions!$A$1:$LI$1),FALSE)</f>
        <v>0.1002991961</v>
      </c>
      <c r="S847" s="361">
        <f>+VLOOKUP($E847,Emissions!$1:$1048576,MATCH(DATE(S$2,1,1),Emissions!$A$1:$LI$1),FALSE)</f>
        <v>9.9309131699999997E-2</v>
      </c>
      <c r="T847" s="361">
        <f>+VLOOKUP($E847,Emissions!$1:$1048576,MATCH(DATE(T$2,1,1),Emissions!$A$1:$LI$1),FALSE)</f>
        <v>9.8368565500000005E-2</v>
      </c>
      <c r="U847" s="361">
        <f>+VLOOKUP($E847,Emissions!$1:$1048576,MATCH(DATE(U$2,1,1),Emissions!$A$1:$LI$1),FALSE)</f>
        <v>9.7452516200000006E-2</v>
      </c>
      <c r="V847" s="361">
        <f>+VLOOKUP($E847,Emissions!$1:$1048576,MATCH(DATE(V$2,1,1),Emissions!$A$1:$LI$1),FALSE)</f>
        <v>9.6049792800000006E-2</v>
      </c>
      <c r="W847" s="361">
        <f>+VLOOKUP($E847,Emissions!$1:$1048576,MATCH(DATE(W$2,1,1),Emissions!$A$1:$LI$1),FALSE)</f>
        <v>9.4531724299999995E-2</v>
      </c>
      <c r="X847" s="361">
        <f>+VLOOKUP($E847,Emissions!$1:$1048576,MATCH(DATE(X$2,1,1),Emissions!$A$1:$LI$1),FALSE)</f>
        <v>9.2893475599999997E-2</v>
      </c>
      <c r="Y847" s="361">
        <f>+VLOOKUP($E847,Emissions!$1:$1048576,MATCH(DATE(Y$2,1,1),Emissions!$A$1:$LI$1),FALSE)</f>
        <v>9.1174244099999996E-2</v>
      </c>
      <c r="Z847" s="361">
        <f>+VLOOKUP($E847,Emissions!$1:$1048576,MATCH(DATE(Z$2,1,1),Emissions!$A$1:$LI$1),FALSE)</f>
        <v>8.9414412700000001E-2</v>
      </c>
      <c r="AA847" s="361">
        <f>+VLOOKUP($E847,Emissions!$1:$1048576,MATCH(DATE(AA$2,1,1),Emissions!$A$1:$LI$1),FALSE)</f>
        <v>8.7687370900000006E-2</v>
      </c>
      <c r="AB847" s="361">
        <f>+VLOOKUP($E847,Emissions!$1:$1048576,MATCH(DATE(AB$2,1,1),Emissions!$A$1:$LI$1),FALSE)</f>
        <v>8.6063302100000003E-2</v>
      </c>
      <c r="AC847" s="361">
        <f>+VLOOKUP($E847,Emissions!$1:$1048576,MATCH(DATE(AC$2,1,1),Emissions!$A$1:$LI$1),FALSE)</f>
        <v>8.4578335800000001E-2</v>
      </c>
      <c r="AD847" s="361">
        <f>+VLOOKUP($E847,Emissions!$1:$1048576,MATCH(DATE(AD$2,1,1),Emissions!$A$1:$LI$1),FALSE)</f>
        <v>8.3248898799999999E-2</v>
      </c>
      <c r="AE847" s="361">
        <f>+VLOOKUP($E847,Emissions!$1:$1048576,MATCH(DATE(AE$2,1,1),Emissions!$A$1:$LI$1),FALSE)</f>
        <v>8.20523326E-2</v>
      </c>
      <c r="AF847" s="361">
        <f>+VLOOKUP($E847,Emissions!$1:$1048576,MATCH(DATE(AF$2,1,1),Emissions!$A$1:$LI$1),FALSE)</f>
        <v>8.3847483E-2</v>
      </c>
      <c r="AG847" s="361">
        <f>+VLOOKUP($E847,Emissions!$1:$1048576,MATCH(DATE(AG$2,1,1),Emissions!$A$1:$LI$1),FALSE)</f>
        <v>8.4860791599999999E-2</v>
      </c>
      <c r="AH847" s="361">
        <f>+VLOOKUP($E847,Emissions!$1:$1048576,MATCH(DATE(AH$2,1,1),Emissions!$A$1:$LI$1),FALSE)</f>
        <v>8.5793903800000001E-2</v>
      </c>
      <c r="AI847" s="361">
        <f>+VLOOKUP($E847,Emissions!$1:$1048576,MATCH(DATE(AI$2,1,1),Emissions!$A$1:$LI$1),FALSE)</f>
        <v>8.6784457199999998E-2</v>
      </c>
      <c r="AJ847" s="361">
        <f>+VLOOKUP($E847,Emissions!$1:$1048576,MATCH(DATE(AJ$2,1,1),Emissions!$A$1:$LI$1),FALSE)</f>
        <v>8.7815177100000003E-2</v>
      </c>
      <c r="AK847" s="361">
        <f>+VLOOKUP($E847,Emissions!$1:$1048576,MATCH(DATE(AK$2,1,1),Emissions!$A$1:$LI$1),FALSE)</f>
        <v>8.8845710800000005E-2</v>
      </c>
      <c r="AL847" s="361">
        <f>+VLOOKUP($E847,Emissions!$1:$1048576,MATCH(DATE(AL$2,1,1),Emissions!$A$1:$LI$1),FALSE)</f>
        <v>8.98539067E-2</v>
      </c>
      <c r="AM847" s="361">
        <f>+VLOOKUP($E847,Emissions!$1:$1048576,MATCH(DATE(AM$2,1,1),Emissions!$A$1:$LI$1),FALSE)</f>
        <v>9.0823789599999996E-2</v>
      </c>
      <c r="AN847" s="361">
        <f>+VLOOKUP($E847,Emissions!$1:$1048576,MATCH(DATE(AN$2,1,1),Emissions!$A$1:$LI$1),FALSE)</f>
        <v>9.1746707199999999E-2</v>
      </c>
      <c r="AO847" s="361">
        <f>+VLOOKUP($E847,Emissions!$1:$1048576,MATCH(DATE(AO$2,1,1),Emissions!$A$1:$LI$1),FALSE)</f>
        <v>9.2620602699999999E-2</v>
      </c>
    </row>
    <row r="848" spans="1:41" ht="15" customHeight="1" x14ac:dyDescent="0.35">
      <c r="A848" s="411"/>
      <c r="B848" s="170"/>
      <c r="C848" s="138" t="s">
        <v>464</v>
      </c>
      <c r="D848" s="114"/>
      <c r="E848" s="50" t="s">
        <v>3039</v>
      </c>
      <c r="F848" s="361">
        <f>+VLOOKUP($E848,Emissions!$1:$1048576,MATCH(DATE(F$2,1,1),Emissions!$A$1:$LI$1),FALSE)</f>
        <v>1.94909872E-3</v>
      </c>
      <c r="G848" s="361">
        <f>+VLOOKUP($E848,Emissions!$1:$1048576,MATCH(DATE(G$2,1,1),Emissions!$A$1:$LI$1),FALSE)</f>
        <v>1.9654692499999999E-3</v>
      </c>
      <c r="H848" s="361">
        <f>+VLOOKUP($E848,Emissions!$1:$1048576,MATCH(DATE(H$2,1,1),Emissions!$A$1:$LI$1),FALSE)</f>
        <v>1.97352877E-3</v>
      </c>
      <c r="I848" s="361">
        <f>+VLOOKUP($E848,Emissions!$1:$1048576,MATCH(DATE(I$2,1,1),Emissions!$A$1:$LI$1),FALSE)</f>
        <v>1.9826945200000002E-3</v>
      </c>
      <c r="J848" s="361">
        <f>+VLOOKUP($E848,Emissions!$1:$1048576,MATCH(DATE(J$2,1,1),Emissions!$A$1:$LI$1),FALSE)</f>
        <v>1.9967725499999999E-3</v>
      </c>
      <c r="K848" s="361">
        <f>+VLOOKUP($E848,Emissions!$1:$1048576,MATCH(DATE(K$2,1,1),Emissions!$A$1:$LI$1),FALSE)</f>
        <v>2.0185989200000001E-3</v>
      </c>
      <c r="L848" s="361">
        <f>+VLOOKUP($E848,Emissions!$1:$1048576,MATCH(DATE(L$2,1,1),Emissions!$A$1:$LI$1),FALSE)</f>
        <v>1.7509895299999999E-3</v>
      </c>
      <c r="M848" s="361">
        <f>+VLOOKUP($E848,Emissions!$1:$1048576,MATCH(DATE(M$2,1,1),Emissions!$A$1:$LI$1),FALSE)</f>
        <v>1.4679445399999999E-3</v>
      </c>
      <c r="N848" s="361">
        <f>+VLOOKUP($E848,Emissions!$1:$1048576,MATCH(DATE(N$2,1,1),Emissions!$A$1:$LI$1),FALSE)</f>
        <v>1.1538481600000001E-3</v>
      </c>
      <c r="O848" s="361">
        <f>+VLOOKUP($E848,Emissions!$1:$1048576,MATCH(DATE(O$2,1,1),Emissions!$A$1:$LI$1),FALSE)</f>
        <v>8.0386448199999997E-4</v>
      </c>
      <c r="P848" s="361">
        <f>+VLOOKUP($E848,Emissions!$1:$1048576,MATCH(DATE(P$2,1,1),Emissions!$A$1:$LI$1),FALSE)</f>
        <v>4.1645086900000001E-4</v>
      </c>
      <c r="Q848" s="361">
        <f>+VLOOKUP($E848,Emissions!$1:$1048576,MATCH(DATE(Q$2,1,1),Emissions!$A$1:$LI$1),FALSE)</f>
        <v>4.2845404199999998E-4</v>
      </c>
      <c r="R848" s="361">
        <f>+VLOOKUP($E848,Emissions!$1:$1048576,MATCH(DATE(R$2,1,1),Emissions!$A$1:$LI$1),FALSE)</f>
        <v>4.3916102799999998E-4</v>
      </c>
      <c r="S848" s="361">
        <f>+VLOOKUP($E848,Emissions!$1:$1048576,MATCH(DATE(S$2,1,1),Emissions!$A$1:$LI$1),FALSE)</f>
        <v>4.50045933E-4</v>
      </c>
      <c r="T848" s="361">
        <f>+VLOOKUP($E848,Emissions!$1:$1048576,MATCH(DATE(T$2,1,1),Emissions!$A$1:$LI$1),FALSE)</f>
        <v>4.6138695500000002E-4</v>
      </c>
      <c r="U848" s="361">
        <f>+VLOOKUP($E848,Emissions!$1:$1048576,MATCH(DATE(U$2,1,1),Emissions!$A$1:$LI$1),FALSE)</f>
        <v>4.73089542E-4</v>
      </c>
      <c r="V848" s="361">
        <f>+VLOOKUP($E848,Emissions!$1:$1048576,MATCH(DATE(V$2,1,1),Emissions!$A$1:$LI$1),FALSE)</f>
        <v>3.1223623500000001E-4</v>
      </c>
      <c r="W848" s="361">
        <f>+VLOOKUP($E848,Emissions!$1:$1048576,MATCH(DATE(W$2,1,1),Emissions!$A$1:$LI$1),FALSE)</f>
        <v>2.05778989E-4</v>
      </c>
      <c r="X848" s="361">
        <f>+VLOOKUP($E848,Emissions!$1:$1048576,MATCH(DATE(X$2,1,1),Emissions!$A$1:$LI$1),FALSE)</f>
        <v>1.35408286E-4</v>
      </c>
      <c r="Y848" s="361">
        <f>+VLOOKUP($E848,Emissions!$1:$1048576,MATCH(DATE(Y$2,1,1),Emissions!$A$1:$LI$1),FALSE)</f>
        <v>8.8995650000000002E-5</v>
      </c>
      <c r="Z848" s="361">
        <f>+VLOOKUP($E848,Emissions!$1:$1048576,MATCH(DATE(Z$2,1,1),Emissions!$A$1:$LI$1),FALSE)</f>
        <v>5.8444105499999997E-5</v>
      </c>
      <c r="AA848" s="361">
        <f>+VLOOKUP($E848,Emissions!$1:$1048576,MATCH(DATE(AA$2,1,1),Emissions!$A$1:$LI$1),FALSE)</f>
        <v>3.8380163099999999E-5</v>
      </c>
      <c r="AB848" s="361">
        <f>+VLOOKUP($E848,Emissions!$1:$1048576,MATCH(DATE(AB$2,1,1),Emissions!$A$1:$LI$1),FALSE)</f>
        <v>2.5224603699999998E-5</v>
      </c>
      <c r="AC848" s="361">
        <f>+VLOOKUP($E848,Emissions!$1:$1048576,MATCH(DATE(AC$2,1,1),Emissions!$A$1:$LI$1),FALSE)</f>
        <v>1.6599769600000001E-5</v>
      </c>
      <c r="AD848" s="361">
        <f>+VLOOKUP($E848,Emissions!$1:$1048576,MATCH(DATE(AD$2,1,1),Emissions!$A$1:$LI$1),FALSE)</f>
        <v>1.0941024799999999E-5</v>
      </c>
      <c r="AE848" s="361">
        <f>+VLOOKUP($E848,Emissions!$1:$1048576,MATCH(DATE(AE$2,1,1),Emissions!$A$1:$LI$1),FALSE)</f>
        <v>7.2211608200000002E-6</v>
      </c>
      <c r="AF848" s="361">
        <f>+VLOOKUP($E848,Emissions!$1:$1048576,MATCH(DATE(AF$2,1,1),Emissions!$A$1:$LI$1),FALSE)</f>
        <v>7.3791462000000001E-6</v>
      </c>
      <c r="AG848" s="361">
        <f>+VLOOKUP($E848,Emissions!$1:$1048576,MATCH(DATE(AG$2,1,1),Emissions!$A$1:$LI$1),FALSE)</f>
        <v>7.4683242200000003E-6</v>
      </c>
      <c r="AH848" s="361">
        <f>+VLOOKUP($E848,Emissions!$1:$1048576,MATCH(DATE(AH$2,1,1),Emissions!$A$1:$LI$1),FALSE)</f>
        <v>7.5504444099999997E-6</v>
      </c>
      <c r="AI848" s="361">
        <f>+VLOOKUP($E848,Emissions!$1:$1048576,MATCH(DATE(AI$2,1,1),Emissions!$A$1:$LI$1),FALSE)</f>
        <v>7.6376198099999992E-6</v>
      </c>
      <c r="AJ848" s="361">
        <f>+VLOOKUP($E848,Emissions!$1:$1048576,MATCH(DATE(AJ$2,1,1),Emissions!$A$1:$LI$1),FALSE)</f>
        <v>7.7283301399999998E-6</v>
      </c>
      <c r="AK848" s="361">
        <f>+VLOOKUP($E848,Emissions!$1:$1048576,MATCH(DATE(AK$2,1,1),Emissions!$A$1:$LI$1),FALSE)</f>
        <v>7.8190240899999999E-6</v>
      </c>
      <c r="AL848" s="361">
        <f>+VLOOKUP($E848,Emissions!$1:$1048576,MATCH(DATE(AL$2,1,1),Emissions!$A$1:$LI$1),FALSE)</f>
        <v>7.90775216E-6</v>
      </c>
      <c r="AM848" s="361">
        <f>+VLOOKUP($E848,Emissions!$1:$1048576,MATCH(DATE(AM$2,1,1),Emissions!$A$1:$LI$1),FALSE)</f>
        <v>7.9931084099999996E-6</v>
      </c>
      <c r="AN848" s="361">
        <f>+VLOOKUP($E848,Emissions!$1:$1048576,MATCH(DATE(AN$2,1,1),Emissions!$A$1:$LI$1),FALSE)</f>
        <v>8.0743314099999993E-6</v>
      </c>
      <c r="AO848" s="361">
        <f>+VLOOKUP($E848,Emissions!$1:$1048576,MATCH(DATE(AO$2,1,1),Emissions!$A$1:$LI$1),FALSE)</f>
        <v>8.1512401299999997E-6</v>
      </c>
    </row>
    <row r="849" spans="1:41" ht="15" customHeight="1" x14ac:dyDescent="0.35">
      <c r="A849" s="411"/>
      <c r="B849" s="170"/>
      <c r="C849" s="138" t="s">
        <v>465</v>
      </c>
      <c r="D849" s="114"/>
      <c r="E849" s="50" t="s">
        <v>3040</v>
      </c>
      <c r="F849" s="361">
        <f>+VLOOKUP($E849,Emissions!$1:$1048576,MATCH(DATE(F$2,1,1),Emissions!$A$1:$LI$1),FALSE)</f>
        <v>2.8058019600000002E-3</v>
      </c>
      <c r="G849" s="361">
        <f>+VLOOKUP($E849,Emissions!$1:$1048576,MATCH(DATE(G$2,1,1),Emissions!$A$1:$LI$1),FALSE)</f>
        <v>2.8293679599999998E-3</v>
      </c>
      <c r="H849" s="361">
        <f>+VLOOKUP($E849,Emissions!$1:$1048576,MATCH(DATE(H$2,1,1),Emissions!$A$1:$LI$1),FALSE)</f>
        <v>2.8409699500000002E-3</v>
      </c>
      <c r="I849" s="361">
        <f>+VLOOKUP($E849,Emissions!$1:$1048576,MATCH(DATE(I$2,1,1),Emissions!$A$1:$LI$1),FALSE)</f>
        <v>2.8541643899999999E-3</v>
      </c>
      <c r="J849" s="361">
        <f>+VLOOKUP($E849,Emissions!$1:$1048576,MATCH(DATE(J$2,1,1),Emissions!$A$1:$LI$1),FALSE)</f>
        <v>2.8744302600000001E-3</v>
      </c>
      <c r="K849" s="361">
        <f>+VLOOKUP($E849,Emissions!$1:$1048576,MATCH(DATE(K$2,1,1),Emissions!$A$1:$LI$1),FALSE)</f>
        <v>2.90585015E-3</v>
      </c>
      <c r="L849" s="361">
        <f>+VLOOKUP($E849,Emissions!$1:$1048576,MATCH(DATE(L$2,1,1),Emissions!$A$1:$LI$1),FALSE)</f>
        <v>3.55210334E-3</v>
      </c>
      <c r="M849" s="361">
        <f>+VLOOKUP($E849,Emissions!$1:$1048576,MATCH(DATE(M$2,1,1),Emissions!$A$1:$LI$1),FALSE)</f>
        <v>4.2771693700000002E-3</v>
      </c>
      <c r="N849" s="361">
        <f>+VLOOKUP($E849,Emissions!$1:$1048576,MATCH(DATE(N$2,1,1),Emissions!$A$1:$LI$1),FALSE)</f>
        <v>5.0685667399999997E-3</v>
      </c>
      <c r="O849" s="361">
        <f>+VLOOKUP($E849,Emissions!$1:$1048576,MATCH(DATE(O$2,1,1),Emissions!$A$1:$LI$1),FALSE)</f>
        <v>5.9208691799999998E-3</v>
      </c>
      <c r="P849" s="361">
        <f>+VLOOKUP($E849,Emissions!$1:$1048576,MATCH(DATE(P$2,1,1),Emissions!$A$1:$LI$1),FALSE)</f>
        <v>6.8310443999999998E-3</v>
      </c>
      <c r="Q849" s="361">
        <f>+VLOOKUP($E849,Emissions!$1:$1048576,MATCH(DATE(Q$2,1,1),Emissions!$A$1:$LI$1),FALSE)</f>
        <v>7.0883906699999999E-3</v>
      </c>
      <c r="R849" s="361">
        <f>+VLOOKUP($E849,Emissions!$1:$1048576,MATCH(DATE(R$2,1,1),Emissions!$A$1:$LI$1),FALSE)</f>
        <v>7.3280303399999996E-3</v>
      </c>
      <c r="S849" s="361">
        <f>+VLOOKUP($E849,Emissions!$1:$1048576,MATCH(DATE(S$2,1,1),Emissions!$A$1:$LI$1),FALSE)</f>
        <v>7.57426287E-3</v>
      </c>
      <c r="T849" s="361">
        <f>+VLOOKUP($E849,Emissions!$1:$1048576,MATCH(DATE(T$2,1,1),Emissions!$A$1:$LI$1),FALSE)</f>
        <v>7.8319320199999997E-3</v>
      </c>
      <c r="U849" s="361">
        <f>+VLOOKUP($E849,Emissions!$1:$1048576,MATCH(DATE(U$2,1,1),Emissions!$A$1:$LI$1),FALSE)</f>
        <v>8.0996641200000007E-3</v>
      </c>
      <c r="V849" s="361">
        <f>+VLOOKUP($E849,Emissions!$1:$1048576,MATCH(DATE(V$2,1,1),Emissions!$A$1:$LI$1),FALSE)</f>
        <v>8.2451895399999996E-3</v>
      </c>
      <c r="W849" s="361">
        <f>+VLOOKUP($E849,Emissions!$1:$1048576,MATCH(DATE(W$2,1,1),Emissions!$A$1:$LI$1),FALSE)</f>
        <v>8.3813127899999996E-3</v>
      </c>
      <c r="X849" s="361">
        <f>+VLOOKUP($E849,Emissions!$1:$1048576,MATCH(DATE(X$2,1,1),Emissions!$A$1:$LI$1),FALSE)</f>
        <v>8.5064810799999994E-3</v>
      </c>
      <c r="Y849" s="361">
        <f>+VLOOKUP($E849,Emissions!$1:$1048576,MATCH(DATE(Y$2,1,1),Emissions!$A$1:$LI$1),FALSE)</f>
        <v>8.6231741699999993E-3</v>
      </c>
      <c r="Z849" s="361">
        <f>+VLOOKUP($E849,Emissions!$1:$1048576,MATCH(DATE(Z$2,1,1),Emissions!$A$1:$LI$1),FALSE)</f>
        <v>8.7343938900000008E-3</v>
      </c>
      <c r="AA849" s="361">
        <f>+VLOOKUP($E849,Emissions!$1:$1048576,MATCH(DATE(AA$2,1,1),Emissions!$A$1:$LI$1),FALSE)</f>
        <v>8.8469292099999999E-3</v>
      </c>
      <c r="AB849" s="361">
        <f>+VLOOKUP($E849,Emissions!$1:$1048576,MATCH(DATE(AB$2,1,1),Emissions!$A$1:$LI$1),FALSE)</f>
        <v>8.9681686599999994E-3</v>
      </c>
      <c r="AC849" s="361">
        <f>+VLOOKUP($E849,Emissions!$1:$1048576,MATCH(DATE(AC$2,1,1),Emissions!$A$1:$LI$1),FALSE)</f>
        <v>9.1028032400000004E-3</v>
      </c>
      <c r="AD849" s="361">
        <f>+VLOOKUP($E849,Emissions!$1:$1048576,MATCH(DATE(AD$2,1,1),Emissions!$A$1:$LI$1),FALSE)</f>
        <v>9.2538994399999994E-3</v>
      </c>
      <c r="AE849" s="361">
        <f>+VLOOKUP($E849,Emissions!$1:$1048576,MATCH(DATE(AE$2,1,1),Emissions!$A$1:$LI$1),FALSE)</f>
        <v>9.4203593299999992E-3</v>
      </c>
      <c r="AF849" s="361">
        <f>+VLOOKUP($E849,Emissions!$1:$1048576,MATCH(DATE(AF$2,1,1),Emissions!$A$1:$LI$1),FALSE)</f>
        <v>9.6264590299999994E-3</v>
      </c>
      <c r="AG849" s="361">
        <f>+VLOOKUP($E849,Emissions!$1:$1048576,MATCH(DATE(AG$2,1,1),Emissions!$A$1:$LI$1),FALSE)</f>
        <v>9.7427961399999992E-3</v>
      </c>
      <c r="AH849" s="361">
        <f>+VLOOKUP($E849,Emissions!$1:$1048576,MATCH(DATE(AH$2,1,1),Emissions!$A$1:$LI$1),FALSE)</f>
        <v>9.8499259699999994E-3</v>
      </c>
      <c r="AI849" s="361">
        <f>+VLOOKUP($E849,Emissions!$1:$1048576,MATCH(DATE(AI$2,1,1),Emissions!$A$1:$LI$1),FALSE)</f>
        <v>9.9636505699999996E-3</v>
      </c>
      <c r="AJ849" s="361">
        <f>+VLOOKUP($E849,Emissions!$1:$1048576,MATCH(DATE(AJ$2,1,1),Emissions!$A$1:$LI$1),FALSE)</f>
        <v>1.00819867E-2</v>
      </c>
      <c r="AK849" s="361">
        <f>+VLOOKUP($E849,Emissions!$1:$1048576,MATCH(DATE(AK$2,1,1),Emissions!$A$1:$LI$1),FALSE)</f>
        <v>1.02003014E-2</v>
      </c>
      <c r="AL849" s="361">
        <f>+VLOOKUP($E849,Emissions!$1:$1048576,MATCH(DATE(AL$2,1,1),Emissions!$A$1:$LI$1),FALSE)</f>
        <v>1.0316051499999999E-2</v>
      </c>
      <c r="AM849" s="361">
        <f>+VLOOKUP($E849,Emissions!$1:$1048576,MATCH(DATE(AM$2,1,1),Emissions!$A$1:$LI$1),FALSE)</f>
        <v>1.04274029E-2</v>
      </c>
      <c r="AN849" s="361">
        <f>+VLOOKUP($E849,Emissions!$1:$1048576,MATCH(DATE(AN$2,1,1),Emissions!$A$1:$LI$1),FALSE)</f>
        <v>1.05333623E-2</v>
      </c>
      <c r="AO849" s="361">
        <f>+VLOOKUP($E849,Emissions!$1:$1048576,MATCH(DATE(AO$2,1,1),Emissions!$A$1:$LI$1),FALSE)</f>
        <v>1.0633693499999999E-2</v>
      </c>
    </row>
    <row r="850" spans="1:41" ht="15" customHeight="1" x14ac:dyDescent="0.35">
      <c r="A850" s="411"/>
      <c r="B850" s="170"/>
      <c r="C850" s="138" t="s">
        <v>466</v>
      </c>
      <c r="D850" s="114"/>
      <c r="E850" s="50" t="s">
        <v>3041</v>
      </c>
      <c r="F850" s="361">
        <f>+VLOOKUP($E850,Emissions!$1:$1048576,MATCH(DATE(F$2,1,1),Emissions!$A$1:$LI$1),FALSE)</f>
        <v>2.5502035100000001E-3</v>
      </c>
      <c r="G850" s="361">
        <f>+VLOOKUP($E850,Emissions!$1:$1048576,MATCH(DATE(G$2,1,1),Emissions!$A$1:$LI$1),FALSE)</f>
        <v>2.5716227200000001E-3</v>
      </c>
      <c r="H850" s="361">
        <f>+VLOOKUP($E850,Emissions!$1:$1048576,MATCH(DATE(H$2,1,1),Emissions!$A$1:$LI$1),FALSE)</f>
        <v>2.58216782E-3</v>
      </c>
      <c r="I850" s="361">
        <f>+VLOOKUP($E850,Emissions!$1:$1048576,MATCH(DATE(I$2,1,1),Emissions!$A$1:$LI$1),FALSE)</f>
        <v>2.59416029E-3</v>
      </c>
      <c r="J850" s="361">
        <f>+VLOOKUP($E850,Emissions!$1:$1048576,MATCH(DATE(J$2,1,1),Emissions!$A$1:$LI$1),FALSE)</f>
        <v>2.6125800100000002E-3</v>
      </c>
      <c r="K850" s="361">
        <f>+VLOOKUP($E850,Emissions!$1:$1048576,MATCH(DATE(K$2,1,1),Emissions!$A$1:$LI$1),FALSE)</f>
        <v>2.64113766E-3</v>
      </c>
      <c r="L850" s="361">
        <f>+VLOOKUP($E850,Emissions!$1:$1048576,MATCH(DATE(L$2,1,1),Emissions!$A$1:$LI$1),FALSE)</f>
        <v>2.2691212600000001E-3</v>
      </c>
      <c r="M850" s="361">
        <f>+VLOOKUP($E850,Emissions!$1:$1048576,MATCH(DATE(M$2,1,1),Emissions!$A$1:$LI$1),FALSE)</f>
        <v>1.8747661800000001E-3</v>
      </c>
      <c r="N850" s="361">
        <f>+VLOOKUP($E850,Emissions!$1:$1048576,MATCH(DATE(N$2,1,1),Emissions!$A$1:$LI$1),FALSE)</f>
        <v>1.4374286499999999E-3</v>
      </c>
      <c r="O850" s="361">
        <f>+VLOOKUP($E850,Emissions!$1:$1048576,MATCH(DATE(O$2,1,1),Emissions!$A$1:$LI$1),FALSE)</f>
        <v>9.5074882400000003E-4</v>
      </c>
      <c r="P850" s="361">
        <f>+VLOOKUP($E850,Emissions!$1:$1048576,MATCH(DATE(P$2,1,1),Emissions!$A$1:$LI$1),FALSE)</f>
        <v>4.1272550999999998E-4</v>
      </c>
      <c r="Q850" s="361">
        <f>+VLOOKUP($E850,Emissions!$1:$1048576,MATCH(DATE(Q$2,1,1),Emissions!$A$1:$LI$1),FALSE)</f>
        <v>4.2462130899999998E-4</v>
      </c>
      <c r="R850" s="361">
        <f>+VLOOKUP($E850,Emissions!$1:$1048576,MATCH(DATE(R$2,1,1),Emissions!$A$1:$LI$1),FALSE)</f>
        <v>4.3523251500000003E-4</v>
      </c>
      <c r="S850" s="361">
        <f>+VLOOKUP($E850,Emissions!$1:$1048576,MATCH(DATE(S$2,1,1),Emissions!$A$1:$LI$1),FALSE)</f>
        <v>4.4602004900000001E-4</v>
      </c>
      <c r="T850" s="361">
        <f>+VLOOKUP($E850,Emissions!$1:$1048576,MATCH(DATE(T$2,1,1),Emissions!$A$1:$LI$1),FALSE)</f>
        <v>4.5725962100000002E-4</v>
      </c>
      <c r="U850" s="361">
        <f>+VLOOKUP($E850,Emissions!$1:$1048576,MATCH(DATE(U$2,1,1),Emissions!$A$1:$LI$1),FALSE)</f>
        <v>4.6885752100000002E-4</v>
      </c>
      <c r="V850" s="361">
        <f>+VLOOKUP($E850,Emissions!$1:$1048576,MATCH(DATE(V$2,1,1),Emissions!$A$1:$LI$1),FALSE)</f>
        <v>4.9043430599999996E-4</v>
      </c>
      <c r="W850" s="361">
        <f>+VLOOKUP($E850,Emissions!$1:$1048576,MATCH(DATE(W$2,1,1),Emissions!$A$1:$LI$1),FALSE)</f>
        <v>5.1226958200000004E-4</v>
      </c>
      <c r="X850" s="361">
        <f>+VLOOKUP($E850,Emissions!$1:$1048576,MATCH(DATE(X$2,1,1),Emissions!$A$1:$LI$1),FALSE)</f>
        <v>5.3424784700000004E-4</v>
      </c>
      <c r="Y850" s="361">
        <f>+VLOOKUP($E850,Emissions!$1:$1048576,MATCH(DATE(Y$2,1,1),Emissions!$A$1:$LI$1),FALSE)</f>
        <v>5.5650147499999999E-4</v>
      </c>
      <c r="Z850" s="361">
        <f>+VLOOKUP($E850,Emissions!$1:$1048576,MATCH(DATE(Z$2,1,1),Emissions!$A$1:$LI$1),FALSE)</f>
        <v>5.7921293999999999E-4</v>
      </c>
      <c r="AA850" s="361">
        <f>+VLOOKUP($E850,Emissions!$1:$1048576,MATCH(DATE(AA$2,1,1),Emissions!$A$1:$LI$1),FALSE)</f>
        <v>6.0284318499999995E-4</v>
      </c>
      <c r="AB850" s="361">
        <f>+VLOOKUP($E850,Emissions!$1:$1048576,MATCH(DATE(AB$2,1,1),Emissions!$A$1:$LI$1),FALSE)</f>
        <v>6.2794541199999996E-4</v>
      </c>
      <c r="AC850" s="361">
        <f>+VLOOKUP($E850,Emissions!$1:$1048576,MATCH(DATE(AC$2,1,1),Emissions!$A$1:$LI$1),FALSE)</f>
        <v>6.5493711299999995E-4</v>
      </c>
      <c r="AD850" s="361">
        <f>+VLOOKUP($E850,Emissions!$1:$1048576,MATCH(DATE(AD$2,1,1),Emissions!$A$1:$LI$1),FALSE)</f>
        <v>6.8415663399999996E-4</v>
      </c>
      <c r="AE850" s="361">
        <f>+VLOOKUP($E850,Emissions!$1:$1048576,MATCH(DATE(AE$2,1,1),Emissions!$A$1:$LI$1),FALSE)</f>
        <v>7.15656395E-4</v>
      </c>
      <c r="AF850" s="361">
        <f>+VLOOKUP($E850,Emissions!$1:$1048576,MATCH(DATE(AF$2,1,1),Emissions!$A$1:$LI$1),FALSE)</f>
        <v>7.3131360799999999E-4</v>
      </c>
      <c r="AG850" s="361">
        <f>+VLOOKUP($E850,Emissions!$1:$1048576,MATCH(DATE(AG$2,1,1),Emissions!$A$1:$LI$1),FALSE)</f>
        <v>7.4015163600000004E-4</v>
      </c>
      <c r="AH850" s="361">
        <f>+VLOOKUP($E850,Emissions!$1:$1048576,MATCH(DATE(AH$2,1,1),Emissions!$A$1:$LI$1),FALSE)</f>
        <v>7.4829019499999996E-4</v>
      </c>
      <c r="AI850" s="361">
        <f>+VLOOKUP($E850,Emissions!$1:$1048576,MATCH(DATE(AI$2,1,1),Emissions!$A$1:$LI$1),FALSE)</f>
        <v>7.5692975199999997E-4</v>
      </c>
      <c r="AJ850" s="361">
        <f>+VLOOKUP($E850,Emissions!$1:$1048576,MATCH(DATE(AJ$2,1,1),Emissions!$A$1:$LI$1),FALSE)</f>
        <v>7.6591964000000004E-4</v>
      </c>
      <c r="AK850" s="361">
        <f>+VLOOKUP($E850,Emissions!$1:$1048576,MATCH(DATE(AK$2,1,1),Emissions!$A$1:$LI$1),FALSE)</f>
        <v>7.7490790399999999E-4</v>
      </c>
      <c r="AL850" s="361">
        <f>+VLOOKUP($E850,Emissions!$1:$1048576,MATCH(DATE(AL$2,1,1),Emissions!$A$1:$LI$1),FALSE)</f>
        <v>7.8370133999999998E-4</v>
      </c>
      <c r="AM850" s="361">
        <f>+VLOOKUP($E850,Emissions!$1:$1048576,MATCH(DATE(AM$2,1,1),Emissions!$A$1:$LI$1),FALSE)</f>
        <v>7.9216061000000003E-4</v>
      </c>
      <c r="AN850" s="361">
        <f>+VLOOKUP($E850,Emissions!$1:$1048576,MATCH(DATE(AN$2,1,1),Emissions!$A$1:$LI$1),FALSE)</f>
        <v>8.0021025199999995E-4</v>
      </c>
      <c r="AO850" s="361">
        <f>+VLOOKUP($E850,Emissions!$1:$1048576,MATCH(DATE(AO$2,1,1),Emissions!$A$1:$LI$1),FALSE)</f>
        <v>8.0783232499999998E-4</v>
      </c>
    </row>
    <row r="851" spans="1:41" ht="15" customHeight="1" x14ac:dyDescent="0.35">
      <c r="A851" s="411"/>
      <c r="B851" s="170"/>
      <c r="C851" s="138" t="s">
        <v>467</v>
      </c>
      <c r="D851" s="114"/>
      <c r="E851" s="50" t="s">
        <v>3042</v>
      </c>
      <c r="F851" s="361">
        <f>+VLOOKUP($E851,Emissions!$1:$1048576,MATCH(DATE(F$2,1,1),Emissions!$A$1:$LI$1),FALSE)</f>
        <v>5.0164717600000002E-3</v>
      </c>
      <c r="G851" s="361">
        <f>+VLOOKUP($E851,Emissions!$1:$1048576,MATCH(DATE(G$2,1,1),Emissions!$A$1:$LI$1),FALSE)</f>
        <v>5.0586052199999999E-3</v>
      </c>
      <c r="H851" s="361">
        <f>+VLOOKUP($E851,Emissions!$1:$1048576,MATCH(DATE(H$2,1,1),Emissions!$A$1:$LI$1),FALSE)</f>
        <v>5.0793483400000004E-3</v>
      </c>
      <c r="I851" s="361">
        <f>+VLOOKUP($E851,Emissions!$1:$1048576,MATCH(DATE(I$2,1,1),Emissions!$A$1:$LI$1),FALSE)</f>
        <v>5.1029385699999999E-3</v>
      </c>
      <c r="J851" s="361">
        <f>+VLOOKUP($E851,Emissions!$1:$1048576,MATCH(DATE(J$2,1,1),Emissions!$A$1:$LI$1),FALSE)</f>
        <v>5.1391717600000001E-3</v>
      </c>
      <c r="K851" s="361">
        <f>+VLOOKUP($E851,Emissions!$1:$1048576,MATCH(DATE(K$2,1,1),Emissions!$A$1:$LI$1),FALSE)</f>
        <v>5.1953471499999997E-3</v>
      </c>
      <c r="L851" s="361">
        <f>+VLOOKUP($E851,Emissions!$1:$1048576,MATCH(DATE(L$2,1,1),Emissions!$A$1:$LI$1),FALSE)</f>
        <v>7.7307794200000002E-3</v>
      </c>
      <c r="M851" s="361">
        <f>+VLOOKUP($E851,Emissions!$1:$1048576,MATCH(DATE(M$2,1,1),Emissions!$A$1:$LI$1),FALSE)</f>
        <v>1.0542289999999999E-2</v>
      </c>
      <c r="N851" s="361">
        <f>+VLOOKUP($E851,Emissions!$1:$1048576,MATCH(DATE(N$2,1,1),Emissions!$A$1:$LI$1),FALSE)</f>
        <v>1.36209396E-2</v>
      </c>
      <c r="O851" s="361">
        <f>+VLOOKUP($E851,Emissions!$1:$1048576,MATCH(DATE(O$2,1,1),Emissions!$A$1:$LI$1),FALSE)</f>
        <v>1.69590804E-2</v>
      </c>
      <c r="P851" s="361">
        <f>+VLOOKUP($E851,Emissions!$1:$1048576,MATCH(DATE(P$2,1,1),Emissions!$A$1:$LI$1),FALSE)</f>
        <v>2.0550205299999999E-2</v>
      </c>
      <c r="Q851" s="361">
        <f>+VLOOKUP($E851,Emissions!$1:$1048576,MATCH(DATE(Q$2,1,1),Emissions!$A$1:$LI$1),FALSE)</f>
        <v>2.27687302E-2</v>
      </c>
      <c r="R851" s="361">
        <f>+VLOOKUP($E851,Emissions!$1:$1048576,MATCH(DATE(R$2,1,1),Emissions!$A$1:$LI$1),FALSE)</f>
        <v>2.5132780300000001E-2</v>
      </c>
      <c r="S851" s="361">
        <f>+VLOOKUP($E851,Emissions!$1:$1048576,MATCH(DATE(S$2,1,1),Emissions!$A$1:$LI$1),FALSE)</f>
        <v>2.77367619E-2</v>
      </c>
      <c r="T851" s="361">
        <f>+VLOOKUP($E851,Emissions!$1:$1048576,MATCH(DATE(T$2,1,1),Emissions!$A$1:$LI$1),FALSE)</f>
        <v>3.0622906200000001E-2</v>
      </c>
      <c r="U851" s="361">
        <f>+VLOOKUP($E851,Emissions!$1:$1048576,MATCH(DATE(U$2,1,1),Emissions!$A$1:$LI$1),FALSE)</f>
        <v>3.3814783799999998E-2</v>
      </c>
      <c r="V851" s="361">
        <f>+VLOOKUP($E851,Emissions!$1:$1048576,MATCH(DATE(V$2,1,1),Emissions!$A$1:$LI$1),FALSE)</f>
        <v>3.6830157400000001E-2</v>
      </c>
      <c r="W851" s="361">
        <f>+VLOOKUP($E851,Emissions!$1:$1048576,MATCH(DATE(W$2,1,1),Emissions!$A$1:$LI$1),FALSE)</f>
        <v>4.00569894E-2</v>
      </c>
      <c r="X851" s="361">
        <f>+VLOOKUP($E851,Emissions!$1:$1048576,MATCH(DATE(X$2,1,1),Emissions!$A$1:$LI$1),FALSE)</f>
        <v>4.3499024900000002E-2</v>
      </c>
      <c r="Y851" s="361">
        <f>+VLOOKUP($E851,Emissions!$1:$1048576,MATCH(DATE(Y$2,1,1),Emissions!$A$1:$LI$1),FALSE)</f>
        <v>4.71802313E-2</v>
      </c>
      <c r="Z851" s="361">
        <f>+VLOOKUP($E851,Emissions!$1:$1048576,MATCH(DATE(Z$2,1,1),Emissions!$A$1:$LI$1),FALSE)</f>
        <v>5.1131555699999998E-2</v>
      </c>
      <c r="AA851" s="361">
        <f>+VLOOKUP($E851,Emissions!$1:$1048576,MATCH(DATE(AA$2,1,1),Emissions!$A$1:$LI$1),FALSE)</f>
        <v>5.5413057100000003E-2</v>
      </c>
      <c r="AB851" s="361">
        <f>+VLOOKUP($E851,Emissions!$1:$1048576,MATCH(DATE(AB$2,1,1),Emissions!$A$1:$LI$1),FALSE)</f>
        <v>6.01016854E-2</v>
      </c>
      <c r="AC851" s="361">
        <f>+VLOOKUP($E851,Emissions!$1:$1048576,MATCH(DATE(AC$2,1,1),Emissions!$A$1:$LI$1),FALSE)</f>
        <v>6.52711651E-2</v>
      </c>
      <c r="AD851" s="361">
        <f>+VLOOKUP($E851,Emissions!$1:$1048576,MATCH(DATE(AD$2,1,1),Emissions!$A$1:$LI$1),FALSE)</f>
        <v>7.0996070300000005E-2</v>
      </c>
      <c r="AE851" s="361">
        <f>+VLOOKUP($E851,Emissions!$1:$1048576,MATCH(DATE(AE$2,1,1),Emissions!$A$1:$LI$1),FALSE)</f>
        <v>7.73286324E-2</v>
      </c>
      <c r="AF851" s="361">
        <f>+VLOOKUP($E851,Emissions!$1:$1048576,MATCH(DATE(AF$2,1,1),Emissions!$A$1:$LI$1),FALSE)</f>
        <v>7.9020437099999993E-2</v>
      </c>
      <c r="AG851" s="361">
        <f>+VLOOKUP($E851,Emissions!$1:$1048576,MATCH(DATE(AG$2,1,1),Emissions!$A$1:$LI$1),FALSE)</f>
        <v>7.9975410199999999E-2</v>
      </c>
      <c r="AH851" s="361">
        <f>+VLOOKUP($E851,Emissions!$1:$1048576,MATCH(DATE(AH$2,1,1),Emissions!$A$1:$LI$1),FALSE)</f>
        <v>8.0854803700000005E-2</v>
      </c>
      <c r="AI851" s="361">
        <f>+VLOOKUP($E851,Emissions!$1:$1048576,MATCH(DATE(AI$2,1,1),Emissions!$A$1:$LI$1),FALSE)</f>
        <v>8.17883316E-2</v>
      </c>
      <c r="AJ851" s="361">
        <f>+VLOOKUP($E851,Emissions!$1:$1048576,MATCH(DATE(AJ$2,1,1),Emissions!$A$1:$LI$1),FALSE)</f>
        <v>8.2759713600000007E-2</v>
      </c>
      <c r="AK851" s="361">
        <f>+VLOOKUP($E851,Emissions!$1:$1048576,MATCH(DATE(AK$2,1,1),Emissions!$A$1:$LI$1),FALSE)</f>
        <v>8.3730920099999995E-2</v>
      </c>
      <c r="AL851" s="361">
        <f>+VLOOKUP($E851,Emissions!$1:$1048576,MATCH(DATE(AL$2,1,1),Emissions!$A$1:$LI$1),FALSE)</f>
        <v>8.46810749E-2</v>
      </c>
      <c r="AM851" s="361">
        <f>+VLOOKUP($E851,Emissions!$1:$1048576,MATCH(DATE(AM$2,1,1),Emissions!$A$1:$LI$1),FALSE)</f>
        <v>8.5595122199999998E-2</v>
      </c>
      <c r="AN851" s="361">
        <f>+VLOOKUP($E851,Emissions!$1:$1048576,MATCH(DATE(AN$2,1,1),Emissions!$A$1:$LI$1),FALSE)</f>
        <v>8.6464907999999993E-2</v>
      </c>
      <c r="AO851" s="361">
        <f>+VLOOKUP($E851,Emissions!$1:$1048576,MATCH(DATE(AO$2,1,1),Emissions!$A$1:$LI$1),FALSE)</f>
        <v>8.72884939E-2</v>
      </c>
    </row>
    <row r="852" spans="1:41" ht="15" customHeight="1" x14ac:dyDescent="0.35">
      <c r="A852" s="411"/>
      <c r="B852" s="170"/>
      <c r="C852" s="138" t="s">
        <v>468</v>
      </c>
      <c r="D852" s="114"/>
      <c r="E852" s="50" t="s">
        <v>3043</v>
      </c>
      <c r="F852" s="361">
        <f>+VLOOKUP($E852,Emissions!$1:$1048576,MATCH(DATE(F$2,1,1),Emissions!$A$1:$LI$1),FALSE)</f>
        <v>1.8236819E-3</v>
      </c>
      <c r="G852" s="361">
        <f>+VLOOKUP($E852,Emissions!$1:$1048576,MATCH(DATE(G$2,1,1),Emissions!$A$1:$LI$1),FALSE)</f>
        <v>1.83899905E-3</v>
      </c>
      <c r="H852" s="361">
        <f>+VLOOKUP($E852,Emissions!$1:$1048576,MATCH(DATE(H$2,1,1),Emissions!$A$1:$LI$1),FALSE)</f>
        <v>1.8465399799999999E-3</v>
      </c>
      <c r="I852" s="361">
        <f>+VLOOKUP($E852,Emissions!$1:$1048576,MATCH(DATE(I$2,1,1),Emissions!$A$1:$LI$1),FALSE)</f>
        <v>1.85511594E-3</v>
      </c>
      <c r="J852" s="361">
        <f>+VLOOKUP($E852,Emissions!$1:$1048576,MATCH(DATE(J$2,1,1),Emissions!$A$1:$LI$1),FALSE)</f>
        <v>1.8682881100000001E-3</v>
      </c>
      <c r="K852" s="361">
        <f>+VLOOKUP($E852,Emissions!$1:$1048576,MATCH(DATE(K$2,1,1),Emissions!$A$1:$LI$1),FALSE)</f>
        <v>1.8887100400000001E-3</v>
      </c>
      <c r="L852" s="361">
        <f>+VLOOKUP($E852,Emissions!$1:$1048576,MATCH(DATE(L$2,1,1),Emissions!$A$1:$LI$1),FALSE)</f>
        <v>3.0565736900000002E-3</v>
      </c>
      <c r="M852" s="361">
        <f>+VLOOKUP($E852,Emissions!$1:$1048576,MATCH(DATE(M$2,1,1),Emissions!$A$1:$LI$1),FALSE)</f>
        <v>4.3489112200000004E-3</v>
      </c>
      <c r="N852" s="361">
        <f>+VLOOKUP($E852,Emissions!$1:$1048576,MATCH(DATE(N$2,1,1),Emissions!$A$1:$LI$1),FALSE)</f>
        <v>5.7648585799999997E-3</v>
      </c>
      <c r="O852" s="361">
        <f>+VLOOKUP($E852,Emissions!$1:$1048576,MATCH(DATE(O$2,1,1),Emissions!$A$1:$LI$1),FALSE)</f>
        <v>7.3020018699999998E-3</v>
      </c>
      <c r="P852" s="361">
        <f>+VLOOKUP($E852,Emissions!$1:$1048576,MATCH(DATE(P$2,1,1),Emissions!$A$1:$LI$1),FALSE)</f>
        <v>8.9577817800000001E-3</v>
      </c>
      <c r="Q852" s="361">
        <f>+VLOOKUP($E852,Emissions!$1:$1048576,MATCH(DATE(Q$2,1,1),Emissions!$A$1:$LI$1),FALSE)</f>
        <v>9.9941211399999993E-3</v>
      </c>
      <c r="R852" s="361">
        <f>+VLOOKUP($E852,Emissions!$1:$1048576,MATCH(DATE(R$2,1,1),Emissions!$A$1:$LI$1),FALSE)</f>
        <v>1.11088171E-2</v>
      </c>
      <c r="S852" s="361">
        <f>+VLOOKUP($E852,Emissions!$1:$1048576,MATCH(DATE(S$2,1,1),Emissions!$A$1:$LI$1),FALSE)</f>
        <v>1.2345381799999999E-2</v>
      </c>
      <c r="T852" s="361">
        <f>+VLOOKUP($E852,Emissions!$1:$1048576,MATCH(DATE(T$2,1,1),Emissions!$A$1:$LI$1),FALSE)</f>
        <v>1.3725135899999999E-2</v>
      </c>
      <c r="U852" s="361">
        <f>+VLOOKUP($E852,Emissions!$1:$1048576,MATCH(DATE(U$2,1,1),Emissions!$A$1:$LI$1),FALSE)</f>
        <v>1.52615396E-2</v>
      </c>
      <c r="V852" s="361">
        <f>+VLOOKUP($E852,Emissions!$1:$1048576,MATCH(DATE(V$2,1,1),Emissions!$A$1:$LI$1),FALSE)</f>
        <v>1.7369260500000001E-2</v>
      </c>
      <c r="W852" s="361">
        <f>+VLOOKUP($E852,Emissions!$1:$1048576,MATCH(DATE(W$2,1,1),Emissions!$A$1:$LI$1),FALSE)</f>
        <v>1.97397697E-2</v>
      </c>
      <c r="X852" s="361">
        <f>+VLOOKUP($E852,Emissions!$1:$1048576,MATCH(DATE(X$2,1,1),Emissions!$A$1:$LI$1),FALSE)</f>
        <v>2.2399035599999999E-2</v>
      </c>
      <c r="Y852" s="361">
        <f>+VLOOKUP($E852,Emissions!$1:$1048576,MATCH(DATE(Y$2,1,1),Emissions!$A$1:$LI$1),FALSE)</f>
        <v>2.5386094099999999E-2</v>
      </c>
      <c r="Z852" s="361">
        <f>+VLOOKUP($E852,Emissions!$1:$1048576,MATCH(DATE(Z$2,1,1),Emissions!$A$1:$LI$1),FALSE)</f>
        <v>2.8748212700000001E-2</v>
      </c>
      <c r="AA852" s="361">
        <f>+VLOOKUP($E852,Emissions!$1:$1048576,MATCH(DATE(AA$2,1,1),Emissions!$A$1:$LI$1),FALSE)</f>
        <v>3.2555170600000002E-2</v>
      </c>
      <c r="AB852" s="361">
        <f>+VLOOKUP($E852,Emissions!$1:$1048576,MATCH(DATE(AB$2,1,1),Emissions!$A$1:$LI$1),FALSE)</f>
        <v>3.6896106400000003E-2</v>
      </c>
      <c r="AC852" s="361">
        <f>+VLOOKUP($E852,Emissions!$1:$1048576,MATCH(DATE(AC$2,1,1),Emissions!$A$1:$LI$1),FALSE)</f>
        <v>4.1869837299999997E-2</v>
      </c>
      <c r="AD852" s="361">
        <f>+VLOOKUP($E852,Emissions!$1:$1048576,MATCH(DATE(AD$2,1,1),Emissions!$A$1:$LI$1),FALSE)</f>
        <v>4.7588305599999998E-2</v>
      </c>
      <c r="AE852" s="361">
        <f>+VLOOKUP($E852,Emissions!$1:$1048576,MATCH(DATE(AE$2,1,1),Emissions!$A$1:$LI$1),FALSE)</f>
        <v>5.4161699399999999E-2</v>
      </c>
      <c r="AF852" s="361">
        <f>+VLOOKUP($E852,Emissions!$1:$1048576,MATCH(DATE(AF$2,1,1),Emissions!$A$1:$LI$1),FALSE)</f>
        <v>5.5346655199999997E-2</v>
      </c>
      <c r="AG852" s="361">
        <f>+VLOOKUP($E852,Emissions!$1:$1048576,MATCH(DATE(AG$2,1,1),Emissions!$A$1:$LI$1),FALSE)</f>
        <v>5.6015527400000001E-2</v>
      </c>
      <c r="AH852" s="361">
        <f>+VLOOKUP($E852,Emissions!$1:$1048576,MATCH(DATE(AH$2,1,1),Emissions!$A$1:$LI$1),FALSE)</f>
        <v>5.6631462799999997E-2</v>
      </c>
      <c r="AI852" s="361">
        <f>+VLOOKUP($E852,Emissions!$1:$1048576,MATCH(DATE(AI$2,1,1),Emissions!$A$1:$LI$1),FALSE)</f>
        <v>5.7285314499999997E-2</v>
      </c>
      <c r="AJ852" s="361">
        <f>+VLOOKUP($E852,Emissions!$1:$1048576,MATCH(DATE(AJ$2,1,1),Emissions!$A$1:$LI$1),FALSE)</f>
        <v>5.79656796E-2</v>
      </c>
      <c r="AK852" s="361">
        <f>+VLOOKUP($E852,Emissions!$1:$1048576,MATCH(DATE(AK$2,1,1),Emissions!$A$1:$LI$1),FALSE)</f>
        <v>5.8645921699999999E-2</v>
      </c>
      <c r="AL852" s="361">
        <f>+VLOOKUP($E852,Emissions!$1:$1048576,MATCH(DATE(AL$2,1,1),Emissions!$A$1:$LI$1),FALSE)</f>
        <v>5.9311418999999997E-2</v>
      </c>
      <c r="AM852" s="361">
        <f>+VLOOKUP($E852,Emissions!$1:$1048576,MATCH(DATE(AM$2,1,1),Emissions!$A$1:$LI$1),FALSE)</f>
        <v>5.9951626299999998E-2</v>
      </c>
      <c r="AN852" s="361">
        <f>+VLOOKUP($E852,Emissions!$1:$1048576,MATCH(DATE(AN$2,1,1),Emissions!$A$1:$LI$1),FALSE)</f>
        <v>6.0560832500000002E-2</v>
      </c>
      <c r="AO852" s="361">
        <f>+VLOOKUP($E852,Emissions!$1:$1048576,MATCH(DATE(AO$2,1,1),Emissions!$A$1:$LI$1),FALSE)</f>
        <v>6.1137679799999997E-2</v>
      </c>
    </row>
    <row r="853" spans="1:41" ht="15" customHeight="1" x14ac:dyDescent="0.35">
      <c r="A853" s="411"/>
      <c r="B853" s="170"/>
      <c r="C853" s="138" t="s">
        <v>469</v>
      </c>
      <c r="D853" s="114"/>
      <c r="E853" s="50" t="s">
        <v>3044</v>
      </c>
      <c r="F853" s="361">
        <f>+VLOOKUP($E853,Emissions!$1:$1048576,MATCH(DATE(F$2,1,1),Emissions!$A$1:$LI$1),FALSE)</f>
        <v>1.4038979199999999E-2</v>
      </c>
      <c r="G853" s="361">
        <f>+VLOOKUP($E853,Emissions!$1:$1048576,MATCH(DATE(G$2,1,1),Emissions!$A$1:$LI$1),FALSE)</f>
        <v>1.4156892900000001E-2</v>
      </c>
      <c r="H853" s="361">
        <f>+VLOOKUP($E853,Emissions!$1:$1048576,MATCH(DATE(H$2,1,1),Emissions!$A$1:$LI$1),FALSE)</f>
        <v>1.42149441E-2</v>
      </c>
      <c r="I853" s="361">
        <f>+VLOOKUP($E853,Emissions!$1:$1048576,MATCH(DATE(I$2,1,1),Emissions!$A$1:$LI$1),FALSE)</f>
        <v>1.42809632E-2</v>
      </c>
      <c r="J853" s="361">
        <f>+VLOOKUP($E853,Emissions!$1:$1048576,MATCH(DATE(J$2,1,1),Emissions!$A$1:$LI$1),FALSE)</f>
        <v>1.43823645E-2</v>
      </c>
      <c r="K853" s="361">
        <f>+VLOOKUP($E853,Emissions!$1:$1048576,MATCH(DATE(K$2,1,1),Emissions!$A$1:$LI$1),FALSE)</f>
        <v>1.45395756E-2</v>
      </c>
      <c r="L853" s="361">
        <f>+VLOOKUP($E853,Emissions!$1:$1048576,MATCH(DATE(L$2,1,1),Emissions!$A$1:$LI$1),FALSE)</f>
        <v>1.4548978000000001E-2</v>
      </c>
      <c r="M853" s="361">
        <f>+VLOOKUP($E853,Emissions!$1:$1048576,MATCH(DATE(M$2,1,1),Emissions!$A$1:$LI$1),FALSE)</f>
        <v>1.4636921799999999E-2</v>
      </c>
      <c r="N853" s="361">
        <f>+VLOOKUP($E853,Emissions!$1:$1048576,MATCH(DATE(N$2,1,1),Emissions!$A$1:$LI$1),FALSE)</f>
        <v>1.47097041E-2</v>
      </c>
      <c r="O853" s="361">
        <f>+VLOOKUP($E853,Emissions!$1:$1048576,MATCH(DATE(O$2,1,1),Emissions!$A$1:$LI$1),FALSE)</f>
        <v>1.47353755E-2</v>
      </c>
      <c r="P853" s="361">
        <f>+VLOOKUP($E853,Emissions!$1:$1048576,MATCH(DATE(P$2,1,1),Emissions!$A$1:$LI$1),FALSE)</f>
        <v>1.4701300699999999E-2</v>
      </c>
      <c r="Q853" s="361">
        <f>+VLOOKUP($E853,Emissions!$1:$1048576,MATCH(DATE(Q$2,1,1),Emissions!$A$1:$LI$1),FALSE)</f>
        <v>1.52208637E-2</v>
      </c>
      <c r="R853" s="361">
        <f>+VLOOKUP($E853,Emissions!$1:$1048576,MATCH(DATE(R$2,1,1),Emissions!$A$1:$LI$1),FALSE)</f>
        <v>1.5700081599999999E-2</v>
      </c>
      <c r="S853" s="361">
        <f>+VLOOKUP($E853,Emissions!$1:$1048576,MATCH(DATE(S$2,1,1),Emissions!$A$1:$LI$1),FALSE)</f>
        <v>1.61911621E-2</v>
      </c>
      <c r="T853" s="361">
        <f>+VLOOKUP($E853,Emissions!$1:$1048576,MATCH(DATE(T$2,1,1),Emissions!$A$1:$LI$1),FALSE)</f>
        <v>1.6704349E-2</v>
      </c>
      <c r="U853" s="361">
        <f>+VLOOKUP($E853,Emissions!$1:$1048576,MATCH(DATE(U$2,1,1),Emissions!$A$1:$LI$1),FALSE)</f>
        <v>1.7236562399999999E-2</v>
      </c>
      <c r="V853" s="361">
        <f>+VLOOKUP($E853,Emissions!$1:$1048576,MATCH(DATE(V$2,1,1),Emissions!$A$1:$LI$1),FALSE)</f>
        <v>1.8213903E-2</v>
      </c>
      <c r="W853" s="361">
        <f>+VLOOKUP($E853,Emissions!$1:$1048576,MATCH(DATE(W$2,1,1),Emissions!$A$1:$LI$1),FALSE)</f>
        <v>1.9219104800000001E-2</v>
      </c>
      <c r="X853" s="361">
        <f>+VLOOKUP($E853,Emissions!$1:$1048576,MATCH(DATE(X$2,1,1),Emissions!$A$1:$LI$1),FALSE)</f>
        <v>2.02483564E-2</v>
      </c>
      <c r="Y853" s="361">
        <f>+VLOOKUP($E853,Emissions!$1:$1048576,MATCH(DATE(Y$2,1,1),Emissions!$A$1:$LI$1),FALSE)</f>
        <v>2.1307167700000001E-2</v>
      </c>
      <c r="Z853" s="361">
        <f>+VLOOKUP($E853,Emissions!$1:$1048576,MATCH(DATE(Z$2,1,1),Emissions!$A$1:$LI$1),FALSE)</f>
        <v>2.2403200799999998E-2</v>
      </c>
      <c r="AA853" s="361">
        <f>+VLOOKUP($E853,Emissions!$1:$1048576,MATCH(DATE(AA$2,1,1),Emissions!$A$1:$LI$1),FALSE)</f>
        <v>2.35552968E-2</v>
      </c>
      <c r="AB853" s="361">
        <f>+VLOOKUP($E853,Emissions!$1:$1048576,MATCH(DATE(AB$2,1,1),Emissions!$A$1:$LI$1),FALSE)</f>
        <v>2.4786689399999999E-2</v>
      </c>
      <c r="AC853" s="361">
        <f>+VLOOKUP($E853,Emissions!$1:$1048576,MATCH(DATE(AC$2,1,1),Emissions!$A$1:$LI$1),FALSE)</f>
        <v>2.6116119300000001E-2</v>
      </c>
      <c r="AD853" s="361">
        <f>+VLOOKUP($E853,Emissions!$1:$1048576,MATCH(DATE(AD$2,1,1),Emissions!$A$1:$LI$1),FALSE)</f>
        <v>2.7559859200000002E-2</v>
      </c>
      <c r="AE853" s="361">
        <f>+VLOOKUP($E853,Emissions!$1:$1048576,MATCH(DATE(AE$2,1,1),Emissions!$A$1:$LI$1),FALSE)</f>
        <v>2.9123154799999999E-2</v>
      </c>
      <c r="AF853" s="361">
        <f>+VLOOKUP($E853,Emissions!$1:$1048576,MATCH(DATE(AF$2,1,1),Emissions!$A$1:$LI$1),FALSE)</f>
        <v>2.9760314499999999E-2</v>
      </c>
      <c r="AG853" s="361">
        <f>+VLOOKUP($E853,Emissions!$1:$1048576,MATCH(DATE(AG$2,1,1),Emissions!$A$1:$LI$1),FALSE)</f>
        <v>3.01199721E-2</v>
      </c>
      <c r="AH853" s="361">
        <f>+VLOOKUP($E853,Emissions!$1:$1048576,MATCH(DATE(AH$2,1,1),Emissions!$A$1:$LI$1),FALSE)</f>
        <v>3.0451165299999999E-2</v>
      </c>
      <c r="AI853" s="361">
        <f>+VLOOKUP($E853,Emissions!$1:$1048576,MATCH(DATE(AI$2,1,1),Emissions!$A$1:$LI$1),FALSE)</f>
        <v>3.0802746200000002E-2</v>
      </c>
      <c r="AJ853" s="361">
        <f>+VLOOKUP($E853,Emissions!$1:$1048576,MATCH(DATE(AJ$2,1,1),Emissions!$A$1:$LI$1),FALSE)</f>
        <v>3.1168583699999999E-2</v>
      </c>
      <c r="AK853" s="361">
        <f>+VLOOKUP($E853,Emissions!$1:$1048576,MATCH(DATE(AK$2,1,1),Emissions!$A$1:$LI$1),FALSE)</f>
        <v>3.1534355E-2</v>
      </c>
      <c r="AL853" s="361">
        <f>+VLOOKUP($E853,Emissions!$1:$1048576,MATCH(DATE(AL$2,1,1),Emissions!$A$1:$LI$1),FALSE)</f>
        <v>3.1892197900000002E-2</v>
      </c>
      <c r="AM853" s="361">
        <f>+VLOOKUP($E853,Emissions!$1:$1048576,MATCH(DATE(AM$2,1,1),Emissions!$A$1:$LI$1),FALSE)</f>
        <v>3.22364422E-2</v>
      </c>
      <c r="AN853" s="361">
        <f>+VLOOKUP($E853,Emissions!$1:$1048576,MATCH(DATE(AN$2,1,1),Emissions!$A$1:$LI$1),FALSE)</f>
        <v>3.2564017000000001E-2</v>
      </c>
      <c r="AO853" s="361">
        <f>+VLOOKUP($E853,Emissions!$1:$1048576,MATCH(DATE(AO$2,1,1),Emissions!$A$1:$LI$1),FALSE)</f>
        <v>3.2874192099999998E-2</v>
      </c>
    </row>
    <row r="854" spans="1:41" ht="15" customHeight="1" x14ac:dyDescent="0.35">
      <c r="A854" s="411"/>
      <c r="B854" s="170"/>
      <c r="C854" s="138" t="s">
        <v>470</v>
      </c>
      <c r="D854" s="114"/>
      <c r="E854" s="50" t="s">
        <v>3045</v>
      </c>
      <c r="F854" s="361">
        <f>+VLOOKUP($E854,Emissions!$1:$1048576,MATCH(DATE(F$2,1,1),Emissions!$A$1:$LI$1),FALSE)</f>
        <v>1.6542270599999999E-2</v>
      </c>
      <c r="G854" s="361">
        <f>+VLOOKUP($E854,Emissions!$1:$1048576,MATCH(DATE(G$2,1,1),Emissions!$A$1:$LI$1),FALSE)</f>
        <v>1.6613250600000001E-2</v>
      </c>
      <c r="H854" s="361">
        <f>+VLOOKUP($E854,Emissions!$1:$1048576,MATCH(DATE(H$2,1,1),Emissions!$A$1:$LI$1),FALSE)</f>
        <v>1.66242835E-2</v>
      </c>
      <c r="I854" s="361">
        <f>+VLOOKUP($E854,Emissions!$1:$1048576,MATCH(DATE(I$2,1,1),Emissions!$A$1:$LI$1),FALSE)</f>
        <v>1.6665806799999999E-2</v>
      </c>
      <c r="J854" s="361">
        <f>+VLOOKUP($E854,Emissions!$1:$1048576,MATCH(DATE(J$2,1,1),Emissions!$A$1:$LI$1),FALSE)</f>
        <v>1.67957262E-2</v>
      </c>
      <c r="K854" s="361">
        <f>+VLOOKUP($E854,Emissions!$1:$1048576,MATCH(DATE(K$2,1,1),Emissions!$A$1:$LI$1),FALSE)</f>
        <v>1.7009650800000001E-2</v>
      </c>
      <c r="L854" s="361">
        <f>+VLOOKUP($E854,Emissions!$1:$1048576,MATCH(DATE(L$2,1,1),Emissions!$A$1:$LI$1),FALSE)</f>
        <v>1.9016280300000001E-2</v>
      </c>
      <c r="M854" s="361">
        <f>+VLOOKUP($E854,Emissions!$1:$1048576,MATCH(DATE(M$2,1,1),Emissions!$A$1:$LI$1),FALSE)</f>
        <v>2.1229150499999998E-2</v>
      </c>
      <c r="N854" s="361">
        <f>+VLOOKUP($E854,Emissions!$1:$1048576,MATCH(DATE(N$2,1,1),Emissions!$A$1:$LI$1),FALSE)</f>
        <v>2.3585077900000001E-2</v>
      </c>
      <c r="O854" s="361">
        <f>+VLOOKUP($E854,Emissions!$1:$1048576,MATCH(DATE(O$2,1,1),Emissions!$A$1:$LI$1),FALSE)</f>
        <v>2.6061036900000001E-2</v>
      </c>
      <c r="P854" s="361">
        <f>+VLOOKUP($E854,Emissions!$1:$1048576,MATCH(DATE(P$2,1,1),Emissions!$A$1:$LI$1),FALSE)</f>
        <v>2.8658766299999999E-2</v>
      </c>
      <c r="Q854" s="361">
        <f>+VLOOKUP($E854,Emissions!$1:$1048576,MATCH(DATE(Q$2,1,1),Emissions!$A$1:$LI$1),FALSE)</f>
        <v>3.04723553E-2</v>
      </c>
      <c r="R854" s="361">
        <f>+VLOOKUP($E854,Emissions!$1:$1048576,MATCH(DATE(R$2,1,1),Emissions!$A$1:$LI$1),FALSE)</f>
        <v>3.2451242700000001E-2</v>
      </c>
      <c r="S854" s="361">
        <f>+VLOOKUP($E854,Emissions!$1:$1048576,MATCH(DATE(S$2,1,1),Emissions!$A$1:$LI$1),FALSE)</f>
        <v>3.46851637E-2</v>
      </c>
      <c r="T854" s="361">
        <f>+VLOOKUP($E854,Emissions!$1:$1048576,MATCH(DATE(T$2,1,1),Emissions!$A$1:$LI$1),FALSE)</f>
        <v>3.719857E-2</v>
      </c>
      <c r="U854" s="361">
        <f>+VLOOKUP($E854,Emissions!$1:$1048576,MATCH(DATE(U$2,1,1),Emissions!$A$1:$LI$1),FALSE)</f>
        <v>3.9999083099999999E-2</v>
      </c>
      <c r="V854" s="361">
        <f>+VLOOKUP($E854,Emissions!$1:$1048576,MATCH(DATE(V$2,1,1),Emissions!$A$1:$LI$1),FALSE)</f>
        <v>4.38558384E-2</v>
      </c>
      <c r="W854" s="361">
        <f>+VLOOKUP($E854,Emissions!$1:$1048576,MATCH(DATE(W$2,1,1),Emissions!$A$1:$LI$1),FALSE)</f>
        <v>4.8036674299999998E-2</v>
      </c>
      <c r="X854" s="361">
        <f>+VLOOKUP($E854,Emissions!$1:$1048576,MATCH(DATE(X$2,1,1),Emissions!$A$1:$LI$1),FALSE)</f>
        <v>5.2507618700000001E-2</v>
      </c>
      <c r="Y854" s="361">
        <f>+VLOOKUP($E854,Emissions!$1:$1048576,MATCH(DATE(Y$2,1,1),Emissions!$A$1:$LI$1),FALSE)</f>
        <v>5.7251637600000002E-2</v>
      </c>
      <c r="Z854" s="361">
        <f>+VLOOKUP($E854,Emissions!$1:$1048576,MATCH(DATE(Z$2,1,1),Emissions!$A$1:$LI$1),FALSE)</f>
        <v>6.2250111400000002E-2</v>
      </c>
      <c r="AA854" s="361">
        <f>+VLOOKUP($E854,Emissions!$1:$1048576,MATCH(DATE(AA$2,1,1),Emissions!$A$1:$LI$1),FALSE)</f>
        <v>6.7537896700000002E-2</v>
      </c>
      <c r="AB854" s="361">
        <f>+VLOOKUP($E854,Emissions!$1:$1048576,MATCH(DATE(AB$2,1,1),Emissions!$A$1:$LI$1),FALSE)</f>
        <v>7.3155160400000002E-2</v>
      </c>
      <c r="AC854" s="361">
        <f>+VLOOKUP($E854,Emissions!$1:$1048576,MATCH(DATE(AC$2,1,1),Emissions!$A$1:$LI$1),FALSE)</f>
        <v>7.9141512999999997E-2</v>
      </c>
      <c r="AD854" s="361">
        <f>+VLOOKUP($E854,Emissions!$1:$1048576,MATCH(DATE(AD$2,1,1),Emissions!$A$1:$LI$1),FALSE)</f>
        <v>8.5542733199999998E-2</v>
      </c>
      <c r="AE854" s="361">
        <f>+VLOOKUP($E854,Emissions!$1:$1048576,MATCH(DATE(AE$2,1,1),Emissions!$A$1:$LI$1),FALSE)</f>
        <v>9.2362766600000007E-2</v>
      </c>
      <c r="AF854" s="361">
        <f>+VLOOKUP($E854,Emissions!$1:$1048576,MATCH(DATE(AF$2,1,1),Emissions!$A$1:$LI$1),FALSE)</f>
        <v>9.4263806000000006E-2</v>
      </c>
      <c r="AG854" s="361">
        <f>+VLOOKUP($E854,Emissions!$1:$1048576,MATCH(DATE(AG$2,1,1),Emissions!$A$1:$LI$1),FALSE)</f>
        <v>9.5377820799999999E-2</v>
      </c>
      <c r="AH854" s="361">
        <f>+VLOOKUP($E854,Emissions!$1:$1048576,MATCH(DATE(AH$2,1,1),Emissions!$A$1:$LI$1),FALSE)</f>
        <v>9.6404503700000005E-2</v>
      </c>
      <c r="AI854" s="361">
        <f>+VLOOKUP($E854,Emissions!$1:$1048576,MATCH(DATE(AI$2,1,1),Emissions!$A$1:$LI$1),FALSE)</f>
        <v>9.7475991600000006E-2</v>
      </c>
      <c r="AJ854" s="361">
        <f>+VLOOKUP($E854,Emissions!$1:$1048576,MATCH(DATE(AJ$2,1,1),Emissions!$A$1:$LI$1),FALSE)</f>
        <v>9.8571187500000004E-2</v>
      </c>
      <c r="AK854" s="361">
        <f>+VLOOKUP($E854,Emissions!$1:$1048576,MATCH(DATE(AK$2,1,1),Emissions!$A$1:$LI$1),FALSE)</f>
        <v>9.9650176100000001E-2</v>
      </c>
      <c r="AL854" s="361">
        <f>+VLOOKUP($E854,Emissions!$1:$1048576,MATCH(DATE(AL$2,1,1),Emissions!$A$1:$LI$1),FALSE)</f>
        <v>0.1006941594</v>
      </c>
      <c r="AM854" s="361">
        <f>+VLOOKUP($E854,Emissions!$1:$1048576,MATCH(DATE(AM$2,1,1),Emissions!$A$1:$LI$1),FALSE)</f>
        <v>0.1016892511</v>
      </c>
      <c r="AN854" s="361">
        <f>+VLOOKUP($E854,Emissions!$1:$1048576,MATCH(DATE(AN$2,1,1),Emissions!$A$1:$LI$1),FALSE)</f>
        <v>0.1026288851</v>
      </c>
      <c r="AO854" s="361">
        <f>+VLOOKUP($E854,Emissions!$1:$1048576,MATCH(DATE(AO$2,1,1),Emissions!$A$1:$LI$1),FALSE)</f>
        <v>0.1035131527</v>
      </c>
    </row>
    <row r="855" spans="1:41" ht="15" customHeight="1" x14ac:dyDescent="0.35">
      <c r="A855" s="411"/>
      <c r="B855" s="170"/>
      <c r="C855" s="167" t="s">
        <v>471</v>
      </c>
      <c r="D855" s="114"/>
      <c r="E855" s="50" t="s">
        <v>3046</v>
      </c>
      <c r="F855" s="361">
        <f>+VLOOKUP($E855,Emissions!$1:$1048576,MATCH(DATE(F$2,1,1),Emissions!$A$1:$LI$1),FALSE)</f>
        <v>2.2944946800000001E-4</v>
      </c>
      <c r="G855" s="361">
        <f>+VLOOKUP($E855,Emissions!$1:$1048576,MATCH(DATE(G$2,1,1),Emissions!$A$1:$LI$1),FALSE)</f>
        <v>2.3137661900000001E-4</v>
      </c>
      <c r="H855" s="361">
        <f>+VLOOKUP($E855,Emissions!$1:$1048576,MATCH(DATE(H$2,1,1),Emissions!$A$1:$LI$1),FALSE)</f>
        <v>2.32325393E-4</v>
      </c>
      <c r="I855" s="361">
        <f>+VLOOKUP($E855,Emissions!$1:$1048576,MATCH(DATE(I$2,1,1),Emissions!$A$1:$LI$1),FALSE)</f>
        <v>2.33404392E-4</v>
      </c>
      <c r="J855" s="361">
        <f>+VLOOKUP($E855,Emissions!$1:$1048576,MATCH(DATE(J$2,1,1),Emissions!$A$1:$LI$1),FALSE)</f>
        <v>2.3506167000000001E-4</v>
      </c>
      <c r="K855" s="361">
        <f>+VLOOKUP($E855,Emissions!$1:$1048576,MATCH(DATE(K$2,1,1),Emissions!$A$1:$LI$1),FALSE)</f>
        <v>2.3763108700000001E-4</v>
      </c>
      <c r="L855" s="361">
        <f>+VLOOKUP($E855,Emissions!$1:$1048576,MATCH(DATE(L$2,1,1),Emissions!$A$1:$LI$1),FALSE)</f>
        <v>2.4249761699999999E-4</v>
      </c>
      <c r="M855" s="361">
        <f>+VLOOKUP($E855,Emissions!$1:$1048576,MATCH(DATE(M$2,1,1),Emissions!$A$1:$LI$1),FALSE)</f>
        <v>2.4910942799999999E-4</v>
      </c>
      <c r="N855" s="361">
        <f>+VLOOKUP($E855,Emissions!$1:$1048576,MATCH(DATE(N$2,1,1),Emissions!$A$1:$LI$1),FALSE)</f>
        <v>2.5598074200000002E-4</v>
      </c>
      <c r="O855" s="361">
        <f>+VLOOKUP($E855,Emissions!$1:$1048576,MATCH(DATE(O$2,1,1),Emissions!$A$1:$LI$1),FALSE)</f>
        <v>2.6259640299999999E-4</v>
      </c>
      <c r="P855" s="361">
        <f>+VLOOKUP($E855,Emissions!$1:$1048576,MATCH(DATE(P$2,1,1),Emissions!$A$1:$LI$1),FALSE)</f>
        <v>2.6874619399999998E-4</v>
      </c>
      <c r="Q855" s="361">
        <f>+VLOOKUP($E855,Emissions!$1:$1048576,MATCH(DATE(Q$2,1,1),Emissions!$A$1:$LI$1),FALSE)</f>
        <v>2.7490308100000001E-4</v>
      </c>
      <c r="R855" s="361">
        <f>+VLOOKUP($E855,Emissions!$1:$1048576,MATCH(DATE(R$2,1,1),Emissions!$A$1:$LI$1),FALSE)</f>
        <v>2.8069580899999999E-4</v>
      </c>
      <c r="S855" s="361">
        <f>+VLOOKUP($E855,Emissions!$1:$1048576,MATCH(DATE(S$2,1,1),Emissions!$A$1:$LI$1),FALSE)</f>
        <v>2.8713483799999999E-4</v>
      </c>
      <c r="T855" s="361">
        <f>+VLOOKUP($E855,Emissions!$1:$1048576,MATCH(DATE(T$2,1,1),Emissions!$A$1:$LI$1),FALSE)</f>
        <v>2.9446270999999998E-4</v>
      </c>
      <c r="U855" s="361">
        <f>+VLOOKUP($E855,Emissions!$1:$1048576,MATCH(DATE(U$2,1,1),Emissions!$A$1:$LI$1),FALSE)</f>
        <v>3.0269163099999998E-4</v>
      </c>
      <c r="V855" s="361">
        <f>+VLOOKUP($E855,Emissions!$1:$1048576,MATCH(DATE(V$2,1,1),Emissions!$A$1:$LI$1),FALSE)</f>
        <v>3.1049069799999999E-4</v>
      </c>
      <c r="W855" s="361">
        <f>+VLOOKUP($E855,Emissions!$1:$1048576,MATCH(DATE(W$2,1,1),Emissions!$A$1:$LI$1),FALSE)</f>
        <v>3.19038979E-4</v>
      </c>
      <c r="X855" s="361">
        <f>+VLOOKUP($E855,Emissions!$1:$1048576,MATCH(DATE(X$2,1,1),Emissions!$A$1:$LI$1),FALSE)</f>
        <v>3.2833846699999999E-4</v>
      </c>
      <c r="Y855" s="361">
        <f>+VLOOKUP($E855,Emissions!$1:$1048576,MATCH(DATE(Y$2,1,1),Emissions!$A$1:$LI$1),FALSE)</f>
        <v>3.38560178E-4</v>
      </c>
      <c r="Z855" s="361">
        <f>+VLOOKUP($E855,Emissions!$1:$1048576,MATCH(DATE(Z$2,1,1),Emissions!$A$1:$LI$1),FALSE)</f>
        <v>3.4991460299999997E-4</v>
      </c>
      <c r="AA855" s="361">
        <f>+VLOOKUP($E855,Emissions!$1:$1048576,MATCH(DATE(AA$2,1,1),Emissions!$A$1:$LI$1),FALSE)</f>
        <v>3.6278977800000001E-4</v>
      </c>
      <c r="AB855" s="361">
        <f>+VLOOKUP($E855,Emissions!$1:$1048576,MATCH(DATE(AB$2,1,1),Emissions!$A$1:$LI$1),FALSE)</f>
        <v>3.7764169300000001E-4</v>
      </c>
      <c r="AC855" s="361">
        <f>+VLOOKUP($E855,Emissions!$1:$1048576,MATCH(DATE(AC$2,1,1),Emissions!$A$1:$LI$1),FALSE)</f>
        <v>3.9486646699999999E-4</v>
      </c>
      <c r="AD855" s="361">
        <f>+VLOOKUP($E855,Emissions!$1:$1048576,MATCH(DATE(AD$2,1,1),Emissions!$A$1:$LI$1),FALSE)</f>
        <v>4.1484360200000001E-4</v>
      </c>
      <c r="AE855" s="361">
        <f>+VLOOKUP($E855,Emissions!$1:$1048576,MATCH(DATE(AE$2,1,1),Emissions!$A$1:$LI$1),FALSE)</f>
        <v>4.3781672600000002E-4</v>
      </c>
      <c r="AF855" s="361">
        <f>+VLOOKUP($E855,Emissions!$1:$1048576,MATCH(DATE(AF$2,1,1),Emissions!$A$1:$LI$1),FALSE)</f>
        <v>4.4739533099999999E-4</v>
      </c>
      <c r="AG855" s="361">
        <f>+VLOOKUP($E855,Emissions!$1:$1048576,MATCH(DATE(AG$2,1,1),Emissions!$A$1:$LI$1),FALSE)</f>
        <v>4.5280216600000002E-4</v>
      </c>
      <c r="AH855" s="361">
        <f>+VLOOKUP($E855,Emissions!$1:$1048576,MATCH(DATE(AH$2,1,1),Emissions!$A$1:$LI$1),FALSE)</f>
        <v>4.5778108800000001E-4</v>
      </c>
      <c r="AI855" s="361">
        <f>+VLOOKUP($E855,Emissions!$1:$1048576,MATCH(DATE(AI$2,1,1),Emissions!$A$1:$LI$1),FALSE)</f>
        <v>4.6306650499999998E-4</v>
      </c>
      <c r="AJ855" s="361">
        <f>+VLOOKUP($E855,Emissions!$1:$1048576,MATCH(DATE(AJ$2,1,1),Emissions!$A$1:$LI$1),FALSE)</f>
        <v>4.6856624400000001E-4</v>
      </c>
      <c r="AK855" s="361">
        <f>+VLOOKUP($E855,Emissions!$1:$1048576,MATCH(DATE(AK$2,1,1),Emissions!$A$1:$LI$1),FALSE)</f>
        <v>4.7406499000000001E-4</v>
      </c>
      <c r="AL855" s="361">
        <f>+VLOOKUP($E855,Emissions!$1:$1048576,MATCH(DATE(AL$2,1,1),Emissions!$A$1:$LI$1),FALSE)</f>
        <v>4.7944454499999998E-4</v>
      </c>
      <c r="AM855" s="361">
        <f>+VLOOKUP($E855,Emissions!$1:$1048576,MATCH(DATE(AM$2,1,1),Emissions!$A$1:$LI$1),FALSE)</f>
        <v>4.8461966799999998E-4</v>
      </c>
      <c r="AN855" s="361">
        <f>+VLOOKUP($E855,Emissions!$1:$1048576,MATCH(DATE(AN$2,1,1),Emissions!$A$1:$LI$1),FALSE)</f>
        <v>4.8954419299999995E-4</v>
      </c>
      <c r="AO855" s="361">
        <f>+VLOOKUP($E855,Emissions!$1:$1048576,MATCH(DATE(AO$2,1,1),Emissions!$A$1:$LI$1),FALSE)</f>
        <v>4.9420714500000005E-4</v>
      </c>
    </row>
    <row r="856" spans="1:41" ht="15" customHeight="1" x14ac:dyDescent="0.35">
      <c r="A856" s="411"/>
      <c r="B856" s="170"/>
      <c r="C856" s="138"/>
      <c r="D856" s="114"/>
      <c r="E856" s="50"/>
      <c r="F856" s="307"/>
      <c r="G856" s="307"/>
      <c r="H856" s="307"/>
      <c r="I856" s="307"/>
      <c r="J856" s="307"/>
      <c r="K856" s="307"/>
      <c r="L856" s="307"/>
      <c r="M856" s="307"/>
      <c r="N856" s="307"/>
      <c r="O856" s="307"/>
      <c r="P856" s="307"/>
      <c r="Q856" s="307"/>
      <c r="R856" s="307"/>
      <c r="S856" s="307"/>
      <c r="T856" s="307"/>
      <c r="U856" s="307"/>
      <c r="V856" s="307"/>
      <c r="W856" s="307"/>
      <c r="X856" s="307"/>
      <c r="Y856" s="307"/>
      <c r="Z856" s="307"/>
      <c r="AA856" s="307"/>
      <c r="AB856" s="307"/>
      <c r="AC856" s="307"/>
      <c r="AD856" s="307"/>
      <c r="AE856" s="307"/>
      <c r="AF856" s="307"/>
      <c r="AG856" s="307"/>
      <c r="AH856" s="307"/>
      <c r="AI856" s="307"/>
      <c r="AJ856" s="307"/>
      <c r="AK856" s="307"/>
      <c r="AL856" s="307"/>
      <c r="AM856" s="307"/>
      <c r="AN856" s="307"/>
      <c r="AO856" s="307"/>
    </row>
    <row r="857" spans="1:41" s="92" customFormat="1" ht="15" customHeight="1" x14ac:dyDescent="0.35">
      <c r="A857" s="411"/>
      <c r="B857" s="170"/>
      <c r="C857" s="147" t="s">
        <v>1086</v>
      </c>
      <c r="D857" s="147"/>
      <c r="E857" s="136" t="s">
        <v>1095</v>
      </c>
      <c r="F857" s="327">
        <f>+VLOOKUP($E857,Emissions!$1:$1048576,MATCH(DATE(F$2,1,1),Emissions!$A$1:$LI$1),FALSE)</f>
        <v>339.36586190000003</v>
      </c>
      <c r="G857" s="327">
        <f>+VLOOKUP($E857,Emissions!$1:$1048576,MATCH(DATE(G$2,1,1),Emissions!$A$1:$LI$1),FALSE)</f>
        <v>342.53783390000001</v>
      </c>
      <c r="H857" s="327">
        <f>+VLOOKUP($E857,Emissions!$1:$1048576,MATCH(DATE(H$2,1,1),Emissions!$A$1:$LI$1),FALSE)</f>
        <v>345.33040779999999</v>
      </c>
      <c r="I857" s="327">
        <f>+VLOOKUP($E857,Emissions!$1:$1048576,MATCH(DATE(I$2,1,1),Emissions!$A$1:$LI$1),FALSE)</f>
        <v>348.04177609999999</v>
      </c>
      <c r="J857" s="327">
        <f>+VLOOKUP($E857,Emissions!$1:$1048576,MATCH(DATE(J$2,1,1),Emissions!$A$1:$LI$1),FALSE)</f>
        <v>352.7778927</v>
      </c>
      <c r="K857" s="327">
        <f>+VLOOKUP($E857,Emissions!$1:$1048576,MATCH(DATE(K$2,1,1),Emissions!$A$1:$LI$1),FALSE)</f>
        <v>360.41338389999999</v>
      </c>
      <c r="L857" s="327">
        <f>+VLOOKUP($E857,Emissions!$1:$1048576,MATCH(DATE(L$2,1,1),Emissions!$A$1:$LI$1),FALSE)</f>
        <v>367.5263946</v>
      </c>
      <c r="M857" s="327">
        <f>+VLOOKUP($E857,Emissions!$1:$1048576,MATCH(DATE(M$2,1,1),Emissions!$A$1:$LI$1),FALSE)</f>
        <v>373.74703310000001</v>
      </c>
      <c r="N857" s="327">
        <f>+VLOOKUP($E857,Emissions!$1:$1048576,MATCH(DATE(N$2,1,1),Emissions!$A$1:$LI$1),FALSE)</f>
        <v>378.2782497</v>
      </c>
      <c r="O857" s="327">
        <f>+VLOOKUP($E857,Emissions!$1:$1048576,MATCH(DATE(O$2,1,1),Emissions!$A$1:$LI$1),FALSE)</f>
        <v>380.98983220000002</v>
      </c>
      <c r="P857" s="327">
        <f>+VLOOKUP($E857,Emissions!$1:$1048576,MATCH(DATE(P$2,1,1),Emissions!$A$1:$LI$1),FALSE)</f>
        <v>380.83405970000001</v>
      </c>
      <c r="Q857" s="327">
        <f>+VLOOKUP($E857,Emissions!$1:$1048576,MATCH(DATE(Q$2,1,1),Emissions!$A$1:$LI$1),FALSE)</f>
        <v>382.3157271</v>
      </c>
      <c r="R857" s="327">
        <f>+VLOOKUP($E857,Emissions!$1:$1048576,MATCH(DATE(R$2,1,1),Emissions!$A$1:$LI$1),FALSE)</f>
        <v>384.87888980000002</v>
      </c>
      <c r="S857" s="327">
        <f>+VLOOKUP($E857,Emissions!$1:$1048576,MATCH(DATE(S$2,1,1),Emissions!$A$1:$LI$1),FALSE)</f>
        <v>388.48476190000002</v>
      </c>
      <c r="T857" s="327">
        <f>+VLOOKUP($E857,Emissions!$1:$1048576,MATCH(DATE(T$2,1,1),Emissions!$A$1:$LI$1),FALSE)</f>
        <v>392.91395720000003</v>
      </c>
      <c r="U857" s="327">
        <f>+VLOOKUP($E857,Emissions!$1:$1048576,MATCH(DATE(U$2,1,1),Emissions!$A$1:$LI$1),FALSE)</f>
        <v>397.93624649999998</v>
      </c>
      <c r="V857" s="327">
        <f>+VLOOKUP($E857,Emissions!$1:$1048576,MATCH(DATE(V$2,1,1),Emissions!$A$1:$LI$1),FALSE)</f>
        <v>400.8276649</v>
      </c>
      <c r="W857" s="327">
        <f>+VLOOKUP($E857,Emissions!$1:$1048576,MATCH(DATE(W$2,1,1),Emissions!$A$1:$LI$1),FALSE)</f>
        <v>403.42213429999998</v>
      </c>
      <c r="X857" s="327">
        <f>+VLOOKUP($E857,Emissions!$1:$1048576,MATCH(DATE(X$2,1,1),Emissions!$A$1:$LI$1),FALSE)</f>
        <v>405.16283440000001</v>
      </c>
      <c r="Y857" s="327">
        <f>+VLOOKUP($E857,Emissions!$1:$1048576,MATCH(DATE(Y$2,1,1),Emissions!$A$1:$LI$1),FALSE)</f>
        <v>405.06850880000002</v>
      </c>
      <c r="Z857" s="327">
        <f>+VLOOKUP($E857,Emissions!$1:$1048576,MATCH(DATE(Z$2,1,1),Emissions!$A$1:$LI$1),FALSE)</f>
        <v>404.41942269999998</v>
      </c>
      <c r="AA857" s="327">
        <f>+VLOOKUP($E857,Emissions!$1:$1048576,MATCH(DATE(AA$2,1,1),Emissions!$A$1:$LI$1),FALSE)</f>
        <v>403.54494310000001</v>
      </c>
      <c r="AB857" s="327">
        <f>+VLOOKUP($E857,Emissions!$1:$1048576,MATCH(DATE(AB$2,1,1),Emissions!$A$1:$LI$1),FALSE)</f>
        <v>402.61386090000002</v>
      </c>
      <c r="AC857" s="327">
        <f>+VLOOKUP($E857,Emissions!$1:$1048576,MATCH(DATE(AC$2,1,1),Emissions!$A$1:$LI$1),FALSE)</f>
        <v>401.7900985</v>
      </c>
      <c r="AD857" s="327">
        <f>+VLOOKUP($E857,Emissions!$1:$1048576,MATCH(DATE(AD$2,1,1),Emissions!$A$1:$LI$1),FALSE)</f>
        <v>401.25740919999998</v>
      </c>
      <c r="AE857" s="327">
        <f>+VLOOKUP($E857,Emissions!$1:$1048576,MATCH(DATE(AE$2,1,1),Emissions!$A$1:$LI$1),FALSE)</f>
        <v>401.09159840000001</v>
      </c>
      <c r="AF857" s="327">
        <f>+VLOOKUP($E857,Emissions!$1:$1048576,MATCH(DATE(AF$2,1,1),Emissions!$A$1:$LI$1),FALSE)</f>
        <v>400.54193370000002</v>
      </c>
      <c r="AG857" s="327">
        <f>+VLOOKUP($E857,Emissions!$1:$1048576,MATCH(DATE(AG$2,1,1),Emissions!$A$1:$LI$1),FALSE)</f>
        <v>400.34950190000001</v>
      </c>
      <c r="AH857" s="327">
        <f>+VLOOKUP($E857,Emissions!$1:$1048576,MATCH(DATE(AH$2,1,1),Emissions!$A$1:$LI$1),FALSE)</f>
        <v>400.90266500000001</v>
      </c>
      <c r="AI857" s="327">
        <f>+VLOOKUP($E857,Emissions!$1:$1048576,MATCH(DATE(AI$2,1,1),Emissions!$A$1:$LI$1),FALSE)</f>
        <v>402.23034760000002</v>
      </c>
      <c r="AJ857" s="327">
        <f>+VLOOKUP($E857,Emissions!$1:$1048576,MATCH(DATE(AJ$2,1,1),Emissions!$A$1:$LI$1),FALSE)</f>
        <v>404.23077219999999</v>
      </c>
      <c r="AK857" s="327">
        <f>+VLOOKUP($E857,Emissions!$1:$1048576,MATCH(DATE(AK$2,1,1),Emissions!$A$1:$LI$1),FALSE)</f>
        <v>406.83496509999998</v>
      </c>
      <c r="AL857" s="327">
        <f>+VLOOKUP($E857,Emissions!$1:$1048576,MATCH(DATE(AL$2,1,1),Emissions!$A$1:$LI$1),FALSE)</f>
        <v>409.93464210000002</v>
      </c>
      <c r="AM857" s="327">
        <f>+VLOOKUP($E857,Emissions!$1:$1048576,MATCH(DATE(AM$2,1,1),Emissions!$A$1:$LI$1),FALSE)</f>
        <v>413.42598880000003</v>
      </c>
      <c r="AN857" s="327">
        <f>+VLOOKUP($E857,Emissions!$1:$1048576,MATCH(DATE(AN$2,1,1),Emissions!$A$1:$LI$1),FALSE)</f>
        <v>417.22514840000002</v>
      </c>
      <c r="AO857" s="327">
        <f>+VLOOKUP($E857,Emissions!$1:$1048576,MATCH(DATE(AO$2,1,1),Emissions!$A$1:$LI$1),FALSE)</f>
        <v>421.2720794</v>
      </c>
    </row>
    <row r="858" spans="1:41" s="92" customFormat="1" ht="15" customHeight="1" x14ac:dyDescent="0.35">
      <c r="A858" s="411"/>
      <c r="B858" s="170"/>
      <c r="C858" s="137" t="s">
        <v>1087</v>
      </c>
      <c r="D858" s="147"/>
      <c r="E858" s="136" t="s">
        <v>1099</v>
      </c>
      <c r="F858" s="327">
        <f>+VLOOKUP($E858,Emissions!$1:$1048576,MATCH(DATE(F$2,1,1),Emissions!$A$1:$LI$1),FALSE)</f>
        <v>91.638944140000007</v>
      </c>
      <c r="G858" s="327">
        <f>+VLOOKUP($E858,Emissions!$1:$1048576,MATCH(DATE(G$2,1,1),Emissions!$A$1:$LI$1),FALSE)</f>
        <v>93.020465470000005</v>
      </c>
      <c r="H858" s="327">
        <f>+VLOOKUP($E858,Emissions!$1:$1048576,MATCH(DATE(H$2,1,1),Emissions!$A$1:$LI$1),FALSE)</f>
        <v>94.532597440000004</v>
      </c>
      <c r="I858" s="327">
        <f>+VLOOKUP($E858,Emissions!$1:$1048576,MATCH(DATE(I$2,1,1),Emissions!$A$1:$LI$1),FALSE)</f>
        <v>96.148144619999997</v>
      </c>
      <c r="J858" s="327">
        <f>+VLOOKUP($E858,Emissions!$1:$1048576,MATCH(DATE(J$2,1,1),Emissions!$A$1:$LI$1),FALSE)</f>
        <v>98.087288959999995</v>
      </c>
      <c r="K858" s="327">
        <f>+VLOOKUP($E858,Emissions!$1:$1048576,MATCH(DATE(K$2,1,1),Emissions!$A$1:$LI$1),FALSE)</f>
        <v>100.55569509999999</v>
      </c>
      <c r="L858" s="327">
        <f>+VLOOKUP($E858,Emissions!$1:$1048576,MATCH(DATE(L$2,1,1),Emissions!$A$1:$LI$1),FALSE)</f>
        <v>102.793272</v>
      </c>
      <c r="M858" s="327">
        <f>+VLOOKUP($E858,Emissions!$1:$1048576,MATCH(DATE(M$2,1,1),Emissions!$A$1:$LI$1),FALSE)</f>
        <v>104.94662150000001</v>
      </c>
      <c r="N858" s="327">
        <f>+VLOOKUP($E858,Emissions!$1:$1048576,MATCH(DATE(N$2,1,1),Emissions!$A$1:$LI$1),FALSE)</f>
        <v>106.866371</v>
      </c>
      <c r="O858" s="327">
        <f>+VLOOKUP($E858,Emissions!$1:$1048576,MATCH(DATE(O$2,1,1),Emissions!$A$1:$LI$1),FALSE)</f>
        <v>108.55800670000001</v>
      </c>
      <c r="P858" s="327">
        <f>+VLOOKUP($E858,Emissions!$1:$1048576,MATCH(DATE(P$2,1,1),Emissions!$A$1:$LI$1),FALSE)</f>
        <v>109.9716207</v>
      </c>
      <c r="Q858" s="327">
        <f>+VLOOKUP($E858,Emissions!$1:$1048576,MATCH(DATE(Q$2,1,1),Emissions!$A$1:$LI$1),FALSE)</f>
        <v>111.3308262</v>
      </c>
      <c r="R858" s="327">
        <f>+VLOOKUP($E858,Emissions!$1:$1048576,MATCH(DATE(R$2,1,1),Emissions!$A$1:$LI$1),FALSE)</f>
        <v>112.7960051</v>
      </c>
      <c r="S858" s="327">
        <f>+VLOOKUP($E858,Emissions!$1:$1048576,MATCH(DATE(S$2,1,1),Emissions!$A$1:$LI$1),FALSE)</f>
        <v>114.3904991</v>
      </c>
      <c r="T858" s="327">
        <f>+VLOOKUP($E858,Emissions!$1:$1048576,MATCH(DATE(T$2,1,1),Emissions!$A$1:$LI$1),FALSE)</f>
        <v>116.07839850000001</v>
      </c>
      <c r="U858" s="327">
        <f>+VLOOKUP($E858,Emissions!$1:$1048576,MATCH(DATE(U$2,1,1),Emissions!$A$1:$LI$1),FALSE)</f>
        <v>117.8156841</v>
      </c>
      <c r="V858" s="327">
        <f>+VLOOKUP($E858,Emissions!$1:$1048576,MATCH(DATE(V$2,1,1),Emissions!$A$1:$LI$1),FALSE)</f>
        <v>119.301089</v>
      </c>
      <c r="W858" s="327">
        <f>+VLOOKUP($E858,Emissions!$1:$1048576,MATCH(DATE(W$2,1,1),Emissions!$A$1:$LI$1),FALSE)</f>
        <v>120.7094699</v>
      </c>
      <c r="X858" s="327">
        <f>+VLOOKUP($E858,Emissions!$1:$1048576,MATCH(DATE(X$2,1,1),Emissions!$A$1:$LI$1),FALSE)</f>
        <v>121.9585086</v>
      </c>
      <c r="Y858" s="327">
        <f>+VLOOKUP($E858,Emissions!$1:$1048576,MATCH(DATE(Y$2,1,1),Emissions!$A$1:$LI$1),FALSE)</f>
        <v>122.8687161</v>
      </c>
      <c r="Z858" s="327">
        <f>+VLOOKUP($E858,Emissions!$1:$1048576,MATCH(DATE(Z$2,1,1),Emissions!$A$1:$LI$1),FALSE)</f>
        <v>123.6547175</v>
      </c>
      <c r="AA858" s="327">
        <f>+VLOOKUP($E858,Emissions!$1:$1048576,MATCH(DATE(AA$2,1,1),Emissions!$A$1:$LI$1),FALSE)</f>
        <v>124.3838422</v>
      </c>
      <c r="AB858" s="327">
        <f>+VLOOKUP($E858,Emissions!$1:$1048576,MATCH(DATE(AB$2,1,1),Emissions!$A$1:$LI$1),FALSE)</f>
        <v>125.08596249999999</v>
      </c>
      <c r="AC858" s="327">
        <f>+VLOOKUP($E858,Emissions!$1:$1048576,MATCH(DATE(AC$2,1,1),Emissions!$A$1:$LI$1),FALSE)</f>
        <v>125.7758547</v>
      </c>
      <c r="AD858" s="327">
        <f>+VLOOKUP($E858,Emissions!$1:$1048576,MATCH(DATE(AD$2,1,1),Emissions!$A$1:$LI$1),FALSE)</f>
        <v>126.46493769999999</v>
      </c>
      <c r="AE858" s="327">
        <f>+VLOOKUP($E858,Emissions!$1:$1048576,MATCH(DATE(AE$2,1,1),Emissions!$A$1:$LI$1),FALSE)</f>
        <v>127.11217480000001</v>
      </c>
      <c r="AF858" s="327">
        <f>+VLOOKUP($E858,Emissions!$1:$1048576,MATCH(DATE(AF$2,1,1),Emissions!$A$1:$LI$1),FALSE)</f>
        <v>127.978757</v>
      </c>
      <c r="AG858" s="327">
        <f>+VLOOKUP($E858,Emissions!$1:$1048576,MATCH(DATE(AG$2,1,1),Emissions!$A$1:$LI$1),FALSE)</f>
        <v>128.99444829999999</v>
      </c>
      <c r="AH858" s="327">
        <f>+VLOOKUP($E858,Emissions!$1:$1048576,MATCH(DATE(AH$2,1,1),Emissions!$A$1:$LI$1),FALSE)</f>
        <v>130.14584909999999</v>
      </c>
      <c r="AI858" s="327">
        <f>+VLOOKUP($E858,Emissions!$1:$1048576,MATCH(DATE(AI$2,1,1),Emissions!$A$1:$LI$1),FALSE)</f>
        <v>131.4191989</v>
      </c>
      <c r="AJ858" s="327">
        <f>+VLOOKUP($E858,Emissions!$1:$1048576,MATCH(DATE(AJ$2,1,1),Emissions!$A$1:$LI$1),FALSE)</f>
        <v>132.80025860000001</v>
      </c>
      <c r="AK858" s="327">
        <f>+VLOOKUP($E858,Emissions!$1:$1048576,MATCH(DATE(AK$2,1,1),Emissions!$A$1:$LI$1),FALSE)</f>
        <v>134.2814218</v>
      </c>
      <c r="AL858" s="327">
        <f>+VLOOKUP($E858,Emissions!$1:$1048576,MATCH(DATE(AL$2,1,1),Emissions!$A$1:$LI$1),FALSE)</f>
        <v>135.856718</v>
      </c>
      <c r="AM858" s="327">
        <f>+VLOOKUP($E858,Emissions!$1:$1048576,MATCH(DATE(AM$2,1,1),Emissions!$A$1:$LI$1),FALSE)</f>
        <v>137.51587499999999</v>
      </c>
      <c r="AN858" s="327">
        <f>+VLOOKUP($E858,Emissions!$1:$1048576,MATCH(DATE(AN$2,1,1),Emissions!$A$1:$LI$1),FALSE)</f>
        <v>139.24831359999999</v>
      </c>
      <c r="AO858" s="327">
        <f>+VLOOKUP($E858,Emissions!$1:$1048576,MATCH(DATE(AO$2,1,1),Emissions!$A$1:$LI$1),FALSE)</f>
        <v>141.04490910000001</v>
      </c>
    </row>
    <row r="859" spans="1:41" ht="15" customHeight="1" x14ac:dyDescent="0.35">
      <c r="A859" s="411"/>
      <c r="B859" s="170"/>
      <c r="C859" s="138" t="s">
        <v>724</v>
      </c>
      <c r="D859" s="114"/>
      <c r="E859" s="50" t="s">
        <v>1096</v>
      </c>
      <c r="F859" s="361">
        <f>+VLOOKUP($E859,Emissions!$1:$1048576,MATCH(DATE(F$2,1,1),Emissions!$A$1:$LI$1),FALSE)</f>
        <v>91.037812779999996</v>
      </c>
      <c r="G859" s="361">
        <f>+VLOOKUP($E859,Emissions!$1:$1048576,MATCH(DATE(G$2,1,1),Emissions!$A$1:$LI$1),FALSE)</f>
        <v>92.42665658</v>
      </c>
      <c r="H859" s="361">
        <f>+VLOOKUP($E859,Emissions!$1:$1048576,MATCH(DATE(H$2,1,1),Emissions!$A$1:$LI$1),FALSE)</f>
        <v>93.948573609999997</v>
      </c>
      <c r="I859" s="361">
        <f>+VLOOKUP($E859,Emissions!$1:$1048576,MATCH(DATE(I$2,1,1),Emissions!$A$1:$LI$1),FALSE)</f>
        <v>95.577248030000007</v>
      </c>
      <c r="J859" s="361">
        <f>+VLOOKUP($E859,Emissions!$1:$1048576,MATCH(DATE(J$2,1,1),Emissions!$A$1:$LI$1),FALSE)</f>
        <v>97.525309870000001</v>
      </c>
      <c r="K859" s="361">
        <f>+VLOOKUP($E859,Emissions!$1:$1048576,MATCH(DATE(K$2,1,1),Emissions!$A$1:$LI$1),FALSE)</f>
        <v>99.996785509999995</v>
      </c>
      <c r="L859" s="361">
        <f>+VLOOKUP($E859,Emissions!$1:$1048576,MATCH(DATE(L$2,1,1),Emissions!$A$1:$LI$1),FALSE)</f>
        <v>102.2344015</v>
      </c>
      <c r="M859" s="361">
        <f>+VLOOKUP($E859,Emissions!$1:$1048576,MATCH(DATE(M$2,1,1),Emissions!$A$1:$LI$1),FALSE)</f>
        <v>104.3920567</v>
      </c>
      <c r="N859" s="361">
        <f>+VLOOKUP($E859,Emissions!$1:$1048576,MATCH(DATE(N$2,1,1),Emissions!$A$1:$LI$1),FALSE)</f>
        <v>106.3226483</v>
      </c>
      <c r="O859" s="361">
        <f>+VLOOKUP($E859,Emissions!$1:$1048576,MATCH(DATE(O$2,1,1),Emissions!$A$1:$LI$1),FALSE)</f>
        <v>108.0299819</v>
      </c>
      <c r="P859" s="361">
        <f>+VLOOKUP($E859,Emissions!$1:$1048576,MATCH(DATE(P$2,1,1),Emissions!$A$1:$LI$1),FALSE)</f>
        <v>109.4644175</v>
      </c>
      <c r="Q859" s="361">
        <f>+VLOOKUP($E859,Emissions!$1:$1048576,MATCH(DATE(Q$2,1,1),Emissions!$A$1:$LI$1),FALSE)</f>
        <v>110.8371114</v>
      </c>
      <c r="R859" s="361">
        <f>+VLOOKUP($E859,Emissions!$1:$1048576,MATCH(DATE(R$2,1,1),Emissions!$A$1:$LI$1),FALSE)</f>
        <v>112.3106732</v>
      </c>
      <c r="S859" s="361">
        <f>+VLOOKUP($E859,Emissions!$1:$1048576,MATCH(DATE(S$2,1,1),Emissions!$A$1:$LI$1),FALSE)</f>
        <v>113.9102568</v>
      </c>
      <c r="T859" s="361">
        <f>+VLOOKUP($E859,Emissions!$1:$1048576,MATCH(DATE(T$2,1,1),Emissions!$A$1:$LI$1),FALSE)</f>
        <v>115.6010472</v>
      </c>
      <c r="U859" s="361">
        <f>+VLOOKUP($E859,Emissions!$1:$1048576,MATCH(DATE(U$2,1,1),Emissions!$A$1:$LI$1),FALSE)</f>
        <v>117.3396803</v>
      </c>
      <c r="V859" s="361">
        <f>+VLOOKUP($E859,Emissions!$1:$1048576,MATCH(DATE(V$2,1,1),Emissions!$A$1:$LI$1),FALSE)</f>
        <v>118.82598830000001</v>
      </c>
      <c r="W859" s="361">
        <f>+VLOOKUP($E859,Emissions!$1:$1048576,MATCH(DATE(W$2,1,1),Emissions!$A$1:$LI$1),FALSE)</f>
        <v>120.23496249999999</v>
      </c>
      <c r="X859" s="361">
        <f>+VLOOKUP($E859,Emissions!$1:$1048576,MATCH(DATE(X$2,1,1),Emissions!$A$1:$LI$1),FALSE)</f>
        <v>121.48661389999999</v>
      </c>
      <c r="Y859" s="361">
        <f>+VLOOKUP($E859,Emissions!$1:$1048576,MATCH(DATE(Y$2,1,1),Emissions!$A$1:$LI$1),FALSE)</f>
        <v>122.4063683</v>
      </c>
      <c r="Z859" s="361">
        <f>+VLOOKUP($E859,Emissions!$1:$1048576,MATCH(DATE(Z$2,1,1),Emissions!$A$1:$LI$1),FALSE)</f>
        <v>123.2032694</v>
      </c>
      <c r="AA859" s="361">
        <f>+VLOOKUP($E859,Emissions!$1:$1048576,MATCH(DATE(AA$2,1,1),Emissions!$A$1:$LI$1),FALSE)</f>
        <v>123.9437695</v>
      </c>
      <c r="AB859" s="361">
        <f>+VLOOKUP($E859,Emissions!$1:$1048576,MATCH(DATE(AB$2,1,1),Emissions!$A$1:$LI$1),FALSE)</f>
        <v>124.65791230000001</v>
      </c>
      <c r="AC859" s="361">
        <f>+VLOOKUP($E859,Emissions!$1:$1048576,MATCH(DATE(AC$2,1,1),Emissions!$A$1:$LI$1),FALSE)</f>
        <v>125.3605482</v>
      </c>
      <c r="AD859" s="361">
        <f>+VLOOKUP($E859,Emissions!$1:$1048576,MATCH(DATE(AD$2,1,1),Emissions!$A$1:$LI$1),FALSE)</f>
        <v>126.0630324</v>
      </c>
      <c r="AE859" s="361">
        <f>+VLOOKUP($E859,Emissions!$1:$1048576,MATCH(DATE(AE$2,1,1),Emissions!$A$1:$LI$1),FALSE)</f>
        <v>126.7243879</v>
      </c>
      <c r="AF859" s="361">
        <f>+VLOOKUP($E859,Emissions!$1:$1048576,MATCH(DATE(AF$2,1,1),Emissions!$A$1:$LI$1),FALSE)</f>
        <v>127.6109064</v>
      </c>
      <c r="AG859" s="361">
        <f>+VLOOKUP($E859,Emissions!$1:$1048576,MATCH(DATE(AG$2,1,1),Emissions!$A$1:$LI$1),FALSE)</f>
        <v>128.6482412</v>
      </c>
      <c r="AH859" s="361">
        <f>+VLOOKUP($E859,Emissions!$1:$1048576,MATCH(DATE(AH$2,1,1),Emissions!$A$1:$LI$1),FALSE)</f>
        <v>129.8210459</v>
      </c>
      <c r="AI859" s="361">
        <f>+VLOOKUP($E859,Emissions!$1:$1048576,MATCH(DATE(AI$2,1,1),Emissions!$A$1:$LI$1),FALSE)</f>
        <v>131.11499240000001</v>
      </c>
      <c r="AJ859" s="361">
        <f>+VLOOKUP($E859,Emissions!$1:$1048576,MATCH(DATE(AJ$2,1,1),Emissions!$A$1:$LI$1),FALSE)</f>
        <v>132.51570029999999</v>
      </c>
      <c r="AK859" s="361">
        <f>+VLOOKUP($E859,Emissions!$1:$1048576,MATCH(DATE(AK$2,1,1),Emissions!$A$1:$LI$1),FALSE)</f>
        <v>134.01536659999999</v>
      </c>
      <c r="AL859" s="361">
        <f>+VLOOKUP($E859,Emissions!$1:$1048576,MATCH(DATE(AL$2,1,1),Emissions!$A$1:$LI$1),FALSE)</f>
        <v>135.60800499999999</v>
      </c>
      <c r="AM859" s="361">
        <f>+VLOOKUP($E859,Emissions!$1:$1048576,MATCH(DATE(AM$2,1,1),Emissions!$A$1:$LI$1),FALSE)</f>
        <v>137.28331059999999</v>
      </c>
      <c r="AN859" s="361">
        <f>+VLOOKUP($E859,Emissions!$1:$1048576,MATCH(DATE(AN$2,1,1),Emissions!$A$1:$LI$1),FALSE)</f>
        <v>139.03066509999999</v>
      </c>
      <c r="AO859" s="361">
        <f>+VLOOKUP($E859,Emissions!$1:$1048576,MATCH(DATE(AO$2,1,1),Emissions!$A$1:$LI$1),FALSE)</f>
        <v>140.84091670000001</v>
      </c>
    </row>
    <row r="860" spans="1:41" ht="15" customHeight="1" x14ac:dyDescent="0.35">
      <c r="A860" s="411"/>
      <c r="B860" s="170"/>
      <c r="C860" s="138" t="s">
        <v>725</v>
      </c>
      <c r="D860" s="114"/>
      <c r="E860" s="50" t="s">
        <v>1053</v>
      </c>
      <c r="F860" s="361">
        <f>+VLOOKUP($E860,Emissions!$1:$1048576,MATCH(DATE(F$2,1,1),Emissions!$A$1:$LI$1),FALSE)</f>
        <v>0.60113135939999995</v>
      </c>
      <c r="G860" s="361">
        <f>+VLOOKUP($E860,Emissions!$1:$1048576,MATCH(DATE(G$2,1,1),Emissions!$A$1:$LI$1),FALSE)</f>
        <v>0.59380888679999999</v>
      </c>
      <c r="H860" s="361">
        <f>+VLOOKUP($E860,Emissions!$1:$1048576,MATCH(DATE(H$2,1,1),Emissions!$A$1:$LI$1),FALSE)</f>
        <v>0.5840238351</v>
      </c>
      <c r="I860" s="361">
        <f>+VLOOKUP($E860,Emissions!$1:$1048576,MATCH(DATE(I$2,1,1),Emissions!$A$1:$LI$1),FALSE)</f>
        <v>0.57089658990000003</v>
      </c>
      <c r="J860" s="361">
        <f>+VLOOKUP($E860,Emissions!$1:$1048576,MATCH(DATE(J$2,1,1),Emissions!$A$1:$LI$1),FALSE)</f>
        <v>0.56197908340000002</v>
      </c>
      <c r="K860" s="361">
        <f>+VLOOKUP($E860,Emissions!$1:$1048576,MATCH(DATE(K$2,1,1),Emissions!$A$1:$LI$1),FALSE)</f>
        <v>0.55890961709999998</v>
      </c>
      <c r="L860" s="361">
        <f>+VLOOKUP($E860,Emissions!$1:$1048576,MATCH(DATE(L$2,1,1),Emissions!$A$1:$LI$1),FALSE)</f>
        <v>0.55887051040000002</v>
      </c>
      <c r="M860" s="361">
        <f>+VLOOKUP($E860,Emissions!$1:$1048576,MATCH(DATE(M$2,1,1),Emissions!$A$1:$LI$1),FALSE)</f>
        <v>0.55456481820000003</v>
      </c>
      <c r="N860" s="361">
        <f>+VLOOKUP($E860,Emissions!$1:$1048576,MATCH(DATE(N$2,1,1),Emissions!$A$1:$LI$1),FALSE)</f>
        <v>0.54372267990000001</v>
      </c>
      <c r="O860" s="361">
        <f>+VLOOKUP($E860,Emissions!$1:$1048576,MATCH(DATE(O$2,1,1),Emissions!$A$1:$LI$1),FALSE)</f>
        <v>0.52802476129999998</v>
      </c>
      <c r="P860" s="361">
        <f>+VLOOKUP($E860,Emissions!$1:$1048576,MATCH(DATE(P$2,1,1),Emissions!$A$1:$LI$1),FALSE)</f>
        <v>0.507203242</v>
      </c>
      <c r="Q860" s="361">
        <f>+VLOOKUP($E860,Emissions!$1:$1048576,MATCH(DATE(Q$2,1,1),Emissions!$A$1:$LI$1),FALSE)</f>
        <v>0.49371477489999999</v>
      </c>
      <c r="R860" s="361">
        <f>+VLOOKUP($E860,Emissions!$1:$1048576,MATCH(DATE(R$2,1,1),Emissions!$A$1:$LI$1),FALSE)</f>
        <v>0.48533189450000003</v>
      </c>
      <c r="S860" s="361">
        <f>+VLOOKUP($E860,Emissions!$1:$1048576,MATCH(DATE(S$2,1,1),Emissions!$A$1:$LI$1),FALSE)</f>
        <v>0.48024229429999998</v>
      </c>
      <c r="T860" s="361">
        <f>+VLOOKUP($E860,Emissions!$1:$1048576,MATCH(DATE(T$2,1,1),Emissions!$A$1:$LI$1),FALSE)</f>
        <v>0.4773512815</v>
      </c>
      <c r="U860" s="361">
        <f>+VLOOKUP($E860,Emissions!$1:$1048576,MATCH(DATE(U$2,1,1),Emissions!$A$1:$LI$1),FALSE)</f>
        <v>0.47600379510000002</v>
      </c>
      <c r="V860" s="361">
        <f>+VLOOKUP($E860,Emissions!$1:$1048576,MATCH(DATE(V$2,1,1),Emissions!$A$1:$LI$1),FALSE)</f>
        <v>0.47510069669999999</v>
      </c>
      <c r="W860" s="361">
        <f>+VLOOKUP($E860,Emissions!$1:$1048576,MATCH(DATE(W$2,1,1),Emissions!$A$1:$LI$1),FALSE)</f>
        <v>0.47450736850000003</v>
      </c>
      <c r="X860" s="361">
        <f>+VLOOKUP($E860,Emissions!$1:$1048576,MATCH(DATE(X$2,1,1),Emissions!$A$1:$LI$1),FALSE)</f>
        <v>0.47189465009999998</v>
      </c>
      <c r="Y860" s="361">
        <f>+VLOOKUP($E860,Emissions!$1:$1048576,MATCH(DATE(Y$2,1,1),Emissions!$A$1:$LI$1),FALSE)</f>
        <v>0.46234778980000002</v>
      </c>
      <c r="Z860" s="361">
        <f>+VLOOKUP($E860,Emissions!$1:$1048576,MATCH(DATE(Z$2,1,1),Emissions!$A$1:$LI$1),FALSE)</f>
        <v>0.4514480951</v>
      </c>
      <c r="AA860" s="361">
        <f>+VLOOKUP($E860,Emissions!$1:$1048576,MATCH(DATE(AA$2,1,1),Emissions!$A$1:$LI$1),FALSE)</f>
        <v>0.44007276490000002</v>
      </c>
      <c r="AB860" s="361">
        <f>+VLOOKUP($E860,Emissions!$1:$1048576,MATCH(DATE(AB$2,1,1),Emissions!$A$1:$LI$1),FALSE)</f>
        <v>0.4280502175</v>
      </c>
      <c r="AC860" s="361">
        <f>+VLOOKUP($E860,Emissions!$1:$1048576,MATCH(DATE(AC$2,1,1),Emissions!$A$1:$LI$1),FALSE)</f>
        <v>0.41530655490000001</v>
      </c>
      <c r="AD860" s="361">
        <f>+VLOOKUP($E860,Emissions!$1:$1048576,MATCH(DATE(AD$2,1,1),Emissions!$A$1:$LI$1),FALSE)</f>
        <v>0.40190526780000002</v>
      </c>
      <c r="AE860" s="361">
        <f>+VLOOKUP($E860,Emissions!$1:$1048576,MATCH(DATE(AE$2,1,1),Emissions!$A$1:$LI$1),FALSE)</f>
        <v>0.38778693359999999</v>
      </c>
      <c r="AF860" s="361">
        <f>+VLOOKUP($E860,Emissions!$1:$1048576,MATCH(DATE(AF$2,1,1),Emissions!$A$1:$LI$1),FALSE)</f>
        <v>0.36785054340000001</v>
      </c>
      <c r="AG860" s="361">
        <f>+VLOOKUP($E860,Emissions!$1:$1048576,MATCH(DATE(AG$2,1,1),Emissions!$A$1:$LI$1),FALSE)</f>
        <v>0.34620713469999997</v>
      </c>
      <c r="AH860" s="361">
        <f>+VLOOKUP($E860,Emissions!$1:$1048576,MATCH(DATE(AH$2,1,1),Emissions!$A$1:$LI$1),FALSE)</f>
        <v>0.32480317320000002</v>
      </c>
      <c r="AI860" s="361">
        <f>+VLOOKUP($E860,Emissions!$1:$1048576,MATCH(DATE(AI$2,1,1),Emissions!$A$1:$LI$1),FALSE)</f>
        <v>0.30420654029999999</v>
      </c>
      <c r="AJ860" s="361">
        <f>+VLOOKUP($E860,Emissions!$1:$1048576,MATCH(DATE(AJ$2,1,1),Emissions!$A$1:$LI$1),FALSE)</f>
        <v>0.28455831580000002</v>
      </c>
      <c r="AK860" s="361">
        <f>+VLOOKUP($E860,Emissions!$1:$1048576,MATCH(DATE(AK$2,1,1),Emissions!$A$1:$LI$1),FALSE)</f>
        <v>0.26605527849999999</v>
      </c>
      <c r="AL860" s="361">
        <f>+VLOOKUP($E860,Emissions!$1:$1048576,MATCH(DATE(AL$2,1,1),Emissions!$A$1:$LI$1),FALSE)</f>
        <v>0.24871295060000001</v>
      </c>
      <c r="AM860" s="361">
        <f>+VLOOKUP($E860,Emissions!$1:$1048576,MATCH(DATE(AM$2,1,1),Emissions!$A$1:$LI$1),FALSE)</f>
        <v>0.23256444840000001</v>
      </c>
      <c r="AN860" s="361">
        <f>+VLOOKUP($E860,Emissions!$1:$1048576,MATCH(DATE(AN$2,1,1),Emissions!$A$1:$LI$1),FALSE)</f>
        <v>0.21764846260000001</v>
      </c>
      <c r="AO860" s="361">
        <f>+VLOOKUP($E860,Emissions!$1:$1048576,MATCH(DATE(AO$2,1,1),Emissions!$A$1:$LI$1),FALSE)</f>
        <v>0.2039924414</v>
      </c>
    </row>
    <row r="861" spans="1:41" s="92" customFormat="1" ht="15" customHeight="1" x14ac:dyDescent="0.35">
      <c r="A861" s="411"/>
      <c r="B861" s="170"/>
      <c r="C861" s="137" t="s">
        <v>1088</v>
      </c>
      <c r="D861" s="147"/>
      <c r="E861" s="136" t="s">
        <v>1103</v>
      </c>
      <c r="F861" s="327">
        <f>+VLOOKUP($E861,Emissions!$1:$1048576,MATCH(DATE(F$2,1,1),Emissions!$A$1:$LI$1),FALSE)</f>
        <v>85.37552633</v>
      </c>
      <c r="G861" s="327">
        <f>+VLOOKUP($E861,Emissions!$1:$1048576,MATCH(DATE(G$2,1,1),Emissions!$A$1:$LI$1),FALSE)</f>
        <v>85.778164180000005</v>
      </c>
      <c r="H861" s="327">
        <f>+VLOOKUP($E861,Emissions!$1:$1048576,MATCH(DATE(H$2,1,1),Emissions!$A$1:$LI$1),FALSE)</f>
        <v>85.975960459999996</v>
      </c>
      <c r="I861" s="327">
        <f>+VLOOKUP($E861,Emissions!$1:$1048576,MATCH(DATE(I$2,1,1),Emissions!$A$1:$LI$1),FALSE)</f>
        <v>86.17960583</v>
      </c>
      <c r="J861" s="327">
        <f>+VLOOKUP($E861,Emissions!$1:$1048576,MATCH(DATE(J$2,1,1),Emissions!$A$1:$LI$1),FALSE)</f>
        <v>87.168785630000002</v>
      </c>
      <c r="K861" s="327">
        <f>+VLOOKUP($E861,Emissions!$1:$1048576,MATCH(DATE(K$2,1,1),Emissions!$A$1:$LI$1),FALSE)</f>
        <v>89.273475619999999</v>
      </c>
      <c r="L861" s="327">
        <f>+VLOOKUP($E861,Emissions!$1:$1048576,MATCH(DATE(L$2,1,1),Emissions!$A$1:$LI$1),FALSE)</f>
        <v>91.111650319999995</v>
      </c>
      <c r="M861" s="327">
        <f>+VLOOKUP($E861,Emissions!$1:$1048576,MATCH(DATE(M$2,1,1),Emissions!$A$1:$LI$1),FALSE)</f>
        <v>92.513297800000004</v>
      </c>
      <c r="N861" s="327">
        <f>+VLOOKUP($E861,Emissions!$1:$1048576,MATCH(DATE(N$2,1,1),Emissions!$A$1:$LI$1),FALSE)</f>
        <v>93.307655400000002</v>
      </c>
      <c r="O861" s="327">
        <f>+VLOOKUP($E861,Emissions!$1:$1048576,MATCH(DATE(O$2,1,1),Emissions!$A$1:$LI$1),FALSE)</f>
        <v>93.438679219999997</v>
      </c>
      <c r="P861" s="327">
        <f>+VLOOKUP($E861,Emissions!$1:$1048576,MATCH(DATE(P$2,1,1),Emissions!$A$1:$LI$1),FALSE)</f>
        <v>92.558866379999998</v>
      </c>
      <c r="Q861" s="327">
        <f>+VLOOKUP($E861,Emissions!$1:$1048576,MATCH(DATE(Q$2,1,1),Emissions!$A$1:$LI$1),FALSE)</f>
        <v>92.067165790000004</v>
      </c>
      <c r="R861" s="327">
        <f>+VLOOKUP($E861,Emissions!$1:$1048576,MATCH(DATE(R$2,1,1),Emissions!$A$1:$LI$1),FALSE)</f>
        <v>91.994973509999994</v>
      </c>
      <c r="S861" s="327">
        <f>+VLOOKUP($E861,Emissions!$1:$1048576,MATCH(DATE(S$2,1,1),Emissions!$A$1:$LI$1),FALSE)</f>
        <v>92.270595720000003</v>
      </c>
      <c r="T861" s="327">
        <f>+VLOOKUP($E861,Emissions!$1:$1048576,MATCH(DATE(T$2,1,1),Emissions!$A$1:$LI$1),FALSE)</f>
        <v>92.807955379999996</v>
      </c>
      <c r="U861" s="327">
        <f>+VLOOKUP($E861,Emissions!$1:$1048576,MATCH(DATE(U$2,1,1),Emissions!$A$1:$LI$1),FALSE)</f>
        <v>93.530408510000001</v>
      </c>
      <c r="V861" s="327">
        <f>+VLOOKUP($E861,Emissions!$1:$1048576,MATCH(DATE(V$2,1,1),Emissions!$A$1:$LI$1),FALSE)</f>
        <v>93.576617380000002</v>
      </c>
      <c r="W861" s="327">
        <f>+VLOOKUP($E861,Emissions!$1:$1048576,MATCH(DATE(W$2,1,1),Emissions!$A$1:$LI$1),FALSE)</f>
        <v>93.51480746</v>
      </c>
      <c r="X861" s="327">
        <f>+VLOOKUP($E861,Emissions!$1:$1048576,MATCH(DATE(X$2,1,1),Emissions!$A$1:$LI$1),FALSE)</f>
        <v>93.277812679999997</v>
      </c>
      <c r="Y861" s="327">
        <f>+VLOOKUP($E861,Emissions!$1:$1048576,MATCH(DATE(Y$2,1,1),Emissions!$A$1:$LI$1),FALSE)</f>
        <v>92.762809750000002</v>
      </c>
      <c r="Z861" s="327">
        <f>+VLOOKUP($E861,Emissions!$1:$1048576,MATCH(DATE(Z$2,1,1),Emissions!$A$1:$LI$1),FALSE)</f>
        <v>92.145395109999995</v>
      </c>
      <c r="AA861" s="327">
        <f>+VLOOKUP($E861,Emissions!$1:$1048576,MATCH(DATE(AA$2,1,1),Emissions!$A$1:$LI$1),FALSE)</f>
        <v>91.555743980000003</v>
      </c>
      <c r="AB861" s="327">
        <f>+VLOOKUP($E861,Emissions!$1:$1048576,MATCH(DATE(AB$2,1,1),Emissions!$A$1:$LI$1),FALSE)</f>
        <v>91.044673790000004</v>
      </c>
      <c r="AC861" s="327">
        <f>+VLOOKUP($E861,Emissions!$1:$1048576,MATCH(DATE(AC$2,1,1),Emissions!$A$1:$LI$1),FALSE)</f>
        <v>90.658852109999998</v>
      </c>
      <c r="AD861" s="327">
        <f>+VLOOKUP($E861,Emissions!$1:$1048576,MATCH(DATE(AD$2,1,1),Emissions!$A$1:$LI$1),FALSE)</f>
        <v>90.445804179999996</v>
      </c>
      <c r="AE861" s="327">
        <f>+VLOOKUP($E861,Emissions!$1:$1048576,MATCH(DATE(AE$2,1,1),Emissions!$A$1:$LI$1),FALSE)</f>
        <v>90.432765959999998</v>
      </c>
      <c r="AF861" s="327">
        <f>+VLOOKUP($E861,Emissions!$1:$1048576,MATCH(DATE(AF$2,1,1),Emissions!$A$1:$LI$1),FALSE)</f>
        <v>91.041900589999997</v>
      </c>
      <c r="AG861" s="327">
        <f>+VLOOKUP($E861,Emissions!$1:$1048576,MATCH(DATE(AG$2,1,1),Emissions!$A$1:$LI$1),FALSE)</f>
        <v>91.997367960000005</v>
      </c>
      <c r="AH861" s="327">
        <f>+VLOOKUP($E861,Emissions!$1:$1048576,MATCH(DATE(AH$2,1,1),Emissions!$A$1:$LI$1),FALSE)</f>
        <v>93.251061539999995</v>
      </c>
      <c r="AI861" s="327">
        <f>+VLOOKUP($E861,Emissions!$1:$1048576,MATCH(DATE(AI$2,1,1),Emissions!$A$1:$LI$1),FALSE)</f>
        <v>94.770167490000006</v>
      </c>
      <c r="AJ861" s="327">
        <f>+VLOOKUP($E861,Emissions!$1:$1048576,MATCH(DATE(AJ$2,1,1),Emissions!$A$1:$LI$1),FALSE)</f>
        <v>96.514160480000001</v>
      </c>
      <c r="AK861" s="327">
        <f>+VLOOKUP($E861,Emissions!$1:$1048576,MATCH(DATE(AK$2,1,1),Emissions!$A$1:$LI$1),FALSE)</f>
        <v>98.465887980000005</v>
      </c>
      <c r="AL861" s="327">
        <f>+VLOOKUP($E861,Emissions!$1:$1048576,MATCH(DATE(AL$2,1,1),Emissions!$A$1:$LI$1),FALSE)</f>
        <v>100.57959459999999</v>
      </c>
      <c r="AM861" s="327">
        <f>+VLOOKUP($E861,Emissions!$1:$1048576,MATCH(DATE(AM$2,1,1),Emissions!$A$1:$LI$1),FALSE)</f>
        <v>102.80792270000001</v>
      </c>
      <c r="AN861" s="327">
        <f>+VLOOKUP($E861,Emissions!$1:$1048576,MATCH(DATE(AN$2,1,1),Emissions!$A$1:$LI$1),FALSE)</f>
        <v>105.10785850000001</v>
      </c>
      <c r="AO861" s="327">
        <f>+VLOOKUP($E861,Emissions!$1:$1048576,MATCH(DATE(AO$2,1,1),Emissions!$A$1:$LI$1),FALSE)</f>
        <v>107.4430401</v>
      </c>
    </row>
    <row r="862" spans="1:41" ht="15" customHeight="1" x14ac:dyDescent="0.35">
      <c r="A862" s="411"/>
      <c r="B862" s="170"/>
      <c r="C862" s="138" t="s">
        <v>726</v>
      </c>
      <c r="D862" s="114"/>
      <c r="E862" s="50" t="s">
        <v>1054</v>
      </c>
      <c r="F862" s="361">
        <f>+VLOOKUP($E862,Emissions!$1:$1048576,MATCH(DATE(F$2,1,1),Emissions!$A$1:$LI$1),FALSE)</f>
        <v>11.20822094</v>
      </c>
      <c r="G862" s="361">
        <f>+VLOOKUP($E862,Emissions!$1:$1048576,MATCH(DATE(G$2,1,1),Emissions!$A$1:$LI$1),FALSE)</f>
        <v>11.21417724</v>
      </c>
      <c r="H862" s="361">
        <f>+VLOOKUP($E862,Emissions!$1:$1048576,MATCH(DATE(H$2,1,1),Emissions!$A$1:$LI$1),FALSE)</f>
        <v>11.169370819999999</v>
      </c>
      <c r="I862" s="361">
        <f>+VLOOKUP($E862,Emissions!$1:$1048576,MATCH(DATE(I$2,1,1),Emissions!$A$1:$LI$1),FALSE)</f>
        <v>11.165967670000001</v>
      </c>
      <c r="J862" s="361">
        <f>+VLOOKUP($E862,Emissions!$1:$1048576,MATCH(DATE(J$2,1,1),Emissions!$A$1:$LI$1),FALSE)</f>
        <v>11.327735150000001</v>
      </c>
      <c r="K862" s="361">
        <f>+VLOOKUP($E862,Emissions!$1:$1048576,MATCH(DATE(K$2,1,1),Emissions!$A$1:$LI$1),FALSE)</f>
        <v>11.65466069</v>
      </c>
      <c r="L862" s="361">
        <f>+VLOOKUP($E862,Emissions!$1:$1048576,MATCH(DATE(L$2,1,1),Emissions!$A$1:$LI$1),FALSE)</f>
        <v>11.923272130000001</v>
      </c>
      <c r="M862" s="361">
        <f>+VLOOKUP($E862,Emissions!$1:$1048576,MATCH(DATE(M$2,1,1),Emissions!$A$1:$LI$1),FALSE)</f>
        <v>12.14181477</v>
      </c>
      <c r="N862" s="361">
        <f>+VLOOKUP($E862,Emissions!$1:$1048576,MATCH(DATE(N$2,1,1),Emissions!$A$1:$LI$1),FALSE)</f>
        <v>12.289766719999999</v>
      </c>
      <c r="O862" s="361">
        <f>+VLOOKUP($E862,Emissions!$1:$1048576,MATCH(DATE(O$2,1,1),Emissions!$A$1:$LI$1),FALSE)</f>
        <v>12.3527232</v>
      </c>
      <c r="P862" s="361">
        <f>+VLOOKUP($E862,Emissions!$1:$1048576,MATCH(DATE(P$2,1,1),Emissions!$A$1:$LI$1),FALSE)</f>
        <v>12.2484711</v>
      </c>
      <c r="Q862" s="361">
        <f>+VLOOKUP($E862,Emissions!$1:$1048576,MATCH(DATE(Q$2,1,1),Emissions!$A$1:$LI$1),FALSE)</f>
        <v>12.175541969999999</v>
      </c>
      <c r="R862" s="361">
        <f>+VLOOKUP($E862,Emissions!$1:$1048576,MATCH(DATE(R$2,1,1),Emissions!$A$1:$LI$1),FALSE)</f>
        <v>12.14518047</v>
      </c>
      <c r="S862" s="361">
        <f>+VLOOKUP($E862,Emissions!$1:$1048576,MATCH(DATE(S$2,1,1),Emissions!$A$1:$LI$1),FALSE)</f>
        <v>12.15175258</v>
      </c>
      <c r="T862" s="361">
        <f>+VLOOKUP($E862,Emissions!$1:$1048576,MATCH(DATE(T$2,1,1),Emissions!$A$1:$LI$1),FALSE)</f>
        <v>12.184820869999999</v>
      </c>
      <c r="U862" s="361">
        <f>+VLOOKUP($E862,Emissions!$1:$1048576,MATCH(DATE(U$2,1,1),Emissions!$A$1:$LI$1),FALSE)</f>
        <v>12.2343729</v>
      </c>
      <c r="V862" s="361">
        <f>+VLOOKUP($E862,Emissions!$1:$1048576,MATCH(DATE(V$2,1,1),Emissions!$A$1:$LI$1),FALSE)</f>
        <v>12.11929829</v>
      </c>
      <c r="W862" s="361">
        <f>+VLOOKUP($E862,Emissions!$1:$1048576,MATCH(DATE(W$2,1,1),Emissions!$A$1:$LI$1),FALSE)</f>
        <v>11.977174059999999</v>
      </c>
      <c r="X862" s="361">
        <f>+VLOOKUP($E862,Emissions!$1:$1048576,MATCH(DATE(X$2,1,1),Emissions!$A$1:$LI$1),FALSE)</f>
        <v>11.79813835</v>
      </c>
      <c r="Y862" s="361">
        <f>+VLOOKUP($E862,Emissions!$1:$1048576,MATCH(DATE(Y$2,1,1),Emissions!$A$1:$LI$1),FALSE)</f>
        <v>11.568687089999999</v>
      </c>
      <c r="Z862" s="361">
        <f>+VLOOKUP($E862,Emissions!$1:$1048576,MATCH(DATE(Z$2,1,1),Emissions!$A$1:$LI$1),FALSE)</f>
        <v>11.316993330000001</v>
      </c>
      <c r="AA862" s="361">
        <f>+VLOOKUP($E862,Emissions!$1:$1048576,MATCH(DATE(AA$2,1,1),Emissions!$A$1:$LI$1),FALSE)</f>
        <v>11.064804820000001</v>
      </c>
      <c r="AB862" s="361">
        <f>+VLOOKUP($E862,Emissions!$1:$1048576,MATCH(DATE(AB$2,1,1),Emissions!$A$1:$LI$1),FALSE)</f>
        <v>10.822545399999999</v>
      </c>
      <c r="AC862" s="361">
        <f>+VLOOKUP($E862,Emissions!$1:$1048576,MATCH(DATE(AC$2,1,1),Emissions!$A$1:$LI$1),FALSE)</f>
        <v>10.601261109999999</v>
      </c>
      <c r="AD862" s="361">
        <f>+VLOOKUP($E862,Emissions!$1:$1048576,MATCH(DATE(AD$2,1,1),Emissions!$A$1:$LI$1),FALSE)</f>
        <v>10.412584320000001</v>
      </c>
      <c r="AE862" s="361">
        <f>+VLOOKUP($E862,Emissions!$1:$1048576,MATCH(DATE(AE$2,1,1),Emissions!$A$1:$LI$1),FALSE)</f>
        <v>10.262791610000001</v>
      </c>
      <c r="AF862" s="361">
        <f>+VLOOKUP($E862,Emissions!$1:$1048576,MATCH(DATE(AF$2,1,1),Emissions!$A$1:$LI$1),FALSE)</f>
        <v>10.191334680000001</v>
      </c>
      <c r="AG862" s="361">
        <f>+VLOOKUP($E862,Emissions!$1:$1048576,MATCH(DATE(AG$2,1,1),Emissions!$A$1:$LI$1),FALSE)</f>
        <v>10.1897547</v>
      </c>
      <c r="AH862" s="361">
        <f>+VLOOKUP($E862,Emissions!$1:$1048576,MATCH(DATE(AH$2,1,1),Emissions!$A$1:$LI$1),FALSE)</f>
        <v>10.254437060000001</v>
      </c>
      <c r="AI862" s="361">
        <f>+VLOOKUP($E862,Emissions!$1:$1048576,MATCH(DATE(AI$2,1,1),Emissions!$A$1:$LI$1),FALSE)</f>
        <v>10.37875955</v>
      </c>
      <c r="AJ862" s="361">
        <f>+VLOOKUP($E862,Emissions!$1:$1048576,MATCH(DATE(AJ$2,1,1),Emissions!$A$1:$LI$1),FALSE)</f>
        <v>10.553524919999999</v>
      </c>
      <c r="AK862" s="361">
        <f>+VLOOKUP($E862,Emissions!$1:$1048576,MATCH(DATE(AK$2,1,1),Emissions!$A$1:$LI$1),FALSE)</f>
        <v>10.771281739999999</v>
      </c>
      <c r="AL862" s="361">
        <f>+VLOOKUP($E862,Emissions!$1:$1048576,MATCH(DATE(AL$2,1,1),Emissions!$A$1:$LI$1),FALSE)</f>
        <v>11.021474080000001</v>
      </c>
      <c r="AM862" s="361">
        <f>+VLOOKUP($E862,Emissions!$1:$1048576,MATCH(DATE(AM$2,1,1),Emissions!$A$1:$LI$1),FALSE)</f>
        <v>11.29390375</v>
      </c>
      <c r="AN862" s="361">
        <f>+VLOOKUP($E862,Emissions!$1:$1048576,MATCH(DATE(AN$2,1,1),Emissions!$A$1:$LI$1),FALSE)</f>
        <v>11.57967844</v>
      </c>
      <c r="AO862" s="361">
        <f>+VLOOKUP($E862,Emissions!$1:$1048576,MATCH(DATE(AO$2,1,1),Emissions!$A$1:$LI$1),FALSE)</f>
        <v>11.871525119999999</v>
      </c>
    </row>
    <row r="863" spans="1:41" ht="15" customHeight="1" x14ac:dyDescent="0.35">
      <c r="A863" s="411"/>
      <c r="B863" s="170"/>
      <c r="C863" s="138" t="s">
        <v>727</v>
      </c>
      <c r="D863" s="114"/>
      <c r="E863" s="50" t="s">
        <v>1055</v>
      </c>
      <c r="F863" s="361">
        <f>+VLOOKUP($E863,Emissions!$1:$1048576,MATCH(DATE(F$2,1,1),Emissions!$A$1:$LI$1),FALSE)</f>
        <v>1.4821311699999999</v>
      </c>
      <c r="G863" s="361">
        <f>+VLOOKUP($E863,Emissions!$1:$1048576,MATCH(DATE(G$2,1,1),Emissions!$A$1:$LI$1),FALSE)</f>
        <v>1.502666872</v>
      </c>
      <c r="H863" s="361">
        <f>+VLOOKUP($E863,Emissions!$1:$1048576,MATCH(DATE(H$2,1,1),Emissions!$A$1:$LI$1),FALSE)</f>
        <v>1.487733999</v>
      </c>
      <c r="I863" s="361">
        <f>+VLOOKUP($E863,Emissions!$1:$1048576,MATCH(DATE(I$2,1,1),Emissions!$A$1:$LI$1),FALSE)</f>
        <v>1.4647333600000001</v>
      </c>
      <c r="J863" s="361">
        <f>+VLOOKUP($E863,Emissions!$1:$1048576,MATCH(DATE(J$2,1,1),Emissions!$A$1:$LI$1),FALSE)</f>
        <v>1.480259561</v>
      </c>
      <c r="K863" s="361">
        <f>+VLOOKUP($E863,Emissions!$1:$1048576,MATCH(DATE(K$2,1,1),Emissions!$A$1:$LI$1),FALSE)</f>
        <v>1.5314571029999999</v>
      </c>
      <c r="L863" s="361">
        <f>+VLOOKUP($E863,Emissions!$1:$1048576,MATCH(DATE(L$2,1,1),Emissions!$A$1:$LI$1),FALSE)</f>
        <v>1.559117766</v>
      </c>
      <c r="M863" s="361">
        <f>+VLOOKUP($E863,Emissions!$1:$1048576,MATCH(DATE(M$2,1,1),Emissions!$A$1:$LI$1),FALSE)</f>
        <v>1.5779073850000001</v>
      </c>
      <c r="N863" s="361">
        <f>+VLOOKUP($E863,Emissions!$1:$1048576,MATCH(DATE(N$2,1,1),Emissions!$A$1:$LI$1),FALSE)</f>
        <v>1.5786148289999999</v>
      </c>
      <c r="O863" s="361">
        <f>+VLOOKUP($E863,Emissions!$1:$1048576,MATCH(DATE(O$2,1,1),Emissions!$A$1:$LI$1),FALSE)</f>
        <v>1.55209826</v>
      </c>
      <c r="P863" s="361">
        <f>+VLOOKUP($E863,Emissions!$1:$1048576,MATCH(DATE(P$2,1,1),Emissions!$A$1:$LI$1),FALSE)</f>
        <v>1.4820343010000001</v>
      </c>
      <c r="Q863" s="361">
        <f>+VLOOKUP($E863,Emissions!$1:$1048576,MATCH(DATE(Q$2,1,1),Emissions!$A$1:$LI$1),FALSE)</f>
        <v>1.40853944</v>
      </c>
      <c r="R863" s="361">
        <f>+VLOOKUP($E863,Emissions!$1:$1048576,MATCH(DATE(R$2,1,1),Emissions!$A$1:$LI$1),FALSE)</f>
        <v>1.339774663</v>
      </c>
      <c r="S863" s="361">
        <f>+VLOOKUP($E863,Emissions!$1:$1048576,MATCH(DATE(S$2,1,1),Emissions!$A$1:$LI$1),FALSE)</f>
        <v>1.2795024719999999</v>
      </c>
      <c r="T863" s="361">
        <f>+VLOOKUP($E863,Emissions!$1:$1048576,MATCH(DATE(T$2,1,1),Emissions!$A$1:$LI$1),FALSE)</f>
        <v>1.2285870219999999</v>
      </c>
      <c r="U863" s="361">
        <f>+VLOOKUP($E863,Emissions!$1:$1048576,MATCH(DATE(U$2,1,1),Emissions!$A$1:$LI$1),FALSE)</f>
        <v>1.186104351</v>
      </c>
      <c r="V863" s="361">
        <f>+VLOOKUP($E863,Emissions!$1:$1048576,MATCH(DATE(V$2,1,1),Emissions!$A$1:$LI$1),FALSE)</f>
        <v>1.1357660110000001</v>
      </c>
      <c r="W863" s="361">
        <f>+VLOOKUP($E863,Emissions!$1:$1048576,MATCH(DATE(W$2,1,1),Emissions!$A$1:$LI$1),FALSE)</f>
        <v>1.0898842419999999</v>
      </c>
      <c r="X863" s="361">
        <f>+VLOOKUP($E863,Emissions!$1:$1048576,MATCH(DATE(X$2,1,1),Emissions!$A$1:$LI$1),FALSE)</f>
        <v>1.046689999</v>
      </c>
      <c r="Y863" s="361">
        <f>+VLOOKUP($E863,Emissions!$1:$1048576,MATCH(DATE(Y$2,1,1),Emissions!$A$1:$LI$1),FALSE)</f>
        <v>1.0045655689999999</v>
      </c>
      <c r="Z863" s="361">
        <f>+VLOOKUP($E863,Emissions!$1:$1048576,MATCH(DATE(Z$2,1,1),Emissions!$A$1:$LI$1),FALSE)</f>
        <v>0.96612821400000004</v>
      </c>
      <c r="AA863" s="361">
        <f>+VLOOKUP($E863,Emissions!$1:$1048576,MATCH(DATE(AA$2,1,1),Emissions!$A$1:$LI$1),FALSE)</f>
        <v>0.93305128500000001</v>
      </c>
      <c r="AB863" s="361">
        <f>+VLOOKUP($E863,Emissions!$1:$1048576,MATCH(DATE(AB$2,1,1),Emissions!$A$1:$LI$1),FALSE)</f>
        <v>0.90544089999999999</v>
      </c>
      <c r="AC863" s="361">
        <f>+VLOOKUP($E863,Emissions!$1:$1048576,MATCH(DATE(AC$2,1,1),Emissions!$A$1:$LI$1),FALSE)</f>
        <v>0.88334116490000003</v>
      </c>
      <c r="AD863" s="361">
        <f>+VLOOKUP($E863,Emissions!$1:$1048576,MATCH(DATE(AD$2,1,1),Emissions!$A$1:$LI$1),FALSE)</f>
        <v>0.8667558648</v>
      </c>
      <c r="AE863" s="361">
        <f>+VLOOKUP($E863,Emissions!$1:$1048576,MATCH(DATE(AE$2,1,1),Emissions!$A$1:$LI$1),FALSE)</f>
        <v>0.85547952949999995</v>
      </c>
      <c r="AF863" s="361">
        <f>+VLOOKUP($E863,Emissions!$1:$1048576,MATCH(DATE(AF$2,1,1),Emissions!$A$1:$LI$1),FALSE)</f>
        <v>0.85966662410000005</v>
      </c>
      <c r="AG863" s="361">
        <f>+VLOOKUP($E863,Emissions!$1:$1048576,MATCH(DATE(AG$2,1,1),Emissions!$A$1:$LI$1),FALSE)</f>
        <v>0.87013614269999995</v>
      </c>
      <c r="AH863" s="361">
        <f>+VLOOKUP($E863,Emissions!$1:$1048576,MATCH(DATE(AH$2,1,1),Emissions!$A$1:$LI$1),FALSE)</f>
        <v>0.88537357130000005</v>
      </c>
      <c r="AI863" s="361">
        <f>+VLOOKUP($E863,Emissions!$1:$1048576,MATCH(DATE(AI$2,1,1),Emissions!$A$1:$LI$1),FALSE)</f>
        <v>0.90402130979999995</v>
      </c>
      <c r="AJ863" s="361">
        <f>+VLOOKUP($E863,Emissions!$1:$1048576,MATCH(DATE(AJ$2,1,1),Emissions!$A$1:$LI$1),FALSE)</f>
        <v>0.92477346689999995</v>
      </c>
      <c r="AK863" s="361">
        <f>+VLOOKUP($E863,Emissions!$1:$1048576,MATCH(DATE(AK$2,1,1),Emissions!$A$1:$LI$1),FALSE)</f>
        <v>0.94676471220000002</v>
      </c>
      <c r="AL863" s="361">
        <f>+VLOOKUP($E863,Emissions!$1:$1048576,MATCH(DATE(AL$2,1,1),Emissions!$A$1:$LI$1),FALSE)</f>
        <v>0.96905971359999998</v>
      </c>
      <c r="AM863" s="361">
        <f>+VLOOKUP($E863,Emissions!$1:$1048576,MATCH(DATE(AM$2,1,1),Emissions!$A$1:$LI$1),FALSE)</f>
        <v>0.99090471349999998</v>
      </c>
      <c r="AN863" s="361">
        <f>+VLOOKUP($E863,Emissions!$1:$1048576,MATCH(DATE(AN$2,1,1),Emissions!$A$1:$LI$1),FALSE)</f>
        <v>1.0117523159999999</v>
      </c>
      <c r="AO863" s="361">
        <f>+VLOOKUP($E863,Emissions!$1:$1048576,MATCH(DATE(AO$2,1,1),Emissions!$A$1:$LI$1),FALSE)</f>
        <v>1.031252566</v>
      </c>
    </row>
    <row r="864" spans="1:41" ht="15" customHeight="1" x14ac:dyDescent="0.35">
      <c r="A864" s="411"/>
      <c r="B864" s="170"/>
      <c r="C864" s="138" t="s">
        <v>728</v>
      </c>
      <c r="D864" s="114"/>
      <c r="E864" s="50" t="s">
        <v>1056</v>
      </c>
      <c r="F864" s="361">
        <f>+VLOOKUP($E864,Emissions!$1:$1048576,MATCH(DATE(F$2,1,1),Emissions!$A$1:$LI$1),FALSE)</f>
        <v>18.926424059999999</v>
      </c>
      <c r="G864" s="361">
        <f>+VLOOKUP($E864,Emissions!$1:$1048576,MATCH(DATE(G$2,1,1),Emissions!$A$1:$LI$1),FALSE)</f>
        <v>19.126243599999999</v>
      </c>
      <c r="H864" s="361">
        <f>+VLOOKUP($E864,Emissions!$1:$1048576,MATCH(DATE(H$2,1,1),Emissions!$A$1:$LI$1),FALSE)</f>
        <v>19.332505229999999</v>
      </c>
      <c r="I864" s="361">
        <f>+VLOOKUP($E864,Emissions!$1:$1048576,MATCH(DATE(I$2,1,1),Emissions!$A$1:$LI$1),FALSE)</f>
        <v>19.555753429999999</v>
      </c>
      <c r="J864" s="361">
        <f>+VLOOKUP($E864,Emissions!$1:$1048576,MATCH(DATE(J$2,1,1),Emissions!$A$1:$LI$1),FALSE)</f>
        <v>19.884989019999999</v>
      </c>
      <c r="K864" s="361">
        <f>+VLOOKUP($E864,Emissions!$1:$1048576,MATCH(DATE(K$2,1,1),Emissions!$A$1:$LI$1),FALSE)</f>
        <v>20.36506426</v>
      </c>
      <c r="L864" s="361">
        <f>+VLOOKUP($E864,Emissions!$1:$1048576,MATCH(DATE(L$2,1,1),Emissions!$A$1:$LI$1),FALSE)</f>
        <v>20.81946752</v>
      </c>
      <c r="M864" s="361">
        <f>+VLOOKUP($E864,Emissions!$1:$1048576,MATCH(DATE(M$2,1,1),Emissions!$A$1:$LI$1),FALSE)</f>
        <v>21.231992250000001</v>
      </c>
      <c r="N864" s="361">
        <f>+VLOOKUP($E864,Emissions!$1:$1048576,MATCH(DATE(N$2,1,1),Emissions!$A$1:$LI$1),FALSE)</f>
        <v>21.573649209999999</v>
      </c>
      <c r="O864" s="361">
        <f>+VLOOKUP($E864,Emissions!$1:$1048576,MATCH(DATE(O$2,1,1),Emissions!$A$1:$LI$1),FALSE)</f>
        <v>21.821189239999999</v>
      </c>
      <c r="P864" s="361">
        <f>+VLOOKUP($E864,Emissions!$1:$1048576,MATCH(DATE(P$2,1,1),Emissions!$A$1:$LI$1),FALSE)</f>
        <v>21.915697430000002</v>
      </c>
      <c r="Q864" s="361">
        <f>+VLOOKUP($E864,Emissions!$1:$1048576,MATCH(DATE(Q$2,1,1),Emissions!$A$1:$LI$1),FALSE)</f>
        <v>22.036291540000001</v>
      </c>
      <c r="R864" s="361">
        <f>+VLOOKUP($E864,Emissions!$1:$1048576,MATCH(DATE(R$2,1,1),Emissions!$A$1:$LI$1),FALSE)</f>
        <v>22.217146490000001</v>
      </c>
      <c r="S864" s="361">
        <f>+VLOOKUP($E864,Emissions!$1:$1048576,MATCH(DATE(S$2,1,1),Emissions!$A$1:$LI$1),FALSE)</f>
        <v>22.461946829999999</v>
      </c>
      <c r="T864" s="361">
        <f>+VLOOKUP($E864,Emissions!$1:$1048576,MATCH(DATE(T$2,1,1),Emissions!$A$1:$LI$1),FALSE)</f>
        <v>22.761197299999999</v>
      </c>
      <c r="U864" s="361">
        <f>+VLOOKUP($E864,Emissions!$1:$1048576,MATCH(DATE(U$2,1,1),Emissions!$A$1:$LI$1),FALSE)</f>
        <v>23.102227160000002</v>
      </c>
      <c r="V864" s="361">
        <f>+VLOOKUP($E864,Emissions!$1:$1048576,MATCH(DATE(V$2,1,1),Emissions!$A$1:$LI$1),FALSE)</f>
        <v>23.354458090000001</v>
      </c>
      <c r="W864" s="361">
        <f>+VLOOKUP($E864,Emissions!$1:$1048576,MATCH(DATE(W$2,1,1),Emissions!$A$1:$LI$1),FALSE)</f>
        <v>23.59679354</v>
      </c>
      <c r="X864" s="361">
        <f>+VLOOKUP($E864,Emissions!$1:$1048576,MATCH(DATE(X$2,1,1),Emissions!$A$1:$LI$1),FALSE)</f>
        <v>23.819614640000001</v>
      </c>
      <c r="Y864" s="361">
        <f>+VLOOKUP($E864,Emissions!$1:$1048576,MATCH(DATE(Y$2,1,1),Emissions!$A$1:$LI$1),FALSE)</f>
        <v>24.011001239999999</v>
      </c>
      <c r="Z864" s="361">
        <f>+VLOOKUP($E864,Emissions!$1:$1048576,MATCH(DATE(Z$2,1,1),Emissions!$A$1:$LI$1),FALSE)</f>
        <v>24.18992257</v>
      </c>
      <c r="AA864" s="361">
        <f>+VLOOKUP($E864,Emissions!$1:$1048576,MATCH(DATE(AA$2,1,1),Emissions!$A$1:$LI$1),FALSE)</f>
        <v>24.378603269999999</v>
      </c>
      <c r="AB864" s="361">
        <f>+VLOOKUP($E864,Emissions!$1:$1048576,MATCH(DATE(AB$2,1,1),Emissions!$A$1:$LI$1),FALSE)</f>
        <v>24.587127349999999</v>
      </c>
      <c r="AC864" s="361">
        <f>+VLOOKUP($E864,Emissions!$1:$1048576,MATCH(DATE(AC$2,1,1),Emissions!$A$1:$LI$1),FALSE)</f>
        <v>24.822599709999999</v>
      </c>
      <c r="AD864" s="361">
        <f>+VLOOKUP($E864,Emissions!$1:$1048576,MATCH(DATE(AD$2,1,1),Emissions!$A$1:$LI$1),FALSE)</f>
        <v>25.091145740000002</v>
      </c>
      <c r="AE864" s="361">
        <f>+VLOOKUP($E864,Emissions!$1:$1048576,MATCH(DATE(AE$2,1,1),Emissions!$A$1:$LI$1),FALSE)</f>
        <v>25.39328926</v>
      </c>
      <c r="AF864" s="361">
        <f>+VLOOKUP($E864,Emissions!$1:$1048576,MATCH(DATE(AF$2,1,1),Emissions!$A$1:$LI$1),FALSE)</f>
        <v>25.76886812</v>
      </c>
      <c r="AG864" s="361">
        <f>+VLOOKUP($E864,Emissions!$1:$1048576,MATCH(DATE(AG$2,1,1),Emissions!$A$1:$LI$1),FALSE)</f>
        <v>26.19321025</v>
      </c>
      <c r="AH864" s="361">
        <f>+VLOOKUP($E864,Emissions!$1:$1048576,MATCH(DATE(AH$2,1,1),Emissions!$A$1:$LI$1),FALSE)</f>
        <v>26.660419130000001</v>
      </c>
      <c r="AI864" s="361">
        <f>+VLOOKUP($E864,Emissions!$1:$1048576,MATCH(DATE(AI$2,1,1),Emissions!$A$1:$LI$1),FALSE)</f>
        <v>27.164904440000001</v>
      </c>
      <c r="AJ864" s="361">
        <f>+VLOOKUP($E864,Emissions!$1:$1048576,MATCH(DATE(AJ$2,1,1),Emissions!$A$1:$LI$1),FALSE)</f>
        <v>27.699107420000001</v>
      </c>
      <c r="AK864" s="361">
        <f>+VLOOKUP($E864,Emissions!$1:$1048576,MATCH(DATE(AK$2,1,1),Emissions!$A$1:$LI$1),FALSE)</f>
        <v>28.260753080000001</v>
      </c>
      <c r="AL864" s="361">
        <f>+VLOOKUP($E864,Emissions!$1:$1048576,MATCH(DATE(AL$2,1,1),Emissions!$A$1:$LI$1),FALSE)</f>
        <v>28.842561289999999</v>
      </c>
      <c r="AM864" s="361">
        <f>+VLOOKUP($E864,Emissions!$1:$1048576,MATCH(DATE(AM$2,1,1),Emissions!$A$1:$LI$1),FALSE)</f>
        <v>29.436235719999999</v>
      </c>
      <c r="AN864" s="361">
        <f>+VLOOKUP($E864,Emissions!$1:$1048576,MATCH(DATE(AN$2,1,1),Emissions!$A$1:$LI$1),FALSE)</f>
        <v>30.033933640000001</v>
      </c>
      <c r="AO864" s="361">
        <f>+VLOOKUP($E864,Emissions!$1:$1048576,MATCH(DATE(AO$2,1,1),Emissions!$A$1:$LI$1),FALSE)</f>
        <v>30.628981540000002</v>
      </c>
    </row>
    <row r="865" spans="1:41" ht="15" customHeight="1" x14ac:dyDescent="0.35">
      <c r="A865" s="411"/>
      <c r="B865" s="170"/>
      <c r="C865" s="138" t="s">
        <v>729</v>
      </c>
      <c r="D865" s="114"/>
      <c r="E865" s="50" t="s">
        <v>1057</v>
      </c>
      <c r="F865" s="361">
        <f>+VLOOKUP($E865,Emissions!$1:$1048576,MATCH(DATE(F$2,1,1),Emissions!$A$1:$LI$1),FALSE)</f>
        <v>2.6267132700000002</v>
      </c>
      <c r="G865" s="361">
        <f>+VLOOKUP($E865,Emissions!$1:$1048576,MATCH(DATE(G$2,1,1),Emissions!$A$1:$LI$1),FALSE)</f>
        <v>2.6624502040000002</v>
      </c>
      <c r="H865" s="361">
        <f>+VLOOKUP($E865,Emissions!$1:$1048576,MATCH(DATE(H$2,1,1),Emissions!$A$1:$LI$1),FALSE)</f>
        <v>2.6923152510000001</v>
      </c>
      <c r="I865" s="361">
        <f>+VLOOKUP($E865,Emissions!$1:$1048576,MATCH(DATE(I$2,1,1),Emissions!$A$1:$LI$1),FALSE)</f>
        <v>2.7202170259999998</v>
      </c>
      <c r="J865" s="361">
        <f>+VLOOKUP($E865,Emissions!$1:$1048576,MATCH(DATE(J$2,1,1),Emissions!$A$1:$LI$1),FALSE)</f>
        <v>2.7749070840000001</v>
      </c>
      <c r="K865" s="361">
        <f>+VLOOKUP($E865,Emissions!$1:$1048576,MATCH(DATE(K$2,1,1),Emissions!$A$1:$LI$1),FALSE)</f>
        <v>2.855839907</v>
      </c>
      <c r="L865" s="361">
        <f>+VLOOKUP($E865,Emissions!$1:$1048576,MATCH(DATE(L$2,1,1),Emissions!$A$1:$LI$1),FALSE)</f>
        <v>2.9185484119999998</v>
      </c>
      <c r="M865" s="361">
        <f>+VLOOKUP($E865,Emissions!$1:$1048576,MATCH(DATE(M$2,1,1),Emissions!$A$1:$LI$1),FALSE)</f>
        <v>2.9655877130000001</v>
      </c>
      <c r="N865" s="361">
        <f>+VLOOKUP($E865,Emissions!$1:$1048576,MATCH(DATE(N$2,1,1),Emissions!$A$1:$LI$1),FALSE)</f>
        <v>2.994960678</v>
      </c>
      <c r="O865" s="361">
        <f>+VLOOKUP($E865,Emissions!$1:$1048576,MATCH(DATE(O$2,1,1),Emissions!$A$1:$LI$1),FALSE)</f>
        <v>3.0046626349999999</v>
      </c>
      <c r="P865" s="361">
        <f>+VLOOKUP($E865,Emissions!$1:$1048576,MATCH(DATE(P$2,1,1),Emissions!$A$1:$LI$1),FALSE)</f>
        <v>2.974043585</v>
      </c>
      <c r="Q865" s="361">
        <f>+VLOOKUP($E865,Emissions!$1:$1048576,MATCH(DATE(Q$2,1,1),Emissions!$A$1:$LI$1),FALSE)</f>
        <v>2.9541326460000001</v>
      </c>
      <c r="R865" s="361">
        <f>+VLOOKUP($E865,Emissions!$1:$1048576,MATCH(DATE(R$2,1,1),Emissions!$A$1:$LI$1),FALSE)</f>
        <v>2.9447307710000001</v>
      </c>
      <c r="S865" s="361">
        <f>+VLOOKUP($E865,Emissions!$1:$1048576,MATCH(DATE(S$2,1,1),Emissions!$A$1:$LI$1),FALSE)</f>
        <v>2.9436942519999998</v>
      </c>
      <c r="T865" s="361">
        <f>+VLOOKUP($E865,Emissions!$1:$1048576,MATCH(DATE(T$2,1,1),Emissions!$A$1:$LI$1),FALSE)</f>
        <v>2.9485405230000001</v>
      </c>
      <c r="U865" s="361">
        <f>+VLOOKUP($E865,Emissions!$1:$1048576,MATCH(DATE(U$2,1,1),Emissions!$A$1:$LI$1),FALSE)</f>
        <v>2.957198907</v>
      </c>
      <c r="V865" s="361">
        <f>+VLOOKUP($E865,Emissions!$1:$1048576,MATCH(DATE(V$2,1,1),Emissions!$A$1:$LI$1),FALSE)</f>
        <v>2.920186352</v>
      </c>
      <c r="W865" s="361">
        <f>+VLOOKUP($E865,Emissions!$1:$1048576,MATCH(DATE(W$2,1,1),Emissions!$A$1:$LI$1),FALSE)</f>
        <v>2.8757695590000001</v>
      </c>
      <c r="X865" s="361">
        <f>+VLOOKUP($E865,Emissions!$1:$1048576,MATCH(DATE(X$2,1,1),Emissions!$A$1:$LI$1),FALSE)</f>
        <v>2.8235042410000002</v>
      </c>
      <c r="Y865" s="361">
        <f>+VLOOKUP($E865,Emissions!$1:$1048576,MATCH(DATE(Y$2,1,1),Emissions!$A$1:$LI$1),FALSE)</f>
        <v>2.762931644</v>
      </c>
      <c r="Z865" s="361">
        <f>+VLOOKUP($E865,Emissions!$1:$1048576,MATCH(DATE(Z$2,1,1),Emissions!$A$1:$LI$1),FALSE)</f>
        <v>2.6979897359999998</v>
      </c>
      <c r="AA865" s="361">
        <f>+VLOOKUP($E865,Emissions!$1:$1048576,MATCH(DATE(AA$2,1,1),Emissions!$A$1:$LI$1),FALSE)</f>
        <v>2.6339751630000001</v>
      </c>
      <c r="AB865" s="361">
        <f>+VLOOKUP($E865,Emissions!$1:$1048576,MATCH(DATE(AB$2,1,1),Emissions!$A$1:$LI$1),FALSE)</f>
        <v>2.573542754</v>
      </c>
      <c r="AC865" s="361">
        <f>+VLOOKUP($E865,Emissions!$1:$1048576,MATCH(DATE(AC$2,1,1),Emissions!$A$1:$LI$1),FALSE)</f>
        <v>2.5197980000000002</v>
      </c>
      <c r="AD865" s="361">
        <f>+VLOOKUP($E865,Emissions!$1:$1048576,MATCH(DATE(AD$2,1,1),Emissions!$A$1:$LI$1),FALSE)</f>
        <v>2.4761635719999999</v>
      </c>
      <c r="AE865" s="361">
        <f>+VLOOKUP($E865,Emissions!$1:$1048576,MATCH(DATE(AE$2,1,1),Emissions!$A$1:$LI$1),FALSE)</f>
        <v>2.4453172329999999</v>
      </c>
      <c r="AF865" s="361">
        <f>+VLOOKUP($E865,Emissions!$1:$1048576,MATCH(DATE(AF$2,1,1),Emissions!$A$1:$LI$1),FALSE)</f>
        <v>2.4435175409999998</v>
      </c>
      <c r="AG865" s="361">
        <f>+VLOOKUP($E865,Emissions!$1:$1048576,MATCH(DATE(AG$2,1,1),Emissions!$A$1:$LI$1),FALSE)</f>
        <v>2.46192017</v>
      </c>
      <c r="AH865" s="361">
        <f>+VLOOKUP($E865,Emissions!$1:$1048576,MATCH(DATE(AH$2,1,1),Emissions!$A$1:$LI$1),FALSE)</f>
        <v>2.4991466959999999</v>
      </c>
      <c r="AI865" s="361">
        <f>+VLOOKUP($E865,Emissions!$1:$1048576,MATCH(DATE(AI$2,1,1),Emissions!$A$1:$LI$1),FALSE)</f>
        <v>2.5539741239999998</v>
      </c>
      <c r="AJ865" s="361">
        <f>+VLOOKUP($E865,Emissions!$1:$1048576,MATCH(DATE(AJ$2,1,1),Emissions!$A$1:$LI$1),FALSE)</f>
        <v>2.6244218940000001</v>
      </c>
      <c r="AK865" s="361">
        <f>+VLOOKUP($E865,Emissions!$1:$1048576,MATCH(DATE(AK$2,1,1),Emissions!$A$1:$LI$1),FALSE)</f>
        <v>2.7088657980000002</v>
      </c>
      <c r="AL865" s="361">
        <f>+VLOOKUP($E865,Emissions!$1:$1048576,MATCH(DATE(AL$2,1,1),Emissions!$A$1:$LI$1),FALSE)</f>
        <v>2.8043984399999999</v>
      </c>
      <c r="AM865" s="361">
        <f>+VLOOKUP($E865,Emissions!$1:$1048576,MATCH(DATE(AM$2,1,1),Emissions!$A$1:$LI$1),FALSE)</f>
        <v>2.9080921989999999</v>
      </c>
      <c r="AN865" s="361">
        <f>+VLOOKUP($E865,Emissions!$1:$1048576,MATCH(DATE(AN$2,1,1),Emissions!$A$1:$LI$1),FALSE)</f>
        <v>3.0172686629999999</v>
      </c>
      <c r="AO865" s="361">
        <f>+VLOOKUP($E865,Emissions!$1:$1048576,MATCH(DATE(AO$2,1,1),Emissions!$A$1:$LI$1),FALSE)</f>
        <v>3.1296375319999998</v>
      </c>
    </row>
    <row r="866" spans="1:41" ht="15" customHeight="1" x14ac:dyDescent="0.35">
      <c r="A866" s="411"/>
      <c r="B866" s="170"/>
      <c r="C866" s="138" t="s">
        <v>730</v>
      </c>
      <c r="D866" s="114"/>
      <c r="E866" s="50" t="s">
        <v>1058</v>
      </c>
      <c r="F866" s="361">
        <f>+VLOOKUP($E866,Emissions!$1:$1048576,MATCH(DATE(F$2,1,1),Emissions!$A$1:$LI$1),FALSE)</f>
        <v>15.93548681</v>
      </c>
      <c r="G866" s="361">
        <f>+VLOOKUP($E866,Emissions!$1:$1048576,MATCH(DATE(G$2,1,1),Emissions!$A$1:$LI$1),FALSE)</f>
        <v>16.27166759</v>
      </c>
      <c r="H866" s="361">
        <f>+VLOOKUP($E866,Emissions!$1:$1048576,MATCH(DATE(H$2,1,1),Emissions!$A$1:$LI$1),FALSE)</f>
        <v>16.622647799999999</v>
      </c>
      <c r="I866" s="361">
        <f>+VLOOKUP($E866,Emissions!$1:$1048576,MATCH(DATE(I$2,1,1),Emissions!$A$1:$LI$1),FALSE)</f>
        <v>16.96630721</v>
      </c>
      <c r="J866" s="361">
        <f>+VLOOKUP($E866,Emissions!$1:$1048576,MATCH(DATE(J$2,1,1),Emissions!$A$1:$LI$1),FALSE)</f>
        <v>17.36439936</v>
      </c>
      <c r="K866" s="361">
        <f>+VLOOKUP($E866,Emissions!$1:$1048576,MATCH(DATE(K$2,1,1),Emissions!$A$1:$LI$1),FALSE)</f>
        <v>17.895055589999998</v>
      </c>
      <c r="L866" s="361">
        <f>+VLOOKUP($E866,Emissions!$1:$1048576,MATCH(DATE(L$2,1,1),Emissions!$A$1:$LI$1),FALSE)</f>
        <v>18.322384459999999</v>
      </c>
      <c r="M866" s="361">
        <f>+VLOOKUP($E866,Emissions!$1:$1048576,MATCH(DATE(M$2,1,1),Emissions!$A$1:$LI$1),FALSE)</f>
        <v>18.71995003</v>
      </c>
      <c r="N866" s="361">
        <f>+VLOOKUP($E866,Emissions!$1:$1048576,MATCH(DATE(N$2,1,1),Emissions!$A$1:$LI$1),FALSE)</f>
        <v>19.074855840000001</v>
      </c>
      <c r="O866" s="361">
        <f>+VLOOKUP($E866,Emissions!$1:$1048576,MATCH(DATE(O$2,1,1),Emissions!$A$1:$LI$1),FALSE)</f>
        <v>19.384475630000001</v>
      </c>
      <c r="P866" s="361">
        <f>+VLOOKUP($E866,Emissions!$1:$1048576,MATCH(DATE(P$2,1,1),Emissions!$A$1:$LI$1),FALSE)</f>
        <v>19.573877849999999</v>
      </c>
      <c r="Q866" s="361">
        <f>+VLOOKUP($E866,Emissions!$1:$1048576,MATCH(DATE(Q$2,1,1),Emissions!$A$1:$LI$1),FALSE)</f>
        <v>19.761840880000001</v>
      </c>
      <c r="R866" s="361">
        <f>+VLOOKUP($E866,Emissions!$1:$1048576,MATCH(DATE(R$2,1,1),Emissions!$A$1:$LI$1),FALSE)</f>
        <v>19.969820070000001</v>
      </c>
      <c r="S866" s="361">
        <f>+VLOOKUP($E866,Emissions!$1:$1048576,MATCH(DATE(S$2,1,1),Emissions!$A$1:$LI$1),FALSE)</f>
        <v>20.20136793</v>
      </c>
      <c r="T866" s="361">
        <f>+VLOOKUP($E866,Emissions!$1:$1048576,MATCH(DATE(T$2,1,1),Emissions!$A$1:$LI$1),FALSE)</f>
        <v>20.45248247</v>
      </c>
      <c r="U866" s="361">
        <f>+VLOOKUP($E866,Emissions!$1:$1048576,MATCH(DATE(U$2,1,1),Emissions!$A$1:$LI$1),FALSE)</f>
        <v>20.71796848</v>
      </c>
      <c r="V866" s="361">
        <f>+VLOOKUP($E866,Emissions!$1:$1048576,MATCH(DATE(V$2,1,1),Emissions!$A$1:$LI$1),FALSE)</f>
        <v>20.818001540000001</v>
      </c>
      <c r="W866" s="361">
        <f>+VLOOKUP($E866,Emissions!$1:$1048576,MATCH(DATE(W$2,1,1),Emissions!$A$1:$LI$1),FALSE)</f>
        <v>20.88329972</v>
      </c>
      <c r="X866" s="361">
        <f>+VLOOKUP($E866,Emissions!$1:$1048576,MATCH(DATE(X$2,1,1),Emissions!$A$1:$LI$1),FALSE)</f>
        <v>20.906110640000001</v>
      </c>
      <c r="Y866" s="361">
        <f>+VLOOKUP($E866,Emissions!$1:$1048576,MATCH(DATE(Y$2,1,1),Emissions!$A$1:$LI$1),FALSE)</f>
        <v>20.870779760000001</v>
      </c>
      <c r="Z866" s="361">
        <f>+VLOOKUP($E866,Emissions!$1:$1048576,MATCH(DATE(Z$2,1,1),Emissions!$A$1:$LI$1),FALSE)</f>
        <v>20.802108799999999</v>
      </c>
      <c r="AA866" s="361">
        <f>+VLOOKUP($E866,Emissions!$1:$1048576,MATCH(DATE(AA$2,1,1),Emissions!$A$1:$LI$1),FALSE)</f>
        <v>20.721404580000002</v>
      </c>
      <c r="AB866" s="361">
        <f>+VLOOKUP($E866,Emissions!$1:$1048576,MATCH(DATE(AB$2,1,1),Emissions!$A$1:$LI$1),FALSE)</f>
        <v>20.64390891</v>
      </c>
      <c r="AC866" s="361">
        <f>+VLOOKUP($E866,Emissions!$1:$1048576,MATCH(DATE(AC$2,1,1),Emissions!$A$1:$LI$1),FALSE)</f>
        <v>20.584034890000002</v>
      </c>
      <c r="AD866" s="361">
        <f>+VLOOKUP($E866,Emissions!$1:$1048576,MATCH(DATE(AD$2,1,1),Emissions!$A$1:$LI$1),FALSE)</f>
        <v>20.555881079999999</v>
      </c>
      <c r="AE866" s="361">
        <f>+VLOOKUP($E866,Emissions!$1:$1048576,MATCH(DATE(AE$2,1,1),Emissions!$A$1:$LI$1),FALSE)</f>
        <v>20.568982089999999</v>
      </c>
      <c r="AF866" s="361">
        <f>+VLOOKUP($E866,Emissions!$1:$1048576,MATCH(DATE(AF$2,1,1),Emissions!$A$1:$LI$1),FALSE)</f>
        <v>20.768327939999999</v>
      </c>
      <c r="AG866" s="361">
        <f>+VLOOKUP($E866,Emissions!$1:$1048576,MATCH(DATE(AG$2,1,1),Emissions!$A$1:$LI$1),FALSE)</f>
        <v>21.047354389999999</v>
      </c>
      <c r="AH866" s="361">
        <f>+VLOOKUP($E866,Emissions!$1:$1048576,MATCH(DATE(AH$2,1,1),Emissions!$A$1:$LI$1),FALSE)</f>
        <v>21.394473659999999</v>
      </c>
      <c r="AI866" s="361">
        <f>+VLOOKUP($E866,Emissions!$1:$1048576,MATCH(DATE(AI$2,1,1),Emissions!$A$1:$LI$1),FALSE)</f>
        <v>21.805306559999998</v>
      </c>
      <c r="AJ866" s="361">
        <f>+VLOOKUP($E866,Emissions!$1:$1048576,MATCH(DATE(AJ$2,1,1),Emissions!$A$1:$LI$1),FALSE)</f>
        <v>22.273574570000001</v>
      </c>
      <c r="AK866" s="361">
        <f>+VLOOKUP($E866,Emissions!$1:$1048576,MATCH(DATE(AK$2,1,1),Emissions!$A$1:$LI$1),FALSE)</f>
        <v>22.794854340000001</v>
      </c>
      <c r="AL866" s="361">
        <f>+VLOOKUP($E866,Emissions!$1:$1048576,MATCH(DATE(AL$2,1,1),Emissions!$A$1:$LI$1),FALSE)</f>
        <v>23.360655749999999</v>
      </c>
      <c r="AM866" s="361">
        <f>+VLOOKUP($E866,Emissions!$1:$1048576,MATCH(DATE(AM$2,1,1),Emissions!$A$1:$LI$1),FALSE)</f>
        <v>23.961380040000002</v>
      </c>
      <c r="AN866" s="361">
        <f>+VLOOKUP($E866,Emissions!$1:$1048576,MATCH(DATE(AN$2,1,1),Emissions!$A$1:$LI$1),FALSE)</f>
        <v>24.587627099999999</v>
      </c>
      <c r="AO866" s="361">
        <f>+VLOOKUP($E866,Emissions!$1:$1048576,MATCH(DATE(AO$2,1,1),Emissions!$A$1:$LI$1),FALSE)</f>
        <v>25.23092986</v>
      </c>
    </row>
    <row r="867" spans="1:41" ht="15" customHeight="1" x14ac:dyDescent="0.35">
      <c r="A867" s="411"/>
      <c r="B867" s="170"/>
      <c r="C867" s="138" t="s">
        <v>731</v>
      </c>
      <c r="D867" s="114"/>
      <c r="E867" s="50" t="s">
        <v>1059</v>
      </c>
      <c r="F867" s="361">
        <f>+VLOOKUP($E867,Emissions!$1:$1048576,MATCH(DATE(F$2,1,1),Emissions!$A$1:$LI$1),FALSE)</f>
        <v>1.5676034299999999</v>
      </c>
      <c r="G867" s="361">
        <f>+VLOOKUP($E867,Emissions!$1:$1048576,MATCH(DATE(G$2,1,1),Emissions!$A$1:$LI$1),FALSE)</f>
        <v>1.587120208</v>
      </c>
      <c r="H867" s="361">
        <f>+VLOOKUP($E867,Emissions!$1:$1048576,MATCH(DATE(H$2,1,1),Emissions!$A$1:$LI$1),FALSE)</f>
        <v>1.597877233</v>
      </c>
      <c r="I867" s="361">
        <f>+VLOOKUP($E867,Emissions!$1:$1048576,MATCH(DATE(I$2,1,1),Emissions!$A$1:$LI$1),FALSE)</f>
        <v>1.602104346</v>
      </c>
      <c r="J867" s="361">
        <f>+VLOOKUP($E867,Emissions!$1:$1048576,MATCH(DATE(J$2,1,1),Emissions!$A$1:$LI$1),FALSE)</f>
        <v>1.625303808</v>
      </c>
      <c r="K867" s="361">
        <f>+VLOOKUP($E867,Emissions!$1:$1048576,MATCH(DATE(K$2,1,1),Emissions!$A$1:$LI$1),FALSE)</f>
        <v>1.6687000359999999</v>
      </c>
      <c r="L867" s="361">
        <f>+VLOOKUP($E867,Emissions!$1:$1048576,MATCH(DATE(L$2,1,1),Emissions!$A$1:$LI$1),FALSE)</f>
        <v>1.702136417</v>
      </c>
      <c r="M867" s="361">
        <f>+VLOOKUP($E867,Emissions!$1:$1048576,MATCH(DATE(M$2,1,1),Emissions!$A$1:$LI$1),FALSE)</f>
        <v>1.7207190720000001</v>
      </c>
      <c r="N867" s="361">
        <f>+VLOOKUP($E867,Emissions!$1:$1048576,MATCH(DATE(N$2,1,1),Emissions!$A$1:$LI$1),FALSE)</f>
        <v>1.720959605</v>
      </c>
      <c r="O867" s="361">
        <f>+VLOOKUP($E867,Emissions!$1:$1048576,MATCH(DATE(O$2,1,1),Emissions!$A$1:$LI$1),FALSE)</f>
        <v>1.7024342889999999</v>
      </c>
      <c r="P867" s="361">
        <f>+VLOOKUP($E867,Emissions!$1:$1048576,MATCH(DATE(P$2,1,1),Emissions!$A$1:$LI$1),FALSE)</f>
        <v>1.6516246299999999</v>
      </c>
      <c r="Q867" s="361">
        <f>+VLOOKUP($E867,Emissions!$1:$1048576,MATCH(DATE(Q$2,1,1),Emissions!$A$1:$LI$1),FALSE)</f>
        <v>1.6121063120000001</v>
      </c>
      <c r="R867" s="361">
        <f>+VLOOKUP($E867,Emissions!$1:$1048576,MATCH(DATE(R$2,1,1),Emissions!$A$1:$LI$1),FALSE)</f>
        <v>1.583235883</v>
      </c>
      <c r="S867" s="361">
        <f>+VLOOKUP($E867,Emissions!$1:$1048576,MATCH(DATE(S$2,1,1),Emissions!$A$1:$LI$1),FALSE)</f>
        <v>1.5627962179999999</v>
      </c>
      <c r="T867" s="361">
        <f>+VLOOKUP($E867,Emissions!$1:$1048576,MATCH(DATE(T$2,1,1),Emissions!$A$1:$LI$1),FALSE)</f>
        <v>1.548603095</v>
      </c>
      <c r="U867" s="361">
        <f>+VLOOKUP($E867,Emissions!$1:$1048576,MATCH(DATE(U$2,1,1),Emissions!$A$1:$LI$1),FALSE)</f>
        <v>1.5388388159999999</v>
      </c>
      <c r="V867" s="361">
        <f>+VLOOKUP($E867,Emissions!$1:$1048576,MATCH(DATE(V$2,1,1),Emissions!$A$1:$LI$1),FALSE)</f>
        <v>1.50238494</v>
      </c>
      <c r="W867" s="361">
        <f>+VLOOKUP($E867,Emissions!$1:$1048576,MATCH(DATE(W$2,1,1),Emissions!$A$1:$LI$1),FALSE)</f>
        <v>1.463528242</v>
      </c>
      <c r="X867" s="361">
        <f>+VLOOKUP($E867,Emissions!$1:$1048576,MATCH(DATE(X$2,1,1),Emissions!$A$1:$LI$1),FALSE)</f>
        <v>1.419694547</v>
      </c>
      <c r="Y867" s="361">
        <f>+VLOOKUP($E867,Emissions!$1:$1048576,MATCH(DATE(Y$2,1,1),Emissions!$A$1:$LI$1),FALSE)</f>
        <v>1.365910226</v>
      </c>
      <c r="Z867" s="361">
        <f>+VLOOKUP($E867,Emissions!$1:$1048576,MATCH(DATE(Z$2,1,1),Emissions!$A$1:$LI$1),FALSE)</f>
        <v>1.309844928</v>
      </c>
      <c r="AA867" s="361">
        <f>+VLOOKUP($E867,Emissions!$1:$1048576,MATCH(DATE(AA$2,1,1),Emissions!$A$1:$LI$1),FALSE)</f>
        <v>1.254499485</v>
      </c>
      <c r="AB867" s="361">
        <f>+VLOOKUP($E867,Emissions!$1:$1048576,MATCH(DATE(AB$2,1,1),Emissions!$A$1:$LI$1),FALSE)</f>
        <v>1.20122788</v>
      </c>
      <c r="AC867" s="361">
        <f>+VLOOKUP($E867,Emissions!$1:$1048576,MATCH(DATE(AC$2,1,1),Emissions!$A$1:$LI$1),FALSE)</f>
        <v>1.1516119579999999</v>
      </c>
      <c r="AD867" s="361">
        <f>+VLOOKUP($E867,Emissions!$1:$1048576,MATCH(DATE(AD$2,1,1),Emissions!$A$1:$LI$1),FALSE)</f>
        <v>1.107405663</v>
      </c>
      <c r="AE867" s="361">
        <f>+VLOOKUP($E867,Emissions!$1:$1048576,MATCH(DATE(AE$2,1,1),Emissions!$A$1:$LI$1),FALSE)</f>
        <v>1.070144121</v>
      </c>
      <c r="AF867" s="361">
        <f>+VLOOKUP($E867,Emissions!$1:$1048576,MATCH(DATE(AF$2,1,1),Emissions!$A$1:$LI$1),FALSE)</f>
        <v>1.047754407</v>
      </c>
      <c r="AG867" s="361">
        <f>+VLOOKUP($E867,Emissions!$1:$1048576,MATCH(DATE(AG$2,1,1),Emissions!$A$1:$LI$1),FALSE)</f>
        <v>1.035593376</v>
      </c>
      <c r="AH867" s="361">
        <f>+VLOOKUP($E867,Emissions!$1:$1048576,MATCH(DATE(AH$2,1,1),Emissions!$A$1:$LI$1),FALSE)</f>
        <v>1.0330939649999999</v>
      </c>
      <c r="AI867" s="361">
        <f>+VLOOKUP($E867,Emissions!$1:$1048576,MATCH(DATE(AI$2,1,1),Emissions!$A$1:$LI$1),FALSE)</f>
        <v>1.039641405</v>
      </c>
      <c r="AJ867" s="361">
        <f>+VLOOKUP($E867,Emissions!$1:$1048576,MATCH(DATE(AJ$2,1,1),Emissions!$A$1:$LI$1),FALSE)</f>
        <v>1.054196272</v>
      </c>
      <c r="AK867" s="361">
        <f>+VLOOKUP($E867,Emissions!$1:$1048576,MATCH(DATE(AK$2,1,1),Emissions!$A$1:$LI$1),FALSE)</f>
        <v>1.075878707</v>
      </c>
      <c r="AL867" s="361">
        <f>+VLOOKUP($E867,Emissions!$1:$1048576,MATCH(DATE(AL$2,1,1),Emissions!$A$1:$LI$1),FALSE)</f>
        <v>1.103235513</v>
      </c>
      <c r="AM867" s="361">
        <f>+VLOOKUP($E867,Emissions!$1:$1048576,MATCH(DATE(AM$2,1,1),Emissions!$A$1:$LI$1),FALSE)</f>
        <v>1.1348239229999999</v>
      </c>
      <c r="AN867" s="361">
        <f>+VLOOKUP($E867,Emissions!$1:$1048576,MATCH(DATE(AN$2,1,1),Emissions!$A$1:$LI$1),FALSE)</f>
        <v>1.169339643</v>
      </c>
      <c r="AO867" s="361">
        <f>+VLOOKUP($E867,Emissions!$1:$1048576,MATCH(DATE(AO$2,1,1),Emissions!$A$1:$LI$1),FALSE)</f>
        <v>1.2056792780000001</v>
      </c>
    </row>
    <row r="868" spans="1:41" ht="15" customHeight="1" x14ac:dyDescent="0.35">
      <c r="A868" s="411"/>
      <c r="B868" s="170"/>
      <c r="C868" s="138" t="s">
        <v>732</v>
      </c>
      <c r="D868" s="114"/>
      <c r="E868" s="50" t="s">
        <v>1060</v>
      </c>
      <c r="F868" s="327">
        <f>+VLOOKUP($E868,Emissions!$1:$1048576,MATCH(DATE(F$2,1,1),Emissions!$A$1:$LI$1),FALSE)</f>
        <v>19.939505619999998</v>
      </c>
      <c r="G868" s="327">
        <f>+VLOOKUP($E868,Emissions!$1:$1048576,MATCH(DATE(G$2,1,1),Emissions!$A$1:$LI$1),FALSE)</f>
        <v>19.86372364</v>
      </c>
      <c r="H868" s="327">
        <f>+VLOOKUP($E868,Emissions!$1:$1048576,MATCH(DATE(H$2,1,1),Emissions!$A$1:$LI$1),FALSE)</f>
        <v>19.79779044</v>
      </c>
      <c r="I868" s="327">
        <f>+VLOOKUP($E868,Emissions!$1:$1048576,MATCH(DATE(I$2,1,1),Emissions!$A$1:$LI$1),FALSE)</f>
        <v>19.889283649999999</v>
      </c>
      <c r="J868" s="327">
        <f>+VLOOKUP($E868,Emissions!$1:$1048576,MATCH(DATE(J$2,1,1),Emissions!$A$1:$LI$1),FALSE)</f>
        <v>20.151790550000001</v>
      </c>
      <c r="K868" s="327">
        <f>+VLOOKUP($E868,Emissions!$1:$1048576,MATCH(DATE(K$2,1,1),Emissions!$A$1:$LI$1),FALSE)</f>
        <v>20.652679129999999</v>
      </c>
      <c r="L868" s="327">
        <f>+VLOOKUP($E868,Emissions!$1:$1048576,MATCH(DATE(L$2,1,1),Emissions!$A$1:$LI$1),FALSE)</f>
        <v>21.080525040000001</v>
      </c>
      <c r="M868" s="327">
        <f>+VLOOKUP($E868,Emissions!$1:$1048576,MATCH(DATE(M$2,1,1),Emissions!$A$1:$LI$1),FALSE)</f>
        <v>21.413247899999998</v>
      </c>
      <c r="N868" s="327">
        <f>+VLOOKUP($E868,Emissions!$1:$1048576,MATCH(DATE(N$2,1,1),Emissions!$A$1:$LI$1),FALSE)</f>
        <v>21.6237581</v>
      </c>
      <c r="O868" s="327">
        <f>+VLOOKUP($E868,Emissions!$1:$1048576,MATCH(DATE(O$2,1,1),Emissions!$A$1:$LI$1),FALSE)</f>
        <v>21.687106830000001</v>
      </c>
      <c r="P868" s="327">
        <f>+VLOOKUP($E868,Emissions!$1:$1048576,MATCH(DATE(P$2,1,1),Emissions!$A$1:$LI$1),FALSE)</f>
        <v>21.53059919</v>
      </c>
      <c r="Q868" s="327">
        <f>+VLOOKUP($E868,Emissions!$1:$1048576,MATCH(DATE(Q$2,1,1),Emissions!$A$1:$LI$1),FALSE)</f>
        <v>21.457886129999999</v>
      </c>
      <c r="R868" s="327">
        <f>+VLOOKUP($E868,Emissions!$1:$1048576,MATCH(DATE(R$2,1,1),Emissions!$A$1:$LI$1),FALSE)</f>
        <v>21.480699210000001</v>
      </c>
      <c r="S868" s="327">
        <f>+VLOOKUP($E868,Emissions!$1:$1048576,MATCH(DATE(S$2,1,1),Emissions!$A$1:$LI$1),FALSE)</f>
        <v>21.583171490000002</v>
      </c>
      <c r="T868" s="327">
        <f>+VLOOKUP($E868,Emissions!$1:$1048576,MATCH(DATE(T$2,1,1),Emissions!$A$1:$LI$1),FALSE)</f>
        <v>21.745245270000002</v>
      </c>
      <c r="U868" s="327">
        <f>+VLOOKUP($E868,Emissions!$1:$1048576,MATCH(DATE(U$2,1,1),Emissions!$A$1:$LI$1),FALSE)</f>
        <v>21.949408080000001</v>
      </c>
      <c r="V868" s="327">
        <f>+VLOOKUP($E868,Emissions!$1:$1048576,MATCH(DATE(V$2,1,1),Emissions!$A$1:$LI$1),FALSE)</f>
        <v>22.0327564</v>
      </c>
      <c r="W868" s="327">
        <f>+VLOOKUP($E868,Emissions!$1:$1048576,MATCH(DATE(W$2,1,1),Emissions!$A$1:$LI$1),FALSE)</f>
        <v>22.092308859999999</v>
      </c>
      <c r="X868" s="327">
        <f>+VLOOKUP($E868,Emissions!$1:$1048576,MATCH(DATE(X$2,1,1),Emissions!$A$1:$LI$1),FALSE)</f>
        <v>22.123484779999998</v>
      </c>
      <c r="Y868" s="327">
        <f>+VLOOKUP($E868,Emissions!$1:$1048576,MATCH(DATE(Y$2,1,1),Emissions!$A$1:$LI$1),FALSE)</f>
        <v>22.122317370000001</v>
      </c>
      <c r="Z868" s="327">
        <f>+VLOOKUP($E868,Emissions!$1:$1048576,MATCH(DATE(Z$2,1,1),Emissions!$A$1:$LI$1),FALSE)</f>
        <v>22.10083139</v>
      </c>
      <c r="AA868" s="327">
        <f>+VLOOKUP($E868,Emissions!$1:$1048576,MATCH(DATE(AA$2,1,1),Emissions!$A$1:$LI$1),FALSE)</f>
        <v>22.09227606</v>
      </c>
      <c r="AB868" s="327">
        <f>+VLOOKUP($E868,Emissions!$1:$1048576,MATCH(DATE(AB$2,1,1),Emissions!$A$1:$LI$1),FALSE)</f>
        <v>22.105649379999999</v>
      </c>
      <c r="AC868" s="327">
        <f>+VLOOKUP($E868,Emissions!$1:$1048576,MATCH(DATE(AC$2,1,1),Emissions!$A$1:$LI$1),FALSE)</f>
        <v>22.147839919999999</v>
      </c>
      <c r="AD868" s="327">
        <f>+VLOOKUP($E868,Emissions!$1:$1048576,MATCH(DATE(AD$2,1,1),Emissions!$A$1:$LI$1),FALSE)</f>
        <v>22.225583990000001</v>
      </c>
      <c r="AE868" s="327">
        <f>+VLOOKUP($E868,Emissions!$1:$1048576,MATCH(DATE(AE$2,1,1),Emissions!$A$1:$LI$1),FALSE)</f>
        <v>22.342427959999998</v>
      </c>
      <c r="AF868" s="327">
        <f>+VLOOKUP($E868,Emissions!$1:$1048576,MATCH(DATE(AF$2,1,1),Emissions!$A$1:$LI$1),FALSE)</f>
        <v>22.622704049999999</v>
      </c>
      <c r="AG868" s="327">
        <f>+VLOOKUP($E868,Emissions!$1:$1048576,MATCH(DATE(AG$2,1,1),Emissions!$A$1:$LI$1),FALSE)</f>
        <v>22.976561709999999</v>
      </c>
      <c r="AH868" s="327">
        <f>+VLOOKUP($E868,Emissions!$1:$1048576,MATCH(DATE(AH$2,1,1),Emissions!$A$1:$LI$1),FALSE)</f>
        <v>23.384815190000001</v>
      </c>
      <c r="AI868" s="327">
        <f>+VLOOKUP($E868,Emissions!$1:$1048576,MATCH(DATE(AI$2,1,1),Emissions!$A$1:$LI$1),FALSE)</f>
        <v>23.838586750000001</v>
      </c>
      <c r="AJ868" s="327">
        <f>+VLOOKUP($E868,Emissions!$1:$1048576,MATCH(DATE(AJ$2,1,1),Emissions!$A$1:$LI$1),FALSE)</f>
        <v>24.329211269999998</v>
      </c>
      <c r="AK868" s="327">
        <f>+VLOOKUP($E868,Emissions!$1:$1048576,MATCH(DATE(AK$2,1,1),Emissions!$A$1:$LI$1),FALSE)</f>
        <v>24.85813568</v>
      </c>
      <c r="AL868" s="327">
        <f>+VLOOKUP($E868,Emissions!$1:$1048576,MATCH(DATE(AL$2,1,1),Emissions!$A$1:$LI$1),FALSE)</f>
        <v>25.41559822</v>
      </c>
      <c r="AM868" s="327">
        <f>+VLOOKUP($E868,Emissions!$1:$1048576,MATCH(DATE(AM$2,1,1),Emissions!$A$1:$LI$1),FALSE)</f>
        <v>25.991487150000001</v>
      </c>
      <c r="AN868" s="327">
        <f>+VLOOKUP($E868,Emissions!$1:$1048576,MATCH(DATE(AN$2,1,1),Emissions!$A$1:$LI$1),FALSE)</f>
        <v>26.576901079999999</v>
      </c>
      <c r="AO868" s="327">
        <f>+VLOOKUP($E868,Emissions!$1:$1048576,MATCH(DATE(AO$2,1,1),Emissions!$A$1:$LI$1),FALSE)</f>
        <v>27.164507530000002</v>
      </c>
    </row>
    <row r="869" spans="1:41" ht="15" customHeight="1" x14ac:dyDescent="0.35">
      <c r="A869" s="411"/>
      <c r="B869" s="170"/>
      <c r="C869" s="138" t="s">
        <v>733</v>
      </c>
      <c r="D869" s="114"/>
      <c r="E869" s="50" t="s">
        <v>1061</v>
      </c>
      <c r="F869" s="361">
        <f>+VLOOKUP($E869,Emissions!$1:$1048576,MATCH(DATE(F$2,1,1),Emissions!$A$1:$LI$1),FALSE)</f>
        <v>1.76559233</v>
      </c>
      <c r="G869" s="361">
        <f>+VLOOKUP($E869,Emissions!$1:$1048576,MATCH(DATE(G$2,1,1),Emissions!$A$1:$LI$1),FALSE)</f>
        <v>1.8149222359999999</v>
      </c>
      <c r="H869" s="361">
        <f>+VLOOKUP($E869,Emissions!$1:$1048576,MATCH(DATE(H$2,1,1),Emissions!$A$1:$LI$1),FALSE)</f>
        <v>1.8539097840000001</v>
      </c>
      <c r="I869" s="361">
        <f>+VLOOKUP($E869,Emissions!$1:$1048576,MATCH(DATE(I$2,1,1),Emissions!$A$1:$LI$1),FALSE)</f>
        <v>1.88767291</v>
      </c>
      <c r="J869" s="361">
        <f>+VLOOKUP($E869,Emissions!$1:$1048576,MATCH(DATE(J$2,1,1),Emissions!$A$1:$LI$1),FALSE)</f>
        <v>1.9363422379999999</v>
      </c>
      <c r="K869" s="361">
        <f>+VLOOKUP($E869,Emissions!$1:$1048576,MATCH(DATE(K$2,1,1),Emissions!$A$1:$LI$1),FALSE)</f>
        <v>2.0042215059999999</v>
      </c>
      <c r="L869" s="361">
        <f>+VLOOKUP($E869,Emissions!$1:$1048576,MATCH(DATE(L$2,1,1),Emissions!$A$1:$LI$1),FALSE)</f>
        <v>2.0515280800000002</v>
      </c>
      <c r="M869" s="361">
        <f>+VLOOKUP($E869,Emissions!$1:$1048576,MATCH(DATE(M$2,1,1),Emissions!$A$1:$LI$1),FALSE)</f>
        <v>2.0929352400000001</v>
      </c>
      <c r="N869" s="361">
        <f>+VLOOKUP($E869,Emissions!$1:$1048576,MATCH(DATE(N$2,1,1),Emissions!$A$1:$LI$1),FALSE)</f>
        <v>2.1253855330000002</v>
      </c>
      <c r="O869" s="361">
        <f>+VLOOKUP($E869,Emissions!$1:$1048576,MATCH(DATE(O$2,1,1),Emissions!$A$1:$LI$1),FALSE)</f>
        <v>2.1460977450000001</v>
      </c>
      <c r="P869" s="361">
        <f>+VLOOKUP($E869,Emissions!$1:$1048576,MATCH(DATE(P$2,1,1),Emissions!$A$1:$LI$1),FALSE)</f>
        <v>2.1405533270000001</v>
      </c>
      <c r="Q869" s="361">
        <f>+VLOOKUP($E869,Emissions!$1:$1048576,MATCH(DATE(Q$2,1,1),Emissions!$A$1:$LI$1),FALSE)</f>
        <v>2.1345007250000001</v>
      </c>
      <c r="R869" s="361">
        <f>+VLOOKUP($E869,Emissions!$1:$1048576,MATCH(DATE(R$2,1,1),Emissions!$A$1:$LI$1),FALSE)</f>
        <v>2.130346608</v>
      </c>
      <c r="S869" s="361">
        <f>+VLOOKUP($E869,Emissions!$1:$1048576,MATCH(DATE(S$2,1,1),Emissions!$A$1:$LI$1),FALSE)</f>
        <v>2.1290630899999998</v>
      </c>
      <c r="T869" s="361">
        <f>+VLOOKUP($E869,Emissions!$1:$1048576,MATCH(DATE(T$2,1,1),Emissions!$A$1:$LI$1),FALSE)</f>
        <v>2.1307623480000002</v>
      </c>
      <c r="U869" s="361">
        <f>+VLOOKUP($E869,Emissions!$1:$1048576,MATCH(DATE(U$2,1,1),Emissions!$A$1:$LI$1),FALSE)</f>
        <v>2.135082599</v>
      </c>
      <c r="V869" s="361">
        <f>+VLOOKUP($E869,Emissions!$1:$1048576,MATCH(DATE(V$2,1,1),Emissions!$A$1:$LI$1),FALSE)</f>
        <v>2.1133247559999999</v>
      </c>
      <c r="W869" s="361">
        <f>+VLOOKUP($E869,Emissions!$1:$1048576,MATCH(DATE(W$2,1,1),Emissions!$A$1:$LI$1),FALSE)</f>
        <v>2.0887465839999999</v>
      </c>
      <c r="X869" s="361">
        <f>+VLOOKUP($E869,Emissions!$1:$1048576,MATCH(DATE(X$2,1,1),Emissions!$A$1:$LI$1),FALSE)</f>
        <v>2.0582293389999999</v>
      </c>
      <c r="Y869" s="361">
        <f>+VLOOKUP($E869,Emissions!$1:$1048576,MATCH(DATE(Y$2,1,1),Emissions!$A$1:$LI$1),FALSE)</f>
        <v>2.0161494150000001</v>
      </c>
      <c r="Z869" s="361">
        <f>+VLOOKUP($E869,Emissions!$1:$1048576,MATCH(DATE(Z$2,1,1),Emissions!$A$1:$LI$1),FALSE)</f>
        <v>1.971631591</v>
      </c>
      <c r="AA869" s="361">
        <f>+VLOOKUP($E869,Emissions!$1:$1048576,MATCH(DATE(AA$2,1,1),Emissions!$A$1:$LI$1),FALSE)</f>
        <v>1.9274052020000001</v>
      </c>
      <c r="AB869" s="361">
        <f>+VLOOKUP($E869,Emissions!$1:$1048576,MATCH(DATE(AB$2,1,1),Emissions!$A$1:$LI$1),FALSE)</f>
        <v>1.8850970869999999</v>
      </c>
      <c r="AC869" s="361">
        <f>+VLOOKUP($E869,Emissions!$1:$1048576,MATCH(DATE(AC$2,1,1),Emissions!$A$1:$LI$1),FALSE)</f>
        <v>1.846447256</v>
      </c>
      <c r="AD869" s="361">
        <f>+VLOOKUP($E869,Emissions!$1:$1048576,MATCH(DATE(AD$2,1,1),Emissions!$A$1:$LI$1),FALSE)</f>
        <v>1.813233404</v>
      </c>
      <c r="AE869" s="361">
        <f>+VLOOKUP($E869,Emissions!$1:$1048576,MATCH(DATE(AE$2,1,1),Emissions!$A$1:$LI$1),FALSE)</f>
        <v>1.786926582</v>
      </c>
      <c r="AF869" s="361">
        <f>+VLOOKUP($E869,Emissions!$1:$1048576,MATCH(DATE(AF$2,1,1),Emissions!$A$1:$LI$1),FALSE)</f>
        <v>1.781541295</v>
      </c>
      <c r="AG869" s="361">
        <f>+VLOOKUP($E869,Emissions!$1:$1048576,MATCH(DATE(AG$2,1,1),Emissions!$A$1:$LI$1),FALSE)</f>
        <v>1.786039852</v>
      </c>
      <c r="AH869" s="361">
        <f>+VLOOKUP($E869,Emissions!$1:$1048576,MATCH(DATE(AH$2,1,1),Emissions!$A$1:$LI$1),FALSE)</f>
        <v>1.7996208</v>
      </c>
      <c r="AI869" s="361">
        <f>+VLOOKUP($E869,Emissions!$1:$1048576,MATCH(DATE(AI$2,1,1),Emissions!$A$1:$LI$1),FALSE)</f>
        <v>1.821491784</v>
      </c>
      <c r="AJ869" s="361">
        <f>+VLOOKUP($E869,Emissions!$1:$1048576,MATCH(DATE(AJ$2,1,1),Emissions!$A$1:$LI$1),FALSE)</f>
        <v>1.8505514110000001</v>
      </c>
      <c r="AK869" s="361">
        <f>+VLOOKUP($E869,Emissions!$1:$1048576,MATCH(DATE(AK$2,1,1),Emissions!$A$1:$LI$1),FALSE)</f>
        <v>1.8858652469999999</v>
      </c>
      <c r="AL869" s="361">
        <f>+VLOOKUP($E869,Emissions!$1:$1048576,MATCH(DATE(AL$2,1,1),Emissions!$A$1:$LI$1),FALSE)</f>
        <v>1.926160251</v>
      </c>
      <c r="AM869" s="361">
        <f>+VLOOKUP($E869,Emissions!$1:$1048576,MATCH(DATE(AM$2,1,1),Emissions!$A$1:$LI$1),FALSE)</f>
        <v>1.9701847450000001</v>
      </c>
      <c r="AN869" s="361">
        <f>+VLOOKUP($E869,Emissions!$1:$1048576,MATCH(DATE(AN$2,1,1),Emissions!$A$1:$LI$1),FALSE)</f>
        <v>2.016795321</v>
      </c>
      <c r="AO869" s="361">
        <f>+VLOOKUP($E869,Emissions!$1:$1048576,MATCH(DATE(AO$2,1,1),Emissions!$A$1:$LI$1),FALSE)</f>
        <v>2.0650052400000001</v>
      </c>
    </row>
    <row r="870" spans="1:41" ht="15" customHeight="1" x14ac:dyDescent="0.35">
      <c r="A870" s="411"/>
      <c r="B870" s="170"/>
      <c r="C870" s="138" t="s">
        <v>734</v>
      </c>
      <c r="D870" s="114"/>
      <c r="E870" s="50" t="s">
        <v>1062</v>
      </c>
      <c r="F870" s="361">
        <f>+VLOOKUP($E870,Emissions!$1:$1048576,MATCH(DATE(F$2,1,1),Emissions!$A$1:$LI$1),FALSE)</f>
        <v>2.9027405740000001</v>
      </c>
      <c r="G870" s="361">
        <f>+VLOOKUP($E870,Emissions!$1:$1048576,MATCH(DATE(G$2,1,1),Emissions!$A$1:$LI$1),FALSE)</f>
        <v>2.9426807309999998</v>
      </c>
      <c r="H870" s="361">
        <f>+VLOOKUP($E870,Emissions!$1:$1048576,MATCH(DATE(H$2,1,1),Emissions!$A$1:$LI$1),FALSE)</f>
        <v>2.9731762370000001</v>
      </c>
      <c r="I870" s="361">
        <f>+VLOOKUP($E870,Emissions!$1:$1048576,MATCH(DATE(I$2,1,1),Emissions!$A$1:$LI$1),FALSE)</f>
        <v>2.9969749050000001</v>
      </c>
      <c r="J870" s="361">
        <f>+VLOOKUP($E870,Emissions!$1:$1048576,MATCH(DATE(J$2,1,1),Emissions!$A$1:$LI$1),FALSE)</f>
        <v>3.0449992880000001</v>
      </c>
      <c r="K870" s="361">
        <f>+VLOOKUP($E870,Emissions!$1:$1048576,MATCH(DATE(K$2,1,1),Emissions!$A$1:$LI$1),FALSE)</f>
        <v>3.1239074090000001</v>
      </c>
      <c r="L870" s="361">
        <f>+VLOOKUP($E870,Emissions!$1:$1048576,MATCH(DATE(L$2,1,1),Emissions!$A$1:$LI$1),FALSE)</f>
        <v>3.1904186980000002</v>
      </c>
      <c r="M870" s="361">
        <f>+VLOOKUP($E870,Emissions!$1:$1048576,MATCH(DATE(M$2,1,1),Emissions!$A$1:$LI$1),FALSE)</f>
        <v>3.2437422329999999</v>
      </c>
      <c r="N870" s="361">
        <f>+VLOOKUP($E870,Emissions!$1:$1048576,MATCH(DATE(N$2,1,1),Emissions!$A$1:$LI$1),FALSE)</f>
        <v>3.2775992230000002</v>
      </c>
      <c r="O870" s="361">
        <f>+VLOOKUP($E870,Emissions!$1:$1048576,MATCH(DATE(O$2,1,1),Emissions!$A$1:$LI$1),FALSE)</f>
        <v>3.287288368</v>
      </c>
      <c r="P870" s="361">
        <f>+VLOOKUP($E870,Emissions!$1:$1048576,MATCH(DATE(P$2,1,1),Emissions!$A$1:$LI$1),FALSE)</f>
        <v>3.2561835509999999</v>
      </c>
      <c r="Q870" s="361">
        <f>+VLOOKUP($E870,Emissions!$1:$1048576,MATCH(DATE(Q$2,1,1),Emissions!$A$1:$LI$1),FALSE)</f>
        <v>3.2327344149999999</v>
      </c>
      <c r="R870" s="361">
        <f>+VLOOKUP($E870,Emissions!$1:$1048576,MATCH(DATE(R$2,1,1),Emissions!$A$1:$LI$1),FALSE)</f>
        <v>3.2195521380000001</v>
      </c>
      <c r="S870" s="361">
        <f>+VLOOKUP($E870,Emissions!$1:$1048576,MATCH(DATE(S$2,1,1),Emissions!$A$1:$LI$1),FALSE)</f>
        <v>3.215608332</v>
      </c>
      <c r="T870" s="361">
        <f>+VLOOKUP($E870,Emissions!$1:$1048576,MATCH(DATE(T$2,1,1),Emissions!$A$1:$LI$1),FALSE)</f>
        <v>3.2189982960000001</v>
      </c>
      <c r="U870" s="361">
        <f>+VLOOKUP($E870,Emissions!$1:$1048576,MATCH(DATE(U$2,1,1),Emissions!$A$1:$LI$1),FALSE)</f>
        <v>3.2277398549999998</v>
      </c>
      <c r="V870" s="361">
        <f>+VLOOKUP($E870,Emissions!$1:$1048576,MATCH(DATE(V$2,1,1),Emissions!$A$1:$LI$1),FALSE)</f>
        <v>3.211407517</v>
      </c>
      <c r="W870" s="361">
        <f>+VLOOKUP($E870,Emissions!$1:$1048576,MATCH(DATE(W$2,1,1),Emissions!$A$1:$LI$1),FALSE)</f>
        <v>3.1911352220000002</v>
      </c>
      <c r="X870" s="361">
        <f>+VLOOKUP($E870,Emissions!$1:$1048576,MATCH(DATE(X$2,1,1),Emissions!$A$1:$LI$1),FALSE)</f>
        <v>3.1608082579999999</v>
      </c>
      <c r="Y870" s="361">
        <f>+VLOOKUP($E870,Emissions!$1:$1048576,MATCH(DATE(Y$2,1,1),Emissions!$A$1:$LI$1),FALSE)</f>
        <v>3.1100632969999999</v>
      </c>
      <c r="Z870" s="361">
        <f>+VLOOKUP($E870,Emissions!$1:$1048576,MATCH(DATE(Z$2,1,1),Emissions!$A$1:$LI$1),FALSE)</f>
        <v>3.0541306220000002</v>
      </c>
      <c r="AA870" s="361">
        <f>+VLOOKUP($E870,Emissions!$1:$1048576,MATCH(DATE(AA$2,1,1),Emissions!$A$1:$LI$1),FALSE)</f>
        <v>2.9976779059999998</v>
      </c>
      <c r="AB870" s="361">
        <f>+VLOOKUP($E870,Emissions!$1:$1048576,MATCH(DATE(AB$2,1,1),Emissions!$A$1:$LI$1),FALSE)</f>
        <v>2.9424323019999998</v>
      </c>
      <c r="AC870" s="361">
        <f>+VLOOKUP($E870,Emissions!$1:$1048576,MATCH(DATE(AC$2,1,1),Emissions!$A$1:$LI$1),FALSE)</f>
        <v>2.8901472300000002</v>
      </c>
      <c r="AD870" s="361">
        <f>+VLOOKUP($E870,Emissions!$1:$1048576,MATCH(DATE(AD$2,1,1),Emissions!$A$1:$LI$1),FALSE)</f>
        <v>2.842711977</v>
      </c>
      <c r="AE870" s="361">
        <f>+VLOOKUP($E870,Emissions!$1:$1048576,MATCH(DATE(AE$2,1,1),Emissions!$A$1:$LI$1),FALSE)</f>
        <v>2.8013668749999998</v>
      </c>
      <c r="AF870" s="361">
        <f>+VLOOKUP($E870,Emissions!$1:$1048576,MATCH(DATE(AF$2,1,1),Emissions!$A$1:$LI$1),FALSE)</f>
        <v>2.7825564169999999</v>
      </c>
      <c r="AG870" s="361">
        <f>+VLOOKUP($E870,Emissions!$1:$1048576,MATCH(DATE(AG$2,1,1),Emissions!$A$1:$LI$1),FALSE)</f>
        <v>2.776552175</v>
      </c>
      <c r="AH870" s="361">
        <f>+VLOOKUP($E870,Emissions!$1:$1048576,MATCH(DATE(AH$2,1,1),Emissions!$A$1:$LI$1),FALSE)</f>
        <v>2.7816124680000001</v>
      </c>
      <c r="AI870" s="361">
        <f>+VLOOKUP($E870,Emissions!$1:$1048576,MATCH(DATE(AI$2,1,1),Emissions!$A$1:$LI$1),FALSE)</f>
        <v>2.796454754</v>
      </c>
      <c r="AJ870" s="361">
        <f>+VLOOKUP($E870,Emissions!$1:$1048576,MATCH(DATE(AJ$2,1,1),Emissions!$A$1:$LI$1),FALSE)</f>
        <v>2.819654318</v>
      </c>
      <c r="AK870" s="361">
        <f>+VLOOKUP($E870,Emissions!$1:$1048576,MATCH(DATE(AK$2,1,1),Emissions!$A$1:$LI$1),FALSE)</f>
        <v>2.8505570269999998</v>
      </c>
      <c r="AL870" s="361">
        <f>+VLOOKUP($E870,Emissions!$1:$1048576,MATCH(DATE(AL$2,1,1),Emissions!$A$1:$LI$1),FALSE)</f>
        <v>2.8877402299999999</v>
      </c>
      <c r="AM870" s="361">
        <f>+VLOOKUP($E870,Emissions!$1:$1048576,MATCH(DATE(AM$2,1,1),Emissions!$A$1:$LI$1),FALSE)</f>
        <v>2.9298171059999998</v>
      </c>
      <c r="AN870" s="361">
        <f>+VLOOKUP($E870,Emissions!$1:$1048576,MATCH(DATE(AN$2,1,1),Emissions!$A$1:$LI$1),FALSE)</f>
        <v>2.9755480159999999</v>
      </c>
      <c r="AO870" s="361">
        <f>+VLOOKUP($E870,Emissions!$1:$1048576,MATCH(DATE(AO$2,1,1),Emissions!$A$1:$LI$1),FALSE)</f>
        <v>3.0238735509999999</v>
      </c>
    </row>
    <row r="871" spans="1:41" ht="15" customHeight="1" x14ac:dyDescent="0.35">
      <c r="A871" s="411"/>
      <c r="B871" s="170"/>
      <c r="C871" s="138" t="s">
        <v>735</v>
      </c>
      <c r="D871" s="114"/>
      <c r="E871" s="50" t="s">
        <v>1063</v>
      </c>
      <c r="F871" s="361">
        <f>+VLOOKUP($E871,Emissions!$1:$1048576,MATCH(DATE(F$2,1,1),Emissions!$A$1:$LI$1),FALSE)</f>
        <v>7.8650920470000001</v>
      </c>
      <c r="G871" s="361">
        <f>+VLOOKUP($E871,Emissions!$1:$1048576,MATCH(DATE(G$2,1,1),Emissions!$A$1:$LI$1),FALSE)</f>
        <v>7.6209668219999998</v>
      </c>
      <c r="H871" s="361">
        <f>+VLOOKUP($E871,Emissions!$1:$1048576,MATCH(DATE(H$2,1,1),Emissions!$A$1:$LI$1),FALSE)</f>
        <v>7.2613171689999998</v>
      </c>
      <c r="I871" s="361">
        <f>+VLOOKUP($E871,Emissions!$1:$1048576,MATCH(DATE(I$2,1,1),Emissions!$A$1:$LI$1),FALSE)</f>
        <v>6.7287048350000003</v>
      </c>
      <c r="J871" s="361">
        <f>+VLOOKUP($E871,Emissions!$1:$1048576,MATCH(DATE(J$2,1,1),Emissions!$A$1:$LI$1),FALSE)</f>
        <v>6.357524862</v>
      </c>
      <c r="K871" s="361">
        <f>+VLOOKUP($E871,Emissions!$1:$1048576,MATCH(DATE(K$2,1,1),Emissions!$A$1:$LI$1),FALSE)</f>
        <v>6.2735842240000004</v>
      </c>
      <c r="L871" s="361">
        <f>+VLOOKUP($E871,Emissions!$1:$1048576,MATCH(DATE(L$2,1,1),Emissions!$A$1:$LI$1),FALSE)</f>
        <v>6.2720653359999998</v>
      </c>
      <c r="M871" s="361">
        <f>+VLOOKUP($E871,Emissions!$1:$1048576,MATCH(DATE(M$2,1,1),Emissions!$A$1:$LI$1),FALSE)</f>
        <v>6.1127303030000002</v>
      </c>
      <c r="N871" s="361">
        <f>+VLOOKUP($E871,Emissions!$1:$1048576,MATCH(DATE(N$2,1,1),Emissions!$A$1:$LI$1),FALSE)</f>
        <v>5.7433021650000002</v>
      </c>
      <c r="O871" s="361">
        <f>+VLOOKUP($E871,Emissions!$1:$1048576,MATCH(DATE(O$2,1,1),Emissions!$A$1:$LI$1),FALSE)</f>
        <v>5.1886893460000003</v>
      </c>
      <c r="P871" s="361">
        <f>+VLOOKUP($E871,Emissions!$1:$1048576,MATCH(DATE(P$2,1,1),Emissions!$A$1:$LI$1),FALSE)</f>
        <v>4.4752770230000003</v>
      </c>
      <c r="Q871" s="361">
        <f>+VLOOKUP($E871,Emissions!$1:$1048576,MATCH(DATE(Q$2,1,1),Emissions!$A$1:$LI$1),FALSE)</f>
        <v>3.98275325</v>
      </c>
      <c r="R871" s="361">
        <f>+VLOOKUP($E871,Emissions!$1:$1048576,MATCH(DATE(R$2,1,1),Emissions!$A$1:$LI$1),FALSE)</f>
        <v>3.650554005</v>
      </c>
      <c r="S871" s="361">
        <f>+VLOOKUP($E871,Emissions!$1:$1048576,MATCH(DATE(S$2,1,1),Emissions!$A$1:$LI$1),FALSE)</f>
        <v>3.4219996519999998</v>
      </c>
      <c r="T871" s="361">
        <f>+VLOOKUP($E871,Emissions!$1:$1048576,MATCH(DATE(T$2,1,1),Emissions!$A$1:$LI$1),FALSE)</f>
        <v>3.2611617449999999</v>
      </c>
      <c r="U871" s="361">
        <f>+VLOOKUP($E871,Emissions!$1:$1048576,MATCH(DATE(U$2,1,1),Emissions!$A$1:$LI$1),FALSE)</f>
        <v>3.1445112380000002</v>
      </c>
      <c r="V871" s="361">
        <f>+VLOOKUP($E871,Emissions!$1:$1048576,MATCH(DATE(V$2,1,1),Emissions!$A$1:$LI$1),FALSE)</f>
        <v>3.0294687859999998</v>
      </c>
      <c r="W871" s="361">
        <f>+VLOOKUP($E871,Emissions!$1:$1048576,MATCH(DATE(W$2,1,1),Emissions!$A$1:$LI$1),FALSE)</f>
        <v>2.9156408649999999</v>
      </c>
      <c r="X871" s="361">
        <f>+VLOOKUP($E871,Emissions!$1:$1048576,MATCH(DATE(X$2,1,1),Emissions!$A$1:$LI$1),FALSE)</f>
        <v>2.788224907</v>
      </c>
      <c r="Y871" s="361">
        <f>+VLOOKUP($E871,Emissions!$1:$1048576,MATCH(DATE(Y$2,1,1),Emissions!$A$1:$LI$1),FALSE)</f>
        <v>2.6279620380000002</v>
      </c>
      <c r="Z871" s="361">
        <f>+VLOOKUP($E871,Emissions!$1:$1048576,MATCH(DATE(Z$2,1,1),Emissions!$A$1:$LI$1),FALSE)</f>
        <v>2.4700823870000002</v>
      </c>
      <c r="AA871" s="361">
        <f>+VLOOKUP($E871,Emissions!$1:$1048576,MATCH(DATE(AA$2,1,1),Emissions!$A$1:$LI$1),FALSE)</f>
        <v>2.3275907020000002</v>
      </c>
      <c r="AB871" s="361">
        <f>+VLOOKUP($E871,Emissions!$1:$1048576,MATCH(DATE(AB$2,1,1),Emissions!$A$1:$LI$1),FALSE)</f>
        <v>2.1985377339999999</v>
      </c>
      <c r="AC871" s="361">
        <f>+VLOOKUP($E871,Emissions!$1:$1048576,MATCH(DATE(AC$2,1,1),Emissions!$A$1:$LI$1),FALSE)</f>
        <v>2.0813659379999998</v>
      </c>
      <c r="AD871" s="361">
        <f>+VLOOKUP($E871,Emissions!$1:$1048576,MATCH(DATE(AD$2,1,1),Emissions!$A$1:$LI$1),FALSE)</f>
        <v>1.97549325</v>
      </c>
      <c r="AE871" s="361">
        <f>+VLOOKUP($E871,Emissions!$1:$1048576,MATCH(DATE(AE$2,1,1),Emissions!$A$1:$LI$1),FALSE)</f>
        <v>1.88100818</v>
      </c>
      <c r="AF871" s="361">
        <f>+VLOOKUP($E871,Emissions!$1:$1048576,MATCH(DATE(AF$2,1,1),Emissions!$A$1:$LI$1),FALSE)</f>
        <v>1.802831911</v>
      </c>
      <c r="AG871" s="361">
        <f>+VLOOKUP($E871,Emissions!$1:$1048576,MATCH(DATE(AG$2,1,1),Emissions!$A$1:$LI$1),FALSE)</f>
        <v>1.7396547</v>
      </c>
      <c r="AH871" s="361">
        <f>+VLOOKUP($E871,Emissions!$1:$1048576,MATCH(DATE(AH$2,1,1),Emissions!$A$1:$LI$1),FALSE)</f>
        <v>1.6894373819999999</v>
      </c>
      <c r="AI871" s="361">
        <f>+VLOOKUP($E871,Emissions!$1:$1048576,MATCH(DATE(AI$2,1,1),Emissions!$A$1:$LI$1),FALSE)</f>
        <v>1.6495518149999999</v>
      </c>
      <c r="AJ871" s="361">
        <f>+VLOOKUP($E871,Emissions!$1:$1048576,MATCH(DATE(AJ$2,1,1),Emissions!$A$1:$LI$1),FALSE)</f>
        <v>1.617446108</v>
      </c>
      <c r="AK871" s="361">
        <f>+VLOOKUP($E871,Emissions!$1:$1048576,MATCH(DATE(AK$2,1,1),Emissions!$A$1:$LI$1),FALSE)</f>
        <v>1.5929648000000001</v>
      </c>
      <c r="AL871" s="361">
        <f>+VLOOKUP($E871,Emissions!$1:$1048576,MATCH(DATE(AL$2,1,1),Emissions!$A$1:$LI$1),FALSE)</f>
        <v>1.5739563860000001</v>
      </c>
      <c r="AM871" s="361">
        <f>+VLOOKUP($E871,Emissions!$1:$1048576,MATCH(DATE(AM$2,1,1),Emissions!$A$1:$LI$1),FALSE)</f>
        <v>1.5586495170000001</v>
      </c>
      <c r="AN871" s="361">
        <f>+VLOOKUP($E871,Emissions!$1:$1048576,MATCH(DATE(AN$2,1,1),Emissions!$A$1:$LI$1),FALSE)</f>
        <v>1.5456871379999999</v>
      </c>
      <c r="AO871" s="361">
        <f>+VLOOKUP($E871,Emissions!$1:$1048576,MATCH(DATE(AO$2,1,1),Emissions!$A$1:$LI$1),FALSE)</f>
        <v>1.534038204</v>
      </c>
    </row>
    <row r="872" spans="1:41" ht="15" customHeight="1" x14ac:dyDescent="0.35">
      <c r="A872" s="411"/>
      <c r="B872" s="170"/>
      <c r="C872" s="138" t="s">
        <v>736</v>
      </c>
      <c r="D872" s="114"/>
      <c r="E872" s="50" t="s">
        <v>1064</v>
      </c>
      <c r="F872" s="361">
        <f>+VLOOKUP($E872,Emissions!$1:$1048576,MATCH(DATE(F$2,1,1),Emissions!$A$1:$LI$1),FALSE)</f>
        <v>1.1560160779999999</v>
      </c>
      <c r="G872" s="361">
        <f>+VLOOKUP($E872,Emissions!$1:$1048576,MATCH(DATE(G$2,1,1),Emissions!$A$1:$LI$1),FALSE)</f>
        <v>1.1715450270000001</v>
      </c>
      <c r="H872" s="361">
        <f>+VLOOKUP($E872,Emissions!$1:$1048576,MATCH(DATE(H$2,1,1),Emissions!$A$1:$LI$1),FALSE)</f>
        <v>1.187316504</v>
      </c>
      <c r="I872" s="361">
        <f>+VLOOKUP($E872,Emissions!$1:$1048576,MATCH(DATE(I$2,1,1),Emissions!$A$1:$LI$1),FALSE)</f>
        <v>1.201886478</v>
      </c>
      <c r="J872" s="361">
        <f>+VLOOKUP($E872,Emissions!$1:$1048576,MATCH(DATE(J$2,1,1),Emissions!$A$1:$LI$1),FALSE)</f>
        <v>1.220534708</v>
      </c>
      <c r="K872" s="361">
        <f>+VLOOKUP($E872,Emissions!$1:$1048576,MATCH(DATE(K$2,1,1),Emissions!$A$1:$LI$1),FALSE)</f>
        <v>1.248305765</v>
      </c>
      <c r="L872" s="361">
        <f>+VLOOKUP($E872,Emissions!$1:$1048576,MATCH(DATE(L$2,1,1),Emissions!$A$1:$LI$1),FALSE)</f>
        <v>1.2721864549999999</v>
      </c>
      <c r="M872" s="361">
        <f>+VLOOKUP($E872,Emissions!$1:$1048576,MATCH(DATE(M$2,1,1),Emissions!$A$1:$LI$1),FALSE)</f>
        <v>1.292670899</v>
      </c>
      <c r="N872" s="361">
        <f>+VLOOKUP($E872,Emissions!$1:$1048576,MATCH(DATE(N$2,1,1),Emissions!$A$1:$LI$1),FALSE)</f>
        <v>1.304803495</v>
      </c>
      <c r="O872" s="361">
        <f>+VLOOKUP($E872,Emissions!$1:$1048576,MATCH(DATE(O$2,1,1),Emissions!$A$1:$LI$1),FALSE)</f>
        <v>1.311913689</v>
      </c>
      <c r="P872" s="361">
        <f>+VLOOKUP($E872,Emissions!$1:$1048576,MATCH(DATE(P$2,1,1),Emissions!$A$1:$LI$1),FALSE)</f>
        <v>1.3105044029999999</v>
      </c>
      <c r="Q872" s="361">
        <f>+VLOOKUP($E872,Emissions!$1:$1048576,MATCH(DATE(Q$2,1,1),Emissions!$A$1:$LI$1),FALSE)</f>
        <v>1.3108384850000001</v>
      </c>
      <c r="R872" s="361">
        <f>+VLOOKUP($E872,Emissions!$1:$1048576,MATCH(DATE(R$2,1,1),Emissions!$A$1:$LI$1),FALSE)</f>
        <v>1.3139331990000001</v>
      </c>
      <c r="S872" s="361">
        <f>+VLOOKUP($E872,Emissions!$1:$1048576,MATCH(DATE(S$2,1,1),Emissions!$A$1:$LI$1),FALSE)</f>
        <v>1.319692876</v>
      </c>
      <c r="T872" s="361">
        <f>+VLOOKUP($E872,Emissions!$1:$1048576,MATCH(DATE(T$2,1,1),Emissions!$A$1:$LI$1),FALSE)</f>
        <v>1.3275564479999999</v>
      </c>
      <c r="U872" s="361">
        <f>+VLOOKUP($E872,Emissions!$1:$1048576,MATCH(DATE(U$2,1,1),Emissions!$A$1:$LI$1),FALSE)</f>
        <v>1.336956112</v>
      </c>
      <c r="V872" s="361">
        <f>+VLOOKUP($E872,Emissions!$1:$1048576,MATCH(DATE(V$2,1,1),Emissions!$A$1:$LI$1),FALSE)</f>
        <v>1.3395646990000001</v>
      </c>
      <c r="W872" s="361">
        <f>+VLOOKUP($E872,Emissions!$1:$1048576,MATCH(DATE(W$2,1,1),Emissions!$A$1:$LI$1),FALSE)</f>
        <v>1.340526568</v>
      </c>
      <c r="X872" s="361">
        <f>+VLOOKUP($E872,Emissions!$1:$1048576,MATCH(DATE(X$2,1,1),Emissions!$A$1:$LI$1),FALSE)</f>
        <v>1.3333129720000001</v>
      </c>
      <c r="Y872" s="361">
        <f>+VLOOKUP($E872,Emissions!$1:$1048576,MATCH(DATE(Y$2,1,1),Emissions!$A$1:$LI$1),FALSE)</f>
        <v>1.3024420969999999</v>
      </c>
      <c r="Z872" s="361">
        <f>+VLOOKUP($E872,Emissions!$1:$1048576,MATCH(DATE(Z$2,1,1),Emissions!$A$1:$LI$1),FALSE)</f>
        <v>1.265731546</v>
      </c>
      <c r="AA872" s="361">
        <f>+VLOOKUP($E872,Emissions!$1:$1048576,MATCH(DATE(AA$2,1,1),Emissions!$A$1:$LI$1),FALSE)</f>
        <v>1.224455515</v>
      </c>
      <c r="AB872" s="361">
        <f>+VLOOKUP($E872,Emissions!$1:$1048576,MATCH(DATE(AB$2,1,1),Emissions!$A$1:$LI$1),FALSE)</f>
        <v>1.1791640999999999</v>
      </c>
      <c r="AC872" s="361">
        <f>+VLOOKUP($E872,Emissions!$1:$1048576,MATCH(DATE(AC$2,1,1),Emissions!$A$1:$LI$1),FALSE)</f>
        <v>1.13040494</v>
      </c>
      <c r="AD872" s="361">
        <f>+VLOOKUP($E872,Emissions!$1:$1048576,MATCH(DATE(AD$2,1,1),Emissions!$A$1:$LI$1),FALSE)</f>
        <v>1.0788453099999999</v>
      </c>
      <c r="AE872" s="361">
        <f>+VLOOKUP($E872,Emissions!$1:$1048576,MATCH(DATE(AE$2,1,1),Emissions!$A$1:$LI$1),FALSE)</f>
        <v>1.0250325220000001</v>
      </c>
      <c r="AF872" s="361">
        <f>+VLOOKUP($E872,Emissions!$1:$1048576,MATCH(DATE(AF$2,1,1),Emissions!$A$1:$LI$1),FALSE)</f>
        <v>0.97279760969999995</v>
      </c>
      <c r="AG872" s="361">
        <f>+VLOOKUP($E872,Emissions!$1:$1048576,MATCH(DATE(AG$2,1,1),Emissions!$A$1:$LI$1),FALSE)</f>
        <v>0.92059049159999995</v>
      </c>
      <c r="AH872" s="361">
        <f>+VLOOKUP($E872,Emissions!$1:$1048576,MATCH(DATE(AH$2,1,1),Emissions!$A$1:$LI$1),FALSE)</f>
        <v>0.86863160360000002</v>
      </c>
      <c r="AI872" s="361">
        <f>+VLOOKUP($E872,Emissions!$1:$1048576,MATCH(DATE(AI$2,1,1),Emissions!$A$1:$LI$1),FALSE)</f>
        <v>0.81747500009999996</v>
      </c>
      <c r="AJ872" s="361">
        <f>+VLOOKUP($E872,Emissions!$1:$1048576,MATCH(DATE(AJ$2,1,1),Emissions!$A$1:$LI$1),FALSE)</f>
        <v>0.76769883439999997</v>
      </c>
      <c r="AK872" s="361">
        <f>+VLOOKUP($E872,Emissions!$1:$1048576,MATCH(DATE(AK$2,1,1),Emissions!$A$1:$LI$1),FALSE)</f>
        <v>0.71996684740000005</v>
      </c>
      <c r="AL872" s="361">
        <f>+VLOOKUP($E872,Emissions!$1:$1048576,MATCH(DATE(AL$2,1,1),Emissions!$A$1:$LI$1),FALSE)</f>
        <v>0.67475476649999999</v>
      </c>
      <c r="AM872" s="361">
        <f>+VLOOKUP($E872,Emissions!$1:$1048576,MATCH(DATE(AM$2,1,1),Emissions!$A$1:$LI$1),FALSE)</f>
        <v>0.63244380119999999</v>
      </c>
      <c r="AN872" s="361">
        <f>+VLOOKUP($E872,Emissions!$1:$1048576,MATCH(DATE(AN$2,1,1),Emissions!$A$1:$LI$1),FALSE)</f>
        <v>0.59332711049999998</v>
      </c>
      <c r="AO872" s="361">
        <f>+VLOOKUP($E872,Emissions!$1:$1048576,MATCH(DATE(AO$2,1,1),Emissions!$A$1:$LI$1),FALSE)</f>
        <v>0.55760965829999998</v>
      </c>
    </row>
    <row r="873" spans="1:41" s="92" customFormat="1" ht="15" customHeight="1" x14ac:dyDescent="0.35">
      <c r="A873" s="411"/>
      <c r="B873" s="170"/>
      <c r="C873" s="137" t="s">
        <v>1089</v>
      </c>
      <c r="D873" s="147"/>
      <c r="E873" s="136" t="s">
        <v>1101</v>
      </c>
      <c r="F873" s="327">
        <f>+VLOOKUP($E873,Emissions!$1:$1048576,MATCH(DATE(F$2,1,1),Emissions!$A$1:$LI$1),FALSE)</f>
        <v>44.429966090000001</v>
      </c>
      <c r="G873" s="327">
        <f>+VLOOKUP($E873,Emissions!$1:$1048576,MATCH(DATE(G$2,1,1),Emissions!$A$1:$LI$1),FALSE)</f>
        <v>45.27817855</v>
      </c>
      <c r="H873" s="327">
        <f>+VLOOKUP($E873,Emissions!$1:$1048576,MATCH(DATE(H$2,1,1),Emissions!$A$1:$LI$1),FALSE)</f>
        <v>46.152261840000001</v>
      </c>
      <c r="I873" s="327">
        <f>+VLOOKUP($E873,Emissions!$1:$1048576,MATCH(DATE(I$2,1,1),Emissions!$A$1:$LI$1),FALSE)</f>
        <v>46.94998665</v>
      </c>
      <c r="J873" s="327">
        <f>+VLOOKUP($E873,Emissions!$1:$1048576,MATCH(DATE(J$2,1,1),Emissions!$A$1:$LI$1),FALSE)</f>
        <v>47.849424679999998</v>
      </c>
      <c r="K873" s="327">
        <f>+VLOOKUP($E873,Emissions!$1:$1048576,MATCH(DATE(K$2,1,1),Emissions!$A$1:$LI$1),FALSE)</f>
        <v>48.998668139999999</v>
      </c>
      <c r="L873" s="327">
        <f>+VLOOKUP($E873,Emissions!$1:$1048576,MATCH(DATE(L$2,1,1),Emissions!$A$1:$LI$1),FALSE)</f>
        <v>50.028155750000003</v>
      </c>
      <c r="M873" s="327">
        <f>+VLOOKUP($E873,Emissions!$1:$1048576,MATCH(DATE(M$2,1,1),Emissions!$A$1:$LI$1),FALSE)</f>
        <v>50.903609199999998</v>
      </c>
      <c r="N873" s="327">
        <f>+VLOOKUP($E873,Emissions!$1:$1048576,MATCH(DATE(N$2,1,1),Emissions!$A$1:$LI$1),FALSE)</f>
        <v>51.467704099999999</v>
      </c>
      <c r="O873" s="327">
        <f>+VLOOKUP($E873,Emissions!$1:$1048576,MATCH(DATE(O$2,1,1),Emissions!$A$1:$LI$1),FALSE)</f>
        <v>51.741177329999999</v>
      </c>
      <c r="P873" s="327">
        <f>+VLOOKUP($E873,Emissions!$1:$1048576,MATCH(DATE(P$2,1,1),Emissions!$A$1:$LI$1),FALSE)</f>
        <v>51.675537560000002</v>
      </c>
      <c r="Q873" s="327">
        <f>+VLOOKUP($E873,Emissions!$1:$1048576,MATCH(DATE(Q$2,1,1),Emissions!$A$1:$LI$1),FALSE)</f>
        <v>51.656359279999997</v>
      </c>
      <c r="R873" s="327">
        <f>+VLOOKUP($E873,Emissions!$1:$1048576,MATCH(DATE(R$2,1,1),Emissions!$A$1:$LI$1),FALSE)</f>
        <v>51.807228070000001</v>
      </c>
      <c r="S873" s="327">
        <f>+VLOOKUP($E873,Emissions!$1:$1048576,MATCH(DATE(S$2,1,1),Emissions!$A$1:$LI$1),FALSE)</f>
        <v>52.11994919</v>
      </c>
      <c r="T873" s="327">
        <f>+VLOOKUP($E873,Emissions!$1:$1048576,MATCH(DATE(T$2,1,1),Emissions!$A$1:$LI$1),FALSE)</f>
        <v>52.547740060000002</v>
      </c>
      <c r="U873" s="327">
        <f>+VLOOKUP($E873,Emissions!$1:$1048576,MATCH(DATE(U$2,1,1),Emissions!$A$1:$LI$1),FALSE)</f>
        <v>53.044476469999999</v>
      </c>
      <c r="V873" s="327">
        <f>+VLOOKUP($E873,Emissions!$1:$1048576,MATCH(DATE(V$2,1,1),Emissions!$A$1:$LI$1),FALSE)</f>
        <v>53.487660120000001</v>
      </c>
      <c r="W873" s="327">
        <f>+VLOOKUP($E873,Emissions!$1:$1048576,MATCH(DATE(W$2,1,1),Emissions!$A$1:$LI$1),FALSE)</f>
        <v>53.884191690000002</v>
      </c>
      <c r="X873" s="327">
        <f>+VLOOKUP($E873,Emissions!$1:$1048576,MATCH(DATE(X$2,1,1),Emissions!$A$1:$LI$1),FALSE)</f>
        <v>53.916109550000002</v>
      </c>
      <c r="Y873" s="327">
        <f>+VLOOKUP($E873,Emissions!$1:$1048576,MATCH(DATE(Y$2,1,1),Emissions!$A$1:$LI$1),FALSE)</f>
        <v>52.953030499999997</v>
      </c>
      <c r="Z873" s="327">
        <f>+VLOOKUP($E873,Emissions!$1:$1048576,MATCH(DATE(Z$2,1,1),Emissions!$A$1:$LI$1),FALSE)</f>
        <v>51.779644910000002</v>
      </c>
      <c r="AA873" s="327">
        <f>+VLOOKUP($E873,Emissions!$1:$1048576,MATCH(DATE(AA$2,1,1),Emissions!$A$1:$LI$1),FALSE)</f>
        <v>50.43696628</v>
      </c>
      <c r="AB873" s="327">
        <f>+VLOOKUP($E873,Emissions!$1:$1048576,MATCH(DATE(AB$2,1,1),Emissions!$A$1:$LI$1),FALSE)</f>
        <v>48.930354960000003</v>
      </c>
      <c r="AC873" s="327">
        <f>+VLOOKUP($E873,Emissions!$1:$1048576,MATCH(DATE(AC$2,1,1),Emissions!$A$1:$LI$1),FALSE)</f>
        <v>47.257403709999998</v>
      </c>
      <c r="AD873" s="327">
        <f>+VLOOKUP($E873,Emissions!$1:$1048576,MATCH(DATE(AD$2,1,1),Emissions!$A$1:$LI$1),FALSE)</f>
        <v>45.420901469999997</v>
      </c>
      <c r="AE873" s="327">
        <f>+VLOOKUP($E873,Emissions!$1:$1048576,MATCH(DATE(AE$2,1,1),Emissions!$A$1:$LI$1),FALSE)</f>
        <v>43.419950100000001</v>
      </c>
      <c r="AF873" s="327">
        <f>+VLOOKUP($E873,Emissions!$1:$1048576,MATCH(DATE(AF$2,1,1),Emissions!$A$1:$LI$1),FALSE)</f>
        <v>41.492694100000001</v>
      </c>
      <c r="AG873" s="327">
        <f>+VLOOKUP($E873,Emissions!$1:$1048576,MATCH(DATE(AG$2,1,1),Emissions!$A$1:$LI$1),FALSE)</f>
        <v>39.485283750000001</v>
      </c>
      <c r="AH873" s="327">
        <f>+VLOOKUP($E873,Emissions!$1:$1048576,MATCH(DATE(AH$2,1,1),Emissions!$A$1:$LI$1),FALSE)</f>
        <v>37.39836545</v>
      </c>
      <c r="AI873" s="327">
        <f>+VLOOKUP($E873,Emissions!$1:$1048576,MATCH(DATE(AI$2,1,1),Emissions!$A$1:$LI$1),FALSE)</f>
        <v>35.25489649</v>
      </c>
      <c r="AJ873" s="327">
        <f>+VLOOKUP($E873,Emissions!$1:$1048576,MATCH(DATE(AJ$2,1,1),Emissions!$A$1:$LI$1),FALSE)</f>
        <v>33.084189760000001</v>
      </c>
      <c r="AK873" s="327">
        <f>+VLOOKUP($E873,Emissions!$1:$1048576,MATCH(DATE(AK$2,1,1),Emissions!$A$1:$LI$1),FALSE)</f>
        <v>30.9240976</v>
      </c>
      <c r="AL873" s="327">
        <f>+VLOOKUP($E873,Emissions!$1:$1048576,MATCH(DATE(AL$2,1,1),Emissions!$A$1:$LI$1),FALSE)</f>
        <v>28.806343949999999</v>
      </c>
      <c r="AM873" s="327">
        <f>+VLOOKUP($E873,Emissions!$1:$1048576,MATCH(DATE(AM$2,1,1),Emissions!$A$1:$LI$1),FALSE)</f>
        <v>26.758287459999998</v>
      </c>
      <c r="AN873" s="327">
        <f>+VLOOKUP($E873,Emissions!$1:$1048576,MATCH(DATE(AN$2,1,1),Emissions!$A$1:$LI$1),FALSE)</f>
        <v>24.803634030000001</v>
      </c>
      <c r="AO873" s="327">
        <f>+VLOOKUP($E873,Emissions!$1:$1048576,MATCH(DATE(AO$2,1,1),Emissions!$A$1:$LI$1),FALSE)</f>
        <v>22.961985840000001</v>
      </c>
    </row>
    <row r="874" spans="1:41" ht="15" customHeight="1" x14ac:dyDescent="0.35">
      <c r="A874" s="411"/>
      <c r="B874" s="170"/>
      <c r="C874" s="138" t="s">
        <v>602</v>
      </c>
      <c r="D874" s="114"/>
      <c r="E874" s="50" t="s">
        <v>1065</v>
      </c>
      <c r="F874" s="361">
        <f>+VLOOKUP($E874,Emissions!$1:$1048576,MATCH(DATE(F$2,1,1),Emissions!$A$1:$LI$1),FALSE)</f>
        <v>1.8726948379999999</v>
      </c>
      <c r="G874" s="361">
        <f>+VLOOKUP($E874,Emissions!$1:$1048576,MATCH(DATE(G$2,1,1),Emissions!$A$1:$LI$1),FALSE)</f>
        <v>1.902571075</v>
      </c>
      <c r="H874" s="361">
        <f>+VLOOKUP($E874,Emissions!$1:$1048576,MATCH(DATE(H$2,1,1),Emissions!$A$1:$LI$1),FALSE)</f>
        <v>1.933543472</v>
      </c>
      <c r="I874" s="361">
        <f>+VLOOKUP($E874,Emissions!$1:$1048576,MATCH(DATE(I$2,1,1),Emissions!$A$1:$LI$1),FALSE)</f>
        <v>1.9626121510000001</v>
      </c>
      <c r="J874" s="361">
        <f>+VLOOKUP($E874,Emissions!$1:$1048576,MATCH(DATE(J$2,1,1),Emissions!$A$1:$LI$1),FALSE)</f>
        <v>1.994755335</v>
      </c>
      <c r="K874" s="361">
        <f>+VLOOKUP($E874,Emissions!$1:$1048576,MATCH(DATE(K$2,1,1),Emissions!$A$1:$LI$1),FALSE)</f>
        <v>2.0367685959999999</v>
      </c>
      <c r="L874" s="361">
        <f>+VLOOKUP($E874,Emissions!$1:$1048576,MATCH(DATE(L$2,1,1),Emissions!$A$1:$LI$1),FALSE)</f>
        <v>2.075349267</v>
      </c>
      <c r="M874" s="361">
        <f>+VLOOKUP($E874,Emissions!$1:$1048576,MATCH(DATE(M$2,1,1),Emissions!$A$1:$LI$1),FALSE)</f>
        <v>2.1111083339999999</v>
      </c>
      <c r="N874" s="361">
        <f>+VLOOKUP($E874,Emissions!$1:$1048576,MATCH(DATE(N$2,1,1),Emissions!$A$1:$LI$1),FALSE)</f>
        <v>2.1367349</v>
      </c>
      <c r="O874" s="361">
        <f>+VLOOKUP($E874,Emissions!$1:$1048576,MATCH(DATE(O$2,1,1),Emissions!$A$1:$LI$1),FALSE)</f>
        <v>2.1583106440000002</v>
      </c>
      <c r="P874" s="361">
        <f>+VLOOKUP($E874,Emissions!$1:$1048576,MATCH(DATE(P$2,1,1),Emissions!$A$1:$LI$1),FALSE)</f>
        <v>2.1748991800000002</v>
      </c>
      <c r="Q874" s="361">
        <f>+VLOOKUP($E874,Emissions!$1:$1048576,MATCH(DATE(Q$2,1,1),Emissions!$A$1:$LI$1),FALSE)</f>
        <v>2.1920360639999998</v>
      </c>
      <c r="R874" s="361">
        <f>+VLOOKUP($E874,Emissions!$1:$1048576,MATCH(DATE(R$2,1,1),Emissions!$A$1:$LI$1),FALSE)</f>
        <v>2.2112769609999998</v>
      </c>
      <c r="S874" s="361">
        <f>+VLOOKUP($E874,Emissions!$1:$1048576,MATCH(DATE(S$2,1,1),Emissions!$A$1:$LI$1),FALSE)</f>
        <v>2.2324354080000002</v>
      </c>
      <c r="T874" s="361">
        <f>+VLOOKUP($E874,Emissions!$1:$1048576,MATCH(DATE(T$2,1,1),Emissions!$A$1:$LI$1),FALSE)</f>
        <v>2.2547765869999998</v>
      </c>
      <c r="U874" s="361">
        <f>+VLOOKUP($E874,Emissions!$1:$1048576,MATCH(DATE(U$2,1,1),Emissions!$A$1:$LI$1),FALSE)</f>
        <v>2.2776356340000001</v>
      </c>
      <c r="V874" s="361">
        <f>+VLOOKUP($E874,Emissions!$1:$1048576,MATCH(DATE(V$2,1,1),Emissions!$A$1:$LI$1),FALSE)</f>
        <v>2.298043362</v>
      </c>
      <c r="W874" s="361">
        <f>+VLOOKUP($E874,Emissions!$1:$1048576,MATCH(DATE(W$2,1,1),Emissions!$A$1:$LI$1),FALSE)</f>
        <v>2.316671876</v>
      </c>
      <c r="X874" s="361">
        <f>+VLOOKUP($E874,Emissions!$1:$1048576,MATCH(DATE(X$2,1,1),Emissions!$A$1:$LI$1),FALSE)</f>
        <v>2.3209909070000001</v>
      </c>
      <c r="Y874" s="361">
        <f>+VLOOKUP($E874,Emissions!$1:$1048576,MATCH(DATE(Y$2,1,1),Emissions!$A$1:$LI$1),FALSE)</f>
        <v>2.281822488</v>
      </c>
      <c r="Z874" s="361">
        <f>+VLOOKUP($E874,Emissions!$1:$1048576,MATCH(DATE(Z$2,1,1),Emissions!$A$1:$LI$1),FALSE)</f>
        <v>2.2321663269999998</v>
      </c>
      <c r="AA874" s="361">
        <f>+VLOOKUP($E874,Emissions!$1:$1048576,MATCH(DATE(AA$2,1,1),Emissions!$A$1:$LI$1),FALSE)</f>
        <v>2.1728624060000001</v>
      </c>
      <c r="AB874" s="361">
        <f>+VLOOKUP($E874,Emissions!$1:$1048576,MATCH(DATE(AB$2,1,1),Emissions!$A$1:$LI$1),FALSE)</f>
        <v>2.104139537</v>
      </c>
      <c r="AC874" s="361">
        <f>+VLOOKUP($E874,Emissions!$1:$1048576,MATCH(DATE(AC$2,1,1),Emissions!$A$1:$LI$1),FALSE)</f>
        <v>2.0262680280000001</v>
      </c>
      <c r="AD874" s="361">
        <f>+VLOOKUP($E874,Emissions!$1:$1048576,MATCH(DATE(AD$2,1,1),Emissions!$A$1:$LI$1),FALSE)</f>
        <v>1.939787674</v>
      </c>
      <c r="AE874" s="361">
        <f>+VLOOKUP($E874,Emissions!$1:$1048576,MATCH(DATE(AE$2,1,1),Emissions!$A$1:$LI$1),FALSE)</f>
        <v>1.845116864</v>
      </c>
      <c r="AF874" s="361">
        <f>+VLOOKUP($E874,Emissions!$1:$1048576,MATCH(DATE(AF$2,1,1),Emissions!$A$1:$LI$1),FALSE)</f>
        <v>1.7489435310000001</v>
      </c>
      <c r="AG874" s="361">
        <f>+VLOOKUP($E874,Emissions!$1:$1048576,MATCH(DATE(AG$2,1,1),Emissions!$A$1:$LI$1),FALSE)</f>
        <v>1.6483475869999999</v>
      </c>
      <c r="AH874" s="361">
        <f>+VLOOKUP($E874,Emissions!$1:$1048576,MATCH(DATE(AH$2,1,1),Emissions!$A$1:$LI$1),FALSE)</f>
        <v>1.544048307</v>
      </c>
      <c r="AI874" s="361">
        <f>+VLOOKUP($E874,Emissions!$1:$1048576,MATCH(DATE(AI$2,1,1),Emissions!$A$1:$LI$1),FALSE)</f>
        <v>1.437477624</v>
      </c>
      <c r="AJ874" s="361">
        <f>+VLOOKUP($E874,Emissions!$1:$1048576,MATCH(DATE(AJ$2,1,1),Emissions!$A$1:$LI$1),FALSE)</f>
        <v>1.3302718140000001</v>
      </c>
      <c r="AK874" s="361">
        <f>+VLOOKUP($E874,Emissions!$1:$1048576,MATCH(DATE(AK$2,1,1),Emissions!$A$1:$LI$1),FALSE)</f>
        <v>1.2241921069999999</v>
      </c>
      <c r="AL874" s="361">
        <f>+VLOOKUP($E874,Emissions!$1:$1048576,MATCH(DATE(AL$2,1,1),Emissions!$A$1:$LI$1),FALSE)</f>
        <v>1.120845689</v>
      </c>
      <c r="AM874" s="361">
        <f>+VLOOKUP($E874,Emissions!$1:$1048576,MATCH(DATE(AM$2,1,1),Emissions!$A$1:$LI$1),FALSE)</f>
        <v>1.02164148</v>
      </c>
      <c r="AN874" s="361">
        <f>+VLOOKUP($E874,Emissions!$1:$1048576,MATCH(DATE(AN$2,1,1),Emissions!$A$1:$LI$1),FALSE)</f>
        <v>0.92774752459999998</v>
      </c>
      <c r="AO874" s="361">
        <f>+VLOOKUP($E874,Emissions!$1:$1048576,MATCH(DATE(AO$2,1,1),Emissions!$A$1:$LI$1),FALSE)</f>
        <v>0.8400582231</v>
      </c>
    </row>
    <row r="875" spans="1:41" ht="15" customHeight="1" x14ac:dyDescent="0.35">
      <c r="A875" s="411"/>
      <c r="B875" s="170"/>
      <c r="C875" s="138" t="s">
        <v>603</v>
      </c>
      <c r="D875" s="114"/>
      <c r="E875" s="50" t="s">
        <v>1066</v>
      </c>
      <c r="F875" s="361">
        <f>+VLOOKUP($E875,Emissions!$1:$1048576,MATCH(DATE(F$2,1,1),Emissions!$A$1:$LI$1),FALSE)</f>
        <v>18.795122979999999</v>
      </c>
      <c r="G875" s="361">
        <f>+VLOOKUP($E875,Emissions!$1:$1048576,MATCH(DATE(G$2,1,1),Emissions!$A$1:$LI$1),FALSE)</f>
        <v>19.09665352</v>
      </c>
      <c r="H875" s="361">
        <f>+VLOOKUP($E875,Emissions!$1:$1048576,MATCH(DATE(H$2,1,1),Emissions!$A$1:$LI$1),FALSE)</f>
        <v>19.411457179999999</v>
      </c>
      <c r="I875" s="361">
        <f>+VLOOKUP($E875,Emissions!$1:$1048576,MATCH(DATE(I$2,1,1),Emissions!$A$1:$LI$1),FALSE)</f>
        <v>19.712075200000001</v>
      </c>
      <c r="J875" s="361">
        <f>+VLOOKUP($E875,Emissions!$1:$1048576,MATCH(DATE(J$2,1,1),Emissions!$A$1:$LI$1),FALSE)</f>
        <v>20.045056809999998</v>
      </c>
      <c r="K875" s="361">
        <f>+VLOOKUP($E875,Emissions!$1:$1048576,MATCH(DATE(K$2,1,1),Emissions!$A$1:$LI$1),FALSE)</f>
        <v>20.471652259999999</v>
      </c>
      <c r="L875" s="361">
        <f>+VLOOKUP($E875,Emissions!$1:$1048576,MATCH(DATE(L$2,1,1),Emissions!$A$1:$LI$1),FALSE)</f>
        <v>20.862467389999999</v>
      </c>
      <c r="M875" s="361">
        <f>+VLOOKUP($E875,Emissions!$1:$1048576,MATCH(DATE(M$2,1,1),Emissions!$A$1:$LI$1),FALSE)</f>
        <v>21.225684170000001</v>
      </c>
      <c r="N875" s="361">
        <f>+VLOOKUP($E875,Emissions!$1:$1048576,MATCH(DATE(N$2,1,1),Emissions!$A$1:$LI$1),FALSE)</f>
        <v>21.48890115</v>
      </c>
      <c r="O875" s="361">
        <f>+VLOOKUP($E875,Emissions!$1:$1048576,MATCH(DATE(O$2,1,1),Emissions!$A$1:$LI$1),FALSE)</f>
        <v>21.713737940000001</v>
      </c>
      <c r="P875" s="361">
        <f>+VLOOKUP($E875,Emissions!$1:$1048576,MATCH(DATE(P$2,1,1),Emissions!$A$1:$LI$1),FALSE)</f>
        <v>21.89198936</v>
      </c>
      <c r="Q875" s="361">
        <f>+VLOOKUP($E875,Emissions!$1:$1048576,MATCH(DATE(Q$2,1,1),Emissions!$A$1:$LI$1),FALSE)</f>
        <v>22.075407500000001</v>
      </c>
      <c r="R875" s="361">
        <f>+VLOOKUP($E875,Emissions!$1:$1048576,MATCH(DATE(R$2,1,1),Emissions!$A$1:$LI$1),FALSE)</f>
        <v>22.279101090000001</v>
      </c>
      <c r="S875" s="361">
        <f>+VLOOKUP($E875,Emissions!$1:$1048576,MATCH(DATE(S$2,1,1),Emissions!$A$1:$LI$1),FALSE)</f>
        <v>22.5010768</v>
      </c>
      <c r="T875" s="361">
        <f>+VLOOKUP($E875,Emissions!$1:$1048576,MATCH(DATE(T$2,1,1),Emissions!$A$1:$LI$1),FALSE)</f>
        <v>22.733962290000001</v>
      </c>
      <c r="U875" s="361">
        <f>+VLOOKUP($E875,Emissions!$1:$1048576,MATCH(DATE(U$2,1,1),Emissions!$A$1:$LI$1),FALSE)</f>
        <v>22.97121473</v>
      </c>
      <c r="V875" s="361">
        <f>+VLOOKUP($E875,Emissions!$1:$1048576,MATCH(DATE(V$2,1,1),Emissions!$A$1:$LI$1),FALSE)</f>
        <v>23.183787800000001</v>
      </c>
      <c r="W875" s="361">
        <f>+VLOOKUP($E875,Emissions!$1:$1048576,MATCH(DATE(W$2,1,1),Emissions!$A$1:$LI$1),FALSE)</f>
        <v>23.37923636</v>
      </c>
      <c r="X875" s="361">
        <f>+VLOOKUP($E875,Emissions!$1:$1048576,MATCH(DATE(X$2,1,1),Emissions!$A$1:$LI$1),FALSE)</f>
        <v>23.43227765</v>
      </c>
      <c r="Y875" s="361">
        <f>+VLOOKUP($E875,Emissions!$1:$1048576,MATCH(DATE(Y$2,1,1),Emissions!$A$1:$LI$1),FALSE)</f>
        <v>23.049713050000001</v>
      </c>
      <c r="Z875" s="361">
        <f>+VLOOKUP($E875,Emissions!$1:$1048576,MATCH(DATE(Z$2,1,1),Emissions!$A$1:$LI$1),FALSE)</f>
        <v>22.562493539999998</v>
      </c>
      <c r="AA875" s="361">
        <f>+VLOOKUP($E875,Emissions!$1:$1048576,MATCH(DATE(AA$2,1,1),Emissions!$A$1:$LI$1),FALSE)</f>
        <v>21.978283950000002</v>
      </c>
      <c r="AB875" s="361">
        <f>+VLOOKUP($E875,Emissions!$1:$1048576,MATCH(DATE(AB$2,1,1),Emissions!$A$1:$LI$1),FALSE)</f>
        <v>21.298863829999998</v>
      </c>
      <c r="AC875" s="361">
        <f>+VLOOKUP($E875,Emissions!$1:$1048576,MATCH(DATE(AC$2,1,1),Emissions!$A$1:$LI$1),FALSE)</f>
        <v>20.526478749999999</v>
      </c>
      <c r="AD875" s="361">
        <f>+VLOOKUP($E875,Emissions!$1:$1048576,MATCH(DATE(AD$2,1,1),Emissions!$A$1:$LI$1),FALSE)</f>
        <v>19.666156229999999</v>
      </c>
      <c r="AE875" s="361">
        <f>+VLOOKUP($E875,Emissions!$1:$1048576,MATCH(DATE(AE$2,1,1),Emissions!$A$1:$LI$1),FALSE)</f>
        <v>18.721707139999999</v>
      </c>
      <c r="AF875" s="361">
        <f>+VLOOKUP($E875,Emissions!$1:$1048576,MATCH(DATE(AF$2,1,1),Emissions!$A$1:$LI$1),FALSE)</f>
        <v>17.760554190000001</v>
      </c>
      <c r="AG875" s="361">
        <f>+VLOOKUP($E875,Emissions!$1:$1048576,MATCH(DATE(AG$2,1,1),Emissions!$A$1:$LI$1),FALSE)</f>
        <v>16.752860550000001</v>
      </c>
      <c r="AH875" s="361">
        <f>+VLOOKUP($E875,Emissions!$1:$1048576,MATCH(DATE(AH$2,1,1),Emissions!$A$1:$LI$1),FALSE)</f>
        <v>15.70601566</v>
      </c>
      <c r="AI875" s="361">
        <f>+VLOOKUP($E875,Emissions!$1:$1048576,MATCH(DATE(AI$2,1,1),Emissions!$A$1:$LI$1),FALSE)</f>
        <v>14.63480066</v>
      </c>
      <c r="AJ875" s="361">
        <f>+VLOOKUP($E875,Emissions!$1:$1048576,MATCH(DATE(AJ$2,1,1),Emissions!$A$1:$LI$1),FALSE)</f>
        <v>13.55611545</v>
      </c>
      <c r="AK875" s="361">
        <f>+VLOOKUP($E875,Emissions!$1:$1048576,MATCH(DATE(AK$2,1,1),Emissions!$A$1:$LI$1),FALSE)</f>
        <v>12.48807186</v>
      </c>
      <c r="AL875" s="361">
        <f>+VLOOKUP($E875,Emissions!$1:$1048576,MATCH(DATE(AL$2,1,1),Emissions!$A$1:$LI$1),FALSE)</f>
        <v>11.447205009999999</v>
      </c>
      <c r="AM875" s="361">
        <f>+VLOOKUP($E875,Emissions!$1:$1048576,MATCH(DATE(AM$2,1,1),Emissions!$A$1:$LI$1),FALSE)</f>
        <v>10.447987599999999</v>
      </c>
      <c r="AN875" s="361">
        <f>+VLOOKUP($E875,Emissions!$1:$1048576,MATCH(DATE(AN$2,1,1),Emissions!$A$1:$LI$1),FALSE)</f>
        <v>9.5024003879999999</v>
      </c>
      <c r="AO875" s="361">
        <f>+VLOOKUP($E875,Emissions!$1:$1048576,MATCH(DATE(AO$2,1,1),Emissions!$A$1:$LI$1),FALSE)</f>
        <v>8.6196018690000002</v>
      </c>
    </row>
    <row r="876" spans="1:41" ht="15" customHeight="1" x14ac:dyDescent="0.35">
      <c r="A876" s="411"/>
      <c r="B876" s="170"/>
      <c r="C876" s="138" t="s">
        <v>604</v>
      </c>
      <c r="D876" s="114"/>
      <c r="E876" s="50" t="s">
        <v>1067</v>
      </c>
      <c r="F876" s="361">
        <f>+VLOOKUP($E876,Emissions!$1:$1048576,MATCH(DATE(F$2,1,1),Emissions!$A$1:$LI$1),FALSE)</f>
        <v>4.3042198389999999</v>
      </c>
      <c r="G876" s="361">
        <f>+VLOOKUP($E876,Emissions!$1:$1048576,MATCH(DATE(G$2,1,1),Emissions!$A$1:$LI$1),FALSE)</f>
        <v>4.4539497089999998</v>
      </c>
      <c r="H876" s="361">
        <f>+VLOOKUP($E876,Emissions!$1:$1048576,MATCH(DATE(H$2,1,1),Emissions!$A$1:$LI$1),FALSE)</f>
        <v>4.6058809849999998</v>
      </c>
      <c r="I876" s="361">
        <f>+VLOOKUP($E876,Emissions!$1:$1048576,MATCH(DATE(I$2,1,1),Emissions!$A$1:$LI$1),FALSE)</f>
        <v>4.7386843110000001</v>
      </c>
      <c r="J876" s="361">
        <f>+VLOOKUP($E876,Emissions!$1:$1048576,MATCH(DATE(J$2,1,1),Emissions!$A$1:$LI$1),FALSE)</f>
        <v>4.8686085720000003</v>
      </c>
      <c r="K876" s="361">
        <f>+VLOOKUP($E876,Emissions!$1:$1048576,MATCH(DATE(K$2,1,1),Emissions!$A$1:$LI$1),FALSE)</f>
        <v>5.0264192330000004</v>
      </c>
      <c r="L876" s="361">
        <f>+VLOOKUP($E876,Emissions!$1:$1048576,MATCH(DATE(L$2,1,1),Emissions!$A$1:$LI$1),FALSE)</f>
        <v>5.1461524509999999</v>
      </c>
      <c r="M876" s="361">
        <f>+VLOOKUP($E876,Emissions!$1:$1048576,MATCH(DATE(M$2,1,1),Emissions!$A$1:$LI$1),FALSE)</f>
        <v>5.253527514</v>
      </c>
      <c r="N876" s="361">
        <f>+VLOOKUP($E876,Emissions!$1:$1048576,MATCH(DATE(N$2,1,1),Emissions!$A$1:$LI$1),FALSE)</f>
        <v>5.3417216879999998</v>
      </c>
      <c r="O876" s="361">
        <f>+VLOOKUP($E876,Emissions!$1:$1048576,MATCH(DATE(O$2,1,1),Emissions!$A$1:$LI$1),FALSE)</f>
        <v>5.4088437130000004</v>
      </c>
      <c r="P876" s="361">
        <f>+VLOOKUP($E876,Emissions!$1:$1048576,MATCH(DATE(P$2,1,1),Emissions!$A$1:$LI$1),FALSE)</f>
        <v>5.4470069409999997</v>
      </c>
      <c r="Q876" s="361">
        <f>+VLOOKUP($E876,Emissions!$1:$1048576,MATCH(DATE(Q$2,1,1),Emissions!$A$1:$LI$1),FALSE)</f>
        <v>5.4843937389999997</v>
      </c>
      <c r="R876" s="361">
        <f>+VLOOKUP($E876,Emissions!$1:$1048576,MATCH(DATE(R$2,1,1),Emissions!$A$1:$LI$1),FALSE)</f>
        <v>5.5300920710000003</v>
      </c>
      <c r="S876" s="361">
        <f>+VLOOKUP($E876,Emissions!$1:$1048576,MATCH(DATE(S$2,1,1),Emissions!$A$1:$LI$1),FALSE)</f>
        <v>5.5858625330000002</v>
      </c>
      <c r="T876" s="361">
        <f>+VLOOKUP($E876,Emissions!$1:$1048576,MATCH(DATE(T$2,1,1),Emissions!$A$1:$LI$1),FALSE)</f>
        <v>5.6506041639999998</v>
      </c>
      <c r="U876" s="361">
        <f>+VLOOKUP($E876,Emissions!$1:$1048576,MATCH(DATE(U$2,1,1),Emissions!$A$1:$LI$1),FALSE)</f>
        <v>5.7223806579999996</v>
      </c>
      <c r="V876" s="361">
        <f>+VLOOKUP($E876,Emissions!$1:$1048576,MATCH(DATE(V$2,1,1),Emissions!$A$1:$LI$1),FALSE)</f>
        <v>5.7846966350000004</v>
      </c>
      <c r="W876" s="361">
        <f>+VLOOKUP($E876,Emissions!$1:$1048576,MATCH(DATE(W$2,1,1),Emissions!$A$1:$LI$1),FALSE)</f>
        <v>5.8439767849999997</v>
      </c>
      <c r="X876" s="361">
        <f>+VLOOKUP($E876,Emissions!$1:$1048576,MATCH(DATE(X$2,1,1),Emissions!$A$1:$LI$1),FALSE)</f>
        <v>5.8655999330000004</v>
      </c>
      <c r="Y876" s="361">
        <f>+VLOOKUP($E876,Emissions!$1:$1048576,MATCH(DATE(Y$2,1,1),Emissions!$A$1:$LI$1),FALSE)</f>
        <v>5.7847675599999997</v>
      </c>
      <c r="Z876" s="361">
        <f>+VLOOKUP($E876,Emissions!$1:$1048576,MATCH(DATE(Z$2,1,1),Emissions!$A$1:$LI$1),FALSE)</f>
        <v>5.6807203279999996</v>
      </c>
      <c r="AA876" s="361">
        <f>+VLOOKUP($E876,Emissions!$1:$1048576,MATCH(DATE(AA$2,1,1),Emissions!$A$1:$LI$1),FALSE)</f>
        <v>5.5569911410000001</v>
      </c>
      <c r="AB876" s="361">
        <f>+VLOOKUP($E876,Emissions!$1:$1048576,MATCH(DATE(AB$2,1,1),Emissions!$A$1:$LI$1),FALSE)</f>
        <v>5.4151752960000001</v>
      </c>
      <c r="AC876" s="361">
        <f>+VLOOKUP($E876,Emissions!$1:$1048576,MATCH(DATE(AC$2,1,1),Emissions!$A$1:$LI$1),FALSE)</f>
        <v>5.2563938889999999</v>
      </c>
      <c r="AD876" s="361">
        <f>+VLOOKUP($E876,Emissions!$1:$1048576,MATCH(DATE(AD$2,1,1),Emissions!$A$1:$LI$1),FALSE)</f>
        <v>5.0819780989999996</v>
      </c>
      <c r="AE876" s="361">
        <f>+VLOOKUP($E876,Emissions!$1:$1048576,MATCH(DATE(AE$2,1,1),Emissions!$A$1:$LI$1),FALSE)</f>
        <v>4.8935736509999996</v>
      </c>
      <c r="AF876" s="361">
        <f>+VLOOKUP($E876,Emissions!$1:$1048576,MATCH(DATE(AF$2,1,1),Emissions!$A$1:$LI$1),FALSE)</f>
        <v>4.738545534</v>
      </c>
      <c r="AG876" s="361">
        <f>+VLOOKUP($E876,Emissions!$1:$1048576,MATCH(DATE(AG$2,1,1),Emissions!$A$1:$LI$1),FALSE)</f>
        <v>4.5735873250000001</v>
      </c>
      <c r="AH876" s="361">
        <f>+VLOOKUP($E876,Emissions!$1:$1048576,MATCH(DATE(AH$2,1,1),Emissions!$A$1:$LI$1),FALSE)</f>
        <v>4.3974080359999999</v>
      </c>
      <c r="AI876" s="361">
        <f>+VLOOKUP($E876,Emissions!$1:$1048576,MATCH(DATE(AI$2,1,1),Emissions!$A$1:$LI$1),FALSE)</f>
        <v>4.2127164060000002</v>
      </c>
      <c r="AJ876" s="361">
        <f>+VLOOKUP($E876,Emissions!$1:$1048576,MATCH(DATE(AJ$2,1,1),Emissions!$A$1:$LI$1),FALSE)</f>
        <v>4.0229810590000001</v>
      </c>
      <c r="AK876" s="361">
        <f>+VLOOKUP($E876,Emissions!$1:$1048576,MATCH(DATE(AK$2,1,1),Emissions!$A$1:$LI$1),FALSE)</f>
        <v>3.8324757420000002</v>
      </c>
      <c r="AL876" s="361">
        <f>+VLOOKUP($E876,Emissions!$1:$1048576,MATCH(DATE(AL$2,1,1),Emissions!$A$1:$LI$1),FALSE)</f>
        <v>3.6449218380000001</v>
      </c>
      <c r="AM876" s="361">
        <f>+VLOOKUP($E876,Emissions!$1:$1048576,MATCH(DATE(AM$2,1,1),Emissions!$A$1:$LI$1),FALSE)</f>
        <v>3.4635712380000001</v>
      </c>
      <c r="AN876" s="361">
        <f>+VLOOKUP($E876,Emissions!$1:$1048576,MATCH(DATE(AN$2,1,1),Emissions!$A$1:$LI$1),FALSE)</f>
        <v>3.2911529640000001</v>
      </c>
      <c r="AO876" s="361">
        <f>+VLOOKUP($E876,Emissions!$1:$1048576,MATCH(DATE(AO$2,1,1),Emissions!$A$1:$LI$1),FALSE)</f>
        <v>3.1298284070000002</v>
      </c>
    </row>
    <row r="877" spans="1:41" ht="15" customHeight="1" x14ac:dyDescent="0.35">
      <c r="A877" s="411"/>
      <c r="B877" s="170"/>
      <c r="C877" s="138" t="s">
        <v>605</v>
      </c>
      <c r="D877" s="114"/>
      <c r="E877" s="50" t="s">
        <v>1068</v>
      </c>
      <c r="F877" s="361">
        <f>+VLOOKUP($E877,Emissions!$1:$1048576,MATCH(DATE(F$2,1,1),Emissions!$A$1:$LI$1),FALSE)</f>
        <v>19.457928429999999</v>
      </c>
      <c r="G877" s="361">
        <f>+VLOOKUP($E877,Emissions!$1:$1048576,MATCH(DATE(G$2,1,1),Emissions!$A$1:$LI$1),FALSE)</f>
        <v>19.825004239999998</v>
      </c>
      <c r="H877" s="361">
        <f>+VLOOKUP($E877,Emissions!$1:$1048576,MATCH(DATE(H$2,1,1),Emissions!$A$1:$LI$1),FALSE)</f>
        <v>20.20138021</v>
      </c>
      <c r="I877" s="361">
        <f>+VLOOKUP($E877,Emissions!$1:$1048576,MATCH(DATE(I$2,1,1),Emissions!$A$1:$LI$1),FALSE)</f>
        <v>20.53661499</v>
      </c>
      <c r="J877" s="361">
        <f>+VLOOKUP($E877,Emissions!$1:$1048576,MATCH(DATE(J$2,1,1),Emissions!$A$1:$LI$1),FALSE)</f>
        <v>20.94100396</v>
      </c>
      <c r="K877" s="361">
        <f>+VLOOKUP($E877,Emissions!$1:$1048576,MATCH(DATE(K$2,1,1),Emissions!$A$1:$LI$1),FALSE)</f>
        <v>21.46382805</v>
      </c>
      <c r="L877" s="361">
        <f>+VLOOKUP($E877,Emissions!$1:$1048576,MATCH(DATE(L$2,1,1),Emissions!$A$1:$LI$1),FALSE)</f>
        <v>21.944186640000002</v>
      </c>
      <c r="M877" s="361">
        <f>+VLOOKUP($E877,Emissions!$1:$1048576,MATCH(DATE(M$2,1,1),Emissions!$A$1:$LI$1),FALSE)</f>
        <v>22.313289180000002</v>
      </c>
      <c r="N877" s="361">
        <f>+VLOOKUP($E877,Emissions!$1:$1048576,MATCH(DATE(N$2,1,1),Emissions!$A$1:$LI$1),FALSE)</f>
        <v>22.500346360000002</v>
      </c>
      <c r="O877" s="361">
        <f>+VLOOKUP($E877,Emissions!$1:$1048576,MATCH(DATE(O$2,1,1),Emissions!$A$1:$LI$1),FALSE)</f>
        <v>22.460285030000001</v>
      </c>
      <c r="P877" s="361">
        <f>+VLOOKUP($E877,Emissions!$1:$1048576,MATCH(DATE(P$2,1,1),Emissions!$A$1:$LI$1),FALSE)</f>
        <v>22.16164208</v>
      </c>
      <c r="Q877" s="361">
        <f>+VLOOKUP($E877,Emissions!$1:$1048576,MATCH(DATE(Q$2,1,1),Emissions!$A$1:$LI$1),FALSE)</f>
        <v>21.904521970000001</v>
      </c>
      <c r="R877" s="361">
        <f>+VLOOKUP($E877,Emissions!$1:$1048576,MATCH(DATE(R$2,1,1),Emissions!$A$1:$LI$1),FALSE)</f>
        <v>21.786757949999998</v>
      </c>
      <c r="S877" s="361">
        <f>+VLOOKUP($E877,Emissions!$1:$1048576,MATCH(DATE(S$2,1,1),Emissions!$A$1:$LI$1),FALSE)</f>
        <v>21.800574449999999</v>
      </c>
      <c r="T877" s="361">
        <f>+VLOOKUP($E877,Emissions!$1:$1048576,MATCH(DATE(T$2,1,1),Emissions!$A$1:$LI$1),FALSE)</f>
        <v>21.908397019999999</v>
      </c>
      <c r="U877" s="361">
        <f>+VLOOKUP($E877,Emissions!$1:$1048576,MATCH(DATE(U$2,1,1),Emissions!$A$1:$LI$1),FALSE)</f>
        <v>22.073245440000001</v>
      </c>
      <c r="V877" s="361">
        <f>+VLOOKUP($E877,Emissions!$1:$1048576,MATCH(DATE(V$2,1,1),Emissions!$A$1:$LI$1),FALSE)</f>
        <v>22.221132319999999</v>
      </c>
      <c r="W877" s="361">
        <f>+VLOOKUP($E877,Emissions!$1:$1048576,MATCH(DATE(W$2,1,1),Emissions!$A$1:$LI$1),FALSE)</f>
        <v>22.344306670000002</v>
      </c>
      <c r="X877" s="361">
        <f>+VLOOKUP($E877,Emissions!$1:$1048576,MATCH(DATE(X$2,1,1),Emissions!$A$1:$LI$1),FALSE)</f>
        <v>22.297241060000001</v>
      </c>
      <c r="Y877" s="361">
        <f>+VLOOKUP($E877,Emissions!$1:$1048576,MATCH(DATE(Y$2,1,1),Emissions!$A$1:$LI$1),FALSE)</f>
        <v>21.836727400000001</v>
      </c>
      <c r="Z877" s="361">
        <f>+VLOOKUP($E877,Emissions!$1:$1048576,MATCH(DATE(Z$2,1,1),Emissions!$A$1:$LI$1),FALSE)</f>
        <v>21.304264710000002</v>
      </c>
      <c r="AA877" s="361">
        <f>+VLOOKUP($E877,Emissions!$1:$1048576,MATCH(DATE(AA$2,1,1),Emissions!$A$1:$LI$1),FALSE)</f>
        <v>20.728828780000001</v>
      </c>
      <c r="AB877" s="361">
        <f>+VLOOKUP($E877,Emissions!$1:$1048576,MATCH(DATE(AB$2,1,1),Emissions!$A$1:$LI$1),FALSE)</f>
        <v>20.112176300000002</v>
      </c>
      <c r="AC877" s="361">
        <f>+VLOOKUP($E877,Emissions!$1:$1048576,MATCH(DATE(AC$2,1,1),Emissions!$A$1:$LI$1),FALSE)</f>
        <v>19.448263040000001</v>
      </c>
      <c r="AD877" s="361">
        <f>+VLOOKUP($E877,Emissions!$1:$1048576,MATCH(DATE(AD$2,1,1),Emissions!$A$1:$LI$1),FALSE)</f>
        <v>18.73297947</v>
      </c>
      <c r="AE877" s="361">
        <f>+VLOOKUP($E877,Emissions!$1:$1048576,MATCH(DATE(AE$2,1,1),Emissions!$A$1:$LI$1),FALSE)</f>
        <v>17.95955245</v>
      </c>
      <c r="AF877" s="361">
        <f>+VLOOKUP($E877,Emissions!$1:$1048576,MATCH(DATE(AF$2,1,1),Emissions!$A$1:$LI$1),FALSE)</f>
        <v>17.244650839999998</v>
      </c>
      <c r="AG877" s="361">
        <f>+VLOOKUP($E877,Emissions!$1:$1048576,MATCH(DATE(AG$2,1,1),Emissions!$A$1:$LI$1),FALSE)</f>
        <v>16.510488280000001</v>
      </c>
      <c r="AH877" s="361">
        <f>+VLOOKUP($E877,Emissions!$1:$1048576,MATCH(DATE(AH$2,1,1),Emissions!$A$1:$LI$1),FALSE)</f>
        <v>15.75089345</v>
      </c>
      <c r="AI877" s="361">
        <f>+VLOOKUP($E877,Emissions!$1:$1048576,MATCH(DATE(AI$2,1,1),Emissions!$A$1:$LI$1),FALSE)</f>
        <v>14.969901800000001</v>
      </c>
      <c r="AJ877" s="361">
        <f>+VLOOKUP($E877,Emissions!$1:$1048576,MATCH(DATE(AJ$2,1,1),Emissions!$A$1:$LI$1),FALSE)</f>
        <v>14.174821440000001</v>
      </c>
      <c r="AK877" s="361">
        <f>+VLOOKUP($E877,Emissions!$1:$1048576,MATCH(DATE(AK$2,1,1),Emissions!$A$1:$LI$1),FALSE)</f>
        <v>13.37935789</v>
      </c>
      <c r="AL877" s="361">
        <f>+VLOOKUP($E877,Emissions!$1:$1048576,MATCH(DATE(AL$2,1,1),Emissions!$A$1:$LI$1),FALSE)</f>
        <v>12.59337141</v>
      </c>
      <c r="AM877" s="361">
        <f>+VLOOKUP($E877,Emissions!$1:$1048576,MATCH(DATE(AM$2,1,1),Emissions!$A$1:$LI$1),FALSE)</f>
        <v>11.825087140000001</v>
      </c>
      <c r="AN877" s="361">
        <f>+VLOOKUP($E877,Emissions!$1:$1048576,MATCH(DATE(AN$2,1,1),Emissions!$A$1:$LI$1),FALSE)</f>
        <v>11.082333159999999</v>
      </c>
      <c r="AO877" s="361">
        <f>+VLOOKUP($E877,Emissions!$1:$1048576,MATCH(DATE(AO$2,1,1),Emissions!$A$1:$LI$1),FALSE)</f>
        <v>10.372497340000001</v>
      </c>
    </row>
    <row r="878" spans="1:41" s="92" customFormat="1" ht="15" customHeight="1" x14ac:dyDescent="0.35">
      <c r="A878" s="411"/>
      <c r="B878" s="170"/>
      <c r="C878" s="137" t="s">
        <v>1090</v>
      </c>
      <c r="D878" s="147"/>
      <c r="E878" s="136" t="s">
        <v>1104</v>
      </c>
      <c r="F878" s="327">
        <f>+VLOOKUP($E878,Emissions!$1:$1048576,MATCH(DATE(F$2,1,1),Emissions!$A$1:$LI$1),FALSE)</f>
        <v>71.035344719999998</v>
      </c>
      <c r="G878" s="327">
        <f>+VLOOKUP($E878,Emissions!$1:$1048576,MATCH(DATE(G$2,1,1),Emissions!$A$1:$LI$1),FALSE)</f>
        <v>71.472481970000004</v>
      </c>
      <c r="H878" s="327">
        <f>+VLOOKUP($E878,Emissions!$1:$1048576,MATCH(DATE(H$2,1,1),Emissions!$A$1:$LI$1),FALSE)</f>
        <v>71.643610269999996</v>
      </c>
      <c r="I878" s="327">
        <f>+VLOOKUP($E878,Emissions!$1:$1048576,MATCH(DATE(I$2,1,1),Emissions!$A$1:$LI$1),FALSE)</f>
        <v>71.689881189999994</v>
      </c>
      <c r="J878" s="327">
        <f>+VLOOKUP($E878,Emissions!$1:$1048576,MATCH(DATE(J$2,1,1),Emissions!$A$1:$LI$1),FALSE)</f>
        <v>72.367921519999996</v>
      </c>
      <c r="K878" s="327">
        <f>+VLOOKUP($E878,Emissions!$1:$1048576,MATCH(DATE(K$2,1,1),Emissions!$A$1:$LI$1),FALSE)</f>
        <v>73.718187090000001</v>
      </c>
      <c r="L878" s="327">
        <f>+VLOOKUP($E878,Emissions!$1:$1048576,MATCH(DATE(L$2,1,1),Emissions!$A$1:$LI$1),FALSE)</f>
        <v>74.956779019999999</v>
      </c>
      <c r="M878" s="327">
        <f>+VLOOKUP($E878,Emissions!$1:$1048576,MATCH(DATE(M$2,1,1),Emissions!$A$1:$LI$1),FALSE)</f>
        <v>75.836169310000002</v>
      </c>
      <c r="N878" s="327">
        <f>+VLOOKUP($E878,Emissions!$1:$1048576,MATCH(DATE(N$2,1,1),Emissions!$A$1:$LI$1),FALSE)</f>
        <v>76.210774880000002</v>
      </c>
      <c r="O878" s="327">
        <f>+VLOOKUP($E878,Emissions!$1:$1048576,MATCH(DATE(O$2,1,1),Emissions!$A$1:$LI$1),FALSE)</f>
        <v>76.075025049999994</v>
      </c>
      <c r="P878" s="327">
        <f>+VLOOKUP($E878,Emissions!$1:$1048576,MATCH(DATE(P$2,1,1),Emissions!$A$1:$LI$1),FALSE)</f>
        <v>75.127618179999999</v>
      </c>
      <c r="Q878" s="327">
        <f>+VLOOKUP($E878,Emissions!$1:$1048576,MATCH(DATE(Q$2,1,1),Emissions!$A$1:$LI$1),FALSE)</f>
        <v>74.476830530000001</v>
      </c>
      <c r="R878" s="327">
        <f>+VLOOKUP($E878,Emissions!$1:$1048576,MATCH(DATE(R$2,1,1),Emissions!$A$1:$LI$1),FALSE)</f>
        <v>74.111747480000005</v>
      </c>
      <c r="S878" s="327">
        <f>+VLOOKUP($E878,Emissions!$1:$1048576,MATCH(DATE(S$2,1,1),Emissions!$A$1:$LI$1),FALSE)</f>
        <v>73.973766119999993</v>
      </c>
      <c r="T878" s="327">
        <f>+VLOOKUP($E878,Emissions!$1:$1048576,MATCH(DATE(T$2,1,1),Emissions!$A$1:$LI$1),FALSE)</f>
        <v>74.00082261</v>
      </c>
      <c r="U878" s="327">
        <f>+VLOOKUP($E878,Emissions!$1:$1048576,MATCH(DATE(U$2,1,1),Emissions!$A$1:$LI$1),FALSE)</f>
        <v>74.139756629999994</v>
      </c>
      <c r="V878" s="327">
        <f>+VLOOKUP($E878,Emissions!$1:$1048576,MATCH(DATE(V$2,1,1),Emissions!$A$1:$LI$1),FALSE)</f>
        <v>73.714070739999997</v>
      </c>
      <c r="W878" s="327">
        <f>+VLOOKUP($E878,Emissions!$1:$1048576,MATCH(DATE(W$2,1,1),Emissions!$A$1:$LI$1),FALSE)</f>
        <v>73.215269599999999</v>
      </c>
      <c r="X878" s="327">
        <f>+VLOOKUP($E878,Emissions!$1:$1048576,MATCH(DATE(X$2,1,1),Emissions!$A$1:$LI$1),FALSE)</f>
        <v>72.522989640000006</v>
      </c>
      <c r="Y878" s="327">
        <f>+VLOOKUP($E878,Emissions!$1:$1048576,MATCH(DATE(Y$2,1,1),Emissions!$A$1:$LI$1),FALSE)</f>
        <v>71.40448782</v>
      </c>
      <c r="Z878" s="327">
        <f>+VLOOKUP($E878,Emissions!$1:$1048576,MATCH(DATE(Z$2,1,1),Emissions!$A$1:$LI$1),FALSE)</f>
        <v>70.190605540000007</v>
      </c>
      <c r="AA878" s="327">
        <f>+VLOOKUP($E878,Emissions!$1:$1048576,MATCH(DATE(AA$2,1,1),Emissions!$A$1:$LI$1),FALSE)</f>
        <v>68.96807149</v>
      </c>
      <c r="AB878" s="327">
        <f>+VLOOKUP($E878,Emissions!$1:$1048576,MATCH(DATE(AB$2,1,1),Emissions!$A$1:$LI$1),FALSE)</f>
        <v>67.767253420000003</v>
      </c>
      <c r="AC878" s="327">
        <f>+VLOOKUP($E878,Emissions!$1:$1048576,MATCH(DATE(AC$2,1,1),Emissions!$A$1:$LI$1),FALSE)</f>
        <v>66.622998420000002</v>
      </c>
      <c r="AD878" s="327">
        <f>+VLOOKUP($E878,Emissions!$1:$1048576,MATCH(DATE(AD$2,1,1),Emissions!$A$1:$LI$1),FALSE)</f>
        <v>65.574623340000002</v>
      </c>
      <c r="AE878" s="327">
        <f>+VLOOKUP($E878,Emissions!$1:$1048576,MATCH(DATE(AE$2,1,1),Emissions!$A$1:$LI$1),FALSE)</f>
        <v>64.647186619999999</v>
      </c>
      <c r="AF878" s="327">
        <f>+VLOOKUP($E878,Emissions!$1:$1048576,MATCH(DATE(AF$2,1,1),Emissions!$A$1:$LI$1),FALSE)</f>
        <v>64.01046316</v>
      </c>
      <c r="AG878" s="327">
        <f>+VLOOKUP($E878,Emissions!$1:$1048576,MATCH(DATE(AG$2,1,1),Emissions!$A$1:$LI$1),FALSE)</f>
        <v>63.614045650000001</v>
      </c>
      <c r="AH878" s="327">
        <f>+VLOOKUP($E878,Emissions!$1:$1048576,MATCH(DATE(AH$2,1,1),Emissions!$A$1:$LI$1),FALSE)</f>
        <v>63.444381030000002</v>
      </c>
      <c r="AI878" s="327">
        <f>+VLOOKUP($E878,Emissions!$1:$1048576,MATCH(DATE(AI$2,1,1),Emissions!$A$1:$LI$1),FALSE)</f>
        <v>63.482199770000001</v>
      </c>
      <c r="AJ878" s="327">
        <f>+VLOOKUP($E878,Emissions!$1:$1048576,MATCH(DATE(AJ$2,1,1),Emissions!$A$1:$LI$1),FALSE)</f>
        <v>63.701705619999998</v>
      </c>
      <c r="AK878" s="327">
        <f>+VLOOKUP($E878,Emissions!$1:$1048576,MATCH(DATE(AK$2,1,1),Emissions!$A$1:$LI$1),FALSE)</f>
        <v>64.085788170000001</v>
      </c>
      <c r="AL878" s="327">
        <f>+VLOOKUP($E878,Emissions!$1:$1048576,MATCH(DATE(AL$2,1,1),Emissions!$A$1:$LI$1),FALSE)</f>
        <v>64.605628260000003</v>
      </c>
      <c r="AM878" s="327">
        <f>+VLOOKUP($E878,Emissions!$1:$1048576,MATCH(DATE(AM$2,1,1),Emissions!$A$1:$LI$1),FALSE)</f>
        <v>65.233780620000005</v>
      </c>
      <c r="AN878" s="327">
        <f>+VLOOKUP($E878,Emissions!$1:$1048576,MATCH(DATE(AN$2,1,1),Emissions!$A$1:$LI$1),FALSE)</f>
        <v>65.946283500000007</v>
      </c>
      <c r="AO878" s="327">
        <f>+VLOOKUP($E878,Emissions!$1:$1048576,MATCH(DATE(AO$2,1,1),Emissions!$A$1:$LI$1),FALSE)</f>
        <v>66.723316539999999</v>
      </c>
    </row>
    <row r="879" spans="1:41" ht="15" customHeight="1" x14ac:dyDescent="0.35">
      <c r="A879" s="411"/>
      <c r="B879" s="170"/>
      <c r="C879" s="138" t="s">
        <v>606</v>
      </c>
      <c r="D879" s="114"/>
      <c r="E879" s="50" t="s">
        <v>1069</v>
      </c>
      <c r="F879" s="361">
        <f>+VLOOKUP($E879,Emissions!$1:$1048576,MATCH(DATE(F$2,1,1),Emissions!$A$1:$LI$1),FALSE)</f>
        <v>38.511499190000002</v>
      </c>
      <c r="G879" s="361">
        <f>+VLOOKUP($E879,Emissions!$1:$1048576,MATCH(DATE(G$2,1,1),Emissions!$A$1:$LI$1),FALSE)</f>
        <v>38.783867800000003</v>
      </c>
      <c r="H879" s="361">
        <f>+VLOOKUP($E879,Emissions!$1:$1048576,MATCH(DATE(H$2,1,1),Emissions!$A$1:$LI$1),FALSE)</f>
        <v>38.883303980000001</v>
      </c>
      <c r="I879" s="361">
        <f>+VLOOKUP($E879,Emissions!$1:$1048576,MATCH(DATE(I$2,1,1),Emissions!$A$1:$LI$1),FALSE)</f>
        <v>38.904211259999997</v>
      </c>
      <c r="J879" s="361">
        <f>+VLOOKUP($E879,Emissions!$1:$1048576,MATCH(DATE(J$2,1,1),Emissions!$A$1:$LI$1),FALSE)</f>
        <v>39.341037319999998</v>
      </c>
      <c r="K879" s="361">
        <f>+VLOOKUP($E879,Emissions!$1:$1048576,MATCH(DATE(K$2,1,1),Emissions!$A$1:$LI$1),FALSE)</f>
        <v>40.254536659999999</v>
      </c>
      <c r="L879" s="361">
        <f>+VLOOKUP($E879,Emissions!$1:$1048576,MATCH(DATE(L$2,1,1),Emissions!$A$1:$LI$1),FALSE)</f>
        <v>41.078584210000002</v>
      </c>
      <c r="M879" s="361">
        <f>+VLOOKUP($E879,Emissions!$1:$1048576,MATCH(DATE(M$2,1,1),Emissions!$A$1:$LI$1),FALSE)</f>
        <v>41.672218129999997</v>
      </c>
      <c r="N879" s="361">
        <f>+VLOOKUP($E879,Emissions!$1:$1048576,MATCH(DATE(N$2,1,1),Emissions!$A$1:$LI$1),FALSE)</f>
        <v>41.923583299999997</v>
      </c>
      <c r="O879" s="361">
        <f>+VLOOKUP($E879,Emissions!$1:$1048576,MATCH(DATE(O$2,1,1),Emissions!$A$1:$LI$1),FALSE)</f>
        <v>41.812200740000002</v>
      </c>
      <c r="P879" s="361">
        <f>+VLOOKUP($E879,Emissions!$1:$1048576,MATCH(DATE(P$2,1,1),Emissions!$A$1:$LI$1),FALSE)</f>
        <v>41.117063229999999</v>
      </c>
      <c r="Q879" s="361">
        <f>+VLOOKUP($E879,Emissions!$1:$1048576,MATCH(DATE(Q$2,1,1),Emissions!$A$1:$LI$1),FALSE)</f>
        <v>40.592685170000003</v>
      </c>
      <c r="R879" s="361">
        <f>+VLOOKUP($E879,Emissions!$1:$1048576,MATCH(DATE(R$2,1,1),Emissions!$A$1:$LI$1),FALSE)</f>
        <v>40.248271240000001</v>
      </c>
      <c r="S879" s="361">
        <f>+VLOOKUP($E879,Emissions!$1:$1048576,MATCH(DATE(S$2,1,1),Emissions!$A$1:$LI$1),FALSE)</f>
        <v>40.052341759999997</v>
      </c>
      <c r="T879" s="361">
        <f>+VLOOKUP($E879,Emissions!$1:$1048576,MATCH(DATE(T$2,1,1),Emissions!$A$1:$LI$1),FALSE)</f>
        <v>39.965632249999999</v>
      </c>
      <c r="U879" s="361">
        <f>+VLOOKUP($E879,Emissions!$1:$1048576,MATCH(DATE(U$2,1,1),Emissions!$A$1:$LI$1),FALSE)</f>
        <v>39.952558449999998</v>
      </c>
      <c r="V879" s="361">
        <f>+VLOOKUP($E879,Emissions!$1:$1048576,MATCH(DATE(V$2,1,1),Emissions!$A$1:$LI$1),FALSE)</f>
        <v>39.542468120000002</v>
      </c>
      <c r="W879" s="361">
        <f>+VLOOKUP($E879,Emissions!$1:$1048576,MATCH(DATE(W$2,1,1),Emissions!$A$1:$LI$1),FALSE)</f>
        <v>39.075318840000001</v>
      </c>
      <c r="X879" s="361">
        <f>+VLOOKUP($E879,Emissions!$1:$1048576,MATCH(DATE(X$2,1,1),Emissions!$A$1:$LI$1),FALSE)</f>
        <v>38.462801659999997</v>
      </c>
      <c r="Y879" s="361">
        <f>+VLOOKUP($E879,Emissions!$1:$1048576,MATCH(DATE(Y$2,1,1),Emissions!$A$1:$LI$1),FALSE)</f>
        <v>37.5370992</v>
      </c>
      <c r="Z879" s="361">
        <f>+VLOOKUP($E879,Emissions!$1:$1048576,MATCH(DATE(Z$2,1,1),Emissions!$A$1:$LI$1),FALSE)</f>
        <v>36.536659030000003</v>
      </c>
      <c r="AA879" s="361">
        <f>+VLOOKUP($E879,Emissions!$1:$1048576,MATCH(DATE(AA$2,1,1),Emissions!$A$1:$LI$1),FALSE)</f>
        <v>35.524637869999999</v>
      </c>
      <c r="AB879" s="361">
        <f>+VLOOKUP($E879,Emissions!$1:$1048576,MATCH(DATE(AB$2,1,1),Emissions!$A$1:$LI$1),FALSE)</f>
        <v>34.524262800000002</v>
      </c>
      <c r="AC879" s="361">
        <f>+VLOOKUP($E879,Emissions!$1:$1048576,MATCH(DATE(AC$2,1,1),Emissions!$A$1:$LI$1),FALSE)</f>
        <v>33.560728760000003</v>
      </c>
      <c r="AD879" s="361">
        <f>+VLOOKUP($E879,Emissions!$1:$1048576,MATCH(DATE(AD$2,1,1),Emissions!$A$1:$LI$1),FALSE)</f>
        <v>32.66162697</v>
      </c>
      <c r="AE879" s="361">
        <f>+VLOOKUP($E879,Emissions!$1:$1048576,MATCH(DATE(AE$2,1,1),Emissions!$A$1:$LI$1),FALSE)</f>
        <v>31.843382800000001</v>
      </c>
      <c r="AF879" s="361">
        <f>+VLOOKUP($E879,Emissions!$1:$1048576,MATCH(DATE(AF$2,1,1),Emissions!$A$1:$LI$1),FALSE)</f>
        <v>31.240423270000001</v>
      </c>
      <c r="AG879" s="361">
        <f>+VLOOKUP($E879,Emissions!$1:$1048576,MATCH(DATE(AG$2,1,1),Emissions!$A$1:$LI$1),FALSE)</f>
        <v>30.805918850000001</v>
      </c>
      <c r="AH879" s="361">
        <f>+VLOOKUP($E879,Emissions!$1:$1048576,MATCH(DATE(AH$2,1,1),Emissions!$A$1:$LI$1),FALSE)</f>
        <v>30.52822896</v>
      </c>
      <c r="AI879" s="361">
        <f>+VLOOKUP($E879,Emissions!$1:$1048576,MATCH(DATE(AI$2,1,1),Emissions!$A$1:$LI$1),FALSE)</f>
        <v>30.392823839999998</v>
      </c>
      <c r="AJ879" s="361">
        <f>+VLOOKUP($E879,Emissions!$1:$1048576,MATCH(DATE(AJ$2,1,1),Emissions!$A$1:$LI$1),FALSE)</f>
        <v>30.381173449999999</v>
      </c>
      <c r="AK879" s="361">
        <f>+VLOOKUP($E879,Emissions!$1:$1048576,MATCH(DATE(AK$2,1,1),Emissions!$A$1:$LI$1),FALSE)</f>
        <v>30.481296759999999</v>
      </c>
      <c r="AL879" s="361">
        <f>+VLOOKUP($E879,Emissions!$1:$1048576,MATCH(DATE(AL$2,1,1),Emissions!$A$1:$LI$1),FALSE)</f>
        <v>30.673529089999999</v>
      </c>
      <c r="AM879" s="361">
        <f>+VLOOKUP($E879,Emissions!$1:$1048576,MATCH(DATE(AM$2,1,1),Emissions!$A$1:$LI$1),FALSE)</f>
        <v>30.939123200000001</v>
      </c>
      <c r="AN879" s="361">
        <f>+VLOOKUP($E879,Emissions!$1:$1048576,MATCH(DATE(AN$2,1,1),Emissions!$A$1:$LI$1),FALSE)</f>
        <v>31.26167311</v>
      </c>
      <c r="AO879" s="361">
        <f>+VLOOKUP($E879,Emissions!$1:$1048576,MATCH(DATE(AO$2,1,1),Emissions!$A$1:$LI$1),FALSE)</f>
        <v>31.627564889999999</v>
      </c>
    </row>
    <row r="880" spans="1:41" ht="15" customHeight="1" x14ac:dyDescent="0.35">
      <c r="A880" s="411"/>
      <c r="B880" s="170"/>
      <c r="C880" s="138" t="s">
        <v>607</v>
      </c>
      <c r="D880" s="114"/>
      <c r="E880" s="50" t="s">
        <v>1070</v>
      </c>
      <c r="F880" s="361">
        <f>+VLOOKUP($E880,Emissions!$1:$1048576,MATCH(DATE(F$2,1,1),Emissions!$A$1:$LI$1),FALSE)</f>
        <v>32.523845530000003</v>
      </c>
      <c r="G880" s="361">
        <f>+VLOOKUP($E880,Emissions!$1:$1048576,MATCH(DATE(G$2,1,1),Emissions!$A$1:$LI$1),FALSE)</f>
        <v>32.688614170000001</v>
      </c>
      <c r="H880" s="361">
        <f>+VLOOKUP($E880,Emissions!$1:$1048576,MATCH(DATE(H$2,1,1),Emissions!$A$1:$LI$1),FALSE)</f>
        <v>32.760306290000003</v>
      </c>
      <c r="I880" s="361">
        <f>+VLOOKUP($E880,Emissions!$1:$1048576,MATCH(DATE(I$2,1,1),Emissions!$A$1:$LI$1),FALSE)</f>
        <v>32.785669929999997</v>
      </c>
      <c r="J880" s="361">
        <f>+VLOOKUP($E880,Emissions!$1:$1048576,MATCH(DATE(J$2,1,1),Emissions!$A$1:$LI$1),FALSE)</f>
        <v>33.026884199999998</v>
      </c>
      <c r="K880" s="361">
        <f>+VLOOKUP($E880,Emissions!$1:$1048576,MATCH(DATE(K$2,1,1),Emissions!$A$1:$LI$1),FALSE)</f>
        <v>33.463650430000001</v>
      </c>
      <c r="L880" s="361">
        <f>+VLOOKUP($E880,Emissions!$1:$1048576,MATCH(DATE(L$2,1,1),Emissions!$A$1:$LI$1),FALSE)</f>
        <v>33.878194809999997</v>
      </c>
      <c r="M880" s="361">
        <f>+VLOOKUP($E880,Emissions!$1:$1048576,MATCH(DATE(M$2,1,1),Emissions!$A$1:$LI$1),FALSE)</f>
        <v>34.163951179999998</v>
      </c>
      <c r="N880" s="361">
        <f>+VLOOKUP($E880,Emissions!$1:$1048576,MATCH(DATE(N$2,1,1),Emissions!$A$1:$LI$1),FALSE)</f>
        <v>34.287191579999998</v>
      </c>
      <c r="O880" s="361">
        <f>+VLOOKUP($E880,Emissions!$1:$1048576,MATCH(DATE(O$2,1,1),Emissions!$A$1:$LI$1),FALSE)</f>
        <v>34.262824309999999</v>
      </c>
      <c r="P880" s="361">
        <f>+VLOOKUP($E880,Emissions!$1:$1048576,MATCH(DATE(P$2,1,1),Emissions!$A$1:$LI$1),FALSE)</f>
        <v>34.010554939999999</v>
      </c>
      <c r="Q880" s="361">
        <f>+VLOOKUP($E880,Emissions!$1:$1048576,MATCH(DATE(Q$2,1,1),Emissions!$A$1:$LI$1),FALSE)</f>
        <v>33.884145359999998</v>
      </c>
      <c r="R880" s="361">
        <f>+VLOOKUP($E880,Emissions!$1:$1048576,MATCH(DATE(R$2,1,1),Emissions!$A$1:$LI$1),FALSE)</f>
        <v>33.863476239999997</v>
      </c>
      <c r="S880" s="361">
        <f>+VLOOKUP($E880,Emissions!$1:$1048576,MATCH(DATE(S$2,1,1),Emissions!$A$1:$LI$1),FALSE)</f>
        <v>33.921424360000003</v>
      </c>
      <c r="T880" s="361">
        <f>+VLOOKUP($E880,Emissions!$1:$1048576,MATCH(DATE(T$2,1,1),Emissions!$A$1:$LI$1),FALSE)</f>
        <v>34.035190360000001</v>
      </c>
      <c r="U880" s="361">
        <f>+VLOOKUP($E880,Emissions!$1:$1048576,MATCH(DATE(U$2,1,1),Emissions!$A$1:$LI$1),FALSE)</f>
        <v>34.187198180000003</v>
      </c>
      <c r="V880" s="361">
        <f>+VLOOKUP($E880,Emissions!$1:$1048576,MATCH(DATE(V$2,1,1),Emissions!$A$1:$LI$1),FALSE)</f>
        <v>34.171602620000002</v>
      </c>
      <c r="W880" s="361">
        <f>+VLOOKUP($E880,Emissions!$1:$1048576,MATCH(DATE(W$2,1,1),Emissions!$A$1:$LI$1),FALSE)</f>
        <v>34.139950759999998</v>
      </c>
      <c r="X880" s="361">
        <f>+VLOOKUP($E880,Emissions!$1:$1048576,MATCH(DATE(X$2,1,1),Emissions!$A$1:$LI$1),FALSE)</f>
        <v>34.060187980000002</v>
      </c>
      <c r="Y880" s="361">
        <f>+VLOOKUP($E880,Emissions!$1:$1048576,MATCH(DATE(Y$2,1,1),Emissions!$A$1:$LI$1),FALSE)</f>
        <v>33.86738862</v>
      </c>
      <c r="Z880" s="361">
        <f>+VLOOKUP($E880,Emissions!$1:$1048576,MATCH(DATE(Z$2,1,1),Emissions!$A$1:$LI$1),FALSE)</f>
        <v>33.653946500000004</v>
      </c>
      <c r="AA880" s="361">
        <f>+VLOOKUP($E880,Emissions!$1:$1048576,MATCH(DATE(AA$2,1,1),Emissions!$A$1:$LI$1),FALSE)</f>
        <v>33.443433630000001</v>
      </c>
      <c r="AB880" s="361">
        <f>+VLOOKUP($E880,Emissions!$1:$1048576,MATCH(DATE(AB$2,1,1),Emissions!$A$1:$LI$1),FALSE)</f>
        <v>33.24299062</v>
      </c>
      <c r="AC880" s="361">
        <f>+VLOOKUP($E880,Emissions!$1:$1048576,MATCH(DATE(AC$2,1,1),Emissions!$A$1:$LI$1),FALSE)</f>
        <v>33.062269659999998</v>
      </c>
      <c r="AD880" s="361">
        <f>+VLOOKUP($E880,Emissions!$1:$1048576,MATCH(DATE(AD$2,1,1),Emissions!$A$1:$LI$1),FALSE)</f>
        <v>32.912996370000002</v>
      </c>
      <c r="AE880" s="361">
        <f>+VLOOKUP($E880,Emissions!$1:$1048576,MATCH(DATE(AE$2,1,1),Emissions!$A$1:$LI$1),FALSE)</f>
        <v>32.803803819999999</v>
      </c>
      <c r="AF880" s="361">
        <f>+VLOOKUP($E880,Emissions!$1:$1048576,MATCH(DATE(AF$2,1,1),Emissions!$A$1:$LI$1),FALSE)</f>
        <v>32.77003989</v>
      </c>
      <c r="AG880" s="361">
        <f>+VLOOKUP($E880,Emissions!$1:$1048576,MATCH(DATE(AG$2,1,1),Emissions!$A$1:$LI$1),FALSE)</f>
        <v>32.808126799999997</v>
      </c>
      <c r="AH880" s="361">
        <f>+VLOOKUP($E880,Emissions!$1:$1048576,MATCH(DATE(AH$2,1,1),Emissions!$A$1:$LI$1),FALSE)</f>
        <v>32.916152070000003</v>
      </c>
      <c r="AI880" s="361">
        <f>+VLOOKUP($E880,Emissions!$1:$1048576,MATCH(DATE(AI$2,1,1),Emissions!$A$1:$LI$1),FALSE)</f>
        <v>33.089375930000003</v>
      </c>
      <c r="AJ880" s="361">
        <f>+VLOOKUP($E880,Emissions!$1:$1048576,MATCH(DATE(AJ$2,1,1),Emissions!$A$1:$LI$1),FALSE)</f>
        <v>33.320532159999999</v>
      </c>
      <c r="AK880" s="361">
        <f>+VLOOKUP($E880,Emissions!$1:$1048576,MATCH(DATE(AK$2,1,1),Emissions!$A$1:$LI$1),FALSE)</f>
        <v>33.604491420000002</v>
      </c>
      <c r="AL880" s="361">
        <f>+VLOOKUP($E880,Emissions!$1:$1048576,MATCH(DATE(AL$2,1,1),Emissions!$A$1:$LI$1),FALSE)</f>
        <v>33.932099170000001</v>
      </c>
      <c r="AM880" s="361">
        <f>+VLOOKUP($E880,Emissions!$1:$1048576,MATCH(DATE(AM$2,1,1),Emissions!$A$1:$LI$1),FALSE)</f>
        <v>34.294657430000001</v>
      </c>
      <c r="AN880" s="361">
        <f>+VLOOKUP($E880,Emissions!$1:$1048576,MATCH(DATE(AN$2,1,1),Emissions!$A$1:$LI$1),FALSE)</f>
        <v>34.684610390000003</v>
      </c>
      <c r="AO880" s="361">
        <f>+VLOOKUP($E880,Emissions!$1:$1048576,MATCH(DATE(AO$2,1,1),Emissions!$A$1:$LI$1),FALSE)</f>
        <v>35.095751640000003</v>
      </c>
    </row>
    <row r="881" spans="1:41" s="92" customFormat="1" ht="15" customHeight="1" x14ac:dyDescent="0.35">
      <c r="A881" s="411"/>
      <c r="B881" s="170"/>
      <c r="C881" s="137" t="s">
        <v>1091</v>
      </c>
      <c r="D881" s="147"/>
      <c r="E881" s="136" t="s">
        <v>1105</v>
      </c>
      <c r="F881" s="327">
        <f>+VLOOKUP($E881,Emissions!$1:$1048576,MATCH(DATE(F$2,1,1),Emissions!$A$1:$LI$1),FALSE)</f>
        <v>21.09861162</v>
      </c>
      <c r="G881" s="327">
        <f>+VLOOKUP($E881,Emissions!$1:$1048576,MATCH(DATE(G$2,1,1),Emissions!$A$1:$LI$1),FALSE)</f>
        <v>21.225130759999999</v>
      </c>
      <c r="H881" s="327">
        <f>+VLOOKUP($E881,Emissions!$1:$1048576,MATCH(DATE(H$2,1,1),Emissions!$A$1:$LI$1),FALSE)</f>
        <v>21.341203839999999</v>
      </c>
      <c r="I881" s="327">
        <f>+VLOOKUP($E881,Emissions!$1:$1048576,MATCH(DATE(I$2,1,1),Emissions!$A$1:$LI$1),FALSE)</f>
        <v>21.417505640000002</v>
      </c>
      <c r="J881" s="327">
        <f>+VLOOKUP($E881,Emissions!$1:$1048576,MATCH(DATE(J$2,1,1),Emissions!$A$1:$LI$1),FALSE)</f>
        <v>21.544559840000002</v>
      </c>
      <c r="K881" s="327">
        <f>+VLOOKUP($E881,Emissions!$1:$1048576,MATCH(DATE(K$2,1,1),Emissions!$A$1:$LI$1),FALSE)</f>
        <v>21.847380220000002</v>
      </c>
      <c r="L881" s="327">
        <f>+VLOOKUP($E881,Emissions!$1:$1048576,MATCH(DATE(L$2,1,1),Emissions!$A$1:$LI$1),FALSE)</f>
        <v>22.20238689</v>
      </c>
      <c r="M881" s="327">
        <f>+VLOOKUP($E881,Emissions!$1:$1048576,MATCH(DATE(M$2,1,1),Emissions!$A$1:$LI$1),FALSE)</f>
        <v>22.535419600000001</v>
      </c>
      <c r="N881" s="327">
        <f>+VLOOKUP($E881,Emissions!$1:$1048576,MATCH(DATE(N$2,1,1),Emissions!$A$1:$LI$1),FALSE)</f>
        <v>22.831153430000001</v>
      </c>
      <c r="O881" s="327">
        <f>+VLOOKUP($E881,Emissions!$1:$1048576,MATCH(DATE(O$2,1,1),Emissions!$A$1:$LI$1),FALSE)</f>
        <v>23.0707868</v>
      </c>
      <c r="P881" s="327">
        <f>+VLOOKUP($E881,Emissions!$1:$1048576,MATCH(DATE(P$2,1,1),Emissions!$A$1:$LI$1),FALSE)</f>
        <v>23.211007890000001</v>
      </c>
      <c r="Q881" s="327">
        <f>+VLOOKUP($E881,Emissions!$1:$1048576,MATCH(DATE(Q$2,1,1),Emissions!$A$1:$LI$1),FALSE)</f>
        <v>23.37956604</v>
      </c>
      <c r="R881" s="327">
        <f>+VLOOKUP($E881,Emissions!$1:$1048576,MATCH(DATE(R$2,1,1),Emissions!$A$1:$LI$1),FALSE)</f>
        <v>23.60206969</v>
      </c>
      <c r="S881" s="327">
        <f>+VLOOKUP($E881,Emissions!$1:$1048576,MATCH(DATE(S$2,1,1),Emissions!$A$1:$LI$1),FALSE)</f>
        <v>23.87648312</v>
      </c>
      <c r="T881" s="327">
        <f>+VLOOKUP($E881,Emissions!$1:$1048576,MATCH(DATE(T$2,1,1),Emissions!$A$1:$LI$1),FALSE)</f>
        <v>24.192593670000001</v>
      </c>
      <c r="U881" s="327">
        <f>+VLOOKUP($E881,Emissions!$1:$1048576,MATCH(DATE(U$2,1,1),Emissions!$A$1:$LI$1),FALSE)</f>
        <v>24.542563399999999</v>
      </c>
      <c r="V881" s="327">
        <f>+VLOOKUP($E881,Emissions!$1:$1048576,MATCH(DATE(V$2,1,1),Emissions!$A$1:$LI$1),FALSE)</f>
        <v>24.850117300000001</v>
      </c>
      <c r="W881" s="327">
        <f>+VLOOKUP($E881,Emissions!$1:$1048576,MATCH(DATE(W$2,1,1),Emissions!$A$1:$LI$1),FALSE)</f>
        <v>25.135224829999999</v>
      </c>
      <c r="X881" s="327">
        <f>+VLOOKUP($E881,Emissions!$1:$1048576,MATCH(DATE(X$2,1,1),Emissions!$A$1:$LI$1),FALSE)</f>
        <v>25.496786849999999</v>
      </c>
      <c r="Y881" s="327">
        <f>+VLOOKUP($E881,Emissions!$1:$1048576,MATCH(DATE(Y$2,1,1),Emissions!$A$1:$LI$1),FALSE)</f>
        <v>26.14059902</v>
      </c>
      <c r="Z881" s="327">
        <f>+VLOOKUP($E881,Emissions!$1:$1048576,MATCH(DATE(Z$2,1,1),Emissions!$A$1:$LI$1),FALSE)</f>
        <v>26.832399880000001</v>
      </c>
      <c r="AA881" s="327">
        <f>+VLOOKUP($E881,Emissions!$1:$1048576,MATCH(DATE(AA$2,1,1),Emissions!$A$1:$LI$1),FALSE)</f>
        <v>27.52374412</v>
      </c>
      <c r="AB881" s="327">
        <f>+VLOOKUP($E881,Emissions!$1:$1048576,MATCH(DATE(AB$2,1,1),Emissions!$A$1:$LI$1),FALSE)</f>
        <v>28.19529416</v>
      </c>
      <c r="AC881" s="327">
        <f>+VLOOKUP($E881,Emissions!$1:$1048576,MATCH(DATE(AC$2,1,1),Emissions!$A$1:$LI$1),FALSE)</f>
        <v>28.827513849999999</v>
      </c>
      <c r="AD881" s="327">
        <f>+VLOOKUP($E881,Emissions!$1:$1048576,MATCH(DATE(AD$2,1,1),Emissions!$A$1:$LI$1),FALSE)</f>
        <v>29.396625159999999</v>
      </c>
      <c r="AE881" s="327">
        <f>+VLOOKUP($E881,Emissions!$1:$1048576,MATCH(DATE(AE$2,1,1),Emissions!$A$1:$LI$1),FALSE)</f>
        <v>29.870722350000001</v>
      </c>
      <c r="AF881" s="327">
        <f>+VLOOKUP($E881,Emissions!$1:$1048576,MATCH(DATE(AF$2,1,1),Emissions!$A$1:$LI$1),FALSE)</f>
        <v>30.253481239999999</v>
      </c>
      <c r="AG881" s="327">
        <f>+VLOOKUP($E881,Emissions!$1:$1048576,MATCH(DATE(AG$2,1,1),Emissions!$A$1:$LI$1),FALSE)</f>
        <v>30.5010288</v>
      </c>
      <c r="AH881" s="327">
        <f>+VLOOKUP($E881,Emissions!$1:$1048576,MATCH(DATE(AH$2,1,1),Emissions!$A$1:$LI$1),FALSE)</f>
        <v>30.585256229999999</v>
      </c>
      <c r="AI881" s="327">
        <f>+VLOOKUP($E881,Emissions!$1:$1048576,MATCH(DATE(AI$2,1,1),Emissions!$A$1:$LI$1),FALSE)</f>
        <v>30.4849937</v>
      </c>
      <c r="AJ881" s="327">
        <f>+VLOOKUP($E881,Emissions!$1:$1048576,MATCH(DATE(AJ$2,1,1),Emissions!$A$1:$LI$1),FALSE)</f>
        <v>30.188186600000002</v>
      </c>
      <c r="AK881" s="327">
        <f>+VLOOKUP($E881,Emissions!$1:$1048576,MATCH(DATE(AK$2,1,1),Emissions!$A$1:$LI$1),FALSE)</f>
        <v>29.699432529999999</v>
      </c>
      <c r="AL881" s="327">
        <f>+VLOOKUP($E881,Emissions!$1:$1048576,MATCH(DATE(AL$2,1,1),Emissions!$A$1:$LI$1),FALSE)</f>
        <v>29.032417809999998</v>
      </c>
      <c r="AM881" s="327">
        <f>+VLOOKUP($E881,Emissions!$1:$1048576,MATCH(DATE(AM$2,1,1),Emissions!$A$1:$LI$1),FALSE)</f>
        <v>28.21097164</v>
      </c>
      <c r="AN881" s="327">
        <f>+VLOOKUP($E881,Emissions!$1:$1048576,MATCH(DATE(AN$2,1,1),Emissions!$A$1:$LI$1),FALSE)</f>
        <v>27.266851679999998</v>
      </c>
      <c r="AO881" s="327">
        <f>+VLOOKUP($E881,Emissions!$1:$1048576,MATCH(DATE(AO$2,1,1),Emissions!$A$1:$LI$1),FALSE)</f>
        <v>26.23672234</v>
      </c>
    </row>
    <row r="882" spans="1:41" ht="15" customHeight="1" x14ac:dyDescent="0.35">
      <c r="A882" s="411"/>
      <c r="B882" s="170"/>
      <c r="C882" s="138" t="s">
        <v>455</v>
      </c>
      <c r="D882" s="114"/>
      <c r="E882" s="50" t="s">
        <v>1071</v>
      </c>
      <c r="F882" s="361">
        <f>+VLOOKUP($E882,Emissions!$1:$1048576,MATCH(DATE(F$2,1,1),Emissions!$A$1:$LI$1),FALSE)</f>
        <v>16.872663759999998</v>
      </c>
      <c r="G882" s="361">
        <f>+VLOOKUP($E882,Emissions!$1:$1048576,MATCH(DATE(G$2,1,1),Emissions!$A$1:$LI$1),FALSE)</f>
        <v>16.970419289999999</v>
      </c>
      <c r="H882" s="361">
        <f>+VLOOKUP($E882,Emissions!$1:$1048576,MATCH(DATE(H$2,1,1),Emissions!$A$1:$LI$1),FALSE)</f>
        <v>17.06703787</v>
      </c>
      <c r="I882" s="361">
        <f>+VLOOKUP($E882,Emissions!$1:$1048576,MATCH(DATE(I$2,1,1),Emissions!$A$1:$LI$1),FALSE)</f>
        <v>17.135274190000001</v>
      </c>
      <c r="J882" s="361">
        <f>+VLOOKUP($E882,Emissions!$1:$1048576,MATCH(DATE(J$2,1,1),Emissions!$A$1:$LI$1),FALSE)</f>
        <v>17.243559940000001</v>
      </c>
      <c r="K882" s="361">
        <f>+VLOOKUP($E882,Emissions!$1:$1048576,MATCH(DATE(K$2,1,1),Emissions!$A$1:$LI$1),FALSE)</f>
        <v>17.487855450000001</v>
      </c>
      <c r="L882" s="361">
        <f>+VLOOKUP($E882,Emissions!$1:$1048576,MATCH(DATE(L$2,1,1),Emissions!$A$1:$LI$1),FALSE)</f>
        <v>17.77796949</v>
      </c>
      <c r="M882" s="361">
        <f>+VLOOKUP($E882,Emissions!$1:$1048576,MATCH(DATE(M$2,1,1),Emissions!$A$1:$LI$1),FALSE)</f>
        <v>18.050136479999999</v>
      </c>
      <c r="N882" s="361">
        <f>+VLOOKUP($E882,Emissions!$1:$1048576,MATCH(DATE(N$2,1,1),Emissions!$A$1:$LI$1),FALSE)</f>
        <v>18.29276106</v>
      </c>
      <c r="O882" s="361">
        <f>+VLOOKUP($E882,Emissions!$1:$1048576,MATCH(DATE(O$2,1,1),Emissions!$A$1:$LI$1),FALSE)</f>
        <v>18.490060369999998</v>
      </c>
      <c r="P882" s="361">
        <f>+VLOOKUP($E882,Emissions!$1:$1048576,MATCH(DATE(P$2,1,1),Emissions!$A$1:$LI$1),FALSE)</f>
        <v>18.602465250000002</v>
      </c>
      <c r="Q882" s="361">
        <f>+VLOOKUP($E882,Emissions!$1:$1048576,MATCH(DATE(Q$2,1,1),Emissions!$A$1:$LI$1),FALSE)</f>
        <v>18.734494269999999</v>
      </c>
      <c r="R882" s="361">
        <f>+VLOOKUP($E882,Emissions!$1:$1048576,MATCH(DATE(R$2,1,1),Emissions!$A$1:$LI$1),FALSE)</f>
        <v>18.91028433</v>
      </c>
      <c r="S882" s="361">
        <f>+VLOOKUP($E882,Emissions!$1:$1048576,MATCH(DATE(S$2,1,1),Emissions!$A$1:$LI$1),FALSE)</f>
        <v>19.129395580000001</v>
      </c>
      <c r="T882" s="361">
        <f>+VLOOKUP($E882,Emissions!$1:$1048576,MATCH(DATE(T$2,1,1),Emissions!$A$1:$LI$1),FALSE)</f>
        <v>19.38437549</v>
      </c>
      <c r="U882" s="361">
        <f>+VLOOKUP($E882,Emissions!$1:$1048576,MATCH(DATE(U$2,1,1),Emissions!$A$1:$LI$1),FALSE)</f>
        <v>19.66990225</v>
      </c>
      <c r="V882" s="361">
        <f>+VLOOKUP($E882,Emissions!$1:$1048576,MATCH(DATE(V$2,1,1),Emissions!$A$1:$LI$1),FALSE)</f>
        <v>19.916823239999999</v>
      </c>
      <c r="W882" s="361">
        <f>+VLOOKUP($E882,Emissions!$1:$1048576,MATCH(DATE(W$2,1,1),Emissions!$A$1:$LI$1),FALSE)</f>
        <v>20.145406699999999</v>
      </c>
      <c r="X882" s="361">
        <f>+VLOOKUP($E882,Emissions!$1:$1048576,MATCH(DATE(X$2,1,1),Emissions!$A$1:$LI$1),FALSE)</f>
        <v>20.27147231</v>
      </c>
      <c r="Y882" s="361">
        <f>+VLOOKUP($E882,Emissions!$1:$1048576,MATCH(DATE(Y$2,1,1),Emissions!$A$1:$LI$1),FALSE)</f>
        <v>20.160424280000001</v>
      </c>
      <c r="Z882" s="361">
        <f>+VLOOKUP($E882,Emissions!$1:$1048576,MATCH(DATE(Z$2,1,1),Emissions!$A$1:$LI$1),FALSE)</f>
        <v>19.969339439999999</v>
      </c>
      <c r="AA882" s="361">
        <f>+VLOOKUP($E882,Emissions!$1:$1048576,MATCH(DATE(AA$2,1,1),Emissions!$A$1:$LI$1),FALSE)</f>
        <v>19.721086100000001</v>
      </c>
      <c r="AB882" s="361">
        <f>+VLOOKUP($E882,Emissions!$1:$1048576,MATCH(DATE(AB$2,1,1),Emissions!$A$1:$LI$1),FALSE)</f>
        <v>19.422798799999999</v>
      </c>
      <c r="AC882" s="361">
        <f>+VLOOKUP($E882,Emissions!$1:$1048576,MATCH(DATE(AC$2,1,1),Emissions!$A$1:$LI$1),FALSE)</f>
        <v>19.08096643</v>
      </c>
      <c r="AD882" s="361">
        <f>+VLOOKUP($E882,Emissions!$1:$1048576,MATCH(DATE(AD$2,1,1),Emissions!$A$1:$LI$1),FALSE)</f>
        <v>18.702918230000002</v>
      </c>
      <c r="AE882" s="361">
        <f>+VLOOKUP($E882,Emissions!$1:$1048576,MATCH(DATE(AE$2,1,1),Emissions!$A$1:$LI$1),FALSE)</f>
        <v>18.293502799999999</v>
      </c>
      <c r="AF882" s="361">
        <f>+VLOOKUP($E882,Emissions!$1:$1048576,MATCH(DATE(AF$2,1,1),Emissions!$A$1:$LI$1),FALSE)</f>
        <v>17.87814638</v>
      </c>
      <c r="AG882" s="361">
        <f>+VLOOKUP($E882,Emissions!$1:$1048576,MATCH(DATE(AG$2,1,1),Emissions!$A$1:$LI$1),FALSE)</f>
        <v>17.45329108</v>
      </c>
      <c r="AH882" s="361">
        <f>+VLOOKUP($E882,Emissions!$1:$1048576,MATCH(DATE(AH$2,1,1),Emissions!$A$1:$LI$1),FALSE)</f>
        <v>17.024702909999998</v>
      </c>
      <c r="AI882" s="361">
        <f>+VLOOKUP($E882,Emissions!$1:$1048576,MATCH(DATE(AI$2,1,1),Emissions!$A$1:$LI$1),FALSE)</f>
        <v>16.59720214</v>
      </c>
      <c r="AJ882" s="361">
        <f>+VLOOKUP($E882,Emissions!$1:$1048576,MATCH(DATE(AJ$2,1,1),Emissions!$A$1:$LI$1),FALSE)</f>
        <v>16.17458435</v>
      </c>
      <c r="AK882" s="361">
        <f>+VLOOKUP($E882,Emissions!$1:$1048576,MATCH(DATE(AK$2,1,1),Emissions!$A$1:$LI$1),FALSE)</f>
        <v>15.763704260000001</v>
      </c>
      <c r="AL882" s="361">
        <f>+VLOOKUP($E882,Emissions!$1:$1048576,MATCH(DATE(AL$2,1,1),Emissions!$A$1:$LI$1),FALSE)</f>
        <v>15.369209550000001</v>
      </c>
      <c r="AM882" s="361">
        <f>+VLOOKUP($E882,Emissions!$1:$1048576,MATCH(DATE(AM$2,1,1),Emissions!$A$1:$LI$1),FALSE)</f>
        <v>14.995500910000001</v>
      </c>
      <c r="AN882" s="361">
        <f>+VLOOKUP($E882,Emissions!$1:$1048576,MATCH(DATE(AN$2,1,1),Emissions!$A$1:$LI$1),FALSE)</f>
        <v>14.646553949999999</v>
      </c>
      <c r="AO882" s="361">
        <f>+VLOOKUP($E882,Emissions!$1:$1048576,MATCH(DATE(AO$2,1,1),Emissions!$A$1:$LI$1),FALSE)</f>
        <v>14.32587041</v>
      </c>
    </row>
    <row r="883" spans="1:41" ht="15" customHeight="1" x14ac:dyDescent="0.35">
      <c r="A883" s="411"/>
      <c r="B883" s="170"/>
      <c r="C883" s="138" t="s">
        <v>456</v>
      </c>
      <c r="D883" s="114"/>
      <c r="E883" s="50" t="s">
        <v>1072</v>
      </c>
      <c r="F883" s="361">
        <f>+VLOOKUP($E883,Emissions!$1:$1048576,MATCH(DATE(F$2,1,1),Emissions!$A$1:$LI$1),FALSE)</f>
        <v>4.2245538199999997</v>
      </c>
      <c r="G883" s="361">
        <f>+VLOOKUP($E883,Emissions!$1:$1048576,MATCH(DATE(G$2,1,1),Emissions!$A$1:$LI$1),FALSE)</f>
        <v>4.2533036930000003</v>
      </c>
      <c r="H883" s="361">
        <f>+VLOOKUP($E883,Emissions!$1:$1048576,MATCH(DATE(H$2,1,1),Emissions!$A$1:$LI$1),FALSE)</f>
        <v>4.2727533549999999</v>
      </c>
      <c r="I883" s="361">
        <f>+VLOOKUP($E883,Emissions!$1:$1048576,MATCH(DATE(I$2,1,1),Emissions!$A$1:$LI$1),FALSE)</f>
        <v>4.2808144610000003</v>
      </c>
      <c r="J883" s="361">
        <f>+VLOOKUP($E883,Emissions!$1:$1048576,MATCH(DATE(J$2,1,1),Emissions!$A$1:$LI$1),FALSE)</f>
        <v>4.2995649760000001</v>
      </c>
      <c r="K883" s="361">
        <f>+VLOOKUP($E883,Emissions!$1:$1048576,MATCH(DATE(K$2,1,1),Emissions!$A$1:$LI$1),FALSE)</f>
        <v>4.3580610230000003</v>
      </c>
      <c r="L883" s="361">
        <f>+VLOOKUP($E883,Emissions!$1:$1048576,MATCH(DATE(L$2,1,1),Emissions!$A$1:$LI$1),FALSE)</f>
        <v>4.4229039190000004</v>
      </c>
      <c r="M883" s="361">
        <f>+VLOOKUP($E883,Emissions!$1:$1048576,MATCH(DATE(M$2,1,1),Emissions!$A$1:$LI$1),FALSE)</f>
        <v>4.4837178450000001</v>
      </c>
      <c r="N883" s="361">
        <f>+VLOOKUP($E883,Emissions!$1:$1048576,MATCH(DATE(N$2,1,1),Emissions!$A$1:$LI$1),FALSE)</f>
        <v>4.536777721</v>
      </c>
      <c r="O883" s="361">
        <f>+VLOOKUP($E883,Emissions!$1:$1048576,MATCH(DATE(O$2,1,1),Emissions!$A$1:$LI$1),FALSE)</f>
        <v>4.5790666409999998</v>
      </c>
      <c r="P883" s="361">
        <f>+VLOOKUP($E883,Emissions!$1:$1048576,MATCH(DATE(P$2,1,1),Emissions!$A$1:$LI$1),FALSE)</f>
        <v>4.6067666190000001</v>
      </c>
      <c r="Q883" s="361">
        <f>+VLOOKUP($E883,Emissions!$1:$1048576,MATCH(DATE(Q$2,1,1),Emissions!$A$1:$LI$1),FALSE)</f>
        <v>4.6431924530000002</v>
      </c>
      <c r="R883" s="361">
        <f>+VLOOKUP($E883,Emissions!$1:$1048576,MATCH(DATE(R$2,1,1),Emissions!$A$1:$LI$1),FALSE)</f>
        <v>4.689796114</v>
      </c>
      <c r="S883" s="361">
        <f>+VLOOKUP($E883,Emissions!$1:$1048576,MATCH(DATE(S$2,1,1),Emissions!$A$1:$LI$1),FALSE)</f>
        <v>4.7449788000000002</v>
      </c>
      <c r="T883" s="361">
        <f>+VLOOKUP($E883,Emissions!$1:$1048576,MATCH(DATE(T$2,1,1),Emissions!$A$1:$LI$1),FALSE)</f>
        <v>4.8059807010000002</v>
      </c>
      <c r="U883" s="361">
        <f>+VLOOKUP($E883,Emissions!$1:$1048576,MATCH(DATE(U$2,1,1),Emissions!$A$1:$LI$1),FALSE)</f>
        <v>4.8702867000000003</v>
      </c>
      <c r="V883" s="361">
        <f>+VLOOKUP($E883,Emissions!$1:$1048576,MATCH(DATE(V$2,1,1),Emissions!$A$1:$LI$1),FALSE)</f>
        <v>4.9306029110000003</v>
      </c>
      <c r="W883" s="361">
        <f>+VLOOKUP($E883,Emissions!$1:$1048576,MATCH(DATE(W$2,1,1),Emissions!$A$1:$LI$1),FALSE)</f>
        <v>4.9867785979999999</v>
      </c>
      <c r="X883" s="361">
        <f>+VLOOKUP($E883,Emissions!$1:$1048576,MATCH(DATE(X$2,1,1),Emissions!$A$1:$LI$1),FALSE)</f>
        <v>5.2218988709999996</v>
      </c>
      <c r="Y883" s="361">
        <f>+VLOOKUP($E883,Emissions!$1:$1048576,MATCH(DATE(Y$2,1,1),Emissions!$A$1:$LI$1),FALSE)</f>
        <v>5.9763615919999999</v>
      </c>
      <c r="Z883" s="361">
        <f>+VLOOKUP($E883,Emissions!$1:$1048576,MATCH(DATE(Z$2,1,1),Emissions!$A$1:$LI$1),FALSE)</f>
        <v>6.8588353370000004</v>
      </c>
      <c r="AA883" s="361">
        <f>+VLOOKUP($E883,Emissions!$1:$1048576,MATCH(DATE(AA$2,1,1),Emissions!$A$1:$LI$1),FALSE)</f>
        <v>7.7980126629999997</v>
      </c>
      <c r="AB883" s="361">
        <f>+VLOOKUP($E883,Emissions!$1:$1048576,MATCH(DATE(AB$2,1,1),Emissions!$A$1:$LI$1),FALSE)</f>
        <v>8.767430654</v>
      </c>
      <c r="AC883" s="361">
        <f>+VLOOKUP($E883,Emissions!$1:$1048576,MATCH(DATE(AC$2,1,1),Emissions!$A$1:$LI$1),FALSE)</f>
        <v>9.7410748940000005</v>
      </c>
      <c r="AD883" s="361">
        <f>+VLOOKUP($E883,Emissions!$1:$1048576,MATCH(DATE(AD$2,1,1),Emissions!$A$1:$LI$1),FALSE)</f>
        <v>10.68784932</v>
      </c>
      <c r="AE883" s="361">
        <f>+VLOOKUP($E883,Emissions!$1:$1048576,MATCH(DATE(AE$2,1,1),Emissions!$A$1:$LI$1),FALSE)</f>
        <v>11.57101265</v>
      </c>
      <c r="AF883" s="361">
        <f>+VLOOKUP($E883,Emissions!$1:$1048576,MATCH(DATE(AF$2,1,1),Emissions!$A$1:$LI$1),FALSE)</f>
        <v>12.368887129999999</v>
      </c>
      <c r="AG883" s="361">
        <f>+VLOOKUP($E883,Emissions!$1:$1048576,MATCH(DATE(AG$2,1,1),Emissions!$A$1:$LI$1),FALSE)</f>
        <v>13.04113635</v>
      </c>
      <c r="AH883" s="361">
        <f>+VLOOKUP($E883,Emissions!$1:$1048576,MATCH(DATE(AH$2,1,1),Emissions!$A$1:$LI$1),FALSE)</f>
        <v>13.553868120000001</v>
      </c>
      <c r="AI883" s="361">
        <f>+VLOOKUP($E883,Emissions!$1:$1048576,MATCH(DATE(AI$2,1,1),Emissions!$A$1:$LI$1),FALSE)</f>
        <v>13.88108617</v>
      </c>
      <c r="AJ883" s="361">
        <f>+VLOOKUP($E883,Emissions!$1:$1048576,MATCH(DATE(AJ$2,1,1),Emissions!$A$1:$LI$1),FALSE)</f>
        <v>14.006936380000001</v>
      </c>
      <c r="AK883" s="361">
        <f>+VLOOKUP($E883,Emissions!$1:$1048576,MATCH(DATE(AK$2,1,1),Emissions!$A$1:$LI$1),FALSE)</f>
        <v>13.929154540000001</v>
      </c>
      <c r="AL883" s="361">
        <f>+VLOOKUP($E883,Emissions!$1:$1048576,MATCH(DATE(AL$2,1,1),Emissions!$A$1:$LI$1),FALSE)</f>
        <v>13.65677181</v>
      </c>
      <c r="AM883" s="361">
        <f>+VLOOKUP($E883,Emissions!$1:$1048576,MATCH(DATE(AM$2,1,1),Emissions!$A$1:$LI$1),FALSE)</f>
        <v>13.20920821</v>
      </c>
      <c r="AN883" s="361">
        <f>+VLOOKUP($E883,Emissions!$1:$1048576,MATCH(DATE(AN$2,1,1),Emissions!$A$1:$LI$1),FALSE)</f>
        <v>12.614237210000001</v>
      </c>
      <c r="AO883" s="361">
        <f>+VLOOKUP($E883,Emissions!$1:$1048576,MATCH(DATE(AO$2,1,1),Emissions!$A$1:$LI$1),FALSE)</f>
        <v>11.90501347</v>
      </c>
    </row>
    <row r="884" spans="1:41" ht="15" customHeight="1" x14ac:dyDescent="0.35">
      <c r="A884" s="411"/>
      <c r="B884" s="170"/>
      <c r="C884" s="138" t="s">
        <v>459</v>
      </c>
      <c r="D884" s="114"/>
      <c r="E884" s="50" t="s">
        <v>1073</v>
      </c>
      <c r="F884" s="361">
        <f>+VLOOKUP($E884,Emissions!$1:$1048576,MATCH(DATE(F$2,1,1),Emissions!$A$1:$LI$1),FALSE)</f>
        <v>2.21229925E-4</v>
      </c>
      <c r="G884" s="361">
        <f>+VLOOKUP($E884,Emissions!$1:$1048576,MATCH(DATE(G$2,1,1),Emissions!$A$1:$LI$1),FALSE)</f>
        <v>2.2341067700000001E-4</v>
      </c>
      <c r="H884" s="361">
        <f>+VLOOKUP($E884,Emissions!$1:$1048576,MATCH(DATE(H$2,1,1),Emissions!$A$1:$LI$1),FALSE)</f>
        <v>2.2417868500000001E-4</v>
      </c>
      <c r="I884" s="361">
        <f>+VLOOKUP($E884,Emissions!$1:$1048576,MATCH(DATE(I$2,1,1),Emissions!$A$1:$LI$1),FALSE)</f>
        <v>2.2487250799999999E-4</v>
      </c>
      <c r="J884" s="361">
        <f>+VLOOKUP($E884,Emissions!$1:$1048576,MATCH(DATE(J$2,1,1),Emissions!$A$1:$LI$1),FALSE)</f>
        <v>2.27718635E-4</v>
      </c>
      <c r="K884" s="361">
        <f>+VLOOKUP($E884,Emissions!$1:$1048576,MATCH(DATE(K$2,1,1),Emissions!$A$1:$LI$1),FALSE)</f>
        <v>2.3229309299999999E-4</v>
      </c>
      <c r="L884" s="361">
        <f>+VLOOKUP($E884,Emissions!$1:$1048576,MATCH(DATE(L$2,1,1),Emissions!$A$1:$LI$1),FALSE)</f>
        <v>2.40185256E-4</v>
      </c>
      <c r="M884" s="361">
        <f>+VLOOKUP($E884,Emissions!$1:$1048576,MATCH(DATE(M$2,1,1),Emissions!$A$1:$LI$1),FALSE)</f>
        <v>2.4840510999999998E-4</v>
      </c>
      <c r="N884" s="361">
        <f>+VLOOKUP($E884,Emissions!$1:$1048576,MATCH(DATE(N$2,1,1),Emissions!$A$1:$LI$1),FALSE)</f>
        <v>2.5624067900000002E-4</v>
      </c>
      <c r="O884" s="361">
        <f>+VLOOKUP($E884,Emissions!$1:$1048576,MATCH(DATE(O$2,1,1),Emissions!$A$1:$LI$1),FALSE)</f>
        <v>2.6340344300000002E-4</v>
      </c>
      <c r="P884" s="361">
        <f>+VLOOKUP($E884,Emissions!$1:$1048576,MATCH(DATE(P$2,1,1),Emissions!$A$1:$LI$1),FALSE)</f>
        <v>2.65831912E-4</v>
      </c>
      <c r="Q884" s="361">
        <f>+VLOOKUP($E884,Emissions!$1:$1048576,MATCH(DATE(Q$2,1,1),Emissions!$A$1:$LI$1),FALSE)</f>
        <v>2.6521305900000002E-4</v>
      </c>
      <c r="R884" s="361">
        <f>+VLOOKUP($E884,Emissions!$1:$1048576,MATCH(DATE(R$2,1,1),Emissions!$A$1:$LI$1),FALSE)</f>
        <v>2.6468358199999999E-4</v>
      </c>
      <c r="S884" s="361">
        <f>+VLOOKUP($E884,Emissions!$1:$1048576,MATCH(DATE(S$2,1,1),Emissions!$A$1:$LI$1),FALSE)</f>
        <v>2.6461295399999999E-4</v>
      </c>
      <c r="T884" s="361">
        <f>+VLOOKUP($E884,Emissions!$1:$1048576,MATCH(DATE(T$2,1,1),Emissions!$A$1:$LI$1),FALSE)</f>
        <v>2.6492303100000001E-4</v>
      </c>
      <c r="U884" s="361">
        <f>+VLOOKUP($E884,Emissions!$1:$1048576,MATCH(DATE(U$2,1,1),Emissions!$A$1:$LI$1),FALSE)</f>
        <v>2.65494615E-4</v>
      </c>
      <c r="V884" s="361">
        <f>+VLOOKUP($E884,Emissions!$1:$1048576,MATCH(DATE(V$2,1,1),Emissions!$A$1:$LI$1),FALSE)</f>
        <v>2.56970428E-4</v>
      </c>
      <c r="W884" s="361">
        <f>+VLOOKUP($E884,Emissions!$1:$1048576,MATCH(DATE(W$2,1,1),Emissions!$A$1:$LI$1),FALSE)</f>
        <v>2.4717885299999998E-4</v>
      </c>
      <c r="X884" s="361">
        <f>+VLOOKUP($E884,Emissions!$1:$1048576,MATCH(DATE(X$2,1,1),Emissions!$A$1:$LI$1),FALSE)</f>
        <v>2.3619758900000001E-4</v>
      </c>
      <c r="Y884" s="361">
        <f>+VLOOKUP($E884,Emissions!$1:$1048576,MATCH(DATE(Y$2,1,1),Emissions!$A$1:$LI$1),FALSE)</f>
        <v>2.2424502000000001E-4</v>
      </c>
      <c r="Z884" s="361">
        <f>+VLOOKUP($E884,Emissions!$1:$1048576,MATCH(DATE(Z$2,1,1),Emissions!$A$1:$LI$1),FALSE)</f>
        <v>2.1179426299999999E-4</v>
      </c>
      <c r="AA884" s="361">
        <f>+VLOOKUP($E884,Emissions!$1:$1048576,MATCH(DATE(AA$2,1,1),Emissions!$A$1:$LI$1),FALSE)</f>
        <v>1.99522751E-4</v>
      </c>
      <c r="AB884" s="361">
        <f>+VLOOKUP($E884,Emissions!$1:$1048576,MATCH(DATE(AB$2,1,1),Emissions!$A$1:$LI$1),FALSE)</f>
        <v>1.8805704099999999E-4</v>
      </c>
      <c r="AC884" s="361">
        <f>+VLOOKUP($E884,Emissions!$1:$1048576,MATCH(DATE(AC$2,1,1),Emissions!$A$1:$LI$1),FALSE)</f>
        <v>1.7803256900000001E-4</v>
      </c>
      <c r="AD884" s="361">
        <f>+VLOOKUP($E884,Emissions!$1:$1048576,MATCH(DATE(AD$2,1,1),Emissions!$A$1:$LI$1),FALSE)</f>
        <v>1.7005868799999999E-4</v>
      </c>
      <c r="AE884" s="361">
        <f>+VLOOKUP($E884,Emissions!$1:$1048576,MATCH(DATE(AE$2,1,1),Emissions!$A$1:$LI$1),FALSE)</f>
        <v>1.6461871599999999E-4</v>
      </c>
      <c r="AF884" s="361">
        <f>+VLOOKUP($E884,Emissions!$1:$1048576,MATCH(DATE(AF$2,1,1),Emissions!$A$1:$LI$1),FALSE)</f>
        <v>1.6058526899999999E-4</v>
      </c>
      <c r="AG884" s="361">
        <f>+VLOOKUP($E884,Emissions!$1:$1048576,MATCH(DATE(AG$2,1,1),Emissions!$A$1:$LI$1),FALSE)</f>
        <v>1.59093384E-4</v>
      </c>
      <c r="AH884" s="361">
        <f>+VLOOKUP($E884,Emissions!$1:$1048576,MATCH(DATE(AH$2,1,1),Emissions!$A$1:$LI$1),FALSE)</f>
        <v>1.6066768799999999E-4</v>
      </c>
      <c r="AI884" s="361">
        <f>+VLOOKUP($E884,Emissions!$1:$1048576,MATCH(DATE(AI$2,1,1),Emissions!$A$1:$LI$1),FALSE)</f>
        <v>1.6525309599999999E-4</v>
      </c>
      <c r="AJ884" s="361">
        <f>+VLOOKUP($E884,Emissions!$1:$1048576,MATCH(DATE(AJ$2,1,1),Emissions!$A$1:$LI$1),FALSE)</f>
        <v>1.7253580899999999E-4</v>
      </c>
      <c r="AK884" s="361">
        <f>+VLOOKUP($E884,Emissions!$1:$1048576,MATCH(DATE(AK$2,1,1),Emissions!$A$1:$LI$1),FALSE)</f>
        <v>1.8213932099999999E-4</v>
      </c>
      <c r="AL884" s="361">
        <f>+VLOOKUP($E884,Emissions!$1:$1048576,MATCH(DATE(AL$2,1,1),Emissions!$A$1:$LI$1),FALSE)</f>
        <v>1.93620747E-4</v>
      </c>
      <c r="AM884" s="361">
        <f>+VLOOKUP($E884,Emissions!$1:$1048576,MATCH(DATE(AM$2,1,1),Emissions!$A$1:$LI$1),FALSE)</f>
        <v>2.0654257800000001E-4</v>
      </c>
      <c r="AN884" s="361">
        <f>+VLOOKUP($E884,Emissions!$1:$1048576,MATCH(DATE(AN$2,1,1),Emissions!$A$1:$LI$1),FALSE)</f>
        <v>2.2049859900000001E-4</v>
      </c>
      <c r="AO884" s="361">
        <f>+VLOOKUP($E884,Emissions!$1:$1048576,MATCH(DATE(AO$2,1,1),Emissions!$A$1:$LI$1),FALSE)</f>
        <v>2.35131502E-4</v>
      </c>
    </row>
    <row r="885" spans="1:41" ht="15" customHeight="1" x14ac:dyDescent="0.35">
      <c r="A885" s="411"/>
      <c r="B885" s="170"/>
      <c r="C885" s="138" t="s">
        <v>460</v>
      </c>
      <c r="D885" s="114"/>
      <c r="E885" s="50" t="s">
        <v>1074</v>
      </c>
      <c r="F885" s="361">
        <f>+VLOOKUP($E885,Emissions!$1:$1048576,MATCH(DATE(F$2,1,1),Emissions!$A$1:$LI$1),FALSE)</f>
        <v>1.17280427E-3</v>
      </c>
      <c r="G885" s="361">
        <f>+VLOOKUP($E885,Emissions!$1:$1048576,MATCH(DATE(G$2,1,1),Emissions!$A$1:$LI$1),FALSE)</f>
        <v>1.1843650700000001E-3</v>
      </c>
      <c r="H885" s="361">
        <f>+VLOOKUP($E885,Emissions!$1:$1048576,MATCH(DATE(H$2,1,1),Emissions!$A$1:$LI$1),FALSE)</f>
        <v>1.1884364999999999E-3</v>
      </c>
      <c r="I885" s="361">
        <f>+VLOOKUP($E885,Emissions!$1:$1048576,MATCH(DATE(I$2,1,1),Emissions!$A$1:$LI$1),FALSE)</f>
        <v>1.1921146599999999E-3</v>
      </c>
      <c r="J885" s="361">
        <f>+VLOOKUP($E885,Emissions!$1:$1048576,MATCH(DATE(J$2,1,1),Emissions!$A$1:$LI$1),FALSE)</f>
        <v>1.2072028099999999E-3</v>
      </c>
      <c r="K885" s="361">
        <f>+VLOOKUP($E885,Emissions!$1:$1048576,MATCH(DATE(K$2,1,1),Emissions!$A$1:$LI$1),FALSE)</f>
        <v>1.2314533399999999E-3</v>
      </c>
      <c r="L885" s="361">
        <f>+VLOOKUP($E885,Emissions!$1:$1048576,MATCH(DATE(L$2,1,1),Emissions!$A$1:$LI$1),FALSE)</f>
        <v>1.2732920000000001E-3</v>
      </c>
      <c r="M885" s="361">
        <f>+VLOOKUP($E885,Emissions!$1:$1048576,MATCH(DATE(M$2,1,1),Emissions!$A$1:$LI$1),FALSE)</f>
        <v>1.3168678299999999E-3</v>
      </c>
      <c r="N885" s="361">
        <f>+VLOOKUP($E885,Emissions!$1:$1048576,MATCH(DATE(N$2,1,1),Emissions!$A$1:$LI$1),FALSE)</f>
        <v>1.35840647E-3</v>
      </c>
      <c r="O885" s="361">
        <f>+VLOOKUP($E885,Emissions!$1:$1048576,MATCH(DATE(O$2,1,1),Emissions!$A$1:$LI$1),FALSE)</f>
        <v>1.3963783600000001E-3</v>
      </c>
      <c r="P885" s="361">
        <f>+VLOOKUP($E885,Emissions!$1:$1048576,MATCH(DATE(P$2,1,1),Emissions!$A$1:$LI$1),FALSE)</f>
        <v>1.5101868900000001E-3</v>
      </c>
      <c r="Q885" s="361">
        <f>+VLOOKUP($E885,Emissions!$1:$1048576,MATCH(DATE(Q$2,1,1),Emissions!$A$1:$LI$1),FALSE)</f>
        <v>1.61409844E-3</v>
      </c>
      <c r="R885" s="361">
        <f>+VLOOKUP($E885,Emissions!$1:$1048576,MATCH(DATE(R$2,1,1),Emissions!$A$1:$LI$1),FALSE)</f>
        <v>1.72456277E-3</v>
      </c>
      <c r="S885" s="361">
        <f>+VLOOKUP($E885,Emissions!$1:$1048576,MATCH(DATE(S$2,1,1),Emissions!$A$1:$LI$1),FALSE)</f>
        <v>1.84413213E-3</v>
      </c>
      <c r="T885" s="361">
        <f>+VLOOKUP($E885,Emissions!$1:$1048576,MATCH(DATE(T$2,1,1),Emissions!$A$1:$LI$1),FALSE)</f>
        <v>1.9725627700000001E-3</v>
      </c>
      <c r="U885" s="361">
        <f>+VLOOKUP($E885,Emissions!$1:$1048576,MATCH(DATE(U$2,1,1),Emissions!$A$1:$LI$1),FALSE)</f>
        <v>2.1089578699999998E-3</v>
      </c>
      <c r="V885" s="361">
        <f>+VLOOKUP($E885,Emissions!$1:$1048576,MATCH(DATE(V$2,1,1),Emissions!$A$1:$LI$1),FALSE)</f>
        <v>2.4341839799999999E-3</v>
      </c>
      <c r="W885" s="361">
        <f>+VLOOKUP($E885,Emissions!$1:$1048576,MATCH(DATE(W$2,1,1),Emissions!$A$1:$LI$1),FALSE)</f>
        <v>2.7923491299999999E-3</v>
      </c>
      <c r="X885" s="361">
        <f>+VLOOKUP($E885,Emissions!$1:$1048576,MATCH(DATE(X$2,1,1),Emissions!$A$1:$LI$1),FALSE)</f>
        <v>3.17946843E-3</v>
      </c>
      <c r="Y885" s="361">
        <f>+VLOOKUP($E885,Emissions!$1:$1048576,MATCH(DATE(Y$2,1,1),Emissions!$A$1:$LI$1),FALSE)</f>
        <v>3.5889041900000001E-3</v>
      </c>
      <c r="Z885" s="361">
        <f>+VLOOKUP($E885,Emissions!$1:$1048576,MATCH(DATE(Z$2,1,1),Emissions!$A$1:$LI$1),FALSE)</f>
        <v>4.0133131099999997E-3</v>
      </c>
      <c r="AA885" s="361">
        <f>+VLOOKUP($E885,Emissions!$1:$1048576,MATCH(DATE(AA$2,1,1),Emissions!$A$1:$LI$1),FALSE)</f>
        <v>4.4458419600000004E-3</v>
      </c>
      <c r="AB885" s="361">
        <f>+VLOOKUP($E885,Emissions!$1:$1048576,MATCH(DATE(AB$2,1,1),Emissions!$A$1:$LI$1),FALSE)</f>
        <v>4.8766443599999997E-3</v>
      </c>
      <c r="AC885" s="361">
        <f>+VLOOKUP($E885,Emissions!$1:$1048576,MATCH(DATE(AC$2,1,1),Emissions!$A$1:$LI$1),FALSE)</f>
        <v>5.2944901799999999E-3</v>
      </c>
      <c r="AD885" s="361">
        <f>+VLOOKUP($E885,Emissions!$1:$1048576,MATCH(DATE(AD$2,1,1),Emissions!$A$1:$LI$1),FALSE)</f>
        <v>5.6875549399999998E-3</v>
      </c>
      <c r="AE885" s="361">
        <f>+VLOOKUP($E885,Emissions!$1:$1048576,MATCH(DATE(AE$2,1,1),Emissions!$A$1:$LI$1),FALSE)</f>
        <v>6.0422765299999997E-3</v>
      </c>
      <c r="AF885" s="361">
        <f>+VLOOKUP($E885,Emissions!$1:$1048576,MATCH(DATE(AF$2,1,1),Emissions!$A$1:$LI$1),FALSE)</f>
        <v>6.2871482100000002E-3</v>
      </c>
      <c r="AG885" s="361">
        <f>+VLOOKUP($E885,Emissions!$1:$1048576,MATCH(DATE(AG$2,1,1),Emissions!$A$1:$LI$1),FALSE)</f>
        <v>6.4422760400000001E-3</v>
      </c>
      <c r="AH885" s="361">
        <f>+VLOOKUP($E885,Emissions!$1:$1048576,MATCH(DATE(AH$2,1,1),Emissions!$A$1:$LI$1),FALSE)</f>
        <v>6.5245245399999999E-3</v>
      </c>
      <c r="AI885" s="361">
        <f>+VLOOKUP($E885,Emissions!$1:$1048576,MATCH(DATE(AI$2,1,1),Emissions!$A$1:$LI$1),FALSE)</f>
        <v>6.5401381700000002E-3</v>
      </c>
      <c r="AJ885" s="361">
        <f>+VLOOKUP($E885,Emissions!$1:$1048576,MATCH(DATE(AJ$2,1,1),Emissions!$A$1:$LI$1),FALSE)</f>
        <v>6.4933429499999997E-3</v>
      </c>
      <c r="AK885" s="361">
        <f>+VLOOKUP($E885,Emissions!$1:$1048576,MATCH(DATE(AK$2,1,1),Emissions!$A$1:$LI$1),FALSE)</f>
        <v>6.3915850099999999E-3</v>
      </c>
      <c r="AL885" s="361">
        <f>+VLOOKUP($E885,Emissions!$1:$1048576,MATCH(DATE(AL$2,1,1),Emissions!$A$1:$LI$1),FALSE)</f>
        <v>6.2428221199999998E-3</v>
      </c>
      <c r="AM885" s="361">
        <f>+VLOOKUP($E885,Emissions!$1:$1048576,MATCH(DATE(AM$2,1,1),Emissions!$A$1:$LI$1),FALSE)</f>
        <v>6.0559775500000001E-3</v>
      </c>
      <c r="AN885" s="361">
        <f>+VLOOKUP($E885,Emissions!$1:$1048576,MATCH(DATE(AN$2,1,1),Emissions!$A$1:$LI$1),FALSE)</f>
        <v>5.8400189099999996E-3</v>
      </c>
      <c r="AO885" s="361">
        <f>+VLOOKUP($E885,Emissions!$1:$1048576,MATCH(DATE(AO$2,1,1),Emissions!$A$1:$LI$1),FALSE)</f>
        <v>5.6033313000000001E-3</v>
      </c>
    </row>
    <row r="886" spans="1:41" s="92" customFormat="1" ht="15" customHeight="1" x14ac:dyDescent="0.35">
      <c r="A886" s="411"/>
      <c r="B886" s="170"/>
      <c r="C886" s="137" t="s">
        <v>1092</v>
      </c>
      <c r="D886" s="147"/>
      <c r="E886" s="136" t="s">
        <v>1106</v>
      </c>
      <c r="F886" s="327">
        <f>+VLOOKUP($E886,Emissions!$1:$1048576,MATCH(DATE(F$2,1,1),Emissions!$A$1:$LI$1),FALSE)</f>
        <v>25.787469009999999</v>
      </c>
      <c r="G886" s="327">
        <f>+VLOOKUP($E886,Emissions!$1:$1048576,MATCH(DATE(G$2,1,1),Emissions!$A$1:$LI$1),FALSE)</f>
        <v>25.763412989999999</v>
      </c>
      <c r="H886" s="327">
        <f>+VLOOKUP($E886,Emissions!$1:$1048576,MATCH(DATE(H$2,1,1),Emissions!$A$1:$LI$1),FALSE)</f>
        <v>25.6847739</v>
      </c>
      <c r="I886" s="327">
        <f>+VLOOKUP($E886,Emissions!$1:$1048576,MATCH(DATE(I$2,1,1),Emissions!$A$1:$LI$1),FALSE)</f>
        <v>25.656652170000001</v>
      </c>
      <c r="J886" s="327">
        <f>+VLOOKUP($E886,Emissions!$1:$1048576,MATCH(DATE(J$2,1,1),Emissions!$A$1:$LI$1),FALSE)</f>
        <v>25.759912060000001</v>
      </c>
      <c r="K886" s="327">
        <f>+VLOOKUP($E886,Emissions!$1:$1048576,MATCH(DATE(K$2,1,1),Emissions!$A$1:$LI$1),FALSE)</f>
        <v>26.019977690000001</v>
      </c>
      <c r="L886" s="327">
        <f>+VLOOKUP($E886,Emissions!$1:$1048576,MATCH(DATE(L$2,1,1),Emissions!$A$1:$LI$1),FALSE)</f>
        <v>26.434150670000001</v>
      </c>
      <c r="M886" s="327">
        <f>+VLOOKUP($E886,Emissions!$1:$1048576,MATCH(DATE(M$2,1,1),Emissions!$A$1:$LI$1),FALSE)</f>
        <v>27.011915739999999</v>
      </c>
      <c r="N886" s="327">
        <f>+VLOOKUP($E886,Emissions!$1:$1048576,MATCH(DATE(N$2,1,1),Emissions!$A$1:$LI$1),FALSE)</f>
        <v>27.594590910000001</v>
      </c>
      <c r="O886" s="327">
        <f>+VLOOKUP($E886,Emissions!$1:$1048576,MATCH(DATE(O$2,1,1),Emissions!$A$1:$LI$1),FALSE)</f>
        <v>28.106157159999999</v>
      </c>
      <c r="P886" s="327">
        <f>+VLOOKUP($E886,Emissions!$1:$1048576,MATCH(DATE(P$2,1,1),Emissions!$A$1:$LI$1),FALSE)</f>
        <v>28.289408909999999</v>
      </c>
      <c r="Q886" s="327">
        <f>+VLOOKUP($E886,Emissions!$1:$1048576,MATCH(DATE(Q$2,1,1),Emissions!$A$1:$LI$1),FALSE)</f>
        <v>29.40497925</v>
      </c>
      <c r="R886" s="327">
        <f>+VLOOKUP($E886,Emissions!$1:$1048576,MATCH(DATE(R$2,1,1),Emissions!$A$1:$LI$1),FALSE)</f>
        <v>30.56686595</v>
      </c>
      <c r="S886" s="327">
        <f>+VLOOKUP($E886,Emissions!$1:$1048576,MATCH(DATE(S$2,1,1),Emissions!$A$1:$LI$1),FALSE)</f>
        <v>31.853468660000001</v>
      </c>
      <c r="T886" s="327">
        <f>+VLOOKUP($E886,Emissions!$1:$1048576,MATCH(DATE(T$2,1,1),Emissions!$A$1:$LI$1),FALSE)</f>
        <v>33.286446939999998</v>
      </c>
      <c r="U886" s="327">
        <f>+VLOOKUP($E886,Emissions!$1:$1048576,MATCH(DATE(U$2,1,1),Emissions!$A$1:$LI$1),FALSE)</f>
        <v>34.863357389999997</v>
      </c>
      <c r="V886" s="327">
        <f>+VLOOKUP($E886,Emissions!$1:$1048576,MATCH(DATE(V$2,1,1),Emissions!$A$1:$LI$1),FALSE)</f>
        <v>35.8981104</v>
      </c>
      <c r="W886" s="327">
        <f>+VLOOKUP($E886,Emissions!$1:$1048576,MATCH(DATE(W$2,1,1),Emissions!$A$1:$LI$1),FALSE)</f>
        <v>36.963170789999999</v>
      </c>
      <c r="X886" s="327">
        <f>+VLOOKUP($E886,Emissions!$1:$1048576,MATCH(DATE(X$2,1,1),Emissions!$A$1:$LI$1),FALSE)</f>
        <v>37.990627089999997</v>
      </c>
      <c r="Y886" s="327">
        <f>+VLOOKUP($E886,Emissions!$1:$1048576,MATCH(DATE(Y$2,1,1),Emissions!$A$1:$LI$1),FALSE)</f>
        <v>38.938865620000001</v>
      </c>
      <c r="Z886" s="327">
        <f>+VLOOKUP($E886,Emissions!$1:$1048576,MATCH(DATE(Z$2,1,1),Emissions!$A$1:$LI$1),FALSE)</f>
        <v>39.816659729999998</v>
      </c>
      <c r="AA886" s="327">
        <f>+VLOOKUP($E886,Emissions!$1:$1048576,MATCH(DATE(AA$2,1,1),Emissions!$A$1:$LI$1),FALSE)</f>
        <v>40.676575020000001</v>
      </c>
      <c r="AB886" s="327">
        <f>+VLOOKUP($E886,Emissions!$1:$1048576,MATCH(DATE(AB$2,1,1),Emissions!$A$1:$LI$1),FALSE)</f>
        <v>41.590322</v>
      </c>
      <c r="AC886" s="327">
        <f>+VLOOKUP($E886,Emissions!$1:$1048576,MATCH(DATE(AC$2,1,1),Emissions!$A$1:$LI$1),FALSE)</f>
        <v>42.647475700000001</v>
      </c>
      <c r="AD886" s="327">
        <f>+VLOOKUP($E886,Emissions!$1:$1048576,MATCH(DATE(AD$2,1,1),Emissions!$A$1:$LI$1),FALSE)</f>
        <v>43.95451731</v>
      </c>
      <c r="AE886" s="327">
        <f>+VLOOKUP($E886,Emissions!$1:$1048576,MATCH(DATE(AE$2,1,1),Emissions!$A$1:$LI$1),FALSE)</f>
        <v>45.608798530000001</v>
      </c>
      <c r="AF886" s="327">
        <f>+VLOOKUP($E886,Emissions!$1:$1048576,MATCH(DATE(AF$2,1,1),Emissions!$A$1:$LI$1),FALSE)</f>
        <v>45.764637630000003</v>
      </c>
      <c r="AG886" s="327">
        <f>+VLOOKUP($E886,Emissions!$1:$1048576,MATCH(DATE(AG$2,1,1),Emissions!$A$1:$LI$1),FALSE)</f>
        <v>45.757327400000001</v>
      </c>
      <c r="AH886" s="327">
        <f>+VLOOKUP($E886,Emissions!$1:$1048576,MATCH(DATE(AH$2,1,1),Emissions!$A$1:$LI$1),FALSE)</f>
        <v>46.0777517</v>
      </c>
      <c r="AI886" s="327">
        <f>+VLOOKUP($E886,Emissions!$1:$1048576,MATCH(DATE(AI$2,1,1),Emissions!$A$1:$LI$1),FALSE)</f>
        <v>46.818891229999998</v>
      </c>
      <c r="AJ886" s="327">
        <f>+VLOOKUP($E886,Emissions!$1:$1048576,MATCH(DATE(AJ$2,1,1),Emissions!$A$1:$LI$1),FALSE)</f>
        <v>47.942271089999998</v>
      </c>
      <c r="AK886" s="327">
        <f>+VLOOKUP($E886,Emissions!$1:$1048576,MATCH(DATE(AK$2,1,1),Emissions!$A$1:$LI$1),FALSE)</f>
        <v>49.378336959999999</v>
      </c>
      <c r="AL886" s="327">
        <f>+VLOOKUP($E886,Emissions!$1:$1048576,MATCH(DATE(AL$2,1,1),Emissions!$A$1:$LI$1),FALSE)</f>
        <v>51.053939509999999</v>
      </c>
      <c r="AM886" s="327">
        <f>+VLOOKUP($E886,Emissions!$1:$1048576,MATCH(DATE(AM$2,1,1),Emissions!$A$1:$LI$1),FALSE)</f>
        <v>52.899151430000003</v>
      </c>
      <c r="AN886" s="327">
        <f>+VLOOKUP($E886,Emissions!$1:$1048576,MATCH(DATE(AN$2,1,1),Emissions!$A$1:$LI$1),FALSE)</f>
        <v>54.852207159999999</v>
      </c>
      <c r="AO886" s="327">
        <f>+VLOOKUP($E886,Emissions!$1:$1048576,MATCH(DATE(AO$2,1,1),Emissions!$A$1:$LI$1),FALSE)</f>
        <v>56.862105460000002</v>
      </c>
    </row>
    <row r="887" spans="1:41" ht="15" customHeight="1" x14ac:dyDescent="0.35">
      <c r="A887" s="411"/>
      <c r="B887" s="170"/>
      <c r="C887" s="138" t="s">
        <v>463</v>
      </c>
      <c r="D887" s="114"/>
      <c r="E887" s="50" t="s">
        <v>1075</v>
      </c>
      <c r="F887" s="361">
        <f>+VLOOKUP($E887,Emissions!$1:$1048576,MATCH(DATE(F$2,1,1),Emissions!$A$1:$LI$1),FALSE)</f>
        <v>9.6879100600000004E-2</v>
      </c>
      <c r="G887" s="361">
        <f>+VLOOKUP($E887,Emissions!$1:$1048576,MATCH(DATE(G$2,1,1),Emissions!$A$1:$LI$1),FALSE)</f>
        <v>9.7692790299999999E-2</v>
      </c>
      <c r="H887" s="361">
        <f>+VLOOKUP($E887,Emissions!$1:$1048576,MATCH(DATE(H$2,1,1),Emissions!$A$1:$LI$1),FALSE)</f>
        <v>9.8093385500000005E-2</v>
      </c>
      <c r="I887" s="361">
        <f>+VLOOKUP($E887,Emissions!$1:$1048576,MATCH(DATE(I$2,1,1),Emissions!$A$1:$LI$1),FALSE)</f>
        <v>9.8548964899999994E-2</v>
      </c>
      <c r="J887" s="361">
        <f>+VLOOKUP($E887,Emissions!$1:$1048576,MATCH(DATE(J$2,1,1),Emissions!$A$1:$LI$1),FALSE)</f>
        <v>9.9248707399999997E-2</v>
      </c>
      <c r="K887" s="361">
        <f>+VLOOKUP($E887,Emissions!$1:$1048576,MATCH(DATE(K$2,1,1),Emissions!$A$1:$LI$1),FALSE)</f>
        <v>0.1003335776</v>
      </c>
      <c r="L887" s="361">
        <f>+VLOOKUP($E887,Emissions!$1:$1048576,MATCH(DATE(L$2,1,1),Emissions!$A$1:$LI$1),FALSE)</f>
        <v>0.1004709125</v>
      </c>
      <c r="M887" s="361">
        <f>+VLOOKUP($E887,Emissions!$1:$1048576,MATCH(DATE(M$2,1,1),Emissions!$A$1:$LI$1),FALSE)</f>
        <v>0.101157337</v>
      </c>
      <c r="N887" s="361">
        <f>+VLOOKUP($E887,Emissions!$1:$1048576,MATCH(DATE(N$2,1,1),Emissions!$A$1:$LI$1),FALSE)</f>
        <v>0.1017469345</v>
      </c>
      <c r="O887" s="361">
        <f>+VLOOKUP($E887,Emissions!$1:$1048576,MATCH(DATE(O$2,1,1),Emissions!$A$1:$LI$1),FALSE)</f>
        <v>0.1020193398</v>
      </c>
      <c r="P887" s="361">
        <f>+VLOOKUP($E887,Emissions!$1:$1048576,MATCH(DATE(P$2,1,1),Emissions!$A$1:$LI$1),FALSE)</f>
        <v>0.1018873027</v>
      </c>
      <c r="Q887" s="361">
        <f>+VLOOKUP($E887,Emissions!$1:$1048576,MATCH(DATE(Q$2,1,1),Emissions!$A$1:$LI$1),FALSE)</f>
        <v>0.1012789571</v>
      </c>
      <c r="R887" s="361">
        <f>+VLOOKUP($E887,Emissions!$1:$1048576,MATCH(DATE(R$2,1,1),Emissions!$A$1:$LI$1),FALSE)</f>
        <v>0.1002991961</v>
      </c>
      <c r="S887" s="361">
        <f>+VLOOKUP($E887,Emissions!$1:$1048576,MATCH(DATE(S$2,1,1),Emissions!$A$1:$LI$1),FALSE)</f>
        <v>9.9309131699999997E-2</v>
      </c>
      <c r="T887" s="361">
        <f>+VLOOKUP($E887,Emissions!$1:$1048576,MATCH(DATE(T$2,1,1),Emissions!$A$1:$LI$1),FALSE)</f>
        <v>9.8368565500000005E-2</v>
      </c>
      <c r="U887" s="361">
        <f>+VLOOKUP($E887,Emissions!$1:$1048576,MATCH(DATE(U$2,1,1),Emissions!$A$1:$LI$1),FALSE)</f>
        <v>9.7452516200000006E-2</v>
      </c>
      <c r="V887" s="361">
        <f>+VLOOKUP($E887,Emissions!$1:$1048576,MATCH(DATE(V$2,1,1),Emissions!$A$1:$LI$1),FALSE)</f>
        <v>9.6049792800000006E-2</v>
      </c>
      <c r="W887" s="361">
        <f>+VLOOKUP($E887,Emissions!$1:$1048576,MATCH(DATE(W$2,1,1),Emissions!$A$1:$LI$1),FALSE)</f>
        <v>9.4531724299999995E-2</v>
      </c>
      <c r="X887" s="361">
        <f>+VLOOKUP($E887,Emissions!$1:$1048576,MATCH(DATE(X$2,1,1),Emissions!$A$1:$LI$1),FALSE)</f>
        <v>9.2893475599999997E-2</v>
      </c>
      <c r="Y887" s="361">
        <f>+VLOOKUP($E887,Emissions!$1:$1048576,MATCH(DATE(Y$2,1,1),Emissions!$A$1:$LI$1),FALSE)</f>
        <v>9.1174244099999996E-2</v>
      </c>
      <c r="Z887" s="361">
        <f>+VLOOKUP($E887,Emissions!$1:$1048576,MATCH(DATE(Z$2,1,1),Emissions!$A$1:$LI$1),FALSE)</f>
        <v>8.9414412700000001E-2</v>
      </c>
      <c r="AA887" s="361">
        <f>+VLOOKUP($E887,Emissions!$1:$1048576,MATCH(DATE(AA$2,1,1),Emissions!$A$1:$LI$1),FALSE)</f>
        <v>8.7687370900000006E-2</v>
      </c>
      <c r="AB887" s="361">
        <f>+VLOOKUP($E887,Emissions!$1:$1048576,MATCH(DATE(AB$2,1,1),Emissions!$A$1:$LI$1),FALSE)</f>
        <v>8.6063302100000003E-2</v>
      </c>
      <c r="AC887" s="361">
        <f>+VLOOKUP($E887,Emissions!$1:$1048576,MATCH(DATE(AC$2,1,1),Emissions!$A$1:$LI$1),FALSE)</f>
        <v>8.4578335800000001E-2</v>
      </c>
      <c r="AD887" s="361">
        <f>+VLOOKUP($E887,Emissions!$1:$1048576,MATCH(DATE(AD$2,1,1),Emissions!$A$1:$LI$1),FALSE)</f>
        <v>8.3248898799999999E-2</v>
      </c>
      <c r="AE887" s="361">
        <f>+VLOOKUP($E887,Emissions!$1:$1048576,MATCH(DATE(AE$2,1,1),Emissions!$A$1:$LI$1),FALSE)</f>
        <v>8.20523326E-2</v>
      </c>
      <c r="AF887" s="361">
        <f>+VLOOKUP($E887,Emissions!$1:$1048576,MATCH(DATE(AF$2,1,1),Emissions!$A$1:$LI$1),FALSE)</f>
        <v>8.3847483E-2</v>
      </c>
      <c r="AG887" s="361">
        <f>+VLOOKUP($E887,Emissions!$1:$1048576,MATCH(DATE(AG$2,1,1),Emissions!$A$1:$LI$1),FALSE)</f>
        <v>8.4860791599999999E-2</v>
      </c>
      <c r="AH887" s="361">
        <f>+VLOOKUP($E887,Emissions!$1:$1048576,MATCH(DATE(AH$2,1,1),Emissions!$A$1:$LI$1),FALSE)</f>
        <v>8.5793903800000001E-2</v>
      </c>
      <c r="AI887" s="361">
        <f>+VLOOKUP($E887,Emissions!$1:$1048576,MATCH(DATE(AI$2,1,1),Emissions!$A$1:$LI$1),FALSE)</f>
        <v>8.6784457199999998E-2</v>
      </c>
      <c r="AJ887" s="361">
        <f>+VLOOKUP($E887,Emissions!$1:$1048576,MATCH(DATE(AJ$2,1,1),Emissions!$A$1:$LI$1),FALSE)</f>
        <v>8.7815177100000003E-2</v>
      </c>
      <c r="AK887" s="361">
        <f>+VLOOKUP($E887,Emissions!$1:$1048576,MATCH(DATE(AK$2,1,1),Emissions!$A$1:$LI$1),FALSE)</f>
        <v>8.8845710800000005E-2</v>
      </c>
      <c r="AL887" s="361">
        <f>+VLOOKUP($E887,Emissions!$1:$1048576,MATCH(DATE(AL$2,1,1),Emissions!$A$1:$LI$1),FALSE)</f>
        <v>8.98539067E-2</v>
      </c>
      <c r="AM887" s="361">
        <f>+VLOOKUP($E887,Emissions!$1:$1048576,MATCH(DATE(AM$2,1,1),Emissions!$A$1:$LI$1),FALSE)</f>
        <v>9.0823789599999996E-2</v>
      </c>
      <c r="AN887" s="361">
        <f>+VLOOKUP($E887,Emissions!$1:$1048576,MATCH(DATE(AN$2,1,1),Emissions!$A$1:$LI$1),FALSE)</f>
        <v>9.1746707199999999E-2</v>
      </c>
      <c r="AO887" s="361">
        <f>+VLOOKUP($E887,Emissions!$1:$1048576,MATCH(DATE(AO$2,1,1),Emissions!$A$1:$LI$1),FALSE)</f>
        <v>9.2620602699999999E-2</v>
      </c>
    </row>
    <row r="888" spans="1:41" ht="15" customHeight="1" x14ac:dyDescent="0.35">
      <c r="A888" s="411"/>
      <c r="B888" s="170"/>
      <c r="C888" s="138" t="s">
        <v>464</v>
      </c>
      <c r="D888" s="114"/>
      <c r="E888" s="50" t="s">
        <v>1076</v>
      </c>
      <c r="F888" s="361">
        <f>+VLOOKUP($E888,Emissions!$1:$1048576,MATCH(DATE(F$2,1,1),Emissions!$A$1:$LI$1),FALSE)</f>
        <v>3.0670834710000001</v>
      </c>
      <c r="G888" s="361">
        <f>+VLOOKUP($E888,Emissions!$1:$1048576,MATCH(DATE(G$2,1,1),Emissions!$A$1:$LI$1),FALSE)</f>
        <v>3.0929163489999998</v>
      </c>
      <c r="H888" s="361">
        <f>+VLOOKUP($E888,Emissions!$1:$1048576,MATCH(DATE(H$2,1,1),Emissions!$A$1:$LI$1),FALSE)</f>
        <v>3.1063010439999998</v>
      </c>
      <c r="I888" s="361">
        <f>+VLOOKUP($E888,Emissions!$1:$1048576,MATCH(DATE(I$2,1,1),Emissions!$A$1:$LI$1),FALSE)</f>
        <v>3.1200134579999999</v>
      </c>
      <c r="J888" s="361">
        <f>+VLOOKUP($E888,Emissions!$1:$1048576,MATCH(DATE(J$2,1,1),Emissions!$A$1:$LI$1),FALSE)</f>
        <v>3.1408554440000001</v>
      </c>
      <c r="K888" s="361">
        <f>+VLOOKUP($E888,Emissions!$1:$1048576,MATCH(DATE(K$2,1,1),Emissions!$A$1:$LI$1),FALSE)</f>
        <v>3.1736406119999998</v>
      </c>
      <c r="L888" s="361">
        <f>+VLOOKUP($E888,Emissions!$1:$1048576,MATCH(DATE(L$2,1,1),Emissions!$A$1:$LI$1),FALSE)</f>
        <v>2.786700422</v>
      </c>
      <c r="M888" s="361">
        <f>+VLOOKUP($E888,Emissions!$1:$1048576,MATCH(DATE(M$2,1,1),Emissions!$A$1:$LI$1),FALSE)</f>
        <v>2.3370989180000001</v>
      </c>
      <c r="N888" s="361">
        <f>+VLOOKUP($E888,Emissions!$1:$1048576,MATCH(DATE(N$2,1,1),Emissions!$A$1:$LI$1),FALSE)</f>
        <v>1.840189896</v>
      </c>
      <c r="O888" s="361">
        <f>+VLOOKUP($E888,Emissions!$1:$1048576,MATCH(DATE(O$2,1,1),Emissions!$A$1:$LI$1),FALSE)</f>
        <v>1.2894711210000001</v>
      </c>
      <c r="P888" s="361">
        <f>+VLOOKUP($E888,Emissions!$1:$1048576,MATCH(DATE(P$2,1,1),Emissions!$A$1:$LI$1),FALSE)</f>
        <v>0.68035578370000005</v>
      </c>
      <c r="Q888" s="361">
        <f>+VLOOKUP($E888,Emissions!$1:$1048576,MATCH(DATE(Q$2,1,1),Emissions!$A$1:$LI$1),FALSE)</f>
        <v>0.65639501879999995</v>
      </c>
      <c r="R888" s="361">
        <f>+VLOOKUP($E888,Emissions!$1:$1048576,MATCH(DATE(R$2,1,1),Emissions!$A$1:$LI$1),FALSE)</f>
        <v>0.67382343290000002</v>
      </c>
      <c r="S888" s="361">
        <f>+VLOOKUP($E888,Emissions!$1:$1048576,MATCH(DATE(S$2,1,1),Emissions!$A$1:$LI$1),FALSE)</f>
        <v>0.69466895269999995</v>
      </c>
      <c r="T888" s="361">
        <f>+VLOOKUP($E888,Emissions!$1:$1048576,MATCH(DATE(T$2,1,1),Emissions!$A$1:$LI$1),FALSE)</f>
        <v>0.71543486509999998</v>
      </c>
      <c r="U888" s="361">
        <f>+VLOOKUP($E888,Emissions!$1:$1048576,MATCH(DATE(U$2,1,1),Emissions!$A$1:$LI$1),FALSE)</f>
        <v>0.73588208359999996</v>
      </c>
      <c r="V888" s="361">
        <f>+VLOOKUP($E888,Emissions!$1:$1048576,MATCH(DATE(V$2,1,1),Emissions!$A$1:$LI$1),FALSE)</f>
        <v>0.50377984269999998</v>
      </c>
      <c r="W888" s="361">
        <f>+VLOOKUP($E888,Emissions!$1:$1048576,MATCH(DATE(W$2,1,1),Emissions!$A$1:$LI$1),FALSE)</f>
        <v>0.33000852980000001</v>
      </c>
      <c r="X888" s="361">
        <f>+VLOOKUP($E888,Emissions!$1:$1048576,MATCH(DATE(X$2,1,1),Emissions!$A$1:$LI$1),FALSE)</f>
        <v>0.213926386</v>
      </c>
      <c r="Y888" s="361">
        <f>+VLOOKUP($E888,Emissions!$1:$1048576,MATCH(DATE(Y$2,1,1),Emissions!$A$1:$LI$1),FALSE)</f>
        <v>0.1360733616</v>
      </c>
      <c r="Z888" s="361">
        <f>+VLOOKUP($E888,Emissions!$1:$1048576,MATCH(DATE(Z$2,1,1),Emissions!$A$1:$LI$1),FALSE)</f>
        <v>8.6241817700000001E-2</v>
      </c>
      <c r="AA888" s="361">
        <f>+VLOOKUP($E888,Emissions!$1:$1048576,MATCH(DATE(AA$2,1,1),Emissions!$A$1:$LI$1),FALSE)</f>
        <v>5.4456409400000003E-2</v>
      </c>
      <c r="AB888" s="361">
        <f>+VLOOKUP($E888,Emissions!$1:$1048576,MATCH(DATE(AB$2,1,1),Emissions!$A$1:$LI$1),FALSE)</f>
        <v>3.4259985100000001E-2</v>
      </c>
      <c r="AC888" s="361">
        <f>+VLOOKUP($E888,Emissions!$1:$1048576,MATCH(DATE(AC$2,1,1),Emissions!$A$1:$LI$1),FALSE)</f>
        <v>2.14719487E-2</v>
      </c>
      <c r="AD888" s="361">
        <f>+VLOOKUP($E888,Emissions!$1:$1048576,MATCH(DATE(AD$2,1,1),Emissions!$A$1:$LI$1),FALSE)</f>
        <v>1.34186805E-2</v>
      </c>
      <c r="AE888" s="361">
        <f>+VLOOKUP($E888,Emissions!$1:$1048576,MATCH(DATE(AE$2,1,1),Emissions!$A$1:$LI$1),FALSE)</f>
        <v>8.3750991799999997E-3</v>
      </c>
      <c r="AF888" s="361">
        <f>+VLOOKUP($E888,Emissions!$1:$1048576,MATCH(DATE(AF$2,1,1),Emissions!$A$1:$LI$1),FALSE)</f>
        <v>7.73161843E-3</v>
      </c>
      <c r="AG888" s="361">
        <f>+VLOOKUP($E888,Emissions!$1:$1048576,MATCH(DATE(AG$2,1,1),Emissions!$A$1:$LI$1),FALSE)</f>
        <v>7.3276186100000003E-3</v>
      </c>
      <c r="AH888" s="361">
        <f>+VLOOKUP($E888,Emissions!$1:$1048576,MATCH(DATE(AH$2,1,1),Emissions!$A$1:$LI$1),FALSE)</f>
        <v>6.8977603299999997E-3</v>
      </c>
      <c r="AI888" s="361">
        <f>+VLOOKUP($E888,Emissions!$1:$1048576,MATCH(DATE(AI$2,1,1),Emissions!$A$1:$LI$1),FALSE)</f>
        <v>6.4418537499999996E-3</v>
      </c>
      <c r="AJ888" s="361">
        <f>+VLOOKUP($E888,Emissions!$1:$1048576,MATCH(DATE(AJ$2,1,1),Emissions!$A$1:$LI$1),FALSE)</f>
        <v>5.9726121E-3</v>
      </c>
      <c r="AK888" s="361">
        <f>+VLOOKUP($E888,Emissions!$1:$1048576,MATCH(DATE(AK$2,1,1),Emissions!$A$1:$LI$1),FALSE)</f>
        <v>5.5008311799999996E-3</v>
      </c>
      <c r="AL888" s="361">
        <f>+VLOOKUP($E888,Emissions!$1:$1048576,MATCH(DATE(AL$2,1,1),Emissions!$A$1:$LI$1),FALSE)</f>
        <v>5.0366854499999999E-3</v>
      </c>
      <c r="AM888" s="361">
        <f>+VLOOKUP($E888,Emissions!$1:$1048576,MATCH(DATE(AM$2,1,1),Emissions!$A$1:$LI$1),FALSE)</f>
        <v>4.5888503699999996E-3</v>
      </c>
      <c r="AN888" s="361">
        <f>+VLOOKUP($E888,Emissions!$1:$1048576,MATCH(DATE(AN$2,1,1),Emissions!$A$1:$LI$1),FALSE)</f>
        <v>4.16433953E-3</v>
      </c>
      <c r="AO888" s="361">
        <f>+VLOOKUP($E888,Emissions!$1:$1048576,MATCH(DATE(AO$2,1,1),Emissions!$A$1:$LI$1),FALSE)</f>
        <v>3.7683924400000002E-3</v>
      </c>
    </row>
    <row r="889" spans="1:41" ht="15" customHeight="1" x14ac:dyDescent="0.35">
      <c r="A889" s="411"/>
      <c r="B889" s="170"/>
      <c r="C889" s="138" t="s">
        <v>465</v>
      </c>
      <c r="D889" s="114"/>
      <c r="E889" s="50" t="s">
        <v>1077</v>
      </c>
      <c r="F889" s="361">
        <f>+VLOOKUP($E889,Emissions!$1:$1048576,MATCH(DATE(F$2,1,1),Emissions!$A$1:$LI$1),FALSE)</f>
        <v>3.6150552980000001</v>
      </c>
      <c r="G889" s="361">
        <f>+VLOOKUP($E889,Emissions!$1:$1048576,MATCH(DATE(G$2,1,1),Emissions!$A$1:$LI$1),FALSE)</f>
        <v>3.645899934</v>
      </c>
      <c r="H889" s="361">
        <f>+VLOOKUP($E889,Emissions!$1:$1048576,MATCH(DATE(H$2,1,1),Emissions!$A$1:$LI$1),FALSE)</f>
        <v>3.6619129130000001</v>
      </c>
      <c r="I889" s="361">
        <f>+VLOOKUP($E889,Emissions!$1:$1048576,MATCH(DATE(I$2,1,1),Emissions!$A$1:$LI$1),FALSE)</f>
        <v>3.678330715</v>
      </c>
      <c r="J889" s="361">
        <f>+VLOOKUP($E889,Emissions!$1:$1048576,MATCH(DATE(J$2,1,1),Emissions!$A$1:$LI$1),FALSE)</f>
        <v>3.7033191959999998</v>
      </c>
      <c r="K889" s="361">
        <f>+VLOOKUP($E889,Emissions!$1:$1048576,MATCH(DATE(K$2,1,1),Emissions!$A$1:$LI$1),FALSE)</f>
        <v>3.7425177839999999</v>
      </c>
      <c r="L889" s="361">
        <f>+VLOOKUP($E889,Emissions!$1:$1048576,MATCH(DATE(L$2,1,1),Emissions!$A$1:$LI$1),FALSE)</f>
        <v>4.5061357400000004</v>
      </c>
      <c r="M889" s="361">
        <f>+VLOOKUP($E889,Emissions!$1:$1048576,MATCH(DATE(M$2,1,1),Emissions!$A$1:$LI$1),FALSE)</f>
        <v>5.4485485300000001</v>
      </c>
      <c r="N889" s="361">
        <f>+VLOOKUP($E889,Emissions!$1:$1048576,MATCH(DATE(N$2,1,1),Emissions!$A$1:$LI$1),FALSE)</f>
        <v>6.4867894000000001</v>
      </c>
      <c r="O889" s="361">
        <f>+VLOOKUP($E889,Emissions!$1:$1048576,MATCH(DATE(O$2,1,1),Emissions!$A$1:$LI$1),FALSE)</f>
        <v>7.602649971</v>
      </c>
      <c r="P889" s="361">
        <f>+VLOOKUP($E889,Emissions!$1:$1048576,MATCH(DATE(P$2,1,1),Emissions!$A$1:$LI$1),FALSE)</f>
        <v>8.6850273819999995</v>
      </c>
      <c r="Q889" s="361">
        <f>+VLOOKUP($E889,Emissions!$1:$1048576,MATCH(DATE(Q$2,1,1),Emissions!$A$1:$LI$1),FALSE)</f>
        <v>8.9786708169999994</v>
      </c>
      <c r="R889" s="361">
        <f>+VLOOKUP($E889,Emissions!$1:$1048576,MATCH(DATE(R$2,1,1),Emissions!$A$1:$LI$1),FALSE)</f>
        <v>9.1497644069999993</v>
      </c>
      <c r="S889" s="361">
        <f>+VLOOKUP($E889,Emissions!$1:$1048576,MATCH(DATE(S$2,1,1),Emissions!$A$1:$LI$1),FALSE)</f>
        <v>9.3097104510000008</v>
      </c>
      <c r="T889" s="361">
        <f>+VLOOKUP($E889,Emissions!$1:$1048576,MATCH(DATE(T$2,1,1),Emissions!$A$1:$LI$1),FALSE)</f>
        <v>9.4753160629999993</v>
      </c>
      <c r="U889" s="361">
        <f>+VLOOKUP($E889,Emissions!$1:$1048576,MATCH(DATE(U$2,1,1),Emissions!$A$1:$LI$1),FALSE)</f>
        <v>9.6457498739999998</v>
      </c>
      <c r="V889" s="361">
        <f>+VLOOKUP($E889,Emissions!$1:$1048576,MATCH(DATE(V$2,1,1),Emissions!$A$1:$LI$1),FALSE)</f>
        <v>9.4015656360000008</v>
      </c>
      <c r="W889" s="361">
        <f>+VLOOKUP($E889,Emissions!$1:$1048576,MATCH(DATE(W$2,1,1),Emissions!$A$1:$LI$1),FALSE)</f>
        <v>9.0843619570000005</v>
      </c>
      <c r="X889" s="361">
        <f>+VLOOKUP($E889,Emissions!$1:$1048576,MATCH(DATE(X$2,1,1),Emissions!$A$1:$LI$1),FALSE)</f>
        <v>8.7103943420000007</v>
      </c>
      <c r="Y889" s="361">
        <f>+VLOOKUP($E889,Emissions!$1:$1048576,MATCH(DATE(Y$2,1,1),Emissions!$A$1:$LI$1),FALSE)</f>
        <v>8.2925551889999998</v>
      </c>
      <c r="Z889" s="361">
        <f>+VLOOKUP($E889,Emissions!$1:$1048576,MATCH(DATE(Z$2,1,1),Emissions!$A$1:$LI$1),FALSE)</f>
        <v>7.8474799470000001</v>
      </c>
      <c r="AA889" s="361">
        <f>+VLOOKUP($E889,Emissions!$1:$1048576,MATCH(DATE(AA$2,1,1),Emissions!$A$1:$LI$1),FALSE)</f>
        <v>7.3984758570000002</v>
      </c>
      <c r="AB889" s="361">
        <f>+VLOOKUP($E889,Emissions!$1:$1048576,MATCH(DATE(AB$2,1,1),Emissions!$A$1:$LI$1),FALSE)</f>
        <v>6.9716997420000002</v>
      </c>
      <c r="AC889" s="361">
        <f>+VLOOKUP($E889,Emissions!$1:$1048576,MATCH(DATE(AC$2,1,1),Emissions!$A$1:$LI$1),FALSE)</f>
        <v>6.592206666</v>
      </c>
      <c r="AD889" s="361">
        <f>+VLOOKUP($E889,Emissions!$1:$1048576,MATCH(DATE(AD$2,1,1),Emissions!$A$1:$LI$1),FALSE)</f>
        <v>6.2833249999999996</v>
      </c>
      <c r="AE889" s="361">
        <f>+VLOOKUP($E889,Emissions!$1:$1048576,MATCH(DATE(AE$2,1,1),Emissions!$A$1:$LI$1),FALSE)</f>
        <v>6.0636392690000003</v>
      </c>
      <c r="AF889" s="361">
        <f>+VLOOKUP($E889,Emissions!$1:$1048576,MATCH(DATE(AF$2,1,1),Emissions!$A$1:$LI$1),FALSE)</f>
        <v>5.9623520450000003</v>
      </c>
      <c r="AG889" s="361">
        <f>+VLOOKUP($E889,Emissions!$1:$1048576,MATCH(DATE(AG$2,1,1),Emissions!$A$1:$LI$1),FALSE)</f>
        <v>5.9178994979999997</v>
      </c>
      <c r="AH889" s="361">
        <f>+VLOOKUP($E889,Emissions!$1:$1048576,MATCH(DATE(AH$2,1,1),Emissions!$A$1:$LI$1),FALSE)</f>
        <v>5.9728524739999997</v>
      </c>
      <c r="AI889" s="361">
        <f>+VLOOKUP($E889,Emissions!$1:$1048576,MATCH(DATE(AI$2,1,1),Emissions!$A$1:$LI$1),FALSE)</f>
        <v>6.1357000279999996</v>
      </c>
      <c r="AJ889" s="361">
        <f>+VLOOKUP($E889,Emissions!$1:$1048576,MATCH(DATE(AJ$2,1,1),Emissions!$A$1:$LI$1),FALSE)</f>
        <v>6.3968760280000003</v>
      </c>
      <c r="AK889" s="361">
        <f>+VLOOKUP($E889,Emissions!$1:$1048576,MATCH(DATE(AK$2,1,1),Emissions!$A$1:$LI$1),FALSE)</f>
        <v>6.7405243510000004</v>
      </c>
      <c r="AL889" s="361">
        <f>+VLOOKUP($E889,Emissions!$1:$1048576,MATCH(DATE(AL$2,1,1),Emissions!$A$1:$LI$1),FALSE)</f>
        <v>7.1498329800000002</v>
      </c>
      <c r="AM889" s="361">
        <f>+VLOOKUP($E889,Emissions!$1:$1048576,MATCH(DATE(AM$2,1,1),Emissions!$A$1:$LI$1),FALSE)</f>
        <v>7.6081166119999999</v>
      </c>
      <c r="AN889" s="361">
        <f>+VLOOKUP($E889,Emissions!$1:$1048576,MATCH(DATE(AN$2,1,1),Emissions!$A$1:$LI$1),FALSE)</f>
        <v>8.1000085909999999</v>
      </c>
      <c r="AO889" s="361">
        <f>+VLOOKUP($E889,Emissions!$1:$1048576,MATCH(DATE(AO$2,1,1),Emissions!$A$1:$LI$1),FALSE)</f>
        <v>8.6122206989999999</v>
      </c>
    </row>
    <row r="890" spans="1:41" ht="15" customHeight="1" x14ac:dyDescent="0.35">
      <c r="A890" s="411"/>
      <c r="B890" s="170"/>
      <c r="C890" s="138" t="s">
        <v>466</v>
      </c>
      <c r="D890" s="114"/>
      <c r="E890" s="50" t="s">
        <v>1082</v>
      </c>
      <c r="F890" s="361">
        <f>+VLOOKUP($E890,Emissions!$1:$1048576,MATCH(DATE(F$2,1,1),Emissions!$A$1:$LI$1),FALSE)</f>
        <v>7.8751827260000002</v>
      </c>
      <c r="G890" s="361">
        <f>+VLOOKUP($E890,Emissions!$1:$1048576,MATCH(DATE(G$2,1,1),Emissions!$A$1:$LI$1),FALSE)</f>
        <v>7.8586391469999999</v>
      </c>
      <c r="H890" s="361">
        <f>+VLOOKUP($E890,Emissions!$1:$1048576,MATCH(DATE(H$2,1,1),Emissions!$A$1:$LI$1),FALSE)</f>
        <v>7.8315738560000003</v>
      </c>
      <c r="I890" s="361">
        <f>+VLOOKUP($E890,Emissions!$1:$1048576,MATCH(DATE(I$2,1,1),Emissions!$A$1:$LI$1),FALSE)</f>
        <v>7.8269760039999996</v>
      </c>
      <c r="J890" s="361">
        <f>+VLOOKUP($E890,Emissions!$1:$1048576,MATCH(DATE(J$2,1,1),Emissions!$A$1:$LI$1),FALSE)</f>
        <v>7.8527472779999998</v>
      </c>
      <c r="K890" s="361">
        <f>+VLOOKUP($E890,Emissions!$1:$1048576,MATCH(DATE(K$2,1,1),Emissions!$A$1:$LI$1),FALSE)</f>
        <v>7.9174211300000001</v>
      </c>
      <c r="L890" s="361">
        <f>+VLOOKUP($E890,Emissions!$1:$1048576,MATCH(DATE(L$2,1,1),Emissions!$A$1:$LI$1),FALSE)</f>
        <v>6.8804986899999996</v>
      </c>
      <c r="M890" s="361">
        <f>+VLOOKUP($E890,Emissions!$1:$1048576,MATCH(DATE(M$2,1,1),Emissions!$A$1:$LI$1),FALSE)</f>
        <v>5.6814634079999999</v>
      </c>
      <c r="N890" s="361">
        <f>+VLOOKUP($E890,Emissions!$1:$1048576,MATCH(DATE(N$2,1,1),Emissions!$A$1:$LI$1),FALSE)</f>
        <v>4.3615801599999999</v>
      </c>
      <c r="O890" s="361">
        <f>+VLOOKUP($E890,Emissions!$1:$1048576,MATCH(DATE(O$2,1,1),Emissions!$A$1:$LI$1),FALSE)</f>
        <v>2.904131901</v>
      </c>
      <c r="P890" s="361">
        <f>+VLOOKUP($E890,Emissions!$1:$1048576,MATCH(DATE(P$2,1,1),Emissions!$A$1:$LI$1),FALSE)</f>
        <v>1.2950264650000001</v>
      </c>
      <c r="Q890" s="361">
        <f>+VLOOKUP($E890,Emissions!$1:$1048576,MATCH(DATE(Q$2,1,1),Emissions!$A$1:$LI$1),FALSE)</f>
        <v>1.2281072420000001</v>
      </c>
      <c r="R890" s="361">
        <f>+VLOOKUP($E890,Emissions!$1:$1048576,MATCH(DATE(R$2,1,1),Emissions!$A$1:$LI$1),FALSE)</f>
        <v>1.260297102</v>
      </c>
      <c r="S890" s="361">
        <f>+VLOOKUP($E890,Emissions!$1:$1048576,MATCH(DATE(S$2,1,1),Emissions!$A$1:$LI$1),FALSE)</f>
        <v>1.300859153</v>
      </c>
      <c r="T890" s="361">
        <f>+VLOOKUP($E890,Emissions!$1:$1048576,MATCH(DATE(T$2,1,1),Emissions!$A$1:$LI$1),FALSE)</f>
        <v>1.341231134</v>
      </c>
      <c r="U890" s="361">
        <f>+VLOOKUP($E890,Emissions!$1:$1048576,MATCH(DATE(U$2,1,1),Emissions!$A$1:$LI$1),FALSE)</f>
        <v>1.380803064</v>
      </c>
      <c r="V890" s="361">
        <f>+VLOOKUP($E890,Emissions!$1:$1048576,MATCH(DATE(V$2,1,1),Emissions!$A$1:$LI$1),FALSE)</f>
        <v>1.4460662959999999</v>
      </c>
      <c r="W890" s="361">
        <f>+VLOOKUP($E890,Emissions!$1:$1048576,MATCH(DATE(W$2,1,1),Emissions!$A$1:$LI$1),FALSE)</f>
        <v>1.5139423240000001</v>
      </c>
      <c r="X890" s="361">
        <f>+VLOOKUP($E890,Emissions!$1:$1048576,MATCH(DATE(X$2,1,1),Emissions!$A$1:$LI$1),FALSE)</f>
        <v>1.5816494560000001</v>
      </c>
      <c r="Y890" s="361">
        <f>+VLOOKUP($E890,Emissions!$1:$1048576,MATCH(DATE(Y$2,1,1),Emissions!$A$1:$LI$1),FALSE)</f>
        <v>1.6494288969999999</v>
      </c>
      <c r="Z890" s="361">
        <f>+VLOOKUP($E890,Emissions!$1:$1048576,MATCH(DATE(Z$2,1,1),Emissions!$A$1:$LI$1),FALSE)</f>
        <v>1.7179644670000001</v>
      </c>
      <c r="AA890" s="361">
        <f>+VLOOKUP($E890,Emissions!$1:$1048576,MATCH(DATE(AA$2,1,1),Emissions!$A$1:$LI$1),FALSE)</f>
        <v>1.7887523460000001</v>
      </c>
      <c r="AB890" s="361">
        <f>+VLOOKUP($E890,Emissions!$1:$1048576,MATCH(DATE(AB$2,1,1),Emissions!$A$1:$LI$1),FALSE)</f>
        <v>1.863537786</v>
      </c>
      <c r="AC890" s="361">
        <f>+VLOOKUP($E890,Emissions!$1:$1048576,MATCH(DATE(AC$2,1,1),Emissions!$A$1:$LI$1),FALSE)</f>
        <v>1.9436958790000001</v>
      </c>
      <c r="AD890" s="361">
        <f>+VLOOKUP($E890,Emissions!$1:$1048576,MATCH(DATE(AD$2,1,1),Emissions!$A$1:$LI$1),FALSE)</f>
        <v>2.0303180759999999</v>
      </c>
      <c r="AE890" s="361">
        <f>+VLOOKUP($E890,Emissions!$1:$1048576,MATCH(DATE(AE$2,1,1),Emissions!$A$1:$LI$1),FALSE)</f>
        <v>2.123668667</v>
      </c>
      <c r="AF890" s="361">
        <f>+VLOOKUP($E890,Emissions!$1:$1048576,MATCH(DATE(AF$2,1,1),Emissions!$A$1:$LI$1),FALSE)</f>
        <v>2.174275035</v>
      </c>
      <c r="AG890" s="361">
        <f>+VLOOKUP($E890,Emissions!$1:$1048576,MATCH(DATE(AG$2,1,1),Emissions!$A$1:$LI$1),FALSE)</f>
        <v>2.2014788900000002</v>
      </c>
      <c r="AH890" s="361">
        <f>+VLOOKUP($E890,Emissions!$1:$1048576,MATCH(DATE(AH$2,1,1),Emissions!$A$1:$LI$1),FALSE)</f>
        <v>2.2245152020000001</v>
      </c>
      <c r="AI890" s="361">
        <f>+VLOOKUP($E890,Emissions!$1:$1048576,MATCH(DATE(AI$2,1,1),Emissions!$A$1:$LI$1),FALSE)</f>
        <v>2.2488046060000002</v>
      </c>
      <c r="AJ890" s="361">
        <f>+VLOOKUP($E890,Emissions!$1:$1048576,MATCH(DATE(AJ$2,1,1),Emissions!$A$1:$LI$1),FALSE)</f>
        <v>2.2744394959999998</v>
      </c>
      <c r="AK890" s="361">
        <f>+VLOOKUP($E890,Emissions!$1:$1048576,MATCH(DATE(AK$2,1,1),Emissions!$A$1:$LI$1),FALSE)</f>
        <v>2.3004074559999999</v>
      </c>
      <c r="AL890" s="361">
        <f>+VLOOKUP($E890,Emissions!$1:$1048576,MATCH(DATE(AL$2,1,1),Emissions!$A$1:$LI$1),FALSE)</f>
        <v>2.326003525</v>
      </c>
      <c r="AM890" s="361">
        <f>+VLOOKUP($E890,Emissions!$1:$1048576,MATCH(DATE(AM$2,1,1),Emissions!$A$1:$LI$1),FALSE)</f>
        <v>2.3507344309999998</v>
      </c>
      <c r="AN890" s="361">
        <f>+VLOOKUP($E890,Emissions!$1:$1048576,MATCH(DATE(AN$2,1,1),Emissions!$A$1:$LI$1),FALSE)</f>
        <v>2.3743212819999999</v>
      </c>
      <c r="AO890" s="361">
        <f>+VLOOKUP($E890,Emissions!$1:$1048576,MATCH(DATE(AO$2,1,1),Emissions!$A$1:$LI$1),FALSE)</f>
        <v>2.396674827</v>
      </c>
    </row>
    <row r="891" spans="1:41" ht="15" customHeight="1" x14ac:dyDescent="0.35">
      <c r="A891" s="411"/>
      <c r="B891" s="170"/>
      <c r="C891" s="138" t="s">
        <v>467</v>
      </c>
      <c r="D891" s="114"/>
      <c r="E891" s="50" t="s">
        <v>1078</v>
      </c>
      <c r="F891" s="361">
        <f>+VLOOKUP($E891,Emissions!$1:$1048576,MATCH(DATE(F$2,1,1),Emissions!$A$1:$LI$1),FALSE)</f>
        <v>5.0164717600000002E-3</v>
      </c>
      <c r="G891" s="361">
        <f>+VLOOKUP($E891,Emissions!$1:$1048576,MATCH(DATE(G$2,1,1),Emissions!$A$1:$LI$1),FALSE)</f>
        <v>5.0586052199999999E-3</v>
      </c>
      <c r="H891" s="361">
        <f>+VLOOKUP($E891,Emissions!$1:$1048576,MATCH(DATE(H$2,1,1),Emissions!$A$1:$LI$1),FALSE)</f>
        <v>5.0793483400000004E-3</v>
      </c>
      <c r="I891" s="361">
        <f>+VLOOKUP($E891,Emissions!$1:$1048576,MATCH(DATE(I$2,1,1),Emissions!$A$1:$LI$1),FALSE)</f>
        <v>5.1029385699999999E-3</v>
      </c>
      <c r="J891" s="361">
        <f>+VLOOKUP($E891,Emissions!$1:$1048576,MATCH(DATE(J$2,1,1),Emissions!$A$1:$LI$1),FALSE)</f>
        <v>5.1391717600000001E-3</v>
      </c>
      <c r="K891" s="361">
        <f>+VLOOKUP($E891,Emissions!$1:$1048576,MATCH(DATE(K$2,1,1),Emissions!$A$1:$LI$1),FALSE)</f>
        <v>5.1953471499999997E-3</v>
      </c>
      <c r="L891" s="361">
        <f>+VLOOKUP($E891,Emissions!$1:$1048576,MATCH(DATE(L$2,1,1),Emissions!$A$1:$LI$1),FALSE)</f>
        <v>7.7307794200000002E-3</v>
      </c>
      <c r="M891" s="361">
        <f>+VLOOKUP($E891,Emissions!$1:$1048576,MATCH(DATE(M$2,1,1),Emissions!$A$1:$LI$1),FALSE)</f>
        <v>1.0542289999999999E-2</v>
      </c>
      <c r="N891" s="361">
        <f>+VLOOKUP($E891,Emissions!$1:$1048576,MATCH(DATE(N$2,1,1),Emissions!$A$1:$LI$1),FALSE)</f>
        <v>1.36209396E-2</v>
      </c>
      <c r="O891" s="361">
        <f>+VLOOKUP($E891,Emissions!$1:$1048576,MATCH(DATE(O$2,1,1),Emissions!$A$1:$LI$1),FALSE)</f>
        <v>1.69590804E-2</v>
      </c>
      <c r="P891" s="361">
        <f>+VLOOKUP($E891,Emissions!$1:$1048576,MATCH(DATE(P$2,1,1),Emissions!$A$1:$LI$1),FALSE)</f>
        <v>2.0550205299999999E-2</v>
      </c>
      <c r="Q891" s="361">
        <f>+VLOOKUP($E891,Emissions!$1:$1048576,MATCH(DATE(Q$2,1,1),Emissions!$A$1:$LI$1),FALSE)</f>
        <v>2.27687302E-2</v>
      </c>
      <c r="R891" s="361">
        <f>+VLOOKUP($E891,Emissions!$1:$1048576,MATCH(DATE(R$2,1,1),Emissions!$A$1:$LI$1),FALSE)</f>
        <v>2.5132780300000001E-2</v>
      </c>
      <c r="S891" s="361">
        <f>+VLOOKUP($E891,Emissions!$1:$1048576,MATCH(DATE(S$2,1,1),Emissions!$A$1:$LI$1),FALSE)</f>
        <v>2.77367619E-2</v>
      </c>
      <c r="T891" s="361">
        <f>+VLOOKUP($E891,Emissions!$1:$1048576,MATCH(DATE(T$2,1,1),Emissions!$A$1:$LI$1),FALSE)</f>
        <v>3.0622906200000001E-2</v>
      </c>
      <c r="U891" s="361">
        <f>+VLOOKUP($E891,Emissions!$1:$1048576,MATCH(DATE(U$2,1,1),Emissions!$A$1:$LI$1),FALSE)</f>
        <v>3.3814783799999998E-2</v>
      </c>
      <c r="V891" s="361">
        <f>+VLOOKUP($E891,Emissions!$1:$1048576,MATCH(DATE(V$2,1,1),Emissions!$A$1:$LI$1),FALSE)</f>
        <v>3.6830157400000001E-2</v>
      </c>
      <c r="W891" s="361">
        <f>+VLOOKUP($E891,Emissions!$1:$1048576,MATCH(DATE(W$2,1,1),Emissions!$A$1:$LI$1),FALSE)</f>
        <v>4.00569894E-2</v>
      </c>
      <c r="X891" s="361">
        <f>+VLOOKUP($E891,Emissions!$1:$1048576,MATCH(DATE(X$2,1,1),Emissions!$A$1:$LI$1),FALSE)</f>
        <v>4.3499024900000002E-2</v>
      </c>
      <c r="Y891" s="361">
        <f>+VLOOKUP($E891,Emissions!$1:$1048576,MATCH(DATE(Y$2,1,1),Emissions!$A$1:$LI$1),FALSE)</f>
        <v>4.71802313E-2</v>
      </c>
      <c r="Z891" s="361">
        <f>+VLOOKUP($E891,Emissions!$1:$1048576,MATCH(DATE(Z$2,1,1),Emissions!$A$1:$LI$1),FALSE)</f>
        <v>5.1131555699999998E-2</v>
      </c>
      <c r="AA891" s="361">
        <f>+VLOOKUP($E891,Emissions!$1:$1048576,MATCH(DATE(AA$2,1,1),Emissions!$A$1:$LI$1),FALSE)</f>
        <v>5.5413057100000003E-2</v>
      </c>
      <c r="AB891" s="361">
        <f>+VLOOKUP($E891,Emissions!$1:$1048576,MATCH(DATE(AB$2,1,1),Emissions!$A$1:$LI$1),FALSE)</f>
        <v>6.01016854E-2</v>
      </c>
      <c r="AC891" s="361">
        <f>+VLOOKUP($E891,Emissions!$1:$1048576,MATCH(DATE(AC$2,1,1),Emissions!$A$1:$LI$1),FALSE)</f>
        <v>6.52711651E-2</v>
      </c>
      <c r="AD891" s="361">
        <f>+VLOOKUP($E891,Emissions!$1:$1048576,MATCH(DATE(AD$2,1,1),Emissions!$A$1:$LI$1),FALSE)</f>
        <v>7.0996070300000005E-2</v>
      </c>
      <c r="AE891" s="361">
        <f>+VLOOKUP($E891,Emissions!$1:$1048576,MATCH(DATE(AE$2,1,1),Emissions!$A$1:$LI$1),FALSE)</f>
        <v>7.73286324E-2</v>
      </c>
      <c r="AF891" s="361">
        <f>+VLOOKUP($E891,Emissions!$1:$1048576,MATCH(DATE(AF$2,1,1),Emissions!$A$1:$LI$1),FALSE)</f>
        <v>7.9020437099999993E-2</v>
      </c>
      <c r="AG891" s="361">
        <f>+VLOOKUP($E891,Emissions!$1:$1048576,MATCH(DATE(AG$2,1,1),Emissions!$A$1:$LI$1),FALSE)</f>
        <v>7.9975410199999999E-2</v>
      </c>
      <c r="AH891" s="361">
        <f>+VLOOKUP($E891,Emissions!$1:$1048576,MATCH(DATE(AH$2,1,1),Emissions!$A$1:$LI$1),FALSE)</f>
        <v>8.0854803700000005E-2</v>
      </c>
      <c r="AI891" s="361">
        <f>+VLOOKUP($E891,Emissions!$1:$1048576,MATCH(DATE(AI$2,1,1),Emissions!$A$1:$LI$1),FALSE)</f>
        <v>8.17883316E-2</v>
      </c>
      <c r="AJ891" s="361">
        <f>+VLOOKUP($E891,Emissions!$1:$1048576,MATCH(DATE(AJ$2,1,1),Emissions!$A$1:$LI$1),FALSE)</f>
        <v>8.2759713600000007E-2</v>
      </c>
      <c r="AK891" s="361">
        <f>+VLOOKUP($E891,Emissions!$1:$1048576,MATCH(DATE(AK$2,1,1),Emissions!$A$1:$LI$1),FALSE)</f>
        <v>8.3730920099999995E-2</v>
      </c>
      <c r="AL891" s="361">
        <f>+VLOOKUP($E891,Emissions!$1:$1048576,MATCH(DATE(AL$2,1,1),Emissions!$A$1:$LI$1),FALSE)</f>
        <v>8.46810749E-2</v>
      </c>
      <c r="AM891" s="361">
        <f>+VLOOKUP($E891,Emissions!$1:$1048576,MATCH(DATE(AM$2,1,1),Emissions!$A$1:$LI$1),FALSE)</f>
        <v>8.5595122199999998E-2</v>
      </c>
      <c r="AN891" s="361">
        <f>+VLOOKUP($E891,Emissions!$1:$1048576,MATCH(DATE(AN$2,1,1),Emissions!$A$1:$LI$1),FALSE)</f>
        <v>8.6464907999999993E-2</v>
      </c>
      <c r="AO891" s="361">
        <f>+VLOOKUP($E891,Emissions!$1:$1048576,MATCH(DATE(AO$2,1,1),Emissions!$A$1:$LI$1),FALSE)</f>
        <v>8.72884939E-2</v>
      </c>
    </row>
    <row r="892" spans="1:41" ht="15" customHeight="1" x14ac:dyDescent="0.35">
      <c r="A892" s="411"/>
      <c r="B892" s="170"/>
      <c r="C892" s="138" t="s">
        <v>468</v>
      </c>
      <c r="D892" s="114"/>
      <c r="E892" s="50" t="s">
        <v>1079</v>
      </c>
      <c r="F892" s="361">
        <f>+VLOOKUP($E892,Emissions!$1:$1048576,MATCH(DATE(F$2,1,1),Emissions!$A$1:$LI$1),FALSE)</f>
        <v>1.8236819E-3</v>
      </c>
      <c r="G892" s="361">
        <f>+VLOOKUP($E892,Emissions!$1:$1048576,MATCH(DATE(G$2,1,1),Emissions!$A$1:$LI$1),FALSE)</f>
        <v>1.83899905E-3</v>
      </c>
      <c r="H892" s="361">
        <f>+VLOOKUP($E892,Emissions!$1:$1048576,MATCH(DATE(H$2,1,1),Emissions!$A$1:$LI$1),FALSE)</f>
        <v>1.8465399799999999E-3</v>
      </c>
      <c r="I892" s="361">
        <f>+VLOOKUP($E892,Emissions!$1:$1048576,MATCH(DATE(I$2,1,1),Emissions!$A$1:$LI$1),FALSE)</f>
        <v>1.85511594E-3</v>
      </c>
      <c r="J892" s="361">
        <f>+VLOOKUP($E892,Emissions!$1:$1048576,MATCH(DATE(J$2,1,1),Emissions!$A$1:$LI$1),FALSE)</f>
        <v>1.8682881100000001E-3</v>
      </c>
      <c r="K892" s="361">
        <f>+VLOOKUP($E892,Emissions!$1:$1048576,MATCH(DATE(K$2,1,1),Emissions!$A$1:$LI$1),FALSE)</f>
        <v>1.8887100400000001E-3</v>
      </c>
      <c r="L892" s="361">
        <f>+VLOOKUP($E892,Emissions!$1:$1048576,MATCH(DATE(L$2,1,1),Emissions!$A$1:$LI$1),FALSE)</f>
        <v>3.0565736900000002E-3</v>
      </c>
      <c r="M892" s="361">
        <f>+VLOOKUP($E892,Emissions!$1:$1048576,MATCH(DATE(M$2,1,1),Emissions!$A$1:$LI$1),FALSE)</f>
        <v>4.3489112200000004E-3</v>
      </c>
      <c r="N892" s="361">
        <f>+VLOOKUP($E892,Emissions!$1:$1048576,MATCH(DATE(N$2,1,1),Emissions!$A$1:$LI$1),FALSE)</f>
        <v>5.7648585799999997E-3</v>
      </c>
      <c r="O892" s="361">
        <f>+VLOOKUP($E892,Emissions!$1:$1048576,MATCH(DATE(O$2,1,1),Emissions!$A$1:$LI$1),FALSE)</f>
        <v>7.3020018699999998E-3</v>
      </c>
      <c r="P892" s="361">
        <f>+VLOOKUP($E892,Emissions!$1:$1048576,MATCH(DATE(P$2,1,1),Emissions!$A$1:$LI$1),FALSE)</f>
        <v>8.9577817800000001E-3</v>
      </c>
      <c r="Q892" s="361">
        <f>+VLOOKUP($E892,Emissions!$1:$1048576,MATCH(DATE(Q$2,1,1),Emissions!$A$1:$LI$1),FALSE)</f>
        <v>9.9941211399999993E-3</v>
      </c>
      <c r="R892" s="361">
        <f>+VLOOKUP($E892,Emissions!$1:$1048576,MATCH(DATE(R$2,1,1),Emissions!$A$1:$LI$1),FALSE)</f>
        <v>1.11088171E-2</v>
      </c>
      <c r="S892" s="361">
        <f>+VLOOKUP($E892,Emissions!$1:$1048576,MATCH(DATE(S$2,1,1),Emissions!$A$1:$LI$1),FALSE)</f>
        <v>1.2345381799999999E-2</v>
      </c>
      <c r="T892" s="361">
        <f>+VLOOKUP($E892,Emissions!$1:$1048576,MATCH(DATE(T$2,1,1),Emissions!$A$1:$LI$1),FALSE)</f>
        <v>1.3725135899999999E-2</v>
      </c>
      <c r="U892" s="361">
        <f>+VLOOKUP($E892,Emissions!$1:$1048576,MATCH(DATE(U$2,1,1),Emissions!$A$1:$LI$1),FALSE)</f>
        <v>1.52615396E-2</v>
      </c>
      <c r="V892" s="361">
        <f>+VLOOKUP($E892,Emissions!$1:$1048576,MATCH(DATE(V$2,1,1),Emissions!$A$1:$LI$1),FALSE)</f>
        <v>1.7369260500000001E-2</v>
      </c>
      <c r="W892" s="361">
        <f>+VLOOKUP($E892,Emissions!$1:$1048576,MATCH(DATE(W$2,1,1),Emissions!$A$1:$LI$1),FALSE)</f>
        <v>1.97397697E-2</v>
      </c>
      <c r="X892" s="361">
        <f>+VLOOKUP($E892,Emissions!$1:$1048576,MATCH(DATE(X$2,1,1),Emissions!$A$1:$LI$1),FALSE)</f>
        <v>2.2399035599999999E-2</v>
      </c>
      <c r="Y892" s="361">
        <f>+VLOOKUP($E892,Emissions!$1:$1048576,MATCH(DATE(Y$2,1,1),Emissions!$A$1:$LI$1),FALSE)</f>
        <v>2.5386094099999999E-2</v>
      </c>
      <c r="Z892" s="361">
        <f>+VLOOKUP($E892,Emissions!$1:$1048576,MATCH(DATE(Z$2,1,1),Emissions!$A$1:$LI$1),FALSE)</f>
        <v>2.8748212700000001E-2</v>
      </c>
      <c r="AA892" s="361">
        <f>+VLOOKUP($E892,Emissions!$1:$1048576,MATCH(DATE(AA$2,1,1),Emissions!$A$1:$LI$1),FALSE)</f>
        <v>3.2555170600000002E-2</v>
      </c>
      <c r="AB892" s="361">
        <f>+VLOOKUP($E892,Emissions!$1:$1048576,MATCH(DATE(AB$2,1,1),Emissions!$A$1:$LI$1),FALSE)</f>
        <v>3.6896106400000003E-2</v>
      </c>
      <c r="AC892" s="361">
        <f>+VLOOKUP($E892,Emissions!$1:$1048576,MATCH(DATE(AC$2,1,1),Emissions!$A$1:$LI$1),FALSE)</f>
        <v>4.1869837299999997E-2</v>
      </c>
      <c r="AD892" s="361">
        <f>+VLOOKUP($E892,Emissions!$1:$1048576,MATCH(DATE(AD$2,1,1),Emissions!$A$1:$LI$1),FALSE)</f>
        <v>4.7588305599999998E-2</v>
      </c>
      <c r="AE892" s="361">
        <f>+VLOOKUP($E892,Emissions!$1:$1048576,MATCH(DATE(AE$2,1,1),Emissions!$A$1:$LI$1),FALSE)</f>
        <v>5.4161699399999999E-2</v>
      </c>
      <c r="AF892" s="361">
        <f>+VLOOKUP($E892,Emissions!$1:$1048576,MATCH(DATE(AF$2,1,1),Emissions!$A$1:$LI$1),FALSE)</f>
        <v>5.5346655199999997E-2</v>
      </c>
      <c r="AG892" s="361">
        <f>+VLOOKUP($E892,Emissions!$1:$1048576,MATCH(DATE(AG$2,1,1),Emissions!$A$1:$LI$1),FALSE)</f>
        <v>5.6015527400000001E-2</v>
      </c>
      <c r="AH892" s="361">
        <f>+VLOOKUP($E892,Emissions!$1:$1048576,MATCH(DATE(AH$2,1,1),Emissions!$A$1:$LI$1),FALSE)</f>
        <v>5.6631462799999997E-2</v>
      </c>
      <c r="AI892" s="361">
        <f>+VLOOKUP($E892,Emissions!$1:$1048576,MATCH(DATE(AI$2,1,1),Emissions!$A$1:$LI$1),FALSE)</f>
        <v>5.7285314499999997E-2</v>
      </c>
      <c r="AJ892" s="361">
        <f>+VLOOKUP($E892,Emissions!$1:$1048576,MATCH(DATE(AJ$2,1,1),Emissions!$A$1:$LI$1),FALSE)</f>
        <v>5.79656796E-2</v>
      </c>
      <c r="AK892" s="361">
        <f>+VLOOKUP($E892,Emissions!$1:$1048576,MATCH(DATE(AK$2,1,1),Emissions!$A$1:$LI$1),FALSE)</f>
        <v>5.8645921699999999E-2</v>
      </c>
      <c r="AL892" s="361">
        <f>+VLOOKUP($E892,Emissions!$1:$1048576,MATCH(DATE(AL$2,1,1),Emissions!$A$1:$LI$1),FALSE)</f>
        <v>5.9311418999999997E-2</v>
      </c>
      <c r="AM892" s="361">
        <f>+VLOOKUP($E892,Emissions!$1:$1048576,MATCH(DATE(AM$2,1,1),Emissions!$A$1:$LI$1),FALSE)</f>
        <v>5.9951626299999998E-2</v>
      </c>
      <c r="AN892" s="361">
        <f>+VLOOKUP($E892,Emissions!$1:$1048576,MATCH(DATE(AN$2,1,1),Emissions!$A$1:$LI$1),FALSE)</f>
        <v>6.0560832500000002E-2</v>
      </c>
      <c r="AO892" s="361">
        <f>+VLOOKUP($E892,Emissions!$1:$1048576,MATCH(DATE(AO$2,1,1),Emissions!$A$1:$LI$1),FALSE)</f>
        <v>6.1137679799999997E-2</v>
      </c>
    </row>
    <row r="893" spans="1:41" ht="15" customHeight="1" x14ac:dyDescent="0.35">
      <c r="A893" s="411"/>
      <c r="B893" s="170"/>
      <c r="C893" s="138" t="s">
        <v>469</v>
      </c>
      <c r="D893" s="114"/>
      <c r="E893" s="50" t="s">
        <v>1080</v>
      </c>
      <c r="F893" s="361">
        <f>+VLOOKUP($E893,Emissions!$1:$1048576,MATCH(DATE(F$2,1,1),Emissions!$A$1:$LI$1),FALSE)</f>
        <v>1.4038979199999999E-2</v>
      </c>
      <c r="G893" s="361">
        <f>+VLOOKUP($E893,Emissions!$1:$1048576,MATCH(DATE(G$2,1,1),Emissions!$A$1:$LI$1),FALSE)</f>
        <v>1.4156892900000001E-2</v>
      </c>
      <c r="H893" s="361">
        <f>+VLOOKUP($E893,Emissions!$1:$1048576,MATCH(DATE(H$2,1,1),Emissions!$A$1:$LI$1),FALSE)</f>
        <v>1.42149441E-2</v>
      </c>
      <c r="I893" s="361">
        <f>+VLOOKUP($E893,Emissions!$1:$1048576,MATCH(DATE(I$2,1,1),Emissions!$A$1:$LI$1),FALSE)</f>
        <v>1.42809632E-2</v>
      </c>
      <c r="J893" s="361">
        <f>+VLOOKUP($E893,Emissions!$1:$1048576,MATCH(DATE(J$2,1,1),Emissions!$A$1:$LI$1),FALSE)</f>
        <v>1.43823645E-2</v>
      </c>
      <c r="K893" s="361">
        <f>+VLOOKUP($E893,Emissions!$1:$1048576,MATCH(DATE(K$2,1,1),Emissions!$A$1:$LI$1),FALSE)</f>
        <v>1.45395756E-2</v>
      </c>
      <c r="L893" s="361">
        <f>+VLOOKUP($E893,Emissions!$1:$1048576,MATCH(DATE(L$2,1,1),Emissions!$A$1:$LI$1),FALSE)</f>
        <v>1.4548978000000001E-2</v>
      </c>
      <c r="M893" s="361">
        <f>+VLOOKUP($E893,Emissions!$1:$1048576,MATCH(DATE(M$2,1,1),Emissions!$A$1:$LI$1),FALSE)</f>
        <v>1.4636921799999999E-2</v>
      </c>
      <c r="N893" s="361">
        <f>+VLOOKUP($E893,Emissions!$1:$1048576,MATCH(DATE(N$2,1,1),Emissions!$A$1:$LI$1),FALSE)</f>
        <v>1.47097041E-2</v>
      </c>
      <c r="O893" s="361">
        <f>+VLOOKUP($E893,Emissions!$1:$1048576,MATCH(DATE(O$2,1,1),Emissions!$A$1:$LI$1),FALSE)</f>
        <v>1.47353755E-2</v>
      </c>
      <c r="P893" s="361">
        <f>+VLOOKUP($E893,Emissions!$1:$1048576,MATCH(DATE(P$2,1,1),Emissions!$A$1:$LI$1),FALSE)</f>
        <v>1.4701300699999999E-2</v>
      </c>
      <c r="Q893" s="361">
        <f>+VLOOKUP($E893,Emissions!$1:$1048576,MATCH(DATE(Q$2,1,1),Emissions!$A$1:$LI$1),FALSE)</f>
        <v>1.52208637E-2</v>
      </c>
      <c r="R893" s="361">
        <f>+VLOOKUP($E893,Emissions!$1:$1048576,MATCH(DATE(R$2,1,1),Emissions!$A$1:$LI$1),FALSE)</f>
        <v>1.5700081599999999E-2</v>
      </c>
      <c r="S893" s="361">
        <f>+VLOOKUP($E893,Emissions!$1:$1048576,MATCH(DATE(S$2,1,1),Emissions!$A$1:$LI$1),FALSE)</f>
        <v>1.61911621E-2</v>
      </c>
      <c r="T893" s="361">
        <f>+VLOOKUP($E893,Emissions!$1:$1048576,MATCH(DATE(T$2,1,1),Emissions!$A$1:$LI$1),FALSE)</f>
        <v>1.6704349E-2</v>
      </c>
      <c r="U893" s="361">
        <f>+VLOOKUP($E893,Emissions!$1:$1048576,MATCH(DATE(U$2,1,1),Emissions!$A$1:$LI$1),FALSE)</f>
        <v>1.7236562399999999E-2</v>
      </c>
      <c r="V893" s="361">
        <f>+VLOOKUP($E893,Emissions!$1:$1048576,MATCH(DATE(V$2,1,1),Emissions!$A$1:$LI$1),FALSE)</f>
        <v>1.8213903E-2</v>
      </c>
      <c r="W893" s="361">
        <f>+VLOOKUP($E893,Emissions!$1:$1048576,MATCH(DATE(W$2,1,1),Emissions!$A$1:$LI$1),FALSE)</f>
        <v>1.9219104800000001E-2</v>
      </c>
      <c r="X893" s="361">
        <f>+VLOOKUP($E893,Emissions!$1:$1048576,MATCH(DATE(X$2,1,1),Emissions!$A$1:$LI$1),FALSE)</f>
        <v>2.02483564E-2</v>
      </c>
      <c r="Y893" s="361">
        <f>+VLOOKUP($E893,Emissions!$1:$1048576,MATCH(DATE(Y$2,1,1),Emissions!$A$1:$LI$1),FALSE)</f>
        <v>2.1307167700000001E-2</v>
      </c>
      <c r="Z893" s="361">
        <f>+VLOOKUP($E893,Emissions!$1:$1048576,MATCH(DATE(Z$2,1,1),Emissions!$A$1:$LI$1),FALSE)</f>
        <v>2.2403200799999998E-2</v>
      </c>
      <c r="AA893" s="361">
        <f>+VLOOKUP($E893,Emissions!$1:$1048576,MATCH(DATE(AA$2,1,1),Emissions!$A$1:$LI$1),FALSE)</f>
        <v>2.35552968E-2</v>
      </c>
      <c r="AB893" s="361">
        <f>+VLOOKUP($E893,Emissions!$1:$1048576,MATCH(DATE(AB$2,1,1),Emissions!$A$1:$LI$1),FALSE)</f>
        <v>2.4786689399999999E-2</v>
      </c>
      <c r="AC893" s="361">
        <f>+VLOOKUP($E893,Emissions!$1:$1048576,MATCH(DATE(AC$2,1,1),Emissions!$A$1:$LI$1),FALSE)</f>
        <v>2.6116119300000001E-2</v>
      </c>
      <c r="AD893" s="361">
        <f>+VLOOKUP($E893,Emissions!$1:$1048576,MATCH(DATE(AD$2,1,1),Emissions!$A$1:$LI$1),FALSE)</f>
        <v>2.7559859200000002E-2</v>
      </c>
      <c r="AE893" s="361">
        <f>+VLOOKUP($E893,Emissions!$1:$1048576,MATCH(DATE(AE$2,1,1),Emissions!$A$1:$LI$1),FALSE)</f>
        <v>2.9123154799999999E-2</v>
      </c>
      <c r="AF893" s="361">
        <f>+VLOOKUP($E893,Emissions!$1:$1048576,MATCH(DATE(AF$2,1,1),Emissions!$A$1:$LI$1),FALSE)</f>
        <v>2.9760314499999999E-2</v>
      </c>
      <c r="AG893" s="361">
        <f>+VLOOKUP($E893,Emissions!$1:$1048576,MATCH(DATE(AG$2,1,1),Emissions!$A$1:$LI$1),FALSE)</f>
        <v>3.01199721E-2</v>
      </c>
      <c r="AH893" s="361">
        <f>+VLOOKUP($E893,Emissions!$1:$1048576,MATCH(DATE(AH$2,1,1),Emissions!$A$1:$LI$1),FALSE)</f>
        <v>3.0451165299999999E-2</v>
      </c>
      <c r="AI893" s="361">
        <f>+VLOOKUP($E893,Emissions!$1:$1048576,MATCH(DATE(AI$2,1,1),Emissions!$A$1:$LI$1),FALSE)</f>
        <v>3.0802746200000002E-2</v>
      </c>
      <c r="AJ893" s="361">
        <f>+VLOOKUP($E893,Emissions!$1:$1048576,MATCH(DATE(AJ$2,1,1),Emissions!$A$1:$LI$1),FALSE)</f>
        <v>3.1168583699999999E-2</v>
      </c>
      <c r="AK893" s="361">
        <f>+VLOOKUP($E893,Emissions!$1:$1048576,MATCH(DATE(AK$2,1,1),Emissions!$A$1:$LI$1),FALSE)</f>
        <v>3.1534355E-2</v>
      </c>
      <c r="AL893" s="361">
        <f>+VLOOKUP($E893,Emissions!$1:$1048576,MATCH(DATE(AL$2,1,1),Emissions!$A$1:$LI$1),FALSE)</f>
        <v>3.1892197900000002E-2</v>
      </c>
      <c r="AM893" s="361">
        <f>+VLOOKUP($E893,Emissions!$1:$1048576,MATCH(DATE(AM$2,1,1),Emissions!$A$1:$LI$1),FALSE)</f>
        <v>3.22364422E-2</v>
      </c>
      <c r="AN893" s="361">
        <f>+VLOOKUP($E893,Emissions!$1:$1048576,MATCH(DATE(AN$2,1,1),Emissions!$A$1:$LI$1),FALSE)</f>
        <v>3.2564017000000001E-2</v>
      </c>
      <c r="AO893" s="361">
        <f>+VLOOKUP($E893,Emissions!$1:$1048576,MATCH(DATE(AO$2,1,1),Emissions!$A$1:$LI$1),FALSE)</f>
        <v>3.2874192099999998E-2</v>
      </c>
    </row>
    <row r="894" spans="1:41" ht="15" customHeight="1" x14ac:dyDescent="0.35">
      <c r="A894" s="411"/>
      <c r="B894" s="170"/>
      <c r="C894" s="138" t="s">
        <v>470</v>
      </c>
      <c r="D894" s="114"/>
      <c r="E894" s="50" t="s">
        <v>1083</v>
      </c>
      <c r="F894" s="361">
        <f>+VLOOKUP($E894,Emissions!$1:$1048576,MATCH(DATE(F$2,1,1),Emissions!$A$1:$LI$1),FALSE)</f>
        <v>9.7860293499999997</v>
      </c>
      <c r="G894" s="361">
        <f>+VLOOKUP($E894,Emissions!$1:$1048576,MATCH(DATE(G$2,1,1),Emissions!$A$1:$LI$1),FALSE)</f>
        <v>9.7109893540000005</v>
      </c>
      <c r="H894" s="361">
        <f>+VLOOKUP($E894,Emissions!$1:$1048576,MATCH(DATE(H$2,1,1),Emissions!$A$1:$LI$1),FALSE)</f>
        <v>9.6266155599999994</v>
      </c>
      <c r="I894" s="361">
        <f>+VLOOKUP($E894,Emissions!$1:$1048576,MATCH(DATE(I$2,1,1),Emissions!$A$1:$LI$1),FALSE)</f>
        <v>9.5747392110000007</v>
      </c>
      <c r="J894" s="361">
        <f>+VLOOKUP($E894,Emissions!$1:$1048576,MATCH(DATE(J$2,1,1),Emissions!$A$1:$LI$1),FALSE)</f>
        <v>9.6025487290000004</v>
      </c>
      <c r="K894" s="361">
        <f>+VLOOKUP($E894,Emissions!$1:$1048576,MATCH(DATE(K$2,1,1),Emissions!$A$1:$LI$1),FALSE)</f>
        <v>9.7090066769999996</v>
      </c>
      <c r="L894" s="361">
        <f>+VLOOKUP($E894,Emissions!$1:$1048576,MATCH(DATE(L$2,1,1),Emissions!$A$1:$LI$1),FALSE)</f>
        <v>10.75199628</v>
      </c>
      <c r="M894" s="361">
        <f>+VLOOKUP($E894,Emissions!$1:$1048576,MATCH(DATE(M$2,1,1),Emissions!$A$1:$LI$1),FALSE)</f>
        <v>11.997999930000001</v>
      </c>
      <c r="N894" s="361">
        <f>+VLOOKUP($E894,Emissions!$1:$1048576,MATCH(DATE(N$2,1,1),Emissions!$A$1:$LI$1),FALSE)</f>
        <v>13.32324289</v>
      </c>
      <c r="O894" s="361">
        <f>+VLOOKUP($E894,Emissions!$1:$1048576,MATCH(DATE(O$2,1,1),Emissions!$A$1:$LI$1),FALSE)</f>
        <v>14.697261320000001</v>
      </c>
      <c r="P894" s="361">
        <f>+VLOOKUP($E894,Emissions!$1:$1048576,MATCH(DATE(P$2,1,1),Emissions!$A$1:$LI$1),FALSE)</f>
        <v>15.994649539999999</v>
      </c>
      <c r="Q894" s="361">
        <f>+VLOOKUP($E894,Emissions!$1:$1048576,MATCH(DATE(Q$2,1,1),Emissions!$A$1:$LI$1),FALSE)</f>
        <v>16.881295779999999</v>
      </c>
      <c r="R894" s="361">
        <f>+VLOOKUP($E894,Emissions!$1:$1048576,MATCH(DATE(R$2,1,1),Emissions!$A$1:$LI$1),FALSE)</f>
        <v>17.79409158</v>
      </c>
      <c r="S894" s="361">
        <f>+VLOOKUP($E894,Emissions!$1:$1048576,MATCH(DATE(S$2,1,1),Emissions!$A$1:$LI$1),FALSE)</f>
        <v>18.824926649999998</v>
      </c>
      <c r="T894" s="361">
        <f>+VLOOKUP($E894,Emissions!$1:$1048576,MATCH(DATE(T$2,1,1),Emissions!$A$1:$LI$1),FALSE)</f>
        <v>19.989919759999999</v>
      </c>
      <c r="U894" s="361">
        <f>+VLOOKUP($E894,Emissions!$1:$1048576,MATCH(DATE(U$2,1,1),Emissions!$A$1:$LI$1),FALSE)</f>
        <v>21.288738949999999</v>
      </c>
      <c r="V894" s="361">
        <f>+VLOOKUP($E894,Emissions!$1:$1048576,MATCH(DATE(V$2,1,1),Emissions!$A$1:$LI$1),FALSE)</f>
        <v>22.688727950000001</v>
      </c>
      <c r="W894" s="361">
        <f>+VLOOKUP($E894,Emissions!$1:$1048576,MATCH(DATE(W$2,1,1),Emissions!$A$1:$LI$1),FALSE)</f>
        <v>24.12812241</v>
      </c>
      <c r="X894" s="361">
        <f>+VLOOKUP($E894,Emissions!$1:$1048576,MATCH(DATE(X$2,1,1),Emissions!$A$1:$LI$1),FALSE)</f>
        <v>25.525862329999999</v>
      </c>
      <c r="Y894" s="361">
        <f>+VLOOKUP($E894,Emissions!$1:$1048576,MATCH(DATE(Y$2,1,1),Emissions!$A$1:$LI$1),FALSE)</f>
        <v>26.845793659999998</v>
      </c>
      <c r="Z894" s="361">
        <f>+VLOOKUP($E894,Emissions!$1:$1048576,MATCH(DATE(Z$2,1,1),Emissions!$A$1:$LI$1),FALSE)</f>
        <v>28.088380069999999</v>
      </c>
      <c r="AA894" s="361">
        <f>+VLOOKUP($E894,Emissions!$1:$1048576,MATCH(DATE(AA$2,1,1),Emissions!$A$1:$LI$1),FALSE)</f>
        <v>29.287980180000002</v>
      </c>
      <c r="AB894" s="361">
        <f>+VLOOKUP($E894,Emissions!$1:$1048576,MATCH(DATE(AB$2,1,1),Emissions!$A$1:$LI$1),FALSE)</f>
        <v>30.492561769999998</v>
      </c>
      <c r="AC894" s="361">
        <f>+VLOOKUP($E894,Emissions!$1:$1048576,MATCH(DATE(AC$2,1,1),Emissions!$A$1:$LI$1),FALSE)</f>
        <v>31.76730616</v>
      </c>
      <c r="AD894" s="361">
        <f>+VLOOKUP($E894,Emissions!$1:$1048576,MATCH(DATE(AD$2,1,1),Emissions!$A$1:$LI$1),FALSE)</f>
        <v>33.194831809999997</v>
      </c>
      <c r="AE894" s="361">
        <f>+VLOOKUP($E894,Emissions!$1:$1048576,MATCH(DATE(AE$2,1,1),Emissions!$A$1:$LI$1),FALSE)</f>
        <v>34.853917799999998</v>
      </c>
      <c r="AF894" s="361">
        <f>+VLOOKUP($E894,Emissions!$1:$1048576,MATCH(DATE(AF$2,1,1),Emissions!$A$1:$LI$1),FALSE)</f>
        <v>35.007120899999997</v>
      </c>
      <c r="AG894" s="361">
        <f>+VLOOKUP($E894,Emissions!$1:$1048576,MATCH(DATE(AG$2,1,1),Emissions!$A$1:$LI$1),FALSE)</f>
        <v>34.99369059</v>
      </c>
      <c r="AH894" s="361">
        <f>+VLOOKUP($E894,Emissions!$1:$1048576,MATCH(DATE(AH$2,1,1),Emissions!$A$1:$LI$1),FALSE)</f>
        <v>35.217706679999999</v>
      </c>
      <c r="AI894" s="361">
        <f>+VLOOKUP($E894,Emissions!$1:$1048576,MATCH(DATE(AI$2,1,1),Emissions!$A$1:$LI$1),FALSE)</f>
        <v>35.751375639999999</v>
      </c>
      <c r="AJ894" s="361">
        <f>+VLOOKUP($E894,Emissions!$1:$1048576,MATCH(DATE(AJ$2,1,1),Emissions!$A$1:$LI$1),FALSE)</f>
        <v>36.565305860000002</v>
      </c>
      <c r="AK894" s="361">
        <f>+VLOOKUP($E894,Emissions!$1:$1048576,MATCH(DATE(AK$2,1,1),Emissions!$A$1:$LI$1),FALSE)</f>
        <v>37.607296650000002</v>
      </c>
      <c r="AL894" s="361">
        <f>+VLOOKUP($E894,Emissions!$1:$1048576,MATCH(DATE(AL$2,1,1),Emissions!$A$1:$LI$1),FALSE)</f>
        <v>38.82262583</v>
      </c>
      <c r="AM894" s="361">
        <f>+VLOOKUP($E894,Emissions!$1:$1048576,MATCH(DATE(AM$2,1,1),Emissions!$A$1:$LI$1),FALSE)</f>
        <v>40.15922338</v>
      </c>
      <c r="AN894" s="361">
        <f>+VLOOKUP($E894,Emissions!$1:$1048576,MATCH(DATE(AN$2,1,1),Emissions!$A$1:$LI$1),FALSE)</f>
        <v>41.571423379999999</v>
      </c>
      <c r="AO894" s="361">
        <f>+VLOOKUP($E894,Emissions!$1:$1048576,MATCH(DATE(AO$2,1,1),Emissions!$A$1:$LI$1),FALSE)</f>
        <v>43.021857249999996</v>
      </c>
    </row>
    <row r="895" spans="1:41" ht="15" customHeight="1" x14ac:dyDescent="0.35">
      <c r="A895" s="411"/>
      <c r="B895" s="170"/>
      <c r="C895" s="167" t="s">
        <v>471</v>
      </c>
      <c r="D895" s="114"/>
      <c r="E895" s="166" t="s">
        <v>1081</v>
      </c>
      <c r="F895" s="361">
        <f>+VLOOKUP($E895,Emissions!$1:$1048576,MATCH(DATE(F$2,1,1),Emissions!$A$1:$LI$1),FALSE)</f>
        <v>1.3263599349999999</v>
      </c>
      <c r="G895" s="361">
        <f>+VLOOKUP($E895,Emissions!$1:$1048576,MATCH(DATE(G$2,1,1),Emissions!$A$1:$LI$1),FALSE)</f>
        <v>1.336220921</v>
      </c>
      <c r="H895" s="361">
        <f>+VLOOKUP($E895,Emissions!$1:$1048576,MATCH(DATE(H$2,1,1),Emissions!$A$1:$LI$1),FALSE)</f>
        <v>1.3391363089999999</v>
      </c>
      <c r="I895" s="361">
        <f>+VLOOKUP($E895,Emissions!$1:$1048576,MATCH(DATE(I$2,1,1),Emissions!$A$1:$LI$1),FALSE)</f>
        <v>1.3368047970000001</v>
      </c>
      <c r="J895" s="361">
        <f>+VLOOKUP($E895,Emissions!$1:$1048576,MATCH(DATE(J$2,1,1),Emissions!$A$1:$LI$1),FALSE)</f>
        <v>1.339802884</v>
      </c>
      <c r="K895" s="361">
        <f>+VLOOKUP($E895,Emissions!$1:$1048576,MATCH(DATE(K$2,1,1),Emissions!$A$1:$LI$1),FALSE)</f>
        <v>1.355434276</v>
      </c>
      <c r="L895" s="361">
        <f>+VLOOKUP($E895,Emissions!$1:$1048576,MATCH(DATE(L$2,1,1),Emissions!$A$1:$LI$1),FALSE)</f>
        <v>1.3830123000000001</v>
      </c>
      <c r="M895" s="361">
        <f>+VLOOKUP($E895,Emissions!$1:$1048576,MATCH(DATE(M$2,1,1),Emissions!$A$1:$LI$1),FALSE)</f>
        <v>1.4161194939999999</v>
      </c>
      <c r="N895" s="361">
        <f>+VLOOKUP($E895,Emissions!$1:$1048576,MATCH(DATE(N$2,1,1),Emissions!$A$1:$LI$1),FALSE)</f>
        <v>1.446946125</v>
      </c>
      <c r="O895" s="361">
        <f>+VLOOKUP($E895,Emissions!$1:$1048576,MATCH(DATE(O$2,1,1),Emissions!$A$1:$LI$1),FALSE)</f>
        <v>1.4716270499999999</v>
      </c>
      <c r="P895" s="361">
        <f>+VLOOKUP($E895,Emissions!$1:$1048576,MATCH(DATE(P$2,1,1),Emissions!$A$1:$LI$1),FALSE)</f>
        <v>1.4882531530000001</v>
      </c>
      <c r="Q895" s="361">
        <f>+VLOOKUP($E895,Emissions!$1:$1048576,MATCH(DATE(Q$2,1,1),Emissions!$A$1:$LI$1),FALSE)</f>
        <v>1.511247716</v>
      </c>
      <c r="R895" s="361">
        <f>+VLOOKUP($E895,Emissions!$1:$1048576,MATCH(DATE(R$2,1,1),Emissions!$A$1:$LI$1),FALSE)</f>
        <v>1.5366485489999999</v>
      </c>
      <c r="S895" s="361">
        <f>+VLOOKUP($E895,Emissions!$1:$1048576,MATCH(DATE(S$2,1,1),Emissions!$A$1:$LI$1),FALSE)</f>
        <v>1.56772102</v>
      </c>
      <c r="T895" s="361">
        <f>+VLOOKUP($E895,Emissions!$1:$1048576,MATCH(DATE(T$2,1,1),Emissions!$A$1:$LI$1),FALSE)</f>
        <v>1.6051241549999999</v>
      </c>
      <c r="U895" s="361">
        <f>+VLOOKUP($E895,Emissions!$1:$1048576,MATCH(DATE(U$2,1,1),Emissions!$A$1:$LI$1),FALSE)</f>
        <v>1.648418017</v>
      </c>
      <c r="V895" s="361">
        <f>+VLOOKUP($E895,Emissions!$1:$1048576,MATCH(DATE(V$2,1,1),Emissions!$A$1:$LI$1),FALSE)</f>
        <v>1.68950756</v>
      </c>
      <c r="W895" s="361">
        <f>+VLOOKUP($E895,Emissions!$1:$1048576,MATCH(DATE(W$2,1,1),Emissions!$A$1:$LI$1),FALSE)</f>
        <v>1.733187984</v>
      </c>
      <c r="X895" s="361">
        <f>+VLOOKUP($E895,Emissions!$1:$1048576,MATCH(DATE(X$2,1,1),Emissions!$A$1:$LI$1),FALSE)</f>
        <v>1.779754684</v>
      </c>
      <c r="Y895" s="361">
        <f>+VLOOKUP($E895,Emissions!$1:$1048576,MATCH(DATE(Y$2,1,1),Emissions!$A$1:$LI$1),FALSE)</f>
        <v>1.829966778</v>
      </c>
      <c r="Z895" s="361">
        <f>+VLOOKUP($E895,Emissions!$1:$1048576,MATCH(DATE(Z$2,1,1),Emissions!$A$1:$LI$1),FALSE)</f>
        <v>1.884896047</v>
      </c>
      <c r="AA895" s="361">
        <f>+VLOOKUP($E895,Emissions!$1:$1048576,MATCH(DATE(AA$2,1,1),Emissions!$A$1:$LI$1),FALSE)</f>
        <v>1.947699335</v>
      </c>
      <c r="AB895" s="361">
        <f>+VLOOKUP($E895,Emissions!$1:$1048576,MATCH(DATE(AB$2,1,1),Emissions!$A$1:$LI$1),FALSE)</f>
        <v>2.020414932</v>
      </c>
      <c r="AC895" s="361">
        <f>+VLOOKUP($E895,Emissions!$1:$1048576,MATCH(DATE(AC$2,1,1),Emissions!$A$1:$LI$1),FALSE)</f>
        <v>2.1049595920000002</v>
      </c>
      <c r="AD895" s="361">
        <f>+VLOOKUP($E895,Emissions!$1:$1048576,MATCH(DATE(AD$2,1,1),Emissions!$A$1:$LI$1),FALSE)</f>
        <v>2.2032306149999998</v>
      </c>
      <c r="AE895" s="361">
        <f>+VLOOKUP($E895,Emissions!$1:$1048576,MATCH(DATE(AE$2,1,1),Emissions!$A$1:$LI$1),FALSE)</f>
        <v>2.316531876</v>
      </c>
      <c r="AF895" s="361">
        <f>+VLOOKUP($E895,Emissions!$1:$1048576,MATCH(DATE(AF$2,1,1),Emissions!$A$1:$LI$1),FALSE)</f>
        <v>2.3651831400000001</v>
      </c>
      <c r="AG895" s="361">
        <f>+VLOOKUP($E895,Emissions!$1:$1048576,MATCH(DATE(AG$2,1,1),Emissions!$A$1:$LI$1),FALSE)</f>
        <v>2.3859591070000001</v>
      </c>
      <c r="AH895" s="361">
        <f>+VLOOKUP($E895,Emissions!$1:$1048576,MATCH(DATE(AH$2,1,1),Emissions!$A$1:$LI$1),FALSE)</f>
        <v>2.40204825</v>
      </c>
      <c r="AI895" s="361">
        <f>+VLOOKUP($E895,Emissions!$1:$1048576,MATCH(DATE(AI$2,1,1),Emissions!$A$1:$LI$1),FALSE)</f>
        <v>2.4199082600000001</v>
      </c>
      <c r="AJ895" s="361">
        <f>+VLOOKUP($E895,Emissions!$1:$1048576,MATCH(DATE(AJ$2,1,1),Emissions!$A$1:$LI$1),FALSE)</f>
        <v>2.4399679380000001</v>
      </c>
      <c r="AK895" s="361">
        <f>+VLOOKUP($E895,Emissions!$1:$1048576,MATCH(DATE(AK$2,1,1),Emissions!$A$1:$LI$1),FALSE)</f>
        <v>2.4618507699999999</v>
      </c>
      <c r="AL895" s="361">
        <f>+VLOOKUP($E895,Emissions!$1:$1048576,MATCH(DATE(AL$2,1,1),Emissions!$A$1:$LI$1),FALSE)</f>
        <v>2.4847018909999998</v>
      </c>
      <c r="AM895" s="361">
        <f>+VLOOKUP($E895,Emissions!$1:$1048576,MATCH(DATE(AM$2,1,1),Emissions!$A$1:$LI$1),FALSE)</f>
        <v>2.507881174</v>
      </c>
      <c r="AN895" s="361">
        <f>+VLOOKUP($E895,Emissions!$1:$1048576,MATCH(DATE(AN$2,1,1),Emissions!$A$1:$LI$1),FALSE)</f>
        <v>2.5309531019999998</v>
      </c>
      <c r="AO895" s="361">
        <f>+VLOOKUP($E895,Emissions!$1:$1048576,MATCH(DATE(AO$2,1,1),Emissions!$A$1:$LI$1),FALSE)</f>
        <v>2.5536633279999998</v>
      </c>
    </row>
    <row r="896" spans="1:41" ht="15" customHeight="1" x14ac:dyDescent="0.35">
      <c r="A896" s="411"/>
      <c r="B896" s="170"/>
      <c r="C896" s="166"/>
      <c r="D896" s="114"/>
      <c r="E896" s="50"/>
      <c r="F896" s="307"/>
      <c r="G896" s="307"/>
      <c r="H896" s="307"/>
      <c r="I896" s="307"/>
      <c r="J896" s="307"/>
      <c r="K896" s="307"/>
      <c r="L896" s="307"/>
      <c r="M896" s="307"/>
      <c r="N896" s="307"/>
      <c r="O896" s="307"/>
      <c r="P896" s="307"/>
      <c r="Q896" s="307"/>
      <c r="R896" s="307"/>
      <c r="S896" s="307"/>
      <c r="T896" s="307"/>
      <c r="U896" s="307"/>
      <c r="V896" s="307"/>
      <c r="W896" s="307"/>
      <c r="X896" s="307"/>
      <c r="Y896" s="307"/>
      <c r="Z896" s="307"/>
      <c r="AA896" s="307"/>
      <c r="AB896" s="307"/>
      <c r="AC896" s="307"/>
      <c r="AD896" s="307"/>
      <c r="AE896" s="307"/>
      <c r="AF896" s="307"/>
      <c r="AG896" s="307"/>
      <c r="AH896" s="307"/>
      <c r="AI896" s="307"/>
      <c r="AJ896" s="307"/>
      <c r="AK896" s="307"/>
      <c r="AL896" s="307"/>
      <c r="AM896" s="307"/>
      <c r="AN896" s="307"/>
      <c r="AO896" s="307"/>
    </row>
    <row r="897" spans="1:41" s="92" customFormat="1" ht="15" customHeight="1" x14ac:dyDescent="0.35">
      <c r="A897" s="411"/>
      <c r="B897" s="170"/>
      <c r="C897" s="147" t="s">
        <v>1094</v>
      </c>
      <c r="D897" s="147"/>
      <c r="E897" s="329" t="s">
        <v>1097</v>
      </c>
      <c r="F897" s="327">
        <f>+VLOOKUP($E897,Emissions!$1:$1048576,MATCH(DATE(F$2,1,1),Emissions!$A$1:$LI$1),FALSE)</f>
        <v>126.49575830000001</v>
      </c>
      <c r="G897" s="327">
        <f>+VLOOKUP($E897,Emissions!$1:$1048576,MATCH(DATE(G$2,1,1),Emissions!$A$1:$LI$1),FALSE)</f>
        <v>127.49629830000001</v>
      </c>
      <c r="H897" s="327">
        <f>+VLOOKUP($E897,Emissions!$1:$1048576,MATCH(DATE(H$2,1,1),Emissions!$A$1:$LI$1),FALSE)</f>
        <v>128.4578104</v>
      </c>
      <c r="I897" s="327">
        <f>+VLOOKUP($E897,Emissions!$1:$1048576,MATCH(DATE(I$2,1,1),Emissions!$A$1:$LI$1),FALSE)</f>
        <v>129.5463249</v>
      </c>
      <c r="J897" s="327">
        <f>+VLOOKUP($E897,Emissions!$1:$1048576,MATCH(DATE(J$2,1,1),Emissions!$A$1:$LI$1),FALSE)</f>
        <v>131.26740040000001</v>
      </c>
      <c r="K897" s="327">
        <f>+VLOOKUP($E897,Emissions!$1:$1048576,MATCH(DATE(K$2,1,1),Emissions!$A$1:$LI$1),FALSE)</f>
        <v>134.01683059999999</v>
      </c>
      <c r="L897" s="327">
        <f>+VLOOKUP($E897,Emissions!$1:$1048576,MATCH(DATE(L$2,1,1),Emissions!$A$1:$LI$1),FALSE)</f>
        <v>136.69597250000001</v>
      </c>
      <c r="M897" s="327">
        <f>+VLOOKUP($E897,Emissions!$1:$1048576,MATCH(DATE(M$2,1,1),Emissions!$A$1:$LI$1),FALSE)</f>
        <v>139.2047924</v>
      </c>
      <c r="N897" s="327">
        <f>+VLOOKUP($E897,Emissions!$1:$1048576,MATCH(DATE(N$2,1,1),Emissions!$A$1:$LI$1),FALSE)</f>
        <v>141.21907759999999</v>
      </c>
      <c r="O897" s="327">
        <f>+VLOOKUP($E897,Emissions!$1:$1048576,MATCH(DATE(O$2,1,1),Emissions!$A$1:$LI$1),FALSE)</f>
        <v>142.54901129999999</v>
      </c>
      <c r="P897" s="327">
        <f>+VLOOKUP($E897,Emissions!$1:$1048576,MATCH(DATE(P$2,1,1),Emissions!$A$1:$LI$1),FALSE)</f>
        <v>142.61840599999999</v>
      </c>
      <c r="Q897" s="327">
        <f>+VLOOKUP($E897,Emissions!$1:$1048576,MATCH(DATE(Q$2,1,1),Emissions!$A$1:$LI$1),FALSE)</f>
        <v>143.8221633</v>
      </c>
      <c r="R897" s="327">
        <f>+VLOOKUP($E897,Emissions!$1:$1048576,MATCH(DATE(R$2,1,1),Emissions!$A$1:$LI$1),FALSE)</f>
        <v>145.46525919999999</v>
      </c>
      <c r="S897" s="327">
        <f>+VLOOKUP($E897,Emissions!$1:$1048576,MATCH(DATE(S$2,1,1),Emissions!$A$1:$LI$1),FALSE)</f>
        <v>147.60319580000001</v>
      </c>
      <c r="T897" s="327">
        <f>+VLOOKUP($E897,Emissions!$1:$1048576,MATCH(DATE(T$2,1,1),Emissions!$A$1:$LI$1),FALSE)</f>
        <v>150.17106269999999</v>
      </c>
      <c r="U897" s="327">
        <f>+VLOOKUP($E897,Emissions!$1:$1048576,MATCH(DATE(U$2,1,1),Emissions!$A$1:$LI$1),FALSE)</f>
        <v>153.0817638</v>
      </c>
      <c r="V897" s="327">
        <f>+VLOOKUP($E897,Emissions!$1:$1048576,MATCH(DATE(V$2,1,1),Emissions!$A$1:$LI$1),FALSE)</f>
        <v>154.936712</v>
      </c>
      <c r="W897" s="327">
        <f>+VLOOKUP($E897,Emissions!$1:$1048576,MATCH(DATE(W$2,1,1),Emissions!$A$1:$LI$1),FALSE)</f>
        <v>156.69492880000001</v>
      </c>
      <c r="X897" s="327">
        <f>+VLOOKUP($E897,Emissions!$1:$1048576,MATCH(DATE(X$2,1,1),Emissions!$A$1:$LI$1),FALSE)</f>
        <v>158.21037680000001</v>
      </c>
      <c r="Y897" s="327">
        <f>+VLOOKUP($E897,Emissions!$1:$1048576,MATCH(DATE(Y$2,1,1),Emissions!$A$1:$LI$1),FALSE)</f>
        <v>159.3515744</v>
      </c>
      <c r="Z897" s="327">
        <f>+VLOOKUP($E897,Emissions!$1:$1048576,MATCH(DATE(Z$2,1,1),Emissions!$A$1:$LI$1),FALSE)</f>
        <v>160.3197533</v>
      </c>
      <c r="AA897" s="327">
        <f>+VLOOKUP($E897,Emissions!$1:$1048576,MATCH(DATE(AA$2,1,1),Emissions!$A$1:$LI$1),FALSE)</f>
        <v>161.234362</v>
      </c>
      <c r="AB897" s="327">
        <f>+VLOOKUP($E897,Emissions!$1:$1048576,MATCH(DATE(AB$2,1,1),Emissions!$A$1:$LI$1),FALSE)</f>
        <v>162.18841280000001</v>
      </c>
      <c r="AC897" s="327">
        <f>+VLOOKUP($E897,Emissions!$1:$1048576,MATCH(DATE(AC$2,1,1),Emissions!$A$1:$LI$1),FALSE)</f>
        <v>163.27954199999999</v>
      </c>
      <c r="AD897" s="327">
        <f>+VLOOKUP($E897,Emissions!$1:$1048576,MATCH(DATE(AD$2,1,1),Emissions!$A$1:$LI$1),FALSE)</f>
        <v>164.61914730000001</v>
      </c>
      <c r="AE897" s="327">
        <f>+VLOOKUP($E897,Emissions!$1:$1048576,MATCH(DATE(AE$2,1,1),Emissions!$A$1:$LI$1),FALSE)</f>
        <v>166.2842665</v>
      </c>
      <c r="AF897" s="327">
        <f>+VLOOKUP($E897,Emissions!$1:$1048576,MATCH(DATE(AF$2,1,1),Emissions!$A$1:$LI$1),FALSE)</f>
        <v>166.88673940000001</v>
      </c>
      <c r="AG897" s="327">
        <f>+VLOOKUP($E897,Emissions!$1:$1048576,MATCH(DATE(AG$2,1,1),Emissions!$A$1:$LI$1),FALSE)</f>
        <v>167.40407490000001</v>
      </c>
      <c r="AH897" s="327">
        <f>+VLOOKUP($E897,Emissions!$1:$1048576,MATCH(DATE(AH$2,1,1),Emissions!$A$1:$LI$1),FALSE)</f>
        <v>168.25448159999999</v>
      </c>
      <c r="AI897" s="327">
        <f>+VLOOKUP($E897,Emissions!$1:$1048576,MATCH(DATE(AI$2,1,1),Emissions!$A$1:$LI$1),FALSE)</f>
        <v>169.493675</v>
      </c>
      <c r="AJ897" s="327">
        <f>+VLOOKUP($E897,Emissions!$1:$1048576,MATCH(DATE(AJ$2,1,1),Emissions!$A$1:$LI$1),FALSE)</f>
        <v>171.05348939999999</v>
      </c>
      <c r="AK897" s="327">
        <f>+VLOOKUP($E897,Emissions!$1:$1048576,MATCH(DATE(AK$2,1,1),Emissions!$A$1:$LI$1),FALSE)</f>
        <v>172.87558179999999</v>
      </c>
      <c r="AL897" s="327">
        <f>+VLOOKUP($E897,Emissions!$1:$1048576,MATCH(DATE(AL$2,1,1),Emissions!$A$1:$LI$1),FALSE)</f>
        <v>174.88093269999999</v>
      </c>
      <c r="AM897" s="327">
        <f>+VLOOKUP($E897,Emissions!$1:$1048576,MATCH(DATE(AM$2,1,1),Emissions!$A$1:$LI$1),FALSE)</f>
        <v>176.999673</v>
      </c>
      <c r="AN897" s="327">
        <f>+VLOOKUP($E897,Emissions!$1:$1048576,MATCH(DATE(AN$2,1,1),Emissions!$A$1:$LI$1),FALSE)</f>
        <v>179.17978919999999</v>
      </c>
      <c r="AO897" s="327">
        <f>+VLOOKUP($E897,Emissions!$1:$1048576,MATCH(DATE(AO$2,1,1),Emissions!$A$1:$LI$1),FALSE)</f>
        <v>181.38867049999999</v>
      </c>
    </row>
    <row r="898" spans="1:41" s="92" customFormat="1" ht="15" customHeight="1" x14ac:dyDescent="0.35">
      <c r="A898" s="411"/>
      <c r="B898" s="170"/>
      <c r="C898" s="147" t="s">
        <v>3750</v>
      </c>
      <c r="D898" s="147"/>
      <c r="E898" s="136" t="s">
        <v>1098</v>
      </c>
      <c r="F898" s="327">
        <f>+VLOOKUP($E898,Emissions!$1:$1048576,MATCH(DATE(F$2,1,1),Emissions!$A$1:$LI$1),FALSE)</f>
        <v>212.87010359999999</v>
      </c>
      <c r="G898" s="327">
        <f>+VLOOKUP($E898,Emissions!$1:$1048576,MATCH(DATE(G$2,1,1),Emissions!$A$1:$LI$1),FALSE)</f>
        <v>215.0415356</v>
      </c>
      <c r="H898" s="327">
        <f>+VLOOKUP($E898,Emissions!$1:$1048576,MATCH(DATE(H$2,1,1),Emissions!$A$1:$LI$1),FALSE)</f>
        <v>216.87259739999999</v>
      </c>
      <c r="I898" s="327">
        <f>+VLOOKUP($E898,Emissions!$1:$1048576,MATCH(DATE(I$2,1,1),Emissions!$A$1:$LI$1),FALSE)</f>
        <v>218.49545119999999</v>
      </c>
      <c r="J898" s="327">
        <f>+VLOOKUP($E898,Emissions!$1:$1048576,MATCH(DATE(J$2,1,1),Emissions!$A$1:$LI$1),FALSE)</f>
        <v>221.51049230000001</v>
      </c>
      <c r="K898" s="327">
        <f>+VLOOKUP($E898,Emissions!$1:$1048576,MATCH(DATE(K$2,1,1),Emissions!$A$1:$LI$1),FALSE)</f>
        <v>226.3965532</v>
      </c>
      <c r="L898" s="327">
        <f>+VLOOKUP($E898,Emissions!$1:$1048576,MATCH(DATE(L$2,1,1),Emissions!$A$1:$LI$1),FALSE)</f>
        <v>230.83042209999999</v>
      </c>
      <c r="M898" s="327">
        <f>+VLOOKUP($E898,Emissions!$1:$1048576,MATCH(DATE(M$2,1,1),Emissions!$A$1:$LI$1),FALSE)</f>
        <v>234.54224070000001</v>
      </c>
      <c r="N898" s="327">
        <f>+VLOOKUP($E898,Emissions!$1:$1048576,MATCH(DATE(N$2,1,1),Emissions!$A$1:$LI$1),FALSE)</f>
        <v>237.05917210000001</v>
      </c>
      <c r="O898" s="327">
        <f>+VLOOKUP($E898,Emissions!$1:$1048576,MATCH(DATE(O$2,1,1),Emissions!$A$1:$LI$1),FALSE)</f>
        <v>238.440821</v>
      </c>
      <c r="P898" s="327">
        <f>+VLOOKUP($E898,Emissions!$1:$1048576,MATCH(DATE(P$2,1,1),Emissions!$A$1:$LI$1),FALSE)</f>
        <v>238.21565369999999</v>
      </c>
      <c r="Q898" s="327">
        <f>+VLOOKUP($E898,Emissions!$1:$1048576,MATCH(DATE(Q$2,1,1),Emissions!$A$1:$LI$1),FALSE)</f>
        <v>238.4935638</v>
      </c>
      <c r="R898" s="327">
        <f>+VLOOKUP($E898,Emissions!$1:$1048576,MATCH(DATE(R$2,1,1),Emissions!$A$1:$LI$1),FALSE)</f>
        <v>239.41363050000001</v>
      </c>
      <c r="S898" s="327">
        <f>+VLOOKUP($E898,Emissions!$1:$1048576,MATCH(DATE(S$2,1,1),Emissions!$A$1:$LI$1),FALSE)</f>
        <v>240.88156609999999</v>
      </c>
      <c r="T898" s="327">
        <f>+VLOOKUP($E898,Emissions!$1:$1048576,MATCH(DATE(T$2,1,1),Emissions!$A$1:$LI$1),FALSE)</f>
        <v>242.74289450000001</v>
      </c>
      <c r="U898" s="327">
        <f>+VLOOKUP($E898,Emissions!$1:$1048576,MATCH(DATE(U$2,1,1),Emissions!$A$1:$LI$1),FALSE)</f>
        <v>244.85448270000001</v>
      </c>
      <c r="V898" s="327">
        <f>+VLOOKUP($E898,Emissions!$1:$1048576,MATCH(DATE(V$2,1,1),Emissions!$A$1:$LI$1),FALSE)</f>
        <v>245.8909529</v>
      </c>
      <c r="W898" s="327">
        <f>+VLOOKUP($E898,Emissions!$1:$1048576,MATCH(DATE(W$2,1,1),Emissions!$A$1:$LI$1),FALSE)</f>
        <v>246.7272055</v>
      </c>
      <c r="X898" s="327">
        <f>+VLOOKUP($E898,Emissions!$1:$1048576,MATCH(DATE(X$2,1,1),Emissions!$A$1:$LI$1),FALSE)</f>
        <v>246.95245750000001</v>
      </c>
      <c r="Y898" s="327">
        <f>+VLOOKUP($E898,Emissions!$1:$1048576,MATCH(DATE(Y$2,1,1),Emissions!$A$1:$LI$1),FALSE)</f>
        <v>245.71693450000001</v>
      </c>
      <c r="Z898" s="327">
        <f>+VLOOKUP($E898,Emissions!$1:$1048576,MATCH(DATE(Z$2,1,1),Emissions!$A$1:$LI$1),FALSE)</f>
        <v>244.09966940000001</v>
      </c>
      <c r="AA898" s="327">
        <f>+VLOOKUP($E898,Emissions!$1:$1048576,MATCH(DATE(AA$2,1,1),Emissions!$A$1:$LI$1),FALSE)</f>
        <v>242.31058110000001</v>
      </c>
      <c r="AB898" s="327">
        <f>+VLOOKUP($E898,Emissions!$1:$1048576,MATCH(DATE(AB$2,1,1),Emissions!$A$1:$LI$1),FALSE)</f>
        <v>240.42544799999999</v>
      </c>
      <c r="AC898" s="327">
        <f>+VLOOKUP($E898,Emissions!$1:$1048576,MATCH(DATE(AC$2,1,1),Emissions!$A$1:$LI$1),FALSE)</f>
        <v>238.51055650000001</v>
      </c>
      <c r="AD898" s="327">
        <f>+VLOOKUP($E898,Emissions!$1:$1048576,MATCH(DATE(AD$2,1,1),Emissions!$A$1:$LI$1),FALSE)</f>
        <v>236.6382619</v>
      </c>
      <c r="AE898" s="327">
        <f>+VLOOKUP($E898,Emissions!$1:$1048576,MATCH(DATE(AE$2,1,1),Emissions!$A$1:$LI$1),FALSE)</f>
        <v>234.80733190000001</v>
      </c>
      <c r="AF898" s="327">
        <f>+VLOOKUP($E898,Emissions!$1:$1048576,MATCH(DATE(AF$2,1,1),Emissions!$A$1:$LI$1),FALSE)</f>
        <v>233.65519430000001</v>
      </c>
      <c r="AG898" s="327">
        <f>+VLOOKUP($E898,Emissions!$1:$1048576,MATCH(DATE(AG$2,1,1),Emissions!$A$1:$LI$1),FALSE)</f>
        <v>232.945427</v>
      </c>
      <c r="AH898" s="327">
        <f>+VLOOKUP($E898,Emissions!$1:$1048576,MATCH(DATE(AH$2,1,1),Emissions!$A$1:$LI$1),FALSE)</f>
        <v>232.64818339999999</v>
      </c>
      <c r="AI898" s="327">
        <f>+VLOOKUP($E898,Emissions!$1:$1048576,MATCH(DATE(AI$2,1,1),Emissions!$A$1:$LI$1),FALSE)</f>
        <v>232.73667259999999</v>
      </c>
      <c r="AJ898" s="327">
        <f>+VLOOKUP($E898,Emissions!$1:$1048576,MATCH(DATE(AJ$2,1,1),Emissions!$A$1:$LI$1),FALSE)</f>
        <v>233.1772828</v>
      </c>
      <c r="AK898" s="327">
        <f>+VLOOKUP($E898,Emissions!$1:$1048576,MATCH(DATE(AK$2,1,1),Emissions!$A$1:$LI$1),FALSE)</f>
        <v>233.95938330000001</v>
      </c>
      <c r="AL898" s="327">
        <f>+VLOOKUP($E898,Emissions!$1:$1048576,MATCH(DATE(AL$2,1,1),Emissions!$A$1:$LI$1),FALSE)</f>
        <v>235.0537094</v>
      </c>
      <c r="AM898" s="327">
        <f>+VLOOKUP($E898,Emissions!$1:$1048576,MATCH(DATE(AM$2,1,1),Emissions!$A$1:$LI$1),FALSE)</f>
        <v>236.4263158</v>
      </c>
      <c r="AN898" s="327">
        <f>+VLOOKUP($E898,Emissions!$1:$1048576,MATCH(DATE(AN$2,1,1),Emissions!$A$1:$LI$1),FALSE)</f>
        <v>238.04535920000001</v>
      </c>
      <c r="AO898" s="327">
        <f>+VLOOKUP($E898,Emissions!$1:$1048576,MATCH(DATE(AO$2,1,1),Emissions!$A$1:$LI$1),FALSE)</f>
        <v>239.88340890000001</v>
      </c>
    </row>
    <row r="899" spans="1:41" ht="15" customHeight="1" x14ac:dyDescent="0.35">
      <c r="A899" s="411"/>
      <c r="B899" s="170"/>
      <c r="C899" s="114" t="s">
        <v>1084</v>
      </c>
      <c r="D899" s="114"/>
      <c r="E899" s="50" t="s">
        <v>1100</v>
      </c>
      <c r="F899" s="362">
        <f>+VLOOKUP($E899,Emissions!$1:$1048576,MATCH(DATE(F$2,1,1),Emissions!$A$1:$LI$1),FALSE)</f>
        <v>25.22377706</v>
      </c>
      <c r="G899" s="362">
        <f>+VLOOKUP($E899,Emissions!$1:$1048576,MATCH(DATE(G$2,1,1),Emissions!$A$1:$LI$1),FALSE)</f>
        <v>25.0954139</v>
      </c>
      <c r="H899" s="362">
        <f>+VLOOKUP($E899,Emissions!$1:$1048576,MATCH(DATE(H$2,1,1),Emissions!$A$1:$LI$1),FALSE)</f>
        <v>24.745508000000001</v>
      </c>
      <c r="I899" s="362">
        <f>+VLOOKUP($E899,Emissions!$1:$1048576,MATCH(DATE(I$2,1,1),Emissions!$A$1:$LI$1),FALSE)</f>
        <v>24.24405368</v>
      </c>
      <c r="J899" s="362">
        <f>+VLOOKUP($E899,Emissions!$1:$1048576,MATCH(DATE(J$2,1,1),Emissions!$A$1:$LI$1),FALSE)</f>
        <v>24.146861090000002</v>
      </c>
      <c r="K899" s="362">
        <f>+VLOOKUP($E899,Emissions!$1:$1048576,MATCH(DATE(K$2,1,1),Emissions!$A$1:$LI$1),FALSE)</f>
        <v>24.587830929999999</v>
      </c>
      <c r="L899" s="362">
        <f>+VLOOKUP($E899,Emissions!$1:$1048576,MATCH(DATE(L$2,1,1),Emissions!$A$1:$LI$1),FALSE)</f>
        <v>24.996402010000001</v>
      </c>
      <c r="M899" s="362">
        <f>+VLOOKUP($E899,Emissions!$1:$1048576,MATCH(DATE(M$2,1,1),Emissions!$A$1:$LI$1),FALSE)</f>
        <v>25.16912993</v>
      </c>
      <c r="N899" s="362">
        <f>+VLOOKUP($E899,Emissions!$1:$1048576,MATCH(DATE(N$2,1,1),Emissions!$A$1:$LI$1),FALSE)</f>
        <v>25.01466847</v>
      </c>
      <c r="O899" s="362">
        <f>+VLOOKUP($E899,Emissions!$1:$1048576,MATCH(DATE(O$2,1,1),Emissions!$A$1:$LI$1),FALSE)</f>
        <v>24.526896910000001</v>
      </c>
      <c r="P899" s="362">
        <f>+VLOOKUP($E899,Emissions!$1:$1048576,MATCH(DATE(P$2,1,1),Emissions!$A$1:$LI$1),FALSE)</f>
        <v>23.602519300000001</v>
      </c>
      <c r="Q899" s="362">
        <f>+VLOOKUP($E899,Emissions!$1:$1048576,MATCH(DATE(Q$2,1,1),Emissions!$A$1:$LI$1),FALSE)</f>
        <v>22.9340698</v>
      </c>
      <c r="R899" s="362">
        <f>+VLOOKUP($E899,Emissions!$1:$1048576,MATCH(DATE(R$2,1,1),Emissions!$A$1:$LI$1),FALSE)</f>
        <v>22.48540788</v>
      </c>
      <c r="S899" s="362">
        <f>+VLOOKUP($E899,Emissions!$1:$1048576,MATCH(DATE(S$2,1,1),Emissions!$A$1:$LI$1),FALSE)</f>
        <v>22.197926120000002</v>
      </c>
      <c r="T899" s="362">
        <f>+VLOOKUP($E899,Emissions!$1:$1048576,MATCH(DATE(T$2,1,1),Emissions!$A$1:$LI$1),FALSE)</f>
        <v>22.024330280000001</v>
      </c>
      <c r="U899" s="362">
        <f>+VLOOKUP($E899,Emissions!$1:$1048576,MATCH(DATE(U$2,1,1),Emissions!$A$1:$LI$1),FALSE)</f>
        <v>21.927810950000001</v>
      </c>
      <c r="V899" s="362">
        <f>+VLOOKUP($E899,Emissions!$1:$1048576,MATCH(DATE(V$2,1,1),Emissions!$A$1:$LI$1),FALSE)</f>
        <v>21.609265359999998</v>
      </c>
      <c r="W899" s="362">
        <f>+VLOOKUP($E899,Emissions!$1:$1048576,MATCH(DATE(W$2,1,1),Emissions!$A$1:$LI$1),FALSE)</f>
        <v>21.262580969999998</v>
      </c>
      <c r="X899" s="362">
        <f>+VLOOKUP($E899,Emissions!$1:$1048576,MATCH(DATE(X$2,1,1),Emissions!$A$1:$LI$1),FALSE)</f>
        <v>20.85209085</v>
      </c>
      <c r="Y899" s="362">
        <f>+VLOOKUP($E899,Emissions!$1:$1048576,MATCH(DATE(Y$2,1,1),Emissions!$A$1:$LI$1),FALSE)</f>
        <v>20.327427409999999</v>
      </c>
      <c r="Z899" s="362">
        <f>+VLOOKUP($E899,Emissions!$1:$1048576,MATCH(DATE(Z$2,1,1),Emissions!$A$1:$LI$1),FALSE)</f>
        <v>19.778966140000001</v>
      </c>
      <c r="AA899" s="362">
        <f>+VLOOKUP($E899,Emissions!$1:$1048576,MATCH(DATE(AA$2,1,1),Emissions!$A$1:$LI$1),FALSE)</f>
        <v>19.250529910000001</v>
      </c>
      <c r="AB899" s="362">
        <f>+VLOOKUP($E899,Emissions!$1:$1048576,MATCH(DATE(AB$2,1,1),Emissions!$A$1:$LI$1),FALSE)</f>
        <v>18.754053420000002</v>
      </c>
      <c r="AC899" s="362">
        <f>+VLOOKUP($E899,Emissions!$1:$1048576,MATCH(DATE(AC$2,1,1),Emissions!$A$1:$LI$1),FALSE)</f>
        <v>18.302562699999999</v>
      </c>
      <c r="AD899" s="362">
        <f>+VLOOKUP($E899,Emissions!$1:$1048576,MATCH(DATE(AD$2,1,1),Emissions!$A$1:$LI$1),FALSE)</f>
        <v>17.910778820000001</v>
      </c>
      <c r="AE899" s="362">
        <f>+VLOOKUP($E899,Emissions!$1:$1048576,MATCH(DATE(AE$2,1,1),Emissions!$A$1:$LI$1),FALSE)</f>
        <v>17.587572779999999</v>
      </c>
      <c r="AF899" s="362">
        <f>+VLOOKUP($E899,Emissions!$1:$1048576,MATCH(DATE(AF$2,1,1),Emissions!$A$1:$LI$1),FALSE)</f>
        <v>17.41793092</v>
      </c>
      <c r="AG899" s="362">
        <f>+VLOOKUP($E899,Emissions!$1:$1048576,MATCH(DATE(AG$2,1,1),Emissions!$A$1:$LI$1),FALSE)</f>
        <v>17.362137570000002</v>
      </c>
      <c r="AH899" s="362">
        <f>+VLOOKUP($E899,Emissions!$1:$1048576,MATCH(DATE(AH$2,1,1),Emissions!$A$1:$LI$1),FALSE)</f>
        <v>17.410481279999999</v>
      </c>
      <c r="AI899" s="362">
        <f>+VLOOKUP($E899,Emissions!$1:$1048576,MATCH(DATE(AI$2,1,1),Emissions!$A$1:$LI$1),FALSE)</f>
        <v>17.550279209999999</v>
      </c>
      <c r="AJ899" s="362">
        <f>+VLOOKUP($E899,Emissions!$1:$1048576,MATCH(DATE(AJ$2,1,1),Emissions!$A$1:$LI$1),FALSE)</f>
        <v>17.765950220000001</v>
      </c>
      <c r="AK899" s="362">
        <f>+VLOOKUP($E899,Emissions!$1:$1048576,MATCH(DATE(AK$2,1,1),Emissions!$A$1:$LI$1),FALSE)</f>
        <v>18.047433529999999</v>
      </c>
      <c r="AL899" s="362">
        <f>+VLOOKUP($E899,Emissions!$1:$1048576,MATCH(DATE(AL$2,1,1),Emissions!$A$1:$LI$1),FALSE)</f>
        <v>18.378390660000001</v>
      </c>
      <c r="AM899" s="362">
        <f>+VLOOKUP($E899,Emissions!$1:$1048576,MATCH(DATE(AM$2,1,1),Emissions!$A$1:$LI$1),FALSE)</f>
        <v>18.743459829999999</v>
      </c>
      <c r="AN899" s="362">
        <f>+VLOOKUP($E899,Emissions!$1:$1048576,MATCH(DATE(AN$2,1,1),Emissions!$A$1:$LI$1),FALSE)</f>
        <v>19.12946123</v>
      </c>
      <c r="AO899" s="362">
        <f>+VLOOKUP($E899,Emissions!$1:$1048576,MATCH(DATE(AO$2,1,1),Emissions!$A$1:$LI$1),FALSE)</f>
        <v>19.525694690000002</v>
      </c>
    </row>
    <row r="900" spans="1:41" ht="15" customHeight="1" x14ac:dyDescent="0.35">
      <c r="A900" s="411"/>
      <c r="B900" s="170"/>
      <c r="C900" s="118" t="s">
        <v>1085</v>
      </c>
      <c r="D900" s="118"/>
      <c r="E900" s="57" t="s">
        <v>1102</v>
      </c>
      <c r="F900" s="363">
        <f>+VLOOKUP($E900,Emissions!$1:$1048576,MATCH(DATE(F$2,1,1),Emissions!$A$1:$LI$1),FALSE)</f>
        <v>24.972037660000002</v>
      </c>
      <c r="G900" s="363">
        <f>+VLOOKUP($E900,Emissions!$1:$1048576,MATCH(DATE(G$2,1,1),Emissions!$A$1:$LI$1),FALSE)</f>
        <v>25.453174310000001</v>
      </c>
      <c r="H900" s="363">
        <f>+VLOOKUP($E900,Emissions!$1:$1048576,MATCH(DATE(H$2,1,1),Emissions!$A$1:$LI$1),FALSE)</f>
        <v>25.950881630000001</v>
      </c>
      <c r="I900" s="363">
        <f>+VLOOKUP($E900,Emissions!$1:$1048576,MATCH(DATE(I$2,1,1),Emissions!$A$1:$LI$1),FALSE)</f>
        <v>26.413371659999999</v>
      </c>
      <c r="J900" s="363">
        <f>+VLOOKUP($E900,Emissions!$1:$1048576,MATCH(DATE(J$2,1,1),Emissions!$A$1:$LI$1),FALSE)</f>
        <v>26.908420719999999</v>
      </c>
      <c r="K900" s="363">
        <f>+VLOOKUP($E900,Emissions!$1:$1048576,MATCH(DATE(K$2,1,1),Emissions!$A$1:$LI$1),FALSE)</f>
        <v>27.534840089999999</v>
      </c>
      <c r="L900" s="363">
        <f>+VLOOKUP($E900,Emissions!$1:$1048576,MATCH(DATE(L$2,1,1),Emissions!$A$1:$LI$1),FALSE)</f>
        <v>28.083969110000002</v>
      </c>
      <c r="M900" s="363">
        <f>+VLOOKUP($E900,Emissions!$1:$1048576,MATCH(DATE(M$2,1,1),Emissions!$A$1:$LI$1),FALSE)</f>
        <v>28.590320019999997</v>
      </c>
      <c r="N900" s="363">
        <f>+VLOOKUP($E900,Emissions!$1:$1048576,MATCH(DATE(N$2,1,1),Emissions!$A$1:$LI$1),FALSE)</f>
        <v>28.967357739999997</v>
      </c>
      <c r="O900" s="363">
        <f>+VLOOKUP($E900,Emissions!$1:$1048576,MATCH(DATE(O$2,1,1),Emissions!$A$1:$LI$1),FALSE)</f>
        <v>29.280892299999998</v>
      </c>
      <c r="P900" s="363">
        <f>+VLOOKUP($E900,Emissions!$1:$1048576,MATCH(DATE(P$2,1,1),Emissions!$A$1:$LI$1),FALSE)</f>
        <v>29.513895480000002</v>
      </c>
      <c r="Q900" s="363">
        <f>+VLOOKUP($E900,Emissions!$1:$1048576,MATCH(DATE(Q$2,1,1),Emissions!$A$1:$LI$1),FALSE)</f>
        <v>29.751837309999996</v>
      </c>
      <c r="R900" s="363">
        <f>+VLOOKUP($E900,Emissions!$1:$1048576,MATCH(DATE(R$2,1,1),Emissions!$A$1:$LI$1),FALSE)</f>
        <v>30.020470120000002</v>
      </c>
      <c r="S900" s="363">
        <f>+VLOOKUP($E900,Emissions!$1:$1048576,MATCH(DATE(S$2,1,1),Emissions!$A$1:$LI$1),FALSE)</f>
        <v>30.319374740000001</v>
      </c>
      <c r="T900" s="363">
        <f>+VLOOKUP($E900,Emissions!$1:$1048576,MATCH(DATE(T$2,1,1),Emissions!$A$1:$LI$1),FALSE)</f>
        <v>30.639343040000004</v>
      </c>
      <c r="U900" s="363">
        <f>+VLOOKUP($E900,Emissions!$1:$1048576,MATCH(DATE(U$2,1,1),Emissions!$A$1:$LI$1),FALSE)</f>
        <v>30.971231029999998</v>
      </c>
      <c r="V900" s="363">
        <f>+VLOOKUP($E900,Emissions!$1:$1048576,MATCH(DATE(V$2,1,1),Emissions!$A$1:$LI$1),FALSE)</f>
        <v>31.266527800000002</v>
      </c>
      <c r="W900" s="363">
        <f>+VLOOKUP($E900,Emissions!$1:$1048576,MATCH(DATE(W$2,1,1),Emissions!$A$1:$LI$1),FALSE)</f>
        <v>31.53988502</v>
      </c>
      <c r="X900" s="363">
        <f>+VLOOKUP($E900,Emissions!$1:$1048576,MATCH(DATE(X$2,1,1),Emissions!$A$1:$LI$1),FALSE)</f>
        <v>31.618868490000001</v>
      </c>
      <c r="Y900" s="363">
        <f>+VLOOKUP($E900,Emissions!$1:$1048576,MATCH(DATE(Y$2,1,1),Emissions!$A$1:$LI$1),FALSE)</f>
        <v>31.116303099999996</v>
      </c>
      <c r="Z900" s="363">
        <f>+VLOOKUP($E900,Emissions!$1:$1048576,MATCH(DATE(Z$2,1,1),Emissions!$A$1:$LI$1),FALSE)</f>
        <v>30.4753802</v>
      </c>
      <c r="AA900" s="363">
        <f>+VLOOKUP($E900,Emissions!$1:$1048576,MATCH(DATE(AA$2,1,1),Emissions!$A$1:$LI$1),FALSE)</f>
        <v>29.708137499999999</v>
      </c>
      <c r="AB900" s="363">
        <f>+VLOOKUP($E900,Emissions!$1:$1048576,MATCH(DATE(AB$2,1,1),Emissions!$A$1:$LI$1),FALSE)</f>
        <v>28.818178660000001</v>
      </c>
      <c r="AC900" s="363">
        <f>+VLOOKUP($E900,Emissions!$1:$1048576,MATCH(DATE(AC$2,1,1),Emissions!$A$1:$LI$1),FALSE)</f>
        <v>27.809140669999998</v>
      </c>
      <c r="AD900" s="363">
        <f>+VLOOKUP($E900,Emissions!$1:$1048576,MATCH(DATE(AD$2,1,1),Emissions!$A$1:$LI$1),FALSE)</f>
        <v>26.687921999999997</v>
      </c>
      <c r="AE900" s="363">
        <f>+VLOOKUP($E900,Emissions!$1:$1048576,MATCH(DATE(AE$2,1,1),Emissions!$A$1:$LI$1),FALSE)</f>
        <v>25.460397650000001</v>
      </c>
      <c r="AF900" s="363">
        <f>+VLOOKUP($E900,Emissions!$1:$1048576,MATCH(DATE(AF$2,1,1),Emissions!$A$1:$LI$1),FALSE)</f>
        <v>24.248043260000003</v>
      </c>
      <c r="AG900" s="363">
        <f>+VLOOKUP($E900,Emissions!$1:$1048576,MATCH(DATE(AG$2,1,1),Emissions!$A$1:$LI$1),FALSE)</f>
        <v>22.97479547</v>
      </c>
      <c r="AH900" s="363">
        <f>+VLOOKUP($E900,Emissions!$1:$1048576,MATCH(DATE(AH$2,1,1),Emissions!$A$1:$LI$1),FALSE)</f>
        <v>21.647472</v>
      </c>
      <c r="AI900" s="363">
        <f>+VLOOKUP($E900,Emissions!$1:$1048576,MATCH(DATE(AI$2,1,1),Emissions!$A$1:$LI$1),FALSE)</f>
        <v>20.284994689999998</v>
      </c>
      <c r="AJ900" s="363">
        <f>+VLOOKUP($E900,Emissions!$1:$1048576,MATCH(DATE(AJ$2,1,1),Emissions!$A$1:$LI$1),FALSE)</f>
        <v>18.909368319999999</v>
      </c>
      <c r="AK900" s="363">
        <f>+VLOOKUP($E900,Emissions!$1:$1048576,MATCH(DATE(AK$2,1,1),Emissions!$A$1:$LI$1),FALSE)</f>
        <v>17.544739710000002</v>
      </c>
      <c r="AL900" s="363">
        <f>+VLOOKUP($E900,Emissions!$1:$1048576,MATCH(DATE(AL$2,1,1),Emissions!$A$1:$LI$1),FALSE)</f>
        <v>16.212972539999999</v>
      </c>
      <c r="AM900" s="363">
        <f>+VLOOKUP($E900,Emissions!$1:$1048576,MATCH(DATE(AM$2,1,1),Emissions!$A$1:$LI$1),FALSE)</f>
        <v>14.933200319999997</v>
      </c>
      <c r="AN900" s="363">
        <f>+VLOOKUP($E900,Emissions!$1:$1048576,MATCH(DATE(AN$2,1,1),Emissions!$A$1:$LI$1),FALSE)</f>
        <v>13.721300870000002</v>
      </c>
      <c r="AO900" s="363">
        <f>+VLOOKUP($E900,Emissions!$1:$1048576,MATCH(DATE(AO$2,1,1),Emissions!$A$1:$LI$1),FALSE)</f>
        <v>12.5894885</v>
      </c>
    </row>
    <row r="901" spans="1:41" s="92" customFormat="1" ht="15" customHeight="1" x14ac:dyDescent="0.35">
      <c r="A901" s="411"/>
      <c r="B901" s="170"/>
      <c r="C901" s="147" t="s">
        <v>3329</v>
      </c>
      <c r="D901" s="147" t="s">
        <v>3006</v>
      </c>
      <c r="E901" s="136" t="s">
        <v>3342</v>
      </c>
      <c r="F901" s="327">
        <f>+VLOOKUP($E901,Emissions!$1:$1048576,MATCH(DATE(F$2,1,1),Emissions!$A$1:$LI$1),FALSE)</f>
        <v>348.44087790000003</v>
      </c>
      <c r="G901" s="327">
        <f>+VLOOKUP($E901,Emissions!$1:$1048576,MATCH(DATE(G$2,1,1),Emissions!$A$1:$LI$1),FALSE)</f>
        <v>348.84857099999999</v>
      </c>
      <c r="H901" s="327">
        <f>+VLOOKUP($E901,Emissions!$1:$1048576,MATCH(DATE(H$2,1,1),Emissions!$A$1:$LI$1),FALSE)</f>
        <v>347.68913650000002</v>
      </c>
      <c r="I901" s="327">
        <f>+VLOOKUP($E901,Emissions!$1:$1048576,MATCH(DATE(I$2,1,1),Emissions!$A$1:$LI$1),FALSE)</f>
        <v>346.24115999999998</v>
      </c>
      <c r="J901" s="327">
        <f>+VLOOKUP($E901,Emissions!$1:$1048576,MATCH(DATE(J$2,1,1),Emissions!$A$1:$LI$1),FALSE)</f>
        <v>347.6552777</v>
      </c>
      <c r="K901" s="327">
        <f>+VLOOKUP($E901,Emissions!$1:$1048576,MATCH(DATE(K$2,1,1),Emissions!$A$1:$LI$1),FALSE)</f>
        <v>352.37751779999996</v>
      </c>
      <c r="L901" s="327">
        <f>+VLOOKUP($E901,Emissions!$1:$1048576,MATCH(DATE(L$2,1,1),Emissions!$A$1:$LI$1),FALSE)</f>
        <v>357.3690062</v>
      </c>
      <c r="M901" s="327">
        <f>+VLOOKUP($E901,Emissions!$1:$1048576,MATCH(DATE(M$2,1,1),Emissions!$A$1:$LI$1),FALSE)</f>
        <v>363.52831659999998</v>
      </c>
      <c r="N901" s="327">
        <f>+VLOOKUP($E901,Emissions!$1:$1048576,MATCH(DATE(N$2,1,1),Emissions!$A$1:$LI$1),FALSE)</f>
        <v>370.38323130000003</v>
      </c>
      <c r="O901" s="327">
        <f>+VLOOKUP($E901,Emissions!$1:$1048576,MATCH(DATE(O$2,1,1),Emissions!$A$1:$LI$1),FALSE)</f>
        <v>377.4382688</v>
      </c>
      <c r="P901" s="327">
        <f>+VLOOKUP($E901,Emissions!$1:$1048576,MATCH(DATE(P$2,1,1),Emissions!$A$1:$LI$1),FALSE)</f>
        <v>384.24816770000001</v>
      </c>
      <c r="Q901" s="327">
        <f>+VLOOKUP($E901,Emissions!$1:$1048576,MATCH(DATE(Q$2,1,1),Emissions!$A$1:$LI$1),FALSE)</f>
        <v>391.63960020000002</v>
      </c>
      <c r="R901" s="327">
        <f>+VLOOKUP($E901,Emissions!$1:$1048576,MATCH(DATE(R$2,1,1),Emissions!$A$1:$LI$1),FALSE)</f>
        <v>398.5556856</v>
      </c>
      <c r="S901" s="327">
        <f>+VLOOKUP($E901,Emissions!$1:$1048576,MATCH(DATE(S$2,1,1),Emissions!$A$1:$LI$1),FALSE)</f>
        <v>405.063669</v>
      </c>
      <c r="T901" s="327">
        <f>+VLOOKUP($E901,Emissions!$1:$1048576,MATCH(DATE(T$2,1,1),Emissions!$A$1:$LI$1),FALSE)</f>
        <v>411.26433270000001</v>
      </c>
      <c r="U901" s="327">
        <f>+VLOOKUP($E901,Emissions!$1:$1048576,MATCH(DATE(U$2,1,1),Emissions!$A$1:$LI$1),FALSE)</f>
        <v>417.28171800000001</v>
      </c>
      <c r="V901" s="327">
        <f>+VLOOKUP($E901,Emissions!$1:$1048576,MATCH(DATE(V$2,1,1),Emissions!$A$1:$LI$1),FALSE)</f>
        <v>423.25107430000003</v>
      </c>
      <c r="W901" s="327">
        <f>+VLOOKUP($E901,Emissions!$1:$1048576,MATCH(DATE(W$2,1,1),Emissions!$A$1:$LI$1),FALSE)</f>
        <v>429.37218430000001</v>
      </c>
      <c r="X901" s="327">
        <f>+VLOOKUP($E901,Emissions!$1:$1048576,MATCH(DATE(X$2,1,1),Emissions!$A$1:$LI$1),FALSE)</f>
        <v>435.7164937</v>
      </c>
      <c r="Y901" s="327">
        <f>+VLOOKUP($E901,Emissions!$1:$1048576,MATCH(DATE(Y$2,1,1),Emissions!$A$1:$LI$1),FALSE)</f>
        <v>442.36573599999997</v>
      </c>
      <c r="Z901" s="327">
        <f>+VLOOKUP($E901,Emissions!$1:$1048576,MATCH(DATE(Z$2,1,1),Emissions!$A$1:$LI$1),FALSE)</f>
        <v>449.35764749999998</v>
      </c>
      <c r="AA901" s="327">
        <f>+VLOOKUP($E901,Emissions!$1:$1048576,MATCH(DATE(AA$2,1,1),Emissions!$A$1:$LI$1),FALSE)</f>
        <v>456.87225129999996</v>
      </c>
      <c r="AB901" s="327">
        <f>+VLOOKUP($E901,Emissions!$1:$1048576,MATCH(DATE(AB$2,1,1),Emissions!$A$1:$LI$1),FALSE)</f>
        <v>465.00439240000003</v>
      </c>
      <c r="AC901" s="327">
        <f>+VLOOKUP($E901,Emissions!$1:$1048576,MATCH(DATE(AC$2,1,1),Emissions!$A$1:$LI$1),FALSE)</f>
        <v>473.85371179999999</v>
      </c>
      <c r="AD901" s="327">
        <f>+VLOOKUP($E901,Emissions!$1:$1048576,MATCH(DATE(AD$2,1,1),Emissions!$A$1:$LI$1),FALSE)</f>
        <v>483.52834300000001</v>
      </c>
      <c r="AE901" s="327">
        <f>+VLOOKUP($E901,Emissions!$1:$1048576,MATCH(DATE(AE$2,1,1),Emissions!$A$1:$LI$1),FALSE)</f>
        <v>493.98748850000004</v>
      </c>
      <c r="AF901" s="327">
        <f>+VLOOKUP($E901,Emissions!$1:$1048576,MATCH(DATE(AF$2,1,1),Emissions!$A$1:$LI$1),FALSE)</f>
        <v>501.7616726</v>
      </c>
      <c r="AG901" s="327">
        <f>+VLOOKUP($E901,Emissions!$1:$1048576,MATCH(DATE(AG$2,1,1),Emissions!$A$1:$LI$1),FALSE)</f>
        <v>508.95488349999999</v>
      </c>
      <c r="AH901" s="327">
        <f>+VLOOKUP($E901,Emissions!$1:$1048576,MATCH(DATE(AH$2,1,1),Emissions!$A$1:$LI$1),FALSE)</f>
        <v>516.48619640000004</v>
      </c>
      <c r="AI901" s="327">
        <f>+VLOOKUP($E901,Emissions!$1:$1048576,MATCH(DATE(AI$2,1,1),Emissions!$A$1:$LI$1),FALSE)</f>
        <v>524.58131909999997</v>
      </c>
      <c r="AJ901" s="327">
        <f>+VLOOKUP($E901,Emissions!$1:$1048576,MATCH(DATE(AJ$2,1,1),Emissions!$A$1:$LI$1),FALSE)</f>
        <v>533.2124781</v>
      </c>
      <c r="AK901" s="327">
        <f>+VLOOKUP($E901,Emissions!$1:$1048576,MATCH(DATE(AK$2,1,1),Emissions!$A$1:$LI$1),FALSE)</f>
        <v>542.27887239999995</v>
      </c>
      <c r="AL901" s="327">
        <f>+VLOOKUP($E901,Emissions!$1:$1048576,MATCH(DATE(AL$2,1,1),Emissions!$A$1:$LI$1),FALSE)</f>
        <v>551.66616820000002</v>
      </c>
      <c r="AM901" s="327">
        <f>+VLOOKUP($E901,Emissions!$1:$1048576,MATCH(DATE(AM$2,1,1),Emissions!$A$1:$LI$1),FALSE)</f>
        <v>561.26118459999998</v>
      </c>
      <c r="AN901" s="327">
        <f>+VLOOKUP($E901,Emissions!$1:$1048576,MATCH(DATE(AN$2,1,1),Emissions!$A$1:$LI$1),FALSE)</f>
        <v>570.95610469999997</v>
      </c>
      <c r="AO901" s="327">
        <f>+VLOOKUP($E901,Emissions!$1:$1048576,MATCH(DATE(AO$2,1,1),Emissions!$A$1:$LI$1),FALSE)</f>
        <v>580.6472119</v>
      </c>
    </row>
    <row r="902" spans="1:41" ht="15" customHeight="1" x14ac:dyDescent="0.35">
      <c r="A902" s="411"/>
      <c r="B902" s="170"/>
      <c r="C902" s="114"/>
      <c r="D902" s="114" t="s">
        <v>1027</v>
      </c>
      <c r="E902" s="50" t="s">
        <v>3343</v>
      </c>
      <c r="F902" s="361">
        <f>+VLOOKUP($E902,Emissions!$1:$1048576,MATCH(DATE(F$2,1,1),Emissions!$A$1:$LI$1),FALSE)</f>
        <v>30.528177850700001</v>
      </c>
      <c r="G902" s="361">
        <f>+VLOOKUP($E902,Emissions!$1:$1048576,MATCH(DATE(G$2,1,1),Emissions!$A$1:$LI$1),FALSE)</f>
        <v>29.974693026100002</v>
      </c>
      <c r="H902" s="361">
        <f>+VLOOKUP($E902,Emissions!$1:$1048576,MATCH(DATE(H$2,1,1),Emissions!$A$1:$LI$1),FALSE)</f>
        <v>29.547865883299998</v>
      </c>
      <c r="I902" s="361">
        <f>+VLOOKUP($E902,Emissions!$1:$1048576,MATCH(DATE(I$2,1,1),Emissions!$A$1:$LI$1),FALSE)</f>
        <v>29.505038053700002</v>
      </c>
      <c r="J902" s="361">
        <f>+VLOOKUP($E902,Emissions!$1:$1048576,MATCH(DATE(J$2,1,1),Emissions!$A$1:$LI$1),FALSE)</f>
        <v>29.670604506699998</v>
      </c>
      <c r="K902" s="361">
        <f>+VLOOKUP($E902,Emissions!$1:$1048576,MATCH(DATE(K$2,1,1),Emissions!$A$1:$LI$1),FALSE)</f>
        <v>30.1158381499</v>
      </c>
      <c r="L902" s="361">
        <f>+VLOOKUP($E902,Emissions!$1:$1048576,MATCH(DATE(L$2,1,1),Emissions!$A$1:$LI$1),FALSE)</f>
        <v>29.756030682700001</v>
      </c>
      <c r="M902" s="361">
        <f>+VLOOKUP($E902,Emissions!$1:$1048576,MATCH(DATE(M$2,1,1),Emissions!$A$1:$LI$1),FALSE)</f>
        <v>29.3553837125</v>
      </c>
      <c r="N902" s="361">
        <f>+VLOOKUP($E902,Emissions!$1:$1048576,MATCH(DATE(N$2,1,1),Emissions!$A$1:$LI$1),FALSE)</f>
        <v>28.91231368</v>
      </c>
      <c r="O902" s="361">
        <f>+VLOOKUP($E902,Emissions!$1:$1048576,MATCH(DATE(O$2,1,1),Emissions!$A$1:$LI$1),FALSE)</f>
        <v>28.3474992503</v>
      </c>
      <c r="P902" s="361">
        <f>+VLOOKUP($E902,Emissions!$1:$1048576,MATCH(DATE(P$2,1,1),Emissions!$A$1:$LI$1),FALSE)</f>
        <v>27.5768643193</v>
      </c>
      <c r="Q902" s="361">
        <f>+VLOOKUP($E902,Emissions!$1:$1048576,MATCH(DATE(Q$2,1,1),Emissions!$A$1:$LI$1),FALSE)</f>
        <v>28.268507087100001</v>
      </c>
      <c r="R902" s="361">
        <f>+VLOOKUP($E902,Emissions!$1:$1048576,MATCH(DATE(R$2,1,1),Emissions!$A$1:$LI$1),FALSE)</f>
        <v>29.015366069000002</v>
      </c>
      <c r="S902" s="361">
        <f>+VLOOKUP($E902,Emissions!$1:$1048576,MATCH(DATE(S$2,1,1),Emissions!$A$1:$LI$1),FALSE)</f>
        <v>29.745095434700001</v>
      </c>
      <c r="T902" s="361">
        <f>+VLOOKUP($E902,Emissions!$1:$1048576,MATCH(DATE(T$2,1,1),Emissions!$A$1:$LI$1),FALSE)</f>
        <v>30.466266279399999</v>
      </c>
      <c r="U902" s="361">
        <f>+VLOOKUP($E902,Emissions!$1:$1048576,MATCH(DATE(U$2,1,1),Emissions!$A$1:$LI$1),FALSE)</f>
        <v>31.196515568799999</v>
      </c>
      <c r="V902" s="361">
        <f>+VLOOKUP($E902,Emissions!$1:$1048576,MATCH(DATE(V$2,1,1),Emissions!$A$1:$LI$1),FALSE)</f>
        <v>32.051570544100002</v>
      </c>
      <c r="W902" s="361">
        <f>+VLOOKUP($E902,Emissions!$1:$1048576,MATCH(DATE(W$2,1,1),Emissions!$A$1:$LI$1),FALSE)</f>
        <v>32.960086970500001</v>
      </c>
      <c r="X902" s="361">
        <f>+VLOOKUP($E902,Emissions!$1:$1048576,MATCH(DATE(X$2,1,1),Emissions!$A$1:$LI$1),FALSE)</f>
        <v>33.920595095800003</v>
      </c>
      <c r="Y902" s="361">
        <f>+VLOOKUP($E902,Emissions!$1:$1048576,MATCH(DATE(Y$2,1,1),Emissions!$A$1:$LI$1),FALSE)</f>
        <v>34.940243222199996</v>
      </c>
      <c r="Z902" s="361">
        <f>+VLOOKUP($E902,Emissions!$1:$1048576,MATCH(DATE(Z$2,1,1),Emissions!$A$1:$LI$1),FALSE)</f>
        <v>36.024944824400002</v>
      </c>
      <c r="AA902" s="361">
        <f>+VLOOKUP($E902,Emissions!$1:$1048576,MATCH(DATE(AA$2,1,1),Emissions!$A$1:$LI$1),FALSE)</f>
        <v>37.186507495000001</v>
      </c>
      <c r="AB902" s="361">
        <f>+VLOOKUP($E902,Emissions!$1:$1048576,MATCH(DATE(AB$2,1,1),Emissions!$A$1:$LI$1),FALSE)</f>
        <v>38.4350103644</v>
      </c>
      <c r="AC902" s="361">
        <f>+VLOOKUP($E902,Emissions!$1:$1048576,MATCH(DATE(AC$2,1,1),Emissions!$A$1:$LI$1),FALSE)</f>
        <v>39.780950125699995</v>
      </c>
      <c r="AD902" s="361">
        <f>+VLOOKUP($E902,Emissions!$1:$1048576,MATCH(DATE(AD$2,1,1),Emissions!$A$1:$LI$1),FALSE)</f>
        <v>41.235839018200004</v>
      </c>
      <c r="AE902" s="361">
        <f>+VLOOKUP($E902,Emissions!$1:$1048576,MATCH(DATE(AE$2,1,1),Emissions!$A$1:$LI$1),FALSE)</f>
        <v>42.805225549799999</v>
      </c>
      <c r="AF902" s="361">
        <f>+VLOOKUP($E902,Emissions!$1:$1048576,MATCH(DATE(AF$2,1,1),Emissions!$A$1:$LI$1),FALSE)</f>
        <v>43.870681138099997</v>
      </c>
      <c r="AG902" s="361">
        <f>+VLOOKUP($E902,Emissions!$1:$1048576,MATCH(DATE(AG$2,1,1),Emissions!$A$1:$LI$1),FALSE)</f>
        <v>44.809096308799994</v>
      </c>
      <c r="AH902" s="361">
        <f>+VLOOKUP($E902,Emissions!$1:$1048576,MATCH(DATE(AH$2,1,1),Emissions!$A$1:$LI$1),FALSE)</f>
        <v>45.7665915117</v>
      </c>
      <c r="AI902" s="361">
        <f>+VLOOKUP($E902,Emissions!$1:$1048576,MATCH(DATE(AI$2,1,1),Emissions!$A$1:$LI$1),FALSE)</f>
        <v>46.779237865100001</v>
      </c>
      <c r="AJ902" s="361">
        <f>+VLOOKUP($E902,Emissions!$1:$1048576,MATCH(DATE(AJ$2,1,1),Emissions!$A$1:$LI$1),FALSE)</f>
        <v>47.844975508200001</v>
      </c>
      <c r="AK902" s="361">
        <f>+VLOOKUP($E902,Emissions!$1:$1048576,MATCH(DATE(AK$2,1,1),Emissions!$A$1:$LI$1),FALSE)</f>
        <v>48.951604887799995</v>
      </c>
      <c r="AL902" s="361">
        <f>+VLOOKUP($E902,Emissions!$1:$1048576,MATCH(DATE(AL$2,1,1),Emissions!$A$1:$LI$1),FALSE)</f>
        <v>50.085921844599994</v>
      </c>
      <c r="AM902" s="361">
        <f>+VLOOKUP($E902,Emissions!$1:$1048576,MATCH(DATE(AM$2,1,1),Emissions!$A$1:$LI$1),FALSE)</f>
        <v>51.2357733869</v>
      </c>
      <c r="AN902" s="361">
        <f>+VLOOKUP($E902,Emissions!$1:$1048576,MATCH(DATE(AN$2,1,1),Emissions!$A$1:$LI$1),FALSE)</f>
        <v>52.390221305099999</v>
      </c>
      <c r="AO902" s="361">
        <f>+VLOOKUP($E902,Emissions!$1:$1048576,MATCH(DATE(AO$2,1,1),Emissions!$A$1:$LI$1),FALSE)</f>
        <v>53.539258637500005</v>
      </c>
    </row>
    <row r="903" spans="1:41" ht="15" customHeight="1" x14ac:dyDescent="0.35">
      <c r="A903" s="411"/>
      <c r="B903" s="170"/>
      <c r="C903" s="114"/>
      <c r="D903" s="114" t="s">
        <v>2655</v>
      </c>
      <c r="E903" s="50" t="s">
        <v>3344</v>
      </c>
      <c r="F903" s="361">
        <f>+VLOOKUP($E903,Emissions!$1:$1048576,MATCH(DATE(F$2,1,1),Emissions!$A$1:$LI$1),FALSE)</f>
        <v>12.295808790000001</v>
      </c>
      <c r="G903" s="361">
        <f>+VLOOKUP($E903,Emissions!$1:$1048576,MATCH(DATE(G$2,1,1),Emissions!$A$1:$LI$1),FALSE)</f>
        <v>12.459208719999999</v>
      </c>
      <c r="H903" s="361">
        <f>+VLOOKUP($E903,Emissions!$1:$1048576,MATCH(DATE(H$2,1,1),Emissions!$A$1:$LI$1),FALSE)</f>
        <v>12.56047753</v>
      </c>
      <c r="I903" s="361">
        <f>+VLOOKUP($E903,Emissions!$1:$1048576,MATCH(DATE(I$2,1,1),Emissions!$A$1:$LI$1),FALSE)</f>
        <v>12.584697370000001</v>
      </c>
      <c r="J903" s="361">
        <f>+VLOOKUP($E903,Emissions!$1:$1048576,MATCH(DATE(J$2,1,1),Emissions!$A$1:$LI$1),FALSE)</f>
        <v>12.666796700000001</v>
      </c>
      <c r="K903" s="361">
        <f>+VLOOKUP($E903,Emissions!$1:$1048576,MATCH(DATE(K$2,1,1),Emissions!$A$1:$LI$1),FALSE)</f>
        <v>12.938774759999999</v>
      </c>
      <c r="L903" s="361">
        <f>+VLOOKUP($E903,Emissions!$1:$1048576,MATCH(DATE(L$2,1,1),Emissions!$A$1:$LI$1),FALSE)</f>
        <v>13.1866912</v>
      </c>
      <c r="M903" s="361">
        <f>+VLOOKUP($E903,Emissions!$1:$1048576,MATCH(DATE(M$2,1,1),Emissions!$A$1:$LI$1),FALSE)</f>
        <v>13.46681637</v>
      </c>
      <c r="N903" s="361">
        <f>+VLOOKUP($E903,Emissions!$1:$1048576,MATCH(DATE(N$2,1,1),Emissions!$A$1:$LI$1),FALSE)</f>
        <v>13.76565003</v>
      </c>
      <c r="O903" s="361">
        <f>+VLOOKUP($E903,Emissions!$1:$1048576,MATCH(DATE(O$2,1,1),Emissions!$A$1:$LI$1),FALSE)</f>
        <v>14.06590623</v>
      </c>
      <c r="P903" s="361">
        <f>+VLOOKUP($E903,Emissions!$1:$1048576,MATCH(DATE(P$2,1,1),Emissions!$A$1:$LI$1),FALSE)</f>
        <v>14.34879888</v>
      </c>
      <c r="Q903" s="361">
        <f>+VLOOKUP($E903,Emissions!$1:$1048576,MATCH(DATE(Q$2,1,1),Emissions!$A$1:$LI$1),FALSE)</f>
        <v>14.60816818</v>
      </c>
      <c r="R903" s="361">
        <f>+VLOOKUP($E903,Emissions!$1:$1048576,MATCH(DATE(R$2,1,1),Emissions!$A$1:$LI$1),FALSE)</f>
        <v>14.844032889999999</v>
      </c>
      <c r="S903" s="361">
        <f>+VLOOKUP($E903,Emissions!$1:$1048576,MATCH(DATE(S$2,1,1),Emissions!$A$1:$LI$1),FALSE)</f>
        <v>15.06016297</v>
      </c>
      <c r="T903" s="361">
        <f>+VLOOKUP($E903,Emissions!$1:$1048576,MATCH(DATE(T$2,1,1),Emissions!$A$1:$LI$1),FALSE)</f>
        <v>15.2614403</v>
      </c>
      <c r="U903" s="361">
        <f>+VLOOKUP($E903,Emissions!$1:$1048576,MATCH(DATE(U$2,1,1),Emissions!$A$1:$LI$1),FALSE)</f>
        <v>15.453304709999999</v>
      </c>
      <c r="V903" s="361">
        <f>+VLOOKUP($E903,Emissions!$1:$1048576,MATCH(DATE(V$2,1,1),Emissions!$A$1:$LI$1),FALSE)</f>
        <v>15.63788476</v>
      </c>
      <c r="W903" s="361">
        <f>+VLOOKUP($E903,Emissions!$1:$1048576,MATCH(DATE(W$2,1,1),Emissions!$A$1:$LI$1),FALSE)</f>
        <v>15.822893540000001</v>
      </c>
      <c r="X903" s="361">
        <f>+VLOOKUP($E903,Emissions!$1:$1048576,MATCH(DATE(X$2,1,1),Emissions!$A$1:$LI$1),FALSE)</f>
        <v>16.012547099999999</v>
      </c>
      <c r="Y903" s="361">
        <f>+VLOOKUP($E903,Emissions!$1:$1048576,MATCH(DATE(Y$2,1,1),Emissions!$A$1:$LI$1),FALSE)</f>
        <v>16.209992570000001</v>
      </c>
      <c r="Z903" s="361">
        <f>+VLOOKUP($E903,Emissions!$1:$1048576,MATCH(DATE(Z$2,1,1),Emissions!$A$1:$LI$1),FALSE)</f>
        <v>16.41719836</v>
      </c>
      <c r="AA903" s="361">
        <f>+VLOOKUP($E903,Emissions!$1:$1048576,MATCH(DATE(AA$2,1,1),Emissions!$A$1:$LI$1),FALSE)</f>
        <v>16.63789719</v>
      </c>
      <c r="AB903" s="361">
        <f>+VLOOKUP($E903,Emissions!$1:$1048576,MATCH(DATE(AB$2,1,1),Emissions!$A$1:$LI$1),FALSE)</f>
        <v>16.87473185</v>
      </c>
      <c r="AC903" s="361">
        <f>+VLOOKUP($E903,Emissions!$1:$1048576,MATCH(DATE(AC$2,1,1),Emissions!$A$1:$LI$1),FALSE)</f>
        <v>17.129923909999999</v>
      </c>
      <c r="AD903" s="361">
        <f>+VLOOKUP($E903,Emissions!$1:$1048576,MATCH(DATE(AD$2,1,1),Emissions!$A$1:$LI$1),FALSE)</f>
        <v>17.40542512</v>
      </c>
      <c r="AE903" s="361">
        <f>+VLOOKUP($E903,Emissions!$1:$1048576,MATCH(DATE(AE$2,1,1),Emissions!$A$1:$LI$1),FALSE)</f>
        <v>17.700602849999999</v>
      </c>
      <c r="AF903" s="361">
        <f>+VLOOKUP($E903,Emissions!$1:$1048576,MATCH(DATE(AF$2,1,1),Emissions!$A$1:$LI$1),FALSE)</f>
        <v>17.98515042</v>
      </c>
      <c r="AG903" s="361">
        <f>+VLOOKUP($E903,Emissions!$1:$1048576,MATCH(DATE(AG$2,1,1),Emissions!$A$1:$LI$1),FALSE)</f>
        <v>18.273834709999999</v>
      </c>
      <c r="AH903" s="361">
        <f>+VLOOKUP($E903,Emissions!$1:$1048576,MATCH(DATE(AH$2,1,1),Emissions!$A$1:$LI$1),FALSE)</f>
        <v>18.57718976</v>
      </c>
      <c r="AI903" s="361">
        <f>+VLOOKUP($E903,Emissions!$1:$1048576,MATCH(DATE(AI$2,1,1),Emissions!$A$1:$LI$1),FALSE)</f>
        <v>18.897564190000001</v>
      </c>
      <c r="AJ903" s="361">
        <f>+VLOOKUP($E903,Emissions!$1:$1048576,MATCH(DATE(AJ$2,1,1),Emissions!$A$1:$LI$1),FALSE)</f>
        <v>19.233144419999999</v>
      </c>
      <c r="AK903" s="361">
        <f>+VLOOKUP($E903,Emissions!$1:$1048576,MATCH(DATE(AK$2,1,1),Emissions!$A$1:$LI$1),FALSE)</f>
        <v>19.580765490000001</v>
      </c>
      <c r="AL903" s="361">
        <f>+VLOOKUP($E903,Emissions!$1:$1048576,MATCH(DATE(AL$2,1,1),Emissions!$A$1:$LI$1),FALSE)</f>
        <v>19.93707152</v>
      </c>
      <c r="AM903" s="361">
        <f>+VLOOKUP($E903,Emissions!$1:$1048576,MATCH(DATE(AM$2,1,1),Emissions!$A$1:$LI$1),FALSE)</f>
        <v>20.29877548</v>
      </c>
      <c r="AN903" s="361">
        <f>+VLOOKUP($E903,Emissions!$1:$1048576,MATCH(DATE(AN$2,1,1),Emissions!$A$1:$LI$1),FALSE)</f>
        <v>20.662696839999999</v>
      </c>
      <c r="AO903" s="361">
        <f>+VLOOKUP($E903,Emissions!$1:$1048576,MATCH(DATE(AO$2,1,1),Emissions!$A$1:$LI$1),FALSE)</f>
        <v>21.025739290000001</v>
      </c>
    </row>
    <row r="904" spans="1:41" ht="15" customHeight="1" x14ac:dyDescent="0.35">
      <c r="A904" s="411"/>
      <c r="B904" s="170"/>
      <c r="C904" s="114"/>
      <c r="D904" s="114" t="s">
        <v>1033</v>
      </c>
      <c r="E904" s="50" t="s">
        <v>3345</v>
      </c>
      <c r="F904" s="361">
        <f>+VLOOKUP($E904,Emissions!$1:$1048576,MATCH(DATE(F$2,1,1),Emissions!$A$1:$LI$1),FALSE)</f>
        <v>134.54812917999999</v>
      </c>
      <c r="G904" s="361">
        <f>+VLOOKUP($E904,Emissions!$1:$1048576,MATCH(DATE(G$2,1,1),Emissions!$A$1:$LI$1),FALSE)</f>
        <v>135.00253527000001</v>
      </c>
      <c r="H904" s="361">
        <f>+VLOOKUP($E904,Emissions!$1:$1048576,MATCH(DATE(H$2,1,1),Emissions!$A$1:$LI$1),FALSE)</f>
        <v>135.19509072</v>
      </c>
      <c r="I904" s="361">
        <f>+VLOOKUP($E904,Emissions!$1:$1048576,MATCH(DATE(I$2,1,1),Emissions!$A$1:$LI$1),FALSE)</f>
        <v>135.17794735000001</v>
      </c>
      <c r="J904" s="361">
        <f>+VLOOKUP($E904,Emissions!$1:$1048576,MATCH(DATE(J$2,1,1),Emissions!$A$1:$LI$1),FALSE)</f>
        <v>135.77548697999998</v>
      </c>
      <c r="K904" s="361">
        <f>+VLOOKUP($E904,Emissions!$1:$1048576,MATCH(DATE(K$2,1,1),Emissions!$A$1:$LI$1),FALSE)</f>
        <v>137.46746711</v>
      </c>
      <c r="L904" s="361">
        <f>+VLOOKUP($E904,Emissions!$1:$1048576,MATCH(DATE(L$2,1,1),Emissions!$A$1:$LI$1),FALSE)</f>
        <v>139.34368374000002</v>
      </c>
      <c r="M904" s="361">
        <f>+VLOOKUP($E904,Emissions!$1:$1048576,MATCH(DATE(M$2,1,1),Emissions!$A$1:$LI$1),FALSE)</f>
        <v>141.51994562000002</v>
      </c>
      <c r="N904" s="361">
        <f>+VLOOKUP($E904,Emissions!$1:$1048576,MATCH(DATE(N$2,1,1),Emissions!$A$1:$LI$1),FALSE)</f>
        <v>143.90415521</v>
      </c>
      <c r="O904" s="361">
        <f>+VLOOKUP($E904,Emissions!$1:$1048576,MATCH(DATE(O$2,1,1),Emissions!$A$1:$LI$1),FALSE)</f>
        <v>146.31620845</v>
      </c>
      <c r="P904" s="361">
        <f>+VLOOKUP($E904,Emissions!$1:$1048576,MATCH(DATE(P$2,1,1),Emissions!$A$1:$LI$1),FALSE)</f>
        <v>148.57298592999999</v>
      </c>
      <c r="Q904" s="361">
        <f>+VLOOKUP($E904,Emissions!$1:$1048576,MATCH(DATE(Q$2,1,1),Emissions!$A$1:$LI$1),FALSE)</f>
        <v>151.20451222999998</v>
      </c>
      <c r="R904" s="361">
        <f>+VLOOKUP($E904,Emissions!$1:$1048576,MATCH(DATE(R$2,1,1),Emissions!$A$1:$LI$1),FALSE)</f>
        <v>153.67097396</v>
      </c>
      <c r="S904" s="361">
        <f>+VLOOKUP($E904,Emissions!$1:$1048576,MATCH(DATE(S$2,1,1),Emissions!$A$1:$LI$1),FALSE)</f>
        <v>155.93154794</v>
      </c>
      <c r="T904" s="361">
        <f>+VLOOKUP($E904,Emissions!$1:$1048576,MATCH(DATE(T$2,1,1),Emissions!$A$1:$LI$1),FALSE)</f>
        <v>158.00005469000001</v>
      </c>
      <c r="U904" s="361">
        <f>+VLOOKUP($E904,Emissions!$1:$1048576,MATCH(DATE(U$2,1,1),Emissions!$A$1:$LI$1),FALSE)</f>
        <v>159.90937631</v>
      </c>
      <c r="V904" s="361">
        <f>+VLOOKUP($E904,Emissions!$1:$1048576,MATCH(DATE(V$2,1,1),Emissions!$A$1:$LI$1),FALSE)</f>
        <v>161.45224266</v>
      </c>
      <c r="W904" s="361">
        <f>+VLOOKUP($E904,Emissions!$1:$1048576,MATCH(DATE(W$2,1,1),Emissions!$A$1:$LI$1),FALSE)</f>
        <v>162.97002315999998</v>
      </c>
      <c r="X904" s="361">
        <f>+VLOOKUP($E904,Emissions!$1:$1048576,MATCH(DATE(X$2,1,1),Emissions!$A$1:$LI$1),FALSE)</f>
        <v>164.50563943</v>
      </c>
      <c r="Y904" s="361">
        <f>+VLOOKUP($E904,Emissions!$1:$1048576,MATCH(DATE(Y$2,1,1),Emissions!$A$1:$LI$1),FALSE)</f>
        <v>166.08086648</v>
      </c>
      <c r="Z904" s="361">
        <f>+VLOOKUP($E904,Emissions!$1:$1048576,MATCH(DATE(Z$2,1,1),Emissions!$A$1:$LI$1),FALSE)</f>
        <v>167.709553</v>
      </c>
      <c r="AA904" s="361">
        <f>+VLOOKUP($E904,Emissions!$1:$1048576,MATCH(DATE(AA$2,1,1),Emissions!$A$1:$LI$1),FALSE)</f>
        <v>169.43481012000001</v>
      </c>
      <c r="AB904" s="361">
        <f>+VLOOKUP($E904,Emissions!$1:$1048576,MATCH(DATE(AB$2,1,1),Emissions!$A$1:$LI$1),FALSE)</f>
        <v>171.28529118</v>
      </c>
      <c r="AC904" s="361">
        <f>+VLOOKUP($E904,Emissions!$1:$1048576,MATCH(DATE(AC$2,1,1),Emissions!$A$1:$LI$1),FALSE)</f>
        <v>173.28713783000001</v>
      </c>
      <c r="AD904" s="361">
        <f>+VLOOKUP($E904,Emissions!$1:$1048576,MATCH(DATE(AD$2,1,1),Emissions!$A$1:$LI$1),FALSE)</f>
        <v>175.46489300000002</v>
      </c>
      <c r="AE904" s="361">
        <f>+VLOOKUP($E904,Emissions!$1:$1048576,MATCH(DATE(AE$2,1,1),Emissions!$A$1:$LI$1),FALSE)</f>
        <v>177.80865210000002</v>
      </c>
      <c r="AF904" s="361">
        <f>+VLOOKUP($E904,Emissions!$1:$1048576,MATCH(DATE(AF$2,1,1),Emissions!$A$1:$LI$1),FALSE)</f>
        <v>180.24330817999999</v>
      </c>
      <c r="AG904" s="361">
        <f>+VLOOKUP($E904,Emissions!$1:$1048576,MATCH(DATE(AG$2,1,1),Emissions!$A$1:$LI$1),FALSE)</f>
        <v>182.83359648000001</v>
      </c>
      <c r="AH904" s="361">
        <f>+VLOOKUP($E904,Emissions!$1:$1048576,MATCH(DATE(AH$2,1,1),Emissions!$A$1:$LI$1),FALSE)</f>
        <v>185.61098859000001</v>
      </c>
      <c r="AI904" s="361">
        <f>+VLOOKUP($E904,Emissions!$1:$1048576,MATCH(DATE(AI$2,1,1),Emissions!$A$1:$LI$1),FALSE)</f>
        <v>188.57416861999999</v>
      </c>
      <c r="AJ904" s="361">
        <f>+VLOOKUP($E904,Emissions!$1:$1048576,MATCH(DATE(AJ$2,1,1),Emissions!$A$1:$LI$1),FALSE)</f>
        <v>191.70382215000001</v>
      </c>
      <c r="AK904" s="361">
        <f>+VLOOKUP($E904,Emissions!$1:$1048576,MATCH(DATE(AK$2,1,1),Emissions!$A$1:$LI$1),FALSE)</f>
        <v>194.97298593000002</v>
      </c>
      <c r="AL904" s="361">
        <f>+VLOOKUP($E904,Emissions!$1:$1048576,MATCH(DATE(AL$2,1,1),Emissions!$A$1:$LI$1),FALSE)</f>
        <v>198.35159313</v>
      </c>
      <c r="AM904" s="361">
        <f>+VLOOKUP($E904,Emissions!$1:$1048576,MATCH(DATE(AM$2,1,1),Emissions!$A$1:$LI$1),FALSE)</f>
        <v>201.80739333000002</v>
      </c>
      <c r="AN904" s="361">
        <f>+VLOOKUP($E904,Emissions!$1:$1048576,MATCH(DATE(AN$2,1,1),Emissions!$A$1:$LI$1),FALSE)</f>
        <v>205.30637127</v>
      </c>
      <c r="AO904" s="361">
        <f>+VLOOKUP($E904,Emissions!$1:$1048576,MATCH(DATE(AO$2,1,1),Emissions!$A$1:$LI$1),FALSE)</f>
        <v>208.81315248999999</v>
      </c>
    </row>
    <row r="905" spans="1:41" ht="15" customHeight="1" x14ac:dyDescent="0.35">
      <c r="A905" s="411"/>
      <c r="B905" s="170"/>
      <c r="C905" s="114"/>
      <c r="D905" s="114" t="s">
        <v>1028</v>
      </c>
      <c r="E905" s="50" t="s">
        <v>3346</v>
      </c>
      <c r="F905" s="361">
        <f>+VLOOKUP($E905,Emissions!$1:$1048576,MATCH(DATE(F$2,1,1),Emissions!$A$1:$LI$1),FALSE)</f>
        <v>33.530758800000001</v>
      </c>
      <c r="G905" s="361">
        <f>+VLOOKUP($E905,Emissions!$1:$1048576,MATCH(DATE(G$2,1,1),Emissions!$A$1:$LI$1),FALSE)</f>
        <v>33.666315920000002</v>
      </c>
      <c r="H905" s="361">
        <f>+VLOOKUP($E905,Emissions!$1:$1048576,MATCH(DATE(H$2,1,1),Emissions!$A$1:$LI$1),FALSE)</f>
        <v>33.584170909999997</v>
      </c>
      <c r="I905" s="361">
        <f>+VLOOKUP($E905,Emissions!$1:$1048576,MATCH(DATE(I$2,1,1),Emissions!$A$1:$LI$1),FALSE)</f>
        <v>33.25067035</v>
      </c>
      <c r="J905" s="361">
        <f>+VLOOKUP($E905,Emissions!$1:$1048576,MATCH(DATE(J$2,1,1),Emissions!$A$1:$LI$1),FALSE)</f>
        <v>33.11331337</v>
      </c>
      <c r="K905" s="361">
        <f>+VLOOKUP($E905,Emissions!$1:$1048576,MATCH(DATE(K$2,1,1),Emissions!$A$1:$LI$1),FALSE)</f>
        <v>33.359972599999999</v>
      </c>
      <c r="L905" s="361">
        <f>+VLOOKUP($E905,Emissions!$1:$1048576,MATCH(DATE(L$2,1,1),Emissions!$A$1:$LI$1),FALSE)</f>
        <v>33.636752450000003</v>
      </c>
      <c r="M905" s="361">
        <f>+VLOOKUP($E905,Emissions!$1:$1048576,MATCH(DATE(M$2,1,1),Emissions!$A$1:$LI$1),FALSE)</f>
        <v>33.960586739999997</v>
      </c>
      <c r="N905" s="361">
        <f>+VLOOKUP($E905,Emissions!$1:$1048576,MATCH(DATE(N$2,1,1),Emissions!$A$1:$LI$1),FALSE)</f>
        <v>34.322395880000002</v>
      </c>
      <c r="O905" s="361">
        <f>+VLOOKUP($E905,Emissions!$1:$1048576,MATCH(DATE(O$2,1,1),Emissions!$A$1:$LI$1),FALSE)</f>
        <v>34.701175880000001</v>
      </c>
      <c r="P905" s="361">
        <f>+VLOOKUP($E905,Emissions!$1:$1048576,MATCH(DATE(P$2,1,1),Emissions!$A$1:$LI$1),FALSE)</f>
        <v>35.08015572</v>
      </c>
      <c r="Q905" s="361">
        <f>+VLOOKUP($E905,Emissions!$1:$1048576,MATCH(DATE(Q$2,1,1),Emissions!$A$1:$LI$1),FALSE)</f>
        <v>35.432119040000003</v>
      </c>
      <c r="R905" s="361">
        <f>+VLOOKUP($E905,Emissions!$1:$1048576,MATCH(DATE(R$2,1,1),Emissions!$A$1:$LI$1),FALSE)</f>
        <v>35.749436299999999</v>
      </c>
      <c r="S905" s="361">
        <f>+VLOOKUP($E905,Emissions!$1:$1048576,MATCH(DATE(S$2,1,1),Emissions!$A$1:$LI$1),FALSE)</f>
        <v>36.030042080000001</v>
      </c>
      <c r="T905" s="361">
        <f>+VLOOKUP($E905,Emissions!$1:$1048576,MATCH(DATE(T$2,1,1),Emissions!$A$1:$LI$1),FALSE)</f>
        <v>36.276655550000001</v>
      </c>
      <c r="U905" s="361">
        <f>+VLOOKUP($E905,Emissions!$1:$1048576,MATCH(DATE(U$2,1,1),Emissions!$A$1:$LI$1),FALSE)</f>
        <v>36.494119609999998</v>
      </c>
      <c r="V905" s="361">
        <f>+VLOOKUP($E905,Emissions!$1:$1048576,MATCH(DATE(V$2,1,1),Emissions!$A$1:$LI$1),FALSE)</f>
        <v>36.688005259999997</v>
      </c>
      <c r="W905" s="361">
        <f>+VLOOKUP($E905,Emissions!$1:$1048576,MATCH(DATE(W$2,1,1),Emissions!$A$1:$LI$1),FALSE)</f>
        <v>36.864056419999997</v>
      </c>
      <c r="X905" s="361">
        <f>+VLOOKUP($E905,Emissions!$1:$1048576,MATCH(DATE(X$2,1,1),Emissions!$A$1:$LI$1),FALSE)</f>
        <v>37.029786139999999</v>
      </c>
      <c r="Y905" s="361">
        <f>+VLOOKUP($E905,Emissions!$1:$1048576,MATCH(DATE(Y$2,1,1),Emissions!$A$1:$LI$1),FALSE)</f>
        <v>37.193438780000001</v>
      </c>
      <c r="Z905" s="361">
        <f>+VLOOKUP($E905,Emissions!$1:$1048576,MATCH(DATE(Z$2,1,1),Emissions!$A$1:$LI$1),FALSE)</f>
        <v>37.35680447</v>
      </c>
      <c r="AA905" s="361">
        <f>+VLOOKUP($E905,Emissions!$1:$1048576,MATCH(DATE(AA$2,1,1),Emissions!$A$1:$LI$1),FALSE)</f>
        <v>37.538674440000001</v>
      </c>
      <c r="AB905" s="361">
        <f>+VLOOKUP($E905,Emissions!$1:$1048576,MATCH(DATE(AB$2,1,1),Emissions!$A$1:$LI$1),FALSE)</f>
        <v>37.74468495</v>
      </c>
      <c r="AC905" s="361">
        <f>+VLOOKUP($E905,Emissions!$1:$1048576,MATCH(DATE(AC$2,1,1),Emissions!$A$1:$LI$1),FALSE)</f>
        <v>37.980736159999999</v>
      </c>
      <c r="AD905" s="361">
        <f>+VLOOKUP($E905,Emissions!$1:$1048576,MATCH(DATE(AD$2,1,1),Emissions!$A$1:$LI$1),FALSE)</f>
        <v>38.253077640000001</v>
      </c>
      <c r="AE905" s="361">
        <f>+VLOOKUP($E905,Emissions!$1:$1048576,MATCH(DATE(AE$2,1,1),Emissions!$A$1:$LI$1),FALSE)</f>
        <v>38.549464499999999</v>
      </c>
      <c r="AF905" s="361">
        <f>+VLOOKUP($E905,Emissions!$1:$1048576,MATCH(DATE(AF$2,1,1),Emissions!$A$1:$LI$1),FALSE)</f>
        <v>38.880910110000002</v>
      </c>
      <c r="AG905" s="361">
        <f>+VLOOKUP($E905,Emissions!$1:$1048576,MATCH(DATE(AG$2,1,1),Emissions!$A$1:$LI$1),FALSE)</f>
        <v>39.250683600000002</v>
      </c>
      <c r="AH905" s="361">
        <f>+VLOOKUP($E905,Emissions!$1:$1048576,MATCH(DATE(AH$2,1,1),Emissions!$A$1:$LI$1),FALSE)</f>
        <v>39.661889360000004</v>
      </c>
      <c r="AI905" s="361">
        <f>+VLOOKUP($E905,Emissions!$1:$1048576,MATCH(DATE(AI$2,1,1),Emissions!$A$1:$LI$1),FALSE)</f>
        <v>40.113356830000001</v>
      </c>
      <c r="AJ905" s="361">
        <f>+VLOOKUP($E905,Emissions!$1:$1048576,MATCH(DATE(AJ$2,1,1),Emissions!$A$1:$LI$1),FALSE)</f>
        <v>40.601002430000001</v>
      </c>
      <c r="AK905" s="361">
        <f>+VLOOKUP($E905,Emissions!$1:$1048576,MATCH(DATE(AK$2,1,1),Emissions!$A$1:$LI$1),FALSE)</f>
        <v>41.119187349999997</v>
      </c>
      <c r="AL905" s="361">
        <f>+VLOOKUP($E905,Emissions!$1:$1048576,MATCH(DATE(AL$2,1,1),Emissions!$A$1:$LI$1),FALSE)</f>
        <v>41.661497199999999</v>
      </c>
      <c r="AM905" s="361">
        <f>+VLOOKUP($E905,Emissions!$1:$1048576,MATCH(DATE(AM$2,1,1),Emissions!$A$1:$LI$1),FALSE)</f>
        <v>42.221039300000001</v>
      </c>
      <c r="AN905" s="361">
        <f>+VLOOKUP($E905,Emissions!$1:$1048576,MATCH(DATE(AN$2,1,1),Emissions!$A$1:$LI$1),FALSE)</f>
        <v>42.790612660000001</v>
      </c>
      <c r="AO905" s="361">
        <f>+VLOOKUP($E905,Emissions!$1:$1048576,MATCH(DATE(AO$2,1,1),Emissions!$A$1:$LI$1),FALSE)</f>
        <v>43.362857740000003</v>
      </c>
    </row>
    <row r="906" spans="1:41" ht="15" customHeight="1" x14ac:dyDescent="0.35">
      <c r="A906" s="411"/>
      <c r="B906" s="170"/>
      <c r="C906" s="114"/>
      <c r="D906" s="114" t="s">
        <v>1029</v>
      </c>
      <c r="E906" s="50" t="s">
        <v>3347</v>
      </c>
      <c r="F906" s="361">
        <f>+VLOOKUP($E906,Emissions!$1:$1048576,MATCH(DATE(F$2,1,1),Emissions!$A$1:$LI$1),FALSE)</f>
        <v>82.350549450000003</v>
      </c>
      <c r="G906" s="361">
        <f>+VLOOKUP($E906,Emissions!$1:$1048576,MATCH(DATE(G$2,1,1),Emissions!$A$1:$LI$1),FALSE)</f>
        <v>82.596328369999995</v>
      </c>
      <c r="H906" s="361">
        <f>+VLOOKUP($E906,Emissions!$1:$1048576,MATCH(DATE(H$2,1,1),Emissions!$A$1:$LI$1),FALSE)</f>
        <v>81.739154260000007</v>
      </c>
      <c r="I906" s="361">
        <f>+VLOOKUP($E906,Emissions!$1:$1048576,MATCH(DATE(I$2,1,1),Emissions!$A$1:$LI$1),FALSE)</f>
        <v>80.864930689999994</v>
      </c>
      <c r="J906" s="361">
        <f>+VLOOKUP($E906,Emissions!$1:$1048576,MATCH(DATE(J$2,1,1),Emissions!$A$1:$LI$1),FALSE)</f>
        <v>81.555710869999999</v>
      </c>
      <c r="K906" s="361">
        <f>+VLOOKUP($E906,Emissions!$1:$1048576,MATCH(DATE(K$2,1,1),Emissions!$A$1:$LI$1),FALSE)</f>
        <v>83.349864209999993</v>
      </c>
      <c r="L906" s="361">
        <f>+VLOOKUP($E906,Emissions!$1:$1048576,MATCH(DATE(L$2,1,1),Emissions!$A$1:$LI$1),FALSE)</f>
        <v>85.705262529999999</v>
      </c>
      <c r="M906" s="361">
        <f>+VLOOKUP($E906,Emissions!$1:$1048576,MATCH(DATE(M$2,1,1),Emissions!$A$1:$LI$1),FALSE)</f>
        <v>88.771797660000004</v>
      </c>
      <c r="N906" s="361">
        <f>+VLOOKUP($E906,Emissions!$1:$1048576,MATCH(DATE(N$2,1,1),Emissions!$A$1:$LI$1),FALSE)</f>
        <v>92.231806030000001</v>
      </c>
      <c r="O906" s="361">
        <f>+VLOOKUP($E906,Emissions!$1:$1048576,MATCH(DATE(O$2,1,1),Emissions!$A$1:$LI$1),FALSE)</f>
        <v>95.940694190000002</v>
      </c>
      <c r="P906" s="361">
        <f>+VLOOKUP($E906,Emissions!$1:$1048576,MATCH(DATE(P$2,1,1),Emissions!$A$1:$LI$1),FALSE)</f>
        <v>99.793397279999994</v>
      </c>
      <c r="Q906" s="361">
        <f>+VLOOKUP($E906,Emissions!$1:$1048576,MATCH(DATE(Q$2,1,1),Emissions!$A$1:$LI$1),FALSE)</f>
        <v>102.54313797</v>
      </c>
      <c r="R906" s="361">
        <f>+VLOOKUP($E906,Emissions!$1:$1048576,MATCH(DATE(R$2,1,1),Emissions!$A$1:$LI$1),FALSE)</f>
        <v>105.03836984</v>
      </c>
      <c r="S906" s="361">
        <f>+VLOOKUP($E906,Emissions!$1:$1048576,MATCH(DATE(S$2,1,1),Emissions!$A$1:$LI$1),FALSE)</f>
        <v>107.42932187</v>
      </c>
      <c r="T906" s="361">
        <f>+VLOOKUP($E906,Emissions!$1:$1048576,MATCH(DATE(T$2,1,1),Emissions!$A$1:$LI$1),FALSE)</f>
        <v>109.76583367000001</v>
      </c>
      <c r="U906" s="361">
        <f>+VLOOKUP($E906,Emissions!$1:$1048576,MATCH(DATE(U$2,1,1),Emissions!$A$1:$LI$1),FALSE)</f>
        <v>112.09133513</v>
      </c>
      <c r="V906" s="361">
        <f>+VLOOKUP($E906,Emissions!$1:$1048576,MATCH(DATE(V$2,1,1),Emissions!$A$1:$LI$1),FALSE)</f>
        <v>114.54677212</v>
      </c>
      <c r="W906" s="361">
        <f>+VLOOKUP($E906,Emissions!$1:$1048576,MATCH(DATE(W$2,1,1),Emissions!$A$1:$LI$1),FALSE)</f>
        <v>117.08002144</v>
      </c>
      <c r="X906" s="361">
        <f>+VLOOKUP($E906,Emissions!$1:$1048576,MATCH(DATE(X$2,1,1),Emissions!$A$1:$LI$1),FALSE)</f>
        <v>119.70654264000001</v>
      </c>
      <c r="Y906" s="361">
        <f>+VLOOKUP($E906,Emissions!$1:$1048576,MATCH(DATE(Y$2,1,1),Emissions!$A$1:$LI$1),FALSE)</f>
        <v>122.45929396999999</v>
      </c>
      <c r="Z906" s="361">
        <f>+VLOOKUP($E906,Emissions!$1:$1048576,MATCH(DATE(Z$2,1,1),Emissions!$A$1:$LI$1),FALSE)</f>
        <v>125.35663235</v>
      </c>
      <c r="AA906" s="361">
        <f>+VLOOKUP($E906,Emissions!$1:$1048576,MATCH(DATE(AA$2,1,1),Emissions!$A$1:$LI$1),FALSE)</f>
        <v>128.47040863999999</v>
      </c>
      <c r="AB906" s="361">
        <f>+VLOOKUP($E906,Emissions!$1:$1048576,MATCH(DATE(AB$2,1,1),Emissions!$A$1:$LI$1),FALSE)</f>
        <v>131.84019599000001</v>
      </c>
      <c r="AC906" s="361">
        <f>+VLOOKUP($E906,Emissions!$1:$1048576,MATCH(DATE(AC$2,1,1),Emissions!$A$1:$LI$1),FALSE)</f>
        <v>135.50984782</v>
      </c>
      <c r="AD906" s="361">
        <f>+VLOOKUP($E906,Emissions!$1:$1048576,MATCH(DATE(AD$2,1,1),Emissions!$A$1:$LI$1),FALSE)</f>
        <v>139.52978863999999</v>
      </c>
      <c r="AE906" s="361">
        <f>+VLOOKUP($E906,Emissions!$1:$1048576,MATCH(DATE(AE$2,1,1),Emissions!$A$1:$LI$1),FALSE)</f>
        <v>143.89867169999999</v>
      </c>
      <c r="AF906" s="361">
        <f>+VLOOKUP($E906,Emissions!$1:$1048576,MATCH(DATE(AF$2,1,1),Emissions!$A$1:$LI$1),FALSE)</f>
        <v>146.57838043999999</v>
      </c>
      <c r="AG906" s="361">
        <f>+VLOOKUP($E906,Emissions!$1:$1048576,MATCH(DATE(AG$2,1,1),Emissions!$A$1:$LI$1),FALSE)</f>
        <v>148.75579999000001</v>
      </c>
      <c r="AH906" s="361">
        <f>+VLOOKUP($E906,Emissions!$1:$1048576,MATCH(DATE(AH$2,1,1),Emissions!$A$1:$LI$1),FALSE)</f>
        <v>150.9875356</v>
      </c>
      <c r="AI906" s="361">
        <f>+VLOOKUP($E906,Emissions!$1:$1048576,MATCH(DATE(AI$2,1,1),Emissions!$A$1:$LI$1),FALSE)</f>
        <v>153.42137169</v>
      </c>
      <c r="AJ906" s="361">
        <f>+VLOOKUP($E906,Emissions!$1:$1048576,MATCH(DATE(AJ$2,1,1),Emissions!$A$1:$LI$1),FALSE)</f>
        <v>156.05849597999998</v>
      </c>
      <c r="AK906" s="361">
        <f>+VLOOKUP($E906,Emissions!$1:$1048576,MATCH(DATE(AK$2,1,1),Emissions!$A$1:$LI$1),FALSE)</f>
        <v>158.85924638999998</v>
      </c>
      <c r="AL906" s="361">
        <f>+VLOOKUP($E906,Emissions!$1:$1048576,MATCH(DATE(AL$2,1,1),Emissions!$A$1:$LI$1),FALSE)</f>
        <v>161.77674233000002</v>
      </c>
      <c r="AM906" s="361">
        <f>+VLOOKUP($E906,Emissions!$1:$1048576,MATCH(DATE(AM$2,1,1),Emissions!$A$1:$LI$1),FALSE)</f>
        <v>164.76572483999999</v>
      </c>
      <c r="AN906" s="361">
        <f>+VLOOKUP($E906,Emissions!$1:$1048576,MATCH(DATE(AN$2,1,1),Emissions!$A$1:$LI$1),FALSE)</f>
        <v>167.78575030000002</v>
      </c>
      <c r="AO906" s="361">
        <f>+VLOOKUP($E906,Emissions!$1:$1048576,MATCH(DATE(AO$2,1,1),Emissions!$A$1:$LI$1),FALSE)</f>
        <v>170.79994293999999</v>
      </c>
    </row>
    <row r="907" spans="1:41" ht="15" customHeight="1" x14ac:dyDescent="0.35">
      <c r="A907" s="411"/>
      <c r="B907" s="170"/>
      <c r="C907" s="114"/>
      <c r="D907" s="114" t="s">
        <v>1030</v>
      </c>
      <c r="E907" s="50" t="s">
        <v>3348</v>
      </c>
      <c r="F907" s="361">
        <f>+VLOOKUP($E907,Emissions!$1:$1048576,MATCH(DATE(F$2,1,1),Emissions!$A$1:$LI$1),FALSE)</f>
        <v>4.8622128499999997</v>
      </c>
      <c r="G907" s="361">
        <f>+VLOOKUP($E907,Emissions!$1:$1048576,MATCH(DATE(G$2,1,1),Emissions!$A$1:$LI$1),FALSE)</f>
        <v>4.8580487400000001</v>
      </c>
      <c r="H907" s="361">
        <f>+VLOOKUP($E907,Emissions!$1:$1048576,MATCH(DATE(H$2,1,1),Emissions!$A$1:$LI$1),FALSE)</f>
        <v>4.8156368000000001</v>
      </c>
      <c r="I907" s="361">
        <f>+VLOOKUP($E907,Emissions!$1:$1048576,MATCH(DATE(I$2,1,1),Emissions!$A$1:$LI$1),FALSE)</f>
        <v>4.7789306299999996</v>
      </c>
      <c r="J907" s="361">
        <f>+VLOOKUP($E907,Emissions!$1:$1048576,MATCH(DATE(J$2,1,1),Emissions!$A$1:$LI$1),FALSE)</f>
        <v>4.7412159599999999</v>
      </c>
      <c r="K907" s="361">
        <f>+VLOOKUP($E907,Emissions!$1:$1048576,MATCH(DATE(K$2,1,1),Emissions!$A$1:$LI$1),FALSE)</f>
        <v>4.7090948089999998</v>
      </c>
      <c r="L907" s="361">
        <f>+VLOOKUP($E907,Emissions!$1:$1048576,MATCH(DATE(L$2,1,1),Emissions!$A$1:$LI$1),FALSE)</f>
        <v>4.6798137090000003</v>
      </c>
      <c r="M907" s="361">
        <f>+VLOOKUP($E907,Emissions!$1:$1048576,MATCH(DATE(M$2,1,1),Emissions!$A$1:$LI$1),FALSE)</f>
        <v>4.6522474430000003</v>
      </c>
      <c r="N907" s="361">
        <f>+VLOOKUP($E907,Emissions!$1:$1048576,MATCH(DATE(N$2,1,1),Emissions!$A$1:$LI$1),FALSE)</f>
        <v>4.6256462149999997</v>
      </c>
      <c r="O907" s="361">
        <f>+VLOOKUP($E907,Emissions!$1:$1048576,MATCH(DATE(O$2,1,1),Emissions!$A$1:$LI$1),FALSE)</f>
        <v>4.5998500140000003</v>
      </c>
      <c r="P907" s="361">
        <f>+VLOOKUP($E907,Emissions!$1:$1048576,MATCH(DATE(P$2,1,1),Emissions!$A$1:$LI$1),FALSE)</f>
        <v>4.5767316779999998</v>
      </c>
      <c r="Q907" s="361">
        <f>+VLOOKUP($E907,Emissions!$1:$1048576,MATCH(DATE(Q$2,1,1),Emissions!$A$1:$LI$1),FALSE)</f>
        <v>4.5507554749999999</v>
      </c>
      <c r="R907" s="361">
        <f>+VLOOKUP($E907,Emissions!$1:$1048576,MATCH(DATE(R$2,1,1),Emissions!$A$1:$LI$1),FALSE)</f>
        <v>4.5242584990000001</v>
      </c>
      <c r="S907" s="361">
        <f>+VLOOKUP($E907,Emissions!$1:$1048576,MATCH(DATE(S$2,1,1),Emissions!$A$1:$LI$1),FALSE)</f>
        <v>4.4980647239999998</v>
      </c>
      <c r="T907" s="361">
        <f>+VLOOKUP($E907,Emissions!$1:$1048576,MATCH(DATE(T$2,1,1),Emissions!$A$1:$LI$1),FALSE)</f>
        <v>4.4723682330000001</v>
      </c>
      <c r="U907" s="361">
        <f>+VLOOKUP($E907,Emissions!$1:$1048576,MATCH(DATE(U$2,1,1),Emissions!$A$1:$LI$1),FALSE)</f>
        <v>4.4471630820000003</v>
      </c>
      <c r="V907" s="361">
        <f>+VLOOKUP($E907,Emissions!$1:$1048576,MATCH(DATE(V$2,1,1),Emissions!$A$1:$LI$1),FALSE)</f>
        <v>4.4220466490000003</v>
      </c>
      <c r="W907" s="361">
        <f>+VLOOKUP($E907,Emissions!$1:$1048576,MATCH(DATE(W$2,1,1),Emissions!$A$1:$LI$1),FALSE)</f>
        <v>4.39712865</v>
      </c>
      <c r="X907" s="361">
        <f>+VLOOKUP($E907,Emissions!$1:$1048576,MATCH(DATE(X$2,1,1),Emissions!$A$1:$LI$1),FALSE)</f>
        <v>4.3725357239999996</v>
      </c>
      <c r="Y907" s="361">
        <f>+VLOOKUP($E907,Emissions!$1:$1048576,MATCH(DATE(Y$2,1,1),Emissions!$A$1:$LI$1),FALSE)</f>
        <v>4.3483854370000001</v>
      </c>
      <c r="Z907" s="361">
        <f>+VLOOKUP($E907,Emissions!$1:$1048576,MATCH(DATE(Z$2,1,1),Emissions!$A$1:$LI$1),FALSE)</f>
        <v>4.3235670190000004</v>
      </c>
      <c r="AA907" s="361">
        <f>+VLOOKUP($E907,Emissions!$1:$1048576,MATCH(DATE(AA$2,1,1),Emissions!$A$1:$LI$1),FALSE)</f>
        <v>4.3000291559999999</v>
      </c>
      <c r="AB907" s="361">
        <f>+VLOOKUP($E907,Emissions!$1:$1048576,MATCH(DATE(AB$2,1,1),Emissions!$A$1:$LI$1),FALSE)</f>
        <v>4.2774039960000003</v>
      </c>
      <c r="AC907" s="361">
        <f>+VLOOKUP($E907,Emissions!$1:$1048576,MATCH(DATE(AC$2,1,1),Emissions!$A$1:$LI$1),FALSE)</f>
        <v>4.2555368610000004</v>
      </c>
      <c r="AD907" s="361">
        <f>+VLOOKUP($E907,Emissions!$1:$1048576,MATCH(DATE(AD$2,1,1),Emissions!$A$1:$LI$1),FALSE)</f>
        <v>4.2343893440000002</v>
      </c>
      <c r="AE907" s="361">
        <f>+VLOOKUP($E907,Emissions!$1:$1048576,MATCH(DATE(AE$2,1,1),Emissions!$A$1:$LI$1),FALSE)</f>
        <v>4.2107337359999999</v>
      </c>
      <c r="AF907" s="361">
        <f>+VLOOKUP($E907,Emissions!$1:$1048576,MATCH(DATE(AF$2,1,1),Emissions!$A$1:$LI$1),FALSE)</f>
        <v>4.1906462370000002</v>
      </c>
      <c r="AG907" s="361">
        <f>+VLOOKUP($E907,Emissions!$1:$1048576,MATCH(DATE(AG$2,1,1),Emissions!$A$1:$LI$1),FALSE)</f>
        <v>4.1727070230000001</v>
      </c>
      <c r="AH907" s="361">
        <f>+VLOOKUP($E907,Emissions!$1:$1048576,MATCH(DATE(AH$2,1,1),Emissions!$A$1:$LI$1),FALSE)</f>
        <v>4.1561353959999998</v>
      </c>
      <c r="AI907" s="361">
        <f>+VLOOKUP($E907,Emissions!$1:$1048576,MATCH(DATE(AI$2,1,1),Emissions!$A$1:$LI$1),FALSE)</f>
        <v>4.140522603</v>
      </c>
      <c r="AJ907" s="361">
        <f>+VLOOKUP($E907,Emissions!$1:$1048576,MATCH(DATE(AJ$2,1,1),Emissions!$A$1:$LI$1),FALSE)</f>
        <v>4.125698796</v>
      </c>
      <c r="AK907" s="361">
        <f>+VLOOKUP($E907,Emissions!$1:$1048576,MATCH(DATE(AK$2,1,1),Emissions!$A$1:$LI$1),FALSE)</f>
        <v>4.1116438510000002</v>
      </c>
      <c r="AL907" s="361">
        <f>+VLOOKUP($E907,Emissions!$1:$1048576,MATCH(DATE(AL$2,1,1),Emissions!$A$1:$LI$1),FALSE)</f>
        <v>4.0984227019999997</v>
      </c>
      <c r="AM907" s="361">
        <f>+VLOOKUP($E907,Emissions!$1:$1048576,MATCH(DATE(AM$2,1,1),Emissions!$A$1:$LI$1),FALSE)</f>
        <v>4.0861396650000001</v>
      </c>
      <c r="AN907" s="361">
        <f>+VLOOKUP($E907,Emissions!$1:$1048576,MATCH(DATE(AN$2,1,1),Emissions!$A$1:$LI$1),FALSE)</f>
        <v>4.0749088609999999</v>
      </c>
      <c r="AO907" s="361">
        <f>+VLOOKUP($E907,Emissions!$1:$1048576,MATCH(DATE(AO$2,1,1),Emissions!$A$1:$LI$1),FALSE)</f>
        <v>4.0648373769999999</v>
      </c>
    </row>
    <row r="908" spans="1:41" ht="15" customHeight="1" x14ac:dyDescent="0.35">
      <c r="A908" s="411"/>
      <c r="B908" s="170"/>
      <c r="C908" s="114"/>
      <c r="D908" s="114" t="s">
        <v>1032</v>
      </c>
      <c r="E908" s="50" t="s">
        <v>3349</v>
      </c>
      <c r="F908" s="361">
        <f>+VLOOKUP($E908,Emissions!$1:$1048576,MATCH(DATE(F$2,1,1),Emissions!$A$1:$LI$1),FALSE)</f>
        <v>31.864648776999999</v>
      </c>
      <c r="G908" s="361">
        <f>+VLOOKUP($E908,Emissions!$1:$1048576,MATCH(DATE(G$2,1,1),Emissions!$A$1:$LI$1),FALSE)</f>
        <v>31.505677914</v>
      </c>
      <c r="H908" s="361">
        <f>+VLOOKUP($E908,Emissions!$1:$1048576,MATCH(DATE(H$2,1,1),Emissions!$A$1:$LI$1),FALSE)</f>
        <v>31.125092368000001</v>
      </c>
      <c r="I908" s="361">
        <f>+VLOOKUP($E908,Emissions!$1:$1048576,MATCH(DATE(I$2,1,1),Emissions!$A$1:$LI$1),FALSE)</f>
        <v>30.686805294999999</v>
      </c>
      <c r="J908" s="361">
        <f>+VLOOKUP($E908,Emissions!$1:$1048576,MATCH(DATE(J$2,1,1),Emissions!$A$1:$LI$1),FALSE)</f>
        <v>30.443584972</v>
      </c>
      <c r="K908" s="361">
        <f>+VLOOKUP($E908,Emissions!$1:$1048576,MATCH(DATE(K$2,1,1),Emissions!$A$1:$LI$1),FALSE)</f>
        <v>30.305132324999999</v>
      </c>
      <c r="L908" s="361">
        <f>+VLOOKUP($E908,Emissions!$1:$1048576,MATCH(DATE(L$2,1,1),Emissions!$A$1:$LI$1),FALSE)</f>
        <v>30.219175874000001</v>
      </c>
      <c r="M908" s="361">
        <f>+VLOOKUP($E908,Emissions!$1:$1048576,MATCH(DATE(M$2,1,1),Emissions!$A$1:$LI$1),FALSE)</f>
        <v>30.165459932000001</v>
      </c>
      <c r="N908" s="361">
        <f>+VLOOKUP($E908,Emissions!$1:$1048576,MATCH(DATE(N$2,1,1),Emissions!$A$1:$LI$1),FALSE)</f>
        <v>30.132731510000003</v>
      </c>
      <c r="O908" s="361">
        <f>+VLOOKUP($E908,Emissions!$1:$1048576,MATCH(DATE(O$2,1,1),Emissions!$A$1:$LI$1),FALSE)</f>
        <v>30.109507942</v>
      </c>
      <c r="P908" s="361">
        <f>+VLOOKUP($E908,Emissions!$1:$1048576,MATCH(DATE(P$2,1,1),Emissions!$A$1:$LI$1),FALSE)</f>
        <v>30.099321366999998</v>
      </c>
      <c r="Q908" s="361">
        <f>+VLOOKUP($E908,Emissions!$1:$1048576,MATCH(DATE(Q$2,1,1),Emissions!$A$1:$LI$1),FALSE)</f>
        <v>30.075510566000002</v>
      </c>
      <c r="R908" s="361">
        <f>+VLOOKUP($E908,Emissions!$1:$1048576,MATCH(DATE(R$2,1,1),Emissions!$A$1:$LI$1),FALSE)</f>
        <v>30.041265503999998</v>
      </c>
      <c r="S908" s="361">
        <f>+VLOOKUP($E908,Emissions!$1:$1048576,MATCH(DATE(S$2,1,1),Emissions!$A$1:$LI$1),FALSE)</f>
        <v>29.998917867999999</v>
      </c>
      <c r="T908" s="361">
        <f>+VLOOKUP($E908,Emissions!$1:$1048576,MATCH(DATE(T$2,1,1),Emissions!$A$1:$LI$1),FALSE)</f>
        <v>29.950788303</v>
      </c>
      <c r="U908" s="361">
        <f>+VLOOKUP($E908,Emissions!$1:$1048576,MATCH(DATE(U$2,1,1),Emissions!$A$1:$LI$1),FALSE)</f>
        <v>29.899353228000003</v>
      </c>
      <c r="V908" s="361">
        <f>+VLOOKUP($E908,Emissions!$1:$1048576,MATCH(DATE(V$2,1,1),Emissions!$A$1:$LI$1),FALSE)</f>
        <v>29.846508141000001</v>
      </c>
      <c r="W908" s="361">
        <f>+VLOOKUP($E908,Emissions!$1:$1048576,MATCH(DATE(W$2,1,1),Emissions!$A$1:$LI$1),FALSE)</f>
        <v>29.793849776000002</v>
      </c>
      <c r="X908" s="361">
        <f>+VLOOKUP($E908,Emissions!$1:$1048576,MATCH(DATE(X$2,1,1),Emissions!$A$1:$LI$1),FALSE)</f>
        <v>29.74379751</v>
      </c>
      <c r="Y908" s="361">
        <f>+VLOOKUP($E908,Emissions!$1:$1048576,MATCH(DATE(Y$2,1,1),Emissions!$A$1:$LI$1),FALSE)</f>
        <v>29.698750651000001</v>
      </c>
      <c r="Z908" s="361">
        <f>+VLOOKUP($E908,Emissions!$1:$1048576,MATCH(DATE(Z$2,1,1),Emissions!$A$1:$LI$1),FALSE)</f>
        <v>29.650947730999999</v>
      </c>
      <c r="AA908" s="361">
        <f>+VLOOKUP($E908,Emissions!$1:$1048576,MATCH(DATE(AA$2,1,1),Emissions!$A$1:$LI$1),FALSE)</f>
        <v>29.616760550000002</v>
      </c>
      <c r="AB908" s="361">
        <f>+VLOOKUP($E908,Emissions!$1:$1048576,MATCH(DATE(AB$2,1,1),Emissions!$A$1:$LI$1),FALSE)</f>
        <v>29.594247014</v>
      </c>
      <c r="AC908" s="361">
        <f>+VLOOKUP($E908,Emissions!$1:$1048576,MATCH(DATE(AC$2,1,1),Emissions!$A$1:$LI$1),FALSE)</f>
        <v>29.582974995000001</v>
      </c>
      <c r="AD908" s="361">
        <f>+VLOOKUP($E908,Emissions!$1:$1048576,MATCH(DATE(AD$2,1,1),Emissions!$A$1:$LI$1),FALSE)</f>
        <v>29.583193243</v>
      </c>
      <c r="AE908" s="361">
        <f>+VLOOKUP($E908,Emissions!$1:$1048576,MATCH(DATE(AE$2,1,1),Emissions!$A$1:$LI$1),FALSE)</f>
        <v>29.569181097000001</v>
      </c>
      <c r="AF908" s="361">
        <f>+VLOOKUP($E908,Emissions!$1:$1048576,MATCH(DATE(AF$2,1,1),Emissions!$A$1:$LI$1),FALSE)</f>
        <v>29.568245924999999</v>
      </c>
      <c r="AG908" s="361">
        <f>+VLOOKUP($E908,Emissions!$1:$1048576,MATCH(DATE(AG$2,1,1),Emissions!$A$1:$LI$1),FALSE)</f>
        <v>29.580295104000001</v>
      </c>
      <c r="AH908" s="361">
        <f>+VLOOKUP($E908,Emissions!$1:$1048576,MATCH(DATE(AH$2,1,1),Emissions!$A$1:$LI$1),FALSE)</f>
        <v>29.605027249000003</v>
      </c>
      <c r="AI908" s="361">
        <f>+VLOOKUP($E908,Emissions!$1:$1048576,MATCH(DATE(AI$2,1,1),Emissions!$A$1:$LI$1),FALSE)</f>
        <v>29.641131313999999</v>
      </c>
      <c r="AJ908" s="361">
        <f>+VLOOKUP($E908,Emissions!$1:$1048576,MATCH(DATE(AJ$2,1,1),Emissions!$A$1:$LI$1),FALSE)</f>
        <v>29.686760243999998</v>
      </c>
      <c r="AK908" s="361">
        <f>+VLOOKUP($E908,Emissions!$1:$1048576,MATCH(DATE(AK$2,1,1),Emissions!$A$1:$LI$1),FALSE)</f>
        <v>29.739980670000001</v>
      </c>
      <c r="AL908" s="361">
        <f>+VLOOKUP($E908,Emissions!$1:$1048576,MATCH(DATE(AL$2,1,1),Emissions!$A$1:$LI$1),FALSE)</f>
        <v>29.798968899000002</v>
      </c>
      <c r="AM908" s="361">
        <f>+VLOOKUP($E908,Emissions!$1:$1048576,MATCH(DATE(AM$2,1,1),Emissions!$A$1:$LI$1),FALSE)</f>
        <v>29.862017197</v>
      </c>
      <c r="AN908" s="361">
        <f>+VLOOKUP($E908,Emissions!$1:$1048576,MATCH(DATE(AN$2,1,1),Emissions!$A$1:$LI$1),FALSE)</f>
        <v>29.927506022999999</v>
      </c>
      <c r="AO908" s="361">
        <f>+VLOOKUP($E908,Emissions!$1:$1048576,MATCH(DATE(AO$2,1,1),Emissions!$A$1:$LI$1),FALSE)</f>
        <v>29.993880273000002</v>
      </c>
    </row>
    <row r="909" spans="1:41" ht="15" customHeight="1" x14ac:dyDescent="0.35">
      <c r="A909" s="411"/>
      <c r="B909" s="170"/>
      <c r="C909" s="114"/>
      <c r="D909" s="114" t="s">
        <v>1034</v>
      </c>
      <c r="E909" s="50" t="s">
        <v>3350</v>
      </c>
      <c r="F909" s="361">
        <f>+VLOOKUP($E909,Emissions!$1:$1048576,MATCH(DATE(F$2,1,1),Emissions!$A$1:$LI$1),FALSE)</f>
        <v>18.46059228</v>
      </c>
      <c r="G909" s="361">
        <f>+VLOOKUP($E909,Emissions!$1:$1048576,MATCH(DATE(G$2,1,1),Emissions!$A$1:$LI$1),FALSE)</f>
        <v>18.78576305</v>
      </c>
      <c r="H909" s="361">
        <f>+VLOOKUP($E909,Emissions!$1:$1048576,MATCH(DATE(H$2,1,1),Emissions!$A$1:$LI$1),FALSE)</f>
        <v>19.121648010000001</v>
      </c>
      <c r="I909" s="361">
        <f>+VLOOKUP($E909,Emissions!$1:$1048576,MATCH(DATE(I$2,1,1),Emissions!$A$1:$LI$1),FALSE)</f>
        <v>19.392140269999999</v>
      </c>
      <c r="J909" s="361">
        <f>+VLOOKUP($E909,Emissions!$1:$1048576,MATCH(DATE(J$2,1,1),Emissions!$A$1:$LI$1),FALSE)</f>
        <v>19.688564329999998</v>
      </c>
      <c r="K909" s="361">
        <f>+VLOOKUP($E909,Emissions!$1:$1048576,MATCH(DATE(K$2,1,1),Emissions!$A$1:$LI$1),FALSE)</f>
        <v>20.13137386</v>
      </c>
      <c r="L909" s="361">
        <f>+VLOOKUP($E909,Emissions!$1:$1048576,MATCH(DATE(L$2,1,1),Emissions!$A$1:$LI$1),FALSE)</f>
        <v>20.841595999999999</v>
      </c>
      <c r="M909" s="361">
        <f>+VLOOKUP($E909,Emissions!$1:$1048576,MATCH(DATE(M$2,1,1),Emissions!$A$1:$LI$1),FALSE)</f>
        <v>21.636079160000001</v>
      </c>
      <c r="N909" s="361">
        <f>+VLOOKUP($E909,Emissions!$1:$1048576,MATCH(DATE(N$2,1,1),Emissions!$A$1:$LI$1),FALSE)</f>
        <v>22.488532679999999</v>
      </c>
      <c r="O909" s="361">
        <f>+VLOOKUP($E909,Emissions!$1:$1048576,MATCH(DATE(O$2,1,1),Emissions!$A$1:$LI$1),FALSE)</f>
        <v>23.357426870000001</v>
      </c>
      <c r="P909" s="361">
        <f>+VLOOKUP($E909,Emissions!$1:$1048576,MATCH(DATE(P$2,1,1),Emissions!$A$1:$LI$1),FALSE)</f>
        <v>24.199912510000001</v>
      </c>
      <c r="Q909" s="361">
        <f>+VLOOKUP($E909,Emissions!$1:$1048576,MATCH(DATE(Q$2,1,1),Emissions!$A$1:$LI$1),FALSE)</f>
        <v>24.9568896</v>
      </c>
      <c r="R909" s="361">
        <f>+VLOOKUP($E909,Emissions!$1:$1048576,MATCH(DATE(R$2,1,1),Emissions!$A$1:$LI$1),FALSE)</f>
        <v>25.671982580000002</v>
      </c>
      <c r="S909" s="361">
        <f>+VLOOKUP($E909,Emissions!$1:$1048576,MATCH(DATE(S$2,1,1),Emissions!$A$1:$LI$1),FALSE)</f>
        <v>26.370516139999999</v>
      </c>
      <c r="T909" s="361">
        <f>+VLOOKUP($E909,Emissions!$1:$1048576,MATCH(DATE(T$2,1,1),Emissions!$A$1:$LI$1),FALSE)</f>
        <v>27.070925720000002</v>
      </c>
      <c r="U909" s="361">
        <f>+VLOOKUP($E909,Emissions!$1:$1048576,MATCH(DATE(U$2,1,1),Emissions!$A$1:$LI$1),FALSE)</f>
        <v>27.790550360000001</v>
      </c>
      <c r="V909" s="361">
        <f>+VLOOKUP($E909,Emissions!$1:$1048576,MATCH(DATE(V$2,1,1),Emissions!$A$1:$LI$1),FALSE)</f>
        <v>28.60604421</v>
      </c>
      <c r="W909" s="361">
        <f>+VLOOKUP($E909,Emissions!$1:$1048576,MATCH(DATE(W$2,1,1),Emissions!$A$1:$LI$1),FALSE)</f>
        <v>29.484124260000002</v>
      </c>
      <c r="X909" s="361">
        <f>+VLOOKUP($E909,Emissions!$1:$1048576,MATCH(DATE(X$2,1,1),Emissions!$A$1:$LI$1),FALSE)</f>
        <v>30.42505006</v>
      </c>
      <c r="Y909" s="361">
        <f>+VLOOKUP($E909,Emissions!$1:$1048576,MATCH(DATE(Y$2,1,1),Emissions!$A$1:$LI$1),FALSE)</f>
        <v>31.434764850000001</v>
      </c>
      <c r="Z909" s="361">
        <f>+VLOOKUP($E909,Emissions!$1:$1048576,MATCH(DATE(Z$2,1,1),Emissions!$A$1:$LI$1),FALSE)</f>
        <v>32.51799973</v>
      </c>
      <c r="AA909" s="361">
        <f>+VLOOKUP($E909,Emissions!$1:$1048576,MATCH(DATE(AA$2,1,1),Emissions!$A$1:$LI$1),FALSE)</f>
        <v>33.6871638</v>
      </c>
      <c r="AB909" s="361">
        <f>+VLOOKUP($E909,Emissions!$1:$1048576,MATCH(DATE(AB$2,1,1),Emissions!$A$1:$LI$1),FALSE)</f>
        <v>34.952827040000003</v>
      </c>
      <c r="AC909" s="361">
        <f>+VLOOKUP($E909,Emissions!$1:$1048576,MATCH(DATE(AC$2,1,1),Emissions!$A$1:$LI$1),FALSE)</f>
        <v>36.326604119999999</v>
      </c>
      <c r="AD909" s="361">
        <f>+VLOOKUP($E909,Emissions!$1:$1048576,MATCH(DATE(AD$2,1,1),Emissions!$A$1:$LI$1),FALSE)</f>
        <v>37.821736989999998</v>
      </c>
      <c r="AE909" s="361">
        <f>+VLOOKUP($E909,Emissions!$1:$1048576,MATCH(DATE(AE$2,1,1),Emissions!$A$1:$LI$1),FALSE)</f>
        <v>39.444956949999998</v>
      </c>
      <c r="AF909" s="361">
        <f>+VLOOKUP($E909,Emissions!$1:$1048576,MATCH(DATE(AF$2,1,1),Emissions!$A$1:$LI$1),FALSE)</f>
        <v>40.444350190000002</v>
      </c>
      <c r="AG909" s="361">
        <f>+VLOOKUP($E909,Emissions!$1:$1048576,MATCH(DATE(AG$2,1,1),Emissions!$A$1:$LI$1),FALSE)</f>
        <v>41.278870359999999</v>
      </c>
      <c r="AH909" s="361">
        <f>+VLOOKUP($E909,Emissions!$1:$1048576,MATCH(DATE(AH$2,1,1),Emissions!$A$1:$LI$1),FALSE)</f>
        <v>42.120838970000001</v>
      </c>
      <c r="AI909" s="361">
        <f>+VLOOKUP($E909,Emissions!$1:$1048576,MATCH(DATE(AI$2,1,1),Emissions!$A$1:$LI$1),FALSE)</f>
        <v>43.013966019999998</v>
      </c>
      <c r="AJ909" s="361">
        <f>+VLOOKUP($E909,Emissions!$1:$1048576,MATCH(DATE(AJ$2,1,1),Emissions!$A$1:$LI$1),FALSE)</f>
        <v>43.958578660000001</v>
      </c>
      <c r="AK909" s="361">
        <f>+VLOOKUP($E909,Emissions!$1:$1048576,MATCH(DATE(AK$2,1,1),Emissions!$A$1:$LI$1),FALSE)</f>
        <v>44.943457870000003</v>
      </c>
      <c r="AL909" s="361">
        <f>+VLOOKUP($E909,Emissions!$1:$1048576,MATCH(DATE(AL$2,1,1),Emissions!$A$1:$LI$1),FALSE)</f>
        <v>45.955950540000003</v>
      </c>
      <c r="AM909" s="361">
        <f>+VLOOKUP($E909,Emissions!$1:$1048576,MATCH(DATE(AM$2,1,1),Emissions!$A$1:$LI$1),FALSE)</f>
        <v>46.984321350000002</v>
      </c>
      <c r="AN909" s="361">
        <f>+VLOOKUP($E909,Emissions!$1:$1048576,MATCH(DATE(AN$2,1,1),Emissions!$A$1:$LI$1),FALSE)</f>
        <v>48.018037470000003</v>
      </c>
      <c r="AO909" s="361">
        <f>+VLOOKUP($E909,Emissions!$1:$1048576,MATCH(DATE(AO$2,1,1),Emissions!$A$1:$LI$1),FALSE)</f>
        <v>49.047543079999997</v>
      </c>
    </row>
    <row r="910" spans="1:41" ht="15" customHeight="1" x14ac:dyDescent="0.35">
      <c r="A910" s="411"/>
      <c r="B910" s="170"/>
      <c r="C910" s="114"/>
      <c r="D910" s="114"/>
      <c r="E910" s="50"/>
      <c r="F910" s="326"/>
      <c r="G910" s="326"/>
      <c r="H910" s="326"/>
      <c r="I910" s="326"/>
      <c r="J910" s="326"/>
      <c r="K910" s="326"/>
      <c r="L910" s="326"/>
      <c r="M910" s="326"/>
      <c r="N910" s="326"/>
      <c r="O910" s="326"/>
      <c r="P910" s="326"/>
      <c r="Q910" s="326"/>
      <c r="R910" s="326"/>
      <c r="S910" s="326"/>
      <c r="T910" s="326"/>
      <c r="U910" s="326"/>
      <c r="V910" s="326"/>
      <c r="W910" s="326"/>
      <c r="X910" s="326"/>
      <c r="Y910" s="326"/>
      <c r="Z910" s="326"/>
      <c r="AA910" s="326"/>
      <c r="AB910" s="326"/>
      <c r="AC910" s="326"/>
      <c r="AD910" s="326"/>
      <c r="AE910" s="326"/>
      <c r="AF910" s="326"/>
      <c r="AG910" s="326"/>
      <c r="AH910" s="326"/>
      <c r="AI910" s="326"/>
      <c r="AJ910" s="326"/>
      <c r="AK910" s="326"/>
      <c r="AL910" s="326"/>
      <c r="AM910" s="326"/>
      <c r="AN910" s="326"/>
      <c r="AO910" s="326"/>
    </row>
    <row r="911" spans="1:41" s="92" customFormat="1" ht="15" customHeight="1" x14ac:dyDescent="0.35">
      <c r="A911" s="411"/>
      <c r="B911" s="170"/>
      <c r="C911" s="147" t="s">
        <v>3330</v>
      </c>
      <c r="D911" s="147" t="s">
        <v>3006</v>
      </c>
      <c r="E911" s="136" t="s">
        <v>3351</v>
      </c>
      <c r="F911" s="327">
        <f>+VLOOKUP($E911,Emissions!$1:$1048576,MATCH(DATE(F$2,1,1),Emissions!$A$1:$LI$1),FALSE)</f>
        <v>129.1535753</v>
      </c>
      <c r="G911" s="327">
        <f>+VLOOKUP($E911,Emissions!$1:$1048576,MATCH(DATE(G$2,1,1),Emissions!$A$1:$LI$1),FALSE)</f>
        <v>128.3006585</v>
      </c>
      <c r="H911" s="327">
        <f>+VLOOKUP($E911,Emissions!$1:$1048576,MATCH(DATE(H$2,1,1),Emissions!$A$1:$LI$1),FALSE)</f>
        <v>126.443023</v>
      </c>
      <c r="I911" s="327">
        <f>+VLOOKUP($E911,Emissions!$1:$1048576,MATCH(DATE(I$2,1,1),Emissions!$A$1:$LI$1),FALSE)</f>
        <v>124.5461901</v>
      </c>
      <c r="J911" s="327">
        <f>+VLOOKUP($E911,Emissions!$1:$1048576,MATCH(DATE(J$2,1,1),Emissions!$A$1:$LI$1),FALSE)</f>
        <v>123.82089860000001</v>
      </c>
      <c r="K911" s="327">
        <f>+VLOOKUP($E911,Emissions!$1:$1048576,MATCH(DATE(K$2,1,1),Emissions!$A$1:$LI$1),FALSE)</f>
        <v>124.0178645</v>
      </c>
      <c r="L911" s="327">
        <f>+VLOOKUP($E911,Emissions!$1:$1048576,MATCH(DATE(L$2,1,1),Emissions!$A$1:$LI$1),FALSE)</f>
        <v>123.861059</v>
      </c>
      <c r="M911" s="327">
        <f>+VLOOKUP($E911,Emissions!$1:$1048576,MATCH(DATE(M$2,1,1),Emissions!$A$1:$LI$1),FALSE)</f>
        <v>124.01623119999999</v>
      </c>
      <c r="N911" s="327">
        <f>+VLOOKUP($E911,Emissions!$1:$1048576,MATCH(DATE(N$2,1,1),Emissions!$A$1:$LI$1),FALSE)</f>
        <v>124.31138799999999</v>
      </c>
      <c r="O911" s="327">
        <f>+VLOOKUP($E911,Emissions!$1:$1048576,MATCH(DATE(O$2,1,1),Emissions!$A$1:$LI$1),FALSE)</f>
        <v>124.6821874</v>
      </c>
      <c r="P911" s="327">
        <f>+VLOOKUP($E911,Emissions!$1:$1048576,MATCH(DATE(P$2,1,1),Emissions!$A$1:$LI$1),FALSE)</f>
        <v>125.13955989999999</v>
      </c>
      <c r="Q911" s="327">
        <f>+VLOOKUP($E911,Emissions!$1:$1048576,MATCH(DATE(Q$2,1,1),Emissions!$A$1:$LI$1),FALSE)</f>
        <v>125.5854514</v>
      </c>
      <c r="R911" s="327">
        <f>+VLOOKUP($E911,Emissions!$1:$1048576,MATCH(DATE(R$2,1,1),Emissions!$A$1:$LI$1),FALSE)</f>
        <v>126.00900439999999</v>
      </c>
      <c r="S911" s="327">
        <f>+VLOOKUP($E911,Emissions!$1:$1048576,MATCH(DATE(S$2,1,1),Emissions!$A$1:$LI$1),FALSE)</f>
        <v>126.3989296</v>
      </c>
      <c r="T911" s="327">
        <f>+VLOOKUP($E911,Emissions!$1:$1048576,MATCH(DATE(T$2,1,1),Emissions!$A$1:$LI$1),FALSE)</f>
        <v>126.7452265</v>
      </c>
      <c r="U911" s="327">
        <f>+VLOOKUP($E911,Emissions!$1:$1048576,MATCH(DATE(U$2,1,1),Emissions!$A$1:$LI$1),FALSE)</f>
        <v>127.0396535</v>
      </c>
      <c r="V911" s="327">
        <f>+VLOOKUP($E911,Emissions!$1:$1048576,MATCH(DATE(V$2,1,1),Emissions!$A$1:$LI$1),FALSE)</f>
        <v>127.2777462</v>
      </c>
      <c r="W911" s="327">
        <f>+VLOOKUP($E911,Emissions!$1:$1048576,MATCH(DATE(W$2,1,1),Emissions!$A$1:$LI$1),FALSE)</f>
        <v>127.455988</v>
      </c>
      <c r="X911" s="327">
        <f>+VLOOKUP($E911,Emissions!$1:$1048576,MATCH(DATE(X$2,1,1),Emissions!$A$1:$LI$1),FALSE)</f>
        <v>127.5771355</v>
      </c>
      <c r="Y911" s="327">
        <f>+VLOOKUP($E911,Emissions!$1:$1048576,MATCH(DATE(Y$2,1,1),Emissions!$A$1:$LI$1),FALSE)</f>
        <v>127.6477391</v>
      </c>
      <c r="Z911" s="327">
        <f>+VLOOKUP($E911,Emissions!$1:$1048576,MATCH(DATE(Z$2,1,1),Emissions!$A$1:$LI$1),FALSE)</f>
        <v>127.64698869999999</v>
      </c>
      <c r="AA911" s="327">
        <f>+VLOOKUP($E911,Emissions!$1:$1048576,MATCH(DATE(AA$2,1,1),Emissions!$A$1:$LI$1),FALSE)</f>
        <v>127.6288871</v>
      </c>
      <c r="AB911" s="327">
        <f>+VLOOKUP($E911,Emissions!$1:$1048576,MATCH(DATE(AB$2,1,1),Emissions!$A$1:$LI$1),FALSE)</f>
        <v>127.5951175</v>
      </c>
      <c r="AC911" s="327">
        <f>+VLOOKUP($E911,Emissions!$1:$1048576,MATCH(DATE(AC$2,1,1),Emissions!$A$1:$LI$1),FALSE)</f>
        <v>127.5517926</v>
      </c>
      <c r="AD911" s="327">
        <f>+VLOOKUP($E911,Emissions!$1:$1048576,MATCH(DATE(AD$2,1,1),Emissions!$A$1:$LI$1),FALSE)</f>
        <v>127.50695090000001</v>
      </c>
      <c r="AE911" s="327">
        <f>+VLOOKUP($E911,Emissions!$1:$1048576,MATCH(DATE(AE$2,1,1),Emissions!$A$1:$LI$1),FALSE)</f>
        <v>127.39014280000001</v>
      </c>
      <c r="AF911" s="327">
        <f>+VLOOKUP($E911,Emissions!$1:$1048576,MATCH(DATE(AF$2,1,1),Emissions!$A$1:$LI$1),FALSE)</f>
        <v>127.2925458</v>
      </c>
      <c r="AG911" s="327">
        <f>+VLOOKUP($E911,Emissions!$1:$1048576,MATCH(DATE(AG$2,1,1),Emissions!$A$1:$LI$1),FALSE)</f>
        <v>127.21605510000001</v>
      </c>
      <c r="AH911" s="327">
        <f>+VLOOKUP($E911,Emissions!$1:$1048576,MATCH(DATE(AH$2,1,1),Emissions!$A$1:$LI$1),FALSE)</f>
        <v>127.16540310000001</v>
      </c>
      <c r="AI911" s="327">
        <f>+VLOOKUP($E911,Emissions!$1:$1048576,MATCH(DATE(AI$2,1,1),Emissions!$A$1:$LI$1),FALSE)</f>
        <v>127.14622009999999</v>
      </c>
      <c r="AJ911" s="327">
        <f>+VLOOKUP($E911,Emissions!$1:$1048576,MATCH(DATE(AJ$2,1,1),Emissions!$A$1:$LI$1),FALSE)</f>
        <v>127.16307999999999</v>
      </c>
      <c r="AK911" s="327">
        <f>+VLOOKUP($E911,Emissions!$1:$1048576,MATCH(DATE(AK$2,1,1),Emissions!$A$1:$LI$1),FALSE)</f>
        <v>127.21816920000001</v>
      </c>
      <c r="AL911" s="327">
        <f>+VLOOKUP($E911,Emissions!$1:$1048576,MATCH(DATE(AL$2,1,1),Emissions!$A$1:$LI$1),FALSE)</f>
        <v>127.3101501</v>
      </c>
      <c r="AM911" s="327">
        <f>+VLOOKUP($E911,Emissions!$1:$1048576,MATCH(DATE(AM$2,1,1),Emissions!$A$1:$LI$1),FALSE)</f>
        <v>127.43456550000001</v>
      </c>
      <c r="AN911" s="327">
        <f>+VLOOKUP($E911,Emissions!$1:$1048576,MATCH(DATE(AN$2,1,1),Emissions!$A$1:$LI$1),FALSE)</f>
        <v>127.5863018</v>
      </c>
      <c r="AO911" s="327">
        <f>+VLOOKUP($E911,Emissions!$1:$1048576,MATCH(DATE(AO$2,1,1),Emissions!$A$1:$LI$1),FALSE)</f>
        <v>127.7593633</v>
      </c>
    </row>
    <row r="912" spans="1:41" ht="15" customHeight="1" x14ac:dyDescent="0.35">
      <c r="A912" s="411"/>
      <c r="B912" s="170"/>
      <c r="C912" s="114"/>
      <c r="D912" s="114" t="s">
        <v>1027</v>
      </c>
      <c r="E912" s="50" t="s">
        <v>3352</v>
      </c>
      <c r="F912" s="361">
        <f>+VLOOKUP($E912,Emissions!$1:$1048576,MATCH(DATE(F$2,1,1),Emissions!$A$1:$LI$1),FALSE)</f>
        <v>0.1431500107</v>
      </c>
      <c r="G912" s="361">
        <f>+VLOOKUP($E912,Emissions!$1:$1048576,MATCH(DATE(G$2,1,1),Emissions!$A$1:$LI$1),FALSE)</f>
        <v>0.13539727609999999</v>
      </c>
      <c r="H912" s="361">
        <f>+VLOOKUP($E912,Emissions!$1:$1048576,MATCH(DATE(H$2,1,1),Emissions!$A$1:$LI$1),FALSE)</f>
        <v>0.12878036330000001</v>
      </c>
      <c r="I912" s="361">
        <f>+VLOOKUP($E912,Emissions!$1:$1048576,MATCH(DATE(I$2,1,1),Emissions!$A$1:$LI$1),FALSE)</f>
        <v>0.1255304937</v>
      </c>
      <c r="J912" s="361">
        <f>+VLOOKUP($E912,Emissions!$1:$1048576,MATCH(DATE(J$2,1,1),Emissions!$A$1:$LI$1),FALSE)</f>
        <v>0.1229232267</v>
      </c>
      <c r="K912" s="361">
        <f>+VLOOKUP($E912,Emissions!$1:$1048576,MATCH(DATE(K$2,1,1),Emissions!$A$1:$LI$1),FALSE)</f>
        <v>0.1218199299</v>
      </c>
      <c r="L912" s="361">
        <f>+VLOOKUP($E912,Emissions!$1:$1048576,MATCH(DATE(L$2,1,1),Emissions!$A$1:$LI$1),FALSE)</f>
        <v>0.12024906270000001</v>
      </c>
      <c r="M912" s="361">
        <f>+VLOOKUP($E912,Emissions!$1:$1048576,MATCH(DATE(M$2,1,1),Emissions!$A$1:$LI$1),FALSE)</f>
        <v>0.1186004725</v>
      </c>
      <c r="N912" s="361">
        <f>+VLOOKUP($E912,Emissions!$1:$1048576,MATCH(DATE(N$2,1,1),Emissions!$A$1:$LI$1),FALSE)</f>
        <v>0.11689169000000001</v>
      </c>
      <c r="O912" s="361">
        <f>+VLOOKUP($E912,Emissions!$1:$1048576,MATCH(DATE(O$2,1,1),Emissions!$A$1:$LI$1),FALSE)</f>
        <v>0.1151733003</v>
      </c>
      <c r="P912" s="361">
        <f>+VLOOKUP($E912,Emissions!$1:$1048576,MATCH(DATE(P$2,1,1),Emissions!$A$1:$LI$1),FALSE)</f>
        <v>0.1134689993</v>
      </c>
      <c r="Q912" s="361">
        <f>+VLOOKUP($E912,Emissions!$1:$1048576,MATCH(DATE(Q$2,1,1),Emissions!$A$1:$LI$1),FALSE)</f>
        <v>0.1117887171</v>
      </c>
      <c r="R912" s="361">
        <f>+VLOOKUP($E912,Emissions!$1:$1048576,MATCH(DATE(R$2,1,1),Emissions!$A$1:$LI$1),FALSE)</f>
        <v>0.11013505899999999</v>
      </c>
      <c r="S912" s="361">
        <f>+VLOOKUP($E912,Emissions!$1:$1048576,MATCH(DATE(S$2,1,1),Emissions!$A$1:$LI$1),FALSE)</f>
        <v>0.1085074647</v>
      </c>
      <c r="T912" s="361">
        <f>+VLOOKUP($E912,Emissions!$1:$1048576,MATCH(DATE(T$2,1,1),Emissions!$A$1:$LI$1),FALSE)</f>
        <v>0.1069040694</v>
      </c>
      <c r="U912" s="361">
        <f>+VLOOKUP($E912,Emissions!$1:$1048576,MATCH(DATE(U$2,1,1),Emissions!$A$1:$LI$1),FALSE)</f>
        <v>0.1053150588</v>
      </c>
      <c r="V912" s="361">
        <f>+VLOOKUP($E912,Emissions!$1:$1048576,MATCH(DATE(V$2,1,1),Emissions!$A$1:$LI$1),FALSE)</f>
        <v>0.1037325441</v>
      </c>
      <c r="W912" s="361">
        <f>+VLOOKUP($E912,Emissions!$1:$1048576,MATCH(DATE(W$2,1,1),Emissions!$A$1:$LI$1),FALSE)</f>
        <v>0.1021522705</v>
      </c>
      <c r="X912" s="361">
        <f>+VLOOKUP($E912,Emissions!$1:$1048576,MATCH(DATE(X$2,1,1),Emissions!$A$1:$LI$1),FALSE)</f>
        <v>0.1005729258</v>
      </c>
      <c r="Y912" s="361">
        <f>+VLOOKUP($E912,Emissions!$1:$1048576,MATCH(DATE(Y$2,1,1),Emissions!$A$1:$LI$1),FALSE)</f>
        <v>9.8995682200000004E-2</v>
      </c>
      <c r="Z912" s="361">
        <f>+VLOOKUP($E912,Emissions!$1:$1048576,MATCH(DATE(Z$2,1,1),Emissions!$A$1:$LI$1),FALSE)</f>
        <v>9.74242944E-2</v>
      </c>
      <c r="AA912" s="361">
        <f>+VLOOKUP($E912,Emissions!$1:$1048576,MATCH(DATE(AA$2,1,1),Emissions!$A$1:$LI$1),FALSE)</f>
        <v>9.5862754999999994E-2</v>
      </c>
      <c r="AB912" s="361">
        <f>+VLOOKUP($E912,Emissions!$1:$1048576,MATCH(DATE(AB$2,1,1),Emissions!$A$1:$LI$1),FALSE)</f>
        <v>9.4315884399999994E-2</v>
      </c>
      <c r="AC912" s="361">
        <f>+VLOOKUP($E912,Emissions!$1:$1048576,MATCH(DATE(AC$2,1,1),Emissions!$A$1:$LI$1),FALSE)</f>
        <v>9.2788995700000002E-2</v>
      </c>
      <c r="AD912" s="361">
        <f>+VLOOKUP($E912,Emissions!$1:$1048576,MATCH(DATE(AD$2,1,1),Emissions!$A$1:$LI$1),FALSE)</f>
        <v>9.1287828200000004E-2</v>
      </c>
      <c r="AE912" s="361">
        <f>+VLOOKUP($E912,Emissions!$1:$1048576,MATCH(DATE(AE$2,1,1),Emissions!$A$1:$LI$1),FALSE)</f>
        <v>8.9819539800000001E-2</v>
      </c>
      <c r="AF912" s="361">
        <f>+VLOOKUP($E912,Emissions!$1:$1048576,MATCH(DATE(AF$2,1,1),Emissions!$A$1:$LI$1),FALSE)</f>
        <v>8.8381228100000001E-2</v>
      </c>
      <c r="AG912" s="361">
        <f>+VLOOKUP($E912,Emissions!$1:$1048576,MATCH(DATE(AG$2,1,1),Emissions!$A$1:$LI$1),FALSE)</f>
        <v>8.6975018799999998E-2</v>
      </c>
      <c r="AH912" s="361">
        <f>+VLOOKUP($E912,Emissions!$1:$1048576,MATCH(DATE(AH$2,1,1),Emissions!$A$1:$LI$1),FALSE)</f>
        <v>8.5606681700000006E-2</v>
      </c>
      <c r="AI912" s="361">
        <f>+VLOOKUP($E912,Emissions!$1:$1048576,MATCH(DATE(AI$2,1,1),Emissions!$A$1:$LI$1),FALSE)</f>
        <v>8.4280975100000002E-2</v>
      </c>
      <c r="AJ912" s="361">
        <f>+VLOOKUP($E912,Emissions!$1:$1048576,MATCH(DATE(AJ$2,1,1),Emissions!$A$1:$LI$1),FALSE)</f>
        <v>8.3000078199999994E-2</v>
      </c>
      <c r="AK912" s="361">
        <f>+VLOOKUP($E912,Emissions!$1:$1048576,MATCH(DATE(AK$2,1,1),Emissions!$A$1:$LI$1),FALSE)</f>
        <v>8.1763497800000001E-2</v>
      </c>
      <c r="AL912" s="361">
        <f>+VLOOKUP($E912,Emissions!$1:$1048576,MATCH(DATE(AL$2,1,1),Emissions!$A$1:$LI$1),FALSE)</f>
        <v>8.0568874600000007E-2</v>
      </c>
      <c r="AM912" s="361">
        <f>+VLOOKUP($E912,Emissions!$1:$1048576,MATCH(DATE(AM$2,1,1),Emissions!$A$1:$LI$1),FALSE)</f>
        <v>7.9412856899999995E-2</v>
      </c>
      <c r="AN912" s="361">
        <f>+VLOOKUP($E912,Emissions!$1:$1048576,MATCH(DATE(AN$2,1,1),Emissions!$A$1:$LI$1),FALSE)</f>
        <v>7.8291705099999997E-2</v>
      </c>
      <c r="AO912" s="361">
        <f>+VLOOKUP($E912,Emissions!$1:$1048576,MATCH(DATE(AO$2,1,1),Emissions!$A$1:$LI$1),FALSE)</f>
        <v>7.7201627499999995E-2</v>
      </c>
    </row>
    <row r="913" spans="1:41" ht="15" customHeight="1" x14ac:dyDescent="0.35">
      <c r="A913" s="411"/>
      <c r="B913" s="170"/>
      <c r="C913" s="114"/>
      <c r="D913" s="114" t="s">
        <v>1033</v>
      </c>
      <c r="E913" s="50" t="s">
        <v>3353</v>
      </c>
      <c r="F913" s="361">
        <f>+VLOOKUP($E913,Emissions!$1:$1048576,MATCH(DATE(F$2,1,1),Emissions!$A$1:$LI$1),FALSE)</f>
        <v>54.231141739999998</v>
      </c>
      <c r="G913" s="361">
        <f>+VLOOKUP($E913,Emissions!$1:$1048576,MATCH(DATE(G$2,1,1),Emissions!$A$1:$LI$1),FALSE)</f>
        <v>53.936336089999998</v>
      </c>
      <c r="H913" s="361">
        <f>+VLOOKUP($E913,Emissions!$1:$1048576,MATCH(DATE(H$2,1,1),Emissions!$A$1:$LI$1),FALSE)</f>
        <v>53.499206370000003</v>
      </c>
      <c r="I913" s="361">
        <f>+VLOOKUP($E913,Emissions!$1:$1048576,MATCH(DATE(I$2,1,1),Emissions!$A$1:$LI$1),FALSE)</f>
        <v>53.141633140000003</v>
      </c>
      <c r="J913" s="361">
        <f>+VLOOKUP($E913,Emissions!$1:$1048576,MATCH(DATE(J$2,1,1),Emissions!$A$1:$LI$1),FALSE)</f>
        <v>53.007463020000003</v>
      </c>
      <c r="K913" s="361">
        <f>+VLOOKUP($E913,Emissions!$1:$1048576,MATCH(DATE(K$2,1,1),Emissions!$A$1:$LI$1),FALSE)</f>
        <v>53.220026500000003</v>
      </c>
      <c r="L913" s="361">
        <f>+VLOOKUP($E913,Emissions!$1:$1048576,MATCH(DATE(L$2,1,1),Emissions!$A$1:$LI$1),FALSE)</f>
        <v>53.628411730000003</v>
      </c>
      <c r="M913" s="361">
        <f>+VLOOKUP($E913,Emissions!$1:$1048576,MATCH(DATE(M$2,1,1),Emissions!$A$1:$LI$1),FALSE)</f>
        <v>54.147014300000002</v>
      </c>
      <c r="N913" s="361">
        <f>+VLOOKUP($E913,Emissions!$1:$1048576,MATCH(DATE(N$2,1,1),Emissions!$A$1:$LI$1),FALSE)</f>
        <v>54.731047740000001</v>
      </c>
      <c r="O913" s="361">
        <f>+VLOOKUP($E913,Emissions!$1:$1048576,MATCH(DATE(O$2,1,1),Emissions!$A$1:$LI$1),FALSE)</f>
        <v>55.35413458</v>
      </c>
      <c r="P913" s="361">
        <f>+VLOOKUP($E913,Emissions!$1:$1048576,MATCH(DATE(P$2,1,1),Emissions!$A$1:$LI$1),FALSE)</f>
        <v>56.000726960000001</v>
      </c>
      <c r="Q913" s="361">
        <f>+VLOOKUP($E913,Emissions!$1:$1048576,MATCH(DATE(Q$2,1,1),Emissions!$A$1:$LI$1),FALSE)</f>
        <v>56.647421629999997</v>
      </c>
      <c r="R913" s="361">
        <f>+VLOOKUP($E913,Emissions!$1:$1048576,MATCH(DATE(R$2,1,1),Emissions!$A$1:$LI$1),FALSE)</f>
        <v>57.276361209999997</v>
      </c>
      <c r="S913" s="361">
        <f>+VLOOKUP($E913,Emissions!$1:$1048576,MATCH(DATE(S$2,1,1),Emissions!$A$1:$LI$1),FALSE)</f>
        <v>57.873774580000003</v>
      </c>
      <c r="T913" s="361">
        <f>+VLOOKUP($E913,Emissions!$1:$1048576,MATCH(DATE(T$2,1,1),Emissions!$A$1:$LI$1),FALSE)</f>
        <v>58.429182040000001</v>
      </c>
      <c r="U913" s="361">
        <f>+VLOOKUP($E913,Emissions!$1:$1048576,MATCH(DATE(U$2,1,1),Emissions!$A$1:$LI$1),FALSE)</f>
        <v>58.935830009999997</v>
      </c>
      <c r="V913" s="361">
        <f>+VLOOKUP($E913,Emissions!$1:$1048576,MATCH(DATE(V$2,1,1),Emissions!$A$1:$LI$1),FALSE)</f>
        <v>59.391497360000002</v>
      </c>
      <c r="W913" s="361">
        <f>+VLOOKUP($E913,Emissions!$1:$1048576,MATCH(DATE(W$2,1,1),Emissions!$A$1:$LI$1),FALSE)</f>
        <v>59.797866659999997</v>
      </c>
      <c r="X913" s="361">
        <f>+VLOOKUP($E913,Emissions!$1:$1048576,MATCH(DATE(X$2,1,1),Emissions!$A$1:$LI$1),FALSE)</f>
        <v>60.159087630000002</v>
      </c>
      <c r="Y913" s="361">
        <f>+VLOOKUP($E913,Emissions!$1:$1048576,MATCH(DATE(Y$2,1,1),Emissions!$A$1:$LI$1),FALSE)</f>
        <v>60.480683579999997</v>
      </c>
      <c r="Z913" s="361">
        <f>+VLOOKUP($E913,Emissions!$1:$1048576,MATCH(DATE(Z$2,1,1),Emissions!$A$1:$LI$1),FALSE)</f>
        <v>60.765956199999998</v>
      </c>
      <c r="AA913" s="361">
        <f>+VLOOKUP($E913,Emissions!$1:$1048576,MATCH(DATE(AA$2,1,1),Emissions!$A$1:$LI$1),FALSE)</f>
        <v>61.024718020000002</v>
      </c>
      <c r="AB913" s="361">
        <f>+VLOOKUP($E913,Emissions!$1:$1048576,MATCH(DATE(AB$2,1,1),Emissions!$A$1:$LI$1),FALSE)</f>
        <v>61.26483108</v>
      </c>
      <c r="AC913" s="361">
        <f>+VLOOKUP($E913,Emissions!$1:$1048576,MATCH(DATE(AC$2,1,1),Emissions!$A$1:$LI$1),FALSE)</f>
        <v>61.493480130000002</v>
      </c>
      <c r="AD913" s="361">
        <f>+VLOOKUP($E913,Emissions!$1:$1048576,MATCH(DATE(AD$2,1,1),Emissions!$A$1:$LI$1),FALSE)</f>
        <v>61.7171235</v>
      </c>
      <c r="AE913" s="361">
        <f>+VLOOKUP($E913,Emissions!$1:$1048576,MATCH(DATE(AE$2,1,1),Emissions!$A$1:$LI$1),FALSE)</f>
        <v>61.933502799999999</v>
      </c>
      <c r="AF913" s="361">
        <f>+VLOOKUP($E913,Emissions!$1:$1048576,MATCH(DATE(AF$2,1,1),Emissions!$A$1:$LI$1),FALSE)</f>
        <v>62.150918480000001</v>
      </c>
      <c r="AG913" s="361">
        <f>+VLOOKUP($E913,Emissions!$1:$1048576,MATCH(DATE(AG$2,1,1),Emissions!$A$1:$LI$1),FALSE)</f>
        <v>62.37503238</v>
      </c>
      <c r="AH913" s="361">
        <f>+VLOOKUP($E913,Emissions!$1:$1048576,MATCH(DATE(AH$2,1,1),Emissions!$A$1:$LI$1),FALSE)</f>
        <v>62.610864990000003</v>
      </c>
      <c r="AI913" s="361">
        <f>+VLOOKUP($E913,Emissions!$1:$1048576,MATCH(DATE(AI$2,1,1),Emissions!$A$1:$LI$1),FALSE)</f>
        <v>62.863285920000003</v>
      </c>
      <c r="AJ913" s="361">
        <f>+VLOOKUP($E913,Emissions!$1:$1048576,MATCH(DATE(AJ$2,1,1),Emissions!$A$1:$LI$1),FALSE)</f>
        <v>63.136122450000002</v>
      </c>
      <c r="AK913" s="361">
        <f>+VLOOKUP($E913,Emissions!$1:$1048576,MATCH(DATE(AK$2,1,1),Emissions!$A$1:$LI$1),FALSE)</f>
        <v>63.431388230000003</v>
      </c>
      <c r="AL913" s="361">
        <f>+VLOOKUP($E913,Emissions!$1:$1048576,MATCH(DATE(AL$2,1,1),Emissions!$A$1:$LI$1),FALSE)</f>
        <v>63.74904153</v>
      </c>
      <c r="AM913" s="361">
        <f>+VLOOKUP($E913,Emissions!$1:$1048576,MATCH(DATE(AM$2,1,1),Emissions!$A$1:$LI$1),FALSE)</f>
        <v>64.087101029999999</v>
      </c>
      <c r="AN913" s="361">
        <f>+VLOOKUP($E913,Emissions!$1:$1048576,MATCH(DATE(AN$2,1,1),Emissions!$A$1:$LI$1),FALSE)</f>
        <v>64.441934169999996</v>
      </c>
      <c r="AO913" s="361">
        <f>+VLOOKUP($E913,Emissions!$1:$1048576,MATCH(DATE(AO$2,1,1),Emissions!$A$1:$LI$1),FALSE)</f>
        <v>64.80857829</v>
      </c>
    </row>
    <row r="914" spans="1:41" ht="15" customHeight="1" x14ac:dyDescent="0.35">
      <c r="A914" s="411"/>
      <c r="B914" s="170"/>
      <c r="C914" s="114"/>
      <c r="D914" s="114" t="s">
        <v>1028</v>
      </c>
      <c r="E914" s="50" t="s">
        <v>3354</v>
      </c>
      <c r="F914" s="361">
        <f>+VLOOKUP($E914,Emissions!$1:$1048576,MATCH(DATE(F$2,1,1),Emissions!$A$1:$LI$1),FALSE)</f>
        <v>16.4550707</v>
      </c>
      <c r="G914" s="361">
        <f>+VLOOKUP($E914,Emissions!$1:$1048576,MATCH(DATE(G$2,1,1),Emissions!$A$1:$LI$1),FALSE)</f>
        <v>16.459347350000002</v>
      </c>
      <c r="H914" s="361">
        <f>+VLOOKUP($E914,Emissions!$1:$1048576,MATCH(DATE(H$2,1,1),Emissions!$A$1:$LI$1),FALSE)</f>
        <v>16.283190170000001</v>
      </c>
      <c r="I914" s="361">
        <f>+VLOOKUP($E914,Emissions!$1:$1048576,MATCH(DATE(I$2,1,1),Emissions!$A$1:$LI$1),FALSE)</f>
        <v>15.93571502</v>
      </c>
      <c r="J914" s="361">
        <f>+VLOOKUP($E914,Emissions!$1:$1048576,MATCH(DATE(J$2,1,1),Emissions!$A$1:$LI$1),FALSE)</f>
        <v>15.694325279999999</v>
      </c>
      <c r="K914" s="361">
        <f>+VLOOKUP($E914,Emissions!$1:$1048576,MATCH(DATE(K$2,1,1),Emissions!$A$1:$LI$1),FALSE)</f>
        <v>15.643086739999999</v>
      </c>
      <c r="L914" s="361">
        <f>+VLOOKUP($E914,Emissions!$1:$1048576,MATCH(DATE(L$2,1,1),Emissions!$A$1:$LI$1),FALSE)</f>
        <v>15.55259545</v>
      </c>
      <c r="M914" s="361">
        <f>+VLOOKUP($E914,Emissions!$1:$1048576,MATCH(DATE(M$2,1,1),Emissions!$A$1:$LI$1),FALSE)</f>
        <v>15.45687281</v>
      </c>
      <c r="N914" s="361">
        <f>+VLOOKUP($E914,Emissions!$1:$1048576,MATCH(DATE(N$2,1,1),Emissions!$A$1:$LI$1),FALSE)</f>
        <v>15.360010819999999</v>
      </c>
      <c r="O914" s="361">
        <f>+VLOOKUP($E914,Emissions!$1:$1048576,MATCH(DATE(O$2,1,1),Emissions!$A$1:$LI$1),FALSE)</f>
        <v>15.268179930000001</v>
      </c>
      <c r="P914" s="361">
        <f>+VLOOKUP($E914,Emissions!$1:$1048576,MATCH(DATE(P$2,1,1),Emissions!$A$1:$LI$1),FALSE)</f>
        <v>15.195260129999999</v>
      </c>
      <c r="Q914" s="361">
        <f>+VLOOKUP($E914,Emissions!$1:$1048576,MATCH(DATE(Q$2,1,1),Emissions!$A$1:$LI$1),FALSE)</f>
        <v>15.128178220000001</v>
      </c>
      <c r="R914" s="361">
        <f>+VLOOKUP($E914,Emissions!$1:$1048576,MATCH(DATE(R$2,1,1),Emissions!$A$1:$LI$1),FALSE)</f>
        <v>15.065007850000001</v>
      </c>
      <c r="S914" s="361">
        <f>+VLOOKUP($E914,Emissions!$1:$1048576,MATCH(DATE(S$2,1,1),Emissions!$A$1:$LI$1),FALSE)</f>
        <v>15.004103280000001</v>
      </c>
      <c r="T914" s="361">
        <f>+VLOOKUP($E914,Emissions!$1:$1048576,MATCH(DATE(T$2,1,1),Emissions!$A$1:$LI$1),FALSE)</f>
        <v>14.944076819999999</v>
      </c>
      <c r="U914" s="361">
        <f>+VLOOKUP($E914,Emissions!$1:$1048576,MATCH(DATE(U$2,1,1),Emissions!$A$1:$LI$1),FALSE)</f>
        <v>14.88256788</v>
      </c>
      <c r="V914" s="361">
        <f>+VLOOKUP($E914,Emissions!$1:$1048576,MATCH(DATE(V$2,1,1),Emissions!$A$1:$LI$1),FALSE)</f>
        <v>14.81741854</v>
      </c>
      <c r="W914" s="361">
        <f>+VLOOKUP($E914,Emissions!$1:$1048576,MATCH(DATE(W$2,1,1),Emissions!$A$1:$LI$1),FALSE)</f>
        <v>14.747238899999999</v>
      </c>
      <c r="X914" s="361">
        <f>+VLOOKUP($E914,Emissions!$1:$1048576,MATCH(DATE(X$2,1,1),Emissions!$A$1:$LI$1),FALSE)</f>
        <v>14.6713466</v>
      </c>
      <c r="Y914" s="361">
        <f>+VLOOKUP($E914,Emissions!$1:$1048576,MATCH(DATE(Y$2,1,1),Emissions!$A$1:$LI$1),FALSE)</f>
        <v>14.589787510000001</v>
      </c>
      <c r="Z914" s="361">
        <f>+VLOOKUP($E914,Emissions!$1:$1048576,MATCH(DATE(Z$2,1,1),Emissions!$A$1:$LI$1),FALSE)</f>
        <v>14.49798947</v>
      </c>
      <c r="AA914" s="361">
        <f>+VLOOKUP($E914,Emissions!$1:$1048576,MATCH(DATE(AA$2,1,1),Emissions!$A$1:$LI$1),FALSE)</f>
        <v>14.40515268</v>
      </c>
      <c r="AB914" s="361">
        <f>+VLOOKUP($E914,Emissions!$1:$1048576,MATCH(DATE(AB$2,1,1),Emissions!$A$1:$LI$1),FALSE)</f>
        <v>14.310480760000001</v>
      </c>
      <c r="AC914" s="361">
        <f>+VLOOKUP($E914,Emissions!$1:$1048576,MATCH(DATE(AC$2,1,1),Emissions!$A$1:$LI$1),FALSE)</f>
        <v>14.214288870000001</v>
      </c>
      <c r="AD914" s="361">
        <f>+VLOOKUP($E914,Emissions!$1:$1048576,MATCH(DATE(AD$2,1,1),Emissions!$A$1:$LI$1),FALSE)</f>
        <v>14.117551779999999</v>
      </c>
      <c r="AE914" s="361">
        <f>+VLOOKUP($E914,Emissions!$1:$1048576,MATCH(DATE(AE$2,1,1),Emissions!$A$1:$LI$1),FALSE)</f>
        <v>14.00761548</v>
      </c>
      <c r="AF914" s="361">
        <f>+VLOOKUP($E914,Emissions!$1:$1048576,MATCH(DATE(AF$2,1,1),Emissions!$A$1:$LI$1),FALSE)</f>
        <v>13.9002941</v>
      </c>
      <c r="AG914" s="361">
        <f>+VLOOKUP($E914,Emissions!$1:$1048576,MATCH(DATE(AG$2,1,1),Emissions!$A$1:$LI$1),FALSE)</f>
        <v>13.79532283</v>
      </c>
      <c r="AH914" s="361">
        <f>+VLOOKUP($E914,Emissions!$1:$1048576,MATCH(DATE(AH$2,1,1),Emissions!$A$1:$LI$1),FALSE)</f>
        <v>13.693397239999999</v>
      </c>
      <c r="AI914" s="361">
        <f>+VLOOKUP($E914,Emissions!$1:$1048576,MATCH(DATE(AI$2,1,1),Emissions!$A$1:$LI$1),FALSE)</f>
        <v>13.595534839999999</v>
      </c>
      <c r="AJ914" s="361">
        <f>+VLOOKUP($E914,Emissions!$1:$1048576,MATCH(DATE(AJ$2,1,1),Emissions!$A$1:$LI$1),FALSE)</f>
        <v>13.50267335</v>
      </c>
      <c r="AK914" s="361">
        <f>+VLOOKUP($E914,Emissions!$1:$1048576,MATCH(DATE(AK$2,1,1),Emissions!$A$1:$LI$1),FALSE)</f>
        <v>13.415382599999999</v>
      </c>
      <c r="AL914" s="361">
        <f>+VLOOKUP($E914,Emissions!$1:$1048576,MATCH(DATE(AL$2,1,1),Emissions!$A$1:$LI$1),FALSE)</f>
        <v>13.333834980000001</v>
      </c>
      <c r="AM914" s="361">
        <f>+VLOOKUP($E914,Emissions!$1:$1048576,MATCH(DATE(AM$2,1,1),Emissions!$A$1:$LI$1),FALSE)</f>
        <v>13.257918099999999</v>
      </c>
      <c r="AN914" s="361">
        <f>+VLOOKUP($E914,Emissions!$1:$1048576,MATCH(DATE(AN$2,1,1),Emissions!$A$1:$LI$1),FALSE)</f>
        <v>13.1873448</v>
      </c>
      <c r="AO914" s="361">
        <f>+VLOOKUP($E914,Emissions!$1:$1048576,MATCH(DATE(AO$2,1,1),Emissions!$A$1:$LI$1),FALSE)</f>
        <v>13.121734399999999</v>
      </c>
    </row>
    <row r="915" spans="1:41" ht="15" customHeight="1" x14ac:dyDescent="0.35">
      <c r="A915" s="411"/>
      <c r="B915" s="170"/>
      <c r="C915" s="114"/>
      <c r="D915" s="114" t="s">
        <v>1029</v>
      </c>
      <c r="E915" s="50" t="s">
        <v>3355</v>
      </c>
      <c r="F915" s="361">
        <f>+VLOOKUP($E915,Emissions!$1:$1048576,MATCH(DATE(F$2,1,1),Emissions!$A$1:$LI$1),FALSE)</f>
        <v>25.46044586</v>
      </c>
      <c r="G915" s="361">
        <f>+VLOOKUP($E915,Emissions!$1:$1048576,MATCH(DATE(G$2,1,1),Emissions!$A$1:$LI$1),FALSE)</f>
        <v>25.225923980000001</v>
      </c>
      <c r="H915" s="361">
        <f>+VLOOKUP($E915,Emissions!$1:$1048576,MATCH(DATE(H$2,1,1),Emissions!$A$1:$LI$1),FALSE)</f>
        <v>24.373623980000001</v>
      </c>
      <c r="I915" s="361">
        <f>+VLOOKUP($E915,Emissions!$1:$1048576,MATCH(DATE(I$2,1,1),Emissions!$A$1:$LI$1),FALSE)</f>
        <v>23.619282800000001</v>
      </c>
      <c r="J915" s="361">
        <f>+VLOOKUP($E915,Emissions!$1:$1048576,MATCH(DATE(J$2,1,1),Emissions!$A$1:$LI$1),FALSE)</f>
        <v>23.555670379999999</v>
      </c>
      <c r="K915" s="361">
        <f>+VLOOKUP($E915,Emissions!$1:$1048576,MATCH(DATE(K$2,1,1),Emissions!$A$1:$LI$1),FALSE)</f>
        <v>23.80294001</v>
      </c>
      <c r="L915" s="361">
        <f>+VLOOKUP($E915,Emissions!$1:$1048576,MATCH(DATE(L$2,1,1),Emissions!$A$1:$LI$1),FALSE)</f>
        <v>23.509733310000001</v>
      </c>
      <c r="M915" s="361">
        <f>+VLOOKUP($E915,Emissions!$1:$1048576,MATCH(DATE(M$2,1,1),Emissions!$A$1:$LI$1),FALSE)</f>
        <v>23.408073510000001</v>
      </c>
      <c r="N915" s="361">
        <f>+VLOOKUP($E915,Emissions!$1:$1048576,MATCH(DATE(N$2,1,1),Emissions!$A$1:$LI$1),FALSE)</f>
        <v>23.373955160000001</v>
      </c>
      <c r="O915" s="361">
        <f>+VLOOKUP($E915,Emissions!$1:$1048576,MATCH(DATE(O$2,1,1),Emissions!$A$1:$LI$1),FALSE)</f>
        <v>23.366374780000001</v>
      </c>
      <c r="P915" s="361">
        <f>+VLOOKUP($E915,Emissions!$1:$1048576,MATCH(DATE(P$2,1,1),Emissions!$A$1:$LI$1),FALSE)</f>
        <v>23.38343733</v>
      </c>
      <c r="Q915" s="361">
        <f>+VLOOKUP($E915,Emissions!$1:$1048576,MATCH(DATE(Q$2,1,1),Emissions!$A$1:$LI$1),FALSE)</f>
        <v>23.391874699999999</v>
      </c>
      <c r="R915" s="361">
        <f>+VLOOKUP($E915,Emissions!$1:$1048576,MATCH(DATE(R$2,1,1),Emissions!$A$1:$LI$1),FALSE)</f>
        <v>23.393836449999998</v>
      </c>
      <c r="S915" s="361">
        <f>+VLOOKUP($E915,Emissions!$1:$1048576,MATCH(DATE(S$2,1,1),Emissions!$A$1:$LI$1),FALSE)</f>
        <v>23.390549740000001</v>
      </c>
      <c r="T915" s="361">
        <f>+VLOOKUP($E915,Emissions!$1:$1048576,MATCH(DATE(T$2,1,1),Emissions!$A$1:$LI$1),FALSE)</f>
        <v>23.3827541</v>
      </c>
      <c r="U915" s="361">
        <f>+VLOOKUP($E915,Emissions!$1:$1048576,MATCH(DATE(U$2,1,1),Emissions!$A$1:$LI$1),FALSE)</f>
        <v>23.370945710000001</v>
      </c>
      <c r="V915" s="361">
        <f>+VLOOKUP($E915,Emissions!$1:$1048576,MATCH(DATE(V$2,1,1),Emissions!$A$1:$LI$1),FALSE)</f>
        <v>23.355715499999999</v>
      </c>
      <c r="W915" s="361">
        <f>+VLOOKUP($E915,Emissions!$1:$1048576,MATCH(DATE(W$2,1,1),Emissions!$A$1:$LI$1),FALSE)</f>
        <v>23.33332557</v>
      </c>
      <c r="X915" s="361">
        <f>+VLOOKUP($E915,Emissions!$1:$1048576,MATCH(DATE(X$2,1,1),Emissions!$A$1:$LI$1),FALSE)</f>
        <v>23.302508629999998</v>
      </c>
      <c r="Y915" s="361">
        <f>+VLOOKUP($E915,Emissions!$1:$1048576,MATCH(DATE(Y$2,1,1),Emissions!$A$1:$LI$1),FALSE)</f>
        <v>23.263598460000001</v>
      </c>
      <c r="Z915" s="361">
        <f>+VLOOKUP($E915,Emissions!$1:$1048576,MATCH(DATE(Z$2,1,1),Emissions!$A$1:$LI$1),FALSE)</f>
        <v>23.207277049999998</v>
      </c>
      <c r="AA915" s="361">
        <f>+VLOOKUP($E915,Emissions!$1:$1048576,MATCH(DATE(AA$2,1,1),Emissions!$A$1:$LI$1),FALSE)</f>
        <v>23.152211340000001</v>
      </c>
      <c r="AB915" s="361">
        <f>+VLOOKUP($E915,Emissions!$1:$1048576,MATCH(DATE(AB$2,1,1),Emissions!$A$1:$LI$1),FALSE)</f>
        <v>23.09661139</v>
      </c>
      <c r="AC915" s="361">
        <f>+VLOOKUP($E915,Emissions!$1:$1048576,MATCH(DATE(AC$2,1,1),Emissions!$A$1:$LI$1),FALSE)</f>
        <v>23.040732420000001</v>
      </c>
      <c r="AD915" s="361">
        <f>+VLOOKUP($E915,Emissions!$1:$1048576,MATCH(DATE(AD$2,1,1),Emissions!$A$1:$LI$1),FALSE)</f>
        <v>22.985886839999999</v>
      </c>
      <c r="AE915" s="361">
        <f>+VLOOKUP($E915,Emissions!$1:$1048576,MATCH(DATE(AE$2,1,1),Emissions!$A$1:$LI$1),FALSE)</f>
        <v>22.9052598</v>
      </c>
      <c r="AF915" s="361">
        <f>+VLOOKUP($E915,Emissions!$1:$1048576,MATCH(DATE(AF$2,1,1),Emissions!$A$1:$LI$1),FALSE)</f>
        <v>22.831642639999998</v>
      </c>
      <c r="AG915" s="361">
        <f>+VLOOKUP($E915,Emissions!$1:$1048576,MATCH(DATE(AG$2,1,1),Emissions!$A$1:$LI$1),FALSE)</f>
        <v>22.76437949</v>
      </c>
      <c r="AH915" s="361">
        <f>+VLOOKUP($E915,Emissions!$1:$1048576,MATCH(DATE(AH$2,1,1),Emissions!$A$1:$LI$1),FALSE)</f>
        <v>22.704058199999999</v>
      </c>
      <c r="AI915" s="361">
        <f>+VLOOKUP($E915,Emissions!$1:$1048576,MATCH(DATE(AI$2,1,1),Emissions!$A$1:$LI$1),FALSE)</f>
        <v>22.65128129</v>
      </c>
      <c r="AJ915" s="361">
        <f>+VLOOKUP($E915,Emissions!$1:$1048576,MATCH(DATE(AJ$2,1,1),Emissions!$A$1:$LI$1),FALSE)</f>
        <v>22.606293279999999</v>
      </c>
      <c r="AK915" s="361">
        <f>+VLOOKUP($E915,Emissions!$1:$1048576,MATCH(DATE(AK$2,1,1),Emissions!$A$1:$LI$1),FALSE)</f>
        <v>22.568880589999999</v>
      </c>
      <c r="AL915" s="361">
        <f>+VLOOKUP($E915,Emissions!$1:$1048576,MATCH(DATE(AL$2,1,1),Emissions!$A$1:$LI$1),FALSE)</f>
        <v>22.53761463</v>
      </c>
      <c r="AM915" s="361">
        <f>+VLOOKUP($E915,Emissions!$1:$1048576,MATCH(DATE(AM$2,1,1),Emissions!$A$1:$LI$1),FALSE)</f>
        <v>22.510097739999999</v>
      </c>
      <c r="AN915" s="361">
        <f>+VLOOKUP($E915,Emissions!$1:$1048576,MATCH(DATE(AN$2,1,1),Emissions!$A$1:$LI$1),FALSE)</f>
        <v>22.485071300000001</v>
      </c>
      <c r="AO915" s="361">
        <f>+VLOOKUP($E915,Emissions!$1:$1048576,MATCH(DATE(AO$2,1,1),Emissions!$A$1:$LI$1),FALSE)</f>
        <v>22.461813339999999</v>
      </c>
    </row>
    <row r="916" spans="1:41" ht="15" customHeight="1" x14ac:dyDescent="0.35">
      <c r="A916" s="411"/>
      <c r="B916" s="170"/>
      <c r="C916" s="114"/>
      <c r="D916" s="114" t="s">
        <v>1030</v>
      </c>
      <c r="E916" s="50" t="s">
        <v>3348</v>
      </c>
      <c r="F916" s="361">
        <f>+VLOOKUP($E916,Emissions!$1:$1048576,MATCH(DATE(F$2,1,1),Emissions!$A$1:$LI$1),FALSE)</f>
        <v>4.8622128499999997</v>
      </c>
      <c r="G916" s="361">
        <f>+VLOOKUP($E916,Emissions!$1:$1048576,MATCH(DATE(G$2,1,1),Emissions!$A$1:$LI$1),FALSE)</f>
        <v>4.8580487400000001</v>
      </c>
      <c r="H916" s="361">
        <f>+VLOOKUP($E916,Emissions!$1:$1048576,MATCH(DATE(H$2,1,1),Emissions!$A$1:$LI$1),FALSE)</f>
        <v>4.8156368000000001</v>
      </c>
      <c r="I916" s="361">
        <f>+VLOOKUP($E916,Emissions!$1:$1048576,MATCH(DATE(I$2,1,1),Emissions!$A$1:$LI$1),FALSE)</f>
        <v>4.7789306299999996</v>
      </c>
      <c r="J916" s="361">
        <f>+VLOOKUP($E916,Emissions!$1:$1048576,MATCH(DATE(J$2,1,1),Emissions!$A$1:$LI$1),FALSE)</f>
        <v>4.7412159599999999</v>
      </c>
      <c r="K916" s="361">
        <f>+VLOOKUP($E916,Emissions!$1:$1048576,MATCH(DATE(K$2,1,1),Emissions!$A$1:$LI$1),FALSE)</f>
        <v>4.7090948089999998</v>
      </c>
      <c r="L916" s="361">
        <f>+VLOOKUP($E916,Emissions!$1:$1048576,MATCH(DATE(L$2,1,1),Emissions!$A$1:$LI$1),FALSE)</f>
        <v>4.6798137090000003</v>
      </c>
      <c r="M916" s="361">
        <f>+VLOOKUP($E916,Emissions!$1:$1048576,MATCH(DATE(M$2,1,1),Emissions!$A$1:$LI$1),FALSE)</f>
        <v>4.6522474430000003</v>
      </c>
      <c r="N916" s="361">
        <f>+VLOOKUP($E916,Emissions!$1:$1048576,MATCH(DATE(N$2,1,1),Emissions!$A$1:$LI$1),FALSE)</f>
        <v>4.6256462149999997</v>
      </c>
      <c r="O916" s="361">
        <f>+VLOOKUP($E916,Emissions!$1:$1048576,MATCH(DATE(O$2,1,1),Emissions!$A$1:$LI$1),FALSE)</f>
        <v>4.5998500140000003</v>
      </c>
      <c r="P916" s="361">
        <f>+VLOOKUP($E916,Emissions!$1:$1048576,MATCH(DATE(P$2,1,1),Emissions!$A$1:$LI$1),FALSE)</f>
        <v>4.5767316779999998</v>
      </c>
      <c r="Q916" s="361">
        <f>+VLOOKUP($E916,Emissions!$1:$1048576,MATCH(DATE(Q$2,1,1),Emissions!$A$1:$LI$1),FALSE)</f>
        <v>4.5507554749999999</v>
      </c>
      <c r="R916" s="361">
        <f>+VLOOKUP($E916,Emissions!$1:$1048576,MATCH(DATE(R$2,1,1),Emissions!$A$1:$LI$1),FALSE)</f>
        <v>4.5242584990000001</v>
      </c>
      <c r="S916" s="361">
        <f>+VLOOKUP($E916,Emissions!$1:$1048576,MATCH(DATE(S$2,1,1),Emissions!$A$1:$LI$1),FALSE)</f>
        <v>4.4980647239999998</v>
      </c>
      <c r="T916" s="361">
        <f>+VLOOKUP($E916,Emissions!$1:$1048576,MATCH(DATE(T$2,1,1),Emissions!$A$1:$LI$1),FALSE)</f>
        <v>4.4723682330000001</v>
      </c>
      <c r="U916" s="361">
        <f>+VLOOKUP($E916,Emissions!$1:$1048576,MATCH(DATE(U$2,1,1),Emissions!$A$1:$LI$1),FALSE)</f>
        <v>4.4471630820000003</v>
      </c>
      <c r="V916" s="361">
        <f>+VLOOKUP($E916,Emissions!$1:$1048576,MATCH(DATE(V$2,1,1),Emissions!$A$1:$LI$1),FALSE)</f>
        <v>4.4220466490000003</v>
      </c>
      <c r="W916" s="361">
        <f>+VLOOKUP($E916,Emissions!$1:$1048576,MATCH(DATE(W$2,1,1),Emissions!$A$1:$LI$1),FALSE)</f>
        <v>4.39712865</v>
      </c>
      <c r="X916" s="361">
        <f>+VLOOKUP($E916,Emissions!$1:$1048576,MATCH(DATE(X$2,1,1),Emissions!$A$1:$LI$1),FALSE)</f>
        <v>4.3725357239999996</v>
      </c>
      <c r="Y916" s="361">
        <f>+VLOOKUP($E916,Emissions!$1:$1048576,MATCH(DATE(Y$2,1,1),Emissions!$A$1:$LI$1),FALSE)</f>
        <v>4.3483854370000001</v>
      </c>
      <c r="Z916" s="361">
        <f>+VLOOKUP($E916,Emissions!$1:$1048576,MATCH(DATE(Z$2,1,1),Emissions!$A$1:$LI$1),FALSE)</f>
        <v>4.3235670190000004</v>
      </c>
      <c r="AA916" s="361">
        <f>+VLOOKUP($E916,Emissions!$1:$1048576,MATCH(DATE(AA$2,1,1),Emissions!$A$1:$LI$1),FALSE)</f>
        <v>4.3000291559999999</v>
      </c>
      <c r="AB916" s="361">
        <f>+VLOOKUP($E916,Emissions!$1:$1048576,MATCH(DATE(AB$2,1,1),Emissions!$A$1:$LI$1),FALSE)</f>
        <v>4.2774039960000003</v>
      </c>
      <c r="AC916" s="361">
        <f>+VLOOKUP($E916,Emissions!$1:$1048576,MATCH(DATE(AC$2,1,1),Emissions!$A$1:$LI$1),FALSE)</f>
        <v>4.2555368610000004</v>
      </c>
      <c r="AD916" s="361">
        <f>+VLOOKUP($E916,Emissions!$1:$1048576,MATCH(DATE(AD$2,1,1),Emissions!$A$1:$LI$1),FALSE)</f>
        <v>4.2343893440000002</v>
      </c>
      <c r="AE916" s="361">
        <f>+VLOOKUP($E916,Emissions!$1:$1048576,MATCH(DATE(AE$2,1,1),Emissions!$A$1:$LI$1),FALSE)</f>
        <v>4.2107337359999999</v>
      </c>
      <c r="AF916" s="361">
        <f>+VLOOKUP($E916,Emissions!$1:$1048576,MATCH(DATE(AF$2,1,1),Emissions!$A$1:$LI$1),FALSE)</f>
        <v>4.1906462370000002</v>
      </c>
      <c r="AG916" s="361">
        <f>+VLOOKUP($E916,Emissions!$1:$1048576,MATCH(DATE(AG$2,1,1),Emissions!$A$1:$LI$1),FALSE)</f>
        <v>4.1727070230000001</v>
      </c>
      <c r="AH916" s="361">
        <f>+VLOOKUP($E916,Emissions!$1:$1048576,MATCH(DATE(AH$2,1,1),Emissions!$A$1:$LI$1),FALSE)</f>
        <v>4.1561353959999998</v>
      </c>
      <c r="AI916" s="361">
        <f>+VLOOKUP($E916,Emissions!$1:$1048576,MATCH(DATE(AI$2,1,1),Emissions!$A$1:$LI$1),FALSE)</f>
        <v>4.140522603</v>
      </c>
      <c r="AJ916" s="361">
        <f>+VLOOKUP($E916,Emissions!$1:$1048576,MATCH(DATE(AJ$2,1,1),Emissions!$A$1:$LI$1),FALSE)</f>
        <v>4.125698796</v>
      </c>
      <c r="AK916" s="361">
        <f>+VLOOKUP($E916,Emissions!$1:$1048576,MATCH(DATE(AK$2,1,1),Emissions!$A$1:$LI$1),FALSE)</f>
        <v>4.1116438510000002</v>
      </c>
      <c r="AL916" s="361">
        <f>+VLOOKUP($E916,Emissions!$1:$1048576,MATCH(DATE(AL$2,1,1),Emissions!$A$1:$LI$1),FALSE)</f>
        <v>4.0984227019999997</v>
      </c>
      <c r="AM916" s="361">
        <f>+VLOOKUP($E916,Emissions!$1:$1048576,MATCH(DATE(AM$2,1,1),Emissions!$A$1:$LI$1),FALSE)</f>
        <v>4.0861396650000001</v>
      </c>
      <c r="AN916" s="361">
        <f>+VLOOKUP($E916,Emissions!$1:$1048576,MATCH(DATE(AN$2,1,1),Emissions!$A$1:$LI$1),FALSE)</f>
        <v>4.0749088609999999</v>
      </c>
      <c r="AO916" s="361">
        <f>+VLOOKUP($E916,Emissions!$1:$1048576,MATCH(DATE(AO$2,1,1),Emissions!$A$1:$LI$1),FALSE)</f>
        <v>4.0648373769999999</v>
      </c>
    </row>
    <row r="917" spans="1:41" ht="15" customHeight="1" x14ac:dyDescent="0.35">
      <c r="A917" s="411"/>
      <c r="B917" s="170"/>
      <c r="C917" s="114"/>
      <c r="D917" s="114" t="s">
        <v>1032</v>
      </c>
      <c r="E917" s="50" t="s">
        <v>3356</v>
      </c>
      <c r="F917" s="361">
        <f>+VLOOKUP($E917,Emissions!$1:$1048576,MATCH(DATE(F$2,1,1),Emissions!$A$1:$LI$1),FALSE)</f>
        <v>28.001554169999999</v>
      </c>
      <c r="G917" s="361">
        <f>+VLOOKUP($E917,Emissions!$1:$1048576,MATCH(DATE(G$2,1,1),Emissions!$A$1:$LI$1),FALSE)</f>
        <v>27.685605070000001</v>
      </c>
      <c r="H917" s="361">
        <f>+VLOOKUP($E917,Emissions!$1:$1048576,MATCH(DATE(H$2,1,1),Emissions!$A$1:$LI$1),FALSE)</f>
        <v>27.3425853</v>
      </c>
      <c r="I917" s="361">
        <f>+VLOOKUP($E917,Emissions!$1:$1048576,MATCH(DATE(I$2,1,1),Emissions!$A$1:$LI$1),FALSE)</f>
        <v>26.945098049999999</v>
      </c>
      <c r="J917" s="361">
        <f>+VLOOKUP($E917,Emissions!$1:$1048576,MATCH(DATE(J$2,1,1),Emissions!$A$1:$LI$1),FALSE)</f>
        <v>26.699300709999999</v>
      </c>
      <c r="K917" s="361">
        <f>+VLOOKUP($E917,Emissions!$1:$1048576,MATCH(DATE(K$2,1,1),Emissions!$A$1:$LI$1),FALSE)</f>
        <v>26.52089655</v>
      </c>
      <c r="L917" s="361">
        <f>+VLOOKUP($E917,Emissions!$1:$1048576,MATCH(DATE(L$2,1,1),Emissions!$A$1:$LI$1),FALSE)</f>
        <v>26.37025569</v>
      </c>
      <c r="M917" s="361">
        <f>+VLOOKUP($E917,Emissions!$1:$1048576,MATCH(DATE(M$2,1,1),Emissions!$A$1:$LI$1),FALSE)</f>
        <v>26.23342268</v>
      </c>
      <c r="N917" s="361">
        <f>+VLOOKUP($E917,Emissions!$1:$1048576,MATCH(DATE(N$2,1,1),Emissions!$A$1:$LI$1),FALSE)</f>
        <v>26.103836350000002</v>
      </c>
      <c r="O917" s="361">
        <f>+VLOOKUP($E917,Emissions!$1:$1048576,MATCH(DATE(O$2,1,1),Emissions!$A$1:$LI$1),FALSE)</f>
        <v>25.97847483</v>
      </c>
      <c r="P917" s="361">
        <f>+VLOOKUP($E917,Emissions!$1:$1048576,MATCH(DATE(P$2,1,1),Emissions!$A$1:$LI$1),FALSE)</f>
        <v>25.869934829999998</v>
      </c>
      <c r="Q917" s="361">
        <f>+VLOOKUP($E917,Emissions!$1:$1048576,MATCH(DATE(Q$2,1,1),Emissions!$A$1:$LI$1),FALSE)</f>
        <v>25.755432630000001</v>
      </c>
      <c r="R917" s="361">
        <f>+VLOOKUP($E917,Emissions!$1:$1048576,MATCH(DATE(R$2,1,1),Emissions!$A$1:$LI$1),FALSE)</f>
        <v>25.639405369999999</v>
      </c>
      <c r="S917" s="361">
        <f>+VLOOKUP($E917,Emissions!$1:$1048576,MATCH(DATE(S$2,1,1),Emissions!$A$1:$LI$1),FALSE)</f>
        <v>25.523929849999998</v>
      </c>
      <c r="T917" s="361">
        <f>+VLOOKUP($E917,Emissions!$1:$1048576,MATCH(DATE(T$2,1,1),Emissions!$A$1:$LI$1),FALSE)</f>
        <v>25.409941239999998</v>
      </c>
      <c r="U917" s="361">
        <f>+VLOOKUP($E917,Emissions!$1:$1048576,MATCH(DATE(U$2,1,1),Emissions!$A$1:$LI$1),FALSE)</f>
        <v>25.297831760000001</v>
      </c>
      <c r="V917" s="361">
        <f>+VLOOKUP($E917,Emissions!$1:$1048576,MATCH(DATE(V$2,1,1),Emissions!$A$1:$LI$1),FALSE)</f>
        <v>25.187335600000001</v>
      </c>
      <c r="W917" s="361">
        <f>+VLOOKUP($E917,Emissions!$1:$1048576,MATCH(DATE(W$2,1,1),Emissions!$A$1:$LI$1),FALSE)</f>
        <v>25.078275900000001</v>
      </c>
      <c r="X917" s="361">
        <f>+VLOOKUP($E917,Emissions!$1:$1048576,MATCH(DATE(X$2,1,1),Emissions!$A$1:$LI$1),FALSE)</f>
        <v>24.97108398</v>
      </c>
      <c r="Y917" s="361">
        <f>+VLOOKUP($E917,Emissions!$1:$1048576,MATCH(DATE(Y$2,1,1),Emissions!$A$1:$LI$1),FALSE)</f>
        <v>24.86628842</v>
      </c>
      <c r="Z917" s="361">
        <f>+VLOOKUP($E917,Emissions!$1:$1048576,MATCH(DATE(Z$2,1,1),Emissions!$A$1:$LI$1),FALSE)</f>
        <v>24.754774699999999</v>
      </c>
      <c r="AA917" s="361">
        <f>+VLOOKUP($E917,Emissions!$1:$1048576,MATCH(DATE(AA$2,1,1),Emissions!$A$1:$LI$1),FALSE)</f>
        <v>24.650913160000002</v>
      </c>
      <c r="AB917" s="361">
        <f>+VLOOKUP($E917,Emissions!$1:$1048576,MATCH(DATE(AB$2,1,1),Emissions!$A$1:$LI$1),FALSE)</f>
        <v>24.551474349999999</v>
      </c>
      <c r="AC917" s="361">
        <f>+VLOOKUP($E917,Emissions!$1:$1048576,MATCH(DATE(AC$2,1,1),Emissions!$A$1:$LI$1),FALSE)</f>
        <v>24.45496533</v>
      </c>
      <c r="AD917" s="361">
        <f>+VLOOKUP($E917,Emissions!$1:$1048576,MATCH(DATE(AD$2,1,1),Emissions!$A$1:$LI$1),FALSE)</f>
        <v>24.360711609999999</v>
      </c>
      <c r="AE917" s="361">
        <f>+VLOOKUP($E917,Emissions!$1:$1048576,MATCH(DATE(AE$2,1,1),Emissions!$A$1:$LI$1),FALSE)</f>
        <v>24.243211410000001</v>
      </c>
      <c r="AF917" s="361">
        <f>+VLOOKUP($E917,Emissions!$1:$1048576,MATCH(DATE(AF$2,1,1),Emissions!$A$1:$LI$1),FALSE)</f>
        <v>24.130663120000001</v>
      </c>
      <c r="AG917" s="361">
        <f>+VLOOKUP($E917,Emissions!$1:$1048576,MATCH(DATE(AG$2,1,1),Emissions!$A$1:$LI$1),FALSE)</f>
        <v>24.021638360000001</v>
      </c>
      <c r="AH917" s="361">
        <f>+VLOOKUP($E917,Emissions!$1:$1048576,MATCH(DATE(AH$2,1,1),Emissions!$A$1:$LI$1),FALSE)</f>
        <v>23.915340560000001</v>
      </c>
      <c r="AI917" s="361">
        <f>+VLOOKUP($E917,Emissions!$1:$1048576,MATCH(DATE(AI$2,1,1),Emissions!$A$1:$LI$1),FALSE)</f>
        <v>23.811314469999999</v>
      </c>
      <c r="AJ917" s="361">
        <f>+VLOOKUP($E917,Emissions!$1:$1048576,MATCH(DATE(AJ$2,1,1),Emissions!$A$1:$LI$1),FALSE)</f>
        <v>23.709292059999999</v>
      </c>
      <c r="AK917" s="361">
        <f>+VLOOKUP($E917,Emissions!$1:$1048576,MATCH(DATE(AK$2,1,1),Emissions!$A$1:$LI$1),FALSE)</f>
        <v>23.609110449999999</v>
      </c>
      <c r="AL917" s="361">
        <f>+VLOOKUP($E917,Emissions!$1:$1048576,MATCH(DATE(AL$2,1,1),Emissions!$A$1:$LI$1),FALSE)</f>
        <v>23.51066737</v>
      </c>
      <c r="AM917" s="361">
        <f>+VLOOKUP($E917,Emissions!$1:$1048576,MATCH(DATE(AM$2,1,1),Emissions!$A$1:$LI$1),FALSE)</f>
        <v>23.413896149999999</v>
      </c>
      <c r="AN917" s="361">
        <f>+VLOOKUP($E917,Emissions!$1:$1048576,MATCH(DATE(AN$2,1,1),Emissions!$A$1:$LI$1),FALSE)</f>
        <v>23.318750990000002</v>
      </c>
      <c r="AO917" s="361">
        <f>+VLOOKUP($E917,Emissions!$1:$1048576,MATCH(DATE(AO$2,1,1),Emissions!$A$1:$LI$1),FALSE)</f>
        <v>23.22519823</v>
      </c>
    </row>
    <row r="918" spans="1:41" ht="15" customHeight="1" x14ac:dyDescent="0.35">
      <c r="A918" s="411"/>
      <c r="B918" s="170"/>
      <c r="C918" s="114" t="s">
        <v>1052</v>
      </c>
      <c r="D918" s="114"/>
      <c r="E918" s="50" t="s">
        <v>1107</v>
      </c>
      <c r="F918" s="361" t="e">
        <f>+VLOOKUP($E918,Emissions!$1:$1048576,MATCH(DATE(F$2,1,1),Emissions!$A$1:$LI$1),FALSE)</f>
        <v>#N/A</v>
      </c>
      <c r="G918" s="361" t="e">
        <f>+VLOOKUP($E918,Emissions!$1:$1048576,MATCH(DATE(G$2,1,1),Emissions!$A$1:$LI$1),FALSE)</f>
        <v>#N/A</v>
      </c>
      <c r="H918" s="361" t="e">
        <f>+VLOOKUP($E918,Emissions!$1:$1048576,MATCH(DATE(H$2,1,1),Emissions!$A$1:$LI$1),FALSE)</f>
        <v>#N/A</v>
      </c>
      <c r="I918" s="361" t="e">
        <f>+VLOOKUP($E918,Emissions!$1:$1048576,MATCH(DATE(I$2,1,1),Emissions!$A$1:$LI$1),FALSE)</f>
        <v>#N/A</v>
      </c>
      <c r="J918" s="361" t="e">
        <f>+VLOOKUP($E918,Emissions!$1:$1048576,MATCH(DATE(J$2,1,1),Emissions!$A$1:$LI$1),FALSE)</f>
        <v>#N/A</v>
      </c>
      <c r="K918" s="361" t="e">
        <f>+VLOOKUP($E918,Emissions!$1:$1048576,MATCH(DATE(K$2,1,1),Emissions!$A$1:$LI$1),FALSE)</f>
        <v>#N/A</v>
      </c>
      <c r="L918" s="361" t="e">
        <f>+VLOOKUP($E918,Emissions!$1:$1048576,MATCH(DATE(L$2,1,1),Emissions!$A$1:$LI$1),FALSE)</f>
        <v>#N/A</v>
      </c>
      <c r="M918" s="361" t="e">
        <f>+VLOOKUP($E918,Emissions!$1:$1048576,MATCH(DATE(M$2,1,1),Emissions!$A$1:$LI$1),FALSE)</f>
        <v>#N/A</v>
      </c>
      <c r="N918" s="361" t="e">
        <f>+VLOOKUP($E918,Emissions!$1:$1048576,MATCH(DATE(N$2,1,1),Emissions!$A$1:$LI$1),FALSE)</f>
        <v>#N/A</v>
      </c>
      <c r="O918" s="361" t="e">
        <f>+VLOOKUP($E918,Emissions!$1:$1048576,MATCH(DATE(O$2,1,1),Emissions!$A$1:$LI$1),FALSE)</f>
        <v>#N/A</v>
      </c>
      <c r="P918" s="361" t="e">
        <f>+VLOOKUP($E918,Emissions!$1:$1048576,MATCH(DATE(P$2,1,1),Emissions!$A$1:$LI$1),FALSE)</f>
        <v>#N/A</v>
      </c>
      <c r="Q918" s="361" t="e">
        <f>+VLOOKUP($E918,Emissions!$1:$1048576,MATCH(DATE(Q$2,1,1),Emissions!$A$1:$LI$1),FALSE)</f>
        <v>#N/A</v>
      </c>
      <c r="R918" s="361" t="e">
        <f>+VLOOKUP($E918,Emissions!$1:$1048576,MATCH(DATE(R$2,1,1),Emissions!$A$1:$LI$1),FALSE)</f>
        <v>#N/A</v>
      </c>
      <c r="S918" s="361" t="e">
        <f>+VLOOKUP($E918,Emissions!$1:$1048576,MATCH(DATE(S$2,1,1),Emissions!$A$1:$LI$1),FALSE)</f>
        <v>#N/A</v>
      </c>
      <c r="T918" s="361" t="e">
        <f>+VLOOKUP($E918,Emissions!$1:$1048576,MATCH(DATE(T$2,1,1),Emissions!$A$1:$LI$1),FALSE)</f>
        <v>#N/A</v>
      </c>
      <c r="U918" s="361" t="e">
        <f>+VLOOKUP($E918,Emissions!$1:$1048576,MATCH(DATE(U$2,1,1),Emissions!$A$1:$LI$1),FALSE)</f>
        <v>#N/A</v>
      </c>
      <c r="V918" s="361" t="e">
        <f>+VLOOKUP($E918,Emissions!$1:$1048576,MATCH(DATE(V$2,1,1),Emissions!$A$1:$LI$1),FALSE)</f>
        <v>#N/A</v>
      </c>
      <c r="W918" s="361" t="e">
        <f>+VLOOKUP($E918,Emissions!$1:$1048576,MATCH(DATE(W$2,1,1),Emissions!$A$1:$LI$1),FALSE)</f>
        <v>#N/A</v>
      </c>
      <c r="X918" s="361" t="e">
        <f>+VLOOKUP($E918,Emissions!$1:$1048576,MATCH(DATE(X$2,1,1),Emissions!$A$1:$LI$1),FALSE)</f>
        <v>#N/A</v>
      </c>
      <c r="Y918" s="361" t="e">
        <f>+VLOOKUP($E918,Emissions!$1:$1048576,MATCH(DATE(Y$2,1,1),Emissions!$A$1:$LI$1),FALSE)</f>
        <v>#N/A</v>
      </c>
      <c r="Z918" s="361" t="e">
        <f>+VLOOKUP($E918,Emissions!$1:$1048576,MATCH(DATE(Z$2,1,1),Emissions!$A$1:$LI$1),FALSE)</f>
        <v>#N/A</v>
      </c>
      <c r="AA918" s="361" t="e">
        <f>+VLOOKUP($E918,Emissions!$1:$1048576,MATCH(DATE(AA$2,1,1),Emissions!$A$1:$LI$1),FALSE)</f>
        <v>#N/A</v>
      </c>
      <c r="AB918" s="361" t="e">
        <f>+VLOOKUP($E918,Emissions!$1:$1048576,MATCH(DATE(AB$2,1,1),Emissions!$A$1:$LI$1),FALSE)</f>
        <v>#N/A</v>
      </c>
      <c r="AC918" s="361" t="e">
        <f>+VLOOKUP($E918,Emissions!$1:$1048576,MATCH(DATE(AC$2,1,1),Emissions!$A$1:$LI$1),FALSE)</f>
        <v>#N/A</v>
      </c>
      <c r="AD918" s="361" t="e">
        <f>+VLOOKUP($E918,Emissions!$1:$1048576,MATCH(DATE(AD$2,1,1),Emissions!$A$1:$LI$1),FALSE)</f>
        <v>#N/A</v>
      </c>
      <c r="AE918" s="361" t="e">
        <f>+VLOOKUP($E918,Emissions!$1:$1048576,MATCH(DATE(AE$2,1,1),Emissions!$A$1:$LI$1),FALSE)</f>
        <v>#N/A</v>
      </c>
      <c r="AF918" s="361" t="e">
        <f>+VLOOKUP($E918,Emissions!$1:$1048576,MATCH(DATE(AF$2,1,1),Emissions!$A$1:$LI$1),FALSE)</f>
        <v>#N/A</v>
      </c>
      <c r="AG918" s="361" t="e">
        <f>+VLOOKUP($E918,Emissions!$1:$1048576,MATCH(DATE(AG$2,1,1),Emissions!$A$1:$LI$1),FALSE)</f>
        <v>#N/A</v>
      </c>
      <c r="AH918" s="361" t="e">
        <f>+VLOOKUP($E918,Emissions!$1:$1048576,MATCH(DATE(AH$2,1,1),Emissions!$A$1:$LI$1),FALSE)</f>
        <v>#N/A</v>
      </c>
      <c r="AI918" s="361" t="e">
        <f>+VLOOKUP($E918,Emissions!$1:$1048576,MATCH(DATE(AI$2,1,1),Emissions!$A$1:$LI$1),FALSE)</f>
        <v>#N/A</v>
      </c>
      <c r="AJ918" s="361" t="e">
        <f>+VLOOKUP($E918,Emissions!$1:$1048576,MATCH(DATE(AJ$2,1,1),Emissions!$A$1:$LI$1),FALSE)</f>
        <v>#N/A</v>
      </c>
      <c r="AK918" s="361" t="e">
        <f>+VLOOKUP($E918,Emissions!$1:$1048576,MATCH(DATE(AK$2,1,1),Emissions!$A$1:$LI$1),FALSE)</f>
        <v>#N/A</v>
      </c>
      <c r="AL918" s="361" t="e">
        <f>+VLOOKUP($E918,Emissions!$1:$1048576,MATCH(DATE(AL$2,1,1),Emissions!$A$1:$LI$1),FALSE)</f>
        <v>#N/A</v>
      </c>
      <c r="AM918" s="361" t="e">
        <f>+VLOOKUP($E918,Emissions!$1:$1048576,MATCH(DATE(AM$2,1,1),Emissions!$A$1:$LI$1),FALSE)</f>
        <v>#N/A</v>
      </c>
      <c r="AN918" s="361" t="e">
        <f>+VLOOKUP($E918,Emissions!$1:$1048576,MATCH(DATE(AN$2,1,1),Emissions!$A$1:$LI$1),FALSE)</f>
        <v>#N/A</v>
      </c>
      <c r="AO918" s="361" t="e">
        <f>+VLOOKUP($E918,Emissions!$1:$1048576,MATCH(DATE(AO$2,1,1),Emissions!$A$1:$LI$1),FALSE)</f>
        <v>#N/A</v>
      </c>
    </row>
    <row r="919" spans="1:41" ht="15" customHeight="1" x14ac:dyDescent="0.35">
      <c r="A919" s="411"/>
      <c r="B919" s="170"/>
      <c r="C919" s="114" t="s">
        <v>167</v>
      </c>
      <c r="D919" s="114"/>
      <c r="E919" s="50" t="s">
        <v>1108</v>
      </c>
      <c r="F919" s="361" t="e">
        <f>+VLOOKUP($E919,Emissions!$1:$1048576,MATCH(DATE(F$2,1,1),Emissions!$A$1:$LI$1),FALSE)</f>
        <v>#N/A</v>
      </c>
      <c r="G919" s="361" t="e">
        <f>+VLOOKUP($E919,Emissions!$1:$1048576,MATCH(DATE(G$2,1,1),Emissions!$A$1:$LI$1),FALSE)</f>
        <v>#N/A</v>
      </c>
      <c r="H919" s="361" t="e">
        <f>+VLOOKUP($E919,Emissions!$1:$1048576,MATCH(DATE(H$2,1,1),Emissions!$A$1:$LI$1),FALSE)</f>
        <v>#N/A</v>
      </c>
      <c r="I919" s="361" t="e">
        <f>+VLOOKUP($E919,Emissions!$1:$1048576,MATCH(DATE(I$2,1,1),Emissions!$A$1:$LI$1),FALSE)</f>
        <v>#N/A</v>
      </c>
      <c r="J919" s="361" t="e">
        <f>+VLOOKUP($E919,Emissions!$1:$1048576,MATCH(DATE(J$2,1,1),Emissions!$A$1:$LI$1),FALSE)</f>
        <v>#N/A</v>
      </c>
      <c r="K919" s="361" t="e">
        <f>+VLOOKUP($E919,Emissions!$1:$1048576,MATCH(DATE(K$2,1,1),Emissions!$A$1:$LI$1),FALSE)</f>
        <v>#N/A</v>
      </c>
      <c r="L919" s="361" t="e">
        <f>+VLOOKUP($E919,Emissions!$1:$1048576,MATCH(DATE(L$2,1,1),Emissions!$A$1:$LI$1),FALSE)</f>
        <v>#N/A</v>
      </c>
      <c r="M919" s="361" t="e">
        <f>+VLOOKUP($E919,Emissions!$1:$1048576,MATCH(DATE(M$2,1,1),Emissions!$A$1:$LI$1),FALSE)</f>
        <v>#N/A</v>
      </c>
      <c r="N919" s="361" t="e">
        <f>+VLOOKUP($E919,Emissions!$1:$1048576,MATCH(DATE(N$2,1,1),Emissions!$A$1:$LI$1),FALSE)</f>
        <v>#N/A</v>
      </c>
      <c r="O919" s="361" t="e">
        <f>+VLOOKUP($E919,Emissions!$1:$1048576,MATCH(DATE(O$2,1,1),Emissions!$A$1:$LI$1),FALSE)</f>
        <v>#N/A</v>
      </c>
      <c r="P919" s="361" t="e">
        <f>+VLOOKUP($E919,Emissions!$1:$1048576,MATCH(DATE(P$2,1,1),Emissions!$A$1:$LI$1),FALSE)</f>
        <v>#N/A</v>
      </c>
      <c r="Q919" s="361" t="e">
        <f>+VLOOKUP($E919,Emissions!$1:$1048576,MATCH(DATE(Q$2,1,1),Emissions!$A$1:$LI$1),FALSE)</f>
        <v>#N/A</v>
      </c>
      <c r="R919" s="361" t="e">
        <f>+VLOOKUP($E919,Emissions!$1:$1048576,MATCH(DATE(R$2,1,1),Emissions!$A$1:$LI$1),FALSE)</f>
        <v>#N/A</v>
      </c>
      <c r="S919" s="361" t="e">
        <f>+VLOOKUP($E919,Emissions!$1:$1048576,MATCH(DATE(S$2,1,1),Emissions!$A$1:$LI$1),FALSE)</f>
        <v>#N/A</v>
      </c>
      <c r="T919" s="361" t="e">
        <f>+VLOOKUP($E919,Emissions!$1:$1048576,MATCH(DATE(T$2,1,1),Emissions!$A$1:$LI$1),FALSE)</f>
        <v>#N/A</v>
      </c>
      <c r="U919" s="361" t="e">
        <f>+VLOOKUP($E919,Emissions!$1:$1048576,MATCH(DATE(U$2,1,1),Emissions!$A$1:$LI$1),FALSE)</f>
        <v>#N/A</v>
      </c>
      <c r="V919" s="361" t="e">
        <f>+VLOOKUP($E919,Emissions!$1:$1048576,MATCH(DATE(V$2,1,1),Emissions!$A$1:$LI$1),FALSE)</f>
        <v>#N/A</v>
      </c>
      <c r="W919" s="361" t="e">
        <f>+VLOOKUP($E919,Emissions!$1:$1048576,MATCH(DATE(W$2,1,1),Emissions!$A$1:$LI$1),FALSE)</f>
        <v>#N/A</v>
      </c>
      <c r="X919" s="361" t="e">
        <f>+VLOOKUP($E919,Emissions!$1:$1048576,MATCH(DATE(X$2,1,1),Emissions!$A$1:$LI$1),FALSE)</f>
        <v>#N/A</v>
      </c>
      <c r="Y919" s="361" t="e">
        <f>+VLOOKUP($E919,Emissions!$1:$1048576,MATCH(DATE(Y$2,1,1),Emissions!$A$1:$LI$1),FALSE)</f>
        <v>#N/A</v>
      </c>
      <c r="Z919" s="361" t="e">
        <f>+VLOOKUP($E919,Emissions!$1:$1048576,MATCH(DATE(Z$2,1,1),Emissions!$A$1:$LI$1),FALSE)</f>
        <v>#N/A</v>
      </c>
      <c r="AA919" s="361" t="e">
        <f>+VLOOKUP($E919,Emissions!$1:$1048576,MATCH(DATE(AA$2,1,1),Emissions!$A$1:$LI$1),FALSE)</f>
        <v>#N/A</v>
      </c>
      <c r="AB919" s="361" t="e">
        <f>+VLOOKUP($E919,Emissions!$1:$1048576,MATCH(DATE(AB$2,1,1),Emissions!$A$1:$LI$1),FALSE)</f>
        <v>#N/A</v>
      </c>
      <c r="AC919" s="361" t="e">
        <f>+VLOOKUP($E919,Emissions!$1:$1048576,MATCH(DATE(AC$2,1,1),Emissions!$A$1:$LI$1),FALSE)</f>
        <v>#N/A</v>
      </c>
      <c r="AD919" s="361" t="e">
        <f>+VLOOKUP($E919,Emissions!$1:$1048576,MATCH(DATE(AD$2,1,1),Emissions!$A$1:$LI$1),FALSE)</f>
        <v>#N/A</v>
      </c>
      <c r="AE919" s="361" t="e">
        <f>+VLOOKUP($E919,Emissions!$1:$1048576,MATCH(DATE(AE$2,1,1),Emissions!$A$1:$LI$1),FALSE)</f>
        <v>#N/A</v>
      </c>
      <c r="AF919" s="361" t="e">
        <f>+VLOOKUP($E919,Emissions!$1:$1048576,MATCH(DATE(AF$2,1,1),Emissions!$A$1:$LI$1),FALSE)</f>
        <v>#N/A</v>
      </c>
      <c r="AG919" s="361" t="e">
        <f>+VLOOKUP($E919,Emissions!$1:$1048576,MATCH(DATE(AG$2,1,1),Emissions!$A$1:$LI$1),FALSE)</f>
        <v>#N/A</v>
      </c>
      <c r="AH919" s="361" t="e">
        <f>+VLOOKUP($E919,Emissions!$1:$1048576,MATCH(DATE(AH$2,1,1),Emissions!$A$1:$LI$1),FALSE)</f>
        <v>#N/A</v>
      </c>
      <c r="AI919" s="361" t="e">
        <f>+VLOOKUP($E919,Emissions!$1:$1048576,MATCH(DATE(AI$2,1,1),Emissions!$A$1:$LI$1),FALSE)</f>
        <v>#N/A</v>
      </c>
      <c r="AJ919" s="361" t="e">
        <f>+VLOOKUP($E919,Emissions!$1:$1048576,MATCH(DATE(AJ$2,1,1),Emissions!$A$1:$LI$1),FALSE)</f>
        <v>#N/A</v>
      </c>
      <c r="AK919" s="361" t="e">
        <f>+VLOOKUP($E919,Emissions!$1:$1048576,MATCH(DATE(AK$2,1,1),Emissions!$A$1:$LI$1),FALSE)</f>
        <v>#N/A</v>
      </c>
      <c r="AL919" s="361" t="e">
        <f>+VLOOKUP($E919,Emissions!$1:$1048576,MATCH(DATE(AL$2,1,1),Emissions!$A$1:$LI$1),FALSE)</f>
        <v>#N/A</v>
      </c>
      <c r="AM919" s="361" t="e">
        <f>+VLOOKUP($E919,Emissions!$1:$1048576,MATCH(DATE(AM$2,1,1),Emissions!$A$1:$LI$1),FALSE)</f>
        <v>#N/A</v>
      </c>
      <c r="AN919" s="361" t="e">
        <f>+VLOOKUP($E919,Emissions!$1:$1048576,MATCH(DATE(AN$2,1,1),Emissions!$A$1:$LI$1),FALSE)</f>
        <v>#N/A</v>
      </c>
      <c r="AO919" s="361" t="e">
        <f>+VLOOKUP($E919,Emissions!$1:$1048576,MATCH(DATE(AO$2,1,1),Emissions!$A$1:$LI$1),FALSE)</f>
        <v>#N/A</v>
      </c>
    </row>
    <row r="920" spans="1:41" ht="15" customHeight="1" x14ac:dyDescent="0.35">
      <c r="A920" s="411"/>
      <c r="B920" s="170"/>
      <c r="C920" s="114"/>
      <c r="D920" s="114"/>
      <c r="E920" s="50"/>
      <c r="F920" s="326"/>
      <c r="G920" s="326"/>
      <c r="H920" s="326"/>
      <c r="I920" s="326"/>
      <c r="J920" s="326"/>
      <c r="K920" s="326"/>
      <c r="L920" s="326"/>
      <c r="M920" s="326"/>
      <c r="N920" s="326"/>
      <c r="O920" s="326"/>
      <c r="P920" s="326"/>
      <c r="Q920" s="326"/>
      <c r="R920" s="326"/>
      <c r="S920" s="326"/>
      <c r="T920" s="326"/>
      <c r="U920" s="326"/>
      <c r="V920" s="326"/>
      <c r="W920" s="326"/>
      <c r="X920" s="326"/>
      <c r="Y920" s="326"/>
      <c r="Z920" s="326"/>
      <c r="AA920" s="326"/>
      <c r="AB920" s="326"/>
      <c r="AC920" s="326"/>
      <c r="AD920" s="326"/>
      <c r="AE920" s="326"/>
      <c r="AF920" s="326"/>
      <c r="AG920" s="326"/>
      <c r="AH920" s="326"/>
      <c r="AI920" s="326"/>
      <c r="AJ920" s="326"/>
      <c r="AK920" s="326"/>
      <c r="AL920" s="326"/>
      <c r="AM920" s="326"/>
      <c r="AN920" s="326"/>
      <c r="AO920" s="326"/>
    </row>
    <row r="921" spans="1:41" s="92" customFormat="1" ht="15" customHeight="1" x14ac:dyDescent="0.35">
      <c r="A921" s="411"/>
      <c r="B921" s="170"/>
      <c r="C921" s="147" t="s">
        <v>3331</v>
      </c>
      <c r="D921" s="147" t="s">
        <v>3006</v>
      </c>
      <c r="E921" s="136" t="s">
        <v>3357</v>
      </c>
      <c r="F921" s="327">
        <f>+VLOOKUP($E921,Emissions!$1:$1048576,MATCH(DATE(F$2,1,1),Emissions!$A$1:$LI$1),FALSE)</f>
        <v>219.2873026</v>
      </c>
      <c r="G921" s="327">
        <f>+VLOOKUP($E921,Emissions!$1:$1048576,MATCH(DATE(G$2,1,1),Emissions!$A$1:$LI$1),FALSE)</f>
        <v>220.5479125</v>
      </c>
      <c r="H921" s="327">
        <f>+VLOOKUP($E921,Emissions!$1:$1048576,MATCH(DATE(H$2,1,1),Emissions!$A$1:$LI$1),FALSE)</f>
        <v>221.24611350000001</v>
      </c>
      <c r="I921" s="327">
        <f>+VLOOKUP($E921,Emissions!$1:$1048576,MATCH(DATE(I$2,1,1),Emissions!$A$1:$LI$1),FALSE)</f>
        <v>221.69496989999999</v>
      </c>
      <c r="J921" s="327">
        <f>+VLOOKUP($E921,Emissions!$1:$1048576,MATCH(DATE(J$2,1,1),Emissions!$A$1:$LI$1),FALSE)</f>
        <v>223.83437910000001</v>
      </c>
      <c r="K921" s="327">
        <f>+VLOOKUP($E921,Emissions!$1:$1048576,MATCH(DATE(K$2,1,1),Emissions!$A$1:$LI$1),FALSE)</f>
        <v>228.35965329999999</v>
      </c>
      <c r="L921" s="327">
        <f>+VLOOKUP($E921,Emissions!$1:$1048576,MATCH(DATE(L$2,1,1),Emissions!$A$1:$LI$1),FALSE)</f>
        <v>233.50794719999999</v>
      </c>
      <c r="M921" s="327">
        <f>+VLOOKUP($E921,Emissions!$1:$1048576,MATCH(DATE(M$2,1,1),Emissions!$A$1:$LI$1),FALSE)</f>
        <v>239.51208539999999</v>
      </c>
      <c r="N921" s="327">
        <f>+VLOOKUP($E921,Emissions!$1:$1048576,MATCH(DATE(N$2,1,1),Emissions!$A$1:$LI$1),FALSE)</f>
        <v>246.07184330000001</v>
      </c>
      <c r="O921" s="327">
        <f>+VLOOKUP($E921,Emissions!$1:$1048576,MATCH(DATE(O$2,1,1),Emissions!$A$1:$LI$1),FALSE)</f>
        <v>252.7560814</v>
      </c>
      <c r="P921" s="327">
        <f>+VLOOKUP($E921,Emissions!$1:$1048576,MATCH(DATE(P$2,1,1),Emissions!$A$1:$LI$1),FALSE)</f>
        <v>259.10860780000002</v>
      </c>
      <c r="Q921" s="327">
        <f>+VLOOKUP($E921,Emissions!$1:$1048576,MATCH(DATE(Q$2,1,1),Emissions!$A$1:$LI$1),FALSE)</f>
        <v>266.05414880000001</v>
      </c>
      <c r="R921" s="327">
        <f>+VLOOKUP($E921,Emissions!$1:$1048576,MATCH(DATE(R$2,1,1),Emissions!$A$1:$LI$1),FALSE)</f>
        <v>272.54668120000002</v>
      </c>
      <c r="S921" s="327">
        <f>+VLOOKUP($E921,Emissions!$1:$1048576,MATCH(DATE(S$2,1,1),Emissions!$A$1:$LI$1),FALSE)</f>
        <v>278.66473939999997</v>
      </c>
      <c r="T921" s="327">
        <f>+VLOOKUP($E921,Emissions!$1:$1048576,MATCH(DATE(T$2,1,1),Emissions!$A$1:$LI$1),FALSE)</f>
        <v>284.51910620000001</v>
      </c>
      <c r="U921" s="327">
        <f>+VLOOKUP($E921,Emissions!$1:$1048576,MATCH(DATE(U$2,1,1),Emissions!$A$1:$LI$1),FALSE)</f>
        <v>290.24206450000003</v>
      </c>
      <c r="V921" s="327">
        <f>+VLOOKUP($E921,Emissions!$1:$1048576,MATCH(DATE(V$2,1,1),Emissions!$A$1:$LI$1),FALSE)</f>
        <v>295.9733281</v>
      </c>
      <c r="W921" s="327">
        <f>+VLOOKUP($E921,Emissions!$1:$1048576,MATCH(DATE(W$2,1,1),Emissions!$A$1:$LI$1),FALSE)</f>
        <v>301.91619630000002</v>
      </c>
      <c r="X921" s="327">
        <f>+VLOOKUP($E921,Emissions!$1:$1048576,MATCH(DATE(X$2,1,1),Emissions!$A$1:$LI$1),FALSE)</f>
        <v>308.1393582</v>
      </c>
      <c r="Y921" s="327">
        <f>+VLOOKUP($E921,Emissions!$1:$1048576,MATCH(DATE(Y$2,1,1),Emissions!$A$1:$LI$1),FALSE)</f>
        <v>314.7179969</v>
      </c>
      <c r="Z921" s="327">
        <f>+VLOOKUP($E921,Emissions!$1:$1048576,MATCH(DATE(Z$2,1,1),Emissions!$A$1:$LI$1),FALSE)</f>
        <v>321.71065879999998</v>
      </c>
      <c r="AA921" s="327">
        <f>+VLOOKUP($E921,Emissions!$1:$1048576,MATCH(DATE(AA$2,1,1),Emissions!$A$1:$LI$1),FALSE)</f>
        <v>329.24336419999997</v>
      </c>
      <c r="AB921" s="327">
        <f>+VLOOKUP($E921,Emissions!$1:$1048576,MATCH(DATE(AB$2,1,1),Emissions!$A$1:$LI$1),FALSE)</f>
        <v>337.40927490000001</v>
      </c>
      <c r="AC921" s="327">
        <f>+VLOOKUP($E921,Emissions!$1:$1048576,MATCH(DATE(AC$2,1,1),Emissions!$A$1:$LI$1),FALSE)</f>
        <v>346.30191919999999</v>
      </c>
      <c r="AD921" s="327">
        <f>+VLOOKUP($E921,Emissions!$1:$1048576,MATCH(DATE(AD$2,1,1),Emissions!$A$1:$LI$1),FALSE)</f>
        <v>356.02139210000001</v>
      </c>
      <c r="AE921" s="327">
        <f>+VLOOKUP($E921,Emissions!$1:$1048576,MATCH(DATE(AE$2,1,1),Emissions!$A$1:$LI$1),FALSE)</f>
        <v>366.59734570000001</v>
      </c>
      <c r="AF921" s="327">
        <f>+VLOOKUP($E921,Emissions!$1:$1048576,MATCH(DATE(AF$2,1,1),Emissions!$A$1:$LI$1),FALSE)</f>
        <v>374.46912680000003</v>
      </c>
      <c r="AG921" s="327">
        <f>+VLOOKUP($E921,Emissions!$1:$1048576,MATCH(DATE(AG$2,1,1),Emissions!$A$1:$LI$1),FALSE)</f>
        <v>381.73882839999999</v>
      </c>
      <c r="AH921" s="327">
        <f>+VLOOKUP($E921,Emissions!$1:$1048576,MATCH(DATE(AH$2,1,1),Emissions!$A$1:$LI$1),FALSE)</f>
        <v>389.32079329999999</v>
      </c>
      <c r="AI921" s="327">
        <f>+VLOOKUP($E921,Emissions!$1:$1048576,MATCH(DATE(AI$2,1,1),Emissions!$A$1:$LI$1),FALSE)</f>
        <v>397.43509899999998</v>
      </c>
      <c r="AJ921" s="327">
        <f>+VLOOKUP($E921,Emissions!$1:$1048576,MATCH(DATE(AJ$2,1,1),Emissions!$A$1:$LI$1),FALSE)</f>
        <v>406.04939810000002</v>
      </c>
      <c r="AK921" s="327">
        <f>+VLOOKUP($E921,Emissions!$1:$1048576,MATCH(DATE(AK$2,1,1),Emissions!$A$1:$LI$1),FALSE)</f>
        <v>415.06070319999998</v>
      </c>
      <c r="AL921" s="327">
        <f>+VLOOKUP($E921,Emissions!$1:$1048576,MATCH(DATE(AL$2,1,1),Emissions!$A$1:$LI$1),FALSE)</f>
        <v>424.35601809999997</v>
      </c>
      <c r="AM921" s="327">
        <f>+VLOOKUP($E921,Emissions!$1:$1048576,MATCH(DATE(AM$2,1,1),Emissions!$A$1:$LI$1),FALSE)</f>
        <v>433.82661910000002</v>
      </c>
      <c r="AN921" s="327">
        <f>+VLOOKUP($E921,Emissions!$1:$1048576,MATCH(DATE(AN$2,1,1),Emissions!$A$1:$LI$1),FALSE)</f>
        <v>443.36980290000002</v>
      </c>
      <c r="AO921" s="327">
        <f>+VLOOKUP($E921,Emissions!$1:$1048576,MATCH(DATE(AO$2,1,1),Emissions!$A$1:$LI$1),FALSE)</f>
        <v>452.88784859999998</v>
      </c>
    </row>
    <row r="922" spans="1:41" s="92" customFormat="1" ht="15" customHeight="1" x14ac:dyDescent="0.35">
      <c r="A922" s="411"/>
      <c r="B922" s="170"/>
      <c r="C922" s="328"/>
      <c r="D922" s="147"/>
      <c r="E922" s="136"/>
      <c r="F922" s="327"/>
      <c r="G922" s="327"/>
      <c r="H922" s="327"/>
      <c r="I922" s="327"/>
      <c r="J922" s="327"/>
      <c r="K922" s="327"/>
      <c r="L922" s="327"/>
      <c r="M922" s="327"/>
      <c r="N922" s="327"/>
      <c r="O922" s="327"/>
      <c r="P922" s="327"/>
      <c r="Q922" s="327"/>
      <c r="R922" s="327"/>
      <c r="S922" s="327"/>
      <c r="T922" s="327"/>
      <c r="U922" s="327"/>
      <c r="V922" s="327"/>
      <c r="W922" s="327"/>
      <c r="X922" s="327"/>
      <c r="Y922" s="327"/>
      <c r="Z922" s="327"/>
      <c r="AA922" s="327"/>
      <c r="AB922" s="327"/>
      <c r="AC922" s="327"/>
      <c r="AD922" s="327"/>
      <c r="AE922" s="327"/>
      <c r="AF922" s="327"/>
      <c r="AG922" s="327"/>
      <c r="AH922" s="327"/>
      <c r="AI922" s="327"/>
      <c r="AJ922" s="327"/>
      <c r="AK922" s="327"/>
      <c r="AL922" s="327"/>
      <c r="AM922" s="327"/>
      <c r="AN922" s="327"/>
      <c r="AO922" s="327"/>
    </row>
    <row r="923" spans="1:41" s="92" customFormat="1" ht="15" customHeight="1" x14ac:dyDescent="0.35">
      <c r="A923" s="411"/>
      <c r="B923" s="170"/>
      <c r="C923" s="147" t="s">
        <v>3331</v>
      </c>
      <c r="D923" s="147" t="s">
        <v>1027</v>
      </c>
      <c r="E923" s="136" t="s">
        <v>3358</v>
      </c>
      <c r="F923" s="327">
        <f>+VLOOKUP($E923,Emissions!$1:$1048576,MATCH(DATE(F$2,1,1),Emissions!$A$1:$LI$1),FALSE)</f>
        <v>30.385027839999999</v>
      </c>
      <c r="G923" s="327">
        <f>+VLOOKUP($E923,Emissions!$1:$1048576,MATCH(DATE(G$2,1,1),Emissions!$A$1:$LI$1),FALSE)</f>
        <v>29.839295750000002</v>
      </c>
      <c r="H923" s="327">
        <f>+VLOOKUP($E923,Emissions!$1:$1048576,MATCH(DATE(H$2,1,1),Emissions!$A$1:$LI$1),FALSE)</f>
        <v>29.419085519999999</v>
      </c>
      <c r="I923" s="327">
        <f>+VLOOKUP($E923,Emissions!$1:$1048576,MATCH(DATE(I$2,1,1),Emissions!$A$1:$LI$1),FALSE)</f>
        <v>29.37950756</v>
      </c>
      <c r="J923" s="327">
        <f>+VLOOKUP($E923,Emissions!$1:$1048576,MATCH(DATE(J$2,1,1),Emissions!$A$1:$LI$1),FALSE)</f>
        <v>29.547681279999999</v>
      </c>
      <c r="K923" s="327">
        <f>+VLOOKUP($E923,Emissions!$1:$1048576,MATCH(DATE(K$2,1,1),Emissions!$A$1:$LI$1),FALSE)</f>
        <v>29.994018220000001</v>
      </c>
      <c r="L923" s="327">
        <f>+VLOOKUP($E923,Emissions!$1:$1048576,MATCH(DATE(L$2,1,1),Emissions!$A$1:$LI$1),FALSE)</f>
        <v>29.635781619999999</v>
      </c>
      <c r="M923" s="327">
        <f>+VLOOKUP($E923,Emissions!$1:$1048576,MATCH(DATE(M$2,1,1),Emissions!$A$1:$LI$1),FALSE)</f>
        <v>29.236783240000001</v>
      </c>
      <c r="N923" s="327">
        <f>+VLOOKUP($E923,Emissions!$1:$1048576,MATCH(DATE(N$2,1,1),Emissions!$A$1:$LI$1),FALSE)</f>
        <v>28.795421990000001</v>
      </c>
      <c r="O923" s="327">
        <f>+VLOOKUP($E923,Emissions!$1:$1048576,MATCH(DATE(O$2,1,1),Emissions!$A$1:$LI$1),FALSE)</f>
        <v>28.23232595</v>
      </c>
      <c r="P923" s="327">
        <f>+VLOOKUP($E923,Emissions!$1:$1048576,MATCH(DATE(P$2,1,1),Emissions!$A$1:$LI$1),FALSE)</f>
        <v>27.46339532</v>
      </c>
      <c r="Q923" s="327">
        <f>+VLOOKUP($E923,Emissions!$1:$1048576,MATCH(DATE(Q$2,1,1),Emissions!$A$1:$LI$1),FALSE)</f>
        <v>28.15671837</v>
      </c>
      <c r="R923" s="327">
        <f>+VLOOKUP($E923,Emissions!$1:$1048576,MATCH(DATE(R$2,1,1),Emissions!$A$1:$LI$1),FALSE)</f>
        <v>28.905231010000001</v>
      </c>
      <c r="S923" s="327">
        <f>+VLOOKUP($E923,Emissions!$1:$1048576,MATCH(DATE(S$2,1,1),Emissions!$A$1:$LI$1),FALSE)</f>
        <v>29.636587970000001</v>
      </c>
      <c r="T923" s="327">
        <f>+VLOOKUP($E923,Emissions!$1:$1048576,MATCH(DATE(T$2,1,1),Emissions!$A$1:$LI$1),FALSE)</f>
        <v>30.35936221</v>
      </c>
      <c r="U923" s="327">
        <f>+VLOOKUP($E923,Emissions!$1:$1048576,MATCH(DATE(U$2,1,1),Emissions!$A$1:$LI$1),FALSE)</f>
        <v>31.09120051</v>
      </c>
      <c r="V923" s="327">
        <f>+VLOOKUP($E923,Emissions!$1:$1048576,MATCH(DATE(V$2,1,1),Emissions!$A$1:$LI$1),FALSE)</f>
        <v>31.947838000000001</v>
      </c>
      <c r="W923" s="327">
        <f>+VLOOKUP($E923,Emissions!$1:$1048576,MATCH(DATE(W$2,1,1),Emissions!$A$1:$LI$1),FALSE)</f>
        <v>32.857934700000001</v>
      </c>
      <c r="X923" s="327">
        <f>+VLOOKUP($E923,Emissions!$1:$1048576,MATCH(DATE(X$2,1,1),Emissions!$A$1:$LI$1),FALSE)</f>
        <v>33.820022170000001</v>
      </c>
      <c r="Y923" s="327">
        <f>+VLOOKUP($E923,Emissions!$1:$1048576,MATCH(DATE(Y$2,1,1),Emissions!$A$1:$LI$1),FALSE)</f>
        <v>34.841247539999998</v>
      </c>
      <c r="Z923" s="327">
        <f>+VLOOKUP($E923,Emissions!$1:$1048576,MATCH(DATE(Z$2,1,1),Emissions!$A$1:$LI$1),FALSE)</f>
        <v>35.927520530000002</v>
      </c>
      <c r="AA923" s="327">
        <f>+VLOOKUP($E923,Emissions!$1:$1048576,MATCH(DATE(AA$2,1,1),Emissions!$A$1:$LI$1),FALSE)</f>
        <v>37.090644740000002</v>
      </c>
      <c r="AB923" s="327">
        <f>+VLOOKUP($E923,Emissions!$1:$1048576,MATCH(DATE(AB$2,1,1),Emissions!$A$1:$LI$1),FALSE)</f>
        <v>38.340694480000003</v>
      </c>
      <c r="AC923" s="327">
        <f>+VLOOKUP($E923,Emissions!$1:$1048576,MATCH(DATE(AC$2,1,1),Emissions!$A$1:$LI$1),FALSE)</f>
        <v>39.688161129999997</v>
      </c>
      <c r="AD923" s="327">
        <f>+VLOOKUP($E923,Emissions!$1:$1048576,MATCH(DATE(AD$2,1,1),Emissions!$A$1:$LI$1),FALSE)</f>
        <v>41.144551190000001</v>
      </c>
      <c r="AE923" s="327">
        <f>+VLOOKUP($E923,Emissions!$1:$1048576,MATCH(DATE(AE$2,1,1),Emissions!$A$1:$LI$1),FALSE)</f>
        <v>42.715406010000002</v>
      </c>
      <c r="AF923" s="327">
        <f>+VLOOKUP($E923,Emissions!$1:$1048576,MATCH(DATE(AF$2,1,1),Emissions!$A$1:$LI$1),FALSE)</f>
        <v>43.782299909999999</v>
      </c>
      <c r="AG923" s="327">
        <f>+VLOOKUP($E923,Emissions!$1:$1048576,MATCH(DATE(AG$2,1,1),Emissions!$A$1:$LI$1),FALSE)</f>
        <v>44.722121289999997</v>
      </c>
      <c r="AH923" s="327">
        <f>+VLOOKUP($E923,Emissions!$1:$1048576,MATCH(DATE(AH$2,1,1),Emissions!$A$1:$LI$1),FALSE)</f>
        <v>45.68098483</v>
      </c>
      <c r="AI923" s="327">
        <f>+VLOOKUP($E923,Emissions!$1:$1048576,MATCH(DATE(AI$2,1,1),Emissions!$A$1:$LI$1),FALSE)</f>
        <v>46.69495689</v>
      </c>
      <c r="AJ923" s="327">
        <f>+VLOOKUP($E923,Emissions!$1:$1048576,MATCH(DATE(AJ$2,1,1),Emissions!$A$1:$LI$1),FALSE)</f>
        <v>47.76197543</v>
      </c>
      <c r="AK923" s="327">
        <f>+VLOOKUP($E923,Emissions!$1:$1048576,MATCH(DATE(AK$2,1,1),Emissions!$A$1:$LI$1),FALSE)</f>
        <v>48.869841389999998</v>
      </c>
      <c r="AL923" s="327">
        <f>+VLOOKUP($E923,Emissions!$1:$1048576,MATCH(DATE(AL$2,1,1),Emissions!$A$1:$LI$1),FALSE)</f>
        <v>50.005352969999997</v>
      </c>
      <c r="AM923" s="327">
        <f>+VLOOKUP($E923,Emissions!$1:$1048576,MATCH(DATE(AM$2,1,1),Emissions!$A$1:$LI$1),FALSE)</f>
        <v>51.156360530000001</v>
      </c>
      <c r="AN923" s="327">
        <f>+VLOOKUP($E923,Emissions!$1:$1048576,MATCH(DATE(AN$2,1,1),Emissions!$A$1:$LI$1),FALSE)</f>
        <v>52.311929599999999</v>
      </c>
      <c r="AO923" s="327">
        <f>+VLOOKUP($E923,Emissions!$1:$1048576,MATCH(DATE(AO$2,1,1),Emissions!$A$1:$LI$1),FALSE)</f>
        <v>53.462057010000002</v>
      </c>
    </row>
    <row r="924" spans="1:41" s="92" customFormat="1" ht="15" customHeight="1" x14ac:dyDescent="0.35">
      <c r="A924" s="411"/>
      <c r="B924" s="170"/>
      <c r="C924" s="137" t="s">
        <v>3332</v>
      </c>
      <c r="D924" s="147" t="s">
        <v>1027</v>
      </c>
      <c r="E924" s="136" t="s">
        <v>3359</v>
      </c>
      <c r="F924" s="327">
        <f>+VLOOKUP($E924,Emissions!$1:$1048576,MATCH(DATE(F$2,1,1),Emissions!$A$1:$LI$1),FALSE)</f>
        <v>1.25315388E-2</v>
      </c>
      <c r="G924" s="327">
        <f>+VLOOKUP($E924,Emissions!$1:$1048576,MATCH(DATE(G$2,1,1),Emissions!$A$1:$LI$1),FALSE)</f>
        <v>1.2376468999999999E-2</v>
      </c>
      <c r="H924" s="327">
        <f>+VLOOKUP($E924,Emissions!$1:$1048576,MATCH(DATE(H$2,1,1),Emissions!$A$1:$LI$1),FALSE)</f>
        <v>1.2261742000000001E-2</v>
      </c>
      <c r="I924" s="327">
        <f>+VLOOKUP($E924,Emissions!$1:$1048576,MATCH(DATE(I$2,1,1),Emissions!$A$1:$LI$1),FALSE)</f>
        <v>1.22893707E-2</v>
      </c>
      <c r="J924" s="327">
        <f>+VLOOKUP($E924,Emissions!$1:$1048576,MATCH(DATE(J$2,1,1),Emissions!$A$1:$LI$1),FALSE)</f>
        <v>1.2394285099999999E-2</v>
      </c>
      <c r="K924" s="327">
        <f>+VLOOKUP($E924,Emissions!$1:$1048576,MATCH(DATE(K$2,1,1),Emissions!$A$1:$LI$1),FALSE)</f>
        <v>1.2644091099999999E-2</v>
      </c>
      <c r="L924" s="327">
        <f>+VLOOKUP($E924,Emissions!$1:$1048576,MATCH(DATE(L$2,1,1),Emissions!$A$1:$LI$1),FALSE)</f>
        <v>1.2947353700000001E-2</v>
      </c>
      <c r="M924" s="327">
        <f>+VLOOKUP($E924,Emissions!$1:$1048576,MATCH(DATE(M$2,1,1),Emissions!$A$1:$LI$1),FALSE)</f>
        <v>1.3292447000000001E-2</v>
      </c>
      <c r="N924" s="327">
        <f>+VLOOKUP($E924,Emissions!$1:$1048576,MATCH(DATE(N$2,1,1),Emissions!$A$1:$LI$1),FALSE)</f>
        <v>1.3664403300000001E-2</v>
      </c>
      <c r="O924" s="327">
        <f>+VLOOKUP($E924,Emissions!$1:$1048576,MATCH(DATE(O$2,1,1),Emissions!$A$1:$LI$1),FALSE)</f>
        <v>1.404119E-2</v>
      </c>
      <c r="P924" s="327">
        <f>+VLOOKUP($E924,Emissions!$1:$1048576,MATCH(DATE(P$2,1,1),Emissions!$A$1:$LI$1),FALSE)</f>
        <v>1.43983879E-2</v>
      </c>
      <c r="Q924" s="327">
        <f>+VLOOKUP($E924,Emissions!$1:$1048576,MATCH(DATE(Q$2,1,1),Emissions!$A$1:$LI$1),FALSE)</f>
        <v>1.4724909E-2</v>
      </c>
      <c r="R924" s="327">
        <f>+VLOOKUP($E924,Emissions!$1:$1048576,MATCH(DATE(R$2,1,1),Emissions!$A$1:$LI$1),FALSE)</f>
        <v>1.5017371099999999E-2</v>
      </c>
      <c r="S924" s="327">
        <f>+VLOOKUP($E924,Emissions!$1:$1048576,MATCH(DATE(S$2,1,1),Emissions!$A$1:$LI$1),FALSE)</f>
        <v>1.5276777199999999E-2</v>
      </c>
      <c r="T924" s="327">
        <f>+VLOOKUP($E924,Emissions!$1:$1048576,MATCH(DATE(T$2,1,1),Emissions!$A$1:$LI$1),FALSE)</f>
        <v>1.55074272E-2</v>
      </c>
      <c r="U924" s="327">
        <f>+VLOOKUP($E924,Emissions!$1:$1048576,MATCH(DATE(U$2,1,1),Emissions!$A$1:$LI$1),FALSE)</f>
        <v>1.5715856399999999E-2</v>
      </c>
      <c r="V924" s="327">
        <f>+VLOOKUP($E924,Emissions!$1:$1048576,MATCH(DATE(V$2,1,1),Emissions!$A$1:$LI$1),FALSE)</f>
        <v>1.59100849E-2</v>
      </c>
      <c r="W924" s="327">
        <f>+VLOOKUP($E924,Emissions!$1:$1048576,MATCH(DATE(W$2,1,1),Emissions!$A$1:$LI$1),FALSE)</f>
        <v>1.6095849400000001E-2</v>
      </c>
      <c r="X924" s="327">
        <f>+VLOOKUP($E924,Emissions!$1:$1048576,MATCH(DATE(X$2,1,1),Emissions!$A$1:$LI$1),FALSE)</f>
        <v>1.6279610199999999E-2</v>
      </c>
      <c r="Y924" s="327">
        <f>+VLOOKUP($E924,Emissions!$1:$1048576,MATCH(DATE(Y$2,1,1),Emissions!$A$1:$LI$1),FALSE)</f>
        <v>1.64673722E-2</v>
      </c>
      <c r="Z924" s="327">
        <f>+VLOOKUP($E924,Emissions!$1:$1048576,MATCH(DATE(Z$2,1,1),Emissions!$A$1:$LI$1),FALSE)</f>
        <v>1.6662570099999999E-2</v>
      </c>
      <c r="AA924" s="327">
        <f>+VLOOKUP($E924,Emissions!$1:$1048576,MATCH(DATE(AA$2,1,1),Emissions!$A$1:$LI$1),FALSE)</f>
        <v>1.6872826800000001E-2</v>
      </c>
      <c r="AB924" s="327">
        <f>+VLOOKUP($E924,Emissions!$1:$1048576,MATCH(DATE(AB$2,1,1),Emissions!$A$1:$LI$1),FALSE)</f>
        <v>1.7102465599999998E-2</v>
      </c>
      <c r="AC924" s="327">
        <f>+VLOOKUP($E924,Emissions!$1:$1048576,MATCH(DATE(AC$2,1,1),Emissions!$A$1:$LI$1),FALSE)</f>
        <v>1.7355019700000002E-2</v>
      </c>
      <c r="AD924" s="327">
        <f>+VLOOKUP($E924,Emissions!$1:$1048576,MATCH(DATE(AD$2,1,1),Emissions!$A$1:$LI$1),FALSE)</f>
        <v>1.76335244E-2</v>
      </c>
      <c r="AE924" s="327">
        <f>+VLOOKUP($E924,Emissions!$1:$1048576,MATCH(DATE(AE$2,1,1),Emissions!$A$1:$LI$1),FALSE)</f>
        <v>1.79349746E-2</v>
      </c>
      <c r="AF924" s="327">
        <f>+VLOOKUP($E924,Emissions!$1:$1048576,MATCH(DATE(AF$2,1,1),Emissions!$A$1:$LI$1),FALSE)</f>
        <v>1.8254583800000002E-2</v>
      </c>
      <c r="AG924" s="327">
        <f>+VLOOKUP($E924,Emissions!$1:$1048576,MATCH(DATE(AG$2,1,1),Emissions!$A$1:$LI$1),FALSE)</f>
        <v>1.8598743800000001E-2</v>
      </c>
      <c r="AH924" s="327">
        <f>+VLOOKUP($E924,Emissions!$1:$1048576,MATCH(DATE(AH$2,1,1),Emissions!$A$1:$LI$1),FALSE)</f>
        <v>1.89709009E-2</v>
      </c>
      <c r="AI924" s="327">
        <f>+VLOOKUP($E924,Emissions!$1:$1048576,MATCH(DATE(AI$2,1,1),Emissions!$A$1:$LI$1),FALSE)</f>
        <v>1.9370499100000001E-2</v>
      </c>
      <c r="AJ924" s="327">
        <f>+VLOOKUP($E924,Emissions!$1:$1048576,MATCH(DATE(AJ$2,1,1),Emissions!$A$1:$LI$1),FALSE)</f>
        <v>1.9794540999999999E-2</v>
      </c>
      <c r="AK924" s="327">
        <f>+VLOOKUP($E924,Emissions!$1:$1048576,MATCH(DATE(AK$2,1,1),Emissions!$A$1:$LI$1),FALSE)</f>
        <v>2.02389587E-2</v>
      </c>
      <c r="AL924" s="327">
        <f>+VLOOKUP($E924,Emissions!$1:$1048576,MATCH(DATE(AL$2,1,1),Emissions!$A$1:$LI$1),FALSE)</f>
        <v>2.0699288999999999E-2</v>
      </c>
      <c r="AM924" s="327">
        <f>+VLOOKUP($E924,Emissions!$1:$1048576,MATCH(DATE(AM$2,1,1),Emissions!$A$1:$LI$1),FALSE)</f>
        <v>2.1170840900000001E-2</v>
      </c>
      <c r="AN924" s="327">
        <f>+VLOOKUP($E924,Emissions!$1:$1048576,MATCH(DATE(AN$2,1,1),Emissions!$A$1:$LI$1),FALSE)</f>
        <v>2.1648774199999998E-2</v>
      </c>
      <c r="AO924" s="327">
        <f>+VLOOKUP($E924,Emissions!$1:$1048576,MATCH(DATE(AO$2,1,1),Emissions!$A$1:$LI$1),FALSE)</f>
        <v>2.2128156699999998E-2</v>
      </c>
    </row>
    <row r="925" spans="1:41" ht="15" customHeight="1" x14ac:dyDescent="0.35">
      <c r="A925" s="411"/>
      <c r="B925" s="170"/>
      <c r="C925" s="138" t="s">
        <v>724</v>
      </c>
      <c r="D925" s="114" t="s">
        <v>1027</v>
      </c>
      <c r="E925" s="50" t="s">
        <v>3360</v>
      </c>
      <c r="F925" s="361">
        <f>+VLOOKUP($E925,Emissions!$1:$1048576,MATCH(DATE(F$2,1,1),Emissions!$A$1:$LI$1),FALSE)</f>
        <v>1.2038109199999999E-2</v>
      </c>
      <c r="G925" s="361">
        <f>+VLOOKUP($E925,Emissions!$1:$1048576,MATCH(DATE(G$2,1,1),Emissions!$A$1:$LI$1),FALSE)</f>
        <v>1.1900542E-2</v>
      </c>
      <c r="H925" s="361">
        <f>+VLOOKUP($E925,Emissions!$1:$1048576,MATCH(DATE(H$2,1,1),Emissions!$A$1:$LI$1),FALSE)</f>
        <v>1.18030459E-2</v>
      </c>
      <c r="I925" s="361">
        <f>+VLOOKUP($E925,Emissions!$1:$1048576,MATCH(DATE(I$2,1,1),Emissions!$A$1:$LI$1),FALSE)</f>
        <v>1.1843721E-2</v>
      </c>
      <c r="J925" s="361">
        <f>+VLOOKUP($E925,Emissions!$1:$1048576,MATCH(DATE(J$2,1,1),Emissions!$A$1:$LI$1),FALSE)</f>
        <v>1.1957321E-2</v>
      </c>
      <c r="K925" s="361">
        <f>+VLOOKUP($E925,Emissions!$1:$1048576,MATCH(DATE(K$2,1,1),Emissions!$A$1:$LI$1),FALSE)</f>
        <v>1.2210045399999999E-2</v>
      </c>
      <c r="L925" s="361">
        <f>+VLOOKUP($E925,Emissions!$1:$1048576,MATCH(DATE(L$2,1,1),Emissions!$A$1:$LI$1),FALSE)</f>
        <v>1.2512324300000001E-2</v>
      </c>
      <c r="M925" s="361">
        <f>+VLOOKUP($E925,Emissions!$1:$1048576,MATCH(DATE(M$2,1,1),Emissions!$A$1:$LI$1),FALSE)</f>
        <v>1.28543189E-2</v>
      </c>
      <c r="N925" s="361">
        <f>+VLOOKUP($E925,Emissions!$1:$1048576,MATCH(DATE(N$2,1,1),Emissions!$A$1:$LI$1),FALSE)</f>
        <v>1.3221962699999999E-2</v>
      </c>
      <c r="O925" s="361">
        <f>+VLOOKUP($E925,Emissions!$1:$1048576,MATCH(DATE(O$2,1,1),Emissions!$A$1:$LI$1),FALSE)</f>
        <v>1.3593763199999999E-2</v>
      </c>
      <c r="P925" s="361">
        <f>+VLOOKUP($E925,Emissions!$1:$1048576,MATCH(DATE(P$2,1,1),Emissions!$A$1:$LI$1),FALSE)</f>
        <v>1.39456357E-2</v>
      </c>
      <c r="Q925" s="361">
        <f>+VLOOKUP($E925,Emissions!$1:$1048576,MATCH(DATE(Q$2,1,1),Emissions!$A$1:$LI$1),FALSE)</f>
        <v>1.4266964199999999E-2</v>
      </c>
      <c r="R925" s="361">
        <f>+VLOOKUP($E925,Emissions!$1:$1048576,MATCH(DATE(R$2,1,1),Emissions!$A$1:$LI$1),FALSE)</f>
        <v>1.4554416400000001E-2</v>
      </c>
      <c r="S925" s="361">
        <f>+VLOOKUP($E925,Emissions!$1:$1048576,MATCH(DATE(S$2,1,1),Emissions!$A$1:$LI$1),FALSE)</f>
        <v>1.4808832799999999E-2</v>
      </c>
      <c r="T925" s="361">
        <f>+VLOOKUP($E925,Emissions!$1:$1048576,MATCH(DATE(T$2,1,1),Emissions!$A$1:$LI$1),FALSE)</f>
        <v>1.50343805E-2</v>
      </c>
      <c r="U925" s="361">
        <f>+VLOOKUP($E925,Emissions!$1:$1048576,MATCH(DATE(U$2,1,1),Emissions!$A$1:$LI$1),FALSE)</f>
        <v>1.5237462800000001E-2</v>
      </c>
      <c r="V925" s="361">
        <f>+VLOOKUP($E925,Emissions!$1:$1048576,MATCH(DATE(V$2,1,1),Emissions!$A$1:$LI$1),FALSE)</f>
        <v>1.54247389E-2</v>
      </c>
      <c r="W925" s="361">
        <f>+VLOOKUP($E925,Emissions!$1:$1048576,MATCH(DATE(W$2,1,1),Emissions!$A$1:$LI$1),FALSE)</f>
        <v>1.5602757300000001E-2</v>
      </c>
      <c r="X925" s="361">
        <f>+VLOOKUP($E925,Emissions!$1:$1048576,MATCH(DATE(X$2,1,1),Emissions!$A$1:$LI$1),FALSE)</f>
        <v>1.5778153100000001E-2</v>
      </c>
      <c r="Y925" s="361">
        <f>+VLOOKUP($E925,Emissions!$1:$1048576,MATCH(DATE(Y$2,1,1),Emissions!$A$1:$LI$1),FALSE)</f>
        <v>1.5956894499999999E-2</v>
      </c>
      <c r="Z925" s="361">
        <f>+VLOOKUP($E925,Emissions!$1:$1048576,MATCH(DATE(Z$2,1,1),Emissions!$A$1:$LI$1),FALSE)</f>
        <v>1.6142432700000001E-2</v>
      </c>
      <c r="AA925" s="361">
        <f>+VLOOKUP($E925,Emissions!$1:$1048576,MATCH(DATE(AA$2,1,1),Emissions!$A$1:$LI$1),FALSE)</f>
        <v>1.6342117100000001E-2</v>
      </c>
      <c r="AB925" s="361">
        <f>+VLOOKUP($E925,Emissions!$1:$1048576,MATCH(DATE(AB$2,1,1),Emissions!$A$1:$LI$1),FALSE)</f>
        <v>1.6560151299999999E-2</v>
      </c>
      <c r="AC925" s="361">
        <f>+VLOOKUP($E925,Emissions!$1:$1048576,MATCH(DATE(AC$2,1,1),Emissions!$A$1:$LI$1),FALSE)</f>
        <v>1.6799927999999999E-2</v>
      </c>
      <c r="AD925" s="361">
        <f>+VLOOKUP($E925,Emissions!$1:$1048576,MATCH(DATE(AD$2,1,1),Emissions!$A$1:$LI$1),FALSE)</f>
        <v>1.70642968E-2</v>
      </c>
      <c r="AE925" s="361">
        <f>+VLOOKUP($E925,Emissions!$1:$1048576,MATCH(DATE(AE$2,1,1),Emissions!$A$1:$LI$1),FALSE)</f>
        <v>1.7350327299999999E-2</v>
      </c>
      <c r="AF925" s="361">
        <f>+VLOOKUP($E925,Emissions!$1:$1048576,MATCH(DATE(AF$2,1,1),Emissions!$A$1:$LI$1),FALSE)</f>
        <v>1.7662239199999999E-2</v>
      </c>
      <c r="AG925" s="361">
        <f>+VLOOKUP($E925,Emissions!$1:$1048576,MATCH(DATE(AG$2,1,1),Emissions!$A$1:$LI$1),FALSE)</f>
        <v>1.8001429499999999E-2</v>
      </c>
      <c r="AH925" s="361">
        <f>+VLOOKUP($E925,Emissions!$1:$1048576,MATCH(DATE(AH$2,1,1),Emissions!$A$1:$LI$1),FALSE)</f>
        <v>1.8368722099999998E-2</v>
      </c>
      <c r="AI925" s="361">
        <f>+VLOOKUP($E925,Emissions!$1:$1048576,MATCH(DATE(AI$2,1,1),Emissions!$A$1:$LI$1),FALSE)</f>
        <v>1.8762810899999999E-2</v>
      </c>
      <c r="AJ925" s="361">
        <f>+VLOOKUP($E925,Emissions!$1:$1048576,MATCH(DATE(AJ$2,1,1),Emissions!$A$1:$LI$1),FALSE)</f>
        <v>1.9180652199999999E-2</v>
      </c>
      <c r="AK925" s="361">
        <f>+VLOOKUP($E925,Emissions!$1:$1048576,MATCH(DATE(AK$2,1,1),Emissions!$A$1:$LI$1),FALSE)</f>
        <v>1.9618325400000001E-2</v>
      </c>
      <c r="AL925" s="361">
        <f>+VLOOKUP($E925,Emissions!$1:$1048576,MATCH(DATE(AL$2,1,1),Emissions!$A$1:$LI$1),FALSE)</f>
        <v>2.0071540200000001E-2</v>
      </c>
      <c r="AM925" s="361">
        <f>+VLOOKUP($E925,Emissions!$1:$1048576,MATCH(DATE(AM$2,1,1),Emissions!$A$1:$LI$1),FALSE)</f>
        <v>2.05357621E-2</v>
      </c>
      <c r="AN925" s="361">
        <f>+VLOOKUP($E925,Emissions!$1:$1048576,MATCH(DATE(AN$2,1,1),Emissions!$A$1:$LI$1),FALSE)</f>
        <v>2.1006287200000001E-2</v>
      </c>
      <c r="AO925" s="361">
        <f>+VLOOKUP($E925,Emissions!$1:$1048576,MATCH(DATE(AO$2,1,1),Emissions!$A$1:$LI$1),FALSE)</f>
        <v>2.14783035E-2</v>
      </c>
    </row>
    <row r="926" spans="1:41" ht="15" customHeight="1" x14ac:dyDescent="0.35">
      <c r="A926" s="411"/>
      <c r="B926" s="170"/>
      <c r="C926" s="138" t="s">
        <v>725</v>
      </c>
      <c r="D926" s="114" t="s">
        <v>1027</v>
      </c>
      <c r="E926" s="50" t="s">
        <v>3361</v>
      </c>
      <c r="F926" s="361">
        <f>+VLOOKUP($E926,Emissions!$1:$1048576,MATCH(DATE(F$2,1,1),Emissions!$A$1:$LI$1),FALSE)</f>
        <v>4.9342962699999997E-4</v>
      </c>
      <c r="G926" s="361">
        <f>+VLOOKUP($E926,Emissions!$1:$1048576,MATCH(DATE(G$2,1,1),Emissions!$A$1:$LI$1),FALSE)</f>
        <v>4.7592699299999999E-4</v>
      </c>
      <c r="H926" s="361">
        <f>+VLOOKUP($E926,Emissions!$1:$1048576,MATCH(DATE(H$2,1,1),Emissions!$A$1:$LI$1),FALSE)</f>
        <v>4.5869606399999999E-4</v>
      </c>
      <c r="I926" s="361">
        <f>+VLOOKUP($E926,Emissions!$1:$1048576,MATCH(DATE(I$2,1,1),Emissions!$A$1:$LI$1),FALSE)</f>
        <v>4.4564969799999998E-4</v>
      </c>
      <c r="J926" s="361">
        <f>+VLOOKUP($E926,Emissions!$1:$1048576,MATCH(DATE(J$2,1,1),Emissions!$A$1:$LI$1),FALSE)</f>
        <v>4.3696414599999999E-4</v>
      </c>
      <c r="K926" s="361">
        <f>+VLOOKUP($E926,Emissions!$1:$1048576,MATCH(DATE(K$2,1,1),Emissions!$A$1:$LI$1),FALSE)</f>
        <v>4.3404568600000001E-4</v>
      </c>
      <c r="L926" s="361">
        <f>+VLOOKUP($E926,Emissions!$1:$1048576,MATCH(DATE(L$2,1,1),Emissions!$A$1:$LI$1),FALSE)</f>
        <v>4.35029372E-4</v>
      </c>
      <c r="M926" s="361">
        <f>+VLOOKUP($E926,Emissions!$1:$1048576,MATCH(DATE(M$2,1,1),Emissions!$A$1:$LI$1),FALSE)</f>
        <v>4.3812810000000001E-4</v>
      </c>
      <c r="N926" s="361">
        <f>+VLOOKUP($E926,Emissions!$1:$1048576,MATCH(DATE(N$2,1,1),Emissions!$A$1:$LI$1),FALSE)</f>
        <v>4.4244060700000001E-4</v>
      </c>
      <c r="O926" s="361">
        <f>+VLOOKUP($E926,Emissions!$1:$1048576,MATCH(DATE(O$2,1,1),Emissions!$A$1:$LI$1),FALSE)</f>
        <v>4.4742674600000001E-4</v>
      </c>
      <c r="P926" s="361">
        <f>+VLOOKUP($E926,Emissions!$1:$1048576,MATCH(DATE(P$2,1,1),Emissions!$A$1:$LI$1),FALSE)</f>
        <v>4.52752217E-4</v>
      </c>
      <c r="Q926" s="361">
        <f>+VLOOKUP($E926,Emissions!$1:$1048576,MATCH(DATE(Q$2,1,1),Emissions!$A$1:$LI$1),FALSE)</f>
        <v>4.5794480900000003E-4</v>
      </c>
      <c r="R926" s="361">
        <f>+VLOOKUP($E926,Emissions!$1:$1048576,MATCH(DATE(R$2,1,1),Emissions!$A$1:$LI$1),FALSE)</f>
        <v>4.62954708E-4</v>
      </c>
      <c r="S926" s="361">
        <f>+VLOOKUP($E926,Emissions!$1:$1048576,MATCH(DATE(S$2,1,1),Emissions!$A$1:$LI$1),FALSE)</f>
        <v>4.6794448399999999E-4</v>
      </c>
      <c r="T926" s="361">
        <f>+VLOOKUP($E926,Emissions!$1:$1048576,MATCH(DATE(T$2,1,1),Emissions!$A$1:$LI$1),FALSE)</f>
        <v>4.7304665600000001E-4</v>
      </c>
      <c r="U926" s="361">
        <f>+VLOOKUP($E926,Emissions!$1:$1048576,MATCH(DATE(U$2,1,1),Emissions!$A$1:$LI$1),FALSE)</f>
        <v>4.7839360100000001E-4</v>
      </c>
      <c r="V926" s="361">
        <f>+VLOOKUP($E926,Emissions!$1:$1048576,MATCH(DATE(V$2,1,1),Emissions!$A$1:$LI$1),FALSE)</f>
        <v>4.8534602799999999E-4</v>
      </c>
      <c r="W926" s="361">
        <f>+VLOOKUP($E926,Emissions!$1:$1048576,MATCH(DATE(W$2,1,1),Emissions!$A$1:$LI$1),FALSE)</f>
        <v>4.9309203499999996E-4</v>
      </c>
      <c r="X926" s="361">
        <f>+VLOOKUP($E926,Emissions!$1:$1048576,MATCH(DATE(X$2,1,1),Emissions!$A$1:$LI$1),FALSE)</f>
        <v>5.0145710999999996E-4</v>
      </c>
      <c r="Y926" s="361">
        <f>+VLOOKUP($E926,Emissions!$1:$1048576,MATCH(DATE(Y$2,1,1),Emissions!$A$1:$LI$1),FALSE)</f>
        <v>5.1047775999999996E-4</v>
      </c>
      <c r="Z926" s="361">
        <f>+VLOOKUP($E926,Emissions!$1:$1048576,MATCH(DATE(Z$2,1,1),Emissions!$A$1:$LI$1),FALSE)</f>
        <v>5.2013740900000004E-4</v>
      </c>
      <c r="AA926" s="361">
        <f>+VLOOKUP($E926,Emissions!$1:$1048576,MATCH(DATE(AA$2,1,1),Emissions!$A$1:$LI$1),FALSE)</f>
        <v>5.3070978399999999E-4</v>
      </c>
      <c r="AB926" s="361">
        <f>+VLOOKUP($E926,Emissions!$1:$1048576,MATCH(DATE(AB$2,1,1),Emissions!$A$1:$LI$1),FALSE)</f>
        <v>5.4231434199999995E-4</v>
      </c>
      <c r="AC926" s="361">
        <f>+VLOOKUP($E926,Emissions!$1:$1048576,MATCH(DATE(AC$2,1,1),Emissions!$A$1:$LI$1),FALSE)</f>
        <v>5.5509174600000002E-4</v>
      </c>
      <c r="AD926" s="361">
        <f>+VLOOKUP($E926,Emissions!$1:$1048576,MATCH(DATE(AD$2,1,1),Emissions!$A$1:$LI$1),FALSE)</f>
        <v>5.6922756099999998E-4</v>
      </c>
      <c r="AE926" s="361">
        <f>+VLOOKUP($E926,Emissions!$1:$1048576,MATCH(DATE(AE$2,1,1),Emissions!$A$1:$LI$1),FALSE)</f>
        <v>5.8464731400000003E-4</v>
      </c>
      <c r="AF926" s="361">
        <f>+VLOOKUP($E926,Emissions!$1:$1048576,MATCH(DATE(AF$2,1,1),Emissions!$A$1:$LI$1),FALSE)</f>
        <v>5.9234456699999998E-4</v>
      </c>
      <c r="AG926" s="361">
        <f>+VLOOKUP($E926,Emissions!$1:$1048576,MATCH(DATE(AG$2,1,1),Emissions!$A$1:$LI$1),FALSE)</f>
        <v>5.9731434799999996E-4</v>
      </c>
      <c r="AH926" s="361">
        <f>+VLOOKUP($E926,Emissions!$1:$1048576,MATCH(DATE(AH$2,1,1),Emissions!$A$1:$LI$1),FALSE)</f>
        <v>6.0217882099999995E-4</v>
      </c>
      <c r="AI926" s="361">
        <f>+VLOOKUP($E926,Emissions!$1:$1048576,MATCH(DATE(AI$2,1,1),Emissions!$A$1:$LI$1),FALSE)</f>
        <v>6.0768820500000005E-4</v>
      </c>
      <c r="AJ926" s="361">
        <f>+VLOOKUP($E926,Emissions!$1:$1048576,MATCH(DATE(AJ$2,1,1),Emissions!$A$1:$LI$1),FALSE)</f>
        <v>6.1388878299999995E-4</v>
      </c>
      <c r="AK926" s="361">
        <f>+VLOOKUP($E926,Emissions!$1:$1048576,MATCH(DATE(AK$2,1,1),Emissions!$A$1:$LI$1),FALSE)</f>
        <v>6.2063321300000001E-4</v>
      </c>
      <c r="AL926" s="361">
        <f>+VLOOKUP($E926,Emissions!$1:$1048576,MATCH(DATE(AL$2,1,1),Emissions!$A$1:$LI$1),FALSE)</f>
        <v>6.2774876000000002E-4</v>
      </c>
      <c r="AM926" s="361">
        <f>+VLOOKUP($E926,Emissions!$1:$1048576,MATCH(DATE(AM$2,1,1),Emissions!$A$1:$LI$1),FALSE)</f>
        <v>6.3507878099999999E-4</v>
      </c>
      <c r="AN926" s="361">
        <f>+VLOOKUP($E926,Emissions!$1:$1048576,MATCH(DATE(AN$2,1,1),Emissions!$A$1:$LI$1),FALSE)</f>
        <v>6.4248695100000005E-4</v>
      </c>
      <c r="AO926" s="361">
        <f>+VLOOKUP($E926,Emissions!$1:$1048576,MATCH(DATE(AO$2,1,1),Emissions!$A$1:$LI$1),FALSE)</f>
        <v>6.4985329299999995E-4</v>
      </c>
    </row>
    <row r="927" spans="1:41" s="92" customFormat="1" ht="15" customHeight="1" x14ac:dyDescent="0.35">
      <c r="A927" s="411"/>
      <c r="B927" s="170"/>
      <c r="C927" s="137" t="s">
        <v>3333</v>
      </c>
      <c r="D927" s="147" t="s">
        <v>1027</v>
      </c>
      <c r="E927" s="136" t="s">
        <v>3362</v>
      </c>
      <c r="F927" s="327">
        <f>+VLOOKUP($E927,Emissions!$1:$1048576,MATCH(DATE(F$2,1,1),Emissions!$A$1:$LI$1),FALSE)</f>
        <v>19.16349134</v>
      </c>
      <c r="G927" s="327">
        <f>+VLOOKUP($E927,Emissions!$1:$1048576,MATCH(DATE(G$2,1,1),Emissions!$A$1:$LI$1),FALSE)</f>
        <v>18.87569375</v>
      </c>
      <c r="H927" s="327">
        <f>+VLOOKUP($E927,Emissions!$1:$1048576,MATCH(DATE(H$2,1,1),Emissions!$A$1:$LI$1),FALSE)</f>
        <v>18.656498729999999</v>
      </c>
      <c r="I927" s="327">
        <f>+VLOOKUP($E927,Emissions!$1:$1048576,MATCH(DATE(I$2,1,1),Emissions!$A$1:$LI$1),FALSE)</f>
        <v>18.688743989999999</v>
      </c>
      <c r="J927" s="327">
        <f>+VLOOKUP($E927,Emissions!$1:$1048576,MATCH(DATE(J$2,1,1),Emissions!$A$1:$LI$1),FALSE)</f>
        <v>18.869132149999999</v>
      </c>
      <c r="K927" s="327">
        <f>+VLOOKUP($E927,Emissions!$1:$1048576,MATCH(DATE(K$2,1,1),Emissions!$A$1:$LI$1),FALSE)</f>
        <v>19.271961109999999</v>
      </c>
      <c r="L927" s="327">
        <f>+VLOOKUP($E927,Emissions!$1:$1048576,MATCH(DATE(L$2,1,1),Emissions!$A$1:$LI$1),FALSE)</f>
        <v>19.759000669999999</v>
      </c>
      <c r="M927" s="327">
        <f>+VLOOKUP($E927,Emissions!$1:$1048576,MATCH(DATE(M$2,1,1),Emissions!$A$1:$LI$1),FALSE)</f>
        <v>20.314591490000002</v>
      </c>
      <c r="N927" s="327">
        <f>+VLOOKUP($E927,Emissions!$1:$1048576,MATCH(DATE(N$2,1,1),Emissions!$A$1:$LI$1),FALSE)</f>
        <v>20.91649743</v>
      </c>
      <c r="O927" s="327">
        <f>+VLOOKUP($E927,Emissions!$1:$1048576,MATCH(DATE(O$2,1,1),Emissions!$A$1:$LI$1),FALSE)</f>
        <v>21.519211439999999</v>
      </c>
      <c r="P927" s="327">
        <f>+VLOOKUP($E927,Emissions!$1:$1048576,MATCH(DATE(P$2,1,1),Emissions!$A$1:$LI$1),FALSE)</f>
        <v>22.07085601</v>
      </c>
      <c r="Q927" s="327">
        <f>+VLOOKUP($E927,Emissions!$1:$1048576,MATCH(DATE(Q$2,1,1),Emissions!$A$1:$LI$1),FALSE)</f>
        <v>22.567701769999999</v>
      </c>
      <c r="R927" s="327">
        <f>+VLOOKUP($E927,Emissions!$1:$1048576,MATCH(DATE(R$2,1,1),Emissions!$A$1:$LI$1),FALSE)</f>
        <v>23.015239050000002</v>
      </c>
      <c r="S927" s="327">
        <f>+VLOOKUP($E927,Emissions!$1:$1048576,MATCH(DATE(S$2,1,1),Emissions!$A$1:$LI$1),FALSE)</f>
        <v>23.424256669999998</v>
      </c>
      <c r="T927" s="327">
        <f>+VLOOKUP($E927,Emissions!$1:$1048576,MATCH(DATE(T$2,1,1),Emissions!$A$1:$LI$1),FALSE)</f>
        <v>23.808688849999999</v>
      </c>
      <c r="U927" s="327">
        <f>+VLOOKUP($E927,Emissions!$1:$1048576,MATCH(DATE(U$2,1,1),Emissions!$A$1:$LI$1),FALSE)</f>
        <v>24.183200920000001</v>
      </c>
      <c r="V927" s="327">
        <f>+VLOOKUP($E927,Emissions!$1:$1048576,MATCH(DATE(V$2,1,1),Emissions!$A$1:$LI$1),FALSE)</f>
        <v>24.559302850000002</v>
      </c>
      <c r="W927" s="327">
        <f>+VLOOKUP($E927,Emissions!$1:$1048576,MATCH(DATE(W$2,1,1),Emissions!$A$1:$LI$1),FALSE)</f>
        <v>24.946180040000002</v>
      </c>
      <c r="X927" s="327">
        <f>+VLOOKUP($E927,Emissions!$1:$1048576,MATCH(DATE(X$2,1,1),Emissions!$A$1:$LI$1),FALSE)</f>
        <v>25.352268299999999</v>
      </c>
      <c r="Y927" s="327">
        <f>+VLOOKUP($E927,Emissions!$1:$1048576,MATCH(DATE(Y$2,1,1),Emissions!$A$1:$LI$1),FALSE)</f>
        <v>25.784207299999998</v>
      </c>
      <c r="Z927" s="327">
        <f>+VLOOKUP($E927,Emissions!$1:$1048576,MATCH(DATE(Z$2,1,1),Emissions!$A$1:$LI$1),FALSE)</f>
        <v>26.24652111</v>
      </c>
      <c r="AA927" s="327">
        <f>+VLOOKUP($E927,Emissions!$1:$1048576,MATCH(DATE(AA$2,1,1),Emissions!$A$1:$LI$1),FALSE)</f>
        <v>26.744747759999999</v>
      </c>
      <c r="AB927" s="327">
        <f>+VLOOKUP($E927,Emissions!$1:$1048576,MATCH(DATE(AB$2,1,1),Emissions!$A$1:$LI$1),FALSE)</f>
        <v>27.283236200000001</v>
      </c>
      <c r="AC927" s="327">
        <f>+VLOOKUP($E927,Emissions!$1:$1048576,MATCH(DATE(AC$2,1,1),Emissions!$A$1:$LI$1),FALSE)</f>
        <v>27.8652996</v>
      </c>
      <c r="AD927" s="327">
        <f>+VLOOKUP($E927,Emissions!$1:$1048576,MATCH(DATE(AD$2,1,1),Emissions!$A$1:$LI$1),FALSE)</f>
        <v>28.49333386</v>
      </c>
      <c r="AE927" s="327">
        <f>+VLOOKUP($E927,Emissions!$1:$1048576,MATCH(DATE(AE$2,1,1),Emissions!$A$1:$LI$1),FALSE)</f>
        <v>29.166492040000001</v>
      </c>
      <c r="AF927" s="327">
        <f>+VLOOKUP($E927,Emissions!$1:$1048576,MATCH(DATE(AF$2,1,1),Emissions!$A$1:$LI$1),FALSE)</f>
        <v>29.872459620000001</v>
      </c>
      <c r="AG927" s="327">
        <f>+VLOOKUP($E927,Emissions!$1:$1048576,MATCH(DATE(AG$2,1,1),Emissions!$A$1:$LI$1),FALSE)</f>
        <v>30.612774179999999</v>
      </c>
      <c r="AH927" s="327">
        <f>+VLOOKUP($E927,Emissions!$1:$1048576,MATCH(DATE(AH$2,1,1),Emissions!$A$1:$LI$1),FALSE)</f>
        <v>31.390660830000002</v>
      </c>
      <c r="AI927" s="327">
        <f>+VLOOKUP($E927,Emissions!$1:$1048576,MATCH(DATE(AI$2,1,1),Emissions!$A$1:$LI$1),FALSE)</f>
        <v>32.20360273</v>
      </c>
      <c r="AJ927" s="327">
        <f>+VLOOKUP($E927,Emissions!$1:$1048576,MATCH(DATE(AJ$2,1,1),Emissions!$A$1:$LI$1),FALSE)</f>
        <v>33.045020999999998</v>
      </c>
      <c r="AK927" s="327">
        <f>+VLOOKUP($E927,Emissions!$1:$1048576,MATCH(DATE(AK$2,1,1),Emissions!$A$1:$LI$1),FALSE)</f>
        <v>33.907243860000001</v>
      </c>
      <c r="AL927" s="327">
        <f>+VLOOKUP($E927,Emissions!$1:$1048576,MATCH(DATE(AL$2,1,1),Emissions!$A$1:$LI$1),FALSE)</f>
        <v>34.782958360000002</v>
      </c>
      <c r="AM927" s="327">
        <f>+VLOOKUP($E927,Emissions!$1:$1048576,MATCH(DATE(AM$2,1,1),Emissions!$A$1:$LI$1),FALSE)</f>
        <v>35.665328510000002</v>
      </c>
      <c r="AN927" s="327">
        <f>+VLOOKUP($E927,Emissions!$1:$1048576,MATCH(DATE(AN$2,1,1),Emissions!$A$1:$LI$1),FALSE)</f>
        <v>36.547901660000001</v>
      </c>
      <c r="AO927" s="327">
        <f>+VLOOKUP($E927,Emissions!$1:$1048576,MATCH(DATE(AO$2,1,1),Emissions!$A$1:$LI$1),FALSE)</f>
        <v>37.424478749999999</v>
      </c>
    </row>
    <row r="928" spans="1:41" ht="15" customHeight="1" x14ac:dyDescent="0.35">
      <c r="A928" s="411"/>
      <c r="B928" s="170"/>
      <c r="C928" s="138" t="s">
        <v>726</v>
      </c>
      <c r="D928" s="114" t="s">
        <v>1027</v>
      </c>
      <c r="E928" s="50" t="s">
        <v>3363</v>
      </c>
      <c r="F928" s="361">
        <f>+VLOOKUP($E928,Emissions!$1:$1048576,MATCH(DATE(F$2,1,1),Emissions!$A$1:$LI$1),FALSE)</f>
        <v>1.4166370349999999</v>
      </c>
      <c r="G928" s="361">
        <f>+VLOOKUP($E928,Emissions!$1:$1048576,MATCH(DATE(G$2,1,1),Emissions!$A$1:$LI$1),FALSE)</f>
        <v>1.384329189</v>
      </c>
      <c r="H928" s="361">
        <f>+VLOOKUP($E928,Emissions!$1:$1048576,MATCH(DATE(H$2,1,1),Emissions!$A$1:$LI$1),FALSE)</f>
        <v>1.353300951</v>
      </c>
      <c r="I928" s="361">
        <f>+VLOOKUP($E928,Emissions!$1:$1048576,MATCH(DATE(I$2,1,1),Emissions!$A$1:$LI$1),FALSE)</f>
        <v>1.3449806900000001</v>
      </c>
      <c r="J928" s="361">
        <f>+VLOOKUP($E928,Emissions!$1:$1048576,MATCH(DATE(J$2,1,1),Emissions!$A$1:$LI$1),FALSE)</f>
        <v>1.3532458940000001</v>
      </c>
      <c r="K928" s="361">
        <f>+VLOOKUP($E928,Emissions!$1:$1048576,MATCH(DATE(K$2,1,1),Emissions!$A$1:$LI$1),FALSE)</f>
        <v>1.383512445</v>
      </c>
      <c r="L928" s="361">
        <f>+VLOOKUP($E928,Emissions!$1:$1048576,MATCH(DATE(L$2,1,1),Emissions!$A$1:$LI$1),FALSE)</f>
        <v>1.417600827</v>
      </c>
      <c r="M928" s="361">
        <f>+VLOOKUP($E928,Emissions!$1:$1048576,MATCH(DATE(M$2,1,1),Emissions!$A$1:$LI$1),FALSE)</f>
        <v>1.4571282160000001</v>
      </c>
      <c r="N928" s="361">
        <f>+VLOOKUP($E928,Emissions!$1:$1048576,MATCH(DATE(N$2,1,1),Emissions!$A$1:$LI$1),FALSE)</f>
        <v>1.500207896</v>
      </c>
      <c r="O928" s="361">
        <f>+VLOOKUP($E928,Emissions!$1:$1048576,MATCH(DATE(O$2,1,1),Emissions!$A$1:$LI$1),FALSE)</f>
        <v>1.5443856220000001</v>
      </c>
      <c r="P928" s="361">
        <f>+VLOOKUP($E928,Emissions!$1:$1048576,MATCH(DATE(P$2,1,1),Emissions!$A$1:$LI$1),FALSE)</f>
        <v>1.58692893</v>
      </c>
      <c r="Q928" s="361">
        <f>+VLOOKUP($E928,Emissions!$1:$1048576,MATCH(DATE(Q$2,1,1),Emissions!$A$1:$LI$1),FALSE)</f>
        <v>1.625827465</v>
      </c>
      <c r="R928" s="361">
        <f>+VLOOKUP($E928,Emissions!$1:$1048576,MATCH(DATE(R$2,1,1),Emissions!$A$1:$LI$1),FALSE)</f>
        <v>1.660283975</v>
      </c>
      <c r="S928" s="361">
        <f>+VLOOKUP($E928,Emissions!$1:$1048576,MATCH(DATE(S$2,1,1),Emissions!$A$1:$LI$1),FALSE)</f>
        <v>1.6900967739999999</v>
      </c>
      <c r="T928" s="361">
        <f>+VLOOKUP($E928,Emissions!$1:$1048576,MATCH(DATE(T$2,1,1),Emissions!$A$1:$LI$1),FALSE)</f>
        <v>1.7155779799999999</v>
      </c>
      <c r="U928" s="361">
        <f>+VLOOKUP($E928,Emissions!$1:$1048576,MATCH(DATE(U$2,1,1),Emissions!$A$1:$LI$1),FALSE)</f>
        <v>1.7374197220000001</v>
      </c>
      <c r="V928" s="361">
        <f>+VLOOKUP($E928,Emissions!$1:$1048576,MATCH(DATE(V$2,1,1),Emissions!$A$1:$LI$1),FALSE)</f>
        <v>1.756403876</v>
      </c>
      <c r="W928" s="361">
        <f>+VLOOKUP($E928,Emissions!$1:$1048576,MATCH(DATE(W$2,1,1),Emissions!$A$1:$LI$1),FALSE)</f>
        <v>1.7733856750000001</v>
      </c>
      <c r="X928" s="361">
        <f>+VLOOKUP($E928,Emissions!$1:$1048576,MATCH(DATE(X$2,1,1),Emissions!$A$1:$LI$1),FALSE)</f>
        <v>1.789283229</v>
      </c>
      <c r="Y928" s="361">
        <f>+VLOOKUP($E928,Emissions!$1:$1048576,MATCH(DATE(Y$2,1,1),Emissions!$A$1:$LI$1),FALSE)</f>
        <v>1.8049751140000001</v>
      </c>
      <c r="Z928" s="361">
        <f>+VLOOKUP($E928,Emissions!$1:$1048576,MATCH(DATE(Z$2,1,1),Emissions!$A$1:$LI$1),FALSE)</f>
        <v>1.821044535</v>
      </c>
      <c r="AA928" s="361">
        <f>+VLOOKUP($E928,Emissions!$1:$1048576,MATCH(DATE(AA$2,1,1),Emissions!$A$1:$LI$1),FALSE)</f>
        <v>1.838571502</v>
      </c>
      <c r="AB928" s="361">
        <f>+VLOOKUP($E928,Emissions!$1:$1048576,MATCH(DATE(AB$2,1,1),Emissions!$A$1:$LI$1),FALSE)</f>
        <v>1.8581614179999999</v>
      </c>
      <c r="AC928" s="361">
        <f>+VLOOKUP($E928,Emissions!$1:$1048576,MATCH(DATE(AC$2,1,1),Emissions!$A$1:$LI$1),FALSE)</f>
        <v>1.8803357860000001</v>
      </c>
      <c r="AD928" s="361">
        <f>+VLOOKUP($E928,Emissions!$1:$1048576,MATCH(DATE(AD$2,1,1),Emissions!$A$1:$LI$1),FALSE)</f>
        <v>1.9055676509999999</v>
      </c>
      <c r="AE928" s="361">
        <f>+VLOOKUP($E928,Emissions!$1:$1048576,MATCH(DATE(AE$2,1,1),Emissions!$A$1:$LI$1),FALSE)</f>
        <v>1.9336252039999999</v>
      </c>
      <c r="AF928" s="361">
        <f>+VLOOKUP($E928,Emissions!$1:$1048576,MATCH(DATE(AF$2,1,1),Emissions!$A$1:$LI$1),FALSE)</f>
        <v>1.965405018</v>
      </c>
      <c r="AG928" s="361">
        <f>+VLOOKUP($E928,Emissions!$1:$1048576,MATCH(DATE(AG$2,1,1),Emissions!$A$1:$LI$1),FALSE)</f>
        <v>2.001065154</v>
      </c>
      <c r="AH928" s="361">
        <f>+VLOOKUP($E928,Emissions!$1:$1048576,MATCH(DATE(AH$2,1,1),Emissions!$A$1:$LI$1),FALSE)</f>
        <v>2.04061951</v>
      </c>
      <c r="AI928" s="361">
        <f>+VLOOKUP($E928,Emissions!$1:$1048576,MATCH(DATE(AI$2,1,1),Emissions!$A$1:$LI$1),FALSE)</f>
        <v>2.083805994</v>
      </c>
      <c r="AJ928" s="361">
        <f>+VLOOKUP($E928,Emissions!$1:$1048576,MATCH(DATE(AJ$2,1,1),Emissions!$A$1:$LI$1),FALSE)</f>
        <v>2.1301694979999999</v>
      </c>
      <c r="AK928" s="361">
        <f>+VLOOKUP($E928,Emissions!$1:$1048576,MATCH(DATE(AK$2,1,1),Emissions!$A$1:$LI$1),FALSE)</f>
        <v>2.1791592820000001</v>
      </c>
      <c r="AL928" s="361">
        <f>+VLOOKUP($E928,Emissions!$1:$1048576,MATCH(DATE(AL$2,1,1),Emissions!$A$1:$LI$1),FALSE)</f>
        <v>2.2301851990000001</v>
      </c>
      <c r="AM928" s="361">
        <f>+VLOOKUP($E928,Emissions!$1:$1048576,MATCH(DATE(AM$2,1,1),Emissions!$A$1:$LI$1),FALSE)</f>
        <v>2.2826335339999999</v>
      </c>
      <c r="AN928" s="361">
        <f>+VLOOKUP($E928,Emissions!$1:$1048576,MATCH(DATE(AN$2,1,1),Emissions!$A$1:$LI$1),FALSE)</f>
        <v>2.3358737540000001</v>
      </c>
      <c r="AO928" s="361">
        <f>+VLOOKUP($E928,Emissions!$1:$1048576,MATCH(DATE(AO$2,1,1),Emissions!$A$1:$LI$1),FALSE)</f>
        <v>2.3892643520000001</v>
      </c>
    </row>
    <row r="929" spans="1:41" ht="15" customHeight="1" x14ac:dyDescent="0.35">
      <c r="A929" s="411"/>
      <c r="B929" s="170"/>
      <c r="C929" s="138" t="s">
        <v>727</v>
      </c>
      <c r="D929" s="114" t="s">
        <v>1027</v>
      </c>
      <c r="E929" s="50" t="s">
        <v>3364</v>
      </c>
      <c r="F929" s="361">
        <f>+VLOOKUP($E929,Emissions!$1:$1048576,MATCH(DATE(F$2,1,1),Emissions!$A$1:$LI$1),FALSE)</f>
        <v>2.4359181399999999E-2</v>
      </c>
      <c r="G929" s="361">
        <f>+VLOOKUP($E929,Emissions!$1:$1048576,MATCH(DATE(G$2,1,1),Emissions!$A$1:$LI$1),FALSE)</f>
        <v>2.44204238E-2</v>
      </c>
      <c r="H929" s="361">
        <f>+VLOOKUP($E929,Emissions!$1:$1048576,MATCH(DATE(H$2,1,1),Emissions!$A$1:$LI$1),FALSE)</f>
        <v>2.3843653999999999E-2</v>
      </c>
      <c r="I929" s="361">
        <f>+VLOOKUP($E929,Emissions!$1:$1048576,MATCH(DATE(I$2,1,1),Emissions!$A$1:$LI$1),FALSE)</f>
        <v>2.3173047499999998E-2</v>
      </c>
      <c r="J929" s="361">
        <f>+VLOOKUP($E929,Emissions!$1:$1048576,MATCH(DATE(J$2,1,1),Emissions!$A$1:$LI$1),FALSE)</f>
        <v>2.3110827E-2</v>
      </c>
      <c r="K929" s="361">
        <f>+VLOOKUP($E929,Emissions!$1:$1048576,MATCH(DATE(K$2,1,1),Emissions!$A$1:$LI$1),FALSE)</f>
        <v>2.3758395700000001E-2</v>
      </c>
      <c r="L929" s="361">
        <f>+VLOOKUP($E929,Emissions!$1:$1048576,MATCH(DATE(L$2,1,1),Emissions!$A$1:$LI$1),FALSE)</f>
        <v>2.4343090599999999E-2</v>
      </c>
      <c r="M929" s="361">
        <f>+VLOOKUP($E929,Emissions!$1:$1048576,MATCH(DATE(M$2,1,1),Emissions!$A$1:$LI$1),FALSE)</f>
        <v>2.5164866000000001E-2</v>
      </c>
      <c r="N929" s="361">
        <f>+VLOOKUP($E929,Emissions!$1:$1048576,MATCH(DATE(N$2,1,1),Emissions!$A$1:$LI$1),FALSE)</f>
        <v>2.6160274800000001E-2</v>
      </c>
      <c r="O929" s="361">
        <f>+VLOOKUP($E929,Emissions!$1:$1048576,MATCH(DATE(O$2,1,1),Emissions!$A$1:$LI$1),FALSE)</f>
        <v>2.7190446399999998E-2</v>
      </c>
      <c r="P929" s="361">
        <f>+VLOOKUP($E929,Emissions!$1:$1048576,MATCH(DATE(P$2,1,1),Emissions!$A$1:$LI$1),FALSE)</f>
        <v>2.8069312999999999E-2</v>
      </c>
      <c r="Q929" s="361">
        <f>+VLOOKUP($E929,Emissions!$1:$1048576,MATCH(DATE(Q$2,1,1),Emissions!$A$1:$LI$1),FALSE)</f>
        <v>2.86615793E-2</v>
      </c>
      <c r="R929" s="361">
        <f>+VLOOKUP($E929,Emissions!$1:$1048576,MATCH(DATE(R$2,1,1),Emissions!$A$1:$LI$1),FALSE)</f>
        <v>2.89255096E-2</v>
      </c>
      <c r="S929" s="361">
        <f>+VLOOKUP($E929,Emissions!$1:$1048576,MATCH(DATE(S$2,1,1),Emissions!$A$1:$LI$1),FALSE)</f>
        <v>2.8866928100000001E-2</v>
      </c>
      <c r="T929" s="361">
        <f>+VLOOKUP($E929,Emissions!$1:$1048576,MATCH(DATE(T$2,1,1),Emissions!$A$1:$LI$1),FALSE)</f>
        <v>2.8535421700000001E-2</v>
      </c>
      <c r="U929" s="361">
        <f>+VLOOKUP($E929,Emissions!$1:$1048576,MATCH(DATE(U$2,1,1),Emissions!$A$1:$LI$1),FALSE)</f>
        <v>2.80053018E-2</v>
      </c>
      <c r="V929" s="361">
        <f>+VLOOKUP($E929,Emissions!$1:$1048576,MATCH(DATE(V$2,1,1),Emissions!$A$1:$LI$1),FALSE)</f>
        <v>2.73399371E-2</v>
      </c>
      <c r="W929" s="361">
        <f>+VLOOKUP($E929,Emissions!$1:$1048576,MATCH(DATE(W$2,1,1),Emissions!$A$1:$LI$1),FALSE)</f>
        <v>2.6601708599999999E-2</v>
      </c>
      <c r="X929" s="361">
        <f>+VLOOKUP($E929,Emissions!$1:$1048576,MATCH(DATE(X$2,1,1),Emissions!$A$1:$LI$1),FALSE)</f>
        <v>2.58535235E-2</v>
      </c>
      <c r="Y929" s="361">
        <f>+VLOOKUP($E929,Emissions!$1:$1048576,MATCH(DATE(Y$2,1,1),Emissions!$A$1:$LI$1),FALSE)</f>
        <v>2.5151550799999998E-2</v>
      </c>
      <c r="Z929" s="361">
        <f>+VLOOKUP($E929,Emissions!$1:$1048576,MATCH(DATE(Z$2,1,1),Emissions!$A$1:$LI$1),FALSE)</f>
        <v>2.45463847E-2</v>
      </c>
      <c r="AA929" s="361">
        <f>+VLOOKUP($E929,Emissions!$1:$1048576,MATCH(DATE(AA$2,1,1),Emissions!$A$1:$LI$1),FALSE)</f>
        <v>2.4071009800000001E-2</v>
      </c>
      <c r="AB929" s="361">
        <f>+VLOOKUP($E929,Emissions!$1:$1048576,MATCH(DATE(AB$2,1,1),Emissions!$A$1:$LI$1),FALSE)</f>
        <v>2.3747145599999998E-2</v>
      </c>
      <c r="AC929" s="361">
        <f>+VLOOKUP($E929,Emissions!$1:$1048576,MATCH(DATE(AC$2,1,1),Emissions!$A$1:$LI$1),FALSE)</f>
        <v>2.3591680100000002E-2</v>
      </c>
      <c r="AD929" s="361">
        <f>+VLOOKUP($E929,Emissions!$1:$1048576,MATCH(DATE(AD$2,1,1),Emissions!$A$1:$LI$1),FALSE)</f>
        <v>2.3621767700000001E-2</v>
      </c>
      <c r="AE929" s="361">
        <f>+VLOOKUP($E929,Emissions!$1:$1048576,MATCH(DATE(AE$2,1,1),Emissions!$A$1:$LI$1),FALSE)</f>
        <v>2.3863454400000001E-2</v>
      </c>
      <c r="AF929" s="361">
        <f>+VLOOKUP($E929,Emissions!$1:$1048576,MATCH(DATE(AF$2,1,1),Emissions!$A$1:$LI$1),FALSE)</f>
        <v>2.4367281599999999E-2</v>
      </c>
      <c r="AG929" s="361">
        <f>+VLOOKUP($E929,Emissions!$1:$1048576,MATCH(DATE(AG$2,1,1),Emissions!$A$1:$LI$1),FALSE)</f>
        <v>2.51354775E-2</v>
      </c>
      <c r="AH929" s="361">
        <f>+VLOOKUP($E929,Emissions!$1:$1048576,MATCH(DATE(AH$2,1,1),Emissions!$A$1:$LI$1),FALSE)</f>
        <v>2.61521462E-2</v>
      </c>
      <c r="AI929" s="361">
        <f>+VLOOKUP($E929,Emissions!$1:$1048576,MATCH(DATE(AI$2,1,1),Emissions!$A$1:$LI$1),FALSE)</f>
        <v>2.7380662300000001E-2</v>
      </c>
      <c r="AJ929" s="361">
        <f>+VLOOKUP($E929,Emissions!$1:$1048576,MATCH(DATE(AJ$2,1,1),Emissions!$A$1:$LI$1),FALSE)</f>
        <v>2.87769181E-2</v>
      </c>
      <c r="AK929" s="361">
        <f>+VLOOKUP($E929,Emissions!$1:$1048576,MATCH(DATE(AK$2,1,1),Emissions!$A$1:$LI$1),FALSE)</f>
        <v>3.0295826800000002E-2</v>
      </c>
      <c r="AL929" s="361">
        <f>+VLOOKUP($E929,Emissions!$1:$1048576,MATCH(DATE(AL$2,1,1),Emissions!$A$1:$LI$1),FALSE)</f>
        <v>3.1893588E-2</v>
      </c>
      <c r="AM929" s="361">
        <f>+VLOOKUP($E929,Emissions!$1:$1048576,MATCH(DATE(AM$2,1,1),Emissions!$A$1:$LI$1),FALSE)</f>
        <v>3.3527622700000002E-2</v>
      </c>
      <c r="AN929" s="361">
        <f>+VLOOKUP($E929,Emissions!$1:$1048576,MATCH(DATE(AN$2,1,1),Emissions!$A$1:$LI$1),FALSE)</f>
        <v>3.5156063000000001E-2</v>
      </c>
      <c r="AO929" s="361">
        <f>+VLOOKUP($E929,Emissions!$1:$1048576,MATCH(DATE(AO$2,1,1),Emissions!$A$1:$LI$1),FALSE)</f>
        <v>3.67378415E-2</v>
      </c>
    </row>
    <row r="930" spans="1:41" ht="15" customHeight="1" x14ac:dyDescent="0.35">
      <c r="A930" s="411"/>
      <c r="B930" s="170"/>
      <c r="C930" s="138" t="s">
        <v>728</v>
      </c>
      <c r="D930" s="114" t="s">
        <v>1027</v>
      </c>
      <c r="E930" s="50" t="s">
        <v>3365</v>
      </c>
      <c r="F930" s="361">
        <f>+VLOOKUP($E930,Emissions!$1:$1048576,MATCH(DATE(F$2,1,1),Emissions!$A$1:$LI$1),FALSE)</f>
        <v>1.102889231</v>
      </c>
      <c r="G930" s="361">
        <f>+VLOOKUP($E930,Emissions!$1:$1048576,MATCH(DATE(G$2,1,1),Emissions!$A$1:$LI$1),FALSE)</f>
        <v>1.050070375</v>
      </c>
      <c r="H930" s="361">
        <f>+VLOOKUP($E930,Emissions!$1:$1048576,MATCH(DATE(H$2,1,1),Emissions!$A$1:$LI$1),FALSE)</f>
        <v>1.010680365</v>
      </c>
      <c r="I930" s="361">
        <f>+VLOOKUP($E930,Emissions!$1:$1048576,MATCH(DATE(I$2,1,1),Emissions!$A$1:$LI$1),FALSE)</f>
        <v>0.99938762670000003</v>
      </c>
      <c r="J930" s="361">
        <f>+VLOOKUP($E930,Emissions!$1:$1048576,MATCH(DATE(J$2,1,1),Emissions!$A$1:$LI$1),FALSE)</f>
        <v>0.99920075600000002</v>
      </c>
      <c r="K930" s="361">
        <f>+VLOOKUP($E930,Emissions!$1:$1048576,MATCH(DATE(K$2,1,1),Emissions!$A$1:$LI$1),FALSE)</f>
        <v>1.011396202</v>
      </c>
      <c r="L930" s="361">
        <f>+VLOOKUP($E930,Emissions!$1:$1048576,MATCH(DATE(L$2,1,1),Emissions!$A$1:$LI$1),FALSE)</f>
        <v>1.030527193</v>
      </c>
      <c r="M930" s="361">
        <f>+VLOOKUP($E930,Emissions!$1:$1048576,MATCH(DATE(M$2,1,1),Emissions!$A$1:$LI$1),FALSE)</f>
        <v>1.055090683</v>
      </c>
      <c r="N930" s="361">
        <f>+VLOOKUP($E930,Emissions!$1:$1048576,MATCH(DATE(N$2,1,1),Emissions!$A$1:$LI$1),FALSE)</f>
        <v>1.083252514</v>
      </c>
      <c r="O930" s="361">
        <f>+VLOOKUP($E930,Emissions!$1:$1048576,MATCH(DATE(O$2,1,1),Emissions!$A$1:$LI$1),FALSE)</f>
        <v>1.113115131</v>
      </c>
      <c r="P930" s="361">
        <f>+VLOOKUP($E930,Emissions!$1:$1048576,MATCH(DATE(P$2,1,1),Emissions!$A$1:$LI$1),FALSE)</f>
        <v>1.1426510329999999</v>
      </c>
      <c r="Q930" s="361">
        <f>+VLOOKUP($E930,Emissions!$1:$1048576,MATCH(DATE(Q$2,1,1),Emissions!$A$1:$LI$1),FALSE)</f>
        <v>1.1710250760000001</v>
      </c>
      <c r="R930" s="361">
        <f>+VLOOKUP($E930,Emissions!$1:$1048576,MATCH(DATE(R$2,1,1),Emissions!$A$1:$LI$1),FALSE)</f>
        <v>1.1979827919999999</v>
      </c>
      <c r="S930" s="361">
        <f>+VLOOKUP($E930,Emissions!$1:$1048576,MATCH(DATE(S$2,1,1),Emissions!$A$1:$LI$1),FALSE)</f>
        <v>1.223627695</v>
      </c>
      <c r="T930" s="361">
        <f>+VLOOKUP($E930,Emissions!$1:$1048576,MATCH(DATE(T$2,1,1),Emissions!$A$1:$LI$1),FALSE)</f>
        <v>1.2482870420000001</v>
      </c>
      <c r="U930" s="361">
        <f>+VLOOKUP($E930,Emissions!$1:$1048576,MATCH(DATE(U$2,1,1),Emissions!$A$1:$LI$1),FALSE)</f>
        <v>1.272406865</v>
      </c>
      <c r="V930" s="361">
        <f>+VLOOKUP($E930,Emissions!$1:$1048576,MATCH(DATE(V$2,1,1),Emissions!$A$1:$LI$1),FALSE)</f>
        <v>1.296427174</v>
      </c>
      <c r="W930" s="361">
        <f>+VLOOKUP($E930,Emissions!$1:$1048576,MATCH(DATE(W$2,1,1),Emissions!$A$1:$LI$1),FALSE)</f>
        <v>1.3207358849999999</v>
      </c>
      <c r="X930" s="361">
        <f>+VLOOKUP($E930,Emissions!$1:$1048576,MATCH(DATE(X$2,1,1),Emissions!$A$1:$LI$1),FALSE)</f>
        <v>1.345723346</v>
      </c>
      <c r="Y930" s="361">
        <f>+VLOOKUP($E930,Emissions!$1:$1048576,MATCH(DATE(Y$2,1,1),Emissions!$A$1:$LI$1),FALSE)</f>
        <v>1.371742791</v>
      </c>
      <c r="Z930" s="361">
        <f>+VLOOKUP($E930,Emissions!$1:$1048576,MATCH(DATE(Z$2,1,1),Emissions!$A$1:$LI$1),FALSE)</f>
        <v>1.3990414870000001</v>
      </c>
      <c r="AA930" s="361">
        <f>+VLOOKUP($E930,Emissions!$1:$1048576,MATCH(DATE(AA$2,1,1),Emissions!$A$1:$LI$1),FALSE)</f>
        <v>1.4279759439999999</v>
      </c>
      <c r="AB930" s="361">
        <f>+VLOOKUP($E930,Emissions!$1:$1048576,MATCH(DATE(AB$2,1,1),Emissions!$A$1:$LI$1),FALSE)</f>
        <v>1.458831379</v>
      </c>
      <c r="AC930" s="361">
        <f>+VLOOKUP($E930,Emissions!$1:$1048576,MATCH(DATE(AC$2,1,1),Emissions!$A$1:$LI$1),FALSE)</f>
        <v>1.491854808</v>
      </c>
      <c r="AD930" s="361">
        <f>+VLOOKUP($E930,Emissions!$1:$1048576,MATCH(DATE(AD$2,1,1),Emissions!$A$1:$LI$1),FALSE)</f>
        <v>1.5272667710000001</v>
      </c>
      <c r="AE930" s="361">
        <f>+VLOOKUP($E930,Emissions!$1:$1048576,MATCH(DATE(AE$2,1,1),Emissions!$A$1:$LI$1),FALSE)</f>
        <v>1.5650587840000001</v>
      </c>
      <c r="AF930" s="361">
        <f>+VLOOKUP($E930,Emissions!$1:$1048576,MATCH(DATE(AF$2,1,1),Emissions!$A$1:$LI$1),FALSE)</f>
        <v>1.603604443</v>
      </c>
      <c r="AG930" s="361">
        <f>+VLOOKUP($E930,Emissions!$1:$1048576,MATCH(DATE(AG$2,1,1),Emissions!$A$1:$LI$1),FALSE)</f>
        <v>1.642906405</v>
      </c>
      <c r="AH930" s="361">
        <f>+VLOOKUP($E930,Emissions!$1:$1048576,MATCH(DATE(AH$2,1,1),Emissions!$A$1:$LI$1),FALSE)</f>
        <v>1.6833444399999999</v>
      </c>
      <c r="AI930" s="361">
        <f>+VLOOKUP($E930,Emissions!$1:$1048576,MATCH(DATE(AI$2,1,1),Emissions!$A$1:$LI$1),FALSE)</f>
        <v>1.7250682129999999</v>
      </c>
      <c r="AJ930" s="361">
        <f>+VLOOKUP($E930,Emissions!$1:$1048576,MATCH(DATE(AJ$2,1,1),Emissions!$A$1:$LI$1),FALSE)</f>
        <v>1.767987567</v>
      </c>
      <c r="AK930" s="361">
        <f>+VLOOKUP($E930,Emissions!$1:$1048576,MATCH(DATE(AK$2,1,1),Emissions!$A$1:$LI$1),FALSE)</f>
        <v>1.8118776000000001</v>
      </c>
      <c r="AL930" s="361">
        <f>+VLOOKUP($E930,Emissions!$1:$1048576,MATCH(DATE(AL$2,1,1),Emissions!$A$1:$LI$1),FALSE)</f>
        <v>1.8564545619999999</v>
      </c>
      <c r="AM930" s="361">
        <f>+VLOOKUP($E930,Emissions!$1:$1048576,MATCH(DATE(AM$2,1,1),Emissions!$A$1:$LI$1),FALSE)</f>
        <v>1.901406768</v>
      </c>
      <c r="AN930" s="361">
        <f>+VLOOKUP($E930,Emissions!$1:$1048576,MATCH(DATE(AN$2,1,1),Emissions!$A$1:$LI$1),FALSE)</f>
        <v>1.9464089929999999</v>
      </c>
      <c r="AO930" s="361">
        <f>+VLOOKUP($E930,Emissions!$1:$1048576,MATCH(DATE(AO$2,1,1),Emissions!$A$1:$LI$1),FALSE)</f>
        <v>1.9911288149999999</v>
      </c>
    </row>
    <row r="931" spans="1:41" ht="15" customHeight="1" x14ac:dyDescent="0.35">
      <c r="A931" s="411"/>
      <c r="B931" s="170"/>
      <c r="C931" s="138" t="s">
        <v>729</v>
      </c>
      <c r="D931" s="114" t="s">
        <v>1027</v>
      </c>
      <c r="E931" s="50" t="s">
        <v>3366</v>
      </c>
      <c r="F931" s="361">
        <f>+VLOOKUP($E931,Emissions!$1:$1048576,MATCH(DATE(F$2,1,1),Emissions!$A$1:$LI$1),FALSE)</f>
        <v>6.6949704200000001E-2</v>
      </c>
      <c r="G931" s="361">
        <f>+VLOOKUP($E931,Emissions!$1:$1048576,MATCH(DATE(G$2,1,1),Emissions!$A$1:$LI$1),FALSE)</f>
        <v>6.2790365400000006E-2</v>
      </c>
      <c r="H931" s="361">
        <f>+VLOOKUP($E931,Emissions!$1:$1048576,MATCH(DATE(H$2,1,1),Emissions!$A$1:$LI$1),FALSE)</f>
        <v>5.9894017399999999E-2</v>
      </c>
      <c r="I931" s="361">
        <f>+VLOOKUP($E931,Emissions!$1:$1048576,MATCH(DATE(I$2,1,1),Emissions!$A$1:$LI$1),FALSE)</f>
        <v>5.91350525E-2</v>
      </c>
      <c r="J931" s="361">
        <f>+VLOOKUP($E931,Emissions!$1:$1048576,MATCH(DATE(J$2,1,1),Emissions!$A$1:$LI$1),FALSE)</f>
        <v>5.9103950299999999E-2</v>
      </c>
      <c r="K931" s="361">
        <f>+VLOOKUP($E931,Emissions!$1:$1048576,MATCH(DATE(K$2,1,1),Emissions!$A$1:$LI$1),FALSE)</f>
        <v>5.9763263599999998E-2</v>
      </c>
      <c r="L931" s="361">
        <f>+VLOOKUP($E931,Emissions!$1:$1048576,MATCH(DATE(L$2,1,1),Emissions!$A$1:$LI$1),FALSE)</f>
        <v>6.0819653699999997E-2</v>
      </c>
      <c r="M931" s="361">
        <f>+VLOOKUP($E931,Emissions!$1:$1048576,MATCH(DATE(M$2,1,1),Emissions!$A$1:$LI$1),FALSE)</f>
        <v>6.21786493E-2</v>
      </c>
      <c r="N931" s="361">
        <f>+VLOOKUP($E931,Emissions!$1:$1048576,MATCH(DATE(N$2,1,1),Emissions!$A$1:$LI$1),FALSE)</f>
        <v>6.3724022300000002E-2</v>
      </c>
      <c r="O931" s="361">
        <f>+VLOOKUP($E931,Emissions!$1:$1048576,MATCH(DATE(O$2,1,1),Emissions!$A$1:$LI$1),FALSE)</f>
        <v>6.5310644200000004E-2</v>
      </c>
      <c r="P931" s="361">
        <f>+VLOOKUP($E931,Emissions!$1:$1048576,MATCH(DATE(P$2,1,1),Emissions!$A$1:$LI$1),FALSE)</f>
        <v>6.6783686699999997E-2</v>
      </c>
      <c r="Q931" s="361">
        <f>+VLOOKUP($E931,Emissions!$1:$1048576,MATCH(DATE(Q$2,1,1),Emissions!$A$1:$LI$1),FALSE)</f>
        <v>6.8117839700000002E-2</v>
      </c>
      <c r="R931" s="361">
        <f>+VLOOKUP($E931,Emissions!$1:$1048576,MATCH(DATE(R$2,1,1),Emissions!$A$1:$LI$1),FALSE)</f>
        <v>6.9313401799999994E-2</v>
      </c>
      <c r="S931" s="361">
        <f>+VLOOKUP($E931,Emissions!$1:$1048576,MATCH(DATE(S$2,1,1),Emissions!$A$1:$LI$1),FALSE)</f>
        <v>7.0389203799999994E-2</v>
      </c>
      <c r="T931" s="361">
        <f>+VLOOKUP($E931,Emissions!$1:$1048576,MATCH(DATE(T$2,1,1),Emissions!$A$1:$LI$1),FALSE)</f>
        <v>7.1376591000000003E-2</v>
      </c>
      <c r="U931" s="361">
        <f>+VLOOKUP($E931,Emissions!$1:$1048576,MATCH(DATE(U$2,1,1),Emissions!$A$1:$LI$1),FALSE)</f>
        <v>7.2312595699999996E-2</v>
      </c>
      <c r="V931" s="361">
        <f>+VLOOKUP($E931,Emissions!$1:$1048576,MATCH(DATE(V$2,1,1),Emissions!$A$1:$LI$1),FALSE)</f>
        <v>7.3228718700000001E-2</v>
      </c>
      <c r="W931" s="361">
        <f>+VLOOKUP($E931,Emissions!$1:$1048576,MATCH(DATE(W$2,1,1),Emissions!$A$1:$LI$1),FALSE)</f>
        <v>7.4152078699999999E-2</v>
      </c>
      <c r="X931" s="361">
        <f>+VLOOKUP($E931,Emissions!$1:$1048576,MATCH(DATE(X$2,1,1),Emissions!$A$1:$LI$1),FALSE)</f>
        <v>7.5108564500000002E-2</v>
      </c>
      <c r="Y931" s="361">
        <f>+VLOOKUP($E931,Emissions!$1:$1048576,MATCH(DATE(Y$2,1,1),Emissions!$A$1:$LI$1),FALSE)</f>
        <v>7.6119341100000001E-2</v>
      </c>
      <c r="Z931" s="361">
        <f>+VLOOKUP($E931,Emissions!$1:$1048576,MATCH(DATE(Z$2,1,1),Emissions!$A$1:$LI$1),FALSE)</f>
        <v>7.7197061400000003E-2</v>
      </c>
      <c r="AA931" s="361">
        <f>+VLOOKUP($E931,Emissions!$1:$1048576,MATCH(DATE(AA$2,1,1),Emissions!$A$1:$LI$1),FALSE)</f>
        <v>7.83636687E-2</v>
      </c>
      <c r="AB931" s="361">
        <f>+VLOOKUP($E931,Emissions!$1:$1048576,MATCH(DATE(AB$2,1,1),Emissions!$A$1:$LI$1),FALSE)</f>
        <v>7.9633502999999994E-2</v>
      </c>
      <c r="AC931" s="361">
        <f>+VLOOKUP($E931,Emissions!$1:$1048576,MATCH(DATE(AC$2,1,1),Emissions!$A$1:$LI$1),FALSE)</f>
        <v>8.1017392699999996E-2</v>
      </c>
      <c r="AD931" s="361">
        <f>+VLOOKUP($E931,Emissions!$1:$1048576,MATCH(DATE(AD$2,1,1),Emissions!$A$1:$LI$1),FALSE)</f>
        <v>8.2523326899999999E-2</v>
      </c>
      <c r="AE931" s="361">
        <f>+VLOOKUP($E931,Emissions!$1:$1048576,MATCH(DATE(AE$2,1,1),Emissions!$A$1:$LI$1),FALSE)</f>
        <v>8.4142531399999998E-2</v>
      </c>
      <c r="AF931" s="361">
        <f>+VLOOKUP($E931,Emissions!$1:$1048576,MATCH(DATE(AF$2,1,1),Emissions!$A$1:$LI$1),FALSE)</f>
        <v>8.5872906700000001E-2</v>
      </c>
      <c r="AG931" s="361">
        <f>+VLOOKUP($E931,Emissions!$1:$1048576,MATCH(DATE(AG$2,1,1),Emissions!$A$1:$LI$1),FALSE)</f>
        <v>8.77216512E-2</v>
      </c>
      <c r="AH931" s="361">
        <f>+VLOOKUP($E931,Emissions!$1:$1048576,MATCH(DATE(AH$2,1,1),Emissions!$A$1:$LI$1),FALSE)</f>
        <v>8.9694819499999995E-2</v>
      </c>
      <c r="AI931" s="361">
        <f>+VLOOKUP($E931,Emissions!$1:$1048576,MATCH(DATE(AI$2,1,1),Emissions!$A$1:$LI$1),FALSE)</f>
        <v>9.1784092900000003E-2</v>
      </c>
      <c r="AJ931" s="361">
        <f>+VLOOKUP($E931,Emissions!$1:$1048576,MATCH(DATE(AJ$2,1,1),Emissions!$A$1:$LI$1),FALSE)</f>
        <v>9.3971049299999998E-2</v>
      </c>
      <c r="AK931" s="361">
        <f>+VLOOKUP($E931,Emissions!$1:$1048576,MATCH(DATE(AK$2,1,1),Emissions!$A$1:$LI$1),FALSE)</f>
        <v>9.6234253300000003E-2</v>
      </c>
      <c r="AL931" s="361">
        <f>+VLOOKUP($E931,Emissions!$1:$1048576,MATCH(DATE(AL$2,1,1),Emissions!$A$1:$LI$1),FALSE)</f>
        <v>9.8552694499999996E-2</v>
      </c>
      <c r="AM931" s="361">
        <f>+VLOOKUP($E931,Emissions!$1:$1048576,MATCH(DATE(AM$2,1,1),Emissions!$A$1:$LI$1),FALSE)</f>
        <v>0.1009060576</v>
      </c>
      <c r="AN931" s="361">
        <f>+VLOOKUP($E931,Emissions!$1:$1048576,MATCH(DATE(AN$2,1,1),Emissions!$A$1:$LI$1),FALSE)</f>
        <v>0.1032746195</v>
      </c>
      <c r="AO931" s="361">
        <f>+VLOOKUP($E931,Emissions!$1:$1048576,MATCH(DATE(AO$2,1,1),Emissions!$A$1:$LI$1),FALSE)</f>
        <v>0.1056390768</v>
      </c>
    </row>
    <row r="932" spans="1:41" ht="15" customHeight="1" x14ac:dyDescent="0.35">
      <c r="A932" s="411"/>
      <c r="B932" s="170"/>
      <c r="C932" s="138" t="s">
        <v>730</v>
      </c>
      <c r="D932" s="114" t="s">
        <v>1027</v>
      </c>
      <c r="E932" s="50" t="s">
        <v>3367</v>
      </c>
      <c r="F932" s="361">
        <f>+VLOOKUP($E932,Emissions!$1:$1048576,MATCH(DATE(F$2,1,1),Emissions!$A$1:$LI$1),FALSE)</f>
        <v>1.1700154030000001</v>
      </c>
      <c r="G932" s="361">
        <f>+VLOOKUP($E932,Emissions!$1:$1048576,MATCH(DATE(G$2,1,1),Emissions!$A$1:$LI$1),FALSE)</f>
        <v>1.124597992</v>
      </c>
      <c r="H932" s="361">
        <f>+VLOOKUP($E932,Emissions!$1:$1048576,MATCH(DATE(H$2,1,1),Emissions!$A$1:$LI$1),FALSE)</f>
        <v>1.0947371749999999</v>
      </c>
      <c r="I932" s="361">
        <f>+VLOOKUP($E932,Emissions!$1:$1048576,MATCH(DATE(I$2,1,1),Emissions!$A$1:$LI$1),FALSE)</f>
        <v>1.0962518649999999</v>
      </c>
      <c r="J932" s="361">
        <f>+VLOOKUP($E932,Emissions!$1:$1048576,MATCH(DATE(J$2,1,1),Emissions!$A$1:$LI$1),FALSE)</f>
        <v>1.106342521</v>
      </c>
      <c r="K932" s="361">
        <f>+VLOOKUP($E932,Emissions!$1:$1048576,MATCH(DATE(K$2,1,1),Emissions!$A$1:$LI$1),FALSE)</f>
        <v>1.124961911</v>
      </c>
      <c r="L932" s="361">
        <f>+VLOOKUP($E932,Emissions!$1:$1048576,MATCH(DATE(L$2,1,1),Emissions!$A$1:$LI$1),FALSE)</f>
        <v>1.1503650590000001</v>
      </c>
      <c r="M932" s="361">
        <f>+VLOOKUP($E932,Emissions!$1:$1048576,MATCH(DATE(M$2,1,1),Emissions!$A$1:$LI$1),FALSE)</f>
        <v>1.180540849</v>
      </c>
      <c r="N932" s="361">
        <f>+VLOOKUP($E932,Emissions!$1:$1048576,MATCH(DATE(N$2,1,1),Emissions!$A$1:$LI$1),FALSE)</f>
        <v>1.2135575970000001</v>
      </c>
      <c r="O932" s="361">
        <f>+VLOOKUP($E932,Emissions!$1:$1048576,MATCH(DATE(O$2,1,1),Emissions!$A$1:$LI$1),FALSE)</f>
        <v>1.246279798</v>
      </c>
      <c r="P932" s="361">
        <f>+VLOOKUP($E932,Emissions!$1:$1048576,MATCH(DATE(P$2,1,1),Emissions!$A$1:$LI$1),FALSE)</f>
        <v>1.2752900119999999</v>
      </c>
      <c r="Q932" s="361">
        <f>+VLOOKUP($E932,Emissions!$1:$1048576,MATCH(DATE(Q$2,1,1),Emissions!$A$1:$LI$1),FALSE)</f>
        <v>1.3007047009999999</v>
      </c>
      <c r="R932" s="361">
        <f>+VLOOKUP($E932,Emissions!$1:$1048576,MATCH(DATE(R$2,1,1),Emissions!$A$1:$LI$1),FALSE)</f>
        <v>1.3229696360000001</v>
      </c>
      <c r="S932" s="361">
        <f>+VLOOKUP($E932,Emissions!$1:$1048576,MATCH(DATE(S$2,1,1),Emissions!$A$1:$LI$1),FALSE)</f>
        <v>1.3427861640000001</v>
      </c>
      <c r="T932" s="361">
        <f>+VLOOKUP($E932,Emissions!$1:$1048576,MATCH(DATE(T$2,1,1),Emissions!$A$1:$LI$1),FALSE)</f>
        <v>1.3610360850000001</v>
      </c>
      <c r="U932" s="361">
        <f>+VLOOKUP($E932,Emissions!$1:$1048576,MATCH(DATE(U$2,1,1),Emissions!$A$1:$LI$1),FALSE)</f>
        <v>1.378636645</v>
      </c>
      <c r="V932" s="361">
        <f>+VLOOKUP($E932,Emissions!$1:$1048576,MATCH(DATE(V$2,1,1),Emissions!$A$1:$LI$1),FALSE)</f>
        <v>1.396287992</v>
      </c>
      <c r="W932" s="361">
        <f>+VLOOKUP($E932,Emissions!$1:$1048576,MATCH(DATE(W$2,1,1),Emissions!$A$1:$LI$1),FALSE)</f>
        <v>1.414544934</v>
      </c>
      <c r="X932" s="361">
        <f>+VLOOKUP($E932,Emissions!$1:$1048576,MATCH(DATE(X$2,1,1),Emissions!$A$1:$LI$1),FALSE)</f>
        <v>1.433907059</v>
      </c>
      <c r="Y932" s="361">
        <f>+VLOOKUP($E932,Emissions!$1:$1048576,MATCH(DATE(Y$2,1,1),Emissions!$A$1:$LI$1),FALSE)</f>
        <v>1.45474708</v>
      </c>
      <c r="Z932" s="361">
        <f>+VLOOKUP($E932,Emissions!$1:$1048576,MATCH(DATE(Z$2,1,1),Emissions!$A$1:$LI$1),FALSE)</f>
        <v>1.477306405</v>
      </c>
      <c r="AA932" s="361">
        <f>+VLOOKUP($E932,Emissions!$1:$1048576,MATCH(DATE(AA$2,1,1),Emissions!$A$1:$LI$1),FALSE)</f>
        <v>1.5019012060000001</v>
      </c>
      <c r="AB932" s="361">
        <f>+VLOOKUP($E932,Emissions!$1:$1048576,MATCH(DATE(AB$2,1,1),Emissions!$A$1:$LI$1),FALSE)</f>
        <v>1.528764826</v>
      </c>
      <c r="AC932" s="361">
        <f>+VLOOKUP($E932,Emissions!$1:$1048576,MATCH(DATE(AC$2,1,1),Emissions!$A$1:$LI$1),FALSE)</f>
        <v>1.5580600280000001</v>
      </c>
      <c r="AD932" s="361">
        <f>+VLOOKUP($E932,Emissions!$1:$1048576,MATCH(DATE(AD$2,1,1),Emissions!$A$1:$LI$1),FALSE)</f>
        <v>1.5898841319999999</v>
      </c>
      <c r="AE932" s="361">
        <f>+VLOOKUP($E932,Emissions!$1:$1048576,MATCH(DATE(AE$2,1,1),Emissions!$A$1:$LI$1),FALSE)</f>
        <v>1.62413805</v>
      </c>
      <c r="AF932" s="361">
        <f>+VLOOKUP($E932,Emissions!$1:$1048576,MATCH(DATE(AF$2,1,1),Emissions!$A$1:$LI$1),FALSE)</f>
        <v>1.660820363</v>
      </c>
      <c r="AG932" s="361">
        <f>+VLOOKUP($E932,Emissions!$1:$1048576,MATCH(DATE(AG$2,1,1),Emissions!$A$1:$LI$1),FALSE)</f>
        <v>1.700005845</v>
      </c>
      <c r="AH932" s="361">
        <f>+VLOOKUP($E932,Emissions!$1:$1048576,MATCH(DATE(AH$2,1,1),Emissions!$A$1:$LI$1),FALSE)</f>
        <v>1.74173076</v>
      </c>
      <c r="AI932" s="361">
        <f>+VLOOKUP($E932,Emissions!$1:$1048576,MATCH(DATE(AI$2,1,1),Emissions!$A$1:$LI$1),FALSE)</f>
        <v>1.7857202839999999</v>
      </c>
      <c r="AJ932" s="361">
        <f>+VLOOKUP($E932,Emissions!$1:$1048576,MATCH(DATE(AJ$2,1,1),Emissions!$A$1:$LI$1),FALSE)</f>
        <v>1.83150608</v>
      </c>
      <c r="AK932" s="361">
        <f>+VLOOKUP($E932,Emissions!$1:$1048576,MATCH(DATE(AK$2,1,1),Emissions!$A$1:$LI$1),FALSE)</f>
        <v>1.8785952699999999</v>
      </c>
      <c r="AL932" s="361">
        <f>+VLOOKUP($E932,Emissions!$1:$1048576,MATCH(DATE(AL$2,1,1),Emissions!$A$1:$LI$1),FALSE)</f>
        <v>1.9265391679999999</v>
      </c>
      <c r="AM932" s="361">
        <f>+VLOOKUP($E932,Emissions!$1:$1048576,MATCH(DATE(AM$2,1,1),Emissions!$A$1:$LI$1),FALSE)</f>
        <v>1.974925872</v>
      </c>
      <c r="AN932" s="361">
        <f>+VLOOKUP($E932,Emissions!$1:$1048576,MATCH(DATE(AN$2,1,1),Emissions!$A$1:$LI$1),FALSE)</f>
        <v>2.0233701740000001</v>
      </c>
      <c r="AO932" s="361">
        <f>+VLOOKUP($E932,Emissions!$1:$1048576,MATCH(DATE(AO$2,1,1),Emissions!$A$1:$LI$1),FALSE)</f>
        <v>2.0715050449999999</v>
      </c>
    </row>
    <row r="933" spans="1:41" ht="15" customHeight="1" x14ac:dyDescent="0.35">
      <c r="A933" s="411"/>
      <c r="B933" s="170"/>
      <c r="C933" s="138" t="s">
        <v>731</v>
      </c>
      <c r="D933" s="114" t="s">
        <v>1027</v>
      </c>
      <c r="E933" s="50" t="s">
        <v>3368</v>
      </c>
      <c r="F933" s="361">
        <f>+VLOOKUP($E933,Emissions!$1:$1048576,MATCH(DATE(F$2,1,1),Emissions!$A$1:$LI$1),FALSE)</f>
        <v>5.51781459E-4</v>
      </c>
      <c r="G933" s="361">
        <f>+VLOOKUP($E933,Emissions!$1:$1048576,MATCH(DATE(G$2,1,1),Emissions!$A$1:$LI$1),FALSE)</f>
        <v>5.4124294499999996E-4</v>
      </c>
      <c r="H933" s="361">
        <f>+VLOOKUP($E933,Emissions!$1:$1048576,MATCH(DATE(H$2,1,1),Emissions!$A$1:$LI$1),FALSE)</f>
        <v>5.3266995600000002E-4</v>
      </c>
      <c r="I933" s="361">
        <f>+VLOOKUP($E933,Emissions!$1:$1048576,MATCH(DATE(I$2,1,1),Emissions!$A$1:$LI$1),FALSE)</f>
        <v>5.3130573100000004E-4</v>
      </c>
      <c r="J933" s="361">
        <f>+VLOOKUP($E933,Emissions!$1:$1048576,MATCH(DATE(J$2,1,1),Emissions!$A$1:$LI$1),FALSE)</f>
        <v>5.3475272300000003E-4</v>
      </c>
      <c r="K933" s="361">
        <f>+VLOOKUP($E933,Emissions!$1:$1048576,MATCH(DATE(K$2,1,1),Emissions!$A$1:$LI$1),FALSE)</f>
        <v>5.4493513099999999E-4</v>
      </c>
      <c r="L933" s="361">
        <f>+VLOOKUP($E933,Emissions!$1:$1048576,MATCH(DATE(L$2,1,1),Emissions!$A$1:$LI$1),FALSE)</f>
        <v>5.5772308999999995E-4</v>
      </c>
      <c r="M933" s="361">
        <f>+VLOOKUP($E933,Emissions!$1:$1048576,MATCH(DATE(M$2,1,1),Emissions!$A$1:$LI$1),FALSE)</f>
        <v>5.7286133499999999E-4</v>
      </c>
      <c r="N933" s="361">
        <f>+VLOOKUP($E933,Emissions!$1:$1048576,MATCH(DATE(N$2,1,1),Emissions!$A$1:$LI$1),FALSE)</f>
        <v>5.89589234E-4</v>
      </c>
      <c r="O933" s="361">
        <f>+VLOOKUP($E933,Emissions!$1:$1048576,MATCH(DATE(O$2,1,1),Emissions!$A$1:$LI$1),FALSE)</f>
        <v>6.0644743699999996E-4</v>
      </c>
      <c r="P933" s="361">
        <f>+VLOOKUP($E933,Emissions!$1:$1048576,MATCH(DATE(P$2,1,1),Emissions!$A$1:$LI$1),FALSE)</f>
        <v>6.2174894699999999E-4</v>
      </c>
      <c r="Q933" s="361">
        <f>+VLOOKUP($E933,Emissions!$1:$1048576,MATCH(DATE(Q$2,1,1),Emissions!$A$1:$LI$1),FALSE)</f>
        <v>6.3529693999999997E-4</v>
      </c>
      <c r="R933" s="361">
        <f>+VLOOKUP($E933,Emissions!$1:$1048576,MATCH(DATE(R$2,1,1),Emissions!$A$1:$LI$1),FALSE)</f>
        <v>6.4716235199999996E-4</v>
      </c>
      <c r="S933" s="361">
        <f>+VLOOKUP($E933,Emissions!$1:$1048576,MATCH(DATE(S$2,1,1),Emissions!$A$1:$LI$1),FALSE)</f>
        <v>6.57590813E-4</v>
      </c>
      <c r="T933" s="361">
        <f>+VLOOKUP($E933,Emissions!$1:$1048576,MATCH(DATE(T$2,1,1),Emissions!$A$1:$LI$1),FALSE)</f>
        <v>6.6696802999999998E-4</v>
      </c>
      <c r="U933" s="361">
        <f>+VLOOKUP($E933,Emissions!$1:$1048576,MATCH(DATE(U$2,1,1),Emissions!$A$1:$LI$1),FALSE)</f>
        <v>6.7574392300000002E-4</v>
      </c>
      <c r="V933" s="361">
        <f>+VLOOKUP($E933,Emissions!$1:$1048576,MATCH(DATE(V$2,1,1),Emissions!$A$1:$LI$1),FALSE)</f>
        <v>6.8427761799999998E-4</v>
      </c>
      <c r="W933" s="361">
        <f>+VLOOKUP($E933,Emissions!$1:$1048576,MATCH(DATE(W$2,1,1),Emissions!$A$1:$LI$1),FALSE)</f>
        <v>6.9288347999999997E-4</v>
      </c>
      <c r="X933" s="361">
        <f>+VLOOKUP($E933,Emissions!$1:$1048576,MATCH(DATE(X$2,1,1),Emissions!$A$1:$LI$1),FALSE)</f>
        <v>7.0187859699999996E-4</v>
      </c>
      <c r="Y933" s="361">
        <f>+VLOOKUP($E933,Emissions!$1:$1048576,MATCH(DATE(Y$2,1,1),Emissions!$A$1:$LI$1),FALSE)</f>
        <v>7.1153914400000004E-4</v>
      </c>
      <c r="Z933" s="361">
        <f>+VLOOKUP($E933,Emissions!$1:$1048576,MATCH(DATE(Z$2,1,1),Emissions!$A$1:$LI$1),FALSE)</f>
        <v>7.2208857299999995E-4</v>
      </c>
      <c r="AA933" s="361">
        <f>+VLOOKUP($E933,Emissions!$1:$1048576,MATCH(DATE(AA$2,1,1),Emissions!$A$1:$LI$1),FALSE)</f>
        <v>7.3376120600000003E-4</v>
      </c>
      <c r="AB933" s="361">
        <f>+VLOOKUP($E933,Emissions!$1:$1048576,MATCH(DATE(AB$2,1,1),Emissions!$A$1:$LI$1),FALSE)</f>
        <v>7.4674160499999995E-4</v>
      </c>
      <c r="AC933" s="361">
        <f>+VLOOKUP($E933,Emissions!$1:$1048576,MATCH(DATE(AC$2,1,1),Emissions!$A$1:$LI$1),FALSE)</f>
        <v>7.6117625999999996E-4</v>
      </c>
      <c r="AD933" s="361">
        <f>+VLOOKUP($E933,Emissions!$1:$1048576,MATCH(DATE(AD$2,1,1),Emissions!$A$1:$LI$1),FALSE)</f>
        <v>7.7718717499999999E-4</v>
      </c>
      <c r="AE933" s="361">
        <f>+VLOOKUP($E933,Emissions!$1:$1048576,MATCH(DATE(AE$2,1,1),Emissions!$A$1:$LI$1),FALSE)</f>
        <v>7.9482191499999995E-4</v>
      </c>
      <c r="AF933" s="361">
        <f>+VLOOKUP($E933,Emissions!$1:$1048576,MATCH(DATE(AF$2,1,1),Emissions!$A$1:$LI$1),FALSE)</f>
        <v>8.1383673199999997E-4</v>
      </c>
      <c r="AG933" s="361">
        <f>+VLOOKUP($E933,Emissions!$1:$1048576,MATCH(DATE(AG$2,1,1),Emissions!$A$1:$LI$1),FALSE)</f>
        <v>8.3434272899999998E-4</v>
      </c>
      <c r="AH933" s="361">
        <f>+VLOOKUP($E933,Emissions!$1:$1048576,MATCH(DATE(AH$2,1,1),Emissions!$A$1:$LI$1),FALSE)</f>
        <v>8.5640401400000001E-4</v>
      </c>
      <c r="AI933" s="361">
        <f>+VLOOKUP($E933,Emissions!$1:$1048576,MATCH(DATE(AI$2,1,1),Emissions!$A$1:$LI$1),FALSE)</f>
        <v>8.7985691799999995E-4</v>
      </c>
      <c r="AJ933" s="361">
        <f>+VLOOKUP($E933,Emissions!$1:$1048576,MATCH(DATE(AJ$2,1,1),Emissions!$A$1:$LI$1),FALSE)</f>
        <v>9.0441128699999998E-4</v>
      </c>
      <c r="AK933" s="361">
        <f>+VLOOKUP($E933,Emissions!$1:$1048576,MATCH(DATE(AK$2,1,1),Emissions!$A$1:$LI$1),FALSE)</f>
        <v>9.2975423200000002E-4</v>
      </c>
      <c r="AL933" s="361">
        <f>+VLOOKUP($E933,Emissions!$1:$1048576,MATCH(DATE(AL$2,1,1),Emissions!$A$1:$LI$1),FALSE)</f>
        <v>9.5559428299999999E-4</v>
      </c>
      <c r="AM933" s="361">
        <f>+VLOOKUP($E933,Emissions!$1:$1048576,MATCH(DATE(AM$2,1,1),Emissions!$A$1:$LI$1),FALSE)</f>
        <v>9.8166229800000001E-4</v>
      </c>
      <c r="AN933" s="361">
        <f>+VLOOKUP($E933,Emissions!$1:$1048576,MATCH(DATE(AN$2,1,1),Emissions!$A$1:$LI$1),FALSE)</f>
        <v>1.0077060499999999E-3</v>
      </c>
      <c r="AO933" s="361">
        <f>+VLOOKUP($E933,Emissions!$1:$1048576,MATCH(DATE(AO$2,1,1),Emissions!$A$1:$LI$1),FALSE)</f>
        <v>1.03348559E-3</v>
      </c>
    </row>
    <row r="934" spans="1:41" ht="15" customHeight="1" x14ac:dyDescent="0.35">
      <c r="A934" s="411"/>
      <c r="B934" s="170"/>
      <c r="C934" s="138" t="s">
        <v>732</v>
      </c>
      <c r="D934" s="114" t="s">
        <v>1027</v>
      </c>
      <c r="E934" s="50" t="s">
        <v>3369</v>
      </c>
      <c r="F934" s="361">
        <f>+VLOOKUP($E934,Emissions!$1:$1048576,MATCH(DATE(F$2,1,1),Emissions!$A$1:$LI$1),FALSE)</f>
        <v>15.337799240000001</v>
      </c>
      <c r="G934" s="361">
        <f>+VLOOKUP($E934,Emissions!$1:$1048576,MATCH(DATE(G$2,1,1),Emissions!$A$1:$LI$1),FALSE)</f>
        <v>15.18413908</v>
      </c>
      <c r="H934" s="361">
        <f>+VLOOKUP($E934,Emissions!$1:$1048576,MATCH(DATE(H$2,1,1),Emissions!$A$1:$LI$1),FALSE)</f>
        <v>15.068296269999999</v>
      </c>
      <c r="I934" s="361">
        <f>+VLOOKUP($E934,Emissions!$1:$1048576,MATCH(DATE(I$2,1,1),Emissions!$A$1:$LI$1),FALSE)</f>
        <v>15.11956243</v>
      </c>
      <c r="J934" s="361">
        <f>+VLOOKUP($E934,Emissions!$1:$1048576,MATCH(DATE(J$2,1,1),Emissions!$A$1:$LI$1),FALSE)</f>
        <v>15.281100049999999</v>
      </c>
      <c r="K934" s="361">
        <f>+VLOOKUP($E934,Emissions!$1:$1048576,MATCH(DATE(K$2,1,1),Emissions!$A$1:$LI$1),FALSE)</f>
        <v>15.62012513</v>
      </c>
      <c r="L934" s="361">
        <f>+VLOOKUP($E934,Emissions!$1:$1048576,MATCH(DATE(L$2,1,1),Emissions!$A$1:$LI$1),FALSE)</f>
        <v>16.025404810000001</v>
      </c>
      <c r="M934" s="361">
        <f>+VLOOKUP($E934,Emissions!$1:$1048576,MATCH(DATE(M$2,1,1),Emissions!$A$1:$LI$1),FALSE)</f>
        <v>16.48289578</v>
      </c>
      <c r="N934" s="361">
        <f>+VLOOKUP($E934,Emissions!$1:$1048576,MATCH(DATE(N$2,1,1),Emissions!$A$1:$LI$1),FALSE)</f>
        <v>16.97623544</v>
      </c>
      <c r="O934" s="361">
        <f>+VLOOKUP($E934,Emissions!$1:$1048576,MATCH(DATE(O$2,1,1),Emissions!$A$1:$LI$1),FALSE)</f>
        <v>17.46784607</v>
      </c>
      <c r="P934" s="361">
        <f>+VLOOKUP($E934,Emissions!$1:$1048576,MATCH(DATE(P$2,1,1),Emissions!$A$1:$LI$1),FALSE)</f>
        <v>17.91456011</v>
      </c>
      <c r="Q934" s="361">
        <f>+VLOOKUP($E934,Emissions!$1:$1048576,MATCH(DATE(Q$2,1,1),Emissions!$A$1:$LI$1),FALSE)</f>
        <v>18.315554819999999</v>
      </c>
      <c r="R934" s="361">
        <f>+VLOOKUP($E934,Emissions!$1:$1048576,MATCH(DATE(R$2,1,1),Emissions!$A$1:$LI$1),FALSE)</f>
        <v>18.676953770000001</v>
      </c>
      <c r="S934" s="361">
        <f>+VLOOKUP($E934,Emissions!$1:$1048576,MATCH(DATE(S$2,1,1),Emissions!$A$1:$LI$1),FALSE)</f>
        <v>19.008882459999999</v>
      </c>
      <c r="T934" s="361">
        <f>+VLOOKUP($E934,Emissions!$1:$1048576,MATCH(DATE(T$2,1,1),Emissions!$A$1:$LI$1),FALSE)</f>
        <v>19.323619990000001</v>
      </c>
      <c r="U934" s="361">
        <f>+VLOOKUP($E934,Emissions!$1:$1048576,MATCH(DATE(U$2,1,1),Emissions!$A$1:$LI$1),FALSE)</f>
        <v>19.633605500000002</v>
      </c>
      <c r="V934" s="361">
        <f>+VLOOKUP($E934,Emissions!$1:$1048576,MATCH(DATE(V$2,1,1),Emissions!$A$1:$LI$1),FALSE)</f>
        <v>19.94828712</v>
      </c>
      <c r="W934" s="361">
        <f>+VLOOKUP($E934,Emissions!$1:$1048576,MATCH(DATE(W$2,1,1),Emissions!$A$1:$LI$1),FALSE)</f>
        <v>20.274924460000001</v>
      </c>
      <c r="X934" s="361">
        <f>+VLOOKUP($E934,Emissions!$1:$1048576,MATCH(DATE(X$2,1,1),Emissions!$A$1:$LI$1),FALSE)</f>
        <v>20.620018030000001</v>
      </c>
      <c r="Y934" s="361">
        <f>+VLOOKUP($E934,Emissions!$1:$1048576,MATCH(DATE(Y$2,1,1),Emissions!$A$1:$LI$1),FALSE)</f>
        <v>20.98849199</v>
      </c>
      <c r="Z934" s="361">
        <f>+VLOOKUP($E934,Emissions!$1:$1048576,MATCH(DATE(Z$2,1,1),Emissions!$A$1:$LI$1),FALSE)</f>
        <v>21.383703820000001</v>
      </c>
      <c r="AA934" s="361">
        <f>+VLOOKUP($E934,Emissions!$1:$1048576,MATCH(DATE(AA$2,1,1),Emissions!$A$1:$LI$1),FALSE)</f>
        <v>21.809358960000001</v>
      </c>
      <c r="AB934" s="361">
        <f>+VLOOKUP($E934,Emissions!$1:$1048576,MATCH(DATE(AB$2,1,1),Emissions!$A$1:$LI$1),FALSE)</f>
        <v>22.268624580000001</v>
      </c>
      <c r="AC934" s="361">
        <f>+VLOOKUP($E934,Emissions!$1:$1048576,MATCH(DATE(AC$2,1,1),Emissions!$A$1:$LI$1),FALSE)</f>
        <v>22.763837089999999</v>
      </c>
      <c r="AD934" s="361">
        <f>+VLOOKUP($E934,Emissions!$1:$1048576,MATCH(DATE(AD$2,1,1),Emissions!$A$1:$LI$1),FALSE)</f>
        <v>23.296560530000001</v>
      </c>
      <c r="AE934" s="361">
        <f>+VLOOKUP($E934,Emissions!$1:$1048576,MATCH(DATE(AE$2,1,1),Emissions!$A$1:$LI$1),FALSE)</f>
        <v>23.866252360000001</v>
      </c>
      <c r="AF934" s="361">
        <f>+VLOOKUP($E934,Emissions!$1:$1048576,MATCH(DATE(AF$2,1,1),Emissions!$A$1:$LI$1),FALSE)</f>
        <v>24.461272390000001</v>
      </c>
      <c r="AG934" s="361">
        <f>+VLOOKUP($E934,Emissions!$1:$1048576,MATCH(DATE(AG$2,1,1),Emissions!$A$1:$LI$1),FALSE)</f>
        <v>25.082906479999998</v>
      </c>
      <c r="AH934" s="361">
        <f>+VLOOKUP($E934,Emissions!$1:$1048576,MATCH(DATE(AH$2,1,1),Emissions!$A$1:$LI$1),FALSE)</f>
        <v>25.733964629999999</v>
      </c>
      <c r="AI934" s="361">
        <f>+VLOOKUP($E934,Emissions!$1:$1048576,MATCH(DATE(AI$2,1,1),Emissions!$A$1:$LI$1),FALSE)</f>
        <v>26.412392440000001</v>
      </c>
      <c r="AJ934" s="361">
        <f>+VLOOKUP($E934,Emissions!$1:$1048576,MATCH(DATE(AJ$2,1,1),Emissions!$A$1:$LI$1),FALSE)</f>
        <v>27.112728969999999</v>
      </c>
      <c r="AK934" s="361">
        <f>+VLOOKUP($E934,Emissions!$1:$1048576,MATCH(DATE(AK$2,1,1),Emissions!$A$1:$LI$1),FALSE)</f>
        <v>27.828679569999998</v>
      </c>
      <c r="AL934" s="361">
        <f>+VLOOKUP($E934,Emissions!$1:$1048576,MATCH(DATE(AL$2,1,1),Emissions!$A$1:$LI$1),FALSE)</f>
        <v>28.55435683</v>
      </c>
      <c r="AM934" s="361">
        <f>+VLOOKUP($E934,Emissions!$1:$1048576,MATCH(DATE(AM$2,1,1),Emissions!$A$1:$LI$1),FALSE)</f>
        <v>29.28435958</v>
      </c>
      <c r="AN934" s="361">
        <f>+VLOOKUP($E934,Emissions!$1:$1048576,MATCH(DATE(AN$2,1,1),Emissions!$A$1:$LI$1),FALSE)</f>
        <v>30.01366973</v>
      </c>
      <c r="AO934" s="361">
        <f>+VLOOKUP($E934,Emissions!$1:$1048576,MATCH(DATE(AO$2,1,1),Emissions!$A$1:$LI$1),FALSE)</f>
        <v>30.737519450000001</v>
      </c>
    </row>
    <row r="935" spans="1:41" ht="15" customHeight="1" x14ac:dyDescent="0.35">
      <c r="A935" s="411"/>
      <c r="B935" s="170"/>
      <c r="C935" s="138" t="s">
        <v>733</v>
      </c>
      <c r="D935" s="114" t="s">
        <v>1027</v>
      </c>
      <c r="E935" s="50" t="s">
        <v>3370</v>
      </c>
      <c r="F935" s="361">
        <f>+VLOOKUP($E935,Emissions!$1:$1048576,MATCH(DATE(F$2,1,1),Emissions!$A$1:$LI$1),FALSE)</f>
        <v>3.9546125000000001E-2</v>
      </c>
      <c r="G935" s="361">
        <f>+VLOOKUP($E935,Emissions!$1:$1048576,MATCH(DATE(G$2,1,1),Emissions!$A$1:$LI$1),FALSE)</f>
        <v>4.0352134200000001E-2</v>
      </c>
      <c r="H935" s="361">
        <f>+VLOOKUP($E935,Emissions!$1:$1048576,MATCH(DATE(H$2,1,1),Emissions!$A$1:$LI$1),FALSE)</f>
        <v>4.0979414499999998E-2</v>
      </c>
      <c r="I935" s="361">
        <f>+VLOOKUP($E935,Emissions!$1:$1048576,MATCH(DATE(I$2,1,1),Emissions!$A$1:$LI$1),FALSE)</f>
        <v>4.1570721499999998E-2</v>
      </c>
      <c r="J935" s="361">
        <f>+VLOOKUP($E935,Emissions!$1:$1048576,MATCH(DATE(J$2,1,1),Emissions!$A$1:$LI$1),FALSE)</f>
        <v>4.2364429500000002E-2</v>
      </c>
      <c r="K935" s="361">
        <f>+VLOOKUP($E935,Emissions!$1:$1048576,MATCH(DATE(K$2,1,1),Emissions!$A$1:$LI$1),FALSE)</f>
        <v>4.3732747799999999E-2</v>
      </c>
      <c r="L935" s="361">
        <f>+VLOOKUP($E935,Emissions!$1:$1048576,MATCH(DATE(L$2,1,1),Emissions!$A$1:$LI$1),FALSE)</f>
        <v>4.5151206999999999E-2</v>
      </c>
      <c r="M935" s="361">
        <f>+VLOOKUP($E935,Emissions!$1:$1048576,MATCH(DATE(M$2,1,1),Emissions!$A$1:$LI$1),FALSE)</f>
        <v>4.6697366900000002E-2</v>
      </c>
      <c r="N935" s="361">
        <f>+VLOOKUP($E935,Emissions!$1:$1048576,MATCH(DATE(N$2,1,1),Emissions!$A$1:$LI$1),FALSE)</f>
        <v>4.8340231400000003E-2</v>
      </c>
      <c r="O935" s="361">
        <f>+VLOOKUP($E935,Emissions!$1:$1048576,MATCH(DATE(O$2,1,1),Emissions!$A$1:$LI$1),FALSE)</f>
        <v>4.9933441799999999E-2</v>
      </c>
      <c r="P935" s="361">
        <f>+VLOOKUP($E935,Emissions!$1:$1048576,MATCH(DATE(P$2,1,1),Emissions!$A$1:$LI$1),FALSE)</f>
        <v>5.1298377499999999E-2</v>
      </c>
      <c r="Q935" s="361">
        <f>+VLOOKUP($E935,Emissions!$1:$1048576,MATCH(DATE(Q$2,1,1),Emissions!$A$1:$LI$1),FALSE)</f>
        <v>5.2422358600000003E-2</v>
      </c>
      <c r="R935" s="361">
        <f>+VLOOKUP($E935,Emissions!$1:$1048576,MATCH(DATE(R$2,1,1),Emissions!$A$1:$LI$1),FALSE)</f>
        <v>5.3321294499999998E-2</v>
      </c>
      <c r="S935" s="361">
        <f>+VLOOKUP($E935,Emissions!$1:$1048576,MATCH(DATE(S$2,1,1),Emissions!$A$1:$LI$1),FALSE)</f>
        <v>5.4030224299999999E-2</v>
      </c>
      <c r="T935" s="361">
        <f>+VLOOKUP($E935,Emissions!$1:$1048576,MATCH(DATE(T$2,1,1),Emissions!$A$1:$LI$1),FALSE)</f>
        <v>5.4600067799999999E-2</v>
      </c>
      <c r="U935" s="361">
        <f>+VLOOKUP($E935,Emissions!$1:$1048576,MATCH(DATE(U$2,1,1),Emissions!$A$1:$LI$1),FALSE)</f>
        <v>5.5087240599999997E-2</v>
      </c>
      <c r="V935" s="361">
        <f>+VLOOKUP($E935,Emissions!$1:$1048576,MATCH(DATE(V$2,1,1),Emissions!$A$1:$LI$1),FALSE)</f>
        <v>5.5533949899999997E-2</v>
      </c>
      <c r="W935" s="361">
        <f>+VLOOKUP($E935,Emissions!$1:$1048576,MATCH(DATE(W$2,1,1),Emissions!$A$1:$LI$1),FALSE)</f>
        <v>5.5975956299999997E-2</v>
      </c>
      <c r="X935" s="361">
        <f>+VLOOKUP($E935,Emissions!$1:$1048576,MATCH(DATE(X$2,1,1),Emissions!$A$1:$LI$1),FALSE)</f>
        <v>5.6449002999999998E-2</v>
      </c>
      <c r="Y935" s="361">
        <f>+VLOOKUP($E935,Emissions!$1:$1048576,MATCH(DATE(Y$2,1,1),Emissions!$A$1:$LI$1),FALSE)</f>
        <v>5.6984250799999997E-2</v>
      </c>
      <c r="Z935" s="361">
        <f>+VLOOKUP($E935,Emissions!$1:$1048576,MATCH(DATE(Z$2,1,1),Emissions!$A$1:$LI$1),FALSE)</f>
        <v>5.7611102900000002E-2</v>
      </c>
      <c r="AA935" s="361">
        <f>+VLOOKUP($E935,Emissions!$1:$1048576,MATCH(DATE(AA$2,1,1),Emissions!$A$1:$LI$1),FALSE)</f>
        <v>5.8352187999999999E-2</v>
      </c>
      <c r="AB935" s="361">
        <f>+VLOOKUP($E935,Emissions!$1:$1048576,MATCH(DATE(AB$2,1,1),Emissions!$A$1:$LI$1),FALSE)</f>
        <v>5.92274458E-2</v>
      </c>
      <c r="AC935" s="361">
        <f>+VLOOKUP($E935,Emissions!$1:$1048576,MATCH(DATE(AC$2,1,1),Emissions!$A$1:$LI$1),FALSE)</f>
        <v>6.0253174600000001E-2</v>
      </c>
      <c r="AD935" s="361">
        <f>+VLOOKUP($E935,Emissions!$1:$1048576,MATCH(DATE(AD$2,1,1),Emissions!$A$1:$LI$1),FALSE)</f>
        <v>6.14438655E-2</v>
      </c>
      <c r="AE935" s="361">
        <f>+VLOOKUP($E935,Emissions!$1:$1048576,MATCH(DATE(AE$2,1,1),Emissions!$A$1:$LI$1),FALSE)</f>
        <v>6.2816834899999993E-2</v>
      </c>
      <c r="AF935" s="361">
        <f>+VLOOKUP($E935,Emissions!$1:$1048576,MATCH(DATE(AF$2,1,1),Emissions!$A$1:$LI$1),FALSE)</f>
        <v>6.4381251099999995E-2</v>
      </c>
      <c r="AG935" s="361">
        <f>+VLOOKUP($E935,Emissions!$1:$1048576,MATCH(DATE(AG$2,1,1),Emissions!$A$1:$LI$1),FALSE)</f>
        <v>6.61434152E-2</v>
      </c>
      <c r="AH935" s="361">
        <f>+VLOOKUP($E935,Emissions!$1:$1048576,MATCH(DATE(AH$2,1,1),Emissions!$A$1:$LI$1),FALSE)</f>
        <v>6.8098057899999995E-2</v>
      </c>
      <c r="AI935" s="361">
        <f>+VLOOKUP($E935,Emissions!$1:$1048576,MATCH(DATE(AI$2,1,1),Emissions!$A$1:$LI$1),FALSE)</f>
        <v>7.0216087999999996E-2</v>
      </c>
      <c r="AJ935" s="361">
        <f>+VLOOKUP($E935,Emissions!$1:$1048576,MATCH(DATE(AJ$2,1,1),Emissions!$A$1:$LI$1),FALSE)</f>
        <v>7.2457763600000002E-2</v>
      </c>
      <c r="AK935" s="361">
        <f>+VLOOKUP($E935,Emissions!$1:$1048576,MATCH(DATE(AK$2,1,1),Emissions!$A$1:$LI$1),FALSE)</f>
        <v>7.4783360699999996E-2</v>
      </c>
      <c r="AL935" s="361">
        <f>+VLOOKUP($E935,Emissions!$1:$1048576,MATCH(DATE(AL$2,1,1),Emissions!$A$1:$LI$1),FALSE)</f>
        <v>7.71570538E-2</v>
      </c>
      <c r="AM935" s="361">
        <f>+VLOOKUP($E935,Emissions!$1:$1048576,MATCH(DATE(AM$2,1,1),Emissions!$A$1:$LI$1),FALSE)</f>
        <v>7.9546451500000004E-2</v>
      </c>
      <c r="AN935" s="361">
        <f>+VLOOKUP($E935,Emissions!$1:$1048576,MATCH(DATE(AN$2,1,1),Emissions!$A$1:$LI$1),FALSE)</f>
        <v>8.1921740000000007E-2</v>
      </c>
      <c r="AO935" s="361">
        <f>+VLOOKUP($E935,Emissions!$1:$1048576,MATCH(DATE(AO$2,1,1),Emissions!$A$1:$LI$1),FALSE)</f>
        <v>8.4255117300000001E-2</v>
      </c>
    </row>
    <row r="936" spans="1:41" ht="15" customHeight="1" x14ac:dyDescent="0.35">
      <c r="A936" s="411"/>
      <c r="B936" s="170"/>
      <c r="C936" s="138" t="s">
        <v>734</v>
      </c>
      <c r="D936" s="114" t="s">
        <v>1027</v>
      </c>
      <c r="E936" s="50" t="s">
        <v>3371</v>
      </c>
      <c r="F936" s="361">
        <f>+VLOOKUP($E936,Emissions!$1:$1048576,MATCH(DATE(F$2,1,1),Emissions!$A$1:$LI$1),FALSE)</f>
        <v>3.39276844E-3</v>
      </c>
      <c r="G936" s="361">
        <f>+VLOOKUP($E936,Emissions!$1:$1048576,MATCH(DATE(G$2,1,1),Emissions!$A$1:$LI$1),FALSE)</f>
        <v>3.17663742E-3</v>
      </c>
      <c r="H936" s="361">
        <f>+VLOOKUP($E936,Emissions!$1:$1048576,MATCH(DATE(H$2,1,1),Emissions!$A$1:$LI$1),FALSE)</f>
        <v>3.0120546400000002E-3</v>
      </c>
      <c r="I936" s="361">
        <f>+VLOOKUP($E936,Emissions!$1:$1048576,MATCH(DATE(I$2,1,1),Emissions!$A$1:$LI$1),FALSE)</f>
        <v>2.9452526700000001E-3</v>
      </c>
      <c r="J936" s="361">
        <f>+VLOOKUP($E936,Emissions!$1:$1048576,MATCH(DATE(J$2,1,1),Emissions!$A$1:$LI$1),FALSE)</f>
        <v>2.9253842699999998E-3</v>
      </c>
      <c r="K936" s="361">
        <f>+VLOOKUP($E936,Emissions!$1:$1048576,MATCH(DATE(K$2,1,1),Emissions!$A$1:$LI$1),FALSE)</f>
        <v>2.9507710700000002E-3</v>
      </c>
      <c r="L936" s="361">
        <f>+VLOOKUP($E936,Emissions!$1:$1048576,MATCH(DATE(L$2,1,1),Emissions!$A$1:$LI$1),FALSE)</f>
        <v>2.9964898499999998E-3</v>
      </c>
      <c r="M936" s="361">
        <f>+VLOOKUP($E936,Emissions!$1:$1048576,MATCH(DATE(M$2,1,1),Emissions!$A$1:$LI$1),FALSE)</f>
        <v>3.0621454200000001E-3</v>
      </c>
      <c r="N936" s="361">
        <f>+VLOOKUP($E936,Emissions!$1:$1048576,MATCH(DATE(N$2,1,1),Emissions!$A$1:$LI$1),FALSE)</f>
        <v>3.1406079800000001E-3</v>
      </c>
      <c r="O936" s="361">
        <f>+VLOOKUP($E936,Emissions!$1:$1048576,MATCH(DATE(O$2,1,1),Emissions!$A$1:$LI$1),FALSE)</f>
        <v>3.2242412100000001E-3</v>
      </c>
      <c r="P936" s="361">
        <f>+VLOOKUP($E936,Emissions!$1:$1048576,MATCH(DATE(P$2,1,1),Emissions!$A$1:$LI$1),FALSE)</f>
        <v>3.3044644599999999E-3</v>
      </c>
      <c r="Q936" s="361">
        <f>+VLOOKUP($E936,Emissions!$1:$1048576,MATCH(DATE(Q$2,1,1),Emissions!$A$1:$LI$1),FALSE)</f>
        <v>3.3775574099999999E-3</v>
      </c>
      <c r="R936" s="361">
        <f>+VLOOKUP($E936,Emissions!$1:$1048576,MATCH(DATE(R$2,1,1),Emissions!$A$1:$LI$1),FALSE)</f>
        <v>3.4420666999999999E-3</v>
      </c>
      <c r="S936" s="361">
        <f>+VLOOKUP($E936,Emissions!$1:$1048576,MATCH(DATE(S$2,1,1),Emissions!$A$1:$LI$1),FALSE)</f>
        <v>3.4979664700000002E-3</v>
      </c>
      <c r="T936" s="361">
        <f>+VLOOKUP($E936,Emissions!$1:$1048576,MATCH(DATE(T$2,1,1),Emissions!$A$1:$LI$1),FALSE)</f>
        <v>3.54640941E-3</v>
      </c>
      <c r="U936" s="361">
        <f>+VLOOKUP($E936,Emissions!$1:$1048576,MATCH(DATE(U$2,1,1),Emissions!$A$1:$LI$1),FALSE)</f>
        <v>3.5892659699999999E-3</v>
      </c>
      <c r="V936" s="361">
        <f>+VLOOKUP($E936,Emissions!$1:$1048576,MATCH(DATE(V$2,1,1),Emissions!$A$1:$LI$1),FALSE)</f>
        <v>3.62827386E-3</v>
      </c>
      <c r="W936" s="361">
        <f>+VLOOKUP($E936,Emissions!$1:$1048576,MATCH(DATE(W$2,1,1),Emissions!$A$1:$LI$1),FALSE)</f>
        <v>3.6651527500000001E-3</v>
      </c>
      <c r="X936" s="361">
        <f>+VLOOKUP($E936,Emissions!$1:$1048576,MATCH(DATE(X$2,1,1),Emissions!$A$1:$LI$1),FALSE)</f>
        <v>3.7017689599999999E-3</v>
      </c>
      <c r="Y936" s="361">
        <f>+VLOOKUP($E936,Emissions!$1:$1048576,MATCH(DATE(Y$2,1,1),Emissions!$A$1:$LI$1),FALSE)</f>
        <v>3.7399083699999999E-3</v>
      </c>
      <c r="Z936" s="361">
        <f>+VLOOKUP($E936,Emissions!$1:$1048576,MATCH(DATE(Z$2,1,1),Emissions!$A$1:$LI$1),FALSE)</f>
        <v>3.7810918799999998E-3</v>
      </c>
      <c r="AA936" s="361">
        <f>+VLOOKUP($E936,Emissions!$1:$1048576,MATCH(DATE(AA$2,1,1),Emissions!$A$1:$LI$1),FALSE)</f>
        <v>3.8270441600000002E-3</v>
      </c>
      <c r="AB936" s="361">
        <f>+VLOOKUP($E936,Emissions!$1:$1048576,MATCH(DATE(AB$2,1,1),Emissions!$A$1:$LI$1),FALSE)</f>
        <v>3.8790379900000001E-3</v>
      </c>
      <c r="AC936" s="361">
        <f>+VLOOKUP($E936,Emissions!$1:$1048576,MATCH(DATE(AC$2,1,1),Emissions!$A$1:$LI$1),FALSE)</f>
        <v>3.9381621699999996E-3</v>
      </c>
      <c r="AD936" s="361">
        <f>+VLOOKUP($E936,Emissions!$1:$1048576,MATCH(DATE(AD$2,1,1),Emissions!$A$1:$LI$1),FALSE)</f>
        <v>4.0054228000000001E-3</v>
      </c>
      <c r="AE936" s="361">
        <f>+VLOOKUP($E936,Emissions!$1:$1048576,MATCH(DATE(AE$2,1,1),Emissions!$A$1:$LI$1),FALSE)</f>
        <v>4.0813103599999997E-3</v>
      </c>
      <c r="AF936" s="361">
        <f>+VLOOKUP($E936,Emissions!$1:$1048576,MATCH(DATE(AF$2,1,1),Emissions!$A$1:$LI$1),FALSE)</f>
        <v>4.1663126600000001E-3</v>
      </c>
      <c r="AG936" s="361">
        <f>+VLOOKUP($E936,Emissions!$1:$1048576,MATCH(DATE(AG$2,1,1),Emissions!$A$1:$LI$1),FALSE)</f>
        <v>4.2606219399999997E-3</v>
      </c>
      <c r="AH936" s="361">
        <f>+VLOOKUP($E936,Emissions!$1:$1048576,MATCH(DATE(AH$2,1,1),Emissions!$A$1:$LI$1),FALSE)</f>
        <v>4.3641617599999996E-3</v>
      </c>
      <c r="AI936" s="361">
        <f>+VLOOKUP($E936,Emissions!$1:$1048576,MATCH(DATE(AI$2,1,1),Emissions!$A$1:$LI$1),FALSE)</f>
        <v>4.4759576799999999E-3</v>
      </c>
      <c r="AJ936" s="361">
        <f>+VLOOKUP($E936,Emissions!$1:$1048576,MATCH(DATE(AJ$2,1,1),Emissions!$A$1:$LI$1),FALSE)</f>
        <v>4.5945150400000002E-3</v>
      </c>
      <c r="AK936" s="361">
        <f>+VLOOKUP($E936,Emissions!$1:$1048576,MATCH(DATE(AK$2,1,1),Emissions!$A$1:$LI$1),FALSE)</f>
        <v>4.7181914200000001E-3</v>
      </c>
      <c r="AL936" s="361">
        <f>+VLOOKUP($E936,Emissions!$1:$1048576,MATCH(DATE(AL$2,1,1),Emissions!$A$1:$LI$1),FALSE)</f>
        <v>4.8453781800000002E-3</v>
      </c>
      <c r="AM936" s="361">
        <f>+VLOOKUP($E936,Emissions!$1:$1048576,MATCH(DATE(AM$2,1,1),Emissions!$A$1:$LI$1),FALSE)</f>
        <v>4.97452404E-3</v>
      </c>
      <c r="AN936" s="361">
        <f>+VLOOKUP($E936,Emissions!$1:$1048576,MATCH(DATE(AN$2,1,1),Emissions!$A$1:$LI$1),FALSE)</f>
        <v>5.1041233599999998E-3</v>
      </c>
      <c r="AO936" s="361">
        <f>+VLOOKUP($E936,Emissions!$1:$1048576,MATCH(DATE(AO$2,1,1),Emissions!$A$1:$LI$1),FALSE)</f>
        <v>5.2327074499999996E-3</v>
      </c>
    </row>
    <row r="937" spans="1:41" ht="15" customHeight="1" x14ac:dyDescent="0.35">
      <c r="A937" s="411"/>
      <c r="B937" s="170"/>
      <c r="C937" s="138" t="s">
        <v>735</v>
      </c>
      <c r="D937" s="114" t="s">
        <v>1027</v>
      </c>
      <c r="E937" s="50" t="s">
        <v>3372</v>
      </c>
      <c r="F937" s="361">
        <f>+VLOOKUP($E937,Emissions!$1:$1048576,MATCH(DATE(F$2,1,1),Emissions!$A$1:$LI$1),FALSE)</f>
        <v>5.7282264600000003E-5</v>
      </c>
      <c r="G937" s="361">
        <f>+VLOOKUP($E937,Emissions!$1:$1048576,MATCH(DATE(G$2,1,1),Emissions!$A$1:$LI$1),FALSE)</f>
        <v>5.1124246700000001E-5</v>
      </c>
      <c r="H937" s="361">
        <f>+VLOOKUP($E937,Emissions!$1:$1048576,MATCH(DATE(H$2,1,1),Emissions!$A$1:$LI$1),FALSE)</f>
        <v>4.56465257E-5</v>
      </c>
      <c r="I937" s="361">
        <f>+VLOOKUP($E937,Emissions!$1:$1048576,MATCH(DATE(I$2,1,1),Emissions!$A$1:$LI$1),FALSE)</f>
        <v>4.0968911100000002E-5</v>
      </c>
      <c r="J937" s="361">
        <f>+VLOOKUP($E937,Emissions!$1:$1048576,MATCH(DATE(J$2,1,1),Emissions!$A$1:$LI$1),FALSE)</f>
        <v>3.7857592300000001E-5</v>
      </c>
      <c r="K937" s="361">
        <f>+VLOOKUP($E937,Emissions!$1:$1048576,MATCH(DATE(K$2,1,1),Emissions!$A$1:$LI$1),FALSE)</f>
        <v>3.6726815699999998E-5</v>
      </c>
      <c r="L937" s="361">
        <f>+VLOOKUP($E937,Emissions!$1:$1048576,MATCH(DATE(L$2,1,1),Emissions!$A$1:$LI$1),FALSE)</f>
        <v>3.6415387400000001E-5</v>
      </c>
      <c r="M937" s="361">
        <f>+VLOOKUP($E937,Emissions!$1:$1048576,MATCH(DATE(M$2,1,1),Emissions!$A$1:$LI$1),FALSE)</f>
        <v>3.6748214200000003E-5</v>
      </c>
      <c r="N937" s="361">
        <f>+VLOOKUP($E937,Emissions!$1:$1048576,MATCH(DATE(N$2,1,1),Emissions!$A$1:$LI$1),FALSE)</f>
        <v>3.7532280200000002E-5</v>
      </c>
      <c r="O937" s="361">
        <f>+VLOOKUP($E937,Emissions!$1:$1048576,MATCH(DATE(O$2,1,1),Emissions!$A$1:$LI$1),FALSE)</f>
        <v>3.8640964099999998E-5</v>
      </c>
      <c r="P937" s="361">
        <f>+VLOOKUP($E937,Emissions!$1:$1048576,MATCH(DATE(P$2,1,1),Emissions!$A$1:$LI$1),FALSE)</f>
        <v>3.9943284800000003E-5</v>
      </c>
      <c r="Q937" s="361">
        <f>+VLOOKUP($E937,Emissions!$1:$1048576,MATCH(DATE(Q$2,1,1),Emissions!$A$1:$LI$1),FALSE)</f>
        <v>4.13246159E-5</v>
      </c>
      <c r="R937" s="361">
        <f>+VLOOKUP($E937,Emissions!$1:$1048576,MATCH(DATE(R$2,1,1),Emissions!$A$1:$LI$1),FALSE)</f>
        <v>4.2676557799999999E-5</v>
      </c>
      <c r="S937" s="361">
        <f>+VLOOKUP($E937,Emissions!$1:$1048576,MATCH(DATE(S$2,1,1),Emissions!$A$1:$LI$1),FALSE)</f>
        <v>4.3918310800000003E-5</v>
      </c>
      <c r="T937" s="361">
        <f>+VLOOKUP($E937,Emissions!$1:$1048576,MATCH(DATE(T$2,1,1),Emissions!$A$1:$LI$1),FALSE)</f>
        <v>4.5004663399999998E-5</v>
      </c>
      <c r="U937" s="361">
        <f>+VLOOKUP($E937,Emissions!$1:$1048576,MATCH(DATE(U$2,1,1),Emissions!$A$1:$LI$1),FALSE)</f>
        <v>4.5919837800000001E-5</v>
      </c>
      <c r="V937" s="361">
        <f>+VLOOKUP($E937,Emissions!$1:$1048576,MATCH(DATE(V$2,1,1),Emissions!$A$1:$LI$1),FALSE)</f>
        <v>4.6662233099999997E-5</v>
      </c>
      <c r="W937" s="361">
        <f>+VLOOKUP($E937,Emissions!$1:$1048576,MATCH(DATE(W$2,1,1),Emissions!$A$1:$LI$1),FALSE)</f>
        <v>4.7241745800000001E-5</v>
      </c>
      <c r="X937" s="361">
        <f>+VLOOKUP($E937,Emissions!$1:$1048576,MATCH(DATE(X$2,1,1),Emissions!$A$1:$LI$1),FALSE)</f>
        <v>4.7688081699999998E-5</v>
      </c>
      <c r="Y937" s="361">
        <f>+VLOOKUP($E937,Emissions!$1:$1048576,MATCH(DATE(Y$2,1,1),Emissions!$A$1:$LI$1),FALSE)</f>
        <v>4.8046608100000002E-5</v>
      </c>
      <c r="Z937" s="361">
        <f>+VLOOKUP($E937,Emissions!$1:$1048576,MATCH(DATE(Z$2,1,1),Emissions!$A$1:$LI$1),FALSE)</f>
        <v>4.837611E-5</v>
      </c>
      <c r="AA937" s="361">
        <f>+VLOOKUP($E937,Emissions!$1:$1048576,MATCH(DATE(AA$2,1,1),Emissions!$A$1:$LI$1),FALSE)</f>
        <v>4.8729909199999997E-5</v>
      </c>
      <c r="AB937" s="361">
        <f>+VLOOKUP($E937,Emissions!$1:$1048576,MATCH(DATE(AB$2,1,1),Emissions!$A$1:$LI$1),FALSE)</f>
        <v>4.9157140600000003E-5</v>
      </c>
      <c r="AC937" s="361">
        <f>+VLOOKUP($E937,Emissions!$1:$1048576,MATCH(DATE(AC$2,1,1),Emissions!$A$1:$LI$1),FALSE)</f>
        <v>4.9706951599999999E-5</v>
      </c>
      <c r="AD937" s="361">
        <f>+VLOOKUP($E937,Emissions!$1:$1048576,MATCH(DATE(AD$2,1,1),Emissions!$A$1:$LI$1),FALSE)</f>
        <v>5.04336551E-5</v>
      </c>
      <c r="AE937" s="361">
        <f>+VLOOKUP($E937,Emissions!$1:$1048576,MATCH(DATE(AE$2,1,1),Emissions!$A$1:$LI$1),FALSE)</f>
        <v>5.1404496800000001E-5</v>
      </c>
      <c r="AF937" s="361">
        <f>+VLOOKUP($E937,Emissions!$1:$1048576,MATCH(DATE(AF$2,1,1),Emissions!$A$1:$LI$1),FALSE)</f>
        <v>5.2569969599999998E-5</v>
      </c>
      <c r="AG937" s="361">
        <f>+VLOOKUP($E937,Emissions!$1:$1048576,MATCH(DATE(AG$2,1,1),Emissions!$A$1:$LI$1),FALSE)</f>
        <v>5.39239869E-5</v>
      </c>
      <c r="AH937" s="361">
        <f>+VLOOKUP($E937,Emissions!$1:$1048576,MATCH(DATE(AH$2,1,1),Emissions!$A$1:$LI$1),FALSE)</f>
        <v>5.5471902099999997E-5</v>
      </c>
      <c r="AI937" s="361">
        <f>+VLOOKUP($E937,Emissions!$1:$1048576,MATCH(DATE(AI$2,1,1),Emissions!$A$1:$LI$1),FALSE)</f>
        <v>5.7202080600000001E-5</v>
      </c>
      <c r="AJ937" s="361">
        <f>+VLOOKUP($E937,Emissions!$1:$1048576,MATCH(DATE(AJ$2,1,1),Emissions!$A$1:$LI$1),FALSE)</f>
        <v>5.9092954099999997E-5</v>
      </c>
      <c r="AK937" s="361">
        <f>+VLOOKUP($E937,Emissions!$1:$1048576,MATCH(DATE(AK$2,1,1),Emissions!$A$1:$LI$1),FALSE)</f>
        <v>6.1115385299999995E-5</v>
      </c>
      <c r="AL937" s="361">
        <f>+VLOOKUP($E937,Emissions!$1:$1048576,MATCH(DATE(AL$2,1,1),Emissions!$A$1:$LI$1),FALSE)</f>
        <v>6.3233826199999999E-5</v>
      </c>
      <c r="AM937" s="361">
        <f>+VLOOKUP($E937,Emissions!$1:$1048576,MATCH(DATE(AM$2,1,1),Emissions!$A$1:$LI$1),FALSE)</f>
        <v>6.5407224599999995E-5</v>
      </c>
      <c r="AN937" s="361">
        <f>+VLOOKUP($E937,Emissions!$1:$1048576,MATCH(DATE(AN$2,1,1),Emissions!$A$1:$LI$1),FALSE)</f>
        <v>6.7589696899999994E-5</v>
      </c>
      <c r="AO937" s="361">
        <f>+VLOOKUP($E937,Emissions!$1:$1048576,MATCH(DATE(AO$2,1,1),Emissions!$A$1:$LI$1),FALSE)</f>
        <v>6.9731877800000006E-5</v>
      </c>
    </row>
    <row r="938" spans="1:41" ht="15" customHeight="1" x14ac:dyDescent="0.35">
      <c r="A938" s="411"/>
      <c r="B938" s="170"/>
      <c r="C938" s="138" t="s">
        <v>736</v>
      </c>
      <c r="D938" s="114" t="s">
        <v>1027</v>
      </c>
      <c r="E938" s="50" t="s">
        <v>3373</v>
      </c>
      <c r="F938" s="361">
        <f>+VLOOKUP($E938,Emissions!$1:$1048576,MATCH(DATE(F$2,1,1),Emissions!$A$1:$LI$1),FALSE)</f>
        <v>1.2935852200000001E-3</v>
      </c>
      <c r="G938" s="361">
        <f>+VLOOKUP($E938,Emissions!$1:$1048576,MATCH(DATE(G$2,1,1),Emissions!$A$1:$LI$1),FALSE)</f>
        <v>1.2251864900000001E-3</v>
      </c>
      <c r="H938" s="361">
        <f>+VLOOKUP($E938,Emissions!$1:$1048576,MATCH(DATE(H$2,1,1),Emissions!$A$1:$LI$1),FALSE)</f>
        <v>1.1765165400000001E-3</v>
      </c>
      <c r="I938" s="361">
        <f>+VLOOKUP($E938,Emissions!$1:$1048576,MATCH(DATE(I$2,1,1),Emissions!$A$1:$LI$1),FALSE)</f>
        <v>1.1650367200000001E-3</v>
      </c>
      <c r="J938" s="361">
        <f>+VLOOKUP($E938,Emissions!$1:$1048576,MATCH(DATE(J$2,1,1),Emissions!$A$1:$LI$1),FALSE)</f>
        <v>1.16572892E-3</v>
      </c>
      <c r="K938" s="361">
        <f>+VLOOKUP($E938,Emissions!$1:$1048576,MATCH(DATE(K$2,1,1),Emissions!$A$1:$LI$1),FALSE)</f>
        <v>1.1785819799999999E-3</v>
      </c>
      <c r="L938" s="361">
        <f>+VLOOKUP($E938,Emissions!$1:$1048576,MATCH(DATE(L$2,1,1),Emissions!$A$1:$LI$1),FALSE)</f>
        <v>1.19819846E-3</v>
      </c>
      <c r="M938" s="361">
        <f>+VLOOKUP($E938,Emissions!$1:$1048576,MATCH(DATE(M$2,1,1),Emissions!$A$1:$LI$1),FALSE)</f>
        <v>1.2233257E-3</v>
      </c>
      <c r="N938" s="361">
        <f>+VLOOKUP($E938,Emissions!$1:$1048576,MATCH(DATE(N$2,1,1),Emissions!$A$1:$LI$1),FALSE)</f>
        <v>1.2517231199999999E-3</v>
      </c>
      <c r="O938" s="361">
        <f>+VLOOKUP($E938,Emissions!$1:$1048576,MATCH(DATE(O$2,1,1),Emissions!$A$1:$LI$1),FALSE)</f>
        <v>1.2809598099999999E-3</v>
      </c>
      <c r="P938" s="361">
        <f>+VLOOKUP($E938,Emissions!$1:$1048576,MATCH(DATE(P$2,1,1),Emissions!$A$1:$LI$1),FALSE)</f>
        <v>1.3083916100000001E-3</v>
      </c>
      <c r="Q938" s="361">
        <f>+VLOOKUP($E938,Emissions!$1:$1048576,MATCH(DATE(Q$2,1,1),Emissions!$A$1:$LI$1),FALSE)</f>
        <v>1.33375691E-3</v>
      </c>
      <c r="R938" s="361">
        <f>+VLOOKUP($E938,Emissions!$1:$1048576,MATCH(DATE(R$2,1,1),Emissions!$A$1:$LI$1),FALSE)</f>
        <v>1.35676901E-3</v>
      </c>
      <c r="S938" s="361">
        <f>+VLOOKUP($E938,Emissions!$1:$1048576,MATCH(DATE(S$2,1,1),Emissions!$A$1:$LI$1),FALSE)</f>
        <v>1.3777468899999999E-3</v>
      </c>
      <c r="T938" s="361">
        <f>+VLOOKUP($E938,Emissions!$1:$1048576,MATCH(DATE(T$2,1,1),Emissions!$A$1:$LI$1),FALSE)</f>
        <v>1.39729392E-3</v>
      </c>
      <c r="U938" s="361">
        <f>+VLOOKUP($E938,Emissions!$1:$1048576,MATCH(DATE(U$2,1,1),Emissions!$A$1:$LI$1),FALSE)</f>
        <v>1.4161254E-3</v>
      </c>
      <c r="V938" s="361">
        <f>+VLOOKUP($E938,Emissions!$1:$1048576,MATCH(DATE(V$2,1,1),Emissions!$A$1:$LI$1),FALSE)</f>
        <v>1.4348697499999999E-3</v>
      </c>
      <c r="W938" s="361">
        <f>+VLOOKUP($E938,Emissions!$1:$1048576,MATCH(DATE(W$2,1,1),Emissions!$A$1:$LI$1),FALSE)</f>
        <v>1.4540669500000001E-3</v>
      </c>
      <c r="X938" s="361">
        <f>+VLOOKUP($E938,Emissions!$1:$1048576,MATCH(DATE(X$2,1,1),Emissions!$A$1:$LI$1),FALSE)</f>
        <v>1.4742087000000001E-3</v>
      </c>
      <c r="Y938" s="361">
        <f>+VLOOKUP($E938,Emissions!$1:$1048576,MATCH(DATE(Y$2,1,1),Emissions!$A$1:$LI$1),FALSE)</f>
        <v>1.49569408E-3</v>
      </c>
      <c r="Z938" s="361">
        <f>+VLOOKUP($E938,Emissions!$1:$1048576,MATCH(DATE(Z$2,1,1),Emissions!$A$1:$LI$1),FALSE)</f>
        <v>1.51874781E-3</v>
      </c>
      <c r="AA938" s="361">
        <f>+VLOOKUP($E938,Emissions!$1:$1048576,MATCH(DATE(AA$2,1,1),Emissions!$A$1:$LI$1),FALSE)</f>
        <v>1.543752E-3</v>
      </c>
      <c r="AB938" s="361">
        <f>+VLOOKUP($E938,Emissions!$1:$1048576,MATCH(DATE(AB$2,1,1),Emissions!$A$1:$LI$1),FALSE)</f>
        <v>1.57097101E-3</v>
      </c>
      <c r="AC938" s="361">
        <f>+VLOOKUP($E938,Emissions!$1:$1048576,MATCH(DATE(AC$2,1,1),Emissions!$A$1:$LI$1),FALSE)</f>
        <v>1.6005966999999999E-3</v>
      </c>
      <c r="AD938" s="361">
        <f>+VLOOKUP($E938,Emissions!$1:$1048576,MATCH(DATE(AD$2,1,1),Emissions!$A$1:$LI$1),FALSE)</f>
        <v>1.6327697500000001E-3</v>
      </c>
      <c r="AE938" s="361">
        <f>+VLOOKUP($E938,Emissions!$1:$1048576,MATCH(DATE(AE$2,1,1),Emissions!$A$1:$LI$1),FALSE)</f>
        <v>1.6672896E-3</v>
      </c>
      <c r="AF938" s="361">
        <f>+VLOOKUP($E938,Emissions!$1:$1048576,MATCH(DATE(AF$2,1,1),Emissions!$A$1:$LI$1),FALSE)</f>
        <v>1.70324857E-3</v>
      </c>
      <c r="AG938" s="361">
        <f>+VLOOKUP($E938,Emissions!$1:$1048576,MATCH(DATE(AG$2,1,1),Emissions!$A$1:$LI$1),FALSE)</f>
        <v>1.7408590699999999E-3</v>
      </c>
      <c r="AH938" s="361">
        <f>+VLOOKUP($E938,Emissions!$1:$1048576,MATCH(DATE(AH$2,1,1),Emissions!$A$1:$LI$1),FALSE)</f>
        <v>1.78042939E-3</v>
      </c>
      <c r="AI938" s="361">
        <f>+VLOOKUP($E938,Emissions!$1:$1048576,MATCH(DATE(AI$2,1,1),Emissions!$A$1:$LI$1),FALSE)</f>
        <v>1.82194324E-3</v>
      </c>
      <c r="AJ938" s="361">
        <f>+VLOOKUP($E938,Emissions!$1:$1048576,MATCH(DATE(AJ$2,1,1),Emissions!$A$1:$LI$1),FALSE)</f>
        <v>1.8651344199999999E-3</v>
      </c>
      <c r="AK938" s="361">
        <f>+VLOOKUP($E938,Emissions!$1:$1048576,MATCH(DATE(AK$2,1,1),Emissions!$A$1:$LI$1),FALSE)</f>
        <v>1.90963495E-3</v>
      </c>
      <c r="AL938" s="361">
        <f>+VLOOKUP($E938,Emissions!$1:$1048576,MATCH(DATE(AL$2,1,1),Emissions!$A$1:$LI$1),FALSE)</f>
        <v>1.9550598200000001E-3</v>
      </c>
      <c r="AM938" s="361">
        <f>+VLOOKUP($E938,Emissions!$1:$1048576,MATCH(DATE(AM$2,1,1),Emissions!$A$1:$LI$1),FALSE)</f>
        <v>2.0010287900000001E-3</v>
      </c>
      <c r="AN938" s="361">
        <f>+VLOOKUP($E938,Emissions!$1:$1048576,MATCH(DATE(AN$2,1,1),Emissions!$A$1:$LI$1),FALSE)</f>
        <v>2.0471725800000002E-3</v>
      </c>
      <c r="AO938" s="361">
        <f>+VLOOKUP($E938,Emissions!$1:$1048576,MATCH(DATE(AO$2,1,1),Emissions!$A$1:$LI$1),FALSE)</f>
        <v>2.0931337099999998E-3</v>
      </c>
    </row>
    <row r="939" spans="1:41" s="92" customFormat="1" ht="15" customHeight="1" x14ac:dyDescent="0.35">
      <c r="A939" s="411"/>
      <c r="B939" s="170"/>
      <c r="C939" s="137" t="s">
        <v>3334</v>
      </c>
      <c r="D939" s="147" t="s">
        <v>1027</v>
      </c>
      <c r="E939" s="136" t="s">
        <v>3374</v>
      </c>
      <c r="F939" s="327">
        <f>+VLOOKUP($E939,Emissions!$1:$1048576,MATCH(DATE(F$2,1,1),Emissions!$A$1:$LI$1),FALSE)</f>
        <v>1.17961735E-2</v>
      </c>
      <c r="G939" s="327">
        <f>+VLOOKUP($E939,Emissions!$1:$1048576,MATCH(DATE(G$2,1,1),Emissions!$A$1:$LI$1),FALSE)</f>
        <v>1.19193114E-2</v>
      </c>
      <c r="H939" s="327">
        <f>+VLOOKUP($E939,Emissions!$1:$1048576,MATCH(DATE(H$2,1,1),Emissions!$A$1:$LI$1),FALSE)</f>
        <v>1.20578478E-2</v>
      </c>
      <c r="I939" s="327">
        <f>+VLOOKUP($E939,Emissions!$1:$1048576,MATCH(DATE(I$2,1,1),Emissions!$A$1:$LI$1),FALSE)</f>
        <v>1.2254112399999999E-2</v>
      </c>
      <c r="J939" s="327">
        <f>+VLOOKUP($E939,Emissions!$1:$1048576,MATCH(DATE(J$2,1,1),Emissions!$A$1:$LI$1),FALSE)</f>
        <v>1.2483165500000001E-2</v>
      </c>
      <c r="K939" s="327">
        <f>+VLOOKUP($E939,Emissions!$1:$1048576,MATCH(DATE(K$2,1,1),Emissions!$A$1:$LI$1),FALSE)</f>
        <v>1.28251388E-2</v>
      </c>
      <c r="L939" s="327">
        <f>+VLOOKUP($E939,Emissions!$1:$1048576,MATCH(DATE(L$2,1,1),Emissions!$A$1:$LI$1),FALSE)</f>
        <v>1.31938209E-2</v>
      </c>
      <c r="M939" s="327">
        <f>+VLOOKUP($E939,Emissions!$1:$1048576,MATCH(DATE(M$2,1,1),Emissions!$A$1:$LI$1),FALSE)</f>
        <v>1.3586578E-2</v>
      </c>
      <c r="N939" s="327">
        <f>+VLOOKUP($E939,Emissions!$1:$1048576,MATCH(DATE(N$2,1,1),Emissions!$A$1:$LI$1),FALSE)</f>
        <v>1.39961546E-2</v>
      </c>
      <c r="O939" s="327">
        <f>+VLOOKUP($E939,Emissions!$1:$1048576,MATCH(DATE(O$2,1,1),Emissions!$A$1:$LI$1),FALSE)</f>
        <v>1.43985008E-2</v>
      </c>
      <c r="P939" s="327">
        <f>+VLOOKUP($E939,Emissions!$1:$1048576,MATCH(DATE(P$2,1,1),Emissions!$A$1:$LI$1),FALSE)</f>
        <v>1.47659656E-2</v>
      </c>
      <c r="Q939" s="327">
        <f>+VLOOKUP($E939,Emissions!$1:$1048576,MATCH(DATE(Q$2,1,1),Emissions!$A$1:$LI$1),FALSE)</f>
        <v>1.5094546299999999E-2</v>
      </c>
      <c r="R939" s="327">
        <f>+VLOOKUP($E939,Emissions!$1:$1048576,MATCH(DATE(R$2,1,1),Emissions!$A$1:$LI$1),FALSE)</f>
        <v>1.53869383E-2</v>
      </c>
      <c r="S939" s="327">
        <f>+VLOOKUP($E939,Emissions!$1:$1048576,MATCH(DATE(S$2,1,1),Emissions!$A$1:$LI$1),FALSE)</f>
        <v>1.56487932E-2</v>
      </c>
      <c r="T939" s="327">
        <f>+VLOOKUP($E939,Emissions!$1:$1048576,MATCH(DATE(T$2,1,1),Emissions!$A$1:$LI$1),FALSE)</f>
        <v>1.5887861199999999E-2</v>
      </c>
      <c r="U939" s="327">
        <f>+VLOOKUP($E939,Emissions!$1:$1048576,MATCH(DATE(U$2,1,1),Emissions!$A$1:$LI$1),FALSE)</f>
        <v>1.6112928499999998E-2</v>
      </c>
      <c r="V939" s="327">
        <f>+VLOOKUP($E939,Emissions!$1:$1048576,MATCH(DATE(V$2,1,1),Emissions!$A$1:$LI$1),FALSE)</f>
        <v>1.6331781399999998E-2</v>
      </c>
      <c r="W939" s="327">
        <f>+VLOOKUP($E939,Emissions!$1:$1048576,MATCH(DATE(W$2,1,1),Emissions!$A$1:$LI$1),FALSE)</f>
        <v>1.6551282399999999E-2</v>
      </c>
      <c r="X939" s="327">
        <f>+VLOOKUP($E939,Emissions!$1:$1048576,MATCH(DATE(X$2,1,1),Emissions!$A$1:$LI$1),FALSE)</f>
        <v>1.6777775500000001E-2</v>
      </c>
      <c r="Y939" s="327">
        <f>+VLOOKUP($E939,Emissions!$1:$1048576,MATCH(DATE(Y$2,1,1),Emissions!$A$1:$LI$1),FALSE)</f>
        <v>1.7016355E-2</v>
      </c>
      <c r="Z939" s="327">
        <f>+VLOOKUP($E939,Emissions!$1:$1048576,MATCH(DATE(Z$2,1,1),Emissions!$A$1:$LI$1),FALSE)</f>
        <v>1.7269460899999999E-2</v>
      </c>
      <c r="AA939" s="327">
        <f>+VLOOKUP($E939,Emissions!$1:$1048576,MATCH(DATE(AA$2,1,1),Emissions!$A$1:$LI$1),FALSE)</f>
        <v>1.7543066E-2</v>
      </c>
      <c r="AB939" s="327">
        <f>+VLOOKUP($E939,Emissions!$1:$1048576,MATCH(DATE(AB$2,1,1),Emissions!$A$1:$LI$1),FALSE)</f>
        <v>1.78403665E-2</v>
      </c>
      <c r="AC939" s="327">
        <f>+VLOOKUP($E939,Emissions!$1:$1048576,MATCH(DATE(AC$2,1,1),Emissions!$A$1:$LI$1),FALSE)</f>
        <v>1.8163742300000001E-2</v>
      </c>
      <c r="AD939" s="327">
        <f>+VLOOKUP($E939,Emissions!$1:$1048576,MATCH(DATE(AD$2,1,1),Emissions!$A$1:$LI$1),FALSE)</f>
        <v>1.8514802300000001E-2</v>
      </c>
      <c r="AE939" s="327">
        <f>+VLOOKUP($E939,Emissions!$1:$1048576,MATCH(DATE(AE$2,1,1),Emissions!$A$1:$LI$1),FALSE)</f>
        <v>1.8889554100000001E-2</v>
      </c>
      <c r="AF939" s="327">
        <f>+VLOOKUP($E939,Emissions!$1:$1048576,MATCH(DATE(AF$2,1,1),Emissions!$A$1:$LI$1),FALSE)</f>
        <v>1.9288762599999999E-2</v>
      </c>
      <c r="AG939" s="327">
        <f>+VLOOKUP($E939,Emissions!$1:$1048576,MATCH(DATE(AG$2,1,1),Emissions!$A$1:$LI$1),FALSE)</f>
        <v>1.9714156300000001E-2</v>
      </c>
      <c r="AH939" s="327">
        <f>+VLOOKUP($E939,Emissions!$1:$1048576,MATCH(DATE(AH$2,1,1),Emissions!$A$1:$LI$1),FALSE)</f>
        <v>2.0167177099999999E-2</v>
      </c>
      <c r="AI939" s="327">
        <f>+VLOOKUP($E939,Emissions!$1:$1048576,MATCH(DATE(AI$2,1,1),Emissions!$A$1:$LI$1),FALSE)</f>
        <v>2.0646377099999998E-2</v>
      </c>
      <c r="AJ939" s="327">
        <f>+VLOOKUP($E939,Emissions!$1:$1048576,MATCH(DATE(AJ$2,1,1),Emissions!$A$1:$LI$1),FALSE)</f>
        <v>2.11480969E-2</v>
      </c>
      <c r="AK939" s="327">
        <f>+VLOOKUP($E939,Emissions!$1:$1048576,MATCH(DATE(AK$2,1,1),Emissions!$A$1:$LI$1),FALSE)</f>
        <v>2.1667899300000001E-2</v>
      </c>
      <c r="AL939" s="327">
        <f>+VLOOKUP($E939,Emissions!$1:$1048576,MATCH(DATE(AL$2,1,1),Emissions!$A$1:$LI$1),FALSE)</f>
        <v>2.22012857E-2</v>
      </c>
      <c r="AM939" s="327">
        <f>+VLOOKUP($E939,Emissions!$1:$1048576,MATCH(DATE(AM$2,1,1),Emissions!$A$1:$LI$1),FALSE)</f>
        <v>2.2743772200000002E-2</v>
      </c>
      <c r="AN939" s="327">
        <f>+VLOOKUP($E939,Emissions!$1:$1048576,MATCH(DATE(AN$2,1,1),Emissions!$A$1:$LI$1),FALSE)</f>
        <v>2.3290907499999999E-2</v>
      </c>
      <c r="AO939" s="327">
        <f>+VLOOKUP($E939,Emissions!$1:$1048576,MATCH(DATE(AO$2,1,1),Emissions!$A$1:$LI$1),FALSE)</f>
        <v>2.38382649E-2</v>
      </c>
    </row>
    <row r="940" spans="1:41" ht="15" customHeight="1" x14ac:dyDescent="0.35">
      <c r="A940" s="411"/>
      <c r="B940" s="170"/>
      <c r="C940" s="138" t="s">
        <v>602</v>
      </c>
      <c r="D940" s="114" t="s">
        <v>1027</v>
      </c>
      <c r="E940" s="50" t="s">
        <v>3375</v>
      </c>
      <c r="F940" s="361">
        <f>+VLOOKUP($E940,Emissions!$1:$1048576,MATCH(DATE(F$2,1,1),Emissions!$A$1:$LI$1),FALSE)</f>
        <v>4.9302395199999998E-4</v>
      </c>
      <c r="G940" s="361">
        <f>+VLOOKUP($E940,Emissions!$1:$1048576,MATCH(DATE(G$2,1,1),Emissions!$A$1:$LI$1),FALSE)</f>
        <v>4.9277685600000005E-4</v>
      </c>
      <c r="H940" s="361">
        <f>+VLOOKUP($E940,Emissions!$1:$1048576,MATCH(DATE(H$2,1,1),Emissions!$A$1:$LI$1),FALSE)</f>
        <v>4.9360288800000002E-4</v>
      </c>
      <c r="I940" s="361">
        <f>+VLOOKUP($E940,Emissions!$1:$1048576,MATCH(DATE(I$2,1,1),Emissions!$A$1:$LI$1),FALSE)</f>
        <v>4.98723776E-4</v>
      </c>
      <c r="J940" s="361">
        <f>+VLOOKUP($E940,Emissions!$1:$1048576,MATCH(DATE(J$2,1,1),Emissions!$A$1:$LI$1),FALSE)</f>
        <v>5.0555374400000001E-4</v>
      </c>
      <c r="K940" s="361">
        <f>+VLOOKUP($E940,Emissions!$1:$1048576,MATCH(DATE(K$2,1,1),Emissions!$A$1:$LI$1),FALSE)</f>
        <v>5.1622288100000005E-4</v>
      </c>
      <c r="L940" s="361">
        <f>+VLOOKUP($E940,Emissions!$1:$1048576,MATCH(DATE(L$2,1,1),Emissions!$A$1:$LI$1),FALSE)</f>
        <v>5.2788053100000004E-4</v>
      </c>
      <c r="M940" s="361">
        <f>+VLOOKUP($E940,Emissions!$1:$1048576,MATCH(DATE(M$2,1,1),Emissions!$A$1:$LI$1),FALSE)</f>
        <v>5.4033509300000003E-4</v>
      </c>
      <c r="N940" s="361">
        <f>+VLOOKUP($E940,Emissions!$1:$1048576,MATCH(DATE(N$2,1,1),Emissions!$A$1:$LI$1),FALSE)</f>
        <v>5.5325561300000005E-4</v>
      </c>
      <c r="O940" s="361">
        <f>+VLOOKUP($E940,Emissions!$1:$1048576,MATCH(DATE(O$2,1,1),Emissions!$A$1:$LI$1),FALSE)</f>
        <v>5.6599654200000004E-4</v>
      </c>
      <c r="P940" s="361">
        <f>+VLOOKUP($E940,Emissions!$1:$1048576,MATCH(DATE(P$2,1,1),Emissions!$A$1:$LI$1),FALSE)</f>
        <v>5.7778948899999999E-4</v>
      </c>
      <c r="Q940" s="361">
        <f>+VLOOKUP($E940,Emissions!$1:$1048576,MATCH(DATE(Q$2,1,1),Emissions!$A$1:$LI$1),FALSE)</f>
        <v>5.8842659799999996E-4</v>
      </c>
      <c r="R940" s="361">
        <f>+VLOOKUP($E940,Emissions!$1:$1048576,MATCH(DATE(R$2,1,1),Emissions!$A$1:$LI$1),FALSE)</f>
        <v>5.9794112499999999E-4</v>
      </c>
      <c r="S940" s="361">
        <f>+VLOOKUP($E940,Emissions!$1:$1048576,MATCH(DATE(S$2,1,1),Emissions!$A$1:$LI$1),FALSE)</f>
        <v>6.0648222599999995E-4</v>
      </c>
      <c r="T940" s="361">
        <f>+VLOOKUP($E940,Emissions!$1:$1048576,MATCH(DATE(T$2,1,1),Emissions!$A$1:$LI$1),FALSE)</f>
        <v>6.1427691799999999E-4</v>
      </c>
      <c r="U940" s="361">
        <f>+VLOOKUP($E940,Emissions!$1:$1048576,MATCH(DATE(U$2,1,1),Emissions!$A$1:$LI$1),FALSE)</f>
        <v>6.21594067E-4</v>
      </c>
      <c r="V940" s="361">
        <f>+VLOOKUP($E940,Emissions!$1:$1048576,MATCH(DATE(V$2,1,1),Emissions!$A$1:$LI$1),FALSE)</f>
        <v>6.2868514599999999E-4</v>
      </c>
      <c r="W940" s="361">
        <f>+VLOOKUP($E940,Emissions!$1:$1048576,MATCH(DATE(W$2,1,1),Emissions!$A$1:$LI$1),FALSE)</f>
        <v>6.3577053800000004E-4</v>
      </c>
      <c r="X940" s="361">
        <f>+VLOOKUP($E940,Emissions!$1:$1048576,MATCH(DATE(X$2,1,1),Emissions!$A$1:$LI$1),FALSE)</f>
        <v>6.4305521900000001E-4</v>
      </c>
      <c r="Y940" s="361">
        <f>+VLOOKUP($E940,Emissions!$1:$1048576,MATCH(DATE(Y$2,1,1),Emissions!$A$1:$LI$1),FALSE)</f>
        <v>6.5070887700000002E-4</v>
      </c>
      <c r="Z940" s="361">
        <f>+VLOOKUP($E940,Emissions!$1:$1048576,MATCH(DATE(Z$2,1,1),Emissions!$A$1:$LI$1),FALSE)</f>
        <v>6.5881929199999997E-4</v>
      </c>
      <c r="AA940" s="361">
        <f>+VLOOKUP($E940,Emissions!$1:$1048576,MATCH(DATE(AA$2,1,1),Emissions!$A$1:$LI$1),FALSE)</f>
        <v>6.67571473E-4</v>
      </c>
      <c r="AB940" s="361">
        <f>+VLOOKUP($E940,Emissions!$1:$1048576,MATCH(DATE(AB$2,1,1),Emissions!$A$1:$LI$1),FALSE)</f>
        <v>6.7707198899999996E-4</v>
      </c>
      <c r="AC940" s="361">
        <f>+VLOOKUP($E940,Emissions!$1:$1048576,MATCH(DATE(AC$2,1,1),Emissions!$A$1:$LI$1),FALSE)</f>
        <v>6.8739919699999997E-4</v>
      </c>
      <c r="AD940" s="361">
        <f>+VLOOKUP($E940,Emissions!$1:$1048576,MATCH(DATE(AD$2,1,1),Emissions!$A$1:$LI$1),FALSE)</f>
        <v>6.9860858500000002E-4</v>
      </c>
      <c r="AE940" s="361">
        <f>+VLOOKUP($E940,Emissions!$1:$1048576,MATCH(DATE(AE$2,1,1),Emissions!$A$1:$LI$1),FALSE)</f>
        <v>7.1058774899999998E-4</v>
      </c>
      <c r="AF940" s="361">
        <f>+VLOOKUP($E940,Emissions!$1:$1048576,MATCH(DATE(AF$2,1,1),Emissions!$A$1:$LI$1),FALSE)</f>
        <v>7.2319695600000003E-4</v>
      </c>
      <c r="AG940" s="361">
        <f>+VLOOKUP($E940,Emissions!$1:$1048576,MATCH(DATE(AG$2,1,1),Emissions!$A$1:$LI$1),FALSE)</f>
        <v>7.3651631200000005E-4</v>
      </c>
      <c r="AH940" s="361">
        <f>+VLOOKUP($E940,Emissions!$1:$1048576,MATCH(DATE(AH$2,1,1),Emissions!$A$1:$LI$1),FALSE)</f>
        <v>7.5062098000000001E-4</v>
      </c>
      <c r="AI940" s="361">
        <f>+VLOOKUP($E940,Emissions!$1:$1048576,MATCH(DATE(AI$2,1,1),Emissions!$A$1:$LI$1),FALSE)</f>
        <v>7.65485379E-4</v>
      </c>
      <c r="AJ940" s="361">
        <f>+VLOOKUP($E940,Emissions!$1:$1048576,MATCH(DATE(AJ$2,1,1),Emissions!$A$1:$LI$1),FALSE)</f>
        <v>7.8100624699999999E-4</v>
      </c>
      <c r="AK940" s="361">
        <f>+VLOOKUP($E940,Emissions!$1:$1048576,MATCH(DATE(AK$2,1,1),Emissions!$A$1:$LI$1),FALSE)</f>
        <v>7.97047638E-4</v>
      </c>
      <c r="AL940" s="361">
        <f>+VLOOKUP($E940,Emissions!$1:$1048576,MATCH(DATE(AL$2,1,1),Emissions!$A$1:$LI$1),FALSE)</f>
        <v>8.1346660799999995E-4</v>
      </c>
      <c r="AM940" s="361">
        <f>+VLOOKUP($E940,Emissions!$1:$1048576,MATCH(DATE(AM$2,1,1),Emissions!$A$1:$LI$1),FALSE)</f>
        <v>8.3011980899999995E-4</v>
      </c>
      <c r="AN940" s="361">
        <f>+VLOOKUP($E940,Emissions!$1:$1048576,MATCH(DATE(AN$2,1,1),Emissions!$A$1:$LI$1),FALSE)</f>
        <v>8.4686613500000005E-4</v>
      </c>
      <c r="AO940" s="361">
        <f>+VLOOKUP($E940,Emissions!$1:$1048576,MATCH(DATE(AO$2,1,1),Emissions!$A$1:$LI$1),FALSE)</f>
        <v>8.6356769900000001E-4</v>
      </c>
    </row>
    <row r="941" spans="1:41" ht="15" customHeight="1" x14ac:dyDescent="0.35">
      <c r="A941" s="411"/>
      <c r="B941" s="170"/>
      <c r="C941" s="138" t="s">
        <v>603</v>
      </c>
      <c r="D941" s="114" t="s">
        <v>1027</v>
      </c>
      <c r="E941" s="50" t="s">
        <v>3376</v>
      </c>
      <c r="F941" s="361">
        <f>+VLOOKUP($E941,Emissions!$1:$1048576,MATCH(DATE(F$2,1,1),Emissions!$A$1:$LI$1),FALSE)</f>
        <v>4.9224652799999997E-3</v>
      </c>
      <c r="G941" s="361">
        <f>+VLOOKUP($E941,Emissions!$1:$1048576,MATCH(DATE(G$2,1,1),Emissions!$A$1:$LI$1),FALSE)</f>
        <v>4.9204342400000003E-3</v>
      </c>
      <c r="H941" s="361">
        <f>+VLOOKUP($E941,Emissions!$1:$1048576,MATCH(DATE(H$2,1,1),Emissions!$A$1:$LI$1),FALSE)</f>
        <v>4.9297057100000001E-3</v>
      </c>
      <c r="I941" s="361">
        <f>+VLOOKUP($E941,Emissions!$1:$1048576,MATCH(DATE(I$2,1,1),Emissions!$A$1:$LI$1),FALSE)</f>
        <v>4.9831207300000003E-3</v>
      </c>
      <c r="J941" s="361">
        <f>+VLOOKUP($E941,Emissions!$1:$1048576,MATCH(DATE(J$2,1,1),Emissions!$A$1:$LI$1),FALSE)</f>
        <v>5.0539779000000002E-3</v>
      </c>
      <c r="K941" s="361">
        <f>+VLOOKUP($E941,Emissions!$1:$1048576,MATCH(DATE(K$2,1,1),Emissions!$A$1:$LI$1),FALSE)</f>
        <v>5.1617763100000004E-3</v>
      </c>
      <c r="L941" s="361">
        <f>+VLOOKUP($E941,Emissions!$1:$1048576,MATCH(DATE(L$2,1,1),Emissions!$A$1:$LI$1),FALSE)</f>
        <v>5.27907528E-3</v>
      </c>
      <c r="M941" s="361">
        <f>+VLOOKUP($E941,Emissions!$1:$1048576,MATCH(DATE(M$2,1,1),Emissions!$A$1:$LI$1),FALSE)</f>
        <v>5.4041182300000002E-3</v>
      </c>
      <c r="N941" s="361">
        <f>+VLOOKUP($E941,Emissions!$1:$1048576,MATCH(DATE(N$2,1,1),Emissions!$A$1:$LI$1),FALSE)</f>
        <v>5.5336624000000001E-3</v>
      </c>
      <c r="O941" s="361">
        <f>+VLOOKUP($E941,Emissions!$1:$1048576,MATCH(DATE(O$2,1,1),Emissions!$A$1:$LI$1),FALSE)</f>
        <v>5.6613126000000001E-3</v>
      </c>
      <c r="P941" s="361">
        <f>+VLOOKUP($E941,Emissions!$1:$1048576,MATCH(DATE(P$2,1,1),Emissions!$A$1:$LI$1),FALSE)</f>
        <v>5.77947111E-3</v>
      </c>
      <c r="Q941" s="361">
        <f>+VLOOKUP($E941,Emissions!$1:$1048576,MATCH(DATE(Q$2,1,1),Emissions!$A$1:$LI$1),FALSE)</f>
        <v>5.8861250900000004E-3</v>
      </c>
      <c r="R941" s="361">
        <f>+VLOOKUP($E941,Emissions!$1:$1048576,MATCH(DATE(R$2,1,1),Emissions!$A$1:$LI$1),FALSE)</f>
        <v>5.9817033200000001E-3</v>
      </c>
      <c r="S941" s="361">
        <f>+VLOOKUP($E941,Emissions!$1:$1048576,MATCH(DATE(S$2,1,1),Emissions!$A$1:$LI$1),FALSE)</f>
        <v>6.0677671300000003E-3</v>
      </c>
      <c r="T941" s="361">
        <f>+VLOOKUP($E941,Emissions!$1:$1048576,MATCH(DATE(T$2,1,1),Emissions!$A$1:$LI$1),FALSE)</f>
        <v>6.1466127399999997E-3</v>
      </c>
      <c r="U941" s="361">
        <f>+VLOOKUP($E941,Emissions!$1:$1048576,MATCH(DATE(U$2,1,1),Emissions!$A$1:$LI$1),FALSE)</f>
        <v>6.2209229100000001E-3</v>
      </c>
      <c r="V941" s="361">
        <f>+VLOOKUP($E941,Emissions!$1:$1048576,MATCH(DATE(V$2,1,1),Emissions!$A$1:$LI$1),FALSE)</f>
        <v>6.2931983300000003E-3</v>
      </c>
      <c r="W941" s="361">
        <f>+VLOOKUP($E941,Emissions!$1:$1048576,MATCH(DATE(W$2,1,1),Emissions!$A$1:$LI$1),FALSE)</f>
        <v>6.3656217499999997E-3</v>
      </c>
      <c r="X941" s="361">
        <f>+VLOOKUP($E941,Emissions!$1:$1048576,MATCH(DATE(X$2,1,1),Emissions!$A$1:$LI$1),FALSE)</f>
        <v>6.44020436E-3</v>
      </c>
      <c r="Y941" s="361">
        <f>+VLOOKUP($E941,Emissions!$1:$1048576,MATCH(DATE(Y$2,1,1),Emissions!$A$1:$LI$1),FALSE)</f>
        <v>6.5185902800000001E-3</v>
      </c>
      <c r="Z941" s="361">
        <f>+VLOOKUP($E941,Emissions!$1:$1048576,MATCH(DATE(Z$2,1,1),Emissions!$A$1:$LI$1),FALSE)</f>
        <v>6.6015860900000001E-3</v>
      </c>
      <c r="AA941" s="361">
        <f>+VLOOKUP($E941,Emissions!$1:$1048576,MATCH(DATE(AA$2,1,1),Emissions!$A$1:$LI$1),FALSE)</f>
        <v>6.6909902199999999E-3</v>
      </c>
      <c r="AB941" s="361">
        <f>+VLOOKUP($E941,Emissions!$1:$1048576,MATCH(DATE(AB$2,1,1),Emissions!$A$1:$LI$1),FALSE)</f>
        <v>6.7878213899999996E-3</v>
      </c>
      <c r="AC941" s="361">
        <f>+VLOOKUP($E941,Emissions!$1:$1048576,MATCH(DATE(AC$2,1,1),Emissions!$A$1:$LI$1),FALSE)</f>
        <v>6.8928160400000002E-3</v>
      </c>
      <c r="AD941" s="361">
        <f>+VLOOKUP($E941,Emissions!$1:$1048576,MATCH(DATE(AD$2,1,1),Emissions!$A$1:$LI$1),FALSE)</f>
        <v>7.0064742300000003E-3</v>
      </c>
      <c r="AE941" s="361">
        <f>+VLOOKUP($E941,Emissions!$1:$1048576,MATCH(DATE(AE$2,1,1),Emissions!$A$1:$LI$1),FALSE)</f>
        <v>7.1275848700000002E-3</v>
      </c>
      <c r="AF941" s="361">
        <f>+VLOOKUP($E941,Emissions!$1:$1048576,MATCH(DATE(AF$2,1,1),Emissions!$A$1:$LI$1),FALSE)</f>
        <v>7.2547306400000001E-3</v>
      </c>
      <c r="AG941" s="361">
        <f>+VLOOKUP($E941,Emissions!$1:$1048576,MATCH(DATE(AG$2,1,1),Emissions!$A$1:$LI$1),FALSE)</f>
        <v>7.3887303799999998E-3</v>
      </c>
      <c r="AH941" s="361">
        <f>+VLOOKUP($E941,Emissions!$1:$1048576,MATCH(DATE(AH$2,1,1),Emissions!$A$1:$LI$1),FALSE)</f>
        <v>7.5303624700000004E-3</v>
      </c>
      <c r="AI941" s="361">
        <f>+VLOOKUP($E941,Emissions!$1:$1048576,MATCH(DATE(AI$2,1,1),Emissions!$A$1:$LI$1),FALSE)</f>
        <v>7.6794114099999998E-3</v>
      </c>
      <c r="AJ941" s="361">
        <f>+VLOOKUP($E941,Emissions!$1:$1048576,MATCH(DATE(AJ$2,1,1),Emissions!$A$1:$LI$1),FALSE)</f>
        <v>7.8348830499999998E-3</v>
      </c>
      <c r="AK941" s="361">
        <f>+VLOOKUP($E941,Emissions!$1:$1048576,MATCH(DATE(AK$2,1,1),Emissions!$A$1:$LI$1),FALSE)</f>
        <v>7.9954548300000001E-3</v>
      </c>
      <c r="AL941" s="361">
        <f>+VLOOKUP($E941,Emissions!$1:$1048576,MATCH(DATE(AL$2,1,1),Emissions!$A$1:$LI$1),FALSE)</f>
        <v>8.1597344999999998E-3</v>
      </c>
      <c r="AM941" s="361">
        <f>+VLOOKUP($E941,Emissions!$1:$1048576,MATCH(DATE(AM$2,1,1),Emissions!$A$1:$LI$1),FALSE)</f>
        <v>8.3263265300000007E-3</v>
      </c>
      <c r="AN941" s="361">
        <f>+VLOOKUP($E941,Emissions!$1:$1048576,MATCH(DATE(AN$2,1,1),Emissions!$A$1:$LI$1),FALSE)</f>
        <v>8.4938583699999994E-3</v>
      </c>
      <c r="AO941" s="361">
        <f>+VLOOKUP($E941,Emissions!$1:$1048576,MATCH(DATE(AO$2,1,1),Emissions!$A$1:$LI$1),FALSE)</f>
        <v>8.6609888399999998E-3</v>
      </c>
    </row>
    <row r="942" spans="1:41" ht="15" customHeight="1" x14ac:dyDescent="0.35">
      <c r="A942" s="411"/>
      <c r="B942" s="170"/>
      <c r="C942" s="138" t="s">
        <v>604</v>
      </c>
      <c r="D942" s="114" t="s">
        <v>1027</v>
      </c>
      <c r="E942" s="50" t="s">
        <v>3377</v>
      </c>
      <c r="F942" s="361">
        <f>+VLOOKUP($E942,Emissions!$1:$1048576,MATCH(DATE(F$2,1,1),Emissions!$A$1:$LI$1),FALSE)</f>
        <v>8.7374598099999997E-4</v>
      </c>
      <c r="G942" s="361">
        <f>+VLOOKUP($E942,Emissions!$1:$1048576,MATCH(DATE(G$2,1,1),Emissions!$A$1:$LI$1),FALSE)</f>
        <v>8.9858414599999997E-4</v>
      </c>
      <c r="H942" s="361">
        <f>+VLOOKUP($E942,Emissions!$1:$1048576,MATCH(DATE(H$2,1,1),Emissions!$A$1:$LI$1),FALSE)</f>
        <v>9.2442506900000004E-4</v>
      </c>
      <c r="I942" s="361">
        <f>+VLOOKUP($E942,Emissions!$1:$1048576,MATCH(DATE(I$2,1,1),Emissions!$A$1:$LI$1),FALSE)</f>
        <v>9.5080812399999997E-4</v>
      </c>
      <c r="J942" s="361">
        <f>+VLOOKUP($E942,Emissions!$1:$1048576,MATCH(DATE(J$2,1,1),Emissions!$A$1:$LI$1),FALSE)</f>
        <v>9.7681150800000009E-4</v>
      </c>
      <c r="K942" s="361">
        <f>+VLOOKUP($E942,Emissions!$1:$1048576,MATCH(DATE(K$2,1,1),Emissions!$A$1:$LI$1),FALSE)</f>
        <v>1.00955476E-3</v>
      </c>
      <c r="L942" s="361">
        <f>+VLOOKUP($E942,Emissions!$1:$1048576,MATCH(DATE(L$2,1,1),Emissions!$A$1:$LI$1),FALSE)</f>
        <v>1.04444308E-3</v>
      </c>
      <c r="M942" s="361">
        <f>+VLOOKUP($E942,Emissions!$1:$1048576,MATCH(DATE(M$2,1,1),Emissions!$A$1:$LI$1),FALSE)</f>
        <v>1.0809759800000001E-3</v>
      </c>
      <c r="N942" s="361">
        <f>+VLOOKUP($E942,Emissions!$1:$1048576,MATCH(DATE(N$2,1,1),Emissions!$A$1:$LI$1),FALSE)</f>
        <v>1.1186869700000001E-3</v>
      </c>
      <c r="O942" s="361">
        <f>+VLOOKUP($E942,Emissions!$1:$1048576,MATCH(DATE(O$2,1,1),Emissions!$A$1:$LI$1),FALSE)</f>
        <v>1.15419576E-3</v>
      </c>
      <c r="P942" s="361">
        <f>+VLOOKUP($E942,Emissions!$1:$1048576,MATCH(DATE(P$2,1,1),Emissions!$A$1:$LI$1),FALSE)</f>
        <v>1.1835980100000001E-3</v>
      </c>
      <c r="Q942" s="361">
        <f>+VLOOKUP($E942,Emissions!$1:$1048576,MATCH(DATE(Q$2,1,1),Emissions!$A$1:$LI$1),FALSE)</f>
        <v>1.2079696100000001E-3</v>
      </c>
      <c r="R942" s="361">
        <f>+VLOOKUP($E942,Emissions!$1:$1048576,MATCH(DATE(R$2,1,1),Emissions!$A$1:$LI$1),FALSE)</f>
        <v>1.2283849099999999E-3</v>
      </c>
      <c r="S942" s="361">
        <f>+VLOOKUP($E942,Emissions!$1:$1048576,MATCH(DATE(S$2,1,1),Emissions!$A$1:$LI$1),FALSE)</f>
        <v>1.24605849E-3</v>
      </c>
      <c r="T942" s="361">
        <f>+VLOOKUP($E942,Emissions!$1:$1048576,MATCH(DATE(T$2,1,1),Emissions!$A$1:$LI$1),FALSE)</f>
        <v>1.2623057899999999E-3</v>
      </c>
      <c r="U942" s="361">
        <f>+VLOOKUP($E942,Emissions!$1:$1048576,MATCH(DATE(U$2,1,1),Emissions!$A$1:$LI$1),FALSE)</f>
        <v>1.27835992E-3</v>
      </c>
      <c r="V942" s="361">
        <f>+VLOOKUP($E942,Emissions!$1:$1048576,MATCH(DATE(V$2,1,1),Emissions!$A$1:$LI$1),FALSE)</f>
        <v>1.2950526500000001E-3</v>
      </c>
      <c r="W942" s="361">
        <f>+VLOOKUP($E942,Emissions!$1:$1048576,MATCH(DATE(W$2,1,1),Emissions!$A$1:$LI$1),FALSE)</f>
        <v>1.3129750600000001E-3</v>
      </c>
      <c r="X942" s="361">
        <f>+VLOOKUP($E942,Emissions!$1:$1048576,MATCH(DATE(X$2,1,1),Emissions!$A$1:$LI$1),FALSE)</f>
        <v>1.3326300400000001E-3</v>
      </c>
      <c r="Y942" s="361">
        <f>+VLOOKUP($E942,Emissions!$1:$1048576,MATCH(DATE(Y$2,1,1),Emissions!$A$1:$LI$1),FALSE)</f>
        <v>1.35435257E-3</v>
      </c>
      <c r="Z942" s="361">
        <f>+VLOOKUP($E942,Emissions!$1:$1048576,MATCH(DATE(Z$2,1,1),Emissions!$A$1:$LI$1),FALSE)</f>
        <v>1.37841218E-3</v>
      </c>
      <c r="AA942" s="361">
        <f>+VLOOKUP($E942,Emissions!$1:$1048576,MATCH(DATE(AA$2,1,1),Emissions!$A$1:$LI$1),FALSE)</f>
        <v>1.40497839E-3</v>
      </c>
      <c r="AB942" s="361">
        <f>+VLOOKUP($E942,Emissions!$1:$1048576,MATCH(DATE(AB$2,1,1),Emissions!$A$1:$LI$1),FALSE)</f>
        <v>1.43423784E-3</v>
      </c>
      <c r="AC942" s="361">
        <f>+VLOOKUP($E942,Emissions!$1:$1048576,MATCH(DATE(AC$2,1,1),Emissions!$A$1:$LI$1),FALSE)</f>
        <v>1.46630565E-3</v>
      </c>
      <c r="AD942" s="361">
        <f>+VLOOKUP($E942,Emissions!$1:$1048576,MATCH(DATE(AD$2,1,1),Emissions!$A$1:$LI$1),FALSE)</f>
        <v>1.50122801E-3</v>
      </c>
      <c r="AE942" s="361">
        <f>+VLOOKUP($E942,Emissions!$1:$1048576,MATCH(DATE(AE$2,1,1),Emissions!$A$1:$LI$1),FALSE)</f>
        <v>1.53907343E-3</v>
      </c>
      <c r="AF942" s="361">
        <f>+VLOOKUP($E942,Emissions!$1:$1048576,MATCH(DATE(AF$2,1,1),Emissions!$A$1:$LI$1),FALSE)</f>
        <v>1.57983242E-3</v>
      </c>
      <c r="AG942" s="361">
        <f>+VLOOKUP($E942,Emissions!$1:$1048576,MATCH(DATE(AG$2,1,1),Emissions!$A$1:$LI$1),FALSE)</f>
        <v>1.6235245500000001E-3</v>
      </c>
      <c r="AH942" s="361">
        <f>+VLOOKUP($E942,Emissions!$1:$1048576,MATCH(DATE(AH$2,1,1),Emissions!$A$1:$LI$1),FALSE)</f>
        <v>1.6700706E-3</v>
      </c>
      <c r="AI942" s="361">
        <f>+VLOOKUP($E942,Emissions!$1:$1048576,MATCH(DATE(AI$2,1,1),Emissions!$A$1:$LI$1),FALSE)</f>
        <v>1.71899573E-3</v>
      </c>
      <c r="AJ942" s="361">
        <f>+VLOOKUP($E942,Emissions!$1:$1048576,MATCH(DATE(AJ$2,1,1),Emissions!$A$1:$LI$1),FALSE)</f>
        <v>1.7696352700000001E-3</v>
      </c>
      <c r="AK942" s="361">
        <f>+VLOOKUP($E942,Emissions!$1:$1048576,MATCH(DATE(AK$2,1,1),Emissions!$A$1:$LI$1),FALSE)</f>
        <v>1.8213562800000001E-3</v>
      </c>
      <c r="AL942" s="361">
        <f>+VLOOKUP($E942,Emissions!$1:$1048576,MATCH(DATE(AL$2,1,1),Emissions!$A$1:$LI$1),FALSE)</f>
        <v>1.87362794E-3</v>
      </c>
      <c r="AM942" s="361">
        <f>+VLOOKUP($E942,Emissions!$1:$1048576,MATCH(DATE(AM$2,1,1),Emissions!$A$1:$LI$1),FALSE)</f>
        <v>1.9259937799999999E-3</v>
      </c>
      <c r="AN942" s="361">
        <f>+VLOOKUP($E942,Emissions!$1:$1048576,MATCH(DATE(AN$2,1,1),Emissions!$A$1:$LI$1),FALSE)</f>
        <v>1.9780481399999999E-3</v>
      </c>
      <c r="AO942" s="361">
        <f>+VLOOKUP($E942,Emissions!$1:$1048576,MATCH(DATE(AO$2,1,1),Emissions!$A$1:$LI$1),FALSE)</f>
        <v>2.0294194199999998E-3</v>
      </c>
    </row>
    <row r="943" spans="1:41" ht="15" customHeight="1" x14ac:dyDescent="0.35">
      <c r="A943" s="411"/>
      <c r="B943" s="170"/>
      <c r="C943" s="138" t="s">
        <v>605</v>
      </c>
      <c r="D943" s="114" t="s">
        <v>1027</v>
      </c>
      <c r="E943" s="50" t="s">
        <v>3378</v>
      </c>
      <c r="F943" s="361">
        <f>+VLOOKUP($E943,Emissions!$1:$1048576,MATCH(DATE(F$2,1,1),Emissions!$A$1:$LI$1),FALSE)</f>
        <v>5.50693828E-3</v>
      </c>
      <c r="G943" s="361">
        <f>+VLOOKUP($E943,Emissions!$1:$1048576,MATCH(DATE(G$2,1,1),Emissions!$A$1:$LI$1),FALSE)</f>
        <v>5.6075161500000002E-3</v>
      </c>
      <c r="H943" s="361">
        <f>+VLOOKUP($E943,Emissions!$1:$1048576,MATCH(DATE(H$2,1,1),Emissions!$A$1:$LI$1),FALSE)</f>
        <v>5.7101141599999999E-3</v>
      </c>
      <c r="I943" s="361">
        <f>+VLOOKUP($E943,Emissions!$1:$1048576,MATCH(DATE(I$2,1,1),Emissions!$A$1:$LI$1),FALSE)</f>
        <v>5.8214597299999999E-3</v>
      </c>
      <c r="J943" s="361">
        <f>+VLOOKUP($E943,Emissions!$1:$1048576,MATCH(DATE(J$2,1,1),Emissions!$A$1:$LI$1),FALSE)</f>
        <v>5.9468223600000003E-3</v>
      </c>
      <c r="K943" s="361">
        <f>+VLOOKUP($E943,Emissions!$1:$1048576,MATCH(DATE(K$2,1,1),Emissions!$A$1:$LI$1),FALSE)</f>
        <v>6.1375848599999998E-3</v>
      </c>
      <c r="L943" s="361">
        <f>+VLOOKUP($E943,Emissions!$1:$1048576,MATCH(DATE(L$2,1,1),Emissions!$A$1:$LI$1),FALSE)</f>
        <v>6.3424220000000003E-3</v>
      </c>
      <c r="M943" s="361">
        <f>+VLOOKUP($E943,Emissions!$1:$1048576,MATCH(DATE(M$2,1,1),Emissions!$A$1:$LI$1),FALSE)</f>
        <v>6.5611487299999998E-3</v>
      </c>
      <c r="N943" s="361">
        <f>+VLOOKUP($E943,Emissions!$1:$1048576,MATCH(DATE(N$2,1,1),Emissions!$A$1:$LI$1),FALSE)</f>
        <v>6.7905495800000002E-3</v>
      </c>
      <c r="O943" s="361">
        <f>+VLOOKUP($E943,Emissions!$1:$1048576,MATCH(DATE(O$2,1,1),Emissions!$A$1:$LI$1),FALSE)</f>
        <v>7.0169959299999996E-3</v>
      </c>
      <c r="P943" s="361">
        <f>+VLOOKUP($E943,Emissions!$1:$1048576,MATCH(DATE(P$2,1,1),Emissions!$A$1:$LI$1),FALSE)</f>
        <v>7.2251070400000004E-3</v>
      </c>
      <c r="Q943" s="361">
        <f>+VLOOKUP($E943,Emissions!$1:$1048576,MATCH(DATE(Q$2,1,1),Emissions!$A$1:$LI$1),FALSE)</f>
        <v>7.4120249800000001E-3</v>
      </c>
      <c r="R943" s="361">
        <f>+VLOOKUP($E943,Emissions!$1:$1048576,MATCH(DATE(R$2,1,1),Emissions!$A$1:$LI$1),FALSE)</f>
        <v>7.57890899E-3</v>
      </c>
      <c r="S943" s="361">
        <f>+VLOOKUP($E943,Emissions!$1:$1048576,MATCH(DATE(S$2,1,1),Emissions!$A$1:$LI$1),FALSE)</f>
        <v>7.7284853499999997E-3</v>
      </c>
      <c r="T943" s="361">
        <f>+VLOOKUP($E943,Emissions!$1:$1048576,MATCH(DATE(T$2,1,1),Emissions!$A$1:$LI$1),FALSE)</f>
        <v>7.8646657499999995E-3</v>
      </c>
      <c r="U943" s="361">
        <f>+VLOOKUP($E943,Emissions!$1:$1048576,MATCH(DATE(U$2,1,1),Emissions!$A$1:$LI$1),FALSE)</f>
        <v>7.9920515799999994E-3</v>
      </c>
      <c r="V943" s="361">
        <f>+VLOOKUP($E943,Emissions!$1:$1048576,MATCH(DATE(V$2,1,1),Emissions!$A$1:$LI$1),FALSE)</f>
        <v>8.1148452799999996E-3</v>
      </c>
      <c r="W943" s="361">
        <f>+VLOOKUP($E943,Emissions!$1:$1048576,MATCH(DATE(W$2,1,1),Emissions!$A$1:$LI$1),FALSE)</f>
        <v>8.2369150800000006E-3</v>
      </c>
      <c r="X943" s="361">
        <f>+VLOOKUP($E943,Emissions!$1:$1048576,MATCH(DATE(X$2,1,1),Emissions!$A$1:$LI$1),FALSE)</f>
        <v>8.3618858700000003E-3</v>
      </c>
      <c r="Y943" s="361">
        <f>+VLOOKUP($E943,Emissions!$1:$1048576,MATCH(DATE(Y$2,1,1),Emissions!$A$1:$LI$1),FALSE)</f>
        <v>8.4927032799999996E-3</v>
      </c>
      <c r="Z943" s="361">
        <f>+VLOOKUP($E943,Emissions!$1:$1048576,MATCH(DATE(Z$2,1,1),Emissions!$A$1:$LI$1),FALSE)</f>
        <v>8.6306433899999997E-3</v>
      </c>
      <c r="AA943" s="361">
        <f>+VLOOKUP($E943,Emissions!$1:$1048576,MATCH(DATE(AA$2,1,1),Emissions!$A$1:$LI$1),FALSE)</f>
        <v>8.7795258799999998E-3</v>
      </c>
      <c r="AB943" s="361">
        <f>+VLOOKUP($E943,Emissions!$1:$1048576,MATCH(DATE(AB$2,1,1),Emissions!$A$1:$LI$1),FALSE)</f>
        <v>8.9412353199999992E-3</v>
      </c>
      <c r="AC943" s="361">
        <f>+VLOOKUP($E943,Emissions!$1:$1048576,MATCH(DATE(AC$2,1,1),Emissions!$A$1:$LI$1),FALSE)</f>
        <v>9.11722144E-3</v>
      </c>
      <c r="AD943" s="361">
        <f>+VLOOKUP($E943,Emissions!$1:$1048576,MATCH(DATE(AD$2,1,1),Emissions!$A$1:$LI$1),FALSE)</f>
        <v>9.30849152E-3</v>
      </c>
      <c r="AE943" s="361">
        <f>+VLOOKUP($E943,Emissions!$1:$1048576,MATCH(DATE(AE$2,1,1),Emissions!$A$1:$LI$1),FALSE)</f>
        <v>9.5123080699999994E-3</v>
      </c>
      <c r="AF943" s="361">
        <f>+VLOOKUP($E943,Emissions!$1:$1048576,MATCH(DATE(AF$2,1,1),Emissions!$A$1:$LI$1),FALSE)</f>
        <v>9.7310026000000001E-3</v>
      </c>
      <c r="AG943" s="361">
        <f>+VLOOKUP($E943,Emissions!$1:$1048576,MATCH(DATE(AG$2,1,1),Emissions!$A$1:$LI$1),FALSE)</f>
        <v>9.9653850299999992E-3</v>
      </c>
      <c r="AH943" s="361">
        <f>+VLOOKUP($E943,Emissions!$1:$1048576,MATCH(DATE(AH$2,1,1),Emissions!$A$1:$LI$1),FALSE)</f>
        <v>1.0216123000000001E-2</v>
      </c>
      <c r="AI943" s="361">
        <f>+VLOOKUP($E943,Emissions!$1:$1048576,MATCH(DATE(AI$2,1,1),Emissions!$A$1:$LI$1),FALSE)</f>
        <v>1.04824846E-2</v>
      </c>
      <c r="AJ943" s="361">
        <f>+VLOOKUP($E943,Emissions!$1:$1048576,MATCH(DATE(AJ$2,1,1),Emissions!$A$1:$LI$1),FALSE)</f>
        <v>1.07625724E-2</v>
      </c>
      <c r="AK943" s="361">
        <f>+VLOOKUP($E943,Emissions!$1:$1048576,MATCH(DATE(AK$2,1,1),Emissions!$A$1:$LI$1),FALSE)</f>
        <v>1.1054040500000001E-2</v>
      </c>
      <c r="AL943" s="361">
        <f>+VLOOKUP($E943,Emissions!$1:$1048576,MATCH(DATE(AL$2,1,1),Emissions!$A$1:$LI$1),FALSE)</f>
        <v>1.13544566E-2</v>
      </c>
      <c r="AM943" s="361">
        <f>+VLOOKUP($E943,Emissions!$1:$1048576,MATCH(DATE(AM$2,1,1),Emissions!$A$1:$LI$1),FALSE)</f>
        <v>1.16613321E-2</v>
      </c>
      <c r="AN943" s="361">
        <f>+VLOOKUP($E943,Emissions!$1:$1048576,MATCH(DATE(AN$2,1,1),Emissions!$A$1:$LI$1),FALSE)</f>
        <v>1.1972134799999999E-2</v>
      </c>
      <c r="AO943" s="361">
        <f>+VLOOKUP($E943,Emissions!$1:$1048576,MATCH(DATE(AO$2,1,1),Emissions!$A$1:$LI$1),FALSE)</f>
        <v>1.2284288900000001E-2</v>
      </c>
    </row>
    <row r="944" spans="1:41" s="92" customFormat="1" ht="15" customHeight="1" x14ac:dyDescent="0.35">
      <c r="A944" s="411"/>
      <c r="B944" s="170"/>
      <c r="C944" s="137" t="s">
        <v>3335</v>
      </c>
      <c r="D944" s="147" t="s">
        <v>1027</v>
      </c>
      <c r="E944" s="136" t="s">
        <v>3379</v>
      </c>
      <c r="F944" s="327">
        <f>+VLOOKUP($E944,Emissions!$1:$1048576,MATCH(DATE(F$2,1,1),Emissions!$A$1:$LI$1),FALSE)</f>
        <v>0.49940780759999998</v>
      </c>
      <c r="G944" s="327">
        <f>+VLOOKUP($E944,Emissions!$1:$1048576,MATCH(DATE(G$2,1,1),Emissions!$A$1:$LI$1),FALSE)</f>
        <v>0.4708378969</v>
      </c>
      <c r="H944" s="327">
        <f>+VLOOKUP($E944,Emissions!$1:$1048576,MATCH(DATE(H$2,1,1),Emissions!$A$1:$LI$1),FALSE)</f>
        <v>0.44812221410000003</v>
      </c>
      <c r="I944" s="327">
        <f>+VLOOKUP($E944,Emissions!$1:$1048576,MATCH(DATE(I$2,1,1),Emissions!$A$1:$LI$1),FALSE)</f>
        <v>0.4381012433</v>
      </c>
      <c r="J944" s="327">
        <f>+VLOOKUP($E944,Emissions!$1:$1048576,MATCH(DATE(J$2,1,1),Emissions!$A$1:$LI$1),FALSE)</f>
        <v>0.43477212100000001</v>
      </c>
      <c r="K944" s="327">
        <f>+VLOOKUP($E944,Emissions!$1:$1048576,MATCH(DATE(K$2,1,1),Emissions!$A$1:$LI$1),FALSE)</f>
        <v>0.43787070830000002</v>
      </c>
      <c r="L944" s="327">
        <f>+VLOOKUP($E944,Emissions!$1:$1048576,MATCH(DATE(L$2,1,1),Emissions!$A$1:$LI$1),FALSE)</f>
        <v>0.44403222939999998</v>
      </c>
      <c r="M944" s="327">
        <f>+VLOOKUP($E944,Emissions!$1:$1048576,MATCH(DATE(M$2,1,1),Emissions!$A$1:$LI$1),FALSE)</f>
        <v>0.45302778630000001</v>
      </c>
      <c r="N944" s="327">
        <f>+VLOOKUP($E944,Emissions!$1:$1048576,MATCH(DATE(N$2,1,1),Emissions!$A$1:$LI$1),FALSE)</f>
        <v>0.46384339800000002</v>
      </c>
      <c r="O944" s="327">
        <f>+VLOOKUP($E944,Emissions!$1:$1048576,MATCH(DATE(O$2,1,1),Emissions!$A$1:$LI$1),FALSE)</f>
        <v>0.47558555790000001</v>
      </c>
      <c r="P944" s="327">
        <f>+VLOOKUP($E944,Emissions!$1:$1048576,MATCH(DATE(P$2,1,1),Emissions!$A$1:$LI$1),FALSE)</f>
        <v>0.48729541790000003</v>
      </c>
      <c r="Q944" s="327">
        <f>+VLOOKUP($E944,Emissions!$1:$1048576,MATCH(DATE(Q$2,1,1),Emissions!$A$1:$LI$1),FALSE)</f>
        <v>0.49823882679999998</v>
      </c>
      <c r="R944" s="327">
        <f>+VLOOKUP($E944,Emissions!$1:$1048576,MATCH(DATE(R$2,1,1),Emissions!$A$1:$LI$1),FALSE)</f>
        <v>0.50810887309999997</v>
      </c>
      <c r="S944" s="327">
        <f>+VLOOKUP($E944,Emissions!$1:$1048576,MATCH(DATE(S$2,1,1),Emissions!$A$1:$LI$1),FALSE)</f>
        <v>0.51680299939999996</v>
      </c>
      <c r="T944" s="327">
        <f>+VLOOKUP($E944,Emissions!$1:$1048576,MATCH(DATE(T$2,1,1),Emissions!$A$1:$LI$1),FALSE)</f>
        <v>0.52438303050000001</v>
      </c>
      <c r="U944" s="327">
        <f>+VLOOKUP($E944,Emissions!$1:$1048576,MATCH(DATE(U$2,1,1),Emissions!$A$1:$LI$1),FALSE)</f>
        <v>0.53102879780000001</v>
      </c>
      <c r="V944" s="327">
        <f>+VLOOKUP($E944,Emissions!$1:$1048576,MATCH(DATE(V$2,1,1),Emissions!$A$1:$LI$1),FALSE)</f>
        <v>0.5369406109</v>
      </c>
      <c r="W944" s="327">
        <f>+VLOOKUP($E944,Emissions!$1:$1048576,MATCH(DATE(W$2,1,1),Emissions!$A$1:$LI$1),FALSE)</f>
        <v>0.54234262010000001</v>
      </c>
      <c r="X944" s="327">
        <f>+VLOOKUP($E944,Emissions!$1:$1048576,MATCH(DATE(X$2,1,1),Emissions!$A$1:$LI$1),FALSE)</f>
        <v>0.5474908638</v>
      </c>
      <c r="Y944" s="327">
        <f>+VLOOKUP($E944,Emissions!$1:$1048576,MATCH(DATE(Y$2,1,1),Emissions!$A$1:$LI$1),FALSE)</f>
        <v>0.55264207830000001</v>
      </c>
      <c r="Z944" s="327">
        <f>+VLOOKUP($E944,Emissions!$1:$1048576,MATCH(DATE(Z$2,1,1),Emissions!$A$1:$LI$1),FALSE)</f>
        <v>0.55799629790000005</v>
      </c>
      <c r="AA944" s="327">
        <f>+VLOOKUP($E944,Emissions!$1:$1048576,MATCH(DATE(AA$2,1,1),Emissions!$A$1:$LI$1),FALSE)</f>
        <v>0.56384295220000002</v>
      </c>
      <c r="AB944" s="327">
        <f>+VLOOKUP($E944,Emissions!$1:$1048576,MATCH(DATE(AB$2,1,1),Emissions!$A$1:$LI$1),FALSE)</f>
        <v>0.57037006639999999</v>
      </c>
      <c r="AC944" s="327">
        <f>+VLOOKUP($E944,Emissions!$1:$1048576,MATCH(DATE(AC$2,1,1),Emissions!$A$1:$LI$1),FALSE)</f>
        <v>0.57774149350000004</v>
      </c>
      <c r="AD944" s="327">
        <f>+VLOOKUP($E944,Emissions!$1:$1048576,MATCH(DATE(AD$2,1,1),Emissions!$A$1:$LI$1),FALSE)</f>
        <v>0.5861115187</v>
      </c>
      <c r="AE944" s="327">
        <f>+VLOOKUP($E944,Emissions!$1:$1048576,MATCH(DATE(AE$2,1,1),Emissions!$A$1:$LI$1),FALSE)</f>
        <v>0.59549384080000001</v>
      </c>
      <c r="AF944" s="327">
        <f>+VLOOKUP($E944,Emissions!$1:$1048576,MATCH(DATE(AF$2,1,1),Emissions!$A$1:$LI$1),FALSE)</f>
        <v>0.60596058559999999</v>
      </c>
      <c r="AG944" s="327">
        <f>+VLOOKUP($E944,Emissions!$1:$1048576,MATCH(DATE(AG$2,1,1),Emissions!$A$1:$LI$1),FALSE)</f>
        <v>0.6176097197</v>
      </c>
      <c r="AH944" s="327">
        <f>+VLOOKUP($E944,Emissions!$1:$1048576,MATCH(DATE(AH$2,1,1),Emissions!$A$1:$LI$1),FALSE)</f>
        <v>0.63047289539999996</v>
      </c>
      <c r="AI944" s="327">
        <f>+VLOOKUP($E944,Emissions!$1:$1048576,MATCH(DATE(AI$2,1,1),Emissions!$A$1:$LI$1),FALSE)</f>
        <v>0.64445195460000004</v>
      </c>
      <c r="AJ944" s="327">
        <f>+VLOOKUP($E944,Emissions!$1:$1048576,MATCH(DATE(AJ$2,1,1),Emissions!$A$1:$LI$1),FALSE)</f>
        <v>0.65937464280000002</v>
      </c>
      <c r="AK944" s="327">
        <f>+VLOOKUP($E944,Emissions!$1:$1048576,MATCH(DATE(AK$2,1,1),Emissions!$A$1:$LI$1),FALSE)</f>
        <v>0.67504113190000004</v>
      </c>
      <c r="AL944" s="327">
        <f>+VLOOKUP($E944,Emissions!$1:$1048576,MATCH(DATE(AL$2,1,1),Emissions!$A$1:$LI$1),FALSE)</f>
        <v>0.69124819049999997</v>
      </c>
      <c r="AM944" s="327">
        <f>+VLOOKUP($E944,Emissions!$1:$1048576,MATCH(DATE(AM$2,1,1),Emissions!$A$1:$LI$1),FALSE)</f>
        <v>0.70779532739999995</v>
      </c>
      <c r="AN944" s="327">
        <f>+VLOOKUP($E944,Emissions!$1:$1048576,MATCH(DATE(AN$2,1,1),Emissions!$A$1:$LI$1),FALSE)</f>
        <v>0.72448501489999995</v>
      </c>
      <c r="AO944" s="327">
        <f>+VLOOKUP($E944,Emissions!$1:$1048576,MATCH(DATE(AO$2,1,1),Emissions!$A$1:$LI$1),FALSE)</f>
        <v>0.74112238379999995</v>
      </c>
    </row>
    <row r="945" spans="1:41" ht="15" customHeight="1" x14ac:dyDescent="0.35">
      <c r="A945" s="411"/>
      <c r="B945" s="170"/>
      <c r="C945" s="138" t="s">
        <v>606</v>
      </c>
      <c r="D945" s="114" t="s">
        <v>1027</v>
      </c>
      <c r="E945" s="50" t="s">
        <v>3380</v>
      </c>
      <c r="F945" s="361">
        <f>+VLOOKUP($E945,Emissions!$1:$1048576,MATCH(DATE(F$2,1,1),Emissions!$A$1:$LI$1),FALSE)</f>
        <v>0.44557360280000002</v>
      </c>
      <c r="G945" s="361">
        <f>+VLOOKUP($E945,Emissions!$1:$1048576,MATCH(DATE(G$2,1,1),Emissions!$A$1:$LI$1),FALSE)</f>
        <v>0.42003200499999999</v>
      </c>
      <c r="H945" s="361">
        <f>+VLOOKUP($E945,Emissions!$1:$1048576,MATCH(DATE(H$2,1,1),Emissions!$A$1:$LI$1),FALSE)</f>
        <v>0.39980616320000001</v>
      </c>
      <c r="I945" s="361">
        <f>+VLOOKUP($E945,Emissions!$1:$1048576,MATCH(DATE(I$2,1,1),Emissions!$A$1:$LI$1),FALSE)</f>
        <v>0.39099490009999999</v>
      </c>
      <c r="J945" s="361">
        <f>+VLOOKUP($E945,Emissions!$1:$1048576,MATCH(DATE(J$2,1,1),Emissions!$A$1:$LI$1),FALSE)</f>
        <v>0.38821966769999999</v>
      </c>
      <c r="K945" s="361">
        <f>+VLOOKUP($E945,Emissions!$1:$1048576,MATCH(DATE(K$2,1,1),Emissions!$A$1:$LI$1),FALSE)</f>
        <v>0.39130253869999998</v>
      </c>
      <c r="L945" s="361">
        <f>+VLOOKUP($E945,Emissions!$1:$1048576,MATCH(DATE(L$2,1,1),Emissions!$A$1:$LI$1),FALSE)</f>
        <v>0.39721564269999998</v>
      </c>
      <c r="M945" s="361">
        <f>+VLOOKUP($E945,Emissions!$1:$1048576,MATCH(DATE(M$2,1,1),Emissions!$A$1:$LI$1),FALSE)</f>
        <v>0.40572910439999998</v>
      </c>
      <c r="N945" s="361">
        <f>+VLOOKUP($E945,Emissions!$1:$1048576,MATCH(DATE(N$2,1,1),Emissions!$A$1:$LI$1),FALSE)</f>
        <v>0.41591719170000002</v>
      </c>
      <c r="O945" s="361">
        <f>+VLOOKUP($E945,Emissions!$1:$1048576,MATCH(DATE(O$2,1,1),Emissions!$A$1:$LI$1),FALSE)</f>
        <v>0.4269403128</v>
      </c>
      <c r="P945" s="361">
        <f>+VLOOKUP($E945,Emissions!$1:$1048576,MATCH(DATE(P$2,1,1),Emissions!$A$1:$LI$1),FALSE)</f>
        <v>0.43789164200000003</v>
      </c>
      <c r="Q945" s="361">
        <f>+VLOOKUP($E945,Emissions!$1:$1048576,MATCH(DATE(Q$2,1,1),Emissions!$A$1:$LI$1),FALSE)</f>
        <v>0.44808064190000002</v>
      </c>
      <c r="R945" s="361">
        <f>+VLOOKUP($E945,Emissions!$1:$1048576,MATCH(DATE(R$2,1,1),Emissions!$A$1:$LI$1),FALSE)</f>
        <v>0.4572258589</v>
      </c>
      <c r="S945" s="361">
        <f>+VLOOKUP($E945,Emissions!$1:$1048576,MATCH(DATE(S$2,1,1),Emissions!$A$1:$LI$1),FALSE)</f>
        <v>0.46523877299999999</v>
      </c>
      <c r="T945" s="361">
        <f>+VLOOKUP($E945,Emissions!$1:$1048576,MATCH(DATE(T$2,1,1),Emissions!$A$1:$LI$1),FALSE)</f>
        <v>0.47218546779999998</v>
      </c>
      <c r="U945" s="361">
        <f>+VLOOKUP($E945,Emissions!$1:$1048576,MATCH(DATE(U$2,1,1),Emissions!$A$1:$LI$1),FALSE)</f>
        <v>0.47824276700000001</v>
      </c>
      <c r="V945" s="361">
        <f>+VLOOKUP($E945,Emissions!$1:$1048576,MATCH(DATE(V$2,1,1),Emissions!$A$1:$LI$1),FALSE)</f>
        <v>0.4836058177</v>
      </c>
      <c r="W945" s="361">
        <f>+VLOOKUP($E945,Emissions!$1:$1048576,MATCH(DATE(W$2,1,1),Emissions!$A$1:$LI$1),FALSE)</f>
        <v>0.48849130060000001</v>
      </c>
      <c r="X945" s="361">
        <f>+VLOOKUP($E945,Emissions!$1:$1048576,MATCH(DATE(X$2,1,1),Emissions!$A$1:$LI$1),FALSE)</f>
        <v>0.49314467340000001</v>
      </c>
      <c r="Y945" s="361">
        <f>+VLOOKUP($E945,Emissions!$1:$1048576,MATCH(DATE(Y$2,1,1),Emissions!$A$1:$LI$1),FALSE)</f>
        <v>0.49781045530000001</v>
      </c>
      <c r="Z945" s="361">
        <f>+VLOOKUP($E945,Emissions!$1:$1048576,MATCH(DATE(Z$2,1,1),Emissions!$A$1:$LI$1),FALSE)</f>
        <v>0.50267659639999995</v>
      </c>
      <c r="AA945" s="361">
        <f>+VLOOKUP($E945,Emissions!$1:$1048576,MATCH(DATE(AA$2,1,1),Emissions!$A$1:$LI$1),FALSE)</f>
        <v>0.5080185357</v>
      </c>
      <c r="AB945" s="361">
        <f>+VLOOKUP($E945,Emissions!$1:$1048576,MATCH(DATE(AB$2,1,1),Emissions!$A$1:$LI$1),FALSE)</f>
        <v>0.51401389470000003</v>
      </c>
      <c r="AC945" s="361">
        <f>+VLOOKUP($E945,Emissions!$1:$1048576,MATCH(DATE(AC$2,1,1),Emissions!$A$1:$LI$1),FALSE)</f>
        <v>0.52081670540000002</v>
      </c>
      <c r="AD945" s="361">
        <f>+VLOOKUP($E945,Emissions!$1:$1048576,MATCH(DATE(AD$2,1,1),Emissions!$A$1:$LI$1),FALSE)</f>
        <v>0.52857121269999996</v>
      </c>
      <c r="AE945" s="361">
        <f>+VLOOKUP($E945,Emissions!$1:$1048576,MATCH(DATE(AE$2,1,1),Emissions!$A$1:$LI$1),FALSE)</f>
        <v>0.53728358809999999</v>
      </c>
      <c r="AF945" s="361">
        <f>+VLOOKUP($E945,Emissions!$1:$1048576,MATCH(DATE(AF$2,1,1),Emissions!$A$1:$LI$1),FALSE)</f>
        <v>0.54702095250000005</v>
      </c>
      <c r="AG945" s="361">
        <f>+VLOOKUP($E945,Emissions!$1:$1048576,MATCH(DATE(AG$2,1,1),Emissions!$A$1:$LI$1),FALSE)</f>
        <v>0.55787606729999994</v>
      </c>
      <c r="AH945" s="361">
        <f>+VLOOKUP($E945,Emissions!$1:$1048576,MATCH(DATE(AH$2,1,1),Emissions!$A$1:$LI$1),FALSE)</f>
        <v>0.56988017209999997</v>
      </c>
      <c r="AI945" s="361">
        <f>+VLOOKUP($E945,Emissions!$1:$1048576,MATCH(DATE(AI$2,1,1),Emissions!$A$1:$LI$1),FALSE)</f>
        <v>0.58294116780000005</v>
      </c>
      <c r="AJ945" s="361">
        <f>+VLOOKUP($E945,Emissions!$1:$1048576,MATCH(DATE(AJ$2,1,1),Emissions!$A$1:$LI$1),FALSE)</f>
        <v>0.5968957305</v>
      </c>
      <c r="AK945" s="361">
        <f>+VLOOKUP($E945,Emissions!$1:$1048576,MATCH(DATE(AK$2,1,1),Emissions!$A$1:$LI$1),FALSE)</f>
        <v>0.61155383279999997</v>
      </c>
      <c r="AL945" s="361">
        <f>+VLOOKUP($E945,Emissions!$1:$1048576,MATCH(DATE(AL$2,1,1),Emissions!$A$1:$LI$1),FALSE)</f>
        <v>0.62672201709999997</v>
      </c>
      <c r="AM945" s="361">
        <f>+VLOOKUP($E945,Emissions!$1:$1048576,MATCH(DATE(AM$2,1,1),Emissions!$A$1:$LI$1),FALSE)</f>
        <v>0.64220931660000002</v>
      </c>
      <c r="AN945" s="361">
        <f>+VLOOKUP($E945,Emissions!$1:$1048576,MATCH(DATE(AN$2,1,1),Emissions!$A$1:$LI$1),FALSE)</f>
        <v>0.65782751839999998</v>
      </c>
      <c r="AO945" s="361">
        <f>+VLOOKUP($E945,Emissions!$1:$1048576,MATCH(DATE(AO$2,1,1),Emissions!$A$1:$LI$1),FALSE)</f>
        <v>0.67339087279999998</v>
      </c>
    </row>
    <row r="946" spans="1:41" ht="15" customHeight="1" x14ac:dyDescent="0.35">
      <c r="A946" s="411"/>
      <c r="B946" s="170"/>
      <c r="C946" s="138" t="s">
        <v>607</v>
      </c>
      <c r="D946" s="114" t="s">
        <v>1027</v>
      </c>
      <c r="E946" s="50" t="s">
        <v>3381</v>
      </c>
      <c r="F946" s="361">
        <f>+VLOOKUP($E946,Emissions!$1:$1048576,MATCH(DATE(F$2,1,1),Emissions!$A$1:$LI$1),FALSE)</f>
        <v>5.38342048E-2</v>
      </c>
      <c r="G946" s="361">
        <f>+VLOOKUP($E946,Emissions!$1:$1048576,MATCH(DATE(G$2,1,1),Emissions!$A$1:$LI$1),FALSE)</f>
        <v>5.0805891899999997E-2</v>
      </c>
      <c r="H946" s="361">
        <f>+VLOOKUP($E946,Emissions!$1:$1048576,MATCH(DATE(H$2,1,1),Emissions!$A$1:$LI$1),FALSE)</f>
        <v>4.8316050899999997E-2</v>
      </c>
      <c r="I946" s="361">
        <f>+VLOOKUP($E946,Emissions!$1:$1048576,MATCH(DATE(I$2,1,1),Emissions!$A$1:$LI$1),FALSE)</f>
        <v>4.7106343199999998E-2</v>
      </c>
      <c r="J946" s="361">
        <f>+VLOOKUP($E946,Emissions!$1:$1048576,MATCH(DATE(J$2,1,1),Emissions!$A$1:$LI$1),FALSE)</f>
        <v>4.6552453299999998E-2</v>
      </c>
      <c r="K946" s="361">
        <f>+VLOOKUP($E946,Emissions!$1:$1048576,MATCH(DATE(K$2,1,1),Emissions!$A$1:$LI$1),FALSE)</f>
        <v>4.6568169600000001E-2</v>
      </c>
      <c r="L946" s="361">
        <f>+VLOOKUP($E946,Emissions!$1:$1048576,MATCH(DATE(L$2,1,1),Emissions!$A$1:$LI$1),FALSE)</f>
        <v>4.6816586700000003E-2</v>
      </c>
      <c r="M946" s="361">
        <f>+VLOOKUP($E946,Emissions!$1:$1048576,MATCH(DATE(M$2,1,1),Emissions!$A$1:$LI$1),FALSE)</f>
        <v>4.72986819E-2</v>
      </c>
      <c r="N946" s="361">
        <f>+VLOOKUP($E946,Emissions!$1:$1048576,MATCH(DATE(N$2,1,1),Emissions!$A$1:$LI$1),FALSE)</f>
        <v>4.7926206200000002E-2</v>
      </c>
      <c r="O946" s="361">
        <f>+VLOOKUP($E946,Emissions!$1:$1048576,MATCH(DATE(O$2,1,1),Emissions!$A$1:$LI$1),FALSE)</f>
        <v>4.8645245099999998E-2</v>
      </c>
      <c r="P946" s="361">
        <f>+VLOOKUP($E946,Emissions!$1:$1048576,MATCH(DATE(P$2,1,1),Emissions!$A$1:$LI$1),FALSE)</f>
        <v>4.9403775900000002E-2</v>
      </c>
      <c r="Q946" s="361">
        <f>+VLOOKUP($E946,Emissions!$1:$1048576,MATCH(DATE(Q$2,1,1),Emissions!$A$1:$LI$1),FALSE)</f>
        <v>5.01581849E-2</v>
      </c>
      <c r="R946" s="361">
        <f>+VLOOKUP($E946,Emissions!$1:$1048576,MATCH(DATE(R$2,1,1),Emissions!$A$1:$LI$1),FALSE)</f>
        <v>5.08830142E-2</v>
      </c>
      <c r="S946" s="361">
        <f>+VLOOKUP($E946,Emissions!$1:$1048576,MATCH(DATE(S$2,1,1),Emissions!$A$1:$LI$1),FALSE)</f>
        <v>5.1564226499999997E-2</v>
      </c>
      <c r="T946" s="361">
        <f>+VLOOKUP($E946,Emissions!$1:$1048576,MATCH(DATE(T$2,1,1),Emissions!$A$1:$LI$1),FALSE)</f>
        <v>5.2197562699999998E-2</v>
      </c>
      <c r="U946" s="361">
        <f>+VLOOKUP($E946,Emissions!$1:$1048576,MATCH(DATE(U$2,1,1),Emissions!$A$1:$LI$1),FALSE)</f>
        <v>5.2786030800000001E-2</v>
      </c>
      <c r="V946" s="361">
        <f>+VLOOKUP($E946,Emissions!$1:$1048576,MATCH(DATE(V$2,1,1),Emissions!$A$1:$LI$1),FALSE)</f>
        <v>5.3334793200000001E-2</v>
      </c>
      <c r="W946" s="361">
        <f>+VLOOKUP($E946,Emissions!$1:$1048576,MATCH(DATE(W$2,1,1),Emissions!$A$1:$LI$1),FALSE)</f>
        <v>5.3851319500000001E-2</v>
      </c>
      <c r="X946" s="361">
        <f>+VLOOKUP($E946,Emissions!$1:$1048576,MATCH(DATE(X$2,1,1),Emissions!$A$1:$LI$1),FALSE)</f>
        <v>5.4346190400000001E-2</v>
      </c>
      <c r="Y946" s="361">
        <f>+VLOOKUP($E946,Emissions!$1:$1048576,MATCH(DATE(Y$2,1,1),Emissions!$A$1:$LI$1),FALSE)</f>
        <v>5.4831622900000002E-2</v>
      </c>
      <c r="Z946" s="361">
        <f>+VLOOKUP($E946,Emissions!$1:$1048576,MATCH(DATE(Z$2,1,1),Emissions!$A$1:$LI$1),FALSE)</f>
        <v>5.5319701499999999E-2</v>
      </c>
      <c r="AA946" s="361">
        <f>+VLOOKUP($E946,Emissions!$1:$1048576,MATCH(DATE(AA$2,1,1),Emissions!$A$1:$LI$1),FALSE)</f>
        <v>5.5824416600000003E-2</v>
      </c>
      <c r="AB946" s="361">
        <f>+VLOOKUP($E946,Emissions!$1:$1048576,MATCH(DATE(AB$2,1,1),Emissions!$A$1:$LI$1),FALSE)</f>
        <v>5.6356171699999999E-2</v>
      </c>
      <c r="AC946" s="361">
        <f>+VLOOKUP($E946,Emissions!$1:$1048576,MATCH(DATE(AC$2,1,1),Emissions!$A$1:$LI$1),FALSE)</f>
        <v>5.6924788099999998E-2</v>
      </c>
      <c r="AD946" s="361">
        <f>+VLOOKUP($E946,Emissions!$1:$1048576,MATCH(DATE(AD$2,1,1),Emissions!$A$1:$LI$1),FALSE)</f>
        <v>5.7540305899999998E-2</v>
      </c>
      <c r="AE946" s="361">
        <f>+VLOOKUP($E946,Emissions!$1:$1048576,MATCH(DATE(AE$2,1,1),Emissions!$A$1:$LI$1),FALSE)</f>
        <v>5.8210252699999999E-2</v>
      </c>
      <c r="AF946" s="361">
        <f>+VLOOKUP($E946,Emissions!$1:$1048576,MATCH(DATE(AF$2,1,1),Emissions!$A$1:$LI$1),FALSE)</f>
        <v>5.89396331E-2</v>
      </c>
      <c r="AG946" s="361">
        <f>+VLOOKUP($E946,Emissions!$1:$1048576,MATCH(DATE(AG$2,1,1),Emissions!$A$1:$LI$1),FALSE)</f>
        <v>5.9733652399999997E-2</v>
      </c>
      <c r="AH946" s="361">
        <f>+VLOOKUP($E946,Emissions!$1:$1048576,MATCH(DATE(AH$2,1,1),Emissions!$A$1:$LI$1),FALSE)</f>
        <v>6.05927234E-2</v>
      </c>
      <c r="AI946" s="361">
        <f>+VLOOKUP($E946,Emissions!$1:$1048576,MATCH(DATE(AI$2,1,1),Emissions!$A$1:$LI$1),FALSE)</f>
        <v>6.1510786800000002E-2</v>
      </c>
      <c r="AJ946" s="361">
        <f>+VLOOKUP($E946,Emissions!$1:$1048576,MATCH(DATE(AJ$2,1,1),Emissions!$A$1:$LI$1),FALSE)</f>
        <v>6.2478912400000003E-2</v>
      </c>
      <c r="AK946" s="361">
        <f>+VLOOKUP($E946,Emissions!$1:$1048576,MATCH(DATE(AK$2,1,1),Emissions!$A$1:$LI$1),FALSE)</f>
        <v>6.3487299100000005E-2</v>
      </c>
      <c r="AL946" s="361">
        <f>+VLOOKUP($E946,Emissions!$1:$1048576,MATCH(DATE(AL$2,1,1),Emissions!$A$1:$LI$1),FALSE)</f>
        <v>6.4526173399999998E-2</v>
      </c>
      <c r="AM946" s="361">
        <f>+VLOOKUP($E946,Emissions!$1:$1048576,MATCH(DATE(AM$2,1,1),Emissions!$A$1:$LI$1),FALSE)</f>
        <v>6.5586010799999997E-2</v>
      </c>
      <c r="AN946" s="361">
        <f>+VLOOKUP($E946,Emissions!$1:$1048576,MATCH(DATE(AN$2,1,1),Emissions!$A$1:$LI$1),FALSE)</f>
        <v>6.6657496400000002E-2</v>
      </c>
      <c r="AO946" s="361">
        <f>+VLOOKUP($E946,Emissions!$1:$1048576,MATCH(DATE(AO$2,1,1),Emissions!$A$1:$LI$1),FALSE)</f>
        <v>6.7731510999999994E-2</v>
      </c>
    </row>
    <row r="947" spans="1:41" s="92" customFormat="1" ht="15" customHeight="1" x14ac:dyDescent="0.35">
      <c r="A947" s="411"/>
      <c r="B947" s="170"/>
      <c r="C947" s="137" t="s">
        <v>3336</v>
      </c>
      <c r="D947" s="147" t="s">
        <v>1027</v>
      </c>
      <c r="E947" s="136" t="s">
        <v>3382</v>
      </c>
      <c r="F947" s="327">
        <f>+VLOOKUP($E947,Emissions!$1:$1048576,MATCH(DATE(F$2,1,1),Emissions!$A$1:$LI$1),FALSE)</f>
        <v>0.84441377149999997</v>
      </c>
      <c r="G947" s="327">
        <f>+VLOOKUP($E947,Emissions!$1:$1048576,MATCH(DATE(G$2,1,1),Emissions!$A$1:$LI$1),FALSE)</f>
        <v>0.77670730649999997</v>
      </c>
      <c r="H947" s="327">
        <f>+VLOOKUP($E947,Emissions!$1:$1048576,MATCH(DATE(H$2,1,1),Emissions!$A$1:$LI$1),FALSE)</f>
        <v>0.73290056950000004</v>
      </c>
      <c r="I947" s="327">
        <f>+VLOOKUP($E947,Emissions!$1:$1048576,MATCH(DATE(I$2,1,1),Emissions!$A$1:$LI$1),FALSE)</f>
        <v>0.72193468999999999</v>
      </c>
      <c r="J947" s="327">
        <f>+VLOOKUP($E947,Emissions!$1:$1048576,MATCH(DATE(J$2,1,1),Emissions!$A$1:$LI$1),FALSE)</f>
        <v>0.71490705860000003</v>
      </c>
      <c r="K947" s="327">
        <f>+VLOOKUP($E947,Emissions!$1:$1048576,MATCH(DATE(K$2,1,1),Emissions!$A$1:$LI$1),FALSE)</f>
        <v>0.70268514130000004</v>
      </c>
      <c r="L947" s="327">
        <f>+VLOOKUP($E947,Emissions!$1:$1048576,MATCH(DATE(L$2,1,1),Emissions!$A$1:$LI$1),FALSE)</f>
        <v>0.70917313120000003</v>
      </c>
      <c r="M947" s="327">
        <f>+VLOOKUP($E947,Emissions!$1:$1048576,MATCH(DATE(M$2,1,1),Emissions!$A$1:$LI$1),FALSE)</f>
        <v>0.71927130220000002</v>
      </c>
      <c r="N947" s="327">
        <f>+VLOOKUP($E947,Emissions!$1:$1048576,MATCH(DATE(N$2,1,1),Emissions!$A$1:$LI$1),FALSE)</f>
        <v>0.73166889609999997</v>
      </c>
      <c r="O947" s="327">
        <f>+VLOOKUP($E947,Emissions!$1:$1048576,MATCH(DATE(O$2,1,1),Emissions!$A$1:$LI$1),FALSE)</f>
        <v>0.74506334559999998</v>
      </c>
      <c r="P947" s="327">
        <f>+VLOOKUP($E947,Emissions!$1:$1048576,MATCH(DATE(P$2,1,1),Emissions!$A$1:$LI$1),FALSE)</f>
        <v>0.7582036392</v>
      </c>
      <c r="Q947" s="327">
        <f>+VLOOKUP($E947,Emissions!$1:$1048576,MATCH(DATE(Q$2,1,1),Emissions!$A$1:$LI$1),FALSE)</f>
        <v>0.77058779349999995</v>
      </c>
      <c r="R947" s="327">
        <f>+VLOOKUP($E947,Emissions!$1:$1048576,MATCH(DATE(R$2,1,1),Emissions!$A$1:$LI$1),FALSE)</f>
        <v>0.7820894222</v>
      </c>
      <c r="S947" s="327">
        <f>+VLOOKUP($E947,Emissions!$1:$1048576,MATCH(DATE(S$2,1,1),Emissions!$A$1:$LI$1),FALSE)</f>
        <v>0.79281501430000001</v>
      </c>
      <c r="T947" s="327">
        <f>+VLOOKUP($E947,Emissions!$1:$1048576,MATCH(DATE(T$2,1,1),Emissions!$A$1:$LI$1),FALSE)</f>
        <v>0.802951682</v>
      </c>
      <c r="U947" s="327">
        <f>+VLOOKUP($E947,Emissions!$1:$1048576,MATCH(DATE(U$2,1,1),Emissions!$A$1:$LI$1),FALSE)</f>
        <v>0.81273221159999998</v>
      </c>
      <c r="V947" s="327">
        <f>+VLOOKUP($E947,Emissions!$1:$1048576,MATCH(DATE(V$2,1,1),Emissions!$A$1:$LI$1),FALSE)</f>
        <v>0.8222245225</v>
      </c>
      <c r="W947" s="327">
        <f>+VLOOKUP($E947,Emissions!$1:$1048576,MATCH(DATE(W$2,1,1),Emissions!$A$1:$LI$1),FALSE)</f>
        <v>0.83180941340000003</v>
      </c>
      <c r="X947" s="327">
        <f>+VLOOKUP($E947,Emissions!$1:$1048576,MATCH(DATE(X$2,1,1),Emissions!$A$1:$LI$1),FALSE)</f>
        <v>0.84168515489999995</v>
      </c>
      <c r="Y947" s="327">
        <f>+VLOOKUP($E947,Emissions!$1:$1048576,MATCH(DATE(Y$2,1,1),Emissions!$A$1:$LI$1),FALSE)</f>
        <v>0.85199827800000005</v>
      </c>
      <c r="Z947" s="327">
        <f>+VLOOKUP($E947,Emissions!$1:$1048576,MATCH(DATE(Z$2,1,1),Emissions!$A$1:$LI$1),FALSE)</f>
        <v>0.86283814969999995</v>
      </c>
      <c r="AA947" s="327">
        <f>+VLOOKUP($E947,Emissions!$1:$1048576,MATCH(DATE(AA$2,1,1),Emissions!$A$1:$LI$1),FALSE)</f>
        <v>0.8743893452</v>
      </c>
      <c r="AB947" s="327">
        <f>+VLOOKUP($E947,Emissions!$1:$1048576,MATCH(DATE(AB$2,1,1),Emissions!$A$1:$LI$1),FALSE)</f>
        <v>0.88678347759999998</v>
      </c>
      <c r="AC947" s="327">
        <f>+VLOOKUP($E947,Emissions!$1:$1048576,MATCH(DATE(AC$2,1,1),Emissions!$A$1:$LI$1),FALSE)</f>
        <v>0.90013204619999998</v>
      </c>
      <c r="AD947" s="327">
        <f>+VLOOKUP($E947,Emissions!$1:$1048576,MATCH(DATE(AD$2,1,1),Emissions!$A$1:$LI$1),FALSE)</f>
        <v>0.91453367490000004</v>
      </c>
      <c r="AE947" s="327">
        <f>+VLOOKUP($E947,Emissions!$1:$1048576,MATCH(DATE(AE$2,1,1),Emissions!$A$1:$LI$1),FALSE)</f>
        <v>0.92995374829999999</v>
      </c>
      <c r="AF947" s="327">
        <f>+VLOOKUP($E947,Emissions!$1:$1048576,MATCH(DATE(AF$2,1,1),Emissions!$A$1:$LI$1),FALSE)</f>
        <v>0.94475395500000003</v>
      </c>
      <c r="AG947" s="327">
        <f>+VLOOKUP($E947,Emissions!$1:$1048576,MATCH(DATE(AG$2,1,1),Emissions!$A$1:$LI$1),FALSE)</f>
        <v>0.95973115740000003</v>
      </c>
      <c r="AH947" s="327">
        <f>+VLOOKUP($E947,Emissions!$1:$1048576,MATCH(DATE(AH$2,1,1),Emissions!$A$1:$LI$1),FALSE)</f>
        <v>0.97545454109999996</v>
      </c>
      <c r="AI947" s="327">
        <f>+VLOOKUP($E947,Emissions!$1:$1048576,MATCH(DATE(AI$2,1,1),Emissions!$A$1:$LI$1),FALSE)</f>
        <v>0.99205584069999997</v>
      </c>
      <c r="AJ947" s="327">
        <f>+VLOOKUP($E947,Emissions!$1:$1048576,MATCH(DATE(AJ$2,1,1),Emissions!$A$1:$LI$1),FALSE)</f>
        <v>1.009444915</v>
      </c>
      <c r="AK947" s="327">
        <f>+VLOOKUP($E947,Emissions!$1:$1048576,MATCH(DATE(AK$2,1,1),Emissions!$A$1:$LI$1),FALSE)</f>
        <v>1.02745967</v>
      </c>
      <c r="AL947" s="327">
        <f>+VLOOKUP($E947,Emissions!$1:$1048576,MATCH(DATE(AL$2,1,1),Emissions!$A$1:$LI$1),FALSE)</f>
        <v>1.0459277339999999</v>
      </c>
      <c r="AM947" s="327">
        <f>+VLOOKUP($E947,Emissions!$1:$1048576,MATCH(DATE(AM$2,1,1),Emissions!$A$1:$LI$1),FALSE)</f>
        <v>1.0646802639999999</v>
      </c>
      <c r="AN947" s="327">
        <f>+VLOOKUP($E947,Emissions!$1:$1048576,MATCH(DATE(AN$2,1,1),Emissions!$A$1:$LI$1),FALSE)</f>
        <v>1.083553926</v>
      </c>
      <c r="AO947" s="327">
        <f>+VLOOKUP($E947,Emissions!$1:$1048576,MATCH(DATE(AO$2,1,1),Emissions!$A$1:$LI$1),FALSE)</f>
        <v>1.1023896449999999</v>
      </c>
    </row>
    <row r="948" spans="1:41" ht="15" customHeight="1" x14ac:dyDescent="0.35">
      <c r="A948" s="411"/>
      <c r="B948" s="170"/>
      <c r="C948" s="138" t="s">
        <v>455</v>
      </c>
      <c r="D948" s="114" t="s">
        <v>1027</v>
      </c>
      <c r="E948" s="50" t="s">
        <v>3383</v>
      </c>
      <c r="F948" s="361">
        <f>+VLOOKUP($E948,Emissions!$1:$1048576,MATCH(DATE(F$2,1,1),Emissions!$A$1:$LI$1),FALSE)</f>
        <v>0.84441377149999997</v>
      </c>
      <c r="G948" s="361">
        <f>+VLOOKUP($E948,Emissions!$1:$1048576,MATCH(DATE(G$2,1,1),Emissions!$A$1:$LI$1),FALSE)</f>
        <v>0.77670730649999997</v>
      </c>
      <c r="H948" s="361">
        <f>+VLOOKUP($E948,Emissions!$1:$1048576,MATCH(DATE(H$2,1,1),Emissions!$A$1:$LI$1),FALSE)</f>
        <v>0.73290056950000004</v>
      </c>
      <c r="I948" s="361">
        <f>+VLOOKUP($E948,Emissions!$1:$1048576,MATCH(DATE(I$2,1,1),Emissions!$A$1:$LI$1),FALSE)</f>
        <v>0.72193468999999999</v>
      </c>
      <c r="J948" s="361">
        <f>+VLOOKUP($E948,Emissions!$1:$1048576,MATCH(DATE(J$2,1,1),Emissions!$A$1:$LI$1),FALSE)</f>
        <v>0.71490705860000003</v>
      </c>
      <c r="K948" s="361">
        <f>+VLOOKUP($E948,Emissions!$1:$1048576,MATCH(DATE(K$2,1,1),Emissions!$A$1:$LI$1),FALSE)</f>
        <v>0.70268514130000004</v>
      </c>
      <c r="L948" s="361">
        <f>+VLOOKUP($E948,Emissions!$1:$1048576,MATCH(DATE(L$2,1,1),Emissions!$A$1:$LI$1),FALSE)</f>
        <v>0.70917313120000003</v>
      </c>
      <c r="M948" s="361">
        <f>+VLOOKUP($E948,Emissions!$1:$1048576,MATCH(DATE(M$2,1,1),Emissions!$A$1:$LI$1),FALSE)</f>
        <v>0.71927130220000002</v>
      </c>
      <c r="N948" s="361">
        <f>+VLOOKUP($E948,Emissions!$1:$1048576,MATCH(DATE(N$2,1,1),Emissions!$A$1:$LI$1),FALSE)</f>
        <v>0.73166889609999997</v>
      </c>
      <c r="O948" s="361">
        <f>+VLOOKUP($E948,Emissions!$1:$1048576,MATCH(DATE(O$2,1,1),Emissions!$A$1:$LI$1),FALSE)</f>
        <v>0.74506334559999998</v>
      </c>
      <c r="P948" s="361">
        <f>+VLOOKUP($E948,Emissions!$1:$1048576,MATCH(DATE(P$2,1,1),Emissions!$A$1:$LI$1),FALSE)</f>
        <v>0.7582036392</v>
      </c>
      <c r="Q948" s="361">
        <f>+VLOOKUP($E948,Emissions!$1:$1048576,MATCH(DATE(Q$2,1,1),Emissions!$A$1:$LI$1),FALSE)</f>
        <v>0.77058779349999995</v>
      </c>
      <c r="R948" s="361">
        <f>+VLOOKUP($E948,Emissions!$1:$1048576,MATCH(DATE(R$2,1,1),Emissions!$A$1:$LI$1),FALSE)</f>
        <v>0.7820894222</v>
      </c>
      <c r="S948" s="361">
        <f>+VLOOKUP($E948,Emissions!$1:$1048576,MATCH(DATE(S$2,1,1),Emissions!$A$1:$LI$1),FALSE)</f>
        <v>0.79281501430000001</v>
      </c>
      <c r="T948" s="361">
        <f>+VLOOKUP($E948,Emissions!$1:$1048576,MATCH(DATE(T$2,1,1),Emissions!$A$1:$LI$1),FALSE)</f>
        <v>0.802951682</v>
      </c>
      <c r="U948" s="361">
        <f>+VLOOKUP($E948,Emissions!$1:$1048576,MATCH(DATE(U$2,1,1),Emissions!$A$1:$LI$1),FALSE)</f>
        <v>0.81273221159999998</v>
      </c>
      <c r="V948" s="361">
        <f>+VLOOKUP($E948,Emissions!$1:$1048576,MATCH(DATE(V$2,1,1),Emissions!$A$1:$LI$1),FALSE)</f>
        <v>0.8222245225</v>
      </c>
      <c r="W948" s="361">
        <f>+VLOOKUP($E948,Emissions!$1:$1048576,MATCH(DATE(W$2,1,1),Emissions!$A$1:$LI$1),FALSE)</f>
        <v>0.83180941340000003</v>
      </c>
      <c r="X948" s="361">
        <f>+VLOOKUP($E948,Emissions!$1:$1048576,MATCH(DATE(X$2,1,1),Emissions!$A$1:$LI$1),FALSE)</f>
        <v>0.84168515489999995</v>
      </c>
      <c r="Y948" s="361">
        <f>+VLOOKUP($E948,Emissions!$1:$1048576,MATCH(DATE(Y$2,1,1),Emissions!$A$1:$LI$1),FALSE)</f>
        <v>0.85199827800000005</v>
      </c>
      <c r="Z948" s="361">
        <f>+VLOOKUP($E948,Emissions!$1:$1048576,MATCH(DATE(Z$2,1,1),Emissions!$A$1:$LI$1),FALSE)</f>
        <v>0.86283814969999995</v>
      </c>
      <c r="AA948" s="361">
        <f>+VLOOKUP($E948,Emissions!$1:$1048576,MATCH(DATE(AA$2,1,1),Emissions!$A$1:$LI$1),FALSE)</f>
        <v>0.8743893452</v>
      </c>
      <c r="AB948" s="361">
        <f>+VLOOKUP($E948,Emissions!$1:$1048576,MATCH(DATE(AB$2,1,1),Emissions!$A$1:$LI$1),FALSE)</f>
        <v>0.88678347759999998</v>
      </c>
      <c r="AC948" s="361">
        <f>+VLOOKUP($E948,Emissions!$1:$1048576,MATCH(DATE(AC$2,1,1),Emissions!$A$1:$LI$1),FALSE)</f>
        <v>0.90013204619999998</v>
      </c>
      <c r="AD948" s="361">
        <f>+VLOOKUP($E948,Emissions!$1:$1048576,MATCH(DATE(AD$2,1,1),Emissions!$A$1:$LI$1),FALSE)</f>
        <v>0.91453367490000004</v>
      </c>
      <c r="AE948" s="361">
        <f>+VLOOKUP($E948,Emissions!$1:$1048576,MATCH(DATE(AE$2,1,1),Emissions!$A$1:$LI$1),FALSE)</f>
        <v>0.92995374829999999</v>
      </c>
      <c r="AF948" s="361">
        <f>+VLOOKUP($E948,Emissions!$1:$1048576,MATCH(DATE(AF$2,1,1),Emissions!$A$1:$LI$1),FALSE)</f>
        <v>0.94475395500000003</v>
      </c>
      <c r="AG948" s="361">
        <f>+VLOOKUP($E948,Emissions!$1:$1048576,MATCH(DATE(AG$2,1,1),Emissions!$A$1:$LI$1),FALSE)</f>
        <v>0.95973115740000003</v>
      </c>
      <c r="AH948" s="361">
        <f>+VLOOKUP($E948,Emissions!$1:$1048576,MATCH(DATE(AH$2,1,1),Emissions!$A$1:$LI$1),FALSE)</f>
        <v>0.97545454109999996</v>
      </c>
      <c r="AI948" s="361">
        <f>+VLOOKUP($E948,Emissions!$1:$1048576,MATCH(DATE(AI$2,1,1),Emissions!$A$1:$LI$1),FALSE)</f>
        <v>0.99205584069999997</v>
      </c>
      <c r="AJ948" s="361">
        <f>+VLOOKUP($E948,Emissions!$1:$1048576,MATCH(DATE(AJ$2,1,1),Emissions!$A$1:$LI$1),FALSE)</f>
        <v>1.009444915</v>
      </c>
      <c r="AK948" s="361">
        <f>+VLOOKUP($E948,Emissions!$1:$1048576,MATCH(DATE(AK$2,1,1),Emissions!$A$1:$LI$1),FALSE)</f>
        <v>1.02745967</v>
      </c>
      <c r="AL948" s="361">
        <f>+VLOOKUP($E948,Emissions!$1:$1048576,MATCH(DATE(AL$2,1,1),Emissions!$A$1:$LI$1),FALSE)</f>
        <v>1.0459277339999999</v>
      </c>
      <c r="AM948" s="361">
        <f>+VLOOKUP($E948,Emissions!$1:$1048576,MATCH(DATE(AM$2,1,1),Emissions!$A$1:$LI$1),FALSE)</f>
        <v>1.0646802639999999</v>
      </c>
      <c r="AN948" s="361">
        <f>+VLOOKUP($E948,Emissions!$1:$1048576,MATCH(DATE(AN$2,1,1),Emissions!$A$1:$LI$1),FALSE)</f>
        <v>1.083553926</v>
      </c>
      <c r="AO948" s="361">
        <f>+VLOOKUP($E948,Emissions!$1:$1048576,MATCH(DATE(AO$2,1,1),Emissions!$A$1:$LI$1),FALSE)</f>
        <v>1.1023896449999999</v>
      </c>
    </row>
    <row r="949" spans="1:41" ht="15" customHeight="1" x14ac:dyDescent="0.35">
      <c r="A949" s="411"/>
      <c r="B949" s="170"/>
      <c r="C949" s="138" t="s">
        <v>456</v>
      </c>
      <c r="D949" s="114" t="s">
        <v>1027</v>
      </c>
      <c r="E949" s="50" t="s">
        <v>3384</v>
      </c>
      <c r="F949" s="361">
        <f>+VLOOKUP($E949,Emissions!$1:$1048576,MATCH(DATE(F$2,1,1),Emissions!$A$1:$LI$1),FALSE)</f>
        <v>0</v>
      </c>
      <c r="G949" s="361">
        <f>+VLOOKUP($E949,Emissions!$1:$1048576,MATCH(DATE(G$2,1,1),Emissions!$A$1:$LI$1),FALSE)</f>
        <v>0</v>
      </c>
      <c r="H949" s="361">
        <f>+VLOOKUP($E949,Emissions!$1:$1048576,MATCH(DATE(H$2,1,1),Emissions!$A$1:$LI$1),FALSE)</f>
        <v>0</v>
      </c>
      <c r="I949" s="361">
        <f>+VLOOKUP($E949,Emissions!$1:$1048576,MATCH(DATE(I$2,1,1),Emissions!$A$1:$LI$1),FALSE)</f>
        <v>0</v>
      </c>
      <c r="J949" s="361">
        <f>+VLOOKUP($E949,Emissions!$1:$1048576,MATCH(DATE(J$2,1,1),Emissions!$A$1:$LI$1),FALSE)</f>
        <v>0</v>
      </c>
      <c r="K949" s="361">
        <f>+VLOOKUP($E949,Emissions!$1:$1048576,MATCH(DATE(K$2,1,1),Emissions!$A$1:$LI$1),FALSE)</f>
        <v>0</v>
      </c>
      <c r="L949" s="361">
        <f>+VLOOKUP($E949,Emissions!$1:$1048576,MATCH(DATE(L$2,1,1),Emissions!$A$1:$LI$1),FALSE)</f>
        <v>0</v>
      </c>
      <c r="M949" s="361">
        <f>+VLOOKUP($E949,Emissions!$1:$1048576,MATCH(DATE(M$2,1,1),Emissions!$A$1:$LI$1),FALSE)</f>
        <v>0</v>
      </c>
      <c r="N949" s="361">
        <f>+VLOOKUP($E949,Emissions!$1:$1048576,MATCH(DATE(N$2,1,1),Emissions!$A$1:$LI$1),FALSE)</f>
        <v>0</v>
      </c>
      <c r="O949" s="361">
        <f>+VLOOKUP($E949,Emissions!$1:$1048576,MATCH(DATE(O$2,1,1),Emissions!$A$1:$LI$1),FALSE)</f>
        <v>0</v>
      </c>
      <c r="P949" s="361">
        <f>+VLOOKUP($E949,Emissions!$1:$1048576,MATCH(DATE(P$2,1,1),Emissions!$A$1:$LI$1),FALSE)</f>
        <v>0</v>
      </c>
      <c r="Q949" s="361">
        <f>+VLOOKUP($E949,Emissions!$1:$1048576,MATCH(DATE(Q$2,1,1),Emissions!$A$1:$LI$1),FALSE)</f>
        <v>0</v>
      </c>
      <c r="R949" s="361">
        <f>+VLOOKUP($E949,Emissions!$1:$1048576,MATCH(DATE(R$2,1,1),Emissions!$A$1:$LI$1),FALSE)</f>
        <v>0</v>
      </c>
      <c r="S949" s="361">
        <f>+VLOOKUP($E949,Emissions!$1:$1048576,MATCH(DATE(S$2,1,1),Emissions!$A$1:$LI$1),FALSE)</f>
        <v>0</v>
      </c>
      <c r="T949" s="361">
        <f>+VLOOKUP($E949,Emissions!$1:$1048576,MATCH(DATE(T$2,1,1),Emissions!$A$1:$LI$1),FALSE)</f>
        <v>0</v>
      </c>
      <c r="U949" s="361">
        <f>+VLOOKUP($E949,Emissions!$1:$1048576,MATCH(DATE(U$2,1,1),Emissions!$A$1:$LI$1),FALSE)</f>
        <v>0</v>
      </c>
      <c r="V949" s="361">
        <f>+VLOOKUP($E949,Emissions!$1:$1048576,MATCH(DATE(V$2,1,1),Emissions!$A$1:$LI$1),FALSE)</f>
        <v>0</v>
      </c>
      <c r="W949" s="361">
        <f>+VLOOKUP($E949,Emissions!$1:$1048576,MATCH(DATE(W$2,1,1),Emissions!$A$1:$LI$1),FALSE)</f>
        <v>0</v>
      </c>
      <c r="X949" s="361">
        <f>+VLOOKUP($E949,Emissions!$1:$1048576,MATCH(DATE(X$2,1,1),Emissions!$A$1:$LI$1),FALSE)</f>
        <v>0</v>
      </c>
      <c r="Y949" s="361">
        <f>+VLOOKUP($E949,Emissions!$1:$1048576,MATCH(DATE(Y$2,1,1),Emissions!$A$1:$LI$1),FALSE)</f>
        <v>0</v>
      </c>
      <c r="Z949" s="361">
        <f>+VLOOKUP($E949,Emissions!$1:$1048576,MATCH(DATE(Z$2,1,1),Emissions!$A$1:$LI$1),FALSE)</f>
        <v>0</v>
      </c>
      <c r="AA949" s="361">
        <f>+VLOOKUP($E949,Emissions!$1:$1048576,MATCH(DATE(AA$2,1,1),Emissions!$A$1:$LI$1),FALSE)</f>
        <v>0</v>
      </c>
      <c r="AB949" s="361">
        <f>+VLOOKUP($E949,Emissions!$1:$1048576,MATCH(DATE(AB$2,1,1),Emissions!$A$1:$LI$1),FALSE)</f>
        <v>0</v>
      </c>
      <c r="AC949" s="361">
        <f>+VLOOKUP($E949,Emissions!$1:$1048576,MATCH(DATE(AC$2,1,1),Emissions!$A$1:$LI$1),FALSE)</f>
        <v>0</v>
      </c>
      <c r="AD949" s="361">
        <f>+VLOOKUP($E949,Emissions!$1:$1048576,MATCH(DATE(AD$2,1,1),Emissions!$A$1:$LI$1),FALSE)</f>
        <v>0</v>
      </c>
      <c r="AE949" s="361">
        <f>+VLOOKUP($E949,Emissions!$1:$1048576,MATCH(DATE(AE$2,1,1),Emissions!$A$1:$LI$1),FALSE)</f>
        <v>0</v>
      </c>
      <c r="AF949" s="361">
        <f>+VLOOKUP($E949,Emissions!$1:$1048576,MATCH(DATE(AF$2,1,1),Emissions!$A$1:$LI$1),FALSE)</f>
        <v>0</v>
      </c>
      <c r="AG949" s="361">
        <f>+VLOOKUP($E949,Emissions!$1:$1048576,MATCH(DATE(AG$2,1,1),Emissions!$A$1:$LI$1),FALSE)</f>
        <v>0</v>
      </c>
      <c r="AH949" s="361">
        <f>+VLOOKUP($E949,Emissions!$1:$1048576,MATCH(DATE(AH$2,1,1),Emissions!$A$1:$LI$1),FALSE)</f>
        <v>0</v>
      </c>
      <c r="AI949" s="361">
        <f>+VLOOKUP($E949,Emissions!$1:$1048576,MATCH(DATE(AI$2,1,1),Emissions!$A$1:$LI$1),FALSE)</f>
        <v>0</v>
      </c>
      <c r="AJ949" s="361">
        <f>+VLOOKUP($E949,Emissions!$1:$1048576,MATCH(DATE(AJ$2,1,1),Emissions!$A$1:$LI$1),FALSE)</f>
        <v>0</v>
      </c>
      <c r="AK949" s="361">
        <f>+VLOOKUP($E949,Emissions!$1:$1048576,MATCH(DATE(AK$2,1,1),Emissions!$A$1:$LI$1),FALSE)</f>
        <v>0</v>
      </c>
      <c r="AL949" s="361">
        <f>+VLOOKUP($E949,Emissions!$1:$1048576,MATCH(DATE(AL$2,1,1),Emissions!$A$1:$LI$1),FALSE)</f>
        <v>0</v>
      </c>
      <c r="AM949" s="361">
        <f>+VLOOKUP($E949,Emissions!$1:$1048576,MATCH(DATE(AM$2,1,1),Emissions!$A$1:$LI$1),FALSE)</f>
        <v>0</v>
      </c>
      <c r="AN949" s="361">
        <f>+VLOOKUP($E949,Emissions!$1:$1048576,MATCH(DATE(AN$2,1,1),Emissions!$A$1:$LI$1),FALSE)</f>
        <v>0</v>
      </c>
      <c r="AO949" s="361">
        <f>+VLOOKUP($E949,Emissions!$1:$1048576,MATCH(DATE(AO$2,1,1),Emissions!$A$1:$LI$1),FALSE)</f>
        <v>0</v>
      </c>
    </row>
    <row r="950" spans="1:41" ht="15" customHeight="1" x14ac:dyDescent="0.35">
      <c r="A950" s="411"/>
      <c r="B950" s="170"/>
      <c r="C950" s="138" t="s">
        <v>459</v>
      </c>
      <c r="D950" s="114" t="s">
        <v>1027</v>
      </c>
      <c r="E950" s="50" t="s">
        <v>3385</v>
      </c>
      <c r="F950" s="361">
        <f>+VLOOKUP($E950,Emissions!$1:$1048576,MATCH(DATE(F$2,1,1),Emissions!$A$1:$LI$1),FALSE)</f>
        <v>0</v>
      </c>
      <c r="G950" s="361">
        <f>+VLOOKUP($E950,Emissions!$1:$1048576,MATCH(DATE(G$2,1,1),Emissions!$A$1:$LI$1),FALSE)</f>
        <v>0</v>
      </c>
      <c r="H950" s="361">
        <f>+VLOOKUP($E950,Emissions!$1:$1048576,MATCH(DATE(H$2,1,1),Emissions!$A$1:$LI$1),FALSE)</f>
        <v>0</v>
      </c>
      <c r="I950" s="361">
        <f>+VLOOKUP($E950,Emissions!$1:$1048576,MATCH(DATE(I$2,1,1),Emissions!$A$1:$LI$1),FALSE)</f>
        <v>0</v>
      </c>
      <c r="J950" s="361">
        <f>+VLOOKUP($E950,Emissions!$1:$1048576,MATCH(DATE(J$2,1,1),Emissions!$A$1:$LI$1),FALSE)</f>
        <v>0</v>
      </c>
      <c r="K950" s="361">
        <f>+VLOOKUP($E950,Emissions!$1:$1048576,MATCH(DATE(K$2,1,1),Emissions!$A$1:$LI$1),FALSE)</f>
        <v>0</v>
      </c>
      <c r="L950" s="361">
        <f>+VLOOKUP($E950,Emissions!$1:$1048576,MATCH(DATE(L$2,1,1),Emissions!$A$1:$LI$1),FALSE)</f>
        <v>0</v>
      </c>
      <c r="M950" s="361">
        <f>+VLOOKUP($E950,Emissions!$1:$1048576,MATCH(DATE(M$2,1,1),Emissions!$A$1:$LI$1),FALSE)</f>
        <v>0</v>
      </c>
      <c r="N950" s="361">
        <f>+VLOOKUP($E950,Emissions!$1:$1048576,MATCH(DATE(N$2,1,1),Emissions!$A$1:$LI$1),FALSE)</f>
        <v>0</v>
      </c>
      <c r="O950" s="361">
        <f>+VLOOKUP($E950,Emissions!$1:$1048576,MATCH(DATE(O$2,1,1),Emissions!$A$1:$LI$1),FALSE)</f>
        <v>0</v>
      </c>
      <c r="P950" s="361">
        <f>+VLOOKUP($E950,Emissions!$1:$1048576,MATCH(DATE(P$2,1,1),Emissions!$A$1:$LI$1),FALSE)</f>
        <v>0</v>
      </c>
      <c r="Q950" s="361">
        <f>+VLOOKUP($E950,Emissions!$1:$1048576,MATCH(DATE(Q$2,1,1),Emissions!$A$1:$LI$1),FALSE)</f>
        <v>0</v>
      </c>
      <c r="R950" s="361">
        <f>+VLOOKUP($E950,Emissions!$1:$1048576,MATCH(DATE(R$2,1,1),Emissions!$A$1:$LI$1),FALSE)</f>
        <v>0</v>
      </c>
      <c r="S950" s="361">
        <f>+VLOOKUP($E950,Emissions!$1:$1048576,MATCH(DATE(S$2,1,1),Emissions!$A$1:$LI$1),FALSE)</f>
        <v>0</v>
      </c>
      <c r="T950" s="361">
        <f>+VLOOKUP($E950,Emissions!$1:$1048576,MATCH(DATE(T$2,1,1),Emissions!$A$1:$LI$1),FALSE)</f>
        <v>0</v>
      </c>
      <c r="U950" s="361">
        <f>+VLOOKUP($E950,Emissions!$1:$1048576,MATCH(DATE(U$2,1,1),Emissions!$A$1:$LI$1),FALSE)</f>
        <v>0</v>
      </c>
      <c r="V950" s="361">
        <f>+VLOOKUP($E950,Emissions!$1:$1048576,MATCH(DATE(V$2,1,1),Emissions!$A$1:$LI$1),FALSE)</f>
        <v>0</v>
      </c>
      <c r="W950" s="361">
        <f>+VLOOKUP($E950,Emissions!$1:$1048576,MATCH(DATE(W$2,1,1),Emissions!$A$1:$LI$1),FALSE)</f>
        <v>0</v>
      </c>
      <c r="X950" s="361">
        <f>+VLOOKUP($E950,Emissions!$1:$1048576,MATCH(DATE(X$2,1,1),Emissions!$A$1:$LI$1),FALSE)</f>
        <v>0</v>
      </c>
      <c r="Y950" s="361">
        <f>+VLOOKUP($E950,Emissions!$1:$1048576,MATCH(DATE(Y$2,1,1),Emissions!$A$1:$LI$1),FALSE)</f>
        <v>0</v>
      </c>
      <c r="Z950" s="361">
        <f>+VLOOKUP($E950,Emissions!$1:$1048576,MATCH(DATE(Z$2,1,1),Emissions!$A$1:$LI$1),FALSE)</f>
        <v>0</v>
      </c>
      <c r="AA950" s="361">
        <f>+VLOOKUP($E950,Emissions!$1:$1048576,MATCH(DATE(AA$2,1,1),Emissions!$A$1:$LI$1),FALSE)</f>
        <v>0</v>
      </c>
      <c r="AB950" s="361">
        <f>+VLOOKUP($E950,Emissions!$1:$1048576,MATCH(DATE(AB$2,1,1),Emissions!$A$1:$LI$1),FALSE)</f>
        <v>0</v>
      </c>
      <c r="AC950" s="361">
        <f>+VLOOKUP($E950,Emissions!$1:$1048576,MATCH(DATE(AC$2,1,1),Emissions!$A$1:$LI$1),FALSE)</f>
        <v>0</v>
      </c>
      <c r="AD950" s="361">
        <f>+VLOOKUP($E950,Emissions!$1:$1048576,MATCH(DATE(AD$2,1,1),Emissions!$A$1:$LI$1),FALSE)</f>
        <v>0</v>
      </c>
      <c r="AE950" s="361">
        <f>+VLOOKUP($E950,Emissions!$1:$1048576,MATCH(DATE(AE$2,1,1),Emissions!$A$1:$LI$1),FALSE)</f>
        <v>0</v>
      </c>
      <c r="AF950" s="361">
        <f>+VLOOKUP($E950,Emissions!$1:$1048576,MATCH(DATE(AF$2,1,1),Emissions!$A$1:$LI$1),FALSE)</f>
        <v>0</v>
      </c>
      <c r="AG950" s="361">
        <f>+VLOOKUP($E950,Emissions!$1:$1048576,MATCH(DATE(AG$2,1,1),Emissions!$A$1:$LI$1),FALSE)</f>
        <v>0</v>
      </c>
      <c r="AH950" s="361">
        <f>+VLOOKUP($E950,Emissions!$1:$1048576,MATCH(DATE(AH$2,1,1),Emissions!$A$1:$LI$1),FALSE)</f>
        <v>0</v>
      </c>
      <c r="AI950" s="361">
        <f>+VLOOKUP($E950,Emissions!$1:$1048576,MATCH(DATE(AI$2,1,1),Emissions!$A$1:$LI$1),FALSE)</f>
        <v>0</v>
      </c>
      <c r="AJ950" s="361">
        <f>+VLOOKUP($E950,Emissions!$1:$1048576,MATCH(DATE(AJ$2,1,1),Emissions!$A$1:$LI$1),FALSE)</f>
        <v>0</v>
      </c>
      <c r="AK950" s="361">
        <f>+VLOOKUP($E950,Emissions!$1:$1048576,MATCH(DATE(AK$2,1,1),Emissions!$A$1:$LI$1),FALSE)</f>
        <v>0</v>
      </c>
      <c r="AL950" s="361">
        <f>+VLOOKUP($E950,Emissions!$1:$1048576,MATCH(DATE(AL$2,1,1),Emissions!$A$1:$LI$1),FALSE)</f>
        <v>0</v>
      </c>
      <c r="AM950" s="361">
        <f>+VLOOKUP($E950,Emissions!$1:$1048576,MATCH(DATE(AM$2,1,1),Emissions!$A$1:$LI$1),FALSE)</f>
        <v>0</v>
      </c>
      <c r="AN950" s="361">
        <f>+VLOOKUP($E950,Emissions!$1:$1048576,MATCH(DATE(AN$2,1,1),Emissions!$A$1:$LI$1),FALSE)</f>
        <v>0</v>
      </c>
      <c r="AO950" s="361">
        <f>+VLOOKUP($E950,Emissions!$1:$1048576,MATCH(DATE(AO$2,1,1),Emissions!$A$1:$LI$1),FALSE)</f>
        <v>0</v>
      </c>
    </row>
    <row r="951" spans="1:41" ht="15" customHeight="1" x14ac:dyDescent="0.35">
      <c r="A951" s="411"/>
      <c r="B951" s="170"/>
      <c r="C951" s="138" t="s">
        <v>460</v>
      </c>
      <c r="D951" s="114" t="s">
        <v>1027</v>
      </c>
      <c r="E951" s="50" t="s">
        <v>3386</v>
      </c>
      <c r="F951" s="361">
        <f>+VLOOKUP($E951,Emissions!$1:$1048576,MATCH(DATE(F$2,1,1),Emissions!$A$1:$LI$1),FALSE)</f>
        <v>0</v>
      </c>
      <c r="G951" s="361">
        <f>+VLOOKUP($E951,Emissions!$1:$1048576,MATCH(DATE(G$2,1,1),Emissions!$A$1:$LI$1),FALSE)</f>
        <v>0</v>
      </c>
      <c r="H951" s="361">
        <f>+VLOOKUP($E951,Emissions!$1:$1048576,MATCH(DATE(H$2,1,1),Emissions!$A$1:$LI$1),FALSE)</f>
        <v>0</v>
      </c>
      <c r="I951" s="361">
        <f>+VLOOKUP($E951,Emissions!$1:$1048576,MATCH(DATE(I$2,1,1),Emissions!$A$1:$LI$1),FALSE)</f>
        <v>0</v>
      </c>
      <c r="J951" s="361">
        <f>+VLOOKUP($E951,Emissions!$1:$1048576,MATCH(DATE(J$2,1,1),Emissions!$A$1:$LI$1),FALSE)</f>
        <v>0</v>
      </c>
      <c r="K951" s="361">
        <f>+VLOOKUP($E951,Emissions!$1:$1048576,MATCH(DATE(K$2,1,1),Emissions!$A$1:$LI$1),FALSE)</f>
        <v>0</v>
      </c>
      <c r="L951" s="361">
        <f>+VLOOKUP($E951,Emissions!$1:$1048576,MATCH(DATE(L$2,1,1),Emissions!$A$1:$LI$1),FALSE)</f>
        <v>0</v>
      </c>
      <c r="M951" s="361">
        <f>+VLOOKUP($E951,Emissions!$1:$1048576,MATCH(DATE(M$2,1,1),Emissions!$A$1:$LI$1),FALSE)</f>
        <v>0</v>
      </c>
      <c r="N951" s="361">
        <f>+VLOOKUP($E951,Emissions!$1:$1048576,MATCH(DATE(N$2,1,1),Emissions!$A$1:$LI$1),FALSE)</f>
        <v>0</v>
      </c>
      <c r="O951" s="361">
        <f>+VLOOKUP($E951,Emissions!$1:$1048576,MATCH(DATE(O$2,1,1),Emissions!$A$1:$LI$1),FALSE)</f>
        <v>0</v>
      </c>
      <c r="P951" s="361">
        <f>+VLOOKUP($E951,Emissions!$1:$1048576,MATCH(DATE(P$2,1,1),Emissions!$A$1:$LI$1),FALSE)</f>
        <v>0</v>
      </c>
      <c r="Q951" s="361">
        <f>+VLOOKUP($E951,Emissions!$1:$1048576,MATCH(DATE(Q$2,1,1),Emissions!$A$1:$LI$1),FALSE)</f>
        <v>0</v>
      </c>
      <c r="R951" s="361">
        <f>+VLOOKUP($E951,Emissions!$1:$1048576,MATCH(DATE(R$2,1,1),Emissions!$A$1:$LI$1),FALSE)</f>
        <v>0</v>
      </c>
      <c r="S951" s="361">
        <f>+VLOOKUP($E951,Emissions!$1:$1048576,MATCH(DATE(S$2,1,1),Emissions!$A$1:$LI$1),FALSE)</f>
        <v>0</v>
      </c>
      <c r="T951" s="361">
        <f>+VLOOKUP($E951,Emissions!$1:$1048576,MATCH(DATE(T$2,1,1),Emissions!$A$1:$LI$1),FALSE)</f>
        <v>0</v>
      </c>
      <c r="U951" s="361">
        <f>+VLOOKUP($E951,Emissions!$1:$1048576,MATCH(DATE(U$2,1,1),Emissions!$A$1:$LI$1),FALSE)</f>
        <v>0</v>
      </c>
      <c r="V951" s="361">
        <f>+VLOOKUP($E951,Emissions!$1:$1048576,MATCH(DATE(V$2,1,1),Emissions!$A$1:$LI$1),FALSE)</f>
        <v>0</v>
      </c>
      <c r="W951" s="361">
        <f>+VLOOKUP($E951,Emissions!$1:$1048576,MATCH(DATE(W$2,1,1),Emissions!$A$1:$LI$1),FALSE)</f>
        <v>0</v>
      </c>
      <c r="X951" s="361">
        <f>+VLOOKUP($E951,Emissions!$1:$1048576,MATCH(DATE(X$2,1,1),Emissions!$A$1:$LI$1),FALSE)</f>
        <v>0</v>
      </c>
      <c r="Y951" s="361">
        <f>+VLOOKUP($E951,Emissions!$1:$1048576,MATCH(DATE(Y$2,1,1),Emissions!$A$1:$LI$1),FALSE)</f>
        <v>0</v>
      </c>
      <c r="Z951" s="361">
        <f>+VLOOKUP($E951,Emissions!$1:$1048576,MATCH(DATE(Z$2,1,1),Emissions!$A$1:$LI$1),FALSE)</f>
        <v>0</v>
      </c>
      <c r="AA951" s="361">
        <f>+VLOOKUP($E951,Emissions!$1:$1048576,MATCH(DATE(AA$2,1,1),Emissions!$A$1:$LI$1),FALSE)</f>
        <v>0</v>
      </c>
      <c r="AB951" s="361">
        <f>+VLOOKUP($E951,Emissions!$1:$1048576,MATCH(DATE(AB$2,1,1),Emissions!$A$1:$LI$1),FALSE)</f>
        <v>0</v>
      </c>
      <c r="AC951" s="361">
        <f>+VLOOKUP($E951,Emissions!$1:$1048576,MATCH(DATE(AC$2,1,1),Emissions!$A$1:$LI$1),FALSE)</f>
        <v>0</v>
      </c>
      <c r="AD951" s="361">
        <f>+VLOOKUP($E951,Emissions!$1:$1048576,MATCH(DATE(AD$2,1,1),Emissions!$A$1:$LI$1),FALSE)</f>
        <v>0</v>
      </c>
      <c r="AE951" s="361">
        <f>+VLOOKUP($E951,Emissions!$1:$1048576,MATCH(DATE(AE$2,1,1),Emissions!$A$1:$LI$1),FALSE)</f>
        <v>0</v>
      </c>
      <c r="AF951" s="361">
        <f>+VLOOKUP($E951,Emissions!$1:$1048576,MATCH(DATE(AF$2,1,1),Emissions!$A$1:$LI$1),FALSE)</f>
        <v>0</v>
      </c>
      <c r="AG951" s="361">
        <f>+VLOOKUP($E951,Emissions!$1:$1048576,MATCH(DATE(AG$2,1,1),Emissions!$A$1:$LI$1),FALSE)</f>
        <v>0</v>
      </c>
      <c r="AH951" s="361">
        <f>+VLOOKUP($E951,Emissions!$1:$1048576,MATCH(DATE(AH$2,1,1),Emissions!$A$1:$LI$1),FALSE)</f>
        <v>0</v>
      </c>
      <c r="AI951" s="361">
        <f>+VLOOKUP($E951,Emissions!$1:$1048576,MATCH(DATE(AI$2,1,1),Emissions!$A$1:$LI$1),FALSE)</f>
        <v>0</v>
      </c>
      <c r="AJ951" s="361">
        <f>+VLOOKUP($E951,Emissions!$1:$1048576,MATCH(DATE(AJ$2,1,1),Emissions!$A$1:$LI$1),FALSE)</f>
        <v>0</v>
      </c>
      <c r="AK951" s="361">
        <f>+VLOOKUP($E951,Emissions!$1:$1048576,MATCH(DATE(AK$2,1,1),Emissions!$A$1:$LI$1),FALSE)</f>
        <v>0</v>
      </c>
      <c r="AL951" s="361">
        <f>+VLOOKUP($E951,Emissions!$1:$1048576,MATCH(DATE(AL$2,1,1),Emissions!$A$1:$LI$1),FALSE)</f>
        <v>0</v>
      </c>
      <c r="AM951" s="361">
        <f>+VLOOKUP($E951,Emissions!$1:$1048576,MATCH(DATE(AM$2,1,1),Emissions!$A$1:$LI$1),FALSE)</f>
        <v>0</v>
      </c>
      <c r="AN951" s="361">
        <f>+VLOOKUP($E951,Emissions!$1:$1048576,MATCH(DATE(AN$2,1,1),Emissions!$A$1:$LI$1),FALSE)</f>
        <v>0</v>
      </c>
      <c r="AO951" s="361">
        <f>+VLOOKUP($E951,Emissions!$1:$1048576,MATCH(DATE(AO$2,1,1),Emissions!$A$1:$LI$1),FALSE)</f>
        <v>0</v>
      </c>
    </row>
    <row r="952" spans="1:41" s="92" customFormat="1" ht="15" customHeight="1" x14ac:dyDescent="0.35">
      <c r="A952" s="411"/>
      <c r="B952" s="170"/>
      <c r="C952" s="137" t="s">
        <v>3337</v>
      </c>
      <c r="D952" s="147" t="s">
        <v>1027</v>
      </c>
      <c r="E952" s="136" t="s">
        <v>3387</v>
      </c>
      <c r="F952" s="327">
        <f>+VLOOKUP($E952,Emissions!$1:$1048576,MATCH(DATE(F$2,1,1),Emissions!$A$1:$LI$1),FALSE)</f>
        <v>9.8533872139999996</v>
      </c>
      <c r="G952" s="327">
        <f>+VLOOKUP($E952,Emissions!$1:$1048576,MATCH(DATE(G$2,1,1),Emissions!$A$1:$LI$1),FALSE)</f>
        <v>9.6917610159999992</v>
      </c>
      <c r="H952" s="327">
        <f>+VLOOKUP($E952,Emissions!$1:$1048576,MATCH(DATE(H$2,1,1),Emissions!$A$1:$LI$1),FALSE)</f>
        <v>9.5572444099999991</v>
      </c>
      <c r="I952" s="327">
        <f>+VLOOKUP($E952,Emissions!$1:$1048576,MATCH(DATE(I$2,1,1),Emissions!$A$1:$LI$1),FALSE)</f>
        <v>9.5061841539999996</v>
      </c>
      <c r="J952" s="327">
        <f>+VLOOKUP($E952,Emissions!$1:$1048576,MATCH(DATE(J$2,1,1),Emissions!$A$1:$LI$1),FALSE)</f>
        <v>9.5039925019999991</v>
      </c>
      <c r="K952" s="327">
        <f>+VLOOKUP($E952,Emissions!$1:$1048576,MATCH(DATE(K$2,1,1),Emissions!$A$1:$LI$1),FALSE)</f>
        <v>9.5560320349999994</v>
      </c>
      <c r="L952" s="327">
        <f>+VLOOKUP($E952,Emissions!$1:$1048576,MATCH(DATE(L$2,1,1),Emissions!$A$1:$LI$1),FALSE)</f>
        <v>8.6974344190000004</v>
      </c>
      <c r="M952" s="327">
        <f>+VLOOKUP($E952,Emissions!$1:$1048576,MATCH(DATE(M$2,1,1),Emissions!$A$1:$LI$1),FALSE)</f>
        <v>7.7230136319999998</v>
      </c>
      <c r="N952" s="327">
        <f>+VLOOKUP($E952,Emissions!$1:$1048576,MATCH(DATE(N$2,1,1),Emissions!$A$1:$LI$1),FALSE)</f>
        <v>6.655751704</v>
      </c>
      <c r="O952" s="327">
        <f>+VLOOKUP($E952,Emissions!$1:$1048576,MATCH(DATE(O$2,1,1),Emissions!$A$1:$LI$1),FALSE)</f>
        <v>5.4640259179999999</v>
      </c>
      <c r="P952" s="327">
        <f>+VLOOKUP($E952,Emissions!$1:$1048576,MATCH(DATE(P$2,1,1),Emissions!$A$1:$LI$1),FALSE)</f>
        <v>4.1178759039999999</v>
      </c>
      <c r="Q952" s="327">
        <f>+VLOOKUP($E952,Emissions!$1:$1048576,MATCH(DATE(Q$2,1,1),Emissions!$A$1:$LI$1),FALSE)</f>
        <v>4.2903705260000002</v>
      </c>
      <c r="R952" s="327">
        <f>+VLOOKUP($E952,Emissions!$1:$1048576,MATCH(DATE(R$2,1,1),Emissions!$A$1:$LI$1),FALSE)</f>
        <v>4.5693893550000002</v>
      </c>
      <c r="S952" s="327">
        <f>+VLOOKUP($E952,Emissions!$1:$1048576,MATCH(DATE(S$2,1,1),Emissions!$A$1:$LI$1),FALSE)</f>
        <v>4.8717877190000003</v>
      </c>
      <c r="T952" s="327">
        <f>+VLOOKUP($E952,Emissions!$1:$1048576,MATCH(DATE(T$2,1,1),Emissions!$A$1:$LI$1),FALSE)</f>
        <v>5.1919433530000001</v>
      </c>
      <c r="U952" s="327">
        <f>+VLOOKUP($E952,Emissions!$1:$1048576,MATCH(DATE(U$2,1,1),Emissions!$A$1:$LI$1),FALSE)</f>
        <v>5.5324097969999997</v>
      </c>
      <c r="V952" s="327">
        <f>+VLOOKUP($E952,Emissions!$1:$1048576,MATCH(DATE(V$2,1,1),Emissions!$A$1:$LI$1),FALSE)</f>
        <v>5.9971281479999998</v>
      </c>
      <c r="W952" s="327">
        <f>+VLOOKUP($E952,Emissions!$1:$1048576,MATCH(DATE(W$2,1,1),Emissions!$A$1:$LI$1),FALSE)</f>
        <v>6.5049554870000001</v>
      </c>
      <c r="X952" s="327">
        <f>+VLOOKUP($E952,Emissions!$1:$1048576,MATCH(DATE(X$2,1,1),Emissions!$A$1:$LI$1),FALSE)</f>
        <v>7.0455204660000001</v>
      </c>
      <c r="Y952" s="327">
        <f>+VLOOKUP($E952,Emissions!$1:$1048576,MATCH(DATE(Y$2,1,1),Emissions!$A$1:$LI$1),FALSE)</f>
        <v>7.6189161560000001</v>
      </c>
      <c r="Z952" s="327">
        <f>+VLOOKUP($E952,Emissions!$1:$1048576,MATCH(DATE(Z$2,1,1),Emissions!$A$1:$LI$1),FALSE)</f>
        <v>8.2262329459999997</v>
      </c>
      <c r="AA952" s="327">
        <f>+VLOOKUP($E952,Emissions!$1:$1048576,MATCH(DATE(AA$2,1,1),Emissions!$A$1:$LI$1),FALSE)</f>
        <v>8.8732487930000001</v>
      </c>
      <c r="AB952" s="327">
        <f>+VLOOKUP($E952,Emissions!$1:$1048576,MATCH(DATE(AB$2,1,1),Emissions!$A$1:$LI$1),FALSE)</f>
        <v>9.5653619059999997</v>
      </c>
      <c r="AC952" s="327">
        <f>+VLOOKUP($E952,Emissions!$1:$1048576,MATCH(DATE(AC$2,1,1),Emissions!$A$1:$LI$1),FALSE)</f>
        <v>10.30946922</v>
      </c>
      <c r="AD952" s="327">
        <f>+VLOOKUP($E952,Emissions!$1:$1048576,MATCH(DATE(AD$2,1,1),Emissions!$A$1:$LI$1),FALSE)</f>
        <v>11.11442381</v>
      </c>
      <c r="AE952" s="327">
        <f>+VLOOKUP($E952,Emissions!$1:$1048576,MATCH(DATE(AE$2,1,1),Emissions!$A$1:$LI$1),FALSE)</f>
        <v>11.98664185</v>
      </c>
      <c r="AF952" s="327">
        <f>+VLOOKUP($E952,Emissions!$1:$1048576,MATCH(DATE(AF$2,1,1),Emissions!$A$1:$LI$1),FALSE)</f>
        <v>12.3215824</v>
      </c>
      <c r="AG952" s="327">
        <f>+VLOOKUP($E952,Emissions!$1:$1048576,MATCH(DATE(AG$2,1,1),Emissions!$A$1:$LI$1),FALSE)</f>
        <v>12.49369334</v>
      </c>
      <c r="AH952" s="327">
        <f>+VLOOKUP($E952,Emissions!$1:$1048576,MATCH(DATE(AH$2,1,1),Emissions!$A$1:$LI$1),FALSE)</f>
        <v>12.645258480000001</v>
      </c>
      <c r="AI952" s="327">
        <f>+VLOOKUP($E952,Emissions!$1:$1048576,MATCH(DATE(AI$2,1,1),Emissions!$A$1:$LI$1),FALSE)</f>
        <v>12.814829489999999</v>
      </c>
      <c r="AJ952" s="327">
        <f>+VLOOKUP($E952,Emissions!$1:$1048576,MATCH(DATE(AJ$2,1,1),Emissions!$A$1:$LI$1),FALSE)</f>
        <v>13.007192229999999</v>
      </c>
      <c r="AK952" s="327">
        <f>+VLOOKUP($E952,Emissions!$1:$1048576,MATCH(DATE(AK$2,1,1),Emissions!$A$1:$LI$1),FALSE)</f>
        <v>13.21818987</v>
      </c>
      <c r="AL952" s="327">
        <f>+VLOOKUP($E952,Emissions!$1:$1048576,MATCH(DATE(AL$2,1,1),Emissions!$A$1:$LI$1),FALSE)</f>
        <v>13.44231811</v>
      </c>
      <c r="AM952" s="327">
        <f>+VLOOKUP($E952,Emissions!$1:$1048576,MATCH(DATE(AM$2,1,1),Emissions!$A$1:$LI$1),FALSE)</f>
        <v>13.67464182</v>
      </c>
      <c r="AN952" s="327">
        <f>+VLOOKUP($E952,Emissions!$1:$1048576,MATCH(DATE(AN$2,1,1),Emissions!$A$1:$LI$1),FALSE)</f>
        <v>13.91104932</v>
      </c>
      <c r="AO952" s="327">
        <f>+VLOOKUP($E952,Emissions!$1:$1048576,MATCH(DATE(AO$2,1,1),Emissions!$A$1:$LI$1),FALSE)</f>
        <v>14.148099800000001</v>
      </c>
    </row>
    <row r="953" spans="1:41" ht="15" customHeight="1" x14ac:dyDescent="0.35">
      <c r="A953" s="411"/>
      <c r="B953" s="170"/>
      <c r="C953" s="138" t="s">
        <v>463</v>
      </c>
      <c r="D953" s="114" t="s">
        <v>1027</v>
      </c>
      <c r="E953" s="50" t="s">
        <v>3388</v>
      </c>
      <c r="F953" s="361">
        <f>+VLOOKUP($E953,Emissions!$1:$1048576,MATCH(DATE(F$2,1,1),Emissions!$A$1:$LI$1),FALSE)</f>
        <v>0</v>
      </c>
      <c r="G953" s="361">
        <f>+VLOOKUP($E953,Emissions!$1:$1048576,MATCH(DATE(G$2,1,1),Emissions!$A$1:$LI$1),FALSE)</f>
        <v>0</v>
      </c>
      <c r="H953" s="361">
        <f>+VLOOKUP($E953,Emissions!$1:$1048576,MATCH(DATE(H$2,1,1),Emissions!$A$1:$LI$1),FALSE)</f>
        <v>0</v>
      </c>
      <c r="I953" s="361">
        <f>+VLOOKUP($E953,Emissions!$1:$1048576,MATCH(DATE(I$2,1,1),Emissions!$A$1:$LI$1),FALSE)</f>
        <v>0</v>
      </c>
      <c r="J953" s="361">
        <f>+VLOOKUP($E953,Emissions!$1:$1048576,MATCH(DATE(J$2,1,1),Emissions!$A$1:$LI$1),FALSE)</f>
        <v>0</v>
      </c>
      <c r="K953" s="361">
        <f>+VLOOKUP($E953,Emissions!$1:$1048576,MATCH(DATE(K$2,1,1),Emissions!$A$1:$LI$1),FALSE)</f>
        <v>0</v>
      </c>
      <c r="L953" s="361">
        <f>+VLOOKUP($E953,Emissions!$1:$1048576,MATCH(DATE(L$2,1,1),Emissions!$A$1:$LI$1),FALSE)</f>
        <v>0</v>
      </c>
      <c r="M953" s="361">
        <f>+VLOOKUP($E953,Emissions!$1:$1048576,MATCH(DATE(M$2,1,1),Emissions!$A$1:$LI$1),FALSE)</f>
        <v>0</v>
      </c>
      <c r="N953" s="361">
        <f>+VLOOKUP($E953,Emissions!$1:$1048576,MATCH(DATE(N$2,1,1),Emissions!$A$1:$LI$1),FALSE)</f>
        <v>0</v>
      </c>
      <c r="O953" s="361">
        <f>+VLOOKUP($E953,Emissions!$1:$1048576,MATCH(DATE(O$2,1,1),Emissions!$A$1:$LI$1),FALSE)</f>
        <v>0</v>
      </c>
      <c r="P953" s="361">
        <f>+VLOOKUP($E953,Emissions!$1:$1048576,MATCH(DATE(P$2,1,1),Emissions!$A$1:$LI$1),FALSE)</f>
        <v>0</v>
      </c>
      <c r="Q953" s="361">
        <f>+VLOOKUP($E953,Emissions!$1:$1048576,MATCH(DATE(Q$2,1,1),Emissions!$A$1:$LI$1),FALSE)</f>
        <v>0</v>
      </c>
      <c r="R953" s="361">
        <f>+VLOOKUP($E953,Emissions!$1:$1048576,MATCH(DATE(R$2,1,1),Emissions!$A$1:$LI$1),FALSE)</f>
        <v>0</v>
      </c>
      <c r="S953" s="361">
        <f>+VLOOKUP($E953,Emissions!$1:$1048576,MATCH(DATE(S$2,1,1),Emissions!$A$1:$LI$1),FALSE)</f>
        <v>0</v>
      </c>
      <c r="T953" s="361">
        <f>+VLOOKUP($E953,Emissions!$1:$1048576,MATCH(DATE(T$2,1,1),Emissions!$A$1:$LI$1),FALSE)</f>
        <v>0</v>
      </c>
      <c r="U953" s="361">
        <f>+VLOOKUP($E953,Emissions!$1:$1048576,MATCH(DATE(U$2,1,1),Emissions!$A$1:$LI$1),FALSE)</f>
        <v>0</v>
      </c>
      <c r="V953" s="361">
        <f>+VLOOKUP($E953,Emissions!$1:$1048576,MATCH(DATE(V$2,1,1),Emissions!$A$1:$LI$1),FALSE)</f>
        <v>0</v>
      </c>
      <c r="W953" s="361">
        <f>+VLOOKUP($E953,Emissions!$1:$1048576,MATCH(DATE(W$2,1,1),Emissions!$A$1:$LI$1),FALSE)</f>
        <v>0</v>
      </c>
      <c r="X953" s="361">
        <f>+VLOOKUP($E953,Emissions!$1:$1048576,MATCH(DATE(X$2,1,1),Emissions!$A$1:$LI$1),FALSE)</f>
        <v>0</v>
      </c>
      <c r="Y953" s="361">
        <f>+VLOOKUP($E953,Emissions!$1:$1048576,MATCH(DATE(Y$2,1,1),Emissions!$A$1:$LI$1),FALSE)</f>
        <v>0</v>
      </c>
      <c r="Z953" s="361">
        <f>+VLOOKUP($E953,Emissions!$1:$1048576,MATCH(DATE(Z$2,1,1),Emissions!$A$1:$LI$1),FALSE)</f>
        <v>0</v>
      </c>
      <c r="AA953" s="361">
        <f>+VLOOKUP($E953,Emissions!$1:$1048576,MATCH(DATE(AA$2,1,1),Emissions!$A$1:$LI$1),FALSE)</f>
        <v>0</v>
      </c>
      <c r="AB953" s="361">
        <f>+VLOOKUP($E953,Emissions!$1:$1048576,MATCH(DATE(AB$2,1,1),Emissions!$A$1:$LI$1),FALSE)</f>
        <v>0</v>
      </c>
      <c r="AC953" s="361">
        <f>+VLOOKUP($E953,Emissions!$1:$1048576,MATCH(DATE(AC$2,1,1),Emissions!$A$1:$LI$1),FALSE)</f>
        <v>0</v>
      </c>
      <c r="AD953" s="361">
        <f>+VLOOKUP($E953,Emissions!$1:$1048576,MATCH(DATE(AD$2,1,1),Emissions!$A$1:$LI$1),FALSE)</f>
        <v>0</v>
      </c>
      <c r="AE953" s="361">
        <f>+VLOOKUP($E953,Emissions!$1:$1048576,MATCH(DATE(AE$2,1,1),Emissions!$A$1:$LI$1),FALSE)</f>
        <v>0</v>
      </c>
      <c r="AF953" s="361">
        <f>+VLOOKUP($E953,Emissions!$1:$1048576,MATCH(DATE(AF$2,1,1),Emissions!$A$1:$LI$1),FALSE)</f>
        <v>0</v>
      </c>
      <c r="AG953" s="361">
        <f>+VLOOKUP($E953,Emissions!$1:$1048576,MATCH(DATE(AG$2,1,1),Emissions!$A$1:$LI$1),FALSE)</f>
        <v>0</v>
      </c>
      <c r="AH953" s="361">
        <f>+VLOOKUP($E953,Emissions!$1:$1048576,MATCH(DATE(AH$2,1,1),Emissions!$A$1:$LI$1),FALSE)</f>
        <v>0</v>
      </c>
      <c r="AI953" s="361">
        <f>+VLOOKUP($E953,Emissions!$1:$1048576,MATCH(DATE(AI$2,1,1),Emissions!$A$1:$LI$1),FALSE)</f>
        <v>0</v>
      </c>
      <c r="AJ953" s="361">
        <f>+VLOOKUP($E953,Emissions!$1:$1048576,MATCH(DATE(AJ$2,1,1),Emissions!$A$1:$LI$1),FALSE)</f>
        <v>0</v>
      </c>
      <c r="AK953" s="361">
        <f>+VLOOKUP($E953,Emissions!$1:$1048576,MATCH(DATE(AK$2,1,1),Emissions!$A$1:$LI$1),FALSE)</f>
        <v>0</v>
      </c>
      <c r="AL953" s="361">
        <f>+VLOOKUP($E953,Emissions!$1:$1048576,MATCH(DATE(AL$2,1,1),Emissions!$A$1:$LI$1),FALSE)</f>
        <v>0</v>
      </c>
      <c r="AM953" s="361">
        <f>+VLOOKUP($E953,Emissions!$1:$1048576,MATCH(DATE(AM$2,1,1),Emissions!$A$1:$LI$1),FALSE)</f>
        <v>0</v>
      </c>
      <c r="AN953" s="361">
        <f>+VLOOKUP($E953,Emissions!$1:$1048576,MATCH(DATE(AN$2,1,1),Emissions!$A$1:$LI$1),FALSE)</f>
        <v>0</v>
      </c>
      <c r="AO953" s="361">
        <f>+VLOOKUP($E953,Emissions!$1:$1048576,MATCH(DATE(AO$2,1,1),Emissions!$A$1:$LI$1),FALSE)</f>
        <v>0</v>
      </c>
    </row>
    <row r="954" spans="1:41" ht="15" customHeight="1" x14ac:dyDescent="0.35">
      <c r="A954" s="411"/>
      <c r="B954" s="170"/>
      <c r="C954" s="138" t="s">
        <v>464</v>
      </c>
      <c r="D954" s="114" t="s">
        <v>1027</v>
      </c>
      <c r="E954" s="50" t="s">
        <v>3389</v>
      </c>
      <c r="F954" s="361">
        <f>+VLOOKUP($E954,Emissions!$1:$1048576,MATCH(DATE(F$2,1,1),Emissions!$A$1:$LI$1),FALSE)</f>
        <v>0</v>
      </c>
      <c r="G954" s="361">
        <f>+VLOOKUP($E954,Emissions!$1:$1048576,MATCH(DATE(G$2,1,1),Emissions!$A$1:$LI$1),FALSE)</f>
        <v>0</v>
      </c>
      <c r="H954" s="361">
        <f>+VLOOKUP($E954,Emissions!$1:$1048576,MATCH(DATE(H$2,1,1),Emissions!$A$1:$LI$1),FALSE)</f>
        <v>0</v>
      </c>
      <c r="I954" s="361">
        <f>+VLOOKUP($E954,Emissions!$1:$1048576,MATCH(DATE(I$2,1,1),Emissions!$A$1:$LI$1),FALSE)</f>
        <v>0</v>
      </c>
      <c r="J954" s="361">
        <f>+VLOOKUP($E954,Emissions!$1:$1048576,MATCH(DATE(J$2,1,1),Emissions!$A$1:$LI$1),FALSE)</f>
        <v>0</v>
      </c>
      <c r="K954" s="361">
        <f>+VLOOKUP($E954,Emissions!$1:$1048576,MATCH(DATE(K$2,1,1),Emissions!$A$1:$LI$1),FALSE)</f>
        <v>0</v>
      </c>
      <c r="L954" s="361">
        <f>+VLOOKUP($E954,Emissions!$1:$1048576,MATCH(DATE(L$2,1,1),Emissions!$A$1:$LI$1),FALSE)</f>
        <v>0</v>
      </c>
      <c r="M954" s="361">
        <f>+VLOOKUP($E954,Emissions!$1:$1048576,MATCH(DATE(M$2,1,1),Emissions!$A$1:$LI$1),FALSE)</f>
        <v>0</v>
      </c>
      <c r="N954" s="361">
        <f>+VLOOKUP($E954,Emissions!$1:$1048576,MATCH(DATE(N$2,1,1),Emissions!$A$1:$LI$1),FALSE)</f>
        <v>0</v>
      </c>
      <c r="O954" s="361">
        <f>+VLOOKUP($E954,Emissions!$1:$1048576,MATCH(DATE(O$2,1,1),Emissions!$A$1:$LI$1),FALSE)</f>
        <v>0</v>
      </c>
      <c r="P954" s="361">
        <f>+VLOOKUP($E954,Emissions!$1:$1048576,MATCH(DATE(P$2,1,1),Emissions!$A$1:$LI$1),FALSE)</f>
        <v>0</v>
      </c>
      <c r="Q954" s="361">
        <f>+VLOOKUP($E954,Emissions!$1:$1048576,MATCH(DATE(Q$2,1,1),Emissions!$A$1:$LI$1),FALSE)</f>
        <v>0</v>
      </c>
      <c r="R954" s="361">
        <f>+VLOOKUP($E954,Emissions!$1:$1048576,MATCH(DATE(R$2,1,1),Emissions!$A$1:$LI$1),FALSE)</f>
        <v>0</v>
      </c>
      <c r="S954" s="361">
        <f>+VLOOKUP($E954,Emissions!$1:$1048576,MATCH(DATE(S$2,1,1),Emissions!$A$1:$LI$1),FALSE)</f>
        <v>0</v>
      </c>
      <c r="T954" s="361">
        <f>+VLOOKUP($E954,Emissions!$1:$1048576,MATCH(DATE(T$2,1,1),Emissions!$A$1:$LI$1),FALSE)</f>
        <v>0</v>
      </c>
      <c r="U954" s="361">
        <f>+VLOOKUP($E954,Emissions!$1:$1048576,MATCH(DATE(U$2,1,1),Emissions!$A$1:$LI$1),FALSE)</f>
        <v>0</v>
      </c>
      <c r="V954" s="361">
        <f>+VLOOKUP($E954,Emissions!$1:$1048576,MATCH(DATE(V$2,1,1),Emissions!$A$1:$LI$1),FALSE)</f>
        <v>0</v>
      </c>
      <c r="W954" s="361">
        <f>+VLOOKUP($E954,Emissions!$1:$1048576,MATCH(DATE(W$2,1,1),Emissions!$A$1:$LI$1),FALSE)</f>
        <v>0</v>
      </c>
      <c r="X954" s="361">
        <f>+VLOOKUP($E954,Emissions!$1:$1048576,MATCH(DATE(X$2,1,1),Emissions!$A$1:$LI$1),FALSE)</f>
        <v>0</v>
      </c>
      <c r="Y954" s="361">
        <f>+VLOOKUP($E954,Emissions!$1:$1048576,MATCH(DATE(Y$2,1,1),Emissions!$A$1:$LI$1),FALSE)</f>
        <v>0</v>
      </c>
      <c r="Z954" s="361">
        <f>+VLOOKUP($E954,Emissions!$1:$1048576,MATCH(DATE(Z$2,1,1),Emissions!$A$1:$LI$1),FALSE)</f>
        <v>0</v>
      </c>
      <c r="AA954" s="361">
        <f>+VLOOKUP($E954,Emissions!$1:$1048576,MATCH(DATE(AA$2,1,1),Emissions!$A$1:$LI$1),FALSE)</f>
        <v>0</v>
      </c>
      <c r="AB954" s="361">
        <f>+VLOOKUP($E954,Emissions!$1:$1048576,MATCH(DATE(AB$2,1,1),Emissions!$A$1:$LI$1),FALSE)</f>
        <v>0</v>
      </c>
      <c r="AC954" s="361">
        <f>+VLOOKUP($E954,Emissions!$1:$1048576,MATCH(DATE(AC$2,1,1),Emissions!$A$1:$LI$1),FALSE)</f>
        <v>0</v>
      </c>
      <c r="AD954" s="361">
        <f>+VLOOKUP($E954,Emissions!$1:$1048576,MATCH(DATE(AD$2,1,1),Emissions!$A$1:$LI$1),FALSE)</f>
        <v>0</v>
      </c>
      <c r="AE954" s="361">
        <f>+VLOOKUP($E954,Emissions!$1:$1048576,MATCH(DATE(AE$2,1,1),Emissions!$A$1:$LI$1),FALSE)</f>
        <v>0</v>
      </c>
      <c r="AF954" s="361">
        <f>+VLOOKUP($E954,Emissions!$1:$1048576,MATCH(DATE(AF$2,1,1),Emissions!$A$1:$LI$1),FALSE)</f>
        <v>0</v>
      </c>
      <c r="AG954" s="361">
        <f>+VLOOKUP($E954,Emissions!$1:$1048576,MATCH(DATE(AG$2,1,1),Emissions!$A$1:$LI$1),FALSE)</f>
        <v>0</v>
      </c>
      <c r="AH954" s="361">
        <f>+VLOOKUP($E954,Emissions!$1:$1048576,MATCH(DATE(AH$2,1,1),Emissions!$A$1:$LI$1),FALSE)</f>
        <v>0</v>
      </c>
      <c r="AI954" s="361">
        <f>+VLOOKUP($E954,Emissions!$1:$1048576,MATCH(DATE(AI$2,1,1),Emissions!$A$1:$LI$1),FALSE)</f>
        <v>0</v>
      </c>
      <c r="AJ954" s="361">
        <f>+VLOOKUP($E954,Emissions!$1:$1048576,MATCH(DATE(AJ$2,1,1),Emissions!$A$1:$LI$1),FALSE)</f>
        <v>0</v>
      </c>
      <c r="AK954" s="361">
        <f>+VLOOKUP($E954,Emissions!$1:$1048576,MATCH(DATE(AK$2,1,1),Emissions!$A$1:$LI$1),FALSE)</f>
        <v>0</v>
      </c>
      <c r="AL954" s="361">
        <f>+VLOOKUP($E954,Emissions!$1:$1048576,MATCH(DATE(AL$2,1,1),Emissions!$A$1:$LI$1),FALSE)</f>
        <v>0</v>
      </c>
      <c r="AM954" s="361">
        <f>+VLOOKUP($E954,Emissions!$1:$1048576,MATCH(DATE(AM$2,1,1),Emissions!$A$1:$LI$1),FALSE)</f>
        <v>0</v>
      </c>
      <c r="AN954" s="361">
        <f>+VLOOKUP($E954,Emissions!$1:$1048576,MATCH(DATE(AN$2,1,1),Emissions!$A$1:$LI$1),FALSE)</f>
        <v>0</v>
      </c>
      <c r="AO954" s="361">
        <f>+VLOOKUP($E954,Emissions!$1:$1048576,MATCH(DATE(AO$2,1,1),Emissions!$A$1:$LI$1),FALSE)</f>
        <v>0</v>
      </c>
    </row>
    <row r="955" spans="1:41" ht="15" customHeight="1" x14ac:dyDescent="0.35">
      <c r="A955" s="411"/>
      <c r="B955" s="170"/>
      <c r="C955" s="138" t="s">
        <v>465</v>
      </c>
      <c r="D955" s="114" t="s">
        <v>1027</v>
      </c>
      <c r="E955" s="50" t="s">
        <v>3390</v>
      </c>
      <c r="F955" s="361">
        <f>+VLOOKUP($E955,Emissions!$1:$1048576,MATCH(DATE(F$2,1,1),Emissions!$A$1:$LI$1),FALSE)</f>
        <v>0</v>
      </c>
      <c r="G955" s="361">
        <f>+VLOOKUP($E955,Emissions!$1:$1048576,MATCH(DATE(G$2,1,1),Emissions!$A$1:$LI$1),FALSE)</f>
        <v>0</v>
      </c>
      <c r="H955" s="361">
        <f>+VLOOKUP($E955,Emissions!$1:$1048576,MATCH(DATE(H$2,1,1),Emissions!$A$1:$LI$1),FALSE)</f>
        <v>0</v>
      </c>
      <c r="I955" s="361">
        <f>+VLOOKUP($E955,Emissions!$1:$1048576,MATCH(DATE(I$2,1,1),Emissions!$A$1:$LI$1),FALSE)</f>
        <v>0</v>
      </c>
      <c r="J955" s="361">
        <f>+VLOOKUP($E955,Emissions!$1:$1048576,MATCH(DATE(J$2,1,1),Emissions!$A$1:$LI$1),FALSE)</f>
        <v>0</v>
      </c>
      <c r="K955" s="361">
        <f>+VLOOKUP($E955,Emissions!$1:$1048576,MATCH(DATE(K$2,1,1),Emissions!$A$1:$LI$1),FALSE)</f>
        <v>0</v>
      </c>
      <c r="L955" s="361">
        <f>+VLOOKUP($E955,Emissions!$1:$1048576,MATCH(DATE(L$2,1,1),Emissions!$A$1:$LI$1),FALSE)</f>
        <v>0</v>
      </c>
      <c r="M955" s="361">
        <f>+VLOOKUP($E955,Emissions!$1:$1048576,MATCH(DATE(M$2,1,1),Emissions!$A$1:$LI$1),FALSE)</f>
        <v>0</v>
      </c>
      <c r="N955" s="361">
        <f>+VLOOKUP($E955,Emissions!$1:$1048576,MATCH(DATE(N$2,1,1),Emissions!$A$1:$LI$1),FALSE)</f>
        <v>0</v>
      </c>
      <c r="O955" s="361">
        <f>+VLOOKUP($E955,Emissions!$1:$1048576,MATCH(DATE(O$2,1,1),Emissions!$A$1:$LI$1),FALSE)</f>
        <v>0</v>
      </c>
      <c r="P955" s="361">
        <f>+VLOOKUP($E955,Emissions!$1:$1048576,MATCH(DATE(P$2,1,1),Emissions!$A$1:$LI$1),FALSE)</f>
        <v>0</v>
      </c>
      <c r="Q955" s="361">
        <f>+VLOOKUP($E955,Emissions!$1:$1048576,MATCH(DATE(Q$2,1,1),Emissions!$A$1:$LI$1),FALSE)</f>
        <v>0</v>
      </c>
      <c r="R955" s="361">
        <f>+VLOOKUP($E955,Emissions!$1:$1048576,MATCH(DATE(R$2,1,1),Emissions!$A$1:$LI$1),FALSE)</f>
        <v>0</v>
      </c>
      <c r="S955" s="361">
        <f>+VLOOKUP($E955,Emissions!$1:$1048576,MATCH(DATE(S$2,1,1),Emissions!$A$1:$LI$1),FALSE)</f>
        <v>0</v>
      </c>
      <c r="T955" s="361">
        <f>+VLOOKUP($E955,Emissions!$1:$1048576,MATCH(DATE(T$2,1,1),Emissions!$A$1:$LI$1),FALSE)</f>
        <v>0</v>
      </c>
      <c r="U955" s="361">
        <f>+VLOOKUP($E955,Emissions!$1:$1048576,MATCH(DATE(U$2,1,1),Emissions!$A$1:$LI$1),FALSE)</f>
        <v>0</v>
      </c>
      <c r="V955" s="361">
        <f>+VLOOKUP($E955,Emissions!$1:$1048576,MATCH(DATE(V$2,1,1),Emissions!$A$1:$LI$1),FALSE)</f>
        <v>0</v>
      </c>
      <c r="W955" s="361">
        <f>+VLOOKUP($E955,Emissions!$1:$1048576,MATCH(DATE(W$2,1,1),Emissions!$A$1:$LI$1),FALSE)</f>
        <v>0</v>
      </c>
      <c r="X955" s="361">
        <f>+VLOOKUP($E955,Emissions!$1:$1048576,MATCH(DATE(X$2,1,1),Emissions!$A$1:$LI$1),FALSE)</f>
        <v>0</v>
      </c>
      <c r="Y955" s="361">
        <f>+VLOOKUP($E955,Emissions!$1:$1048576,MATCH(DATE(Y$2,1,1),Emissions!$A$1:$LI$1),FALSE)</f>
        <v>0</v>
      </c>
      <c r="Z955" s="361">
        <f>+VLOOKUP($E955,Emissions!$1:$1048576,MATCH(DATE(Z$2,1,1),Emissions!$A$1:$LI$1),FALSE)</f>
        <v>0</v>
      </c>
      <c r="AA955" s="361">
        <f>+VLOOKUP($E955,Emissions!$1:$1048576,MATCH(DATE(AA$2,1,1),Emissions!$A$1:$LI$1),FALSE)</f>
        <v>0</v>
      </c>
      <c r="AB955" s="361">
        <f>+VLOOKUP($E955,Emissions!$1:$1048576,MATCH(DATE(AB$2,1,1),Emissions!$A$1:$LI$1),FALSE)</f>
        <v>0</v>
      </c>
      <c r="AC955" s="361">
        <f>+VLOOKUP($E955,Emissions!$1:$1048576,MATCH(DATE(AC$2,1,1),Emissions!$A$1:$LI$1),FALSE)</f>
        <v>0</v>
      </c>
      <c r="AD955" s="361">
        <f>+VLOOKUP($E955,Emissions!$1:$1048576,MATCH(DATE(AD$2,1,1),Emissions!$A$1:$LI$1),FALSE)</f>
        <v>0</v>
      </c>
      <c r="AE955" s="361">
        <f>+VLOOKUP($E955,Emissions!$1:$1048576,MATCH(DATE(AE$2,1,1),Emissions!$A$1:$LI$1),FALSE)</f>
        <v>0</v>
      </c>
      <c r="AF955" s="361">
        <f>+VLOOKUP($E955,Emissions!$1:$1048576,MATCH(DATE(AF$2,1,1),Emissions!$A$1:$LI$1),FALSE)</f>
        <v>0</v>
      </c>
      <c r="AG955" s="361">
        <f>+VLOOKUP($E955,Emissions!$1:$1048576,MATCH(DATE(AG$2,1,1),Emissions!$A$1:$LI$1),FALSE)</f>
        <v>0</v>
      </c>
      <c r="AH955" s="361">
        <f>+VLOOKUP($E955,Emissions!$1:$1048576,MATCH(DATE(AH$2,1,1),Emissions!$A$1:$LI$1),FALSE)</f>
        <v>0</v>
      </c>
      <c r="AI955" s="361">
        <f>+VLOOKUP($E955,Emissions!$1:$1048576,MATCH(DATE(AI$2,1,1),Emissions!$A$1:$LI$1),FALSE)</f>
        <v>0</v>
      </c>
      <c r="AJ955" s="361">
        <f>+VLOOKUP($E955,Emissions!$1:$1048576,MATCH(DATE(AJ$2,1,1),Emissions!$A$1:$LI$1),FALSE)</f>
        <v>0</v>
      </c>
      <c r="AK955" s="361">
        <f>+VLOOKUP($E955,Emissions!$1:$1048576,MATCH(DATE(AK$2,1,1),Emissions!$A$1:$LI$1),FALSE)</f>
        <v>0</v>
      </c>
      <c r="AL955" s="361">
        <f>+VLOOKUP($E955,Emissions!$1:$1048576,MATCH(DATE(AL$2,1,1),Emissions!$A$1:$LI$1),FALSE)</f>
        <v>0</v>
      </c>
      <c r="AM955" s="361">
        <f>+VLOOKUP($E955,Emissions!$1:$1048576,MATCH(DATE(AM$2,1,1),Emissions!$A$1:$LI$1),FALSE)</f>
        <v>0</v>
      </c>
      <c r="AN955" s="361">
        <f>+VLOOKUP($E955,Emissions!$1:$1048576,MATCH(DATE(AN$2,1,1),Emissions!$A$1:$LI$1),FALSE)</f>
        <v>0</v>
      </c>
      <c r="AO955" s="361">
        <f>+VLOOKUP($E955,Emissions!$1:$1048576,MATCH(DATE(AO$2,1,1),Emissions!$A$1:$LI$1),FALSE)</f>
        <v>0</v>
      </c>
    </row>
    <row r="956" spans="1:41" ht="15" customHeight="1" x14ac:dyDescent="0.35">
      <c r="A956" s="411"/>
      <c r="B956" s="170"/>
      <c r="C956" s="138" t="s">
        <v>466</v>
      </c>
      <c r="D956" s="114" t="s">
        <v>1027</v>
      </c>
      <c r="E956" s="50" t="s">
        <v>3391</v>
      </c>
      <c r="F956" s="361">
        <f>+VLOOKUP($E956,Emissions!$1:$1048576,MATCH(DATE(F$2,1,1),Emissions!$A$1:$LI$1),FALSE)</f>
        <v>7.8726325240000001</v>
      </c>
      <c r="G956" s="361">
        <f>+VLOOKUP($E956,Emissions!$1:$1048576,MATCH(DATE(G$2,1,1),Emissions!$A$1:$LI$1),FALSE)</f>
        <v>7.8560675279999996</v>
      </c>
      <c r="H956" s="361">
        <f>+VLOOKUP($E956,Emissions!$1:$1048576,MATCH(DATE(H$2,1,1),Emissions!$A$1:$LI$1),FALSE)</f>
        <v>7.828991695</v>
      </c>
      <c r="I956" s="361">
        <f>+VLOOKUP($E956,Emissions!$1:$1048576,MATCH(DATE(I$2,1,1),Emissions!$A$1:$LI$1),FALSE)</f>
        <v>7.8243818550000004</v>
      </c>
      <c r="J956" s="361">
        <f>+VLOOKUP($E956,Emissions!$1:$1048576,MATCH(DATE(J$2,1,1),Emissions!$A$1:$LI$1),FALSE)</f>
        <v>7.850134712</v>
      </c>
      <c r="K956" s="361">
        <f>+VLOOKUP($E956,Emissions!$1:$1048576,MATCH(DATE(K$2,1,1),Emissions!$A$1:$LI$1),FALSE)</f>
        <v>7.9147800100000003</v>
      </c>
      <c r="L956" s="361">
        <f>+VLOOKUP($E956,Emissions!$1:$1048576,MATCH(DATE(L$2,1,1),Emissions!$A$1:$LI$1),FALSE)</f>
        <v>6.8947438339999998</v>
      </c>
      <c r="M956" s="361">
        <f>+VLOOKUP($E956,Emissions!$1:$1048576,MATCH(DATE(M$2,1,1),Emissions!$A$1:$LI$1),FALSE)</f>
        <v>5.715038098</v>
      </c>
      <c r="N956" s="361">
        <f>+VLOOKUP($E956,Emissions!$1:$1048576,MATCH(DATE(N$2,1,1),Emissions!$A$1:$LI$1),FALSE)</f>
        <v>4.4153257180000001</v>
      </c>
      <c r="O956" s="361">
        <f>+VLOOKUP($E956,Emissions!$1:$1048576,MATCH(DATE(O$2,1,1),Emissions!$A$1:$LI$1),FALSE)</f>
        <v>2.9661616190000002</v>
      </c>
      <c r="P956" s="361">
        <f>+VLOOKUP($E956,Emissions!$1:$1048576,MATCH(DATE(P$2,1,1),Emissions!$A$1:$LI$1),FALSE)</f>
        <v>1.3371516919999999</v>
      </c>
      <c r="Q956" s="361">
        <f>+VLOOKUP($E956,Emissions!$1:$1048576,MATCH(DATE(Q$2,1,1),Emissions!$A$1:$LI$1),FALSE)</f>
        <v>1.2848216299999999</v>
      </c>
      <c r="R956" s="361">
        <f>+VLOOKUP($E956,Emissions!$1:$1048576,MATCH(DATE(R$2,1,1),Emissions!$A$1:$LI$1),FALSE)</f>
        <v>1.334321305</v>
      </c>
      <c r="S956" s="361">
        <f>+VLOOKUP($E956,Emissions!$1:$1048576,MATCH(DATE(S$2,1,1),Emissions!$A$1:$LI$1),FALSE)</f>
        <v>1.389974518</v>
      </c>
      <c r="T956" s="361">
        <f>+VLOOKUP($E956,Emissions!$1:$1048576,MATCH(DATE(T$2,1,1),Emissions!$A$1:$LI$1),FALSE)</f>
        <v>1.442293957</v>
      </c>
      <c r="U956" s="361">
        <f>+VLOOKUP($E956,Emissions!$1:$1048576,MATCH(DATE(U$2,1,1),Emissions!$A$1:$LI$1),FALSE)</f>
        <v>1.4911291769999999</v>
      </c>
      <c r="V956" s="361">
        <f>+VLOOKUP($E956,Emissions!$1:$1048576,MATCH(DATE(V$2,1,1),Emissions!$A$1:$LI$1),FALSE)</f>
        <v>1.566454993</v>
      </c>
      <c r="W956" s="361">
        <f>+VLOOKUP($E956,Emissions!$1:$1048576,MATCH(DATE(W$2,1,1),Emissions!$A$1:$LI$1),FALSE)</f>
        <v>1.6443045300000001</v>
      </c>
      <c r="X956" s="361">
        <f>+VLOOKUP($E956,Emissions!$1:$1048576,MATCH(DATE(X$2,1,1),Emissions!$A$1:$LI$1),FALSE)</f>
        <v>1.7225133450000001</v>
      </c>
      <c r="Y956" s="361">
        <f>+VLOOKUP($E956,Emissions!$1:$1048576,MATCH(DATE(Y$2,1,1),Emissions!$A$1:$LI$1),FALSE)</f>
        <v>1.8020005750000001</v>
      </c>
      <c r="Z956" s="361">
        <f>+VLOOKUP($E956,Emissions!$1:$1048576,MATCH(DATE(Z$2,1,1),Emissions!$A$1:$LI$1),FALSE)</f>
        <v>1.8840093739999999</v>
      </c>
      <c r="AA956" s="361">
        <f>+VLOOKUP($E956,Emissions!$1:$1048576,MATCH(DATE(AA$2,1,1),Emissions!$A$1:$LI$1),FALSE)</f>
        <v>1.9703353729999999</v>
      </c>
      <c r="AB956" s="361">
        <f>+VLOOKUP($E956,Emissions!$1:$1048576,MATCH(DATE(AB$2,1,1),Emissions!$A$1:$LI$1),FALSE)</f>
        <v>2.0625982170000001</v>
      </c>
      <c r="AC956" s="361">
        <f>+VLOOKUP($E956,Emissions!$1:$1048576,MATCH(DATE(AC$2,1,1),Emissions!$A$1:$LI$1),FALSE)</f>
        <v>2.1624124660000001</v>
      </c>
      <c r="AD956" s="361">
        <f>+VLOOKUP($E956,Emissions!$1:$1048576,MATCH(DATE(AD$2,1,1),Emissions!$A$1:$LI$1),FALSE)</f>
        <v>2.2714425220000001</v>
      </c>
      <c r="AE956" s="361">
        <f>+VLOOKUP($E956,Emissions!$1:$1048576,MATCH(DATE(AE$2,1,1),Emissions!$A$1:$LI$1),FALSE)</f>
        <v>2.3908174459999998</v>
      </c>
      <c r="AF956" s="361">
        <f>+VLOOKUP($E956,Emissions!$1:$1048576,MATCH(DATE(AF$2,1,1),Emissions!$A$1:$LI$1),FALSE)</f>
        <v>2.4572965820000001</v>
      </c>
      <c r="AG956" s="361">
        <f>+VLOOKUP($E956,Emissions!$1:$1048576,MATCH(DATE(AG$2,1,1),Emissions!$A$1:$LI$1),FALSE)</f>
        <v>2.4953618679999998</v>
      </c>
      <c r="AH956" s="361">
        <f>+VLOOKUP($E956,Emissions!$1:$1048576,MATCH(DATE(AH$2,1,1),Emissions!$A$1:$LI$1),FALSE)</f>
        <v>2.5290375890000001</v>
      </c>
      <c r="AI956" s="361">
        <f>+VLOOKUP($E956,Emissions!$1:$1048576,MATCH(DATE(AI$2,1,1),Emissions!$A$1:$LI$1),FALSE)</f>
        <v>2.5660674499999998</v>
      </c>
      <c r="AJ956" s="361">
        <f>+VLOOKUP($E956,Emissions!$1:$1048576,MATCH(DATE(AJ$2,1,1),Emissions!$A$1:$LI$1),FALSE)</f>
        <v>2.6075473869999999</v>
      </c>
      <c r="AK956" s="361">
        <f>+VLOOKUP($E956,Emissions!$1:$1048576,MATCH(DATE(AK$2,1,1),Emissions!$A$1:$LI$1),FALSE)</f>
        <v>2.6526707979999999</v>
      </c>
      <c r="AL956" s="361">
        <f>+VLOOKUP($E956,Emissions!$1:$1048576,MATCH(DATE(AL$2,1,1),Emissions!$A$1:$LI$1),FALSE)</f>
        <v>2.7003187579999999</v>
      </c>
      <c r="AM956" s="361">
        <f>+VLOOKUP($E956,Emissions!$1:$1048576,MATCH(DATE(AM$2,1,1),Emissions!$A$1:$LI$1),FALSE)</f>
        <v>2.749480363</v>
      </c>
      <c r="AN956" s="361">
        <f>+VLOOKUP($E956,Emissions!$1:$1048576,MATCH(DATE(AN$2,1,1),Emissions!$A$1:$LI$1),FALSE)</f>
        <v>2.799314882</v>
      </c>
      <c r="AO956" s="361">
        <f>+VLOOKUP($E956,Emissions!$1:$1048576,MATCH(DATE(AO$2,1,1),Emissions!$A$1:$LI$1),FALSE)</f>
        <v>2.8491229410000001</v>
      </c>
    </row>
    <row r="957" spans="1:41" ht="15" customHeight="1" x14ac:dyDescent="0.35">
      <c r="A957" s="411"/>
      <c r="B957" s="170"/>
      <c r="C957" s="138" t="s">
        <v>467</v>
      </c>
      <c r="D957" s="114" t="s">
        <v>1027</v>
      </c>
      <c r="E957" s="50" t="s">
        <v>3392</v>
      </c>
      <c r="F957" s="361">
        <f>+VLOOKUP($E957,Emissions!$1:$1048576,MATCH(DATE(F$2,1,1),Emissions!$A$1:$LI$1),FALSE)</f>
        <v>0</v>
      </c>
      <c r="G957" s="361">
        <f>+VLOOKUP($E957,Emissions!$1:$1048576,MATCH(DATE(G$2,1,1),Emissions!$A$1:$LI$1),FALSE)</f>
        <v>0</v>
      </c>
      <c r="H957" s="361">
        <f>+VLOOKUP($E957,Emissions!$1:$1048576,MATCH(DATE(H$2,1,1),Emissions!$A$1:$LI$1),FALSE)</f>
        <v>0</v>
      </c>
      <c r="I957" s="361">
        <f>+VLOOKUP($E957,Emissions!$1:$1048576,MATCH(DATE(I$2,1,1),Emissions!$A$1:$LI$1),FALSE)</f>
        <v>0</v>
      </c>
      <c r="J957" s="361">
        <f>+VLOOKUP($E957,Emissions!$1:$1048576,MATCH(DATE(J$2,1,1),Emissions!$A$1:$LI$1),FALSE)</f>
        <v>0</v>
      </c>
      <c r="K957" s="361">
        <f>+VLOOKUP($E957,Emissions!$1:$1048576,MATCH(DATE(K$2,1,1),Emissions!$A$1:$LI$1),FALSE)</f>
        <v>0</v>
      </c>
      <c r="L957" s="361">
        <f>+VLOOKUP($E957,Emissions!$1:$1048576,MATCH(DATE(L$2,1,1),Emissions!$A$1:$LI$1),FALSE)</f>
        <v>0</v>
      </c>
      <c r="M957" s="361">
        <f>+VLOOKUP($E957,Emissions!$1:$1048576,MATCH(DATE(M$2,1,1),Emissions!$A$1:$LI$1),FALSE)</f>
        <v>0</v>
      </c>
      <c r="N957" s="361">
        <f>+VLOOKUP($E957,Emissions!$1:$1048576,MATCH(DATE(N$2,1,1),Emissions!$A$1:$LI$1),FALSE)</f>
        <v>0</v>
      </c>
      <c r="O957" s="361">
        <f>+VLOOKUP($E957,Emissions!$1:$1048576,MATCH(DATE(O$2,1,1),Emissions!$A$1:$LI$1),FALSE)</f>
        <v>0</v>
      </c>
      <c r="P957" s="361">
        <f>+VLOOKUP($E957,Emissions!$1:$1048576,MATCH(DATE(P$2,1,1),Emissions!$A$1:$LI$1),FALSE)</f>
        <v>0</v>
      </c>
      <c r="Q957" s="361">
        <f>+VLOOKUP($E957,Emissions!$1:$1048576,MATCH(DATE(Q$2,1,1),Emissions!$A$1:$LI$1),FALSE)</f>
        <v>0</v>
      </c>
      <c r="R957" s="361">
        <f>+VLOOKUP($E957,Emissions!$1:$1048576,MATCH(DATE(R$2,1,1),Emissions!$A$1:$LI$1),FALSE)</f>
        <v>0</v>
      </c>
      <c r="S957" s="361">
        <f>+VLOOKUP($E957,Emissions!$1:$1048576,MATCH(DATE(S$2,1,1),Emissions!$A$1:$LI$1),FALSE)</f>
        <v>0</v>
      </c>
      <c r="T957" s="361">
        <f>+VLOOKUP($E957,Emissions!$1:$1048576,MATCH(DATE(T$2,1,1),Emissions!$A$1:$LI$1),FALSE)</f>
        <v>0</v>
      </c>
      <c r="U957" s="361">
        <f>+VLOOKUP($E957,Emissions!$1:$1048576,MATCH(DATE(U$2,1,1),Emissions!$A$1:$LI$1),FALSE)</f>
        <v>0</v>
      </c>
      <c r="V957" s="361">
        <f>+VLOOKUP($E957,Emissions!$1:$1048576,MATCH(DATE(V$2,1,1),Emissions!$A$1:$LI$1),FALSE)</f>
        <v>0</v>
      </c>
      <c r="W957" s="361">
        <f>+VLOOKUP($E957,Emissions!$1:$1048576,MATCH(DATE(W$2,1,1),Emissions!$A$1:$LI$1),FALSE)</f>
        <v>0</v>
      </c>
      <c r="X957" s="361">
        <f>+VLOOKUP($E957,Emissions!$1:$1048576,MATCH(DATE(X$2,1,1),Emissions!$A$1:$LI$1),FALSE)</f>
        <v>0</v>
      </c>
      <c r="Y957" s="361">
        <f>+VLOOKUP($E957,Emissions!$1:$1048576,MATCH(DATE(Y$2,1,1),Emissions!$A$1:$LI$1),FALSE)</f>
        <v>0</v>
      </c>
      <c r="Z957" s="361">
        <f>+VLOOKUP($E957,Emissions!$1:$1048576,MATCH(DATE(Z$2,1,1),Emissions!$A$1:$LI$1),FALSE)</f>
        <v>0</v>
      </c>
      <c r="AA957" s="361">
        <f>+VLOOKUP($E957,Emissions!$1:$1048576,MATCH(DATE(AA$2,1,1),Emissions!$A$1:$LI$1),FALSE)</f>
        <v>0</v>
      </c>
      <c r="AB957" s="361">
        <f>+VLOOKUP($E957,Emissions!$1:$1048576,MATCH(DATE(AB$2,1,1),Emissions!$A$1:$LI$1),FALSE)</f>
        <v>0</v>
      </c>
      <c r="AC957" s="361">
        <f>+VLOOKUP($E957,Emissions!$1:$1048576,MATCH(DATE(AC$2,1,1),Emissions!$A$1:$LI$1),FALSE)</f>
        <v>0</v>
      </c>
      <c r="AD957" s="361">
        <f>+VLOOKUP($E957,Emissions!$1:$1048576,MATCH(DATE(AD$2,1,1),Emissions!$A$1:$LI$1),FALSE)</f>
        <v>0</v>
      </c>
      <c r="AE957" s="361">
        <f>+VLOOKUP($E957,Emissions!$1:$1048576,MATCH(DATE(AE$2,1,1),Emissions!$A$1:$LI$1),FALSE)</f>
        <v>0</v>
      </c>
      <c r="AF957" s="361">
        <f>+VLOOKUP($E957,Emissions!$1:$1048576,MATCH(DATE(AF$2,1,1),Emissions!$A$1:$LI$1),FALSE)</f>
        <v>0</v>
      </c>
      <c r="AG957" s="361">
        <f>+VLOOKUP($E957,Emissions!$1:$1048576,MATCH(DATE(AG$2,1,1),Emissions!$A$1:$LI$1),FALSE)</f>
        <v>0</v>
      </c>
      <c r="AH957" s="361">
        <f>+VLOOKUP($E957,Emissions!$1:$1048576,MATCH(DATE(AH$2,1,1),Emissions!$A$1:$LI$1),FALSE)</f>
        <v>0</v>
      </c>
      <c r="AI957" s="361">
        <f>+VLOOKUP($E957,Emissions!$1:$1048576,MATCH(DATE(AI$2,1,1),Emissions!$A$1:$LI$1),FALSE)</f>
        <v>0</v>
      </c>
      <c r="AJ957" s="361">
        <f>+VLOOKUP($E957,Emissions!$1:$1048576,MATCH(DATE(AJ$2,1,1),Emissions!$A$1:$LI$1),FALSE)</f>
        <v>0</v>
      </c>
      <c r="AK957" s="361">
        <f>+VLOOKUP($E957,Emissions!$1:$1048576,MATCH(DATE(AK$2,1,1),Emissions!$A$1:$LI$1),FALSE)</f>
        <v>0</v>
      </c>
      <c r="AL957" s="361">
        <f>+VLOOKUP($E957,Emissions!$1:$1048576,MATCH(DATE(AL$2,1,1),Emissions!$A$1:$LI$1),FALSE)</f>
        <v>0</v>
      </c>
      <c r="AM957" s="361">
        <f>+VLOOKUP($E957,Emissions!$1:$1048576,MATCH(DATE(AM$2,1,1),Emissions!$A$1:$LI$1),FALSE)</f>
        <v>0</v>
      </c>
      <c r="AN957" s="361">
        <f>+VLOOKUP($E957,Emissions!$1:$1048576,MATCH(DATE(AN$2,1,1),Emissions!$A$1:$LI$1),FALSE)</f>
        <v>0</v>
      </c>
      <c r="AO957" s="361">
        <f>+VLOOKUP($E957,Emissions!$1:$1048576,MATCH(DATE(AO$2,1,1),Emissions!$A$1:$LI$1),FALSE)</f>
        <v>0</v>
      </c>
    </row>
    <row r="958" spans="1:41" ht="15" customHeight="1" x14ac:dyDescent="0.35">
      <c r="A958" s="411"/>
      <c r="B958" s="170"/>
      <c r="C958" s="138" t="s">
        <v>468</v>
      </c>
      <c r="D958" s="114" t="s">
        <v>1027</v>
      </c>
      <c r="E958" s="50" t="s">
        <v>3393</v>
      </c>
      <c r="F958" s="361">
        <f>+VLOOKUP($E958,Emissions!$1:$1048576,MATCH(DATE(F$2,1,1),Emissions!$A$1:$LI$1),FALSE)</f>
        <v>0</v>
      </c>
      <c r="G958" s="361">
        <f>+VLOOKUP($E958,Emissions!$1:$1048576,MATCH(DATE(G$2,1,1),Emissions!$A$1:$LI$1),FALSE)</f>
        <v>0</v>
      </c>
      <c r="H958" s="361">
        <f>+VLOOKUP($E958,Emissions!$1:$1048576,MATCH(DATE(H$2,1,1),Emissions!$A$1:$LI$1),FALSE)</f>
        <v>0</v>
      </c>
      <c r="I958" s="361">
        <f>+VLOOKUP($E958,Emissions!$1:$1048576,MATCH(DATE(I$2,1,1),Emissions!$A$1:$LI$1),FALSE)</f>
        <v>0</v>
      </c>
      <c r="J958" s="361">
        <f>+VLOOKUP($E958,Emissions!$1:$1048576,MATCH(DATE(J$2,1,1),Emissions!$A$1:$LI$1),FALSE)</f>
        <v>0</v>
      </c>
      <c r="K958" s="361">
        <f>+VLOOKUP($E958,Emissions!$1:$1048576,MATCH(DATE(K$2,1,1),Emissions!$A$1:$LI$1),FALSE)</f>
        <v>0</v>
      </c>
      <c r="L958" s="361">
        <f>+VLOOKUP($E958,Emissions!$1:$1048576,MATCH(DATE(L$2,1,1),Emissions!$A$1:$LI$1),FALSE)</f>
        <v>0</v>
      </c>
      <c r="M958" s="361">
        <f>+VLOOKUP($E958,Emissions!$1:$1048576,MATCH(DATE(M$2,1,1),Emissions!$A$1:$LI$1),FALSE)</f>
        <v>0</v>
      </c>
      <c r="N958" s="361">
        <f>+VLOOKUP($E958,Emissions!$1:$1048576,MATCH(DATE(N$2,1,1),Emissions!$A$1:$LI$1),FALSE)</f>
        <v>0</v>
      </c>
      <c r="O958" s="361">
        <f>+VLOOKUP($E958,Emissions!$1:$1048576,MATCH(DATE(O$2,1,1),Emissions!$A$1:$LI$1),FALSE)</f>
        <v>0</v>
      </c>
      <c r="P958" s="361">
        <f>+VLOOKUP($E958,Emissions!$1:$1048576,MATCH(DATE(P$2,1,1),Emissions!$A$1:$LI$1),FALSE)</f>
        <v>0</v>
      </c>
      <c r="Q958" s="361">
        <f>+VLOOKUP($E958,Emissions!$1:$1048576,MATCH(DATE(Q$2,1,1),Emissions!$A$1:$LI$1),FALSE)</f>
        <v>0</v>
      </c>
      <c r="R958" s="361">
        <f>+VLOOKUP($E958,Emissions!$1:$1048576,MATCH(DATE(R$2,1,1),Emissions!$A$1:$LI$1),FALSE)</f>
        <v>0</v>
      </c>
      <c r="S958" s="361">
        <f>+VLOOKUP($E958,Emissions!$1:$1048576,MATCH(DATE(S$2,1,1),Emissions!$A$1:$LI$1),FALSE)</f>
        <v>0</v>
      </c>
      <c r="T958" s="361">
        <f>+VLOOKUP($E958,Emissions!$1:$1048576,MATCH(DATE(T$2,1,1),Emissions!$A$1:$LI$1),FALSE)</f>
        <v>0</v>
      </c>
      <c r="U958" s="361">
        <f>+VLOOKUP($E958,Emissions!$1:$1048576,MATCH(DATE(U$2,1,1),Emissions!$A$1:$LI$1),FALSE)</f>
        <v>0</v>
      </c>
      <c r="V958" s="361">
        <f>+VLOOKUP($E958,Emissions!$1:$1048576,MATCH(DATE(V$2,1,1),Emissions!$A$1:$LI$1),FALSE)</f>
        <v>0</v>
      </c>
      <c r="W958" s="361">
        <f>+VLOOKUP($E958,Emissions!$1:$1048576,MATCH(DATE(W$2,1,1),Emissions!$A$1:$LI$1),FALSE)</f>
        <v>0</v>
      </c>
      <c r="X958" s="361">
        <f>+VLOOKUP($E958,Emissions!$1:$1048576,MATCH(DATE(X$2,1,1),Emissions!$A$1:$LI$1),FALSE)</f>
        <v>0</v>
      </c>
      <c r="Y958" s="361">
        <f>+VLOOKUP($E958,Emissions!$1:$1048576,MATCH(DATE(Y$2,1,1),Emissions!$A$1:$LI$1),FALSE)</f>
        <v>0</v>
      </c>
      <c r="Z958" s="361">
        <f>+VLOOKUP($E958,Emissions!$1:$1048576,MATCH(DATE(Z$2,1,1),Emissions!$A$1:$LI$1),FALSE)</f>
        <v>0</v>
      </c>
      <c r="AA958" s="361">
        <f>+VLOOKUP($E958,Emissions!$1:$1048576,MATCH(DATE(AA$2,1,1),Emissions!$A$1:$LI$1),FALSE)</f>
        <v>0</v>
      </c>
      <c r="AB958" s="361">
        <f>+VLOOKUP($E958,Emissions!$1:$1048576,MATCH(DATE(AB$2,1,1),Emissions!$A$1:$LI$1),FALSE)</f>
        <v>0</v>
      </c>
      <c r="AC958" s="361">
        <f>+VLOOKUP($E958,Emissions!$1:$1048576,MATCH(DATE(AC$2,1,1),Emissions!$A$1:$LI$1),FALSE)</f>
        <v>0</v>
      </c>
      <c r="AD958" s="361">
        <f>+VLOOKUP($E958,Emissions!$1:$1048576,MATCH(DATE(AD$2,1,1),Emissions!$A$1:$LI$1),FALSE)</f>
        <v>0</v>
      </c>
      <c r="AE958" s="361">
        <f>+VLOOKUP($E958,Emissions!$1:$1048576,MATCH(DATE(AE$2,1,1),Emissions!$A$1:$LI$1),FALSE)</f>
        <v>0</v>
      </c>
      <c r="AF958" s="361">
        <f>+VLOOKUP($E958,Emissions!$1:$1048576,MATCH(DATE(AF$2,1,1),Emissions!$A$1:$LI$1),FALSE)</f>
        <v>0</v>
      </c>
      <c r="AG958" s="361">
        <f>+VLOOKUP($E958,Emissions!$1:$1048576,MATCH(DATE(AG$2,1,1),Emissions!$A$1:$LI$1),FALSE)</f>
        <v>0</v>
      </c>
      <c r="AH958" s="361">
        <f>+VLOOKUP($E958,Emissions!$1:$1048576,MATCH(DATE(AH$2,1,1),Emissions!$A$1:$LI$1),FALSE)</f>
        <v>0</v>
      </c>
      <c r="AI958" s="361">
        <f>+VLOOKUP($E958,Emissions!$1:$1048576,MATCH(DATE(AI$2,1,1),Emissions!$A$1:$LI$1),FALSE)</f>
        <v>0</v>
      </c>
      <c r="AJ958" s="361">
        <f>+VLOOKUP($E958,Emissions!$1:$1048576,MATCH(DATE(AJ$2,1,1),Emissions!$A$1:$LI$1),FALSE)</f>
        <v>0</v>
      </c>
      <c r="AK958" s="361">
        <f>+VLOOKUP($E958,Emissions!$1:$1048576,MATCH(DATE(AK$2,1,1),Emissions!$A$1:$LI$1),FALSE)</f>
        <v>0</v>
      </c>
      <c r="AL958" s="361">
        <f>+VLOOKUP($E958,Emissions!$1:$1048576,MATCH(DATE(AL$2,1,1),Emissions!$A$1:$LI$1),FALSE)</f>
        <v>0</v>
      </c>
      <c r="AM958" s="361">
        <f>+VLOOKUP($E958,Emissions!$1:$1048576,MATCH(DATE(AM$2,1,1),Emissions!$A$1:$LI$1),FALSE)</f>
        <v>0</v>
      </c>
      <c r="AN958" s="361">
        <f>+VLOOKUP($E958,Emissions!$1:$1048576,MATCH(DATE(AN$2,1,1),Emissions!$A$1:$LI$1),FALSE)</f>
        <v>0</v>
      </c>
      <c r="AO958" s="361">
        <f>+VLOOKUP($E958,Emissions!$1:$1048576,MATCH(DATE(AO$2,1,1),Emissions!$A$1:$LI$1),FALSE)</f>
        <v>0</v>
      </c>
    </row>
    <row r="959" spans="1:41" ht="15" customHeight="1" x14ac:dyDescent="0.35">
      <c r="A959" s="411"/>
      <c r="B959" s="170"/>
      <c r="C959" s="138" t="s">
        <v>469</v>
      </c>
      <c r="D959" s="114" t="s">
        <v>1027</v>
      </c>
      <c r="E959" s="50" t="s">
        <v>3394</v>
      </c>
      <c r="F959" s="361">
        <f>+VLOOKUP($E959,Emissions!$1:$1048576,MATCH(DATE(F$2,1,1),Emissions!$A$1:$LI$1),FALSE)</f>
        <v>0</v>
      </c>
      <c r="G959" s="361">
        <f>+VLOOKUP($E959,Emissions!$1:$1048576,MATCH(DATE(G$2,1,1),Emissions!$A$1:$LI$1),FALSE)</f>
        <v>0</v>
      </c>
      <c r="H959" s="361">
        <f>+VLOOKUP($E959,Emissions!$1:$1048576,MATCH(DATE(H$2,1,1),Emissions!$A$1:$LI$1),FALSE)</f>
        <v>0</v>
      </c>
      <c r="I959" s="361">
        <f>+VLOOKUP($E959,Emissions!$1:$1048576,MATCH(DATE(I$2,1,1),Emissions!$A$1:$LI$1),FALSE)</f>
        <v>0</v>
      </c>
      <c r="J959" s="361">
        <f>+VLOOKUP($E959,Emissions!$1:$1048576,MATCH(DATE(J$2,1,1),Emissions!$A$1:$LI$1),FALSE)</f>
        <v>0</v>
      </c>
      <c r="K959" s="361">
        <f>+VLOOKUP($E959,Emissions!$1:$1048576,MATCH(DATE(K$2,1,1),Emissions!$A$1:$LI$1),FALSE)</f>
        <v>0</v>
      </c>
      <c r="L959" s="361">
        <f>+VLOOKUP($E959,Emissions!$1:$1048576,MATCH(DATE(L$2,1,1),Emissions!$A$1:$LI$1),FALSE)</f>
        <v>0</v>
      </c>
      <c r="M959" s="361">
        <f>+VLOOKUP($E959,Emissions!$1:$1048576,MATCH(DATE(M$2,1,1),Emissions!$A$1:$LI$1),FALSE)</f>
        <v>0</v>
      </c>
      <c r="N959" s="361">
        <f>+VLOOKUP($E959,Emissions!$1:$1048576,MATCH(DATE(N$2,1,1),Emissions!$A$1:$LI$1),FALSE)</f>
        <v>0</v>
      </c>
      <c r="O959" s="361">
        <f>+VLOOKUP($E959,Emissions!$1:$1048576,MATCH(DATE(O$2,1,1),Emissions!$A$1:$LI$1),FALSE)</f>
        <v>0</v>
      </c>
      <c r="P959" s="361">
        <f>+VLOOKUP($E959,Emissions!$1:$1048576,MATCH(DATE(P$2,1,1),Emissions!$A$1:$LI$1),FALSE)</f>
        <v>0</v>
      </c>
      <c r="Q959" s="361">
        <f>+VLOOKUP($E959,Emissions!$1:$1048576,MATCH(DATE(Q$2,1,1),Emissions!$A$1:$LI$1),FALSE)</f>
        <v>0</v>
      </c>
      <c r="R959" s="361">
        <f>+VLOOKUP($E959,Emissions!$1:$1048576,MATCH(DATE(R$2,1,1),Emissions!$A$1:$LI$1),FALSE)</f>
        <v>0</v>
      </c>
      <c r="S959" s="361">
        <f>+VLOOKUP($E959,Emissions!$1:$1048576,MATCH(DATE(S$2,1,1),Emissions!$A$1:$LI$1),FALSE)</f>
        <v>0</v>
      </c>
      <c r="T959" s="361">
        <f>+VLOOKUP($E959,Emissions!$1:$1048576,MATCH(DATE(T$2,1,1),Emissions!$A$1:$LI$1),FALSE)</f>
        <v>0</v>
      </c>
      <c r="U959" s="361">
        <f>+VLOOKUP($E959,Emissions!$1:$1048576,MATCH(DATE(U$2,1,1),Emissions!$A$1:$LI$1),FALSE)</f>
        <v>0</v>
      </c>
      <c r="V959" s="361">
        <f>+VLOOKUP($E959,Emissions!$1:$1048576,MATCH(DATE(V$2,1,1),Emissions!$A$1:$LI$1),FALSE)</f>
        <v>0</v>
      </c>
      <c r="W959" s="361">
        <f>+VLOOKUP($E959,Emissions!$1:$1048576,MATCH(DATE(W$2,1,1),Emissions!$A$1:$LI$1),FALSE)</f>
        <v>0</v>
      </c>
      <c r="X959" s="361">
        <f>+VLOOKUP($E959,Emissions!$1:$1048576,MATCH(DATE(X$2,1,1),Emissions!$A$1:$LI$1),FALSE)</f>
        <v>0</v>
      </c>
      <c r="Y959" s="361">
        <f>+VLOOKUP($E959,Emissions!$1:$1048576,MATCH(DATE(Y$2,1,1),Emissions!$A$1:$LI$1),FALSE)</f>
        <v>0</v>
      </c>
      <c r="Z959" s="361">
        <f>+VLOOKUP($E959,Emissions!$1:$1048576,MATCH(DATE(Z$2,1,1),Emissions!$A$1:$LI$1),FALSE)</f>
        <v>0</v>
      </c>
      <c r="AA959" s="361">
        <f>+VLOOKUP($E959,Emissions!$1:$1048576,MATCH(DATE(AA$2,1,1),Emissions!$A$1:$LI$1),FALSE)</f>
        <v>0</v>
      </c>
      <c r="AB959" s="361">
        <f>+VLOOKUP($E959,Emissions!$1:$1048576,MATCH(DATE(AB$2,1,1),Emissions!$A$1:$LI$1),FALSE)</f>
        <v>0</v>
      </c>
      <c r="AC959" s="361">
        <f>+VLOOKUP($E959,Emissions!$1:$1048576,MATCH(DATE(AC$2,1,1),Emissions!$A$1:$LI$1),FALSE)</f>
        <v>0</v>
      </c>
      <c r="AD959" s="361">
        <f>+VLOOKUP($E959,Emissions!$1:$1048576,MATCH(DATE(AD$2,1,1),Emissions!$A$1:$LI$1),FALSE)</f>
        <v>0</v>
      </c>
      <c r="AE959" s="361">
        <f>+VLOOKUP($E959,Emissions!$1:$1048576,MATCH(DATE(AE$2,1,1),Emissions!$A$1:$LI$1),FALSE)</f>
        <v>0</v>
      </c>
      <c r="AF959" s="361">
        <f>+VLOOKUP($E959,Emissions!$1:$1048576,MATCH(DATE(AF$2,1,1),Emissions!$A$1:$LI$1),FALSE)</f>
        <v>0</v>
      </c>
      <c r="AG959" s="361">
        <f>+VLOOKUP($E959,Emissions!$1:$1048576,MATCH(DATE(AG$2,1,1),Emissions!$A$1:$LI$1),FALSE)</f>
        <v>0</v>
      </c>
      <c r="AH959" s="361">
        <f>+VLOOKUP($E959,Emissions!$1:$1048576,MATCH(DATE(AH$2,1,1),Emissions!$A$1:$LI$1),FALSE)</f>
        <v>0</v>
      </c>
      <c r="AI959" s="361">
        <f>+VLOOKUP($E959,Emissions!$1:$1048576,MATCH(DATE(AI$2,1,1),Emissions!$A$1:$LI$1),FALSE)</f>
        <v>0</v>
      </c>
      <c r="AJ959" s="361">
        <f>+VLOOKUP($E959,Emissions!$1:$1048576,MATCH(DATE(AJ$2,1,1),Emissions!$A$1:$LI$1),FALSE)</f>
        <v>0</v>
      </c>
      <c r="AK959" s="361">
        <f>+VLOOKUP($E959,Emissions!$1:$1048576,MATCH(DATE(AK$2,1,1),Emissions!$A$1:$LI$1),FALSE)</f>
        <v>0</v>
      </c>
      <c r="AL959" s="361">
        <f>+VLOOKUP($E959,Emissions!$1:$1048576,MATCH(DATE(AL$2,1,1),Emissions!$A$1:$LI$1),FALSE)</f>
        <v>0</v>
      </c>
      <c r="AM959" s="361">
        <f>+VLOOKUP($E959,Emissions!$1:$1048576,MATCH(DATE(AM$2,1,1),Emissions!$A$1:$LI$1),FALSE)</f>
        <v>0</v>
      </c>
      <c r="AN959" s="361">
        <f>+VLOOKUP($E959,Emissions!$1:$1048576,MATCH(DATE(AN$2,1,1),Emissions!$A$1:$LI$1),FALSE)</f>
        <v>0</v>
      </c>
      <c r="AO959" s="361">
        <f>+VLOOKUP($E959,Emissions!$1:$1048576,MATCH(DATE(AO$2,1,1),Emissions!$A$1:$LI$1),FALSE)</f>
        <v>0</v>
      </c>
    </row>
    <row r="960" spans="1:41" ht="15" customHeight="1" x14ac:dyDescent="0.35">
      <c r="A960" s="411"/>
      <c r="B960" s="170"/>
      <c r="C960" s="138" t="s">
        <v>470</v>
      </c>
      <c r="D960" s="114" t="s">
        <v>1027</v>
      </c>
      <c r="E960" s="50" t="s">
        <v>3395</v>
      </c>
      <c r="F960" s="361">
        <f>+VLOOKUP($E960,Emissions!$1:$1048576,MATCH(DATE(F$2,1,1),Emissions!$A$1:$LI$1),FALSE)</f>
        <v>1.9807546899999999</v>
      </c>
      <c r="G960" s="361">
        <f>+VLOOKUP($E960,Emissions!$1:$1048576,MATCH(DATE(G$2,1,1),Emissions!$A$1:$LI$1),FALSE)</f>
        <v>1.835693488</v>
      </c>
      <c r="H960" s="361">
        <f>+VLOOKUP($E960,Emissions!$1:$1048576,MATCH(DATE(H$2,1,1),Emissions!$A$1:$LI$1),FALSE)</f>
        <v>1.7282527139999999</v>
      </c>
      <c r="I960" s="361">
        <f>+VLOOKUP($E960,Emissions!$1:$1048576,MATCH(DATE(I$2,1,1),Emissions!$A$1:$LI$1),FALSE)</f>
        <v>1.6818022989999999</v>
      </c>
      <c r="J960" s="361">
        <f>+VLOOKUP($E960,Emissions!$1:$1048576,MATCH(DATE(J$2,1,1),Emissions!$A$1:$LI$1),FALSE)</f>
        <v>1.65385779</v>
      </c>
      <c r="K960" s="361">
        <f>+VLOOKUP($E960,Emissions!$1:$1048576,MATCH(DATE(K$2,1,1),Emissions!$A$1:$LI$1),FALSE)</f>
        <v>1.641252025</v>
      </c>
      <c r="L960" s="361">
        <f>+VLOOKUP($E960,Emissions!$1:$1048576,MATCH(DATE(L$2,1,1),Emissions!$A$1:$LI$1),FALSE)</f>
        <v>1.8026905849999999</v>
      </c>
      <c r="M960" s="361">
        <f>+VLOOKUP($E960,Emissions!$1:$1048576,MATCH(DATE(M$2,1,1),Emissions!$A$1:$LI$1),FALSE)</f>
        <v>2.0079755349999999</v>
      </c>
      <c r="N960" s="361">
        <f>+VLOOKUP($E960,Emissions!$1:$1048576,MATCH(DATE(N$2,1,1),Emissions!$A$1:$LI$1),FALSE)</f>
        <v>2.2404259870000001</v>
      </c>
      <c r="O960" s="361">
        <f>+VLOOKUP($E960,Emissions!$1:$1048576,MATCH(DATE(O$2,1,1),Emissions!$A$1:$LI$1),FALSE)</f>
        <v>2.4978642990000002</v>
      </c>
      <c r="P960" s="361">
        <f>+VLOOKUP($E960,Emissions!$1:$1048576,MATCH(DATE(P$2,1,1),Emissions!$A$1:$LI$1),FALSE)</f>
        <v>2.780724212</v>
      </c>
      <c r="Q960" s="361">
        <f>+VLOOKUP($E960,Emissions!$1:$1048576,MATCH(DATE(Q$2,1,1),Emissions!$A$1:$LI$1),FALSE)</f>
        <v>3.0055488960000001</v>
      </c>
      <c r="R960" s="361">
        <f>+VLOOKUP($E960,Emissions!$1:$1048576,MATCH(DATE(R$2,1,1),Emissions!$A$1:$LI$1),FALSE)</f>
        <v>3.2350680500000002</v>
      </c>
      <c r="S960" s="361">
        <f>+VLOOKUP($E960,Emissions!$1:$1048576,MATCH(DATE(S$2,1,1),Emissions!$A$1:$LI$1),FALSE)</f>
        <v>3.4818131999999999</v>
      </c>
      <c r="T960" s="361">
        <f>+VLOOKUP($E960,Emissions!$1:$1048576,MATCH(DATE(T$2,1,1),Emissions!$A$1:$LI$1),FALSE)</f>
        <v>3.7496493960000001</v>
      </c>
      <c r="U960" s="361">
        <f>+VLOOKUP($E960,Emissions!$1:$1048576,MATCH(DATE(U$2,1,1),Emissions!$A$1:$LI$1),FALSE)</f>
        <v>4.0412806200000002</v>
      </c>
      <c r="V960" s="361">
        <f>+VLOOKUP($E960,Emissions!$1:$1048576,MATCH(DATE(V$2,1,1),Emissions!$A$1:$LI$1),FALSE)</f>
        <v>4.430673155</v>
      </c>
      <c r="W960" s="361">
        <f>+VLOOKUP($E960,Emissions!$1:$1048576,MATCH(DATE(W$2,1,1),Emissions!$A$1:$LI$1),FALSE)</f>
        <v>4.8606509579999999</v>
      </c>
      <c r="X960" s="361">
        <f>+VLOOKUP($E960,Emissions!$1:$1048576,MATCH(DATE(X$2,1,1),Emissions!$A$1:$LI$1),FALSE)</f>
        <v>5.3230071209999998</v>
      </c>
      <c r="Y960" s="361">
        <f>+VLOOKUP($E960,Emissions!$1:$1048576,MATCH(DATE(Y$2,1,1),Emissions!$A$1:$LI$1),FALSE)</f>
        <v>5.8169155799999999</v>
      </c>
      <c r="Z960" s="361">
        <f>+VLOOKUP($E960,Emissions!$1:$1048576,MATCH(DATE(Z$2,1,1),Emissions!$A$1:$LI$1),FALSE)</f>
        <v>6.342223572</v>
      </c>
      <c r="AA960" s="361">
        <f>+VLOOKUP($E960,Emissions!$1:$1048576,MATCH(DATE(AA$2,1,1),Emissions!$A$1:$LI$1),FALSE)</f>
        <v>6.90291342</v>
      </c>
      <c r="AB960" s="361">
        <f>+VLOOKUP($E960,Emissions!$1:$1048576,MATCH(DATE(AB$2,1,1),Emissions!$A$1:$LI$1),FALSE)</f>
        <v>7.502763689</v>
      </c>
      <c r="AC960" s="361">
        <f>+VLOOKUP($E960,Emissions!$1:$1048576,MATCH(DATE(AC$2,1,1),Emissions!$A$1:$LI$1),FALSE)</f>
        <v>8.1470567559999996</v>
      </c>
      <c r="AD960" s="361">
        <f>+VLOOKUP($E960,Emissions!$1:$1048576,MATCH(DATE(AD$2,1,1),Emissions!$A$1:$LI$1),FALSE)</f>
        <v>8.8429812880000007</v>
      </c>
      <c r="AE960" s="361">
        <f>+VLOOKUP($E960,Emissions!$1:$1048576,MATCH(DATE(AE$2,1,1),Emissions!$A$1:$LI$1),FALSE)</f>
        <v>9.5958243989999996</v>
      </c>
      <c r="AF960" s="361">
        <f>+VLOOKUP($E960,Emissions!$1:$1048576,MATCH(DATE(AF$2,1,1),Emissions!$A$1:$LI$1),FALSE)</f>
        <v>9.8642858229999995</v>
      </c>
      <c r="AG960" s="361">
        <f>+VLOOKUP($E960,Emissions!$1:$1048576,MATCH(DATE(AG$2,1,1),Emissions!$A$1:$LI$1),FALSE)</f>
        <v>9.9983314700000001</v>
      </c>
      <c r="AH960" s="361">
        <f>+VLOOKUP($E960,Emissions!$1:$1048576,MATCH(DATE(AH$2,1,1),Emissions!$A$1:$LI$1),FALSE)</f>
        <v>10.116220889999999</v>
      </c>
      <c r="AI960" s="361">
        <f>+VLOOKUP($E960,Emissions!$1:$1048576,MATCH(DATE(AI$2,1,1),Emissions!$A$1:$LI$1),FALSE)</f>
        <v>10.248762040000001</v>
      </c>
      <c r="AJ960" s="361">
        <f>+VLOOKUP($E960,Emissions!$1:$1048576,MATCH(DATE(AJ$2,1,1),Emissions!$A$1:$LI$1),FALSE)</f>
        <v>10.399644840000001</v>
      </c>
      <c r="AK960" s="361">
        <f>+VLOOKUP($E960,Emissions!$1:$1048576,MATCH(DATE(AK$2,1,1),Emissions!$A$1:$LI$1),FALSE)</f>
        <v>10.565519070000001</v>
      </c>
      <c r="AL960" s="361">
        <f>+VLOOKUP($E960,Emissions!$1:$1048576,MATCH(DATE(AL$2,1,1),Emissions!$A$1:$LI$1),FALSE)</f>
        <v>10.74199935</v>
      </c>
      <c r="AM960" s="361">
        <f>+VLOOKUP($E960,Emissions!$1:$1048576,MATCH(DATE(AM$2,1,1),Emissions!$A$1:$LI$1),FALSE)</f>
        <v>10.92516146</v>
      </c>
      <c r="AN960" s="361">
        <f>+VLOOKUP($E960,Emissions!$1:$1048576,MATCH(DATE(AN$2,1,1),Emissions!$A$1:$LI$1),FALSE)</f>
        <v>11.111734439999999</v>
      </c>
      <c r="AO960" s="361">
        <f>+VLOOKUP($E960,Emissions!$1:$1048576,MATCH(DATE(AO$2,1,1),Emissions!$A$1:$LI$1),FALSE)</f>
        <v>11.29897686</v>
      </c>
    </row>
    <row r="961" spans="1:41" ht="15" customHeight="1" x14ac:dyDescent="0.35">
      <c r="A961" s="411"/>
      <c r="B961" s="170"/>
      <c r="C961" s="167" t="s">
        <v>471</v>
      </c>
      <c r="D961" s="114" t="s">
        <v>1027</v>
      </c>
      <c r="E961" s="50" t="s">
        <v>3396</v>
      </c>
      <c r="F961" s="361">
        <f>+VLOOKUP($E961,Emissions!$1:$1048576,MATCH(DATE(F$2,1,1),Emissions!$A$1:$LI$1),FALSE)</f>
        <v>0</v>
      </c>
      <c r="G961" s="361">
        <f>+VLOOKUP($E961,Emissions!$1:$1048576,MATCH(DATE(G$2,1,1),Emissions!$A$1:$LI$1),FALSE)</f>
        <v>0</v>
      </c>
      <c r="H961" s="361">
        <f>+VLOOKUP($E961,Emissions!$1:$1048576,MATCH(DATE(H$2,1,1),Emissions!$A$1:$LI$1),FALSE)</f>
        <v>0</v>
      </c>
      <c r="I961" s="361">
        <f>+VLOOKUP($E961,Emissions!$1:$1048576,MATCH(DATE(I$2,1,1),Emissions!$A$1:$LI$1),FALSE)</f>
        <v>0</v>
      </c>
      <c r="J961" s="361">
        <f>+VLOOKUP($E961,Emissions!$1:$1048576,MATCH(DATE(J$2,1,1),Emissions!$A$1:$LI$1),FALSE)</f>
        <v>0</v>
      </c>
      <c r="K961" s="361">
        <f>+VLOOKUP($E961,Emissions!$1:$1048576,MATCH(DATE(K$2,1,1),Emissions!$A$1:$LI$1),FALSE)</f>
        <v>0</v>
      </c>
      <c r="L961" s="361">
        <f>+VLOOKUP($E961,Emissions!$1:$1048576,MATCH(DATE(L$2,1,1),Emissions!$A$1:$LI$1),FALSE)</f>
        <v>0</v>
      </c>
      <c r="M961" s="361">
        <f>+VLOOKUP($E961,Emissions!$1:$1048576,MATCH(DATE(M$2,1,1),Emissions!$A$1:$LI$1),FALSE)</f>
        <v>0</v>
      </c>
      <c r="N961" s="361">
        <f>+VLOOKUP($E961,Emissions!$1:$1048576,MATCH(DATE(N$2,1,1),Emissions!$A$1:$LI$1),FALSE)</f>
        <v>0</v>
      </c>
      <c r="O961" s="361">
        <f>+VLOOKUP($E961,Emissions!$1:$1048576,MATCH(DATE(O$2,1,1),Emissions!$A$1:$LI$1),FALSE)</f>
        <v>0</v>
      </c>
      <c r="P961" s="361">
        <f>+VLOOKUP($E961,Emissions!$1:$1048576,MATCH(DATE(P$2,1,1),Emissions!$A$1:$LI$1),FALSE)</f>
        <v>0</v>
      </c>
      <c r="Q961" s="361">
        <f>+VLOOKUP($E961,Emissions!$1:$1048576,MATCH(DATE(Q$2,1,1),Emissions!$A$1:$LI$1),FALSE)</f>
        <v>0</v>
      </c>
      <c r="R961" s="361">
        <f>+VLOOKUP($E961,Emissions!$1:$1048576,MATCH(DATE(R$2,1,1),Emissions!$A$1:$LI$1),FALSE)</f>
        <v>0</v>
      </c>
      <c r="S961" s="361">
        <f>+VLOOKUP($E961,Emissions!$1:$1048576,MATCH(DATE(S$2,1,1),Emissions!$A$1:$LI$1),FALSE)</f>
        <v>0</v>
      </c>
      <c r="T961" s="361">
        <f>+VLOOKUP($E961,Emissions!$1:$1048576,MATCH(DATE(T$2,1,1),Emissions!$A$1:$LI$1),FALSE)</f>
        <v>0</v>
      </c>
      <c r="U961" s="361">
        <f>+VLOOKUP($E961,Emissions!$1:$1048576,MATCH(DATE(U$2,1,1),Emissions!$A$1:$LI$1),FALSE)</f>
        <v>0</v>
      </c>
      <c r="V961" s="361">
        <f>+VLOOKUP($E961,Emissions!$1:$1048576,MATCH(DATE(V$2,1,1),Emissions!$A$1:$LI$1),FALSE)</f>
        <v>0</v>
      </c>
      <c r="W961" s="361">
        <f>+VLOOKUP($E961,Emissions!$1:$1048576,MATCH(DATE(W$2,1,1),Emissions!$A$1:$LI$1),FALSE)</f>
        <v>0</v>
      </c>
      <c r="X961" s="361">
        <f>+VLOOKUP($E961,Emissions!$1:$1048576,MATCH(DATE(X$2,1,1),Emissions!$A$1:$LI$1),FALSE)</f>
        <v>0</v>
      </c>
      <c r="Y961" s="361">
        <f>+VLOOKUP($E961,Emissions!$1:$1048576,MATCH(DATE(Y$2,1,1),Emissions!$A$1:$LI$1),FALSE)</f>
        <v>0</v>
      </c>
      <c r="Z961" s="361">
        <f>+VLOOKUP($E961,Emissions!$1:$1048576,MATCH(DATE(Z$2,1,1),Emissions!$A$1:$LI$1),FALSE)</f>
        <v>0</v>
      </c>
      <c r="AA961" s="361">
        <f>+VLOOKUP($E961,Emissions!$1:$1048576,MATCH(DATE(AA$2,1,1),Emissions!$A$1:$LI$1),FALSE)</f>
        <v>0</v>
      </c>
      <c r="AB961" s="361">
        <f>+VLOOKUP($E961,Emissions!$1:$1048576,MATCH(DATE(AB$2,1,1),Emissions!$A$1:$LI$1),FALSE)</f>
        <v>0</v>
      </c>
      <c r="AC961" s="361">
        <f>+VLOOKUP($E961,Emissions!$1:$1048576,MATCH(DATE(AC$2,1,1),Emissions!$A$1:$LI$1),FALSE)</f>
        <v>0</v>
      </c>
      <c r="AD961" s="361">
        <f>+VLOOKUP($E961,Emissions!$1:$1048576,MATCH(DATE(AD$2,1,1),Emissions!$A$1:$LI$1),FALSE)</f>
        <v>0</v>
      </c>
      <c r="AE961" s="361">
        <f>+VLOOKUP($E961,Emissions!$1:$1048576,MATCH(DATE(AE$2,1,1),Emissions!$A$1:$LI$1),FALSE)</f>
        <v>0</v>
      </c>
      <c r="AF961" s="361">
        <f>+VLOOKUP($E961,Emissions!$1:$1048576,MATCH(DATE(AF$2,1,1),Emissions!$A$1:$LI$1),FALSE)</f>
        <v>0</v>
      </c>
      <c r="AG961" s="361">
        <f>+VLOOKUP($E961,Emissions!$1:$1048576,MATCH(DATE(AG$2,1,1),Emissions!$A$1:$LI$1),FALSE)</f>
        <v>0</v>
      </c>
      <c r="AH961" s="361">
        <f>+VLOOKUP($E961,Emissions!$1:$1048576,MATCH(DATE(AH$2,1,1),Emissions!$A$1:$LI$1),FALSE)</f>
        <v>0</v>
      </c>
      <c r="AI961" s="361">
        <f>+VLOOKUP($E961,Emissions!$1:$1048576,MATCH(DATE(AI$2,1,1),Emissions!$A$1:$LI$1),FALSE)</f>
        <v>0</v>
      </c>
      <c r="AJ961" s="361">
        <f>+VLOOKUP($E961,Emissions!$1:$1048576,MATCH(DATE(AJ$2,1,1),Emissions!$A$1:$LI$1),FALSE)</f>
        <v>0</v>
      </c>
      <c r="AK961" s="361">
        <f>+VLOOKUP($E961,Emissions!$1:$1048576,MATCH(DATE(AK$2,1,1),Emissions!$A$1:$LI$1),FALSE)</f>
        <v>0</v>
      </c>
      <c r="AL961" s="361">
        <f>+VLOOKUP($E961,Emissions!$1:$1048576,MATCH(DATE(AL$2,1,1),Emissions!$A$1:$LI$1),FALSE)</f>
        <v>0</v>
      </c>
      <c r="AM961" s="361">
        <f>+VLOOKUP($E961,Emissions!$1:$1048576,MATCH(DATE(AM$2,1,1),Emissions!$A$1:$LI$1),FALSE)</f>
        <v>0</v>
      </c>
      <c r="AN961" s="361">
        <f>+VLOOKUP($E961,Emissions!$1:$1048576,MATCH(DATE(AN$2,1,1),Emissions!$A$1:$LI$1),FALSE)</f>
        <v>0</v>
      </c>
      <c r="AO961" s="361">
        <f>+VLOOKUP($E961,Emissions!$1:$1048576,MATCH(DATE(AO$2,1,1),Emissions!$A$1:$LI$1),FALSE)</f>
        <v>0</v>
      </c>
    </row>
    <row r="962" spans="1:41" ht="15" customHeight="1" x14ac:dyDescent="0.35">
      <c r="A962" s="411"/>
      <c r="B962" s="170"/>
      <c r="C962" s="166"/>
      <c r="D962" s="114"/>
      <c r="E962" s="166"/>
      <c r="F962" s="361"/>
      <c r="G962" s="361"/>
      <c r="H962" s="361"/>
      <c r="I962" s="361"/>
      <c r="J962" s="361"/>
      <c r="K962" s="361"/>
      <c r="L962" s="361"/>
      <c r="M962" s="361"/>
      <c r="N962" s="361"/>
      <c r="O962" s="361"/>
      <c r="P962" s="361"/>
      <c r="Q962" s="361"/>
      <c r="R962" s="361"/>
      <c r="S962" s="361"/>
      <c r="T962" s="361"/>
      <c r="U962" s="361"/>
      <c r="V962" s="361"/>
      <c r="W962" s="361"/>
      <c r="X962" s="361"/>
      <c r="Y962" s="361"/>
      <c r="Z962" s="361"/>
      <c r="AA962" s="361"/>
      <c r="AB962" s="361"/>
      <c r="AC962" s="361"/>
      <c r="AD962" s="361"/>
      <c r="AE962" s="361"/>
      <c r="AF962" s="361"/>
      <c r="AG962" s="361"/>
      <c r="AH962" s="361"/>
      <c r="AI962" s="361"/>
      <c r="AJ962" s="361"/>
      <c r="AK962" s="361"/>
      <c r="AL962" s="361"/>
      <c r="AM962" s="361"/>
      <c r="AN962" s="361"/>
      <c r="AO962" s="361"/>
    </row>
    <row r="963" spans="1:41" s="92" customFormat="1" ht="15" customHeight="1" x14ac:dyDescent="0.35">
      <c r="A963" s="411"/>
      <c r="B963" s="170"/>
      <c r="C963" s="147" t="s">
        <v>3331</v>
      </c>
      <c r="D963" s="147" t="s">
        <v>1399</v>
      </c>
      <c r="E963" s="136" t="s">
        <v>3344</v>
      </c>
      <c r="F963" s="327">
        <f>+VLOOKUP($E963,Emissions!$1:$1048576,MATCH(DATE(F$2,1,1),Emissions!$A$1:$LI$1),FALSE)</f>
        <v>12.295808790000001</v>
      </c>
      <c r="G963" s="327">
        <f>+VLOOKUP($E963,Emissions!$1:$1048576,MATCH(DATE(G$2,1,1),Emissions!$A$1:$LI$1),FALSE)</f>
        <v>12.459208719999999</v>
      </c>
      <c r="H963" s="327">
        <f>+VLOOKUP($E963,Emissions!$1:$1048576,MATCH(DATE(H$2,1,1),Emissions!$A$1:$LI$1),FALSE)</f>
        <v>12.56047753</v>
      </c>
      <c r="I963" s="327">
        <f>+VLOOKUP($E963,Emissions!$1:$1048576,MATCH(DATE(I$2,1,1),Emissions!$A$1:$LI$1),FALSE)</f>
        <v>12.584697370000001</v>
      </c>
      <c r="J963" s="327">
        <f>+VLOOKUP($E963,Emissions!$1:$1048576,MATCH(DATE(J$2,1,1),Emissions!$A$1:$LI$1),FALSE)</f>
        <v>12.666796700000001</v>
      </c>
      <c r="K963" s="327">
        <f>+VLOOKUP($E963,Emissions!$1:$1048576,MATCH(DATE(K$2,1,1),Emissions!$A$1:$LI$1),FALSE)</f>
        <v>12.938774759999999</v>
      </c>
      <c r="L963" s="327">
        <f>+VLOOKUP($E963,Emissions!$1:$1048576,MATCH(DATE(L$2,1,1),Emissions!$A$1:$LI$1),FALSE)</f>
        <v>13.1866912</v>
      </c>
      <c r="M963" s="327">
        <f>+VLOOKUP($E963,Emissions!$1:$1048576,MATCH(DATE(M$2,1,1),Emissions!$A$1:$LI$1),FALSE)</f>
        <v>13.46681637</v>
      </c>
      <c r="N963" s="327">
        <f>+VLOOKUP($E963,Emissions!$1:$1048576,MATCH(DATE(N$2,1,1),Emissions!$A$1:$LI$1),FALSE)</f>
        <v>13.76565003</v>
      </c>
      <c r="O963" s="327">
        <f>+VLOOKUP($E963,Emissions!$1:$1048576,MATCH(DATE(O$2,1,1),Emissions!$A$1:$LI$1),FALSE)</f>
        <v>14.06590623</v>
      </c>
      <c r="P963" s="327">
        <f>+VLOOKUP($E963,Emissions!$1:$1048576,MATCH(DATE(P$2,1,1),Emissions!$A$1:$LI$1),FALSE)</f>
        <v>14.34879888</v>
      </c>
      <c r="Q963" s="327">
        <f>+VLOOKUP($E963,Emissions!$1:$1048576,MATCH(DATE(Q$2,1,1),Emissions!$A$1:$LI$1),FALSE)</f>
        <v>14.60816818</v>
      </c>
      <c r="R963" s="327">
        <f>+VLOOKUP($E963,Emissions!$1:$1048576,MATCH(DATE(R$2,1,1),Emissions!$A$1:$LI$1),FALSE)</f>
        <v>14.844032889999999</v>
      </c>
      <c r="S963" s="327">
        <f>+VLOOKUP($E963,Emissions!$1:$1048576,MATCH(DATE(S$2,1,1),Emissions!$A$1:$LI$1),FALSE)</f>
        <v>15.06016297</v>
      </c>
      <c r="T963" s="327">
        <f>+VLOOKUP($E963,Emissions!$1:$1048576,MATCH(DATE(T$2,1,1),Emissions!$A$1:$LI$1),FALSE)</f>
        <v>15.2614403</v>
      </c>
      <c r="U963" s="327">
        <f>+VLOOKUP($E963,Emissions!$1:$1048576,MATCH(DATE(U$2,1,1),Emissions!$A$1:$LI$1),FALSE)</f>
        <v>15.453304709999999</v>
      </c>
      <c r="V963" s="327">
        <f>+VLOOKUP($E963,Emissions!$1:$1048576,MATCH(DATE(V$2,1,1),Emissions!$A$1:$LI$1),FALSE)</f>
        <v>15.63788476</v>
      </c>
      <c r="W963" s="327">
        <f>+VLOOKUP($E963,Emissions!$1:$1048576,MATCH(DATE(W$2,1,1),Emissions!$A$1:$LI$1),FALSE)</f>
        <v>15.822893540000001</v>
      </c>
      <c r="X963" s="327">
        <f>+VLOOKUP($E963,Emissions!$1:$1048576,MATCH(DATE(X$2,1,1),Emissions!$A$1:$LI$1),FALSE)</f>
        <v>16.012547099999999</v>
      </c>
      <c r="Y963" s="327">
        <f>+VLOOKUP($E963,Emissions!$1:$1048576,MATCH(DATE(Y$2,1,1),Emissions!$A$1:$LI$1),FALSE)</f>
        <v>16.209992570000001</v>
      </c>
      <c r="Z963" s="327">
        <f>+VLOOKUP($E963,Emissions!$1:$1048576,MATCH(DATE(Z$2,1,1),Emissions!$A$1:$LI$1),FALSE)</f>
        <v>16.41719836</v>
      </c>
      <c r="AA963" s="327">
        <f>+VLOOKUP($E963,Emissions!$1:$1048576,MATCH(DATE(AA$2,1,1),Emissions!$A$1:$LI$1),FALSE)</f>
        <v>16.63789719</v>
      </c>
      <c r="AB963" s="327">
        <f>+VLOOKUP($E963,Emissions!$1:$1048576,MATCH(DATE(AB$2,1,1),Emissions!$A$1:$LI$1),FALSE)</f>
        <v>16.87473185</v>
      </c>
      <c r="AC963" s="327">
        <f>+VLOOKUP($E963,Emissions!$1:$1048576,MATCH(DATE(AC$2,1,1),Emissions!$A$1:$LI$1),FALSE)</f>
        <v>17.129923909999999</v>
      </c>
      <c r="AD963" s="327">
        <f>+VLOOKUP($E963,Emissions!$1:$1048576,MATCH(DATE(AD$2,1,1),Emissions!$A$1:$LI$1),FALSE)</f>
        <v>17.40542512</v>
      </c>
      <c r="AE963" s="327">
        <f>+VLOOKUP($E963,Emissions!$1:$1048576,MATCH(DATE(AE$2,1,1),Emissions!$A$1:$LI$1),FALSE)</f>
        <v>17.700602849999999</v>
      </c>
      <c r="AF963" s="327">
        <f>+VLOOKUP($E963,Emissions!$1:$1048576,MATCH(DATE(AF$2,1,1),Emissions!$A$1:$LI$1),FALSE)</f>
        <v>17.98515042</v>
      </c>
      <c r="AG963" s="327">
        <f>+VLOOKUP($E963,Emissions!$1:$1048576,MATCH(DATE(AG$2,1,1),Emissions!$A$1:$LI$1),FALSE)</f>
        <v>18.273834709999999</v>
      </c>
      <c r="AH963" s="327">
        <f>+VLOOKUP($E963,Emissions!$1:$1048576,MATCH(DATE(AH$2,1,1),Emissions!$A$1:$LI$1),FALSE)</f>
        <v>18.57718976</v>
      </c>
      <c r="AI963" s="327">
        <f>+VLOOKUP($E963,Emissions!$1:$1048576,MATCH(DATE(AI$2,1,1),Emissions!$A$1:$LI$1),FALSE)</f>
        <v>18.897564190000001</v>
      </c>
      <c r="AJ963" s="327">
        <f>+VLOOKUP($E963,Emissions!$1:$1048576,MATCH(DATE(AJ$2,1,1),Emissions!$A$1:$LI$1),FALSE)</f>
        <v>19.233144419999999</v>
      </c>
      <c r="AK963" s="327">
        <f>+VLOOKUP($E963,Emissions!$1:$1048576,MATCH(DATE(AK$2,1,1),Emissions!$A$1:$LI$1),FALSE)</f>
        <v>19.580765490000001</v>
      </c>
      <c r="AL963" s="327">
        <f>+VLOOKUP($E963,Emissions!$1:$1048576,MATCH(DATE(AL$2,1,1),Emissions!$A$1:$LI$1),FALSE)</f>
        <v>19.93707152</v>
      </c>
      <c r="AM963" s="327">
        <f>+VLOOKUP($E963,Emissions!$1:$1048576,MATCH(DATE(AM$2,1,1),Emissions!$A$1:$LI$1),FALSE)</f>
        <v>20.29877548</v>
      </c>
      <c r="AN963" s="327">
        <f>+VLOOKUP($E963,Emissions!$1:$1048576,MATCH(DATE(AN$2,1,1),Emissions!$A$1:$LI$1),FALSE)</f>
        <v>20.662696839999999</v>
      </c>
      <c r="AO963" s="327">
        <f>+VLOOKUP($E963,Emissions!$1:$1048576,MATCH(DATE(AO$2,1,1),Emissions!$A$1:$LI$1),FALSE)</f>
        <v>21.025739290000001</v>
      </c>
    </row>
    <row r="964" spans="1:41" s="92" customFormat="1" ht="15" customHeight="1" x14ac:dyDescent="0.35">
      <c r="A964" s="411"/>
      <c r="B964" s="170"/>
      <c r="C964" s="137" t="s">
        <v>3332</v>
      </c>
      <c r="D964" s="147" t="s">
        <v>1399</v>
      </c>
      <c r="E964" s="136" t="s">
        <v>3397</v>
      </c>
      <c r="F964" s="327">
        <f>+VLOOKUP($E964,Emissions!$1:$1048576,MATCH(DATE(F$2,1,1),Emissions!$A$1:$LI$1),FALSE)</f>
        <v>1.5851819400000002E-2</v>
      </c>
      <c r="G964" s="327">
        <f>+VLOOKUP($E964,Emissions!$1:$1048576,MATCH(DATE(G$2,1,1),Emissions!$A$1:$LI$1),FALSE)</f>
        <v>1.6202463100000002E-2</v>
      </c>
      <c r="H964" s="327">
        <f>+VLOOKUP($E964,Emissions!$1:$1048576,MATCH(DATE(H$2,1,1),Emissions!$A$1:$LI$1),FALSE)</f>
        <v>1.6350445799999998E-2</v>
      </c>
      <c r="I964" s="327">
        <f>+VLOOKUP($E964,Emissions!$1:$1048576,MATCH(DATE(I$2,1,1),Emissions!$A$1:$LI$1),FALSE)</f>
        <v>1.6318424200000001E-2</v>
      </c>
      <c r="J964" s="327">
        <f>+VLOOKUP($E964,Emissions!$1:$1048576,MATCH(DATE(J$2,1,1),Emissions!$A$1:$LI$1),FALSE)</f>
        <v>1.64909819E-2</v>
      </c>
      <c r="K964" s="327">
        <f>+VLOOKUP($E964,Emissions!$1:$1048576,MATCH(DATE(K$2,1,1),Emissions!$A$1:$LI$1),FALSE)</f>
        <v>1.7196168800000002E-2</v>
      </c>
      <c r="L964" s="327">
        <f>+VLOOKUP($E964,Emissions!$1:$1048576,MATCH(DATE(L$2,1,1),Emissions!$A$1:$LI$1),FALSE)</f>
        <v>1.7629133700000001E-2</v>
      </c>
      <c r="M964" s="327">
        <f>+VLOOKUP($E964,Emissions!$1:$1048576,MATCH(DATE(M$2,1,1),Emissions!$A$1:$LI$1),FALSE)</f>
        <v>1.8123138699999999E-2</v>
      </c>
      <c r="N964" s="327">
        <f>+VLOOKUP($E964,Emissions!$1:$1048576,MATCH(DATE(N$2,1,1),Emissions!$A$1:$LI$1),FALSE)</f>
        <v>1.8650968399999999E-2</v>
      </c>
      <c r="O964" s="327">
        <f>+VLOOKUP($E964,Emissions!$1:$1048576,MATCH(DATE(O$2,1,1),Emissions!$A$1:$LI$1),FALSE)</f>
        <v>1.91835094E-2</v>
      </c>
      <c r="P964" s="327">
        <f>+VLOOKUP($E964,Emissions!$1:$1048576,MATCH(DATE(P$2,1,1),Emissions!$A$1:$LI$1),FALSE)</f>
        <v>1.9687687799999999E-2</v>
      </c>
      <c r="Q964" s="327">
        <f>+VLOOKUP($E964,Emissions!$1:$1048576,MATCH(DATE(Q$2,1,1),Emissions!$A$1:$LI$1),FALSE)</f>
        <v>2.0148435199999998E-2</v>
      </c>
      <c r="R964" s="327">
        <f>+VLOOKUP($E964,Emissions!$1:$1048576,MATCH(DATE(R$2,1,1),Emissions!$A$1:$LI$1),FALSE)</f>
        <v>2.0560909299999999E-2</v>
      </c>
      <c r="S964" s="327">
        <f>+VLOOKUP($E964,Emissions!$1:$1048576,MATCH(DATE(S$2,1,1),Emissions!$A$1:$LI$1),FALSE)</f>
        <v>2.09261619E-2</v>
      </c>
      <c r="T964" s="327">
        <f>+VLOOKUP($E964,Emissions!$1:$1048576,MATCH(DATE(T$2,1,1),Emissions!$A$1:$LI$1),FALSE)</f>
        <v>2.12498367E-2</v>
      </c>
      <c r="U964" s="327">
        <f>+VLOOKUP($E964,Emissions!$1:$1048576,MATCH(DATE(U$2,1,1),Emissions!$A$1:$LI$1),FALSE)</f>
        <v>2.15407533E-2</v>
      </c>
      <c r="V964" s="327">
        <f>+VLOOKUP($E964,Emissions!$1:$1048576,MATCH(DATE(V$2,1,1),Emissions!$A$1:$LI$1),FALSE)</f>
        <v>2.1809476800000002E-2</v>
      </c>
      <c r="W964" s="327">
        <f>+VLOOKUP($E964,Emissions!$1:$1048576,MATCH(DATE(W$2,1,1),Emissions!$A$1:$LI$1),FALSE)</f>
        <v>2.2064175299999999E-2</v>
      </c>
      <c r="X964" s="327">
        <f>+VLOOKUP($E964,Emissions!$1:$1048576,MATCH(DATE(X$2,1,1),Emissions!$A$1:$LI$1),FALSE)</f>
        <v>2.2313891900000001E-2</v>
      </c>
      <c r="Y964" s="327">
        <f>+VLOOKUP($E964,Emissions!$1:$1048576,MATCH(DATE(Y$2,1,1),Emissions!$A$1:$LI$1),FALSE)</f>
        <v>2.25670439E-2</v>
      </c>
      <c r="Z964" s="327">
        <f>+VLOOKUP($E964,Emissions!$1:$1048576,MATCH(DATE(Z$2,1,1),Emissions!$A$1:$LI$1),FALSE)</f>
        <v>2.28285921E-2</v>
      </c>
      <c r="AA964" s="327">
        <f>+VLOOKUP($E964,Emissions!$1:$1048576,MATCH(DATE(AA$2,1,1),Emissions!$A$1:$LI$1),FALSE)</f>
        <v>2.3109211800000001E-2</v>
      </c>
      <c r="AB964" s="327">
        <f>+VLOOKUP($E964,Emissions!$1:$1048576,MATCH(DATE(AB$2,1,1),Emissions!$A$1:$LI$1),FALSE)</f>
        <v>2.3415090600000001E-2</v>
      </c>
      <c r="AC964" s="327">
        <f>+VLOOKUP($E964,Emissions!$1:$1048576,MATCH(DATE(AC$2,1,1),Emissions!$A$1:$LI$1),FALSE)</f>
        <v>2.3751337300000001E-2</v>
      </c>
      <c r="AD964" s="327">
        <f>+VLOOKUP($E964,Emissions!$1:$1048576,MATCH(DATE(AD$2,1,1),Emissions!$A$1:$LI$1),FALSE)</f>
        <v>2.4122385600000001E-2</v>
      </c>
      <c r="AE964" s="327">
        <f>+VLOOKUP($E964,Emissions!$1:$1048576,MATCH(DATE(AE$2,1,1),Emissions!$A$1:$LI$1),FALSE)</f>
        <v>2.4524493800000002E-2</v>
      </c>
      <c r="AF964" s="327">
        <f>+VLOOKUP($E964,Emissions!$1:$1048576,MATCH(DATE(AF$2,1,1),Emissions!$A$1:$LI$1),FALSE)</f>
        <v>2.4954150800000002E-2</v>
      </c>
      <c r="AG964" s="327">
        <f>+VLOOKUP($E964,Emissions!$1:$1048576,MATCH(DATE(AG$2,1,1),Emissions!$A$1:$LI$1),FALSE)</f>
        <v>2.5418841399999999E-2</v>
      </c>
      <c r="AH964" s="327">
        <f>+VLOOKUP($E964,Emissions!$1:$1048576,MATCH(DATE(AH$2,1,1),Emissions!$A$1:$LI$1),FALSE)</f>
        <v>2.5922718399999999E-2</v>
      </c>
      <c r="AI964" s="327">
        <f>+VLOOKUP($E964,Emissions!$1:$1048576,MATCH(DATE(AI$2,1,1),Emissions!$A$1:$LI$1),FALSE)</f>
        <v>2.6464967900000001E-2</v>
      </c>
      <c r="AJ964" s="327">
        <f>+VLOOKUP($E964,Emissions!$1:$1048576,MATCH(DATE(AJ$2,1,1),Emissions!$A$1:$LI$1),FALSE)</f>
        <v>2.7041591100000002E-2</v>
      </c>
      <c r="AK964" s="327">
        <f>+VLOOKUP($E964,Emissions!$1:$1048576,MATCH(DATE(AK$2,1,1),Emissions!$A$1:$LI$1),FALSE)</f>
        <v>2.7647128399999998E-2</v>
      </c>
      <c r="AL964" s="327">
        <f>+VLOOKUP($E964,Emissions!$1:$1048576,MATCH(DATE(AL$2,1,1),Emissions!$A$1:$LI$1),FALSE)</f>
        <v>2.8275537100000001E-2</v>
      </c>
      <c r="AM964" s="327">
        <f>+VLOOKUP($E964,Emissions!$1:$1048576,MATCH(DATE(AM$2,1,1),Emissions!$A$1:$LI$1),FALSE)</f>
        <v>2.8920407299999999E-2</v>
      </c>
      <c r="AN964" s="327">
        <f>+VLOOKUP($E964,Emissions!$1:$1048576,MATCH(DATE(AN$2,1,1),Emissions!$A$1:$LI$1),FALSE)</f>
        <v>2.9575068999999999E-2</v>
      </c>
      <c r="AO964" s="327">
        <f>+VLOOKUP($E964,Emissions!$1:$1048576,MATCH(DATE(AO$2,1,1),Emissions!$A$1:$LI$1),FALSE)</f>
        <v>3.0232671799999999E-2</v>
      </c>
    </row>
    <row r="965" spans="1:41" ht="15" customHeight="1" x14ac:dyDescent="0.35">
      <c r="A965" s="411"/>
      <c r="B965" s="170"/>
      <c r="C965" s="138" t="s">
        <v>724</v>
      </c>
      <c r="D965" s="114" t="s">
        <v>1399</v>
      </c>
      <c r="E965" s="50" t="s">
        <v>3398</v>
      </c>
      <c r="F965" s="361">
        <f>+VLOOKUP($E965,Emissions!$1:$1048576,MATCH(DATE(F$2,1,1),Emissions!$A$1:$LI$1),FALSE)</f>
        <v>1.53657347E-2</v>
      </c>
      <c r="G965" s="361">
        <f>+VLOOKUP($E965,Emissions!$1:$1048576,MATCH(DATE(G$2,1,1),Emissions!$A$1:$LI$1),FALSE)</f>
        <v>1.57170251E-2</v>
      </c>
      <c r="H965" s="361">
        <f>+VLOOKUP($E965,Emissions!$1:$1048576,MATCH(DATE(H$2,1,1),Emissions!$A$1:$LI$1),FALSE)</f>
        <v>1.5873705700000001E-2</v>
      </c>
      <c r="I965" s="361">
        <f>+VLOOKUP($E965,Emissions!$1:$1048576,MATCH(DATE(I$2,1,1),Emissions!$A$1:$LI$1),FALSE)</f>
        <v>1.5857109099999999E-2</v>
      </c>
      <c r="J965" s="361">
        <f>+VLOOKUP($E965,Emissions!$1:$1048576,MATCH(DATE(J$2,1,1),Emissions!$A$1:$LI$1),FALSE)</f>
        <v>1.6037773299999999E-2</v>
      </c>
      <c r="K965" s="361">
        <f>+VLOOKUP($E965,Emissions!$1:$1048576,MATCH(DATE(K$2,1,1),Emissions!$A$1:$LI$1),FALSE)</f>
        <v>1.6736315299999999E-2</v>
      </c>
      <c r="L965" s="361">
        <f>+VLOOKUP($E965,Emissions!$1:$1048576,MATCH(DATE(L$2,1,1),Emissions!$A$1:$LI$1),FALSE)</f>
        <v>1.71677147E-2</v>
      </c>
      <c r="M965" s="361">
        <f>+VLOOKUP($E965,Emissions!$1:$1048576,MATCH(DATE(M$2,1,1),Emissions!$A$1:$LI$1),FALSE)</f>
        <v>1.76578477E-2</v>
      </c>
      <c r="N965" s="361">
        <f>+VLOOKUP($E965,Emissions!$1:$1048576,MATCH(DATE(N$2,1,1),Emissions!$A$1:$LI$1),FALSE)</f>
        <v>1.8180614599999999E-2</v>
      </c>
      <c r="O965" s="361">
        <f>+VLOOKUP($E965,Emissions!$1:$1048576,MATCH(DATE(O$2,1,1),Emissions!$A$1:$LI$1),FALSE)</f>
        <v>1.8707441799999999E-2</v>
      </c>
      <c r="P965" s="361">
        <f>+VLOOKUP($E965,Emissions!$1:$1048576,MATCH(DATE(P$2,1,1),Emissions!$A$1:$LI$1),FALSE)</f>
        <v>1.9205593399999998E-2</v>
      </c>
      <c r="Q965" s="361">
        <f>+VLOOKUP($E965,Emissions!$1:$1048576,MATCH(DATE(Q$2,1,1),Emissions!$A$1:$LI$1),FALSE)</f>
        <v>1.9660496400000001E-2</v>
      </c>
      <c r="R965" s="361">
        <f>+VLOOKUP($E965,Emissions!$1:$1048576,MATCH(DATE(R$2,1,1),Emissions!$A$1:$LI$1),FALSE)</f>
        <v>2.0067361700000001E-2</v>
      </c>
      <c r="S965" s="361">
        <f>+VLOOKUP($E965,Emissions!$1:$1048576,MATCH(DATE(S$2,1,1),Emissions!$A$1:$LI$1),FALSE)</f>
        <v>2.04270706E-2</v>
      </c>
      <c r="T965" s="361">
        <f>+VLOOKUP($E965,Emissions!$1:$1048576,MATCH(DATE(T$2,1,1),Emissions!$A$1:$LI$1),FALSE)</f>
        <v>2.0745128099999999E-2</v>
      </c>
      <c r="U965" s="361">
        <f>+VLOOKUP($E965,Emissions!$1:$1048576,MATCH(DATE(U$2,1,1),Emissions!$A$1:$LI$1),FALSE)</f>
        <v>2.1030213900000001E-2</v>
      </c>
      <c r="V965" s="361">
        <f>+VLOOKUP($E965,Emissions!$1:$1048576,MATCH(DATE(V$2,1,1),Emissions!$A$1:$LI$1),FALSE)</f>
        <v>2.1291441299999998E-2</v>
      </c>
      <c r="W965" s="361">
        <f>+VLOOKUP($E965,Emissions!$1:$1048576,MATCH(DATE(W$2,1,1),Emissions!$A$1:$LI$1),FALSE)</f>
        <v>2.15378442E-2</v>
      </c>
      <c r="X965" s="361">
        <f>+VLOOKUP($E965,Emissions!$1:$1048576,MATCH(DATE(X$2,1,1),Emissions!$A$1:$LI$1),FALSE)</f>
        <v>2.1778650699999999E-2</v>
      </c>
      <c r="Y965" s="361">
        <f>+VLOOKUP($E965,Emissions!$1:$1048576,MATCH(DATE(Y$2,1,1),Emissions!$A$1:$LI$1),FALSE)</f>
        <v>2.2022236600000002E-2</v>
      </c>
      <c r="Z965" s="361">
        <f>+VLOOKUP($E965,Emissions!$1:$1048576,MATCH(DATE(Z$2,1,1),Emissions!$A$1:$LI$1),FALSE)</f>
        <v>2.22735763E-2</v>
      </c>
      <c r="AA965" s="361">
        <f>+VLOOKUP($E965,Emissions!$1:$1048576,MATCH(DATE(AA$2,1,1),Emissions!$A$1:$LI$1),FALSE)</f>
        <v>2.2543048100000001E-2</v>
      </c>
      <c r="AB965" s="361">
        <f>+VLOOKUP($E965,Emissions!$1:$1048576,MATCH(DATE(AB$2,1,1),Emissions!$A$1:$LI$1),FALSE)</f>
        <v>2.28367072E-2</v>
      </c>
      <c r="AC965" s="361">
        <f>+VLOOKUP($E965,Emissions!$1:$1048576,MATCH(DATE(AC$2,1,1),Emissions!$A$1:$LI$1),FALSE)</f>
        <v>2.3159506699999999E-2</v>
      </c>
      <c r="AD965" s="361">
        <f>+VLOOKUP($E965,Emissions!$1:$1048576,MATCH(DATE(AD$2,1,1),Emissions!$A$1:$LI$1),FALSE)</f>
        <v>2.35156755E-2</v>
      </c>
      <c r="AE965" s="361">
        <f>+VLOOKUP($E965,Emissions!$1:$1048576,MATCH(DATE(AE$2,1,1),Emissions!$A$1:$LI$1),FALSE)</f>
        <v>2.39015432E-2</v>
      </c>
      <c r="AF965" s="361">
        <f>+VLOOKUP($E965,Emissions!$1:$1048576,MATCH(DATE(AF$2,1,1),Emissions!$A$1:$LI$1),FALSE)</f>
        <v>2.4323185899999999E-2</v>
      </c>
      <c r="AG965" s="361">
        <f>+VLOOKUP($E965,Emissions!$1:$1048576,MATCH(DATE(AG$2,1,1),Emissions!$A$1:$LI$1),FALSE)</f>
        <v>2.4782755699999999E-2</v>
      </c>
      <c r="AH965" s="361">
        <f>+VLOOKUP($E965,Emissions!$1:$1048576,MATCH(DATE(AH$2,1,1),Emissions!$A$1:$LI$1),FALSE)</f>
        <v>2.52816056E-2</v>
      </c>
      <c r="AI965" s="361">
        <f>+VLOOKUP($E965,Emissions!$1:$1048576,MATCH(DATE(AI$2,1,1),Emissions!$A$1:$LI$1),FALSE)</f>
        <v>2.5818118899999999E-2</v>
      </c>
      <c r="AJ965" s="361">
        <f>+VLOOKUP($E965,Emissions!$1:$1048576,MATCH(DATE(AJ$2,1,1),Emissions!$A$1:$LI$1),FALSE)</f>
        <v>2.63882449E-2</v>
      </c>
      <c r="AK965" s="361">
        <f>+VLOOKUP($E965,Emissions!$1:$1048576,MATCH(DATE(AK$2,1,1),Emissions!$A$1:$LI$1),FALSE)</f>
        <v>2.6986679600000001E-2</v>
      </c>
      <c r="AL965" s="361">
        <f>+VLOOKUP($E965,Emissions!$1:$1048576,MATCH(DATE(AL$2,1,1),Emissions!$A$1:$LI$1),FALSE)</f>
        <v>2.7607564099999999E-2</v>
      </c>
      <c r="AM965" s="361">
        <f>+VLOOKUP($E965,Emissions!$1:$1048576,MATCH(DATE(AM$2,1,1),Emissions!$A$1:$LI$1),FALSE)</f>
        <v>2.8244656100000001E-2</v>
      </c>
      <c r="AN965" s="361">
        <f>+VLOOKUP($E965,Emissions!$1:$1048576,MATCH(DATE(AN$2,1,1),Emissions!$A$1:$LI$1),FALSE)</f>
        <v>2.8891432799999998E-2</v>
      </c>
      <c r="AO965" s="361">
        <f>+VLOOKUP($E965,Emissions!$1:$1048576,MATCH(DATE(AO$2,1,1),Emissions!$A$1:$LI$1),FALSE)</f>
        <v>2.9541174399999998E-2</v>
      </c>
    </row>
    <row r="966" spans="1:41" ht="15" customHeight="1" x14ac:dyDescent="0.35">
      <c r="A966" s="411"/>
      <c r="B966" s="170"/>
      <c r="C966" s="138" t="s">
        <v>725</v>
      </c>
      <c r="D966" s="114" t="s">
        <v>1399</v>
      </c>
      <c r="E966" s="50" t="s">
        <v>3399</v>
      </c>
      <c r="F966" s="361">
        <f>+VLOOKUP($E966,Emissions!$1:$1048576,MATCH(DATE(F$2,1,1),Emissions!$A$1:$LI$1),FALSE)</f>
        <v>4.8608467299999998E-4</v>
      </c>
      <c r="G966" s="361">
        <f>+VLOOKUP($E966,Emissions!$1:$1048576,MATCH(DATE(G$2,1,1),Emissions!$A$1:$LI$1),FALSE)</f>
        <v>4.8543799699999999E-4</v>
      </c>
      <c r="H966" s="361">
        <f>+VLOOKUP($E966,Emissions!$1:$1048576,MATCH(DATE(H$2,1,1),Emissions!$A$1:$LI$1),FALSE)</f>
        <v>4.7674011699999999E-4</v>
      </c>
      <c r="I966" s="361">
        <f>+VLOOKUP($E966,Emissions!$1:$1048576,MATCH(DATE(I$2,1,1),Emissions!$A$1:$LI$1),FALSE)</f>
        <v>4.61315084E-4</v>
      </c>
      <c r="J966" s="361">
        <f>+VLOOKUP($E966,Emissions!$1:$1048576,MATCH(DATE(J$2,1,1),Emissions!$A$1:$LI$1),FALSE)</f>
        <v>4.5320866099999999E-4</v>
      </c>
      <c r="K966" s="361">
        <f>+VLOOKUP($E966,Emissions!$1:$1048576,MATCH(DATE(K$2,1,1),Emissions!$A$1:$LI$1),FALSE)</f>
        <v>4.5985354800000001E-4</v>
      </c>
      <c r="L966" s="361">
        <f>+VLOOKUP($E966,Emissions!$1:$1048576,MATCH(DATE(L$2,1,1),Emissions!$A$1:$LI$1),FALSE)</f>
        <v>4.6141898099999999E-4</v>
      </c>
      <c r="M966" s="361">
        <f>+VLOOKUP($E966,Emissions!$1:$1048576,MATCH(DATE(M$2,1,1),Emissions!$A$1:$LI$1),FALSE)</f>
        <v>4.65290973E-4</v>
      </c>
      <c r="N966" s="361">
        <f>+VLOOKUP($E966,Emissions!$1:$1048576,MATCH(DATE(N$2,1,1),Emissions!$A$1:$LI$1),FALSE)</f>
        <v>4.7035374500000002E-4</v>
      </c>
      <c r="O966" s="361">
        <f>+VLOOKUP($E966,Emissions!$1:$1048576,MATCH(DATE(O$2,1,1),Emissions!$A$1:$LI$1),FALSE)</f>
        <v>4.7606759999999998E-4</v>
      </c>
      <c r="P966" s="361">
        <f>+VLOOKUP($E966,Emissions!$1:$1048576,MATCH(DATE(P$2,1,1),Emissions!$A$1:$LI$1),FALSE)</f>
        <v>4.8209447199999998E-4</v>
      </c>
      <c r="Q966" s="361">
        <f>+VLOOKUP($E966,Emissions!$1:$1048576,MATCH(DATE(Q$2,1,1),Emissions!$A$1:$LI$1),FALSE)</f>
        <v>4.8793884600000002E-4</v>
      </c>
      <c r="R966" s="361">
        <f>+VLOOKUP($E966,Emissions!$1:$1048576,MATCH(DATE(R$2,1,1),Emissions!$A$1:$LI$1),FALSE)</f>
        <v>4.9354758800000003E-4</v>
      </c>
      <c r="S966" s="361">
        <f>+VLOOKUP($E966,Emissions!$1:$1048576,MATCH(DATE(S$2,1,1),Emissions!$A$1:$LI$1),FALSE)</f>
        <v>4.9909126600000003E-4</v>
      </c>
      <c r="T966" s="361">
        <f>+VLOOKUP($E966,Emissions!$1:$1048576,MATCH(DATE(T$2,1,1),Emissions!$A$1:$LI$1),FALSE)</f>
        <v>5.0470858500000003E-4</v>
      </c>
      <c r="U966" s="361">
        <f>+VLOOKUP($E966,Emissions!$1:$1048576,MATCH(DATE(U$2,1,1),Emissions!$A$1:$LI$1),FALSE)</f>
        <v>5.1053935299999996E-4</v>
      </c>
      <c r="V966" s="361">
        <f>+VLOOKUP($E966,Emissions!$1:$1048576,MATCH(DATE(V$2,1,1),Emissions!$A$1:$LI$1),FALSE)</f>
        <v>5.1803547599999996E-4</v>
      </c>
      <c r="W966" s="361">
        <f>+VLOOKUP($E966,Emissions!$1:$1048576,MATCH(DATE(W$2,1,1),Emissions!$A$1:$LI$1),FALSE)</f>
        <v>5.2633106299999996E-4</v>
      </c>
      <c r="X966" s="361">
        <f>+VLOOKUP($E966,Emissions!$1:$1048576,MATCH(DATE(X$2,1,1),Emissions!$A$1:$LI$1),FALSE)</f>
        <v>5.3524118100000003E-4</v>
      </c>
      <c r="Y966" s="361">
        <f>+VLOOKUP($E966,Emissions!$1:$1048576,MATCH(DATE(Y$2,1,1),Emissions!$A$1:$LI$1),FALSE)</f>
        <v>5.4480731199999996E-4</v>
      </c>
      <c r="Z966" s="361">
        <f>+VLOOKUP($E966,Emissions!$1:$1048576,MATCH(DATE(Z$2,1,1),Emissions!$A$1:$LI$1),FALSE)</f>
        <v>5.5501586899999995E-4</v>
      </c>
      <c r="AA966" s="361">
        <f>+VLOOKUP($E966,Emissions!$1:$1048576,MATCH(DATE(AA$2,1,1),Emissions!$A$1:$LI$1),FALSE)</f>
        <v>5.6616365400000005E-4</v>
      </c>
      <c r="AB966" s="361">
        <f>+VLOOKUP($E966,Emissions!$1:$1048576,MATCH(DATE(AB$2,1,1),Emissions!$A$1:$LI$1),FALSE)</f>
        <v>5.7838331399999996E-4</v>
      </c>
      <c r="AC966" s="361">
        <f>+VLOOKUP($E966,Emissions!$1:$1048576,MATCH(DATE(AC$2,1,1),Emissions!$A$1:$LI$1),FALSE)</f>
        <v>5.9183065000000001E-4</v>
      </c>
      <c r="AD966" s="361">
        <f>+VLOOKUP($E966,Emissions!$1:$1048576,MATCH(DATE(AD$2,1,1),Emissions!$A$1:$LI$1),FALSE)</f>
        <v>6.0671006599999995E-4</v>
      </c>
      <c r="AE966" s="361">
        <f>+VLOOKUP($E966,Emissions!$1:$1048576,MATCH(DATE(AE$2,1,1),Emissions!$A$1:$LI$1),FALSE)</f>
        <v>6.2295061999999995E-4</v>
      </c>
      <c r="AF966" s="361">
        <f>+VLOOKUP($E966,Emissions!$1:$1048576,MATCH(DATE(AF$2,1,1),Emissions!$A$1:$LI$1),FALSE)</f>
        <v>6.3096488199999997E-4</v>
      </c>
      <c r="AG966" s="361">
        <f>+VLOOKUP($E966,Emissions!$1:$1048576,MATCH(DATE(AG$2,1,1),Emissions!$A$1:$LI$1),FALSE)</f>
        <v>6.3608570699999999E-4</v>
      </c>
      <c r="AH966" s="361">
        <f>+VLOOKUP($E966,Emissions!$1:$1048576,MATCH(DATE(AH$2,1,1),Emissions!$A$1:$LI$1),FALSE)</f>
        <v>6.4111276799999996E-4</v>
      </c>
      <c r="AI966" s="361">
        <f>+VLOOKUP($E966,Emissions!$1:$1048576,MATCH(DATE(AI$2,1,1),Emissions!$A$1:$LI$1),FALSE)</f>
        <v>6.4684902000000004E-4</v>
      </c>
      <c r="AJ966" s="361">
        <f>+VLOOKUP($E966,Emissions!$1:$1048576,MATCH(DATE(AJ$2,1,1),Emissions!$A$1:$LI$1),FALSE)</f>
        <v>6.5334623599999999E-4</v>
      </c>
      <c r="AK966" s="361">
        <f>+VLOOKUP($E966,Emissions!$1:$1048576,MATCH(DATE(AK$2,1,1),Emissions!$A$1:$LI$1),FALSE)</f>
        <v>6.6044882499999996E-4</v>
      </c>
      <c r="AL966" s="361">
        <f>+VLOOKUP($E966,Emissions!$1:$1048576,MATCH(DATE(AL$2,1,1),Emissions!$A$1:$LI$1),FALSE)</f>
        <v>6.6797304600000002E-4</v>
      </c>
      <c r="AM966" s="361">
        <f>+VLOOKUP($E966,Emissions!$1:$1048576,MATCH(DATE(AM$2,1,1),Emissions!$A$1:$LI$1),FALSE)</f>
        <v>6.7575121099999996E-4</v>
      </c>
      <c r="AN966" s="361">
        <f>+VLOOKUP($E966,Emissions!$1:$1048576,MATCH(DATE(AN$2,1,1),Emissions!$A$1:$LI$1),FALSE)</f>
        <v>6.8363621700000005E-4</v>
      </c>
      <c r="AO966" s="361">
        <f>+VLOOKUP($E966,Emissions!$1:$1048576,MATCH(DATE(AO$2,1,1),Emissions!$A$1:$LI$1),FALSE)</f>
        <v>6.9149737800000002E-4</v>
      </c>
    </row>
    <row r="967" spans="1:41" s="92" customFormat="1" ht="15" customHeight="1" x14ac:dyDescent="0.35">
      <c r="A967" s="411"/>
      <c r="B967" s="170"/>
      <c r="C967" s="137" t="s">
        <v>3333</v>
      </c>
      <c r="D967" s="147" t="s">
        <v>1399</v>
      </c>
      <c r="E967" s="136" t="s">
        <v>3400</v>
      </c>
      <c r="F967" s="327">
        <f>+VLOOKUP($E967,Emissions!$1:$1048576,MATCH(DATE(F$2,1,1),Emissions!$A$1:$LI$1),FALSE)</f>
        <v>9.1528930600000002E-2</v>
      </c>
      <c r="G967" s="327">
        <f>+VLOOKUP($E967,Emissions!$1:$1048576,MATCH(DATE(G$2,1,1),Emissions!$A$1:$LI$1),FALSE)</f>
        <v>9.2863508600000005E-2</v>
      </c>
      <c r="H967" s="327">
        <f>+VLOOKUP($E967,Emissions!$1:$1048576,MATCH(DATE(H$2,1,1),Emissions!$A$1:$LI$1),FALSE)</f>
        <v>9.2542026499999999E-2</v>
      </c>
      <c r="I967" s="327">
        <f>+VLOOKUP($E967,Emissions!$1:$1048576,MATCH(DATE(I$2,1,1),Emissions!$A$1:$LI$1),FALSE)</f>
        <v>9.0652027699999999E-2</v>
      </c>
      <c r="J967" s="327">
        <f>+VLOOKUP($E967,Emissions!$1:$1048576,MATCH(DATE(J$2,1,1),Emissions!$A$1:$LI$1),FALSE)</f>
        <v>9.0371781100000007E-2</v>
      </c>
      <c r="K967" s="327">
        <f>+VLOOKUP($E967,Emissions!$1:$1048576,MATCH(DATE(K$2,1,1),Emissions!$A$1:$LI$1),FALSE)</f>
        <v>9.3826403500000002E-2</v>
      </c>
      <c r="L967" s="327">
        <f>+VLOOKUP($E967,Emissions!$1:$1048576,MATCH(DATE(L$2,1,1),Emissions!$A$1:$LI$1),FALSE)</f>
        <v>9.5904596600000003E-2</v>
      </c>
      <c r="M967" s="327">
        <f>+VLOOKUP($E967,Emissions!$1:$1048576,MATCH(DATE(M$2,1,1),Emissions!$A$1:$LI$1),FALSE)</f>
        <v>9.8538437300000004E-2</v>
      </c>
      <c r="N967" s="327">
        <f>+VLOOKUP($E967,Emissions!$1:$1048576,MATCH(DATE(N$2,1,1),Emissions!$A$1:$LI$1),FALSE)</f>
        <v>0.10153203080000001</v>
      </c>
      <c r="O967" s="327">
        <f>+VLOOKUP($E967,Emissions!$1:$1048576,MATCH(DATE(O$2,1,1),Emissions!$A$1:$LI$1),FALSE)</f>
        <v>0.1046601246</v>
      </c>
      <c r="P967" s="327">
        <f>+VLOOKUP($E967,Emissions!$1:$1048576,MATCH(DATE(P$2,1,1),Emissions!$A$1:$LI$1),FALSE)</f>
        <v>0.10765717900000001</v>
      </c>
      <c r="Q967" s="327">
        <f>+VLOOKUP($E967,Emissions!$1:$1048576,MATCH(DATE(Q$2,1,1),Emissions!$A$1:$LI$1),FALSE)</f>
        <v>0.1104270069</v>
      </c>
      <c r="R967" s="327">
        <f>+VLOOKUP($E967,Emissions!$1:$1048576,MATCH(DATE(R$2,1,1),Emissions!$A$1:$LI$1),FALSE)</f>
        <v>0.1129171699</v>
      </c>
      <c r="S967" s="327">
        <f>+VLOOKUP($E967,Emissions!$1:$1048576,MATCH(DATE(S$2,1,1),Emissions!$A$1:$LI$1),FALSE)</f>
        <v>0.1151158202</v>
      </c>
      <c r="T967" s="327">
        <f>+VLOOKUP($E967,Emissions!$1:$1048576,MATCH(DATE(T$2,1,1),Emissions!$A$1:$LI$1),FALSE)</f>
        <v>0.1170508057</v>
      </c>
      <c r="U967" s="327">
        <f>+VLOOKUP($E967,Emissions!$1:$1048576,MATCH(DATE(U$2,1,1),Emissions!$A$1:$LI$1),FALSE)</f>
        <v>0.118775766</v>
      </c>
      <c r="V967" s="327">
        <f>+VLOOKUP($E967,Emissions!$1:$1048576,MATCH(DATE(V$2,1,1),Emissions!$A$1:$LI$1),FALSE)</f>
        <v>0.1203421277</v>
      </c>
      <c r="W967" s="327">
        <f>+VLOOKUP($E967,Emissions!$1:$1048576,MATCH(DATE(W$2,1,1),Emissions!$A$1:$LI$1),FALSE)</f>
        <v>0.1218015346</v>
      </c>
      <c r="X967" s="327">
        <f>+VLOOKUP($E967,Emissions!$1:$1048576,MATCH(DATE(X$2,1,1),Emissions!$A$1:$LI$1),FALSE)</f>
        <v>0.1232156224</v>
      </c>
      <c r="Y967" s="327">
        <f>+VLOOKUP($E967,Emissions!$1:$1048576,MATCH(DATE(Y$2,1,1),Emissions!$A$1:$LI$1),FALSE)</f>
        <v>0.124648431</v>
      </c>
      <c r="Z967" s="327">
        <f>+VLOOKUP($E967,Emissions!$1:$1048576,MATCH(DATE(Z$2,1,1),Emissions!$A$1:$LI$1),FALSE)</f>
        <v>0.12616198470000001</v>
      </c>
      <c r="AA967" s="327">
        <f>+VLOOKUP($E967,Emissions!$1:$1048576,MATCH(DATE(AA$2,1,1),Emissions!$A$1:$LI$1),FALSE)</f>
        <v>0.1278208619</v>
      </c>
      <c r="AB967" s="327">
        <f>+VLOOKUP($E967,Emissions!$1:$1048576,MATCH(DATE(AB$2,1,1),Emissions!$A$1:$LI$1),FALSE)</f>
        <v>0.12967721199999999</v>
      </c>
      <c r="AC967" s="327">
        <f>+VLOOKUP($E967,Emissions!$1:$1048576,MATCH(DATE(AC$2,1,1),Emissions!$A$1:$LI$1),FALSE)</f>
        <v>0.1317783116</v>
      </c>
      <c r="AD967" s="327">
        <f>+VLOOKUP($E967,Emissions!$1:$1048576,MATCH(DATE(AD$2,1,1),Emissions!$A$1:$LI$1),FALSE)</f>
        <v>0.13417111809999999</v>
      </c>
      <c r="AE967" s="327">
        <f>+VLOOKUP($E967,Emissions!$1:$1048576,MATCH(DATE(AE$2,1,1),Emissions!$A$1:$LI$1),FALSE)</f>
        <v>0.1368947653</v>
      </c>
      <c r="AF967" s="327">
        <f>+VLOOKUP($E967,Emissions!$1:$1048576,MATCH(DATE(AF$2,1,1),Emissions!$A$1:$LI$1),FALSE)</f>
        <v>0.13991115479999999</v>
      </c>
      <c r="AG967" s="327">
        <f>+VLOOKUP($E967,Emissions!$1:$1048576,MATCH(DATE(AG$2,1,1),Emissions!$A$1:$LI$1),FALSE)</f>
        <v>0.14322365679999999</v>
      </c>
      <c r="AH967" s="327">
        <f>+VLOOKUP($E967,Emissions!$1:$1048576,MATCH(DATE(AH$2,1,1),Emissions!$A$1:$LI$1),FALSE)</f>
        <v>0.14684080620000001</v>
      </c>
      <c r="AI967" s="327">
        <f>+VLOOKUP($E967,Emissions!$1:$1048576,MATCH(DATE(AI$2,1,1),Emissions!$A$1:$LI$1),FALSE)</f>
        <v>0.15073877990000001</v>
      </c>
      <c r="AJ967" s="327">
        <f>+VLOOKUP($E967,Emissions!$1:$1048576,MATCH(DATE(AJ$2,1,1),Emissions!$A$1:$LI$1),FALSE)</f>
        <v>0.15487364749999999</v>
      </c>
      <c r="AK967" s="327">
        <f>+VLOOKUP($E967,Emissions!$1:$1048576,MATCH(DATE(AK$2,1,1),Emissions!$A$1:$LI$1),FALSE)</f>
        <v>0.15919324160000001</v>
      </c>
      <c r="AL967" s="327">
        <f>+VLOOKUP($E967,Emissions!$1:$1048576,MATCH(DATE(AL$2,1,1),Emissions!$A$1:$LI$1),FALSE)</f>
        <v>0.16364268900000001</v>
      </c>
      <c r="AM967" s="327">
        <f>+VLOOKUP($E967,Emissions!$1:$1048576,MATCH(DATE(AM$2,1,1),Emissions!$A$1:$LI$1),FALSE)</f>
        <v>0.16816524760000001</v>
      </c>
      <c r="AN967" s="327">
        <f>+VLOOKUP($E967,Emissions!$1:$1048576,MATCH(DATE(AN$2,1,1),Emissions!$A$1:$LI$1),FALSE)</f>
        <v>0.1727023996</v>
      </c>
      <c r="AO967" s="327">
        <f>+VLOOKUP($E967,Emissions!$1:$1048576,MATCH(DATE(AO$2,1,1),Emissions!$A$1:$LI$1),FALSE)</f>
        <v>0.1771943627</v>
      </c>
    </row>
    <row r="968" spans="1:41" ht="15" customHeight="1" x14ac:dyDescent="0.35">
      <c r="A968" s="411"/>
      <c r="B968" s="170"/>
      <c r="C968" s="138" t="s">
        <v>726</v>
      </c>
      <c r="D968" s="114" t="s">
        <v>1399</v>
      </c>
      <c r="E968" s="50" t="s">
        <v>3401</v>
      </c>
      <c r="F968" s="361">
        <f>+VLOOKUP($E968,Emissions!$1:$1048576,MATCH(DATE(F$2,1,1),Emissions!$A$1:$LI$1),FALSE)</f>
        <v>1.1311619700000001E-2</v>
      </c>
      <c r="G968" s="361">
        <f>+VLOOKUP($E968,Emissions!$1:$1048576,MATCH(DATE(G$2,1,1),Emissions!$A$1:$LI$1),FALSE)</f>
        <v>1.1503963900000001E-2</v>
      </c>
      <c r="H968" s="361">
        <f>+VLOOKUP($E968,Emissions!$1:$1048576,MATCH(DATE(H$2,1,1),Emissions!$A$1:$LI$1),FALSE)</f>
        <v>1.1505688599999999E-2</v>
      </c>
      <c r="I968" s="361">
        <f>+VLOOKUP($E968,Emissions!$1:$1048576,MATCH(DATE(I$2,1,1),Emissions!$A$1:$LI$1),FALSE)</f>
        <v>1.1405594599999999E-2</v>
      </c>
      <c r="J968" s="361">
        <f>+VLOOKUP($E968,Emissions!$1:$1048576,MATCH(DATE(J$2,1,1),Emissions!$A$1:$LI$1),FALSE)</f>
        <v>1.15119738E-2</v>
      </c>
      <c r="K968" s="361">
        <f>+VLOOKUP($E968,Emissions!$1:$1048576,MATCH(DATE(K$2,1,1),Emissions!$A$1:$LI$1),FALSE)</f>
        <v>1.20564903E-2</v>
      </c>
      <c r="L968" s="361">
        <f>+VLOOKUP($E968,Emissions!$1:$1048576,MATCH(DATE(L$2,1,1),Emissions!$A$1:$LI$1),FALSE)</f>
        <v>1.23762074E-2</v>
      </c>
      <c r="M968" s="361">
        <f>+VLOOKUP($E968,Emissions!$1:$1048576,MATCH(DATE(M$2,1,1),Emissions!$A$1:$LI$1),FALSE)</f>
        <v>1.27431113E-2</v>
      </c>
      <c r="N968" s="361">
        <f>+VLOOKUP($E968,Emissions!$1:$1048576,MATCH(DATE(N$2,1,1),Emissions!$A$1:$LI$1),FALSE)</f>
        <v>1.3137039099999999E-2</v>
      </c>
      <c r="O968" s="361">
        <f>+VLOOKUP($E968,Emissions!$1:$1048576,MATCH(DATE(O$2,1,1),Emissions!$A$1:$LI$1),FALSE)</f>
        <v>1.3537804800000001E-2</v>
      </c>
      <c r="P968" s="361">
        <f>+VLOOKUP($E968,Emissions!$1:$1048576,MATCH(DATE(P$2,1,1),Emissions!$A$1:$LI$1),FALSE)</f>
        <v>1.39221923E-2</v>
      </c>
      <c r="Q968" s="361">
        <f>+VLOOKUP($E968,Emissions!$1:$1048576,MATCH(DATE(Q$2,1,1),Emissions!$A$1:$LI$1),FALSE)</f>
        <v>1.4272926700000001E-2</v>
      </c>
      <c r="R968" s="361">
        <f>+VLOOKUP($E968,Emissions!$1:$1048576,MATCH(DATE(R$2,1,1),Emissions!$A$1:$LI$1),FALSE)</f>
        <v>1.45831164E-2</v>
      </c>
      <c r="S968" s="361">
        <f>+VLOOKUP($E968,Emissions!$1:$1048576,MATCH(DATE(S$2,1,1),Emissions!$A$1:$LI$1),FALSE)</f>
        <v>1.4850982299999999E-2</v>
      </c>
      <c r="T968" s="361">
        <f>+VLOOKUP($E968,Emissions!$1:$1048576,MATCH(DATE(T$2,1,1),Emissions!$A$1:$LI$1),FALSE)</f>
        <v>1.5079238700000001E-2</v>
      </c>
      <c r="U968" s="361">
        <f>+VLOOKUP($E968,Emissions!$1:$1048576,MATCH(DATE(U$2,1,1),Emissions!$A$1:$LI$1),FALSE)</f>
        <v>1.5273967100000001E-2</v>
      </c>
      <c r="V968" s="361">
        <f>+VLOOKUP($E968,Emissions!$1:$1048576,MATCH(DATE(V$2,1,1),Emissions!$A$1:$LI$1),FALSE)</f>
        <v>1.5442068200000001E-2</v>
      </c>
      <c r="W968" s="361">
        <f>+VLOOKUP($E968,Emissions!$1:$1048576,MATCH(DATE(W$2,1,1),Emissions!$A$1:$LI$1),FALSE)</f>
        <v>1.5591119299999999E-2</v>
      </c>
      <c r="X968" s="361">
        <f>+VLOOKUP($E968,Emissions!$1:$1048576,MATCH(DATE(X$2,1,1),Emissions!$A$1:$LI$1),FALSE)</f>
        <v>1.5729286200000001E-2</v>
      </c>
      <c r="Y968" s="361">
        <f>+VLOOKUP($E968,Emissions!$1:$1048576,MATCH(DATE(Y$2,1,1),Emissions!$A$1:$LI$1),FALSE)</f>
        <v>1.5864420300000001E-2</v>
      </c>
      <c r="Z968" s="361">
        <f>+VLOOKUP($E968,Emissions!$1:$1048576,MATCH(DATE(Z$2,1,1),Emissions!$A$1:$LI$1),FALSE)</f>
        <v>1.6001813100000001E-2</v>
      </c>
      <c r="AA968" s="361">
        <f>+VLOOKUP($E968,Emissions!$1:$1048576,MATCH(DATE(AA$2,1,1),Emissions!$A$1:$LI$1),FALSE)</f>
        <v>1.6151128300000001E-2</v>
      </c>
      <c r="AB968" s="361">
        <f>+VLOOKUP($E968,Emissions!$1:$1048576,MATCH(DATE(AB$2,1,1),Emissions!$A$1:$LI$1),FALSE)</f>
        <v>1.63178608E-2</v>
      </c>
      <c r="AC968" s="361">
        <f>+VLOOKUP($E968,Emissions!$1:$1048576,MATCH(DATE(AC$2,1,1),Emissions!$A$1:$LI$1),FALSE)</f>
        <v>1.6506771100000001E-2</v>
      </c>
      <c r="AD968" s="361">
        <f>+VLOOKUP($E968,Emissions!$1:$1048576,MATCH(DATE(AD$2,1,1),Emissions!$A$1:$LI$1),FALSE)</f>
        <v>1.67222021E-2</v>
      </c>
      <c r="AE968" s="361">
        <f>+VLOOKUP($E968,Emissions!$1:$1048576,MATCH(DATE(AE$2,1,1),Emissions!$A$1:$LI$1),FALSE)</f>
        <v>1.6962345899999998E-2</v>
      </c>
      <c r="AF968" s="361">
        <f>+VLOOKUP($E968,Emissions!$1:$1048576,MATCH(DATE(AF$2,1,1),Emissions!$A$1:$LI$1),FALSE)</f>
        <v>1.7235223000000001E-2</v>
      </c>
      <c r="AG968" s="361">
        <f>+VLOOKUP($E968,Emissions!$1:$1048576,MATCH(DATE(AG$2,1,1),Emissions!$A$1:$LI$1),FALSE)</f>
        <v>1.7542349400000001E-2</v>
      </c>
      <c r="AH968" s="361">
        <f>+VLOOKUP($E968,Emissions!$1:$1048576,MATCH(DATE(AH$2,1,1),Emissions!$A$1:$LI$1),FALSE)</f>
        <v>1.7883970499999999E-2</v>
      </c>
      <c r="AI968" s="361">
        <f>+VLOOKUP($E968,Emissions!$1:$1048576,MATCH(DATE(AI$2,1,1),Emissions!$A$1:$LI$1),FALSE)</f>
        <v>1.8257890700000001E-2</v>
      </c>
      <c r="AJ968" s="361">
        <f>+VLOOKUP($E968,Emissions!$1:$1048576,MATCH(DATE(AJ$2,1,1),Emissions!$A$1:$LI$1),FALSE)</f>
        <v>1.8660198400000001E-2</v>
      </c>
      <c r="AK968" s="361">
        <f>+VLOOKUP($E968,Emissions!$1:$1048576,MATCH(DATE(AK$2,1,1),Emissions!$A$1:$LI$1),FALSE)</f>
        <v>1.90861178E-2</v>
      </c>
      <c r="AL968" s="361">
        <f>+VLOOKUP($E968,Emissions!$1:$1048576,MATCH(DATE(AL$2,1,1),Emissions!$A$1:$LI$1),FALSE)</f>
        <v>1.9530501700000001E-2</v>
      </c>
      <c r="AM968" s="361">
        <f>+VLOOKUP($E968,Emissions!$1:$1048576,MATCH(DATE(AM$2,1,1),Emissions!$A$1:$LI$1),FALSE)</f>
        <v>1.99879689E-2</v>
      </c>
      <c r="AN968" s="361">
        <f>+VLOOKUP($E968,Emissions!$1:$1048576,MATCH(DATE(AN$2,1,1),Emissions!$A$1:$LI$1),FALSE)</f>
        <v>2.0452963500000001E-2</v>
      </c>
      <c r="AO968" s="361">
        <f>+VLOOKUP($E968,Emissions!$1:$1048576,MATCH(DATE(AO$2,1,1),Emissions!$A$1:$LI$1),FALSE)</f>
        <v>2.09198053E-2</v>
      </c>
    </row>
    <row r="969" spans="1:41" ht="15" customHeight="1" x14ac:dyDescent="0.35">
      <c r="A969" s="411"/>
      <c r="B969" s="170"/>
      <c r="C969" s="138" t="s">
        <v>727</v>
      </c>
      <c r="D969" s="114" t="s">
        <v>1399</v>
      </c>
      <c r="E969" s="50" t="s">
        <v>3402</v>
      </c>
      <c r="F969" s="361">
        <f>+VLOOKUP($E969,Emissions!$1:$1048576,MATCH(DATE(F$2,1,1),Emissions!$A$1:$LI$1),FALSE)</f>
        <v>2.3563608400000002E-3</v>
      </c>
      <c r="G969" s="361">
        <f>+VLOOKUP($E969,Emissions!$1:$1048576,MATCH(DATE(G$2,1,1),Emissions!$A$1:$LI$1),FALSE)</f>
        <v>2.3996599499999998E-3</v>
      </c>
      <c r="H969" s="361">
        <f>+VLOOKUP($E969,Emissions!$1:$1048576,MATCH(DATE(H$2,1,1),Emissions!$A$1:$LI$1),FALSE)</f>
        <v>2.3485007499999999E-3</v>
      </c>
      <c r="I969" s="361">
        <f>+VLOOKUP($E969,Emissions!$1:$1048576,MATCH(DATE(I$2,1,1),Emissions!$A$1:$LI$1),FALSE)</f>
        <v>2.25823445E-3</v>
      </c>
      <c r="J969" s="361">
        <f>+VLOOKUP($E969,Emissions!$1:$1048576,MATCH(DATE(J$2,1,1),Emissions!$A$1:$LI$1),FALSE)</f>
        <v>2.24833341E-3</v>
      </c>
      <c r="K969" s="361">
        <f>+VLOOKUP($E969,Emissions!$1:$1048576,MATCH(DATE(K$2,1,1),Emissions!$A$1:$LI$1),FALSE)</f>
        <v>2.3558049999999999E-3</v>
      </c>
      <c r="L969" s="361">
        <f>+VLOOKUP($E969,Emissions!$1:$1048576,MATCH(DATE(L$2,1,1),Emissions!$A$1:$LI$1),FALSE)</f>
        <v>2.4099613900000001E-3</v>
      </c>
      <c r="M969" s="361">
        <f>+VLOOKUP($E969,Emissions!$1:$1048576,MATCH(DATE(M$2,1,1),Emissions!$A$1:$LI$1),FALSE)</f>
        <v>2.4905501200000002E-3</v>
      </c>
      <c r="N969" s="361">
        <f>+VLOOKUP($E969,Emissions!$1:$1048576,MATCH(DATE(N$2,1,1),Emissions!$A$1:$LI$1),FALSE)</f>
        <v>2.5891335200000001E-3</v>
      </c>
      <c r="O969" s="361">
        <f>+VLOOKUP($E969,Emissions!$1:$1048576,MATCH(DATE(O$2,1,1),Emissions!$A$1:$LI$1),FALSE)</f>
        <v>2.6918033900000002E-3</v>
      </c>
      <c r="P969" s="361">
        <f>+VLOOKUP($E969,Emissions!$1:$1048576,MATCH(DATE(P$2,1,1),Emissions!$A$1:$LI$1),FALSE)</f>
        <v>2.7799631400000002E-3</v>
      </c>
      <c r="Q969" s="361">
        <f>+VLOOKUP($E969,Emissions!$1:$1048576,MATCH(DATE(Q$2,1,1),Emissions!$A$1:$LI$1),FALSE)</f>
        <v>2.8400109199999998E-3</v>
      </c>
      <c r="R969" s="361">
        <f>+VLOOKUP($E969,Emissions!$1:$1048576,MATCH(DATE(R$2,1,1),Emissions!$A$1:$LI$1),FALSE)</f>
        <v>2.86758505E-3</v>
      </c>
      <c r="S969" s="361">
        <f>+VLOOKUP($E969,Emissions!$1:$1048576,MATCH(DATE(S$2,1,1),Emissions!$A$1:$LI$1),FALSE)</f>
        <v>2.8630561000000001E-3</v>
      </c>
      <c r="T969" s="361">
        <f>+VLOOKUP($E969,Emissions!$1:$1048576,MATCH(DATE(T$2,1,1),Emissions!$A$1:$LI$1),FALSE)</f>
        <v>2.83118792E-3</v>
      </c>
      <c r="U969" s="361">
        <f>+VLOOKUP($E969,Emissions!$1:$1048576,MATCH(DATE(U$2,1,1),Emissions!$A$1:$LI$1),FALSE)</f>
        <v>2.7792641399999999E-3</v>
      </c>
      <c r="V969" s="361">
        <f>+VLOOKUP($E969,Emissions!$1:$1048576,MATCH(DATE(V$2,1,1),Emissions!$A$1:$LI$1),FALSE)</f>
        <v>2.71353879E-3</v>
      </c>
      <c r="W969" s="361">
        <f>+VLOOKUP($E969,Emissions!$1:$1048576,MATCH(DATE(W$2,1,1),Emissions!$A$1:$LI$1),FALSE)</f>
        <v>2.6402093400000001E-3</v>
      </c>
      <c r="X969" s="361">
        <f>+VLOOKUP($E969,Emissions!$1:$1048576,MATCH(DATE(X$2,1,1),Emissions!$A$1:$LI$1),FALSE)</f>
        <v>2.5655546299999999E-3</v>
      </c>
      <c r="Y969" s="361">
        <f>+VLOOKUP($E969,Emissions!$1:$1048576,MATCH(DATE(Y$2,1,1),Emissions!$A$1:$LI$1),FALSE)</f>
        <v>2.4952002E-3</v>
      </c>
      <c r="Z969" s="361">
        <f>+VLOOKUP($E969,Emissions!$1:$1048576,MATCH(DATE(Z$2,1,1),Emissions!$A$1:$LI$1),FALSE)</f>
        <v>2.4342245699999999E-3</v>
      </c>
      <c r="AA969" s="361">
        <f>+VLOOKUP($E969,Emissions!$1:$1048576,MATCH(DATE(AA$2,1,1),Emissions!$A$1:$LI$1),FALSE)</f>
        <v>2.38595063E-3</v>
      </c>
      <c r="AB969" s="361">
        <f>+VLOOKUP($E969,Emissions!$1:$1048576,MATCH(DATE(AB$2,1,1),Emissions!$A$1:$LI$1),FALSE)</f>
        <v>2.3525738900000001E-3</v>
      </c>
      <c r="AC969" s="361">
        <f>+VLOOKUP($E969,Emissions!$1:$1048576,MATCH(DATE(AC$2,1,1),Emissions!$A$1:$LI$1),FALSE)</f>
        <v>2.3358016199999999E-3</v>
      </c>
      <c r="AD969" s="361">
        <f>+VLOOKUP($E969,Emissions!$1:$1048576,MATCH(DATE(AD$2,1,1),Emissions!$A$1:$LI$1),FALSE)</f>
        <v>2.33736112E-3</v>
      </c>
      <c r="AE969" s="361">
        <f>+VLOOKUP($E969,Emissions!$1:$1048576,MATCH(DATE(AE$2,1,1),Emissions!$A$1:$LI$1),FALSE)</f>
        <v>2.3598614799999998E-3</v>
      </c>
      <c r="AF969" s="361">
        <f>+VLOOKUP($E969,Emissions!$1:$1048576,MATCH(DATE(AF$2,1,1),Emissions!$A$1:$LI$1),FALSE)</f>
        <v>2.4083082000000001E-3</v>
      </c>
      <c r="AG969" s="361">
        <f>+VLOOKUP($E969,Emissions!$1:$1048576,MATCH(DATE(AG$2,1,1),Emissions!$A$1:$LI$1),FALSE)</f>
        <v>2.4829214599999998E-3</v>
      </c>
      <c r="AH969" s="361">
        <f>+VLOOKUP($E969,Emissions!$1:$1048576,MATCH(DATE(AH$2,1,1),Emissions!$A$1:$LI$1),FALSE)</f>
        <v>2.58213732E-3</v>
      </c>
      <c r="AI969" s="361">
        <f>+VLOOKUP($E969,Emissions!$1:$1048576,MATCH(DATE(AI$2,1,1),Emissions!$A$1:$LI$1),FALSE)</f>
        <v>2.7023520400000002E-3</v>
      </c>
      <c r="AJ969" s="361">
        <f>+VLOOKUP($E969,Emissions!$1:$1048576,MATCH(DATE(AJ$2,1,1),Emissions!$A$1:$LI$1),FALSE)</f>
        <v>2.8392312300000002E-3</v>
      </c>
      <c r="AK969" s="361">
        <f>+VLOOKUP($E969,Emissions!$1:$1048576,MATCH(DATE(AK$2,1,1),Emissions!$A$1:$LI$1),FALSE)</f>
        <v>2.9883486400000001E-3</v>
      </c>
      <c r="AL969" s="361">
        <f>+VLOOKUP($E969,Emissions!$1:$1048576,MATCH(DATE(AL$2,1,1),Emissions!$A$1:$LI$1),FALSE)</f>
        <v>3.1454052399999999E-3</v>
      </c>
      <c r="AM969" s="361">
        <f>+VLOOKUP($E969,Emissions!$1:$1048576,MATCH(DATE(AM$2,1,1),Emissions!$A$1:$LI$1),FALSE)</f>
        <v>3.3062181799999998E-3</v>
      </c>
      <c r="AN969" s="361">
        <f>+VLOOKUP($E969,Emissions!$1:$1048576,MATCH(DATE(AN$2,1,1),Emissions!$A$1:$LI$1),FALSE)</f>
        <v>3.4666662400000001E-3</v>
      </c>
      <c r="AO969" s="361">
        <f>+VLOOKUP($E969,Emissions!$1:$1048576,MATCH(DATE(AO$2,1,1),Emissions!$A$1:$LI$1),FALSE)</f>
        <v>3.62269521E-3</v>
      </c>
    </row>
    <row r="970" spans="1:41" ht="15" customHeight="1" x14ac:dyDescent="0.35">
      <c r="A970" s="411"/>
      <c r="B970" s="170"/>
      <c r="C970" s="138" t="s">
        <v>728</v>
      </c>
      <c r="D970" s="114" t="s">
        <v>1399</v>
      </c>
      <c r="E970" s="50" t="s">
        <v>3403</v>
      </c>
      <c r="F970" s="361">
        <f>+VLOOKUP($E970,Emissions!$1:$1048576,MATCH(DATE(F$2,1,1),Emissions!$A$1:$LI$1),FALSE)</f>
        <v>6.1628021299999997E-3</v>
      </c>
      <c r="G970" s="361">
        <f>+VLOOKUP($E970,Emissions!$1:$1048576,MATCH(DATE(G$2,1,1),Emissions!$A$1:$LI$1),FALSE)</f>
        <v>6.31149463E-3</v>
      </c>
      <c r="H970" s="361">
        <f>+VLOOKUP($E970,Emissions!$1:$1048576,MATCH(DATE(H$2,1,1),Emissions!$A$1:$LI$1),FALSE)</f>
        <v>6.3779037500000003E-3</v>
      </c>
      <c r="I970" s="361">
        <f>+VLOOKUP($E970,Emissions!$1:$1048576,MATCH(DATE(I$2,1,1),Emissions!$A$1:$LI$1),FALSE)</f>
        <v>6.3702614700000002E-3</v>
      </c>
      <c r="J970" s="361">
        <f>+VLOOKUP($E970,Emissions!$1:$1048576,MATCH(DATE(J$2,1,1),Emissions!$A$1:$LI$1),FALSE)</f>
        <v>6.4416122100000002E-3</v>
      </c>
      <c r="K970" s="361">
        <f>+VLOOKUP($E970,Emissions!$1:$1048576,MATCH(DATE(K$2,1,1),Emissions!$A$1:$LI$1),FALSE)</f>
        <v>6.7317481300000004E-3</v>
      </c>
      <c r="L970" s="361">
        <f>+VLOOKUP($E970,Emissions!$1:$1048576,MATCH(DATE(L$2,1,1),Emissions!$A$1:$LI$1),FALSE)</f>
        <v>6.9057509300000002E-3</v>
      </c>
      <c r="M970" s="361">
        <f>+VLOOKUP($E970,Emissions!$1:$1048576,MATCH(DATE(M$2,1,1),Emissions!$A$1:$LI$1),FALSE)</f>
        <v>7.1047052999999999E-3</v>
      </c>
      <c r="N970" s="361">
        <f>+VLOOKUP($E970,Emissions!$1:$1048576,MATCH(DATE(N$2,1,1),Emissions!$A$1:$LI$1),FALSE)</f>
        <v>7.3190180399999999E-3</v>
      </c>
      <c r="O970" s="361">
        <f>+VLOOKUP($E970,Emissions!$1:$1048576,MATCH(DATE(O$2,1,1),Emissions!$A$1:$LI$1),FALSE)</f>
        <v>7.5384805900000004E-3</v>
      </c>
      <c r="P970" s="361">
        <f>+VLOOKUP($E970,Emissions!$1:$1048576,MATCH(DATE(P$2,1,1),Emissions!$A$1:$LI$1),FALSE)</f>
        <v>7.7511316099999998E-3</v>
      </c>
      <c r="Q970" s="361">
        <f>+VLOOKUP($E970,Emissions!$1:$1048576,MATCH(DATE(Q$2,1,1),Emissions!$A$1:$LI$1),FALSE)</f>
        <v>7.9525240200000007E-3</v>
      </c>
      <c r="R970" s="361">
        <f>+VLOOKUP($E970,Emissions!$1:$1048576,MATCH(DATE(R$2,1,1),Emissions!$A$1:$LI$1),FALSE)</f>
        <v>8.1417951300000006E-3</v>
      </c>
      <c r="S970" s="361">
        <f>+VLOOKUP($E970,Emissions!$1:$1048576,MATCH(DATE(S$2,1,1),Emissions!$A$1:$LI$1),FALSE)</f>
        <v>8.3202747599999995E-3</v>
      </c>
      <c r="T970" s="361">
        <f>+VLOOKUP($E970,Emissions!$1:$1048576,MATCH(DATE(T$2,1,1),Emissions!$A$1:$LI$1),FALSE)</f>
        <v>8.4906477599999992E-3</v>
      </c>
      <c r="U970" s="361">
        <f>+VLOOKUP($E970,Emissions!$1:$1048576,MATCH(DATE(U$2,1,1),Emissions!$A$1:$LI$1),FALSE)</f>
        <v>8.6562884300000007E-3</v>
      </c>
      <c r="V970" s="361">
        <f>+VLOOKUP($E970,Emissions!$1:$1048576,MATCH(DATE(V$2,1,1),Emissions!$A$1:$LI$1),FALSE)</f>
        <v>8.8204419799999996E-3</v>
      </c>
      <c r="W970" s="361">
        <f>+VLOOKUP($E970,Emissions!$1:$1048576,MATCH(DATE(W$2,1,1),Emissions!$A$1:$LI$1),FALSE)</f>
        <v>8.9859341600000003E-3</v>
      </c>
      <c r="X970" s="361">
        <f>+VLOOKUP($E970,Emissions!$1:$1048576,MATCH(DATE(X$2,1,1),Emissions!$A$1:$LI$1),FALSE)</f>
        <v>9.1555602800000007E-3</v>
      </c>
      <c r="Y970" s="361">
        <f>+VLOOKUP($E970,Emissions!$1:$1048576,MATCH(DATE(Y$2,1,1),Emissions!$A$1:$LI$1),FALSE)</f>
        <v>9.3318293299999994E-3</v>
      </c>
      <c r="Z970" s="361">
        <f>+VLOOKUP($E970,Emissions!$1:$1048576,MATCH(DATE(Z$2,1,1),Emissions!$A$1:$LI$1),FALSE)</f>
        <v>9.5165058300000008E-3</v>
      </c>
      <c r="AA970" s="361">
        <f>+VLOOKUP($E970,Emissions!$1:$1048576,MATCH(DATE(AA$2,1,1),Emissions!$A$1:$LI$1),FALSE)</f>
        <v>9.7120790700000008E-3</v>
      </c>
      <c r="AB970" s="361">
        <f>+VLOOKUP($E970,Emissions!$1:$1048576,MATCH(DATE(AB$2,1,1),Emissions!$A$1:$LI$1),FALSE)</f>
        <v>9.9205394899999997E-3</v>
      </c>
      <c r="AC970" s="361">
        <f>+VLOOKUP($E970,Emissions!$1:$1048576,MATCH(DATE(AC$2,1,1),Emissions!$A$1:$LI$1),FALSE)</f>
        <v>1.0143607799999999E-2</v>
      </c>
      <c r="AD970" s="361">
        <f>+VLOOKUP($E970,Emissions!$1:$1048576,MATCH(DATE(AD$2,1,1),Emissions!$A$1:$LI$1),FALSE)</f>
        <v>1.03828185E-2</v>
      </c>
      <c r="AE970" s="361">
        <f>+VLOOKUP($E970,Emissions!$1:$1048576,MATCH(DATE(AE$2,1,1),Emissions!$A$1:$LI$1),FALSE)</f>
        <v>1.0638147299999999E-2</v>
      </c>
      <c r="AF970" s="361">
        <f>+VLOOKUP($E970,Emissions!$1:$1048576,MATCH(DATE(AF$2,1,1),Emissions!$A$1:$LI$1),FALSE)</f>
        <v>1.08985616E-2</v>
      </c>
      <c r="AG970" s="361">
        <f>+VLOOKUP($E970,Emissions!$1:$1048576,MATCH(DATE(AG$2,1,1),Emissions!$A$1:$LI$1),FALSE)</f>
        <v>1.1164101399999999E-2</v>
      </c>
      <c r="AH970" s="361">
        <f>+VLOOKUP($E970,Emissions!$1:$1048576,MATCH(DATE(AH$2,1,1),Emissions!$A$1:$LI$1),FALSE)</f>
        <v>1.1437367E-2</v>
      </c>
      <c r="AI970" s="361">
        <f>+VLOOKUP($E970,Emissions!$1:$1048576,MATCH(DATE(AI$2,1,1),Emissions!$A$1:$LI$1),FALSE)</f>
        <v>1.17193894E-2</v>
      </c>
      <c r="AJ970" s="361">
        <f>+VLOOKUP($E970,Emissions!$1:$1048576,MATCH(DATE(AJ$2,1,1),Emissions!$A$1:$LI$1),FALSE)</f>
        <v>1.20095644E-2</v>
      </c>
      <c r="AK970" s="361">
        <f>+VLOOKUP($E970,Emissions!$1:$1048576,MATCH(DATE(AK$2,1,1),Emissions!$A$1:$LI$1),FALSE)</f>
        <v>1.2306367299999999E-2</v>
      </c>
      <c r="AL970" s="361">
        <f>+VLOOKUP($E970,Emissions!$1:$1048576,MATCH(DATE(AL$2,1,1),Emissions!$A$1:$LI$1),FALSE)</f>
        <v>1.2607870300000001E-2</v>
      </c>
      <c r="AM970" s="361">
        <f>+VLOOKUP($E970,Emissions!$1:$1048576,MATCH(DATE(AM$2,1,1),Emissions!$A$1:$LI$1),FALSE)</f>
        <v>1.29119523E-2</v>
      </c>
      <c r="AN970" s="361">
        <f>+VLOOKUP($E970,Emissions!$1:$1048576,MATCH(DATE(AN$2,1,1),Emissions!$A$1:$LI$1),FALSE)</f>
        <v>1.32163977E-2</v>
      </c>
      <c r="AO970" s="361">
        <f>+VLOOKUP($E970,Emissions!$1:$1048576,MATCH(DATE(AO$2,1,1),Emissions!$A$1:$LI$1),FALSE)</f>
        <v>1.35189396E-2</v>
      </c>
    </row>
    <row r="971" spans="1:41" ht="15" customHeight="1" x14ac:dyDescent="0.35">
      <c r="A971" s="411"/>
      <c r="B971" s="170"/>
      <c r="C971" s="138" t="s">
        <v>729</v>
      </c>
      <c r="D971" s="114" t="s">
        <v>1399</v>
      </c>
      <c r="E971" s="50" t="s">
        <v>3404</v>
      </c>
      <c r="F971" s="361">
        <f>+VLOOKUP($E971,Emissions!$1:$1048576,MATCH(DATE(F$2,1,1),Emissions!$A$1:$LI$1),FALSE)</f>
        <v>3.3518868400000002E-3</v>
      </c>
      <c r="G971" s="361">
        <f>+VLOOKUP($E971,Emissions!$1:$1048576,MATCH(DATE(G$2,1,1),Emissions!$A$1:$LI$1),FALSE)</f>
        <v>3.4573747999999999E-3</v>
      </c>
      <c r="H971" s="361">
        <f>+VLOOKUP($E971,Emissions!$1:$1048576,MATCH(DATE(H$2,1,1),Emissions!$A$1:$LI$1),FALSE)</f>
        <v>3.5205762899999998E-3</v>
      </c>
      <c r="I971" s="361">
        <f>+VLOOKUP($E971,Emissions!$1:$1048576,MATCH(DATE(I$2,1,1),Emissions!$A$1:$LI$1),FALSE)</f>
        <v>3.5417901099999999E-3</v>
      </c>
      <c r="J971" s="361">
        <f>+VLOOKUP($E971,Emissions!$1:$1048576,MATCH(DATE(J$2,1,1),Emissions!$A$1:$LI$1),FALSE)</f>
        <v>3.6010501000000002E-3</v>
      </c>
      <c r="K971" s="361">
        <f>+VLOOKUP($E971,Emissions!$1:$1048576,MATCH(DATE(K$2,1,1),Emissions!$A$1:$LI$1),FALSE)</f>
        <v>3.7780132099999998E-3</v>
      </c>
      <c r="L971" s="361">
        <f>+VLOOKUP($E971,Emissions!$1:$1048576,MATCH(DATE(L$2,1,1),Emissions!$A$1:$LI$1),FALSE)</f>
        <v>3.8836747299999998E-3</v>
      </c>
      <c r="M971" s="361">
        <f>+VLOOKUP($E971,Emissions!$1:$1048576,MATCH(DATE(M$2,1,1),Emissions!$A$1:$LI$1),FALSE)</f>
        <v>3.9983271900000004E-3</v>
      </c>
      <c r="N971" s="361">
        <f>+VLOOKUP($E971,Emissions!$1:$1048576,MATCH(DATE(N$2,1,1),Emissions!$A$1:$LI$1),FALSE)</f>
        <v>4.1176015599999997E-3</v>
      </c>
      <c r="O971" s="361">
        <f>+VLOOKUP($E971,Emissions!$1:$1048576,MATCH(DATE(O$2,1,1),Emissions!$A$1:$LI$1),FALSE)</f>
        <v>4.2342392499999998E-3</v>
      </c>
      <c r="P971" s="361">
        <f>+VLOOKUP($E971,Emissions!$1:$1048576,MATCH(DATE(P$2,1,1),Emissions!$A$1:$LI$1),FALSE)</f>
        <v>4.3396541199999996E-3</v>
      </c>
      <c r="Q971" s="361">
        <f>+VLOOKUP($E971,Emissions!$1:$1048576,MATCH(DATE(Q$2,1,1),Emissions!$A$1:$LI$1),FALSE)</f>
        <v>4.4332270400000004E-3</v>
      </c>
      <c r="R971" s="361">
        <f>+VLOOKUP($E971,Emissions!$1:$1048576,MATCH(DATE(R$2,1,1),Emissions!$A$1:$LI$1),FALSE)</f>
        <v>4.5157409299999996E-3</v>
      </c>
      <c r="S971" s="361">
        <f>+VLOOKUP($E971,Emissions!$1:$1048576,MATCH(DATE(S$2,1,1),Emissions!$A$1:$LI$1),FALSE)</f>
        <v>4.5889929899999996E-3</v>
      </c>
      <c r="T971" s="361">
        <f>+VLOOKUP($E971,Emissions!$1:$1048576,MATCH(DATE(T$2,1,1),Emissions!$A$1:$LI$1),FALSE)</f>
        <v>4.6554508900000001E-3</v>
      </c>
      <c r="U971" s="361">
        <f>+VLOOKUP($E971,Emissions!$1:$1048576,MATCH(DATE(U$2,1,1),Emissions!$A$1:$LI$1),FALSE)</f>
        <v>4.7178426499999999E-3</v>
      </c>
      <c r="V971" s="361">
        <f>+VLOOKUP($E971,Emissions!$1:$1048576,MATCH(DATE(V$2,1,1),Emissions!$A$1:$LI$1),FALSE)</f>
        <v>4.7784514500000003E-3</v>
      </c>
      <c r="W971" s="361">
        <f>+VLOOKUP($E971,Emissions!$1:$1048576,MATCH(DATE(W$2,1,1),Emissions!$A$1:$LI$1),FALSE)</f>
        <v>4.8392111299999999E-3</v>
      </c>
      <c r="X971" s="361">
        <f>+VLOOKUP($E971,Emissions!$1:$1048576,MATCH(DATE(X$2,1,1),Emissions!$A$1:$LI$1),FALSE)</f>
        <v>4.9019274700000002E-3</v>
      </c>
      <c r="Y971" s="361">
        <f>+VLOOKUP($E971,Emissions!$1:$1048576,MATCH(DATE(Y$2,1,1),Emissions!$A$1:$LI$1),FALSE)</f>
        <v>4.9680622900000002E-3</v>
      </c>
      <c r="Z971" s="361">
        <f>+VLOOKUP($E971,Emissions!$1:$1048576,MATCH(DATE(Z$2,1,1),Emissions!$A$1:$LI$1),FALSE)</f>
        <v>5.0384944500000001E-3</v>
      </c>
      <c r="AA971" s="361">
        <f>+VLOOKUP($E971,Emissions!$1:$1048576,MATCH(DATE(AA$2,1,1),Emissions!$A$1:$LI$1),FALSE)</f>
        <v>5.1146907800000002E-3</v>
      </c>
      <c r="AB971" s="361">
        <f>+VLOOKUP($E971,Emissions!$1:$1048576,MATCH(DATE(AB$2,1,1),Emissions!$A$1:$LI$1),FALSE)</f>
        <v>5.1976079900000003E-3</v>
      </c>
      <c r="AC971" s="361">
        <f>+VLOOKUP($E971,Emissions!$1:$1048576,MATCH(DATE(AC$2,1,1),Emissions!$A$1:$LI$1),FALSE)</f>
        <v>5.2879632399999996E-3</v>
      </c>
      <c r="AD971" s="361">
        <f>+VLOOKUP($E971,Emissions!$1:$1048576,MATCH(DATE(AD$2,1,1),Emissions!$A$1:$LI$1),FALSE)</f>
        <v>5.3862804500000002E-3</v>
      </c>
      <c r="AE971" s="361">
        <f>+VLOOKUP($E971,Emissions!$1:$1048576,MATCH(DATE(AE$2,1,1),Emissions!$A$1:$LI$1),FALSE)</f>
        <v>5.4919811000000004E-3</v>
      </c>
      <c r="AF971" s="361">
        <f>+VLOOKUP($E971,Emissions!$1:$1048576,MATCH(DATE(AF$2,1,1),Emissions!$A$1:$LI$1),FALSE)</f>
        <v>5.6049218599999997E-3</v>
      </c>
      <c r="AG971" s="361">
        <f>+VLOOKUP($E971,Emissions!$1:$1048576,MATCH(DATE(AG$2,1,1),Emissions!$A$1:$LI$1),FALSE)</f>
        <v>5.7255657199999999E-3</v>
      </c>
      <c r="AH971" s="361">
        <f>+VLOOKUP($E971,Emissions!$1:$1048576,MATCH(DATE(AH$2,1,1),Emissions!$A$1:$LI$1),FALSE)</f>
        <v>5.8543001100000002E-3</v>
      </c>
      <c r="AI971" s="361">
        <f>+VLOOKUP($E971,Emissions!$1:$1048576,MATCH(DATE(AI$2,1,1),Emissions!$A$1:$LI$1),FALSE)</f>
        <v>5.99057427E-3</v>
      </c>
      <c r="AJ971" s="361">
        <f>+VLOOKUP($E971,Emissions!$1:$1048576,MATCH(DATE(AJ$2,1,1),Emissions!$A$1:$LI$1),FALSE)</f>
        <v>6.1331782900000001E-3</v>
      </c>
      <c r="AK971" s="361">
        <f>+VLOOKUP($E971,Emissions!$1:$1048576,MATCH(DATE(AK$2,1,1),Emissions!$A$1:$LI$1),FALSE)</f>
        <v>6.2807065999999998E-3</v>
      </c>
      <c r="AL971" s="361">
        <f>+VLOOKUP($E971,Emissions!$1:$1048576,MATCH(DATE(AL$2,1,1),Emissions!$A$1:$LI$1),FALSE)</f>
        <v>6.4317829100000003E-3</v>
      </c>
      <c r="AM971" s="361">
        <f>+VLOOKUP($E971,Emissions!$1:$1048576,MATCH(DATE(AM$2,1,1),Emissions!$A$1:$LI$1),FALSE)</f>
        <v>6.5850783599999997E-3</v>
      </c>
      <c r="AN971" s="361">
        <f>+VLOOKUP($E971,Emissions!$1:$1048576,MATCH(DATE(AN$2,1,1),Emissions!$A$1:$LI$1),FALSE)</f>
        <v>6.7393050499999999E-3</v>
      </c>
      <c r="AO971" s="361">
        <f>+VLOOKUP($E971,Emissions!$1:$1048576,MATCH(DATE(AO$2,1,1),Emissions!$A$1:$LI$1),FALSE)</f>
        <v>6.8932049800000004E-3</v>
      </c>
    </row>
    <row r="972" spans="1:41" ht="15" customHeight="1" x14ac:dyDescent="0.35">
      <c r="A972" s="411"/>
      <c r="B972" s="170"/>
      <c r="C972" s="138" t="s">
        <v>730</v>
      </c>
      <c r="D972" s="114" t="s">
        <v>1399</v>
      </c>
      <c r="E972" s="50" t="s">
        <v>3405</v>
      </c>
      <c r="F972" s="361">
        <f>+VLOOKUP($E972,Emissions!$1:$1048576,MATCH(DATE(F$2,1,1),Emissions!$A$1:$LI$1),FALSE)</f>
        <v>2.00540934E-2</v>
      </c>
      <c r="G972" s="361">
        <f>+VLOOKUP($E972,Emissions!$1:$1048576,MATCH(DATE(G$2,1,1),Emissions!$A$1:$LI$1),FALSE)</f>
        <v>2.0784935099999999E-2</v>
      </c>
      <c r="H972" s="361">
        <f>+VLOOKUP($E972,Emissions!$1:$1048576,MATCH(DATE(H$2,1,1),Emissions!$A$1:$LI$1),FALSE)</f>
        <v>2.1280691599999998E-2</v>
      </c>
      <c r="I972" s="361">
        <f>+VLOOKUP($E972,Emissions!$1:$1048576,MATCH(DATE(I$2,1,1),Emissions!$A$1:$LI$1),FALSE)</f>
        <v>2.15259475E-2</v>
      </c>
      <c r="J972" s="361">
        <f>+VLOOKUP($E972,Emissions!$1:$1048576,MATCH(DATE(J$2,1,1),Emissions!$A$1:$LI$1),FALSE)</f>
        <v>2.1974217800000001E-2</v>
      </c>
      <c r="K972" s="361">
        <f>+VLOOKUP($E972,Emissions!$1:$1048576,MATCH(DATE(K$2,1,1),Emissions!$A$1:$LI$1),FALSE)</f>
        <v>2.3093052400000001E-2</v>
      </c>
      <c r="L972" s="361">
        <f>+VLOOKUP($E972,Emissions!$1:$1048576,MATCH(DATE(L$2,1,1),Emissions!$A$1:$LI$1),FALSE)</f>
        <v>2.3777644000000001E-2</v>
      </c>
      <c r="M972" s="361">
        <f>+VLOOKUP($E972,Emissions!$1:$1048576,MATCH(DATE(M$2,1,1),Emissions!$A$1:$LI$1),FALSE)</f>
        <v>2.4521474299999999E-2</v>
      </c>
      <c r="N972" s="361">
        <f>+VLOOKUP($E972,Emissions!$1:$1048576,MATCH(DATE(N$2,1,1),Emissions!$A$1:$LI$1),FALSE)</f>
        <v>2.5293835399999999E-2</v>
      </c>
      <c r="O972" s="361">
        <f>+VLOOKUP($E972,Emissions!$1:$1048576,MATCH(DATE(O$2,1,1),Emissions!$A$1:$LI$1),FALSE)</f>
        <v>2.6038045999999999E-2</v>
      </c>
      <c r="P972" s="361">
        <f>+VLOOKUP($E972,Emissions!$1:$1048576,MATCH(DATE(P$2,1,1),Emissions!$A$1:$LI$1),FALSE)</f>
        <v>2.6688533699999999E-2</v>
      </c>
      <c r="Q972" s="361">
        <f>+VLOOKUP($E972,Emissions!$1:$1048576,MATCH(DATE(Q$2,1,1),Emissions!$A$1:$LI$1),FALSE)</f>
        <v>2.7251794900000001E-2</v>
      </c>
      <c r="R972" s="361">
        <f>+VLOOKUP($E972,Emissions!$1:$1048576,MATCH(DATE(R$2,1,1),Emissions!$A$1:$LI$1),FALSE)</f>
        <v>2.7740186199999999E-2</v>
      </c>
      <c r="S972" s="361">
        <f>+VLOOKUP($E972,Emissions!$1:$1048576,MATCH(DATE(S$2,1,1),Emissions!$A$1:$LI$1),FALSE)</f>
        <v>2.8170657500000001E-2</v>
      </c>
      <c r="T972" s="361">
        <f>+VLOOKUP($E972,Emissions!$1:$1048576,MATCH(DATE(T$2,1,1),Emissions!$A$1:$LI$1),FALSE)</f>
        <v>2.85633803E-2</v>
      </c>
      <c r="U972" s="361">
        <f>+VLOOKUP($E972,Emissions!$1:$1048576,MATCH(DATE(U$2,1,1),Emissions!$A$1:$LI$1),FALSE)</f>
        <v>2.8938851200000001E-2</v>
      </c>
      <c r="V972" s="361">
        <f>+VLOOKUP($E972,Emissions!$1:$1048576,MATCH(DATE(V$2,1,1),Emissions!$A$1:$LI$1),FALSE)</f>
        <v>2.9312687899999999E-2</v>
      </c>
      <c r="W972" s="361">
        <f>+VLOOKUP($E972,Emissions!$1:$1048576,MATCH(DATE(W$2,1,1),Emissions!$A$1:$LI$1),FALSE)</f>
        <v>2.9697214900000001E-2</v>
      </c>
      <c r="X972" s="361">
        <f>+VLOOKUP($E972,Emissions!$1:$1048576,MATCH(DATE(X$2,1,1),Emissions!$A$1:$LI$1),FALSE)</f>
        <v>3.0103421000000002E-2</v>
      </c>
      <c r="Y972" s="361">
        <f>+VLOOKUP($E972,Emissions!$1:$1048576,MATCH(DATE(Y$2,1,1),Emissions!$A$1:$LI$1),FALSE)</f>
        <v>3.05395036E-2</v>
      </c>
      <c r="Z972" s="361">
        <f>+VLOOKUP($E972,Emissions!$1:$1048576,MATCH(DATE(Z$2,1,1),Emissions!$A$1:$LI$1),FALSE)</f>
        <v>3.1010813200000001E-2</v>
      </c>
      <c r="AA972" s="361">
        <f>+VLOOKUP($E972,Emissions!$1:$1048576,MATCH(DATE(AA$2,1,1),Emissions!$A$1:$LI$1),FALSE)</f>
        <v>3.1524202500000001E-2</v>
      </c>
      <c r="AB972" s="361">
        <f>+VLOOKUP($E972,Emissions!$1:$1048576,MATCH(DATE(AB$2,1,1),Emissions!$A$1:$LI$1),FALSE)</f>
        <v>3.2084734599999998E-2</v>
      </c>
      <c r="AC972" s="361">
        <f>+VLOOKUP($E972,Emissions!$1:$1048576,MATCH(DATE(AC$2,1,1),Emissions!$A$1:$LI$1),FALSE)</f>
        <v>3.2695955499999999E-2</v>
      </c>
      <c r="AD972" s="361">
        <f>+VLOOKUP($E972,Emissions!$1:$1048576,MATCH(DATE(AD$2,1,1),Emissions!$A$1:$LI$1),FALSE)</f>
        <v>3.3360015399999998E-2</v>
      </c>
      <c r="AE972" s="361">
        <f>+VLOOKUP($E972,Emissions!$1:$1048576,MATCH(DATE(AE$2,1,1),Emissions!$A$1:$LI$1),FALSE)</f>
        <v>3.4074933000000002E-2</v>
      </c>
      <c r="AF972" s="361">
        <f>+VLOOKUP($E972,Emissions!$1:$1048576,MATCH(DATE(AF$2,1,1),Emissions!$A$1:$LI$1),FALSE)</f>
        <v>3.48407388E-2</v>
      </c>
      <c r="AG972" s="361">
        <f>+VLOOKUP($E972,Emissions!$1:$1048576,MATCH(DATE(AG$2,1,1),Emissions!$A$1:$LI$1),FALSE)</f>
        <v>3.5659049800000002E-2</v>
      </c>
      <c r="AH972" s="361">
        <f>+VLOOKUP($E972,Emissions!$1:$1048576,MATCH(DATE(AH$2,1,1),Emissions!$A$1:$LI$1),FALSE)</f>
        <v>3.6530669199999997E-2</v>
      </c>
      <c r="AI972" s="361">
        <f>+VLOOKUP($E972,Emissions!$1:$1048576,MATCH(DATE(AI$2,1,1),Emissions!$A$1:$LI$1),FALSE)</f>
        <v>3.7449862399999999E-2</v>
      </c>
      <c r="AJ972" s="361">
        <f>+VLOOKUP($E972,Emissions!$1:$1048576,MATCH(DATE(AJ$2,1,1),Emissions!$A$1:$LI$1),FALSE)</f>
        <v>3.8406823600000001E-2</v>
      </c>
      <c r="AK972" s="361">
        <f>+VLOOKUP($E972,Emissions!$1:$1048576,MATCH(DATE(AK$2,1,1),Emissions!$A$1:$LI$1),FALSE)</f>
        <v>3.9391221300000001E-2</v>
      </c>
      <c r="AL972" s="361">
        <f>+VLOOKUP($E972,Emissions!$1:$1048576,MATCH(DATE(AL$2,1,1),Emissions!$A$1:$LI$1),FALSE)</f>
        <v>4.0393641299999998E-2</v>
      </c>
      <c r="AM972" s="361">
        <f>+VLOOKUP($E972,Emissions!$1:$1048576,MATCH(DATE(AM$2,1,1),Emissions!$A$1:$LI$1),FALSE)</f>
        <v>4.14054326E-2</v>
      </c>
      <c r="AN972" s="361">
        <f>+VLOOKUP($E972,Emissions!$1:$1048576,MATCH(DATE(AN$2,1,1),Emissions!$A$1:$LI$1),FALSE)</f>
        <v>4.2418496999999999E-2</v>
      </c>
      <c r="AO972" s="361">
        <f>+VLOOKUP($E972,Emissions!$1:$1048576,MATCH(DATE(AO$2,1,1),Emissions!$A$1:$LI$1),FALSE)</f>
        <v>4.3425111400000001E-2</v>
      </c>
    </row>
    <row r="973" spans="1:41" ht="15" customHeight="1" x14ac:dyDescent="0.35">
      <c r="A973" s="411"/>
      <c r="B973" s="170"/>
      <c r="C973" s="138" t="s">
        <v>731</v>
      </c>
      <c r="D973" s="114" t="s">
        <v>1399</v>
      </c>
      <c r="E973" s="50" t="s">
        <v>3406</v>
      </c>
      <c r="F973" s="361">
        <f>+VLOOKUP($E973,Emissions!$1:$1048576,MATCH(DATE(F$2,1,1),Emissions!$A$1:$LI$1),FALSE)</f>
        <v>3.8930956899999999E-3</v>
      </c>
      <c r="G973" s="361">
        <f>+VLOOKUP($E973,Emissions!$1:$1048576,MATCH(DATE(G$2,1,1),Emissions!$A$1:$LI$1),FALSE)</f>
        <v>3.9929944499999996E-3</v>
      </c>
      <c r="H973" s="361">
        <f>+VLOOKUP($E973,Emissions!$1:$1048576,MATCH(DATE(H$2,1,1),Emissions!$A$1:$LI$1),FALSE)</f>
        <v>4.0368272099999998E-3</v>
      </c>
      <c r="I973" s="361">
        <f>+VLOOKUP($E973,Emissions!$1:$1048576,MATCH(DATE(I$2,1,1),Emissions!$A$1:$LI$1),FALSE)</f>
        <v>4.0276855999999998E-3</v>
      </c>
      <c r="J973" s="361">
        <f>+VLOOKUP($E973,Emissions!$1:$1048576,MATCH(DATE(J$2,1,1),Emissions!$A$1:$LI$1),FALSE)</f>
        <v>4.0724245900000001E-3</v>
      </c>
      <c r="K973" s="361">
        <f>+VLOOKUP($E973,Emissions!$1:$1048576,MATCH(DATE(K$2,1,1),Emissions!$A$1:$LI$1),FALSE)</f>
        <v>4.2463114599999999E-3</v>
      </c>
      <c r="L973" s="361">
        <f>+VLOOKUP($E973,Emissions!$1:$1048576,MATCH(DATE(L$2,1,1),Emissions!$A$1:$LI$1),FALSE)</f>
        <v>4.35809504E-3</v>
      </c>
      <c r="M973" s="361">
        <f>+VLOOKUP($E973,Emissions!$1:$1048576,MATCH(DATE(M$2,1,1),Emissions!$A$1:$LI$1),FALSE)</f>
        <v>4.4865998899999999E-3</v>
      </c>
      <c r="N973" s="361">
        <f>+VLOOKUP($E973,Emissions!$1:$1048576,MATCH(DATE(N$2,1,1),Emissions!$A$1:$LI$1),FALSE)</f>
        <v>4.6254077100000004E-3</v>
      </c>
      <c r="O973" s="361">
        <f>+VLOOKUP($E973,Emissions!$1:$1048576,MATCH(DATE(O$2,1,1),Emissions!$A$1:$LI$1),FALSE)</f>
        <v>4.7637322900000003E-3</v>
      </c>
      <c r="P973" s="361">
        <f>+VLOOKUP($E973,Emissions!$1:$1048576,MATCH(DATE(P$2,1,1),Emissions!$A$1:$LI$1),FALSE)</f>
        <v>4.8887196399999997E-3</v>
      </c>
      <c r="Q973" s="361">
        <f>+VLOOKUP($E973,Emissions!$1:$1048576,MATCH(DATE(Q$2,1,1),Emissions!$A$1:$LI$1),FALSE)</f>
        <v>4.9990552900000002E-3</v>
      </c>
      <c r="R973" s="361">
        <f>+VLOOKUP($E973,Emissions!$1:$1048576,MATCH(DATE(R$2,1,1),Emissions!$A$1:$LI$1),FALSE)</f>
        <v>5.0954338000000002E-3</v>
      </c>
      <c r="S973" s="361">
        <f>+VLOOKUP($E973,Emissions!$1:$1048576,MATCH(DATE(S$2,1,1),Emissions!$A$1:$LI$1),FALSE)</f>
        <v>5.1798709400000002E-3</v>
      </c>
      <c r="T973" s="361">
        <f>+VLOOKUP($E973,Emissions!$1:$1048576,MATCH(DATE(T$2,1,1),Emissions!$A$1:$LI$1),FALSE)</f>
        <v>5.2554614500000003E-3</v>
      </c>
      <c r="U973" s="361">
        <f>+VLOOKUP($E973,Emissions!$1:$1048576,MATCH(DATE(U$2,1,1),Emissions!$A$1:$LI$1),FALSE)</f>
        <v>5.3257976400000002E-3</v>
      </c>
      <c r="V973" s="361">
        <f>+VLOOKUP($E973,Emissions!$1:$1048576,MATCH(DATE(V$2,1,1),Emissions!$A$1:$LI$1),FALSE)</f>
        <v>5.3937507499999997E-3</v>
      </c>
      <c r="W973" s="361">
        <f>+VLOOKUP($E973,Emissions!$1:$1048576,MATCH(DATE(W$2,1,1),Emissions!$A$1:$LI$1),FALSE)</f>
        <v>5.46183628E-3</v>
      </c>
      <c r="X973" s="361">
        <f>+VLOOKUP($E973,Emissions!$1:$1048576,MATCH(DATE(X$2,1,1),Emissions!$A$1:$LI$1),FALSE)</f>
        <v>5.5325919199999997E-3</v>
      </c>
      <c r="Y973" s="361">
        <f>+VLOOKUP($E973,Emissions!$1:$1048576,MATCH(DATE(Y$2,1,1),Emissions!$A$1:$LI$1),FALSE)</f>
        <v>5.60823534E-3</v>
      </c>
      <c r="Z973" s="361">
        <f>+VLOOKUP($E973,Emissions!$1:$1048576,MATCH(DATE(Z$2,1,1),Emissions!$A$1:$LI$1),FALSE)</f>
        <v>5.6905741099999999E-3</v>
      </c>
      <c r="AA973" s="361">
        <f>+VLOOKUP($E973,Emissions!$1:$1048576,MATCH(DATE(AA$2,1,1),Emissions!$A$1:$LI$1),FALSE)</f>
        <v>5.7815009699999998E-3</v>
      </c>
      <c r="AB973" s="361">
        <f>+VLOOKUP($E973,Emissions!$1:$1048576,MATCH(DATE(AB$2,1,1),Emissions!$A$1:$LI$1),FALSE)</f>
        <v>5.8825164100000001E-3</v>
      </c>
      <c r="AC973" s="361">
        <f>+VLOOKUP($E973,Emissions!$1:$1048576,MATCH(DATE(AC$2,1,1),Emissions!$A$1:$LI$1),FALSE)</f>
        <v>5.99482188E-3</v>
      </c>
      <c r="AD973" s="361">
        <f>+VLOOKUP($E973,Emissions!$1:$1048576,MATCH(DATE(AD$2,1,1),Emissions!$A$1:$LI$1),FALSE)</f>
        <v>6.1194292599999998E-3</v>
      </c>
      <c r="AE973" s="361">
        <f>+VLOOKUP($E973,Emissions!$1:$1048576,MATCH(DATE(AE$2,1,1),Emissions!$A$1:$LI$1),FALSE)</f>
        <v>6.2567752000000001E-3</v>
      </c>
      <c r="AF973" s="361">
        <f>+VLOOKUP($E973,Emissions!$1:$1048576,MATCH(DATE(AF$2,1,1),Emissions!$A$1:$LI$1),FALSE)</f>
        <v>6.4049853699999996E-3</v>
      </c>
      <c r="AG973" s="361">
        <f>+VLOOKUP($E973,Emissions!$1:$1048576,MATCH(DATE(AG$2,1,1),Emissions!$A$1:$LI$1),FALSE)</f>
        <v>6.5649749300000001E-3</v>
      </c>
      <c r="AH973" s="361">
        <f>+VLOOKUP($E973,Emissions!$1:$1048576,MATCH(DATE(AH$2,1,1),Emissions!$A$1:$LI$1),FALSE)</f>
        <v>6.7372880899999998E-3</v>
      </c>
      <c r="AI973" s="361">
        <f>+VLOOKUP($E973,Emissions!$1:$1048576,MATCH(DATE(AI$2,1,1),Emissions!$A$1:$LI$1),FALSE)</f>
        <v>6.9206711899999999E-3</v>
      </c>
      <c r="AJ973" s="361">
        <f>+VLOOKUP($E973,Emissions!$1:$1048576,MATCH(DATE(AJ$2,1,1),Emissions!$A$1:$LI$1),FALSE)</f>
        <v>7.1128689400000002E-3</v>
      </c>
      <c r="AK973" s="361">
        <f>+VLOOKUP($E973,Emissions!$1:$1048576,MATCH(DATE(AK$2,1,1),Emissions!$A$1:$LI$1),FALSE)</f>
        <v>7.3114397699999998E-3</v>
      </c>
      <c r="AL973" s="361">
        <f>+VLOOKUP($E973,Emissions!$1:$1048576,MATCH(DATE(AL$2,1,1),Emissions!$A$1:$LI$1),FALSE)</f>
        <v>7.5141023300000004E-3</v>
      </c>
      <c r="AM973" s="361">
        <f>+VLOOKUP($E973,Emissions!$1:$1048576,MATCH(DATE(AM$2,1,1),Emissions!$A$1:$LI$1),FALSE)</f>
        <v>7.7187420700000004E-3</v>
      </c>
      <c r="AN973" s="361">
        <f>+VLOOKUP($E973,Emissions!$1:$1048576,MATCH(DATE(AN$2,1,1),Emissions!$A$1:$LI$1),FALSE)</f>
        <v>7.9233683200000005E-3</v>
      </c>
      <c r="AO973" s="361">
        <f>+VLOOKUP($E973,Emissions!$1:$1048576,MATCH(DATE(AO$2,1,1),Emissions!$A$1:$LI$1),FALSE)</f>
        <v>8.1260775600000001E-3</v>
      </c>
    </row>
    <row r="974" spans="1:41" ht="15" customHeight="1" x14ac:dyDescent="0.35">
      <c r="A974" s="411"/>
      <c r="B974" s="170"/>
      <c r="C974" s="138" t="s">
        <v>732</v>
      </c>
      <c r="D974" s="114" t="s">
        <v>1399</v>
      </c>
      <c r="E974" s="50" t="s">
        <v>3407</v>
      </c>
      <c r="F974" s="361">
        <f>+VLOOKUP($E974,Emissions!$1:$1048576,MATCH(DATE(F$2,1,1),Emissions!$A$1:$LI$1),FALSE)</f>
        <v>1.1209235600000001E-2</v>
      </c>
      <c r="G974" s="361">
        <f>+VLOOKUP($E974,Emissions!$1:$1048576,MATCH(DATE(G$2,1,1),Emissions!$A$1:$LI$1),FALSE)</f>
        <v>1.15428002E-2</v>
      </c>
      <c r="H974" s="361">
        <f>+VLOOKUP($E974,Emissions!$1:$1048576,MATCH(DATE(H$2,1,1),Emissions!$A$1:$LI$1),FALSE)</f>
        <v>1.1717935400000001E-2</v>
      </c>
      <c r="I974" s="361">
        <f>+VLOOKUP($E974,Emissions!$1:$1048576,MATCH(DATE(I$2,1,1),Emissions!$A$1:$LI$1),FALSE)</f>
        <v>1.1751717599999999E-2</v>
      </c>
      <c r="J974" s="361">
        <f>+VLOOKUP($E974,Emissions!$1:$1048576,MATCH(DATE(J$2,1,1),Emissions!$A$1:$LI$1),FALSE)</f>
        <v>1.19315228E-2</v>
      </c>
      <c r="K974" s="361">
        <f>+VLOOKUP($E974,Emissions!$1:$1048576,MATCH(DATE(K$2,1,1),Emissions!$A$1:$LI$1),FALSE)</f>
        <v>1.2507155799999999E-2</v>
      </c>
      <c r="L974" s="361">
        <f>+VLOOKUP($E974,Emissions!$1:$1048576,MATCH(DATE(L$2,1,1),Emissions!$A$1:$LI$1),FALSE)</f>
        <v>1.2864169199999999E-2</v>
      </c>
      <c r="M974" s="361">
        <f>+VLOOKUP($E974,Emissions!$1:$1048576,MATCH(DATE(M$2,1,1),Emissions!$A$1:$LI$1),FALSE)</f>
        <v>1.32602324E-2</v>
      </c>
      <c r="N974" s="361">
        <f>+VLOOKUP($E974,Emissions!$1:$1048576,MATCH(DATE(N$2,1,1),Emissions!$A$1:$LI$1),FALSE)</f>
        <v>1.367843E-2</v>
      </c>
      <c r="O974" s="361">
        <f>+VLOOKUP($E974,Emissions!$1:$1048576,MATCH(DATE(O$2,1,1),Emissions!$A$1:$LI$1),FALSE)</f>
        <v>1.40904606E-2</v>
      </c>
      <c r="P974" s="361">
        <f>+VLOOKUP($E974,Emissions!$1:$1048576,MATCH(DATE(P$2,1,1),Emissions!$A$1:$LI$1),FALSE)</f>
        <v>1.4462711600000001E-2</v>
      </c>
      <c r="Q974" s="361">
        <f>+VLOOKUP($E974,Emissions!$1:$1048576,MATCH(DATE(Q$2,1,1),Emissions!$A$1:$LI$1),FALSE)</f>
        <v>1.47952321E-2</v>
      </c>
      <c r="R974" s="361">
        <f>+VLOOKUP($E974,Emissions!$1:$1048576,MATCH(DATE(R$2,1,1),Emissions!$A$1:$LI$1),FALSE)</f>
        <v>1.5093373699999999E-2</v>
      </c>
      <c r="S974" s="361">
        <f>+VLOOKUP($E974,Emissions!$1:$1048576,MATCH(DATE(S$2,1,1),Emissions!$A$1:$LI$1),FALSE)</f>
        <v>1.53655506E-2</v>
      </c>
      <c r="T974" s="361">
        <f>+VLOOKUP($E974,Emissions!$1:$1048576,MATCH(DATE(T$2,1,1),Emissions!$A$1:$LI$1),FALSE)</f>
        <v>1.5621841399999999E-2</v>
      </c>
      <c r="U974" s="361">
        <f>+VLOOKUP($E974,Emissions!$1:$1048576,MATCH(DATE(U$2,1,1),Emissions!$A$1:$LI$1),FALSE)</f>
        <v>1.5872426500000002E-2</v>
      </c>
      <c r="V974" s="361">
        <f>+VLOOKUP($E974,Emissions!$1:$1048576,MATCH(DATE(V$2,1,1),Emissions!$A$1:$LI$1),FALSE)</f>
        <v>1.6125047399999998E-2</v>
      </c>
      <c r="W974" s="361">
        <f>+VLOOKUP($E974,Emissions!$1:$1048576,MATCH(DATE(W$2,1,1),Emissions!$A$1:$LI$1),FALSE)</f>
        <v>1.6385665099999999E-2</v>
      </c>
      <c r="X974" s="361">
        <f>+VLOOKUP($E974,Emissions!$1:$1048576,MATCH(DATE(X$2,1,1),Emissions!$A$1:$LI$1),FALSE)</f>
        <v>1.6659630799999998E-2</v>
      </c>
      <c r="Y974" s="361">
        <f>+VLOOKUP($E974,Emissions!$1:$1048576,MATCH(DATE(Y$2,1,1),Emissions!$A$1:$LI$1),FALSE)</f>
        <v>1.6951033300000001E-2</v>
      </c>
      <c r="Z974" s="361">
        <f>+VLOOKUP($E974,Emissions!$1:$1048576,MATCH(DATE(Z$2,1,1),Emissions!$A$1:$LI$1),FALSE)</f>
        <v>1.7262722300000002E-2</v>
      </c>
      <c r="AA974" s="361">
        <f>+VLOOKUP($E974,Emissions!$1:$1048576,MATCH(DATE(AA$2,1,1),Emissions!$A$1:$LI$1),FALSE)</f>
        <v>1.7597832800000001E-2</v>
      </c>
      <c r="AB974" s="361">
        <f>+VLOOKUP($E974,Emissions!$1:$1048576,MATCH(DATE(AB$2,1,1),Emissions!$A$1:$LI$1),FALSE)</f>
        <v>1.7959071399999998E-2</v>
      </c>
      <c r="AC974" s="361">
        <f>+VLOOKUP($E974,Emissions!$1:$1048576,MATCH(DATE(AC$2,1,1),Emissions!$A$1:$LI$1),FALSE)</f>
        <v>1.8348485300000002E-2</v>
      </c>
      <c r="AD974" s="361">
        <f>+VLOOKUP($E974,Emissions!$1:$1048576,MATCH(DATE(AD$2,1,1),Emissions!$A$1:$LI$1),FALSE)</f>
        <v>1.8767518399999999E-2</v>
      </c>
      <c r="AE974" s="361">
        <f>+VLOOKUP($E974,Emissions!$1:$1048576,MATCH(DATE(AE$2,1,1),Emissions!$A$1:$LI$1),FALSE)</f>
        <v>1.9215968199999999E-2</v>
      </c>
      <c r="AF974" s="361">
        <f>+VLOOKUP($E974,Emissions!$1:$1048576,MATCH(DATE(AF$2,1,1),Emissions!$A$1:$LI$1),FALSE)</f>
        <v>1.9684634600000001E-2</v>
      </c>
      <c r="AG974" s="361">
        <f>+VLOOKUP($E974,Emissions!$1:$1048576,MATCH(DATE(AG$2,1,1),Emissions!$A$1:$LI$1),FALSE)</f>
        <v>2.0174717799999999E-2</v>
      </c>
      <c r="AH974" s="361">
        <f>+VLOOKUP($E974,Emissions!$1:$1048576,MATCH(DATE(AH$2,1,1),Emissions!$A$1:$LI$1),FALSE)</f>
        <v>2.0688638299999999E-2</v>
      </c>
      <c r="AI974" s="361">
        <f>+VLOOKUP($E974,Emissions!$1:$1048576,MATCH(DATE(AI$2,1,1),Emissions!$A$1:$LI$1),FALSE)</f>
        <v>2.12248783E-2</v>
      </c>
      <c r="AJ974" s="361">
        <f>+VLOOKUP($E974,Emissions!$1:$1048576,MATCH(DATE(AJ$2,1,1),Emissions!$A$1:$LI$1),FALSE)</f>
        <v>2.17791541E-2</v>
      </c>
      <c r="AK974" s="361">
        <f>+VLOOKUP($E974,Emissions!$1:$1048576,MATCH(DATE(AK$2,1,1),Emissions!$A$1:$LI$1),FALSE)</f>
        <v>2.2346482599999998E-2</v>
      </c>
      <c r="AL974" s="361">
        <f>+VLOOKUP($E974,Emissions!$1:$1048576,MATCH(DATE(AL$2,1,1),Emissions!$A$1:$LI$1),FALSE)</f>
        <v>2.29221771E-2</v>
      </c>
      <c r="AM974" s="361">
        <f>+VLOOKUP($E974,Emissions!$1:$1048576,MATCH(DATE(AM$2,1,1),Emissions!$A$1:$LI$1),FALSE)</f>
        <v>2.3501908200000001E-2</v>
      </c>
      <c r="AN974" s="361">
        <f>+VLOOKUP($E974,Emissions!$1:$1048576,MATCH(DATE(AN$2,1,1),Emissions!$A$1:$LI$1),FALSE)</f>
        <v>2.4081620799999998E-2</v>
      </c>
      <c r="AO974" s="361">
        <f>+VLOOKUP($E974,Emissions!$1:$1048576,MATCH(DATE(AO$2,1,1),Emissions!$A$1:$LI$1),FALSE)</f>
        <v>2.4657426499999999E-2</v>
      </c>
    </row>
    <row r="975" spans="1:41" ht="15" customHeight="1" x14ac:dyDescent="0.35">
      <c r="A975" s="411"/>
      <c r="B975" s="170"/>
      <c r="C975" s="138" t="s">
        <v>733</v>
      </c>
      <c r="D975" s="114" t="s">
        <v>1399</v>
      </c>
      <c r="E975" s="50" t="s">
        <v>3408</v>
      </c>
      <c r="F975" s="361">
        <f>+VLOOKUP($E975,Emissions!$1:$1048576,MATCH(DATE(F$2,1,1),Emissions!$A$1:$LI$1),FALSE)</f>
        <v>2.4208640800000001E-3</v>
      </c>
      <c r="G975" s="361">
        <f>+VLOOKUP($E975,Emissions!$1:$1048576,MATCH(DATE(G$2,1,1),Emissions!$A$1:$LI$1),FALSE)</f>
        <v>2.5099902000000002E-3</v>
      </c>
      <c r="H975" s="361">
        <f>+VLOOKUP($E975,Emissions!$1:$1048576,MATCH(DATE(H$2,1,1),Emissions!$A$1:$LI$1),FALSE)</f>
        <v>2.55562883E-3</v>
      </c>
      <c r="I975" s="361">
        <f>+VLOOKUP($E975,Emissions!$1:$1048576,MATCH(DATE(I$2,1,1),Emissions!$A$1:$LI$1),FALSE)</f>
        <v>2.56523606E-3</v>
      </c>
      <c r="J975" s="361">
        <f>+VLOOKUP($E975,Emissions!$1:$1048576,MATCH(DATE(J$2,1,1),Emissions!$A$1:$LI$1),FALSE)</f>
        <v>2.6099159200000002E-3</v>
      </c>
      <c r="K975" s="361">
        <f>+VLOOKUP($E975,Emissions!$1:$1048576,MATCH(DATE(K$2,1,1),Emissions!$A$1:$LI$1),FALSE)</f>
        <v>2.7463196500000001E-3</v>
      </c>
      <c r="L975" s="361">
        <f>+VLOOKUP($E975,Emissions!$1:$1048576,MATCH(DATE(L$2,1,1),Emissions!$A$1:$LI$1),FALSE)</f>
        <v>2.8310244500000001E-3</v>
      </c>
      <c r="M975" s="361">
        <f>+VLOOKUP($E975,Emissions!$1:$1048576,MATCH(DATE(M$2,1,1),Emissions!$A$1:$LI$1),FALSE)</f>
        <v>2.92714032E-3</v>
      </c>
      <c r="N975" s="361">
        <f>+VLOOKUP($E975,Emissions!$1:$1048576,MATCH(DATE(N$2,1,1),Emissions!$A$1:$LI$1),FALSE)</f>
        <v>3.0302450700000001E-3</v>
      </c>
      <c r="O975" s="361">
        <f>+VLOOKUP($E975,Emissions!$1:$1048576,MATCH(DATE(O$2,1,1),Emissions!$A$1:$LI$1),FALSE)</f>
        <v>3.13096943E-3</v>
      </c>
      <c r="P975" s="361">
        <f>+VLOOKUP($E975,Emissions!$1:$1048576,MATCH(DATE(P$2,1,1),Emissions!$A$1:$LI$1),FALSE)</f>
        <v>3.21790068E-3</v>
      </c>
      <c r="Q975" s="361">
        <f>+VLOOKUP($E975,Emissions!$1:$1048576,MATCH(DATE(Q$2,1,1),Emissions!$A$1:$LI$1),FALSE)</f>
        <v>3.2900181000000001E-3</v>
      </c>
      <c r="R975" s="361">
        <f>+VLOOKUP($E975,Emissions!$1:$1048576,MATCH(DATE(R$2,1,1),Emissions!$A$1:$LI$1),FALSE)</f>
        <v>3.3480895600000002E-3</v>
      </c>
      <c r="S975" s="361">
        <f>+VLOOKUP($E975,Emissions!$1:$1048576,MATCH(DATE(S$2,1,1),Emissions!$A$1:$LI$1),FALSE)</f>
        <v>3.39411034E-3</v>
      </c>
      <c r="T975" s="361">
        <f>+VLOOKUP($E975,Emissions!$1:$1048576,MATCH(DATE(T$2,1,1),Emissions!$A$1:$LI$1),FALSE)</f>
        <v>3.4311215300000001E-3</v>
      </c>
      <c r="U975" s="361">
        <f>+VLOOKUP($E975,Emissions!$1:$1048576,MATCH(DATE(U$2,1,1),Emissions!$A$1:$LI$1),FALSE)</f>
        <v>3.4625632599999999E-3</v>
      </c>
      <c r="V975" s="361">
        <f>+VLOOKUP($E975,Emissions!$1:$1048576,MATCH(DATE(V$2,1,1),Emissions!$A$1:$LI$1),FALSE)</f>
        <v>3.4910249E-3</v>
      </c>
      <c r="W975" s="361">
        <f>+VLOOKUP($E975,Emissions!$1:$1048576,MATCH(DATE(W$2,1,1),Emissions!$A$1:$LI$1),FALSE)</f>
        <v>3.5187234100000002E-3</v>
      </c>
      <c r="X975" s="361">
        <f>+VLOOKUP($E975,Emissions!$1:$1048576,MATCH(DATE(X$2,1,1),Emissions!$A$1:$LI$1),FALSE)</f>
        <v>3.5479029200000001E-3</v>
      </c>
      <c r="Y975" s="361">
        <f>+VLOOKUP($E975,Emissions!$1:$1048576,MATCH(DATE(Y$2,1,1),Emissions!$A$1:$LI$1),FALSE)</f>
        <v>3.58054209E-3</v>
      </c>
      <c r="Z975" s="361">
        <f>+VLOOKUP($E975,Emissions!$1:$1048576,MATCH(DATE(Z$2,1,1),Emissions!$A$1:$LI$1),FALSE)</f>
        <v>3.6185303599999999E-3</v>
      </c>
      <c r="AA975" s="361">
        <f>+VLOOKUP($E975,Emissions!$1:$1048576,MATCH(DATE(AA$2,1,1),Emissions!$A$1:$LI$1),FALSE)</f>
        <v>3.66333831E-3</v>
      </c>
      <c r="AB975" s="361">
        <f>+VLOOKUP($E975,Emissions!$1:$1048576,MATCH(DATE(AB$2,1,1),Emissions!$A$1:$LI$1),FALSE)</f>
        <v>3.7162726899999999E-3</v>
      </c>
      <c r="AC975" s="361">
        <f>+VLOOKUP($E975,Emissions!$1:$1048576,MATCH(DATE(AC$2,1,1),Emissions!$A$1:$LI$1),FALSE)</f>
        <v>3.77841647E-3</v>
      </c>
      <c r="AD975" s="361">
        <f>+VLOOKUP($E975,Emissions!$1:$1048576,MATCH(DATE(AD$2,1,1),Emissions!$A$1:$LI$1),FALSE)</f>
        <v>3.8507464000000001E-3</v>
      </c>
      <c r="AE975" s="361">
        <f>+VLOOKUP($E975,Emissions!$1:$1048576,MATCH(DATE(AE$2,1,1),Emissions!$A$1:$LI$1),FALSE)</f>
        <v>3.9344350499999998E-3</v>
      </c>
      <c r="AF975" s="361">
        <f>+VLOOKUP($E975,Emissions!$1:$1048576,MATCH(DATE(AF$2,1,1),Emissions!$A$1:$LI$1),FALSE)</f>
        <v>4.0301169000000001E-3</v>
      </c>
      <c r="AG975" s="361">
        <f>+VLOOKUP($E975,Emissions!$1:$1048576,MATCH(DATE(AG$2,1,1),Emissions!$A$1:$LI$1),FALSE)</f>
        <v>4.1382406800000004E-3</v>
      </c>
      <c r="AH975" s="361">
        <f>+VLOOKUP($E975,Emissions!$1:$1048576,MATCH(DATE(AH$2,1,1),Emissions!$A$1:$LI$1),FALSE)</f>
        <v>4.2585321999999998E-3</v>
      </c>
      <c r="AI975" s="361">
        <f>+VLOOKUP($E975,Emissions!$1:$1048576,MATCH(DATE(AI$2,1,1),Emissions!$A$1:$LI$1),FALSE)</f>
        <v>4.3892225099999996E-3</v>
      </c>
      <c r="AJ975" s="361">
        <f>+VLOOKUP($E975,Emissions!$1:$1048576,MATCH(DATE(AJ$2,1,1),Emissions!$A$1:$LI$1),FALSE)</f>
        <v>4.5278708000000001E-3</v>
      </c>
      <c r="AK975" s="361">
        <f>+VLOOKUP($E975,Emissions!$1:$1048576,MATCH(DATE(AK$2,1,1),Emissions!$A$1:$LI$1),FALSE)</f>
        <v>4.6720287700000003E-3</v>
      </c>
      <c r="AL975" s="361">
        <f>+VLOOKUP($E975,Emissions!$1:$1048576,MATCH(DATE(AL$2,1,1),Emissions!$A$1:$LI$1),FALSE)</f>
        <v>4.8194805800000004E-3</v>
      </c>
      <c r="AM975" s="361">
        <f>+VLOOKUP($E975,Emissions!$1:$1048576,MATCH(DATE(AM$2,1,1),Emissions!$A$1:$LI$1),FALSE)</f>
        <v>4.9682115099999999E-3</v>
      </c>
      <c r="AN975" s="361">
        <f>+VLOOKUP($E975,Emissions!$1:$1048576,MATCH(DATE(AN$2,1,1),Emissions!$A$1:$LI$1),FALSE)</f>
        <v>5.1163528300000004E-3</v>
      </c>
      <c r="AO975" s="361">
        <f>+VLOOKUP($E975,Emissions!$1:$1048576,MATCH(DATE(AO$2,1,1),Emissions!$A$1:$LI$1),FALSE)</f>
        <v>5.2621455899999996E-3</v>
      </c>
    </row>
    <row r="976" spans="1:41" ht="15" customHeight="1" x14ac:dyDescent="0.35">
      <c r="A976" s="411"/>
      <c r="B976" s="170"/>
      <c r="C976" s="138" t="s">
        <v>734</v>
      </c>
      <c r="D976" s="114" t="s">
        <v>1399</v>
      </c>
      <c r="E976" s="50" t="s">
        <v>3409</v>
      </c>
      <c r="F976" s="361">
        <f>+VLOOKUP($E976,Emissions!$1:$1048576,MATCH(DATE(F$2,1,1),Emissions!$A$1:$LI$1),FALSE)</f>
        <v>3.6407223099999999E-3</v>
      </c>
      <c r="G976" s="361">
        <f>+VLOOKUP($E976,Emissions!$1:$1048576,MATCH(DATE(G$2,1,1),Emissions!$A$1:$LI$1),FALSE)</f>
        <v>3.7305757599999999E-3</v>
      </c>
      <c r="H976" s="361">
        <f>+VLOOKUP($E976,Emissions!$1:$1048576,MATCH(DATE(H$2,1,1),Emissions!$A$1:$LI$1),FALSE)</f>
        <v>3.7626689599999999E-3</v>
      </c>
      <c r="I976" s="361">
        <f>+VLOOKUP($E976,Emissions!$1:$1048576,MATCH(DATE(I$2,1,1),Emissions!$A$1:$LI$1),FALSE)</f>
        <v>3.74453396E-3</v>
      </c>
      <c r="J976" s="361">
        <f>+VLOOKUP($E976,Emissions!$1:$1048576,MATCH(DATE(J$2,1,1),Emissions!$A$1:$LI$1),FALSE)</f>
        <v>3.7804122099999999E-3</v>
      </c>
      <c r="K976" s="361">
        <f>+VLOOKUP($E976,Emissions!$1:$1048576,MATCH(DATE(K$2,1,1),Emissions!$A$1:$LI$1),FALSE)</f>
        <v>3.9519320499999998E-3</v>
      </c>
      <c r="L976" s="361">
        <f>+VLOOKUP($E976,Emissions!$1:$1048576,MATCH(DATE(L$2,1,1),Emissions!$A$1:$LI$1),FALSE)</f>
        <v>4.0517586499999999E-3</v>
      </c>
      <c r="M976" s="361">
        <f>+VLOOKUP($E976,Emissions!$1:$1048576,MATCH(DATE(M$2,1,1),Emissions!$A$1:$LI$1),FALSE)</f>
        <v>4.1682713599999997E-3</v>
      </c>
      <c r="N976" s="361">
        <f>+VLOOKUP($E976,Emissions!$1:$1048576,MATCH(DATE(N$2,1,1),Emissions!$A$1:$LI$1),FALSE)</f>
        <v>4.2948390299999998E-3</v>
      </c>
      <c r="O976" s="361">
        <f>+VLOOKUP($E976,Emissions!$1:$1048576,MATCH(DATE(O$2,1,1),Emissions!$A$1:$LI$1),FALSE)</f>
        <v>4.4231964E-3</v>
      </c>
      <c r="P976" s="361">
        <f>+VLOOKUP($E976,Emissions!$1:$1048576,MATCH(DATE(P$2,1,1),Emissions!$A$1:$LI$1),FALSE)</f>
        <v>4.5430409700000004E-3</v>
      </c>
      <c r="Q976" s="361">
        <f>+VLOOKUP($E976,Emissions!$1:$1048576,MATCH(DATE(Q$2,1,1),Emissions!$A$1:$LI$1),FALSE)</f>
        <v>4.6502759700000002E-3</v>
      </c>
      <c r="R976" s="361">
        <f>+VLOOKUP($E976,Emissions!$1:$1048576,MATCH(DATE(R$2,1,1),Emissions!$A$1:$LI$1),FALSE)</f>
        <v>4.7436445700000003E-3</v>
      </c>
      <c r="S976" s="361">
        <f>+VLOOKUP($E976,Emissions!$1:$1048576,MATCH(DATE(S$2,1,1),Emissions!$A$1:$LI$1),FALSE)</f>
        <v>4.8236653799999998E-3</v>
      </c>
      <c r="T976" s="361">
        <f>+VLOOKUP($E976,Emissions!$1:$1048576,MATCH(DATE(T$2,1,1),Emissions!$A$1:$LI$1),FALSE)</f>
        <v>4.89234244E-3</v>
      </c>
      <c r="U976" s="361">
        <f>+VLOOKUP($E976,Emissions!$1:$1048576,MATCH(DATE(U$2,1,1),Emissions!$A$1:$LI$1),FALSE)</f>
        <v>4.9525647899999999E-3</v>
      </c>
      <c r="V976" s="361">
        <f>+VLOOKUP($E976,Emissions!$1:$1048576,MATCH(DATE(V$2,1,1),Emissions!$A$1:$LI$1),FALSE)</f>
        <v>5.0069577799999997E-3</v>
      </c>
      <c r="W976" s="361">
        <f>+VLOOKUP($E976,Emissions!$1:$1048576,MATCH(DATE(W$2,1,1),Emissions!$A$1:$LI$1),FALSE)</f>
        <v>5.0580602600000003E-3</v>
      </c>
      <c r="X976" s="361">
        <f>+VLOOKUP($E976,Emissions!$1:$1048576,MATCH(DATE(X$2,1,1),Emissions!$A$1:$LI$1),FALSE)</f>
        <v>5.1085663900000003E-3</v>
      </c>
      <c r="Y976" s="361">
        <f>+VLOOKUP($E976,Emissions!$1:$1048576,MATCH(DATE(Y$2,1,1),Emissions!$A$1:$LI$1),FALSE)</f>
        <v>5.1610238399999999E-3</v>
      </c>
      <c r="Z976" s="361">
        <f>+VLOOKUP($E976,Emissions!$1:$1048576,MATCH(DATE(Z$2,1,1),Emissions!$A$1:$LI$1),FALSE)</f>
        <v>5.2175872200000001E-3</v>
      </c>
      <c r="AA976" s="361">
        <f>+VLOOKUP($E976,Emissions!$1:$1048576,MATCH(DATE(AA$2,1,1),Emissions!$A$1:$LI$1),FALSE)</f>
        <v>5.2806734800000003E-3</v>
      </c>
      <c r="AB976" s="361">
        <f>+VLOOKUP($E976,Emissions!$1:$1048576,MATCH(DATE(AB$2,1,1),Emissions!$A$1:$LI$1),FALSE)</f>
        <v>5.3520615900000002E-3</v>
      </c>
      <c r="AC976" s="361">
        <f>+VLOOKUP($E976,Emissions!$1:$1048576,MATCH(DATE(AC$2,1,1),Emissions!$A$1:$LI$1),FALSE)</f>
        <v>5.4332661300000003E-3</v>
      </c>
      <c r="AD976" s="361">
        <f>+VLOOKUP($E976,Emissions!$1:$1048576,MATCH(DATE(AD$2,1,1),Emissions!$A$1:$LI$1),FALSE)</f>
        <v>5.5256796700000003E-3</v>
      </c>
      <c r="AE976" s="361">
        <f>+VLOOKUP($E976,Emissions!$1:$1048576,MATCH(DATE(AE$2,1,1),Emissions!$A$1:$LI$1),FALSE)</f>
        <v>5.6299758299999999E-3</v>
      </c>
      <c r="AF976" s="361">
        <f>+VLOOKUP($E976,Emissions!$1:$1048576,MATCH(DATE(AF$2,1,1),Emissions!$A$1:$LI$1),FALSE)</f>
        <v>5.7468227200000001E-3</v>
      </c>
      <c r="AG976" s="361">
        <f>+VLOOKUP($E976,Emissions!$1:$1048576,MATCH(DATE(AG$2,1,1),Emissions!$A$1:$LI$1),FALSE)</f>
        <v>5.8764795599999999E-3</v>
      </c>
      <c r="AH976" s="361">
        <f>+VLOOKUP($E976,Emissions!$1:$1048576,MATCH(DATE(AH$2,1,1),Emissions!$A$1:$LI$1),FALSE)</f>
        <v>6.0188340800000004E-3</v>
      </c>
      <c r="AI976" s="361">
        <f>+VLOOKUP($E976,Emissions!$1:$1048576,MATCH(DATE(AI$2,1,1),Emissions!$A$1:$LI$1),FALSE)</f>
        <v>6.1725349999999998E-3</v>
      </c>
      <c r="AJ976" s="361">
        <f>+VLOOKUP($E976,Emissions!$1:$1048576,MATCH(DATE(AJ$2,1,1),Emissions!$A$1:$LI$1),FALSE)</f>
        <v>6.3355137499999997E-3</v>
      </c>
      <c r="AK976" s="361">
        <f>+VLOOKUP($E976,Emissions!$1:$1048576,MATCH(DATE(AK$2,1,1),Emissions!$A$1:$LI$1),FALSE)</f>
        <v>6.5054989000000001E-3</v>
      </c>
      <c r="AL976" s="361">
        <f>+VLOOKUP($E976,Emissions!$1:$1048576,MATCH(DATE(AL$2,1,1),Emissions!$A$1:$LI$1),FALSE)</f>
        <v>6.6802670799999998E-3</v>
      </c>
      <c r="AM976" s="361">
        <f>+VLOOKUP($E976,Emissions!$1:$1048576,MATCH(DATE(AM$2,1,1),Emissions!$A$1:$LI$1),FALSE)</f>
        <v>6.8576758799999997E-3</v>
      </c>
      <c r="AN976" s="361">
        <f>+VLOOKUP($E976,Emissions!$1:$1048576,MATCH(DATE(AN$2,1,1),Emissions!$A$1:$LI$1),FALSE)</f>
        <v>7.0356480999999998E-3</v>
      </c>
      <c r="AO976" s="361">
        <f>+VLOOKUP($E976,Emissions!$1:$1048576,MATCH(DATE(AO$2,1,1),Emissions!$A$1:$LI$1),FALSE)</f>
        <v>7.2121598500000002E-3</v>
      </c>
    </row>
    <row r="977" spans="1:41" ht="15" customHeight="1" x14ac:dyDescent="0.35">
      <c r="A977" s="411"/>
      <c r="B977" s="170"/>
      <c r="C977" s="138" t="s">
        <v>735</v>
      </c>
      <c r="D977" s="114" t="s">
        <v>1399</v>
      </c>
      <c r="E977" s="50" t="s">
        <v>3410</v>
      </c>
      <c r="F977" s="361">
        <f>+VLOOKUP($E977,Emissions!$1:$1048576,MATCH(DATE(F$2,1,1),Emissions!$A$1:$LI$1),FALSE)</f>
        <v>2.56422639E-2</v>
      </c>
      <c r="G977" s="361">
        <f>+VLOOKUP($E977,Emissions!$1:$1048576,MATCH(DATE(G$2,1,1),Emissions!$A$1:$LI$1),FALSE)</f>
        <v>2.5104935500000002E-2</v>
      </c>
      <c r="H977" s="361">
        <f>+VLOOKUP($E977,Emissions!$1:$1048576,MATCH(DATE(H$2,1,1),Emissions!$A$1:$LI$1),FALSE)</f>
        <v>2.3889891600000001E-2</v>
      </c>
      <c r="I977" s="361">
        <f>+VLOOKUP($E977,Emissions!$1:$1048576,MATCH(DATE(I$2,1,1),Emissions!$A$1:$LI$1),FALSE)</f>
        <v>2.1909880499999999E-2</v>
      </c>
      <c r="J977" s="361">
        <f>+VLOOKUP($E977,Emissions!$1:$1048576,MATCH(DATE(J$2,1,1),Emissions!$A$1:$LI$1),FALSE)</f>
        <v>2.0627302600000001E-2</v>
      </c>
      <c r="K977" s="361">
        <f>+VLOOKUP($E977,Emissions!$1:$1048576,MATCH(DATE(K$2,1,1),Emissions!$A$1:$LI$1),FALSE)</f>
        <v>2.0715795499999998E-2</v>
      </c>
      <c r="L977" s="361">
        <f>+VLOOKUP($E977,Emissions!$1:$1048576,MATCH(DATE(L$2,1,1),Emissions!$A$1:$LI$1),FALSE)</f>
        <v>2.0761809499999999E-2</v>
      </c>
      <c r="M977" s="361">
        <f>+VLOOKUP($E977,Emissions!$1:$1048576,MATCH(DATE(M$2,1,1),Emissions!$A$1:$LI$1),FALSE)</f>
        <v>2.1108511100000001E-2</v>
      </c>
      <c r="N977" s="361">
        <f>+VLOOKUP($E977,Emissions!$1:$1048576,MATCH(DATE(N$2,1,1),Emissions!$A$1:$LI$1),FALSE)</f>
        <v>2.1669902599999999E-2</v>
      </c>
      <c r="O977" s="361">
        <f>+VLOOKUP($E977,Emissions!$1:$1048576,MATCH(DATE(O$2,1,1),Emissions!$A$1:$LI$1),FALSE)</f>
        <v>2.2388400400000001E-2</v>
      </c>
      <c r="P977" s="361">
        <f>+VLOOKUP($E977,Emissions!$1:$1048576,MATCH(DATE(P$2,1,1),Emissions!$A$1:$LI$1),FALSE)</f>
        <v>2.31978332E-2</v>
      </c>
      <c r="Q977" s="361">
        <f>+VLOOKUP($E977,Emissions!$1:$1048576,MATCH(DATE(Q$2,1,1),Emissions!$A$1:$LI$1),FALSE)</f>
        <v>2.4037859799999999E-2</v>
      </c>
      <c r="R977" s="361">
        <f>+VLOOKUP($E977,Emissions!$1:$1048576,MATCH(DATE(R$2,1,1),Emissions!$A$1:$LI$1),FALSE)</f>
        <v>2.4849610500000001E-2</v>
      </c>
      <c r="S977" s="361">
        <f>+VLOOKUP($E977,Emissions!$1:$1048576,MATCH(DATE(S$2,1,1),Emissions!$A$1:$LI$1),FALSE)</f>
        <v>2.5588979299999998E-2</v>
      </c>
      <c r="T977" s="361">
        <f>+VLOOKUP($E977,Emissions!$1:$1048576,MATCH(DATE(T$2,1,1),Emissions!$A$1:$LI$1),FALSE)</f>
        <v>2.6231790500000001E-2</v>
      </c>
      <c r="U977" s="361">
        <f>+VLOOKUP($E977,Emissions!$1:$1048576,MATCH(DATE(U$2,1,1),Emissions!$A$1:$LI$1),FALSE)</f>
        <v>2.67704912E-2</v>
      </c>
      <c r="V977" s="361">
        <f>+VLOOKUP($E977,Emissions!$1:$1048576,MATCH(DATE(V$2,1,1),Emissions!$A$1:$LI$1),FALSE)</f>
        <v>2.72054051E-2</v>
      </c>
      <c r="W977" s="361">
        <f>+VLOOKUP($E977,Emissions!$1:$1048576,MATCH(DATE(W$2,1,1),Emissions!$A$1:$LI$1),FALSE)</f>
        <v>2.7543257000000002E-2</v>
      </c>
      <c r="X977" s="361">
        <f>+VLOOKUP($E977,Emissions!$1:$1048576,MATCH(DATE(X$2,1,1),Emissions!$A$1:$LI$1),FALSE)</f>
        <v>2.7802077599999999E-2</v>
      </c>
      <c r="Y977" s="361">
        <f>+VLOOKUP($E977,Emissions!$1:$1048576,MATCH(DATE(Y$2,1,1),Emissions!$A$1:$LI$1),FALSE)</f>
        <v>2.80088291E-2</v>
      </c>
      <c r="Z977" s="361">
        <f>+VLOOKUP($E977,Emissions!$1:$1048576,MATCH(DATE(Z$2,1,1),Emissions!$A$1:$LI$1),FALSE)</f>
        <v>2.8198128199999999E-2</v>
      </c>
      <c r="AA977" s="361">
        <f>+VLOOKUP($E977,Emissions!$1:$1048576,MATCH(DATE(AA$2,1,1),Emissions!$A$1:$LI$1),FALSE)</f>
        <v>2.84012812E-2</v>
      </c>
      <c r="AB977" s="361">
        <f>+VLOOKUP($E977,Emissions!$1:$1048576,MATCH(DATE(AB$2,1,1),Emissions!$A$1:$LI$1),FALSE)</f>
        <v>2.8647055000000001E-2</v>
      </c>
      <c r="AC977" s="361">
        <f>+VLOOKUP($E977,Emissions!$1:$1048576,MATCH(DATE(AC$2,1,1),Emissions!$A$1:$LI$1),FALSE)</f>
        <v>2.89641468E-2</v>
      </c>
      <c r="AD977" s="361">
        <f>+VLOOKUP($E977,Emissions!$1:$1048576,MATCH(DATE(AD$2,1,1),Emissions!$A$1:$LI$1),FALSE)</f>
        <v>2.93842034E-2</v>
      </c>
      <c r="AE977" s="361">
        <f>+VLOOKUP($E977,Emissions!$1:$1048576,MATCH(DATE(AE$2,1,1),Emissions!$A$1:$LI$1),FALSE)</f>
        <v>2.9946344499999999E-2</v>
      </c>
      <c r="AF977" s="361">
        <f>+VLOOKUP($E977,Emissions!$1:$1048576,MATCH(DATE(AF$2,1,1),Emissions!$A$1:$LI$1),FALSE)</f>
        <v>3.0621658699999998E-2</v>
      </c>
      <c r="AG977" s="361">
        <f>+VLOOKUP($E977,Emissions!$1:$1048576,MATCH(DATE(AG$2,1,1),Emissions!$A$1:$LI$1),FALSE)</f>
        <v>3.1406531799999998E-2</v>
      </c>
      <c r="AH977" s="361">
        <f>+VLOOKUP($E977,Emissions!$1:$1048576,MATCH(DATE(AH$2,1,1),Emissions!$A$1:$LI$1),FALSE)</f>
        <v>3.2304005900000002E-2</v>
      </c>
      <c r="AI977" s="361">
        <f>+VLOOKUP($E977,Emissions!$1:$1048576,MATCH(DATE(AI$2,1,1),Emissions!$A$1:$LI$1),FALSE)</f>
        <v>3.3307226799999999E-2</v>
      </c>
      <c r="AJ977" s="361">
        <f>+VLOOKUP($E977,Emissions!$1:$1048576,MATCH(DATE(AJ$2,1,1),Emissions!$A$1:$LI$1),FALSE)</f>
        <v>3.4403559100000002E-2</v>
      </c>
      <c r="AK977" s="361">
        <f>+VLOOKUP($E977,Emissions!$1:$1048576,MATCH(DATE(AK$2,1,1),Emissions!$A$1:$LI$1),FALSE)</f>
        <v>3.5575969899999997E-2</v>
      </c>
      <c r="AL977" s="361">
        <f>+VLOOKUP($E977,Emissions!$1:$1048576,MATCH(DATE(AL$2,1,1),Emissions!$A$1:$LI$1),FALSE)</f>
        <v>3.6803709800000001E-2</v>
      </c>
      <c r="AM977" s="361">
        <f>+VLOOKUP($E977,Emissions!$1:$1048576,MATCH(DATE(AM$2,1,1),Emissions!$A$1:$LI$1),FALSE)</f>
        <v>3.80628467E-2</v>
      </c>
      <c r="AN977" s="361">
        <f>+VLOOKUP($E977,Emissions!$1:$1048576,MATCH(DATE(AN$2,1,1),Emissions!$A$1:$LI$1),FALSE)</f>
        <v>3.9326662300000002E-2</v>
      </c>
      <c r="AO977" s="361">
        <f>+VLOOKUP($E977,Emissions!$1:$1048576,MATCH(DATE(AO$2,1,1),Emissions!$A$1:$LI$1),FALSE)</f>
        <v>4.0566443100000002E-2</v>
      </c>
    </row>
    <row r="978" spans="1:41" ht="15" customHeight="1" x14ac:dyDescent="0.35">
      <c r="A978" s="411"/>
      <c r="B978" s="170"/>
      <c r="C978" s="138" t="s">
        <v>736</v>
      </c>
      <c r="D978" s="114" t="s">
        <v>1399</v>
      </c>
      <c r="E978" s="50" t="s">
        <v>3411</v>
      </c>
      <c r="F978" s="361">
        <f>+VLOOKUP($E978,Emissions!$1:$1048576,MATCH(DATE(F$2,1,1),Emissions!$A$1:$LI$1),FALSE)</f>
        <v>1.4859860700000001E-3</v>
      </c>
      <c r="G978" s="361">
        <f>+VLOOKUP($E978,Emissions!$1:$1048576,MATCH(DATE(G$2,1,1),Emissions!$A$1:$LI$1),FALSE)</f>
        <v>1.52478409E-3</v>
      </c>
      <c r="H978" s="361">
        <f>+VLOOKUP($E978,Emissions!$1:$1048576,MATCH(DATE(H$2,1,1),Emissions!$A$1:$LI$1),FALSE)</f>
        <v>1.5457135800000001E-3</v>
      </c>
      <c r="I978" s="361">
        <f>+VLOOKUP($E978,Emissions!$1:$1048576,MATCH(DATE(I$2,1,1),Emissions!$A$1:$LI$1),FALSE)</f>
        <v>1.5511458100000001E-3</v>
      </c>
      <c r="J978" s="361">
        <f>+VLOOKUP($E978,Emissions!$1:$1048576,MATCH(DATE(J$2,1,1),Emissions!$A$1:$LI$1),FALSE)</f>
        <v>1.5730155799999999E-3</v>
      </c>
      <c r="K978" s="361">
        <f>+VLOOKUP($E978,Emissions!$1:$1048576,MATCH(DATE(K$2,1,1),Emissions!$A$1:$LI$1),FALSE)</f>
        <v>1.64378002E-3</v>
      </c>
      <c r="L978" s="361">
        <f>+VLOOKUP($E978,Emissions!$1:$1048576,MATCH(DATE(L$2,1,1),Emissions!$A$1:$LI$1),FALSE)</f>
        <v>1.68450136E-3</v>
      </c>
      <c r="M978" s="361">
        <f>+VLOOKUP($E978,Emissions!$1:$1048576,MATCH(DATE(M$2,1,1),Emissions!$A$1:$LI$1),FALSE)</f>
        <v>1.72951393E-3</v>
      </c>
      <c r="N978" s="361">
        <f>+VLOOKUP($E978,Emissions!$1:$1048576,MATCH(DATE(N$2,1,1),Emissions!$A$1:$LI$1),FALSE)</f>
        <v>1.77657888E-3</v>
      </c>
      <c r="O978" s="361">
        <f>+VLOOKUP($E978,Emissions!$1:$1048576,MATCH(DATE(O$2,1,1),Emissions!$A$1:$LI$1),FALSE)</f>
        <v>1.8229915000000001E-3</v>
      </c>
      <c r="P978" s="361">
        <f>+VLOOKUP($E978,Emissions!$1:$1048576,MATCH(DATE(P$2,1,1),Emissions!$A$1:$LI$1),FALSE)</f>
        <v>1.8654981099999999E-3</v>
      </c>
      <c r="Q978" s="361">
        <f>+VLOOKUP($E978,Emissions!$1:$1048576,MATCH(DATE(Q$2,1,1),Emissions!$A$1:$LI$1),FALSE)</f>
        <v>1.9040820500000001E-3</v>
      </c>
      <c r="R978" s="361">
        <f>+VLOOKUP($E978,Emissions!$1:$1048576,MATCH(DATE(R$2,1,1),Emissions!$A$1:$LI$1),FALSE)</f>
        <v>1.93859402E-3</v>
      </c>
      <c r="S978" s="361">
        <f>+VLOOKUP($E978,Emissions!$1:$1048576,MATCH(DATE(S$2,1,1),Emissions!$A$1:$LI$1),FALSE)</f>
        <v>1.9696799699999998E-3</v>
      </c>
      <c r="T978" s="361">
        <f>+VLOOKUP($E978,Emissions!$1:$1048576,MATCH(DATE(T$2,1,1),Emissions!$A$1:$LI$1),FALSE)</f>
        <v>1.9983428600000002E-3</v>
      </c>
      <c r="U978" s="361">
        <f>+VLOOKUP($E978,Emissions!$1:$1048576,MATCH(DATE(U$2,1,1),Emissions!$A$1:$LI$1),FALSE)</f>
        <v>2.0257091499999999E-3</v>
      </c>
      <c r="V978" s="361">
        <f>+VLOOKUP($E978,Emissions!$1:$1048576,MATCH(DATE(V$2,1,1),Emissions!$A$1:$LI$1),FALSE)</f>
        <v>2.0527535400000001E-3</v>
      </c>
      <c r="W978" s="361">
        <f>+VLOOKUP($E978,Emissions!$1:$1048576,MATCH(DATE(W$2,1,1),Emissions!$A$1:$LI$1),FALSE)</f>
        <v>2.08030373E-3</v>
      </c>
      <c r="X978" s="361">
        <f>+VLOOKUP($E978,Emissions!$1:$1048576,MATCH(DATE(X$2,1,1),Emissions!$A$1:$LI$1),FALSE)</f>
        <v>2.1091031300000001E-3</v>
      </c>
      <c r="Y978" s="361">
        <f>+VLOOKUP($E978,Emissions!$1:$1048576,MATCH(DATE(Y$2,1,1),Emissions!$A$1:$LI$1),FALSE)</f>
        <v>2.1397515799999999E-3</v>
      </c>
      <c r="Z978" s="361">
        <f>+VLOOKUP($E978,Emissions!$1:$1048576,MATCH(DATE(Z$2,1,1),Emissions!$A$1:$LI$1),FALSE)</f>
        <v>2.1725913099999998E-3</v>
      </c>
      <c r="AA978" s="361">
        <f>+VLOOKUP($E978,Emissions!$1:$1048576,MATCH(DATE(AA$2,1,1),Emissions!$A$1:$LI$1),FALSE)</f>
        <v>2.2081839000000002E-3</v>
      </c>
      <c r="AB978" s="361">
        <f>+VLOOKUP($E978,Emissions!$1:$1048576,MATCH(DATE(AB$2,1,1),Emissions!$A$1:$LI$1),FALSE)</f>
        <v>2.2469181000000001E-3</v>
      </c>
      <c r="AC978" s="361">
        <f>+VLOOKUP($E978,Emissions!$1:$1048576,MATCH(DATE(AC$2,1,1),Emissions!$A$1:$LI$1),FALSE)</f>
        <v>2.2890757900000001E-3</v>
      </c>
      <c r="AD978" s="361">
        <f>+VLOOKUP($E978,Emissions!$1:$1048576,MATCH(DATE(AD$2,1,1),Emissions!$A$1:$LI$1),FALSE)</f>
        <v>2.33486343E-3</v>
      </c>
      <c r="AE978" s="361">
        <f>+VLOOKUP($E978,Emissions!$1:$1048576,MATCH(DATE(AE$2,1,1),Emissions!$A$1:$LI$1),FALSE)</f>
        <v>2.3839978E-3</v>
      </c>
      <c r="AF978" s="361">
        <f>+VLOOKUP($E978,Emissions!$1:$1048576,MATCH(DATE(AF$2,1,1),Emissions!$A$1:$LI$1),FALSE)</f>
        <v>2.4351830299999999E-3</v>
      </c>
      <c r="AG978" s="361">
        <f>+VLOOKUP($E978,Emissions!$1:$1048576,MATCH(DATE(AG$2,1,1),Emissions!$A$1:$LI$1),FALSE)</f>
        <v>2.4887243099999999E-3</v>
      </c>
      <c r="AH978" s="361">
        <f>+VLOOKUP($E978,Emissions!$1:$1048576,MATCH(DATE(AH$2,1,1),Emissions!$A$1:$LI$1),FALSE)</f>
        <v>2.54506338E-3</v>
      </c>
      <c r="AI978" s="361">
        <f>+VLOOKUP($E978,Emissions!$1:$1048576,MATCH(DATE(AI$2,1,1),Emissions!$A$1:$LI$1),FALSE)</f>
        <v>2.60417722E-3</v>
      </c>
      <c r="AJ978" s="361">
        <f>+VLOOKUP($E978,Emissions!$1:$1048576,MATCH(DATE(AJ$2,1,1),Emissions!$A$1:$LI$1),FALSE)</f>
        <v>2.6656849599999998E-3</v>
      </c>
      <c r="AK978" s="361">
        <f>+VLOOKUP($E978,Emissions!$1:$1048576,MATCH(DATE(AK$2,1,1),Emissions!$A$1:$LI$1),FALSE)</f>
        <v>2.7290598800000002E-3</v>
      </c>
      <c r="AL978" s="361">
        <f>+VLOOKUP($E978,Emissions!$1:$1048576,MATCH(DATE(AL$2,1,1),Emissions!$A$1:$LI$1),FALSE)</f>
        <v>2.79375071E-3</v>
      </c>
      <c r="AM978" s="361">
        <f>+VLOOKUP($E978,Emissions!$1:$1048576,MATCH(DATE(AM$2,1,1),Emissions!$A$1:$LI$1),FALSE)</f>
        <v>2.85921295E-3</v>
      </c>
      <c r="AN978" s="361">
        <f>+VLOOKUP($E978,Emissions!$1:$1048576,MATCH(DATE(AN$2,1,1),Emissions!$A$1:$LI$1),FALSE)</f>
        <v>2.9249178400000001E-3</v>
      </c>
      <c r="AO978" s="361">
        <f>+VLOOKUP($E978,Emissions!$1:$1048576,MATCH(DATE(AO$2,1,1),Emissions!$A$1:$LI$1),FALSE)</f>
        <v>2.9903535800000001E-3</v>
      </c>
    </row>
    <row r="979" spans="1:41" s="92" customFormat="1" ht="15" customHeight="1" x14ac:dyDescent="0.35">
      <c r="A979" s="411"/>
      <c r="B979" s="170"/>
      <c r="C979" s="137" t="s">
        <v>3334</v>
      </c>
      <c r="D979" s="147" t="s">
        <v>1399</v>
      </c>
      <c r="E979" s="136" t="s">
        <v>3412</v>
      </c>
      <c r="F979" s="327">
        <f>+VLOOKUP($E979,Emissions!$1:$1048576,MATCH(DATE(F$2,1,1),Emissions!$A$1:$LI$1),FALSE)</f>
        <v>5.9640076700000003E-2</v>
      </c>
      <c r="G979" s="327">
        <f>+VLOOKUP($E979,Emissions!$1:$1048576,MATCH(DATE(G$2,1,1),Emissions!$A$1:$LI$1),FALSE)</f>
        <v>6.1372057000000001E-2</v>
      </c>
      <c r="H979" s="327">
        <f>+VLOOKUP($E979,Emissions!$1:$1048576,MATCH(DATE(H$2,1,1),Emissions!$A$1:$LI$1),FALSE)</f>
        <v>6.2405031600000001E-2</v>
      </c>
      <c r="I979" s="327">
        <f>+VLOOKUP($E979,Emissions!$1:$1048576,MATCH(DATE(I$2,1,1),Emissions!$A$1:$LI$1),FALSE)</f>
        <v>6.2746355099999998E-2</v>
      </c>
      <c r="J979" s="327">
        <f>+VLOOKUP($E979,Emissions!$1:$1048576,MATCH(DATE(J$2,1,1),Emissions!$A$1:$LI$1),FALSE)</f>
        <v>6.3784698900000006E-2</v>
      </c>
      <c r="K979" s="327">
        <f>+VLOOKUP($E979,Emissions!$1:$1048576,MATCH(DATE(K$2,1,1),Emissions!$A$1:$LI$1),FALSE)</f>
        <v>6.6585975800000002E-2</v>
      </c>
      <c r="L979" s="327">
        <f>+VLOOKUP($E979,Emissions!$1:$1048576,MATCH(DATE(L$2,1,1),Emissions!$A$1:$LI$1),FALSE)</f>
        <v>6.8551197300000005E-2</v>
      </c>
      <c r="M979" s="327">
        <f>+VLOOKUP($E979,Emissions!$1:$1048576,MATCH(DATE(M$2,1,1),Emissions!$A$1:$LI$1),FALSE)</f>
        <v>7.0761364199999996E-2</v>
      </c>
      <c r="N979" s="327">
        <f>+VLOOKUP($E979,Emissions!$1:$1048576,MATCH(DATE(N$2,1,1),Emissions!$A$1:$LI$1),FALSE)</f>
        <v>7.3126707900000004E-2</v>
      </c>
      <c r="O979" s="327">
        <f>+VLOOKUP($E979,Emissions!$1:$1048576,MATCH(DATE(O$2,1,1),Emissions!$A$1:$LI$1),FALSE)</f>
        <v>7.5492092400000002E-2</v>
      </c>
      <c r="P979" s="327">
        <f>+VLOOKUP($E979,Emissions!$1:$1048576,MATCH(DATE(P$2,1,1),Emissions!$A$1:$LI$1),FALSE)</f>
        <v>7.7684550699999994E-2</v>
      </c>
      <c r="Q979" s="327">
        <f>+VLOOKUP($E979,Emissions!$1:$1048576,MATCH(DATE(Q$2,1,1),Emissions!$A$1:$LI$1),FALSE)</f>
        <v>7.9669537600000007E-2</v>
      </c>
      <c r="R979" s="327">
        <f>+VLOOKUP($E979,Emissions!$1:$1048576,MATCH(DATE(R$2,1,1),Emissions!$A$1:$LI$1),FALSE)</f>
        <v>8.1453617899999997E-2</v>
      </c>
      <c r="S979" s="327">
        <f>+VLOOKUP($E979,Emissions!$1:$1048576,MATCH(DATE(S$2,1,1),Emissions!$A$1:$LI$1),FALSE)</f>
        <v>8.3060884099999996E-2</v>
      </c>
      <c r="T979" s="327">
        <f>+VLOOKUP($E979,Emissions!$1:$1048576,MATCH(DATE(T$2,1,1),Emissions!$A$1:$LI$1),FALSE)</f>
        <v>8.4529137399999996E-2</v>
      </c>
      <c r="U979" s="327">
        <f>+VLOOKUP($E979,Emissions!$1:$1048576,MATCH(DATE(U$2,1,1),Emissions!$A$1:$LI$1),FALSE)</f>
        <v>8.5904366600000004E-2</v>
      </c>
      <c r="V979" s="327">
        <f>+VLOOKUP($E979,Emissions!$1:$1048576,MATCH(DATE(V$2,1,1),Emissions!$A$1:$LI$1),FALSE)</f>
        <v>8.7228703000000005E-2</v>
      </c>
      <c r="W979" s="327">
        <f>+VLOOKUP($E979,Emissions!$1:$1048576,MATCH(DATE(W$2,1,1),Emissions!$A$1:$LI$1),FALSE)</f>
        <v>8.8541081699999996E-2</v>
      </c>
      <c r="X979" s="327">
        <f>+VLOOKUP($E979,Emissions!$1:$1048576,MATCH(DATE(X$2,1,1),Emissions!$A$1:$LI$1),FALSE)</f>
        <v>8.9878579099999995E-2</v>
      </c>
      <c r="Y979" s="327">
        <f>+VLOOKUP($E979,Emissions!$1:$1048576,MATCH(DATE(Y$2,1,1),Emissions!$A$1:$LI$1),FALSE)</f>
        <v>9.1271731600000003E-2</v>
      </c>
      <c r="Z979" s="327">
        <f>+VLOOKUP($E979,Emissions!$1:$1048576,MATCH(DATE(Z$2,1,1),Emissions!$A$1:$LI$1),FALSE)</f>
        <v>9.2734937500000003E-2</v>
      </c>
      <c r="AA979" s="327">
        <f>+VLOOKUP($E979,Emissions!$1:$1048576,MATCH(DATE(AA$2,1,1),Emissions!$A$1:$LI$1),FALSE)</f>
        <v>9.4307706800000002E-2</v>
      </c>
      <c r="AB979" s="327">
        <f>+VLOOKUP($E979,Emissions!$1:$1048576,MATCH(DATE(AB$2,1,1),Emissions!$A$1:$LI$1),FALSE)</f>
        <v>9.6010806700000006E-2</v>
      </c>
      <c r="AC979" s="327">
        <f>+VLOOKUP($E979,Emissions!$1:$1048576,MATCH(DATE(AC$2,1,1),Emissions!$A$1:$LI$1),FALSE)</f>
        <v>9.7860645499999996E-2</v>
      </c>
      <c r="AD979" s="327">
        <f>+VLOOKUP($E979,Emissions!$1:$1048576,MATCH(DATE(AD$2,1,1),Emissions!$A$1:$LI$1),FALSE)</f>
        <v>9.9869298100000004E-2</v>
      </c>
      <c r="AE979" s="327">
        <f>+VLOOKUP($E979,Emissions!$1:$1048576,MATCH(DATE(AE$2,1,1),Emissions!$A$1:$LI$1),FALSE)</f>
        <v>0.102012303</v>
      </c>
      <c r="AF979" s="327">
        <f>+VLOOKUP($E979,Emissions!$1:$1048576,MATCH(DATE(AF$2,1,1),Emissions!$A$1:$LI$1),FALSE)</f>
        <v>0.1043116052</v>
      </c>
      <c r="AG979" s="327">
        <f>+VLOOKUP($E979,Emissions!$1:$1048576,MATCH(DATE(AG$2,1,1),Emissions!$A$1:$LI$1),FALSE)</f>
        <v>0.1067775296</v>
      </c>
      <c r="AH979" s="327">
        <f>+VLOOKUP($E979,Emissions!$1:$1048576,MATCH(DATE(AH$2,1,1),Emissions!$A$1:$LI$1),FALSE)</f>
        <v>0.1094187251</v>
      </c>
      <c r="AI979" s="327">
        <f>+VLOOKUP($E979,Emissions!$1:$1048576,MATCH(DATE(AI$2,1,1),Emissions!$A$1:$LI$1),FALSE)</f>
        <v>0.1122282176</v>
      </c>
      <c r="AJ979" s="327">
        <f>+VLOOKUP($E979,Emissions!$1:$1048576,MATCH(DATE(AJ$2,1,1),Emissions!$A$1:$LI$1),FALSE)</f>
        <v>0.1151863726</v>
      </c>
      <c r="AK979" s="327">
        <f>+VLOOKUP($E979,Emissions!$1:$1048576,MATCH(DATE(AK$2,1,1),Emissions!$A$1:$LI$1),FALSE)</f>
        <v>0.11826871980000001</v>
      </c>
      <c r="AL979" s="327">
        <f>+VLOOKUP($E979,Emissions!$1:$1048576,MATCH(DATE(AL$2,1,1),Emissions!$A$1:$LI$1),FALSE)</f>
        <v>0.1214498269</v>
      </c>
      <c r="AM979" s="327">
        <f>+VLOOKUP($E979,Emissions!$1:$1048576,MATCH(DATE(AM$2,1,1),Emissions!$A$1:$LI$1),FALSE)</f>
        <v>0.12470356890000001</v>
      </c>
      <c r="AN979" s="327">
        <f>+VLOOKUP($E979,Emissions!$1:$1048576,MATCH(DATE(AN$2,1,1),Emissions!$A$1:$LI$1),FALSE)</f>
        <v>0.12800320139999999</v>
      </c>
      <c r="AO979" s="327">
        <f>+VLOOKUP($E979,Emissions!$1:$1048576,MATCH(DATE(AO$2,1,1),Emissions!$A$1:$LI$1),FALSE)</f>
        <v>0.13132131459999999</v>
      </c>
    </row>
    <row r="980" spans="1:41" ht="15" customHeight="1" x14ac:dyDescent="0.35">
      <c r="A980" s="411"/>
      <c r="B980" s="170"/>
      <c r="C980" s="138" t="s">
        <v>602</v>
      </c>
      <c r="D980" s="114" t="s">
        <v>1399</v>
      </c>
      <c r="E980" s="50" t="s">
        <v>3413</v>
      </c>
      <c r="F980" s="361">
        <f>+VLOOKUP($E980,Emissions!$1:$1048576,MATCH(DATE(F$2,1,1),Emissions!$A$1:$LI$1),FALSE)</f>
        <v>5.1623806599999998E-4</v>
      </c>
      <c r="G980" s="361">
        <f>+VLOOKUP($E980,Emissions!$1:$1048576,MATCH(DATE(G$2,1,1),Emissions!$A$1:$LI$1),FALSE)</f>
        <v>5.2952493200000004E-4</v>
      </c>
      <c r="H980" s="361">
        <f>+VLOOKUP($E980,Emissions!$1:$1048576,MATCH(DATE(H$2,1,1),Emissions!$A$1:$LI$1),FALSE)</f>
        <v>5.3637964700000004E-4</v>
      </c>
      <c r="I980" s="361">
        <f>+VLOOKUP($E980,Emissions!$1:$1048576,MATCH(DATE(I$2,1,1),Emissions!$A$1:$LI$1),FALSE)</f>
        <v>5.3776688699999999E-4</v>
      </c>
      <c r="J980" s="361">
        <f>+VLOOKUP($E980,Emissions!$1:$1048576,MATCH(DATE(J$2,1,1),Emissions!$A$1:$LI$1),FALSE)</f>
        <v>5.4507365099999998E-4</v>
      </c>
      <c r="K980" s="361">
        <f>+VLOOKUP($E980,Emissions!$1:$1048576,MATCH(DATE(K$2,1,1),Emissions!$A$1:$LI$1),FALSE)</f>
        <v>5.6807203700000005E-4</v>
      </c>
      <c r="L980" s="361">
        <f>+VLOOKUP($E980,Emissions!$1:$1048576,MATCH(DATE(L$2,1,1),Emissions!$A$1:$LI$1),FALSE)</f>
        <v>5.8072404900000004E-4</v>
      </c>
      <c r="M980" s="361">
        <f>+VLOOKUP($E980,Emissions!$1:$1048576,MATCH(DATE(M$2,1,1),Emissions!$A$1:$LI$1),FALSE)</f>
        <v>5.9467072899999996E-4</v>
      </c>
      <c r="N980" s="361">
        <f>+VLOOKUP($E980,Emissions!$1:$1048576,MATCH(DATE(N$2,1,1),Emissions!$A$1:$LI$1),FALSE)</f>
        <v>6.0918666100000002E-4</v>
      </c>
      <c r="O980" s="361">
        <f>+VLOOKUP($E980,Emissions!$1:$1048576,MATCH(DATE(O$2,1,1),Emissions!$A$1:$LI$1),FALSE)</f>
        <v>6.2355299700000001E-4</v>
      </c>
      <c r="P980" s="361">
        <f>+VLOOKUP($E980,Emissions!$1:$1048576,MATCH(DATE(P$2,1,1),Emissions!$A$1:$LI$1),FALSE)</f>
        <v>6.3690637800000002E-4</v>
      </c>
      <c r="Q980" s="361">
        <f>+VLOOKUP($E980,Emissions!$1:$1048576,MATCH(DATE(Q$2,1,1),Emissions!$A$1:$LI$1),FALSE)</f>
        <v>6.4899611599999996E-4</v>
      </c>
      <c r="R980" s="361">
        <f>+VLOOKUP($E980,Emissions!$1:$1048576,MATCH(DATE(R$2,1,1),Emissions!$A$1:$LI$1),FALSE)</f>
        <v>6.5983410300000001E-4</v>
      </c>
      <c r="S980" s="361">
        <f>+VLOOKUP($E980,Emissions!$1:$1048576,MATCH(DATE(S$2,1,1),Emissions!$A$1:$LI$1),FALSE)</f>
        <v>6.6956172099999999E-4</v>
      </c>
      <c r="T980" s="361">
        <f>+VLOOKUP($E980,Emissions!$1:$1048576,MATCH(DATE(T$2,1,1),Emissions!$A$1:$LI$1),FALSE)</f>
        <v>6.78411289E-4</v>
      </c>
      <c r="U980" s="361">
        <f>+VLOOKUP($E980,Emissions!$1:$1048576,MATCH(DATE(U$2,1,1),Emissions!$A$1:$LI$1),FALSE)</f>
        <v>6.8666742000000002E-4</v>
      </c>
      <c r="V980" s="361">
        <f>+VLOOKUP($E980,Emissions!$1:$1048576,MATCH(DATE(V$2,1,1),Emissions!$A$1:$LI$1),FALSE)</f>
        <v>6.9460040899999996E-4</v>
      </c>
      <c r="W980" s="361">
        <f>+VLOOKUP($E980,Emissions!$1:$1048576,MATCH(DATE(W$2,1,1),Emissions!$A$1:$LI$1),FALSE)</f>
        <v>7.0245027499999996E-4</v>
      </c>
      <c r="X980" s="361">
        <f>+VLOOKUP($E980,Emissions!$1:$1048576,MATCH(DATE(X$2,1,1),Emissions!$A$1:$LI$1),FALSE)</f>
        <v>7.1044384900000002E-4</v>
      </c>
      <c r="Y980" s="361">
        <f>+VLOOKUP($E980,Emissions!$1:$1048576,MATCH(DATE(Y$2,1,1),Emissions!$A$1:$LI$1),FALSE)</f>
        <v>7.1877233999999995E-4</v>
      </c>
      <c r="Z980" s="361">
        <f>+VLOOKUP($E980,Emissions!$1:$1048576,MATCH(DATE(Z$2,1,1),Emissions!$A$1:$LI$1),FALSE)</f>
        <v>7.2753996899999995E-4</v>
      </c>
      <c r="AA980" s="361">
        <f>+VLOOKUP($E980,Emissions!$1:$1048576,MATCH(DATE(AA$2,1,1),Emissions!$A$1:$LI$1),FALSE)</f>
        <v>7.3695977699999996E-4</v>
      </c>
      <c r="AB980" s="361">
        <f>+VLOOKUP($E980,Emissions!$1:$1048576,MATCH(DATE(AB$2,1,1),Emissions!$A$1:$LI$1),FALSE)</f>
        <v>7.4715932499999995E-4</v>
      </c>
      <c r="AC980" s="361">
        <f>+VLOOKUP($E980,Emissions!$1:$1048576,MATCH(DATE(AC$2,1,1),Emissions!$A$1:$LI$1),FALSE)</f>
        <v>7.5823610600000003E-4</v>
      </c>
      <c r="AD980" s="361">
        <f>+VLOOKUP($E980,Emissions!$1:$1048576,MATCH(DATE(AD$2,1,1),Emissions!$A$1:$LI$1),FALSE)</f>
        <v>7.7026374500000004E-4</v>
      </c>
      <c r="AE980" s="361">
        <f>+VLOOKUP($E980,Emissions!$1:$1048576,MATCH(DATE(AE$2,1,1),Emissions!$A$1:$LI$1),FALSE)</f>
        <v>7.8313381E-4</v>
      </c>
      <c r="AF980" s="361">
        <f>+VLOOKUP($E980,Emissions!$1:$1048576,MATCH(DATE(AF$2,1,1),Emissions!$A$1:$LI$1),FALSE)</f>
        <v>7.9670364699999997E-4</v>
      </c>
      <c r="AG980" s="361">
        <f>+VLOOKUP($E980,Emissions!$1:$1048576,MATCH(DATE(AG$2,1,1),Emissions!$A$1:$LI$1),FALSE)</f>
        <v>8.1107167000000005E-4</v>
      </c>
      <c r="AH980" s="361">
        <f>+VLOOKUP($E980,Emissions!$1:$1048576,MATCH(DATE(AH$2,1,1),Emissions!$A$1:$LI$1),FALSE)</f>
        <v>8.2633027599999999E-4</v>
      </c>
      <c r="AI980" s="361">
        <f>+VLOOKUP($E980,Emissions!$1:$1048576,MATCH(DATE(AI$2,1,1),Emissions!$A$1:$LI$1),FALSE)</f>
        <v>8.4245920999999997E-4</v>
      </c>
      <c r="AJ980" s="361">
        <f>+VLOOKUP($E980,Emissions!$1:$1048576,MATCH(DATE(AJ$2,1,1),Emissions!$A$1:$LI$1),FALSE)</f>
        <v>8.5935073500000003E-4</v>
      </c>
      <c r="AK980" s="361">
        <f>+VLOOKUP($E980,Emissions!$1:$1048576,MATCH(DATE(AK$2,1,1),Emissions!$A$1:$LI$1),FALSE)</f>
        <v>8.7685907099999995E-4</v>
      </c>
      <c r="AL980" s="361">
        <f>+VLOOKUP($E980,Emissions!$1:$1048576,MATCH(DATE(AL$2,1,1),Emissions!$A$1:$LI$1),FALSE)</f>
        <v>8.9482863900000001E-4</v>
      </c>
      <c r="AM980" s="361">
        <f>+VLOOKUP($E980,Emissions!$1:$1048576,MATCH(DATE(AM$2,1,1),Emissions!$A$1:$LI$1),FALSE)</f>
        <v>9.13101336E-4</v>
      </c>
      <c r="AN980" s="361">
        <f>+VLOOKUP($E980,Emissions!$1:$1048576,MATCH(DATE(AN$2,1,1),Emissions!$A$1:$LI$1),FALSE)</f>
        <v>9.3151946899999998E-4</v>
      </c>
      <c r="AO980" s="361">
        <f>+VLOOKUP($E980,Emissions!$1:$1048576,MATCH(DATE(AO$2,1,1),Emissions!$A$1:$LI$1),FALSE)</f>
        <v>9.4992688599999995E-4</v>
      </c>
    </row>
    <row r="981" spans="1:41" ht="15" customHeight="1" x14ac:dyDescent="0.35">
      <c r="A981" s="411"/>
      <c r="B981" s="170"/>
      <c r="C981" s="138" t="s">
        <v>603</v>
      </c>
      <c r="D981" s="114" t="s">
        <v>1399</v>
      </c>
      <c r="E981" s="50" t="s">
        <v>3414</v>
      </c>
      <c r="F981" s="361">
        <f>+VLOOKUP($E981,Emissions!$1:$1048576,MATCH(DATE(F$2,1,1),Emissions!$A$1:$LI$1),FALSE)</f>
        <v>5.1542338300000004E-3</v>
      </c>
      <c r="G981" s="361">
        <f>+VLOOKUP($E981,Emissions!$1:$1048576,MATCH(DATE(G$2,1,1),Emissions!$A$1:$LI$1),FALSE)</f>
        <v>5.2873613400000003E-3</v>
      </c>
      <c r="H981" s="361">
        <f>+VLOOKUP($E981,Emissions!$1:$1048576,MATCH(DATE(H$2,1,1),Emissions!$A$1:$LI$1),FALSE)</f>
        <v>5.3569185300000001E-3</v>
      </c>
      <c r="I981" s="361">
        <f>+VLOOKUP($E981,Emissions!$1:$1048576,MATCH(DATE(I$2,1,1),Emissions!$A$1:$LI$1),FALSE)</f>
        <v>5.3732227200000001E-3</v>
      </c>
      <c r="J981" s="361">
        <f>+VLOOKUP($E981,Emissions!$1:$1048576,MATCH(DATE(J$2,1,1),Emissions!$A$1:$LI$1),FALSE)</f>
        <v>5.44904815E-3</v>
      </c>
      <c r="K981" s="361">
        <f>+VLOOKUP($E981,Emissions!$1:$1048576,MATCH(DATE(K$2,1,1),Emissions!$A$1:$LI$1),FALSE)</f>
        <v>5.6802152199999997E-3</v>
      </c>
      <c r="L981" s="361">
        <f>+VLOOKUP($E981,Emissions!$1:$1048576,MATCH(DATE(L$2,1,1),Emissions!$A$1:$LI$1),FALSE)</f>
        <v>5.8075301200000004E-3</v>
      </c>
      <c r="M981" s="361">
        <f>+VLOOKUP($E981,Emissions!$1:$1048576,MATCH(DATE(M$2,1,1),Emissions!$A$1:$LI$1),FALSE)</f>
        <v>5.9475442199999999E-3</v>
      </c>
      <c r="N981" s="361">
        <f>+VLOOKUP($E981,Emissions!$1:$1048576,MATCH(DATE(N$2,1,1),Emissions!$A$1:$LI$1),FALSE)</f>
        <v>6.0930769899999997E-3</v>
      </c>
      <c r="O981" s="361">
        <f>+VLOOKUP($E981,Emissions!$1:$1048576,MATCH(DATE(O$2,1,1),Emissions!$A$1:$LI$1),FALSE)</f>
        <v>6.2370062399999997E-3</v>
      </c>
      <c r="P981" s="361">
        <f>+VLOOKUP($E981,Emissions!$1:$1048576,MATCH(DATE(P$2,1,1),Emissions!$A$1:$LI$1),FALSE)</f>
        <v>6.3707931899999997E-3</v>
      </c>
      <c r="Q981" s="361">
        <f>+VLOOKUP($E981,Emissions!$1:$1048576,MATCH(DATE(Q$2,1,1),Emissions!$A$1:$LI$1),FALSE)</f>
        <v>6.4920034199999997E-3</v>
      </c>
      <c r="R981" s="361">
        <f>+VLOOKUP($E981,Emissions!$1:$1048576,MATCH(DATE(R$2,1,1),Emissions!$A$1:$LI$1),FALSE)</f>
        <v>6.60086197E-3</v>
      </c>
      <c r="S981" s="361">
        <f>+VLOOKUP($E981,Emissions!$1:$1048576,MATCH(DATE(S$2,1,1),Emissions!$A$1:$LI$1),FALSE)</f>
        <v>6.6988598699999997E-3</v>
      </c>
      <c r="T981" s="361">
        <f>+VLOOKUP($E981,Emissions!$1:$1048576,MATCH(DATE(T$2,1,1),Emissions!$A$1:$LI$1),FALSE)</f>
        <v>6.7883491400000003E-3</v>
      </c>
      <c r="U981" s="361">
        <f>+VLOOKUP($E981,Emissions!$1:$1048576,MATCH(DATE(U$2,1,1),Emissions!$A$1:$LI$1),FALSE)</f>
        <v>6.8721693199999996E-3</v>
      </c>
      <c r="V981" s="361">
        <f>+VLOOKUP($E981,Emissions!$1:$1048576,MATCH(DATE(V$2,1,1),Emissions!$A$1:$LI$1),FALSE)</f>
        <v>6.95300759E-3</v>
      </c>
      <c r="W981" s="361">
        <f>+VLOOKUP($E981,Emissions!$1:$1048576,MATCH(DATE(W$2,1,1),Emissions!$A$1:$LI$1),FALSE)</f>
        <v>7.0332404700000004E-3</v>
      </c>
      <c r="X981" s="361">
        <f>+VLOOKUP($E981,Emissions!$1:$1048576,MATCH(DATE(X$2,1,1),Emissions!$A$1:$LI$1),FALSE)</f>
        <v>7.1150931299999998E-3</v>
      </c>
      <c r="Y981" s="361">
        <f>+VLOOKUP($E981,Emissions!$1:$1048576,MATCH(DATE(Y$2,1,1),Emissions!$A$1:$LI$1),FALSE)</f>
        <v>7.2004188200000003E-3</v>
      </c>
      <c r="Z981" s="361">
        <f>+VLOOKUP($E981,Emissions!$1:$1048576,MATCH(DATE(Z$2,1,1),Emissions!$A$1:$LI$1),FALSE)</f>
        <v>7.2901806300000004E-3</v>
      </c>
      <c r="AA981" s="361">
        <f>+VLOOKUP($E981,Emissions!$1:$1048576,MATCH(DATE(AA$2,1,1),Emissions!$A$1:$LI$1),FALSE)</f>
        <v>7.3864516499999996E-3</v>
      </c>
      <c r="AB981" s="361">
        <f>+VLOOKUP($E981,Emissions!$1:$1048576,MATCH(DATE(AB$2,1,1),Emissions!$A$1:$LI$1),FALSE)</f>
        <v>7.4904555099999997E-3</v>
      </c>
      <c r="AC981" s="361">
        <f>+VLOOKUP($E981,Emissions!$1:$1048576,MATCH(DATE(AC$2,1,1),Emissions!$A$1:$LI$1),FALSE)</f>
        <v>7.6031153200000002E-3</v>
      </c>
      <c r="AD981" s="361">
        <f>+VLOOKUP($E981,Emissions!$1:$1048576,MATCH(DATE(AD$2,1,1),Emissions!$A$1:$LI$1),FALSE)</f>
        <v>7.7251072400000001E-3</v>
      </c>
      <c r="AE981" s="361">
        <f>+VLOOKUP($E981,Emissions!$1:$1048576,MATCH(DATE(AE$2,1,1),Emissions!$A$1:$LI$1),FALSE)</f>
        <v>7.8552516999999995E-3</v>
      </c>
      <c r="AF981" s="361">
        <f>+VLOOKUP($E981,Emissions!$1:$1048576,MATCH(DATE(AF$2,1,1),Emissions!$A$1:$LI$1),FALSE)</f>
        <v>7.9921008899999993E-3</v>
      </c>
      <c r="AG981" s="361">
        <f>+VLOOKUP($E981,Emissions!$1:$1048576,MATCH(DATE(AG$2,1,1),Emissions!$A$1:$LI$1),FALSE)</f>
        <v>8.1366592799999998E-3</v>
      </c>
      <c r="AH981" s="361">
        <f>+VLOOKUP($E981,Emissions!$1:$1048576,MATCH(DATE(AH$2,1,1),Emissions!$A$1:$LI$1),FALSE)</f>
        <v>8.2898810099999998E-3</v>
      </c>
      <c r="AI981" s="361">
        <f>+VLOOKUP($E981,Emissions!$1:$1048576,MATCH(DATE(AI$2,1,1),Emissions!$A$1:$LI$1),FALSE)</f>
        <v>8.4516083999999995E-3</v>
      </c>
      <c r="AJ981" s="361">
        <f>+VLOOKUP($E981,Emissions!$1:$1048576,MATCH(DATE(AJ$2,1,1),Emissions!$A$1:$LI$1),FALSE)</f>
        <v>8.6208068000000002E-3</v>
      </c>
      <c r="AK981" s="361">
        <f>+VLOOKUP($E981,Emissions!$1:$1048576,MATCH(DATE(AK$2,1,1),Emissions!$A$1:$LI$1),FALSE)</f>
        <v>8.7960591900000003E-3</v>
      </c>
      <c r="AL981" s="361">
        <f>+VLOOKUP($E981,Emissions!$1:$1048576,MATCH(DATE(AL$2,1,1),Emissions!$A$1:$LI$1),FALSE)</f>
        <v>8.9758507399999993E-3</v>
      </c>
      <c r="AM981" s="361">
        <f>+VLOOKUP($E981,Emissions!$1:$1048576,MATCH(DATE(AM$2,1,1),Emissions!$A$1:$LI$1),FALSE)</f>
        <v>9.1586421199999993E-3</v>
      </c>
      <c r="AN981" s="361">
        <f>+VLOOKUP($E981,Emissions!$1:$1048576,MATCH(DATE(AN$2,1,1),Emissions!$A$1:$LI$1),FALSE)</f>
        <v>9.3428985700000008E-3</v>
      </c>
      <c r="AO981" s="361">
        <f>+VLOOKUP($E981,Emissions!$1:$1048576,MATCH(DATE(AO$2,1,1),Emissions!$A$1:$LI$1),FALSE)</f>
        <v>9.5270998800000006E-3</v>
      </c>
    </row>
    <row r="982" spans="1:41" ht="15" customHeight="1" x14ac:dyDescent="0.35">
      <c r="A982" s="411"/>
      <c r="B982" s="170"/>
      <c r="C982" s="138" t="s">
        <v>604</v>
      </c>
      <c r="D982" s="114" t="s">
        <v>1399</v>
      </c>
      <c r="E982" s="50" t="s">
        <v>3415</v>
      </c>
      <c r="F982" s="361">
        <f>+VLOOKUP($E982,Emissions!$1:$1048576,MATCH(DATE(F$2,1,1),Emissions!$A$1:$LI$1),FALSE)</f>
        <v>2.3734845000000001E-3</v>
      </c>
      <c r="G982" s="361">
        <f>+VLOOKUP($E982,Emissions!$1:$1048576,MATCH(DATE(G$2,1,1),Emissions!$A$1:$LI$1),FALSE)</f>
        <v>2.4798100099999998E-3</v>
      </c>
      <c r="H982" s="361">
        <f>+VLOOKUP($E982,Emissions!$1:$1048576,MATCH(DATE(H$2,1,1),Emissions!$A$1:$LI$1),FALSE)</f>
        <v>2.5573668900000001E-3</v>
      </c>
      <c r="I982" s="361">
        <f>+VLOOKUP($E982,Emissions!$1:$1048576,MATCH(DATE(I$2,1,1),Emissions!$A$1:$LI$1),FALSE)</f>
        <v>2.60242701E-3</v>
      </c>
      <c r="J982" s="361">
        <f>+VLOOKUP($E982,Emissions!$1:$1048576,MATCH(DATE(J$2,1,1),Emissions!$A$1:$LI$1),FALSE)</f>
        <v>2.6689719999999999E-3</v>
      </c>
      <c r="K982" s="361">
        <f>+VLOOKUP($E982,Emissions!$1:$1048576,MATCH(DATE(K$2,1,1),Emissions!$A$1:$LI$1),FALSE)</f>
        <v>2.81121851E-3</v>
      </c>
      <c r="L982" s="361">
        <f>+VLOOKUP($E982,Emissions!$1:$1048576,MATCH(DATE(L$2,1,1),Emissions!$A$1:$LI$1),FALSE)</f>
        <v>2.9037582400000001E-3</v>
      </c>
      <c r="M982" s="361">
        <f>+VLOOKUP($E982,Emissions!$1:$1048576,MATCH(DATE(M$2,1,1),Emissions!$A$1:$LI$1),FALSE)</f>
        <v>3.0043859999999999E-3</v>
      </c>
      <c r="N982" s="361">
        <f>+VLOOKUP($E982,Emissions!$1:$1048576,MATCH(DATE(N$2,1,1),Emissions!$A$1:$LI$1),FALSE)</f>
        <v>3.1092729800000002E-3</v>
      </c>
      <c r="O982" s="361">
        <f>+VLOOKUP($E982,Emissions!$1:$1048576,MATCH(DATE(O$2,1,1),Emissions!$A$1:$LI$1),FALSE)</f>
        <v>3.2088150099999998E-3</v>
      </c>
      <c r="P982" s="361">
        <f>+VLOOKUP($E982,Emissions!$1:$1048576,MATCH(DATE(P$2,1,1),Emissions!$A$1:$LI$1),FALSE)</f>
        <v>3.29192907E-3</v>
      </c>
      <c r="Q982" s="361">
        <f>+VLOOKUP($E982,Emissions!$1:$1048576,MATCH(DATE(Q$2,1,1),Emissions!$A$1:$LI$1),FALSE)</f>
        <v>3.3613691299999998E-3</v>
      </c>
      <c r="R982" s="361">
        <f>+VLOOKUP($E982,Emissions!$1:$1048576,MATCH(DATE(R$2,1,1),Emissions!$A$1:$LI$1),FALSE)</f>
        <v>3.4198876799999998E-3</v>
      </c>
      <c r="S982" s="361">
        <f>+VLOOKUP($E982,Emissions!$1:$1048576,MATCH(DATE(S$2,1,1),Emissions!$A$1:$LI$1),FALSE)</f>
        <v>3.4706592900000002E-3</v>
      </c>
      <c r="T982" s="361">
        <f>+VLOOKUP($E982,Emissions!$1:$1048576,MATCH(DATE(T$2,1,1),Emissions!$A$1:$LI$1),FALSE)</f>
        <v>3.5171898500000001E-3</v>
      </c>
      <c r="U982" s="361">
        <f>+VLOOKUP($E982,Emissions!$1:$1048576,MATCH(DATE(U$2,1,1),Emissions!$A$1:$LI$1),FALSE)</f>
        <v>3.56280839E-3</v>
      </c>
      <c r="V982" s="361">
        <f>+VLOOKUP($E982,Emissions!$1:$1048576,MATCH(DATE(V$2,1,1),Emissions!$A$1:$LI$1),FALSE)</f>
        <v>3.6097651700000002E-3</v>
      </c>
      <c r="W982" s="361">
        <f>+VLOOKUP($E982,Emissions!$1:$1048576,MATCH(DATE(W$2,1,1),Emissions!$A$1:$LI$1),FALSE)</f>
        <v>3.65966943E-3</v>
      </c>
      <c r="X982" s="361">
        <f>+VLOOKUP($E982,Emissions!$1:$1048576,MATCH(DATE(X$2,1,1),Emissions!$A$1:$LI$1),FALSE)</f>
        <v>3.7139110500000001E-3</v>
      </c>
      <c r="Y982" s="361">
        <f>+VLOOKUP($E982,Emissions!$1:$1048576,MATCH(DATE(Y$2,1,1),Emissions!$A$1:$LI$1),FALSE)</f>
        <v>3.7734343100000001E-3</v>
      </c>
      <c r="Z982" s="361">
        <f>+VLOOKUP($E982,Emissions!$1:$1048576,MATCH(DATE(Z$2,1,1),Emissions!$A$1:$LI$1),FALSE)</f>
        <v>3.83902451E-3</v>
      </c>
      <c r="AA982" s="361">
        <f>+VLOOKUP($E982,Emissions!$1:$1048576,MATCH(DATE(AA$2,1,1),Emissions!$A$1:$LI$1),FALSE)</f>
        <v>3.9111985599999998E-3</v>
      </c>
      <c r="AB982" s="361">
        <f>+VLOOKUP($E982,Emissions!$1:$1048576,MATCH(DATE(AB$2,1,1),Emissions!$A$1:$LI$1),FALSE)</f>
        <v>3.9905302399999999E-3</v>
      </c>
      <c r="AC982" s="361">
        <f>+VLOOKUP($E982,Emissions!$1:$1048576,MATCH(DATE(AC$2,1,1),Emissions!$A$1:$LI$1),FALSE)</f>
        <v>4.07740372E-3</v>
      </c>
      <c r="AD982" s="361">
        <f>+VLOOKUP($E982,Emissions!$1:$1048576,MATCH(DATE(AD$2,1,1),Emissions!$A$1:$LI$1),FALSE)</f>
        <v>4.1720236099999997E-3</v>
      </c>
      <c r="AE982" s="361">
        <f>+VLOOKUP($E982,Emissions!$1:$1048576,MATCH(DATE(AE$2,1,1),Emissions!$A$1:$LI$1),FALSE)</f>
        <v>4.2746810499999996E-3</v>
      </c>
      <c r="AF982" s="361">
        <f>+VLOOKUP($E982,Emissions!$1:$1048576,MATCH(DATE(AF$2,1,1),Emissions!$A$1:$LI$1),FALSE)</f>
        <v>4.3854239000000001E-3</v>
      </c>
      <c r="AG982" s="361">
        <f>+VLOOKUP($E982,Emissions!$1:$1048576,MATCH(DATE(AG$2,1,1),Emissions!$A$1:$LI$1),FALSE)</f>
        <v>4.5043750800000002E-3</v>
      </c>
      <c r="AH982" s="361">
        <f>+VLOOKUP($E982,Emissions!$1:$1048576,MATCH(DATE(AH$2,1,1),Emissions!$A$1:$LI$1),FALSE)</f>
        <v>4.6313839000000001E-3</v>
      </c>
      <c r="AI982" s="361">
        <f>+VLOOKUP($E982,Emissions!$1:$1048576,MATCH(DATE(AI$2,1,1),Emissions!$A$1:$LI$1),FALSE)</f>
        <v>4.76519474E-3</v>
      </c>
      <c r="AJ982" s="361">
        <f>+VLOOKUP($E982,Emissions!$1:$1048576,MATCH(DATE(AJ$2,1,1),Emissions!$A$1:$LI$1),FALSE)</f>
        <v>4.9040157999999997E-3</v>
      </c>
      <c r="AK982" s="361">
        <f>+VLOOKUP($E982,Emissions!$1:$1048576,MATCH(DATE(AK$2,1,1),Emissions!$A$1:$LI$1),FALSE)</f>
        <v>5.0461308300000004E-3</v>
      </c>
      <c r="AL982" s="361">
        <f>+VLOOKUP($E982,Emissions!$1:$1048576,MATCH(DATE(AL$2,1,1),Emissions!$A$1:$LI$1),FALSE)</f>
        <v>5.1900920200000002E-3</v>
      </c>
      <c r="AM982" s="361">
        <f>+VLOOKUP($E982,Emissions!$1:$1048576,MATCH(DATE(AM$2,1,1),Emissions!$A$1:$LI$1),FALSE)</f>
        <v>5.33464171E-3</v>
      </c>
      <c r="AN982" s="361">
        <f>+VLOOKUP($E982,Emissions!$1:$1048576,MATCH(DATE(AN$2,1,1),Emissions!$A$1:$LI$1),FALSE)</f>
        <v>5.4786462100000002E-3</v>
      </c>
      <c r="AO982" s="361">
        <f>+VLOOKUP($E982,Emissions!$1:$1048576,MATCH(DATE(AO$2,1,1),Emissions!$A$1:$LI$1),FALSE)</f>
        <v>5.6210493599999998E-3</v>
      </c>
    </row>
    <row r="983" spans="1:41" ht="15" customHeight="1" x14ac:dyDescent="0.35">
      <c r="A983" s="411"/>
      <c r="B983" s="170"/>
      <c r="C983" s="138" t="s">
        <v>605</v>
      </c>
      <c r="D983" s="114" t="s">
        <v>1399</v>
      </c>
      <c r="E983" s="50" t="s">
        <v>3416</v>
      </c>
      <c r="F983" s="361">
        <f>+VLOOKUP($E983,Emissions!$1:$1048576,MATCH(DATE(F$2,1,1),Emissions!$A$1:$LI$1),FALSE)</f>
        <v>5.1596120299999999E-2</v>
      </c>
      <c r="G983" s="361">
        <f>+VLOOKUP($E983,Emissions!$1:$1048576,MATCH(DATE(G$2,1,1),Emissions!$A$1:$LI$1),FALSE)</f>
        <v>5.3075360699999997E-2</v>
      </c>
      <c r="H983" s="361">
        <f>+VLOOKUP($E983,Emissions!$1:$1048576,MATCH(DATE(H$2,1,1),Emissions!$A$1:$LI$1),FALSE)</f>
        <v>5.3954366500000003E-2</v>
      </c>
      <c r="I983" s="361">
        <f>+VLOOKUP($E983,Emissions!$1:$1048576,MATCH(DATE(I$2,1,1),Emissions!$A$1:$LI$1),FALSE)</f>
        <v>5.4232938500000001E-2</v>
      </c>
      <c r="J983" s="361">
        <f>+VLOOKUP($E983,Emissions!$1:$1048576,MATCH(DATE(J$2,1,1),Emissions!$A$1:$LI$1),FALSE)</f>
        <v>5.5121605099999998E-2</v>
      </c>
      <c r="K983" s="361">
        <f>+VLOOKUP($E983,Emissions!$1:$1048576,MATCH(DATE(K$2,1,1),Emissions!$A$1:$LI$1),FALSE)</f>
        <v>5.7526470099999998E-2</v>
      </c>
      <c r="L983" s="361">
        <f>+VLOOKUP($E983,Emissions!$1:$1048576,MATCH(DATE(L$2,1,1),Emissions!$A$1:$LI$1),FALSE)</f>
        <v>5.9259184899999998E-2</v>
      </c>
      <c r="M983" s="361">
        <f>+VLOOKUP($E983,Emissions!$1:$1048576,MATCH(DATE(M$2,1,1),Emissions!$A$1:$LI$1),FALSE)</f>
        <v>6.1214763200000001E-2</v>
      </c>
      <c r="N983" s="361">
        <f>+VLOOKUP($E983,Emissions!$1:$1048576,MATCH(DATE(N$2,1,1),Emissions!$A$1:$LI$1),FALSE)</f>
        <v>6.33151713E-2</v>
      </c>
      <c r="O983" s="361">
        <f>+VLOOKUP($E983,Emissions!$1:$1048576,MATCH(DATE(O$2,1,1),Emissions!$A$1:$LI$1),FALSE)</f>
        <v>6.5422718099999999E-2</v>
      </c>
      <c r="P983" s="361">
        <f>+VLOOKUP($E983,Emissions!$1:$1048576,MATCH(DATE(P$2,1,1),Emissions!$A$1:$LI$1),FALSE)</f>
        <v>6.7384922E-2</v>
      </c>
      <c r="Q983" s="361">
        <f>+VLOOKUP($E983,Emissions!$1:$1048576,MATCH(DATE(Q$2,1,1),Emissions!$A$1:$LI$1),FALSE)</f>
        <v>6.9167169000000001E-2</v>
      </c>
      <c r="R983" s="361">
        <f>+VLOOKUP($E983,Emissions!$1:$1048576,MATCH(DATE(R$2,1,1),Emissions!$A$1:$LI$1),FALSE)</f>
        <v>7.0773034200000001E-2</v>
      </c>
      <c r="S983" s="361">
        <f>+VLOOKUP($E983,Emissions!$1:$1048576,MATCH(DATE(S$2,1,1),Emissions!$A$1:$LI$1),FALSE)</f>
        <v>7.2221803200000004E-2</v>
      </c>
      <c r="T983" s="361">
        <f>+VLOOKUP($E983,Emissions!$1:$1048576,MATCH(DATE(T$2,1,1),Emissions!$A$1:$LI$1),FALSE)</f>
        <v>7.3545187100000006E-2</v>
      </c>
      <c r="U983" s="361">
        <f>+VLOOKUP($E983,Emissions!$1:$1048576,MATCH(DATE(U$2,1,1),Emissions!$A$1:$LI$1),FALSE)</f>
        <v>7.4782721499999996E-2</v>
      </c>
      <c r="V983" s="361">
        <f>+VLOOKUP($E983,Emissions!$1:$1048576,MATCH(DATE(V$2,1,1),Emissions!$A$1:$LI$1),FALSE)</f>
        <v>7.5971329800000001E-2</v>
      </c>
      <c r="W983" s="361">
        <f>+VLOOKUP($E983,Emissions!$1:$1048576,MATCH(DATE(W$2,1,1),Emissions!$A$1:$LI$1),FALSE)</f>
        <v>7.71457215E-2</v>
      </c>
      <c r="X983" s="361">
        <f>+VLOOKUP($E983,Emissions!$1:$1048576,MATCH(DATE(X$2,1,1),Emissions!$A$1:$LI$1),FALSE)</f>
        <v>7.8339131000000006E-2</v>
      </c>
      <c r="Y983" s="361">
        <f>+VLOOKUP($E983,Emissions!$1:$1048576,MATCH(DATE(Y$2,1,1),Emissions!$A$1:$LI$1),FALSE)</f>
        <v>7.9579106100000005E-2</v>
      </c>
      <c r="Z983" s="361">
        <f>+VLOOKUP($E983,Emissions!$1:$1048576,MATCH(DATE(Z$2,1,1),Emissions!$A$1:$LI$1),FALSE)</f>
        <v>8.0878192400000007E-2</v>
      </c>
      <c r="AA983" s="361">
        <f>+VLOOKUP($E983,Emissions!$1:$1048576,MATCH(DATE(AA$2,1,1),Emissions!$A$1:$LI$1),FALSE)</f>
        <v>8.2273096800000001E-2</v>
      </c>
      <c r="AB983" s="361">
        <f>+VLOOKUP($E983,Emissions!$1:$1048576,MATCH(DATE(AB$2,1,1),Emissions!$A$1:$LI$1),FALSE)</f>
        <v>8.3782661600000002E-2</v>
      </c>
      <c r="AC983" s="361">
        <f>+VLOOKUP($E983,Emissions!$1:$1048576,MATCH(DATE(AC$2,1,1),Emissions!$A$1:$LI$1),FALSE)</f>
        <v>8.5421890400000006E-2</v>
      </c>
      <c r="AD983" s="361">
        <f>+VLOOKUP($E983,Emissions!$1:$1048576,MATCH(DATE(AD$2,1,1),Emissions!$A$1:$LI$1),FALSE)</f>
        <v>8.7201903499999997E-2</v>
      </c>
      <c r="AE983" s="361">
        <f>+VLOOKUP($E983,Emissions!$1:$1048576,MATCH(DATE(AE$2,1,1),Emissions!$A$1:$LI$1),FALSE)</f>
        <v>8.9099236400000004E-2</v>
      </c>
      <c r="AF983" s="361">
        <f>+VLOOKUP($E983,Emissions!$1:$1048576,MATCH(DATE(AF$2,1,1),Emissions!$A$1:$LI$1),FALSE)</f>
        <v>9.1137376800000003E-2</v>
      </c>
      <c r="AG983" s="361">
        <f>+VLOOKUP($E983,Emissions!$1:$1048576,MATCH(DATE(AG$2,1,1),Emissions!$A$1:$LI$1),FALSE)</f>
        <v>9.3325423500000004E-2</v>
      </c>
      <c r="AH983" s="361">
        <f>+VLOOKUP($E983,Emissions!$1:$1048576,MATCH(DATE(AH$2,1,1),Emissions!$A$1:$LI$1),FALSE)</f>
        <v>9.5671129899999999E-2</v>
      </c>
      <c r="AI983" s="361">
        <f>+VLOOKUP($E983,Emissions!$1:$1048576,MATCH(DATE(AI$2,1,1),Emissions!$A$1:$LI$1),FALSE)</f>
        <v>9.8168955299999999E-2</v>
      </c>
      <c r="AJ983" s="361">
        <f>+VLOOKUP($E983,Emissions!$1:$1048576,MATCH(DATE(AJ$2,1,1),Emissions!$A$1:$LI$1),FALSE)</f>
        <v>0.1008021992</v>
      </c>
      <c r="AK983" s="361">
        <f>+VLOOKUP($E983,Emissions!$1:$1048576,MATCH(DATE(AK$2,1,1),Emissions!$A$1:$LI$1),FALSE)</f>
        <v>0.1035496707</v>
      </c>
      <c r="AL983" s="361">
        <f>+VLOOKUP($E983,Emissions!$1:$1048576,MATCH(DATE(AL$2,1,1),Emissions!$A$1:$LI$1),FALSE)</f>
        <v>0.1063890555</v>
      </c>
      <c r="AM983" s="361">
        <f>+VLOOKUP($E983,Emissions!$1:$1048576,MATCH(DATE(AM$2,1,1),Emissions!$A$1:$LI$1),FALSE)</f>
        <v>0.10929718369999999</v>
      </c>
      <c r="AN983" s="361">
        <f>+VLOOKUP($E983,Emissions!$1:$1048576,MATCH(DATE(AN$2,1,1),Emissions!$A$1:$LI$1),FALSE)</f>
        <v>0.1122501372</v>
      </c>
      <c r="AO983" s="361">
        <f>+VLOOKUP($E983,Emissions!$1:$1048576,MATCH(DATE(AO$2,1,1),Emissions!$A$1:$LI$1),FALSE)</f>
        <v>0.1152232384</v>
      </c>
    </row>
    <row r="984" spans="1:41" s="92" customFormat="1" ht="15" customHeight="1" x14ac:dyDescent="0.35">
      <c r="A984" s="411"/>
      <c r="B984" s="170"/>
      <c r="C984" s="137" t="s">
        <v>3335</v>
      </c>
      <c r="D984" s="147" t="s">
        <v>1399</v>
      </c>
      <c r="E984" s="136" t="s">
        <v>3417</v>
      </c>
      <c r="F984" s="327">
        <f>+VLOOKUP($E984,Emissions!$1:$1048576,MATCH(DATE(F$2,1,1),Emissions!$A$1:$LI$1),FALSE)</f>
        <v>0.17283884729999999</v>
      </c>
      <c r="G984" s="327">
        <f>+VLOOKUP($E984,Emissions!$1:$1048576,MATCH(DATE(G$2,1,1),Emissions!$A$1:$LI$1),FALSE)</f>
        <v>0.17510793390000001</v>
      </c>
      <c r="H984" s="327">
        <f>+VLOOKUP($E984,Emissions!$1:$1048576,MATCH(DATE(H$2,1,1),Emissions!$A$1:$LI$1),FALSE)</f>
        <v>0.17474152239999999</v>
      </c>
      <c r="I984" s="327">
        <f>+VLOOKUP($E984,Emissions!$1:$1048576,MATCH(DATE(I$2,1,1),Emissions!$A$1:$LI$1),FALSE)</f>
        <v>0.1723165317</v>
      </c>
      <c r="J984" s="327">
        <f>+VLOOKUP($E984,Emissions!$1:$1048576,MATCH(DATE(J$2,1,1),Emissions!$A$1:$LI$1),FALSE)</f>
        <v>0.17253655579999999</v>
      </c>
      <c r="K984" s="327">
        <f>+VLOOKUP($E984,Emissions!$1:$1048576,MATCH(DATE(K$2,1,1),Emissions!$A$1:$LI$1),FALSE)</f>
        <v>0.17806024819999999</v>
      </c>
      <c r="L984" s="327">
        <f>+VLOOKUP($E984,Emissions!$1:$1048576,MATCH(DATE(L$2,1,1),Emissions!$A$1:$LI$1),FALSE)</f>
        <v>0.18120160499999999</v>
      </c>
      <c r="M984" s="327">
        <f>+VLOOKUP($E984,Emissions!$1:$1048576,MATCH(DATE(M$2,1,1),Emissions!$A$1:$LI$1),FALSE)</f>
        <v>0.18512503759999999</v>
      </c>
      <c r="N984" s="327">
        <f>+VLOOKUP($E984,Emissions!$1:$1048576,MATCH(DATE(N$2,1,1),Emissions!$A$1:$LI$1),FALSE)</f>
        <v>0.1895306112</v>
      </c>
      <c r="O984" s="327">
        <f>+VLOOKUP($E984,Emissions!$1:$1048576,MATCH(DATE(O$2,1,1),Emissions!$A$1:$LI$1),FALSE)</f>
        <v>0.1941643525</v>
      </c>
      <c r="P984" s="327">
        <f>+VLOOKUP($E984,Emissions!$1:$1048576,MATCH(DATE(P$2,1,1),Emissions!$A$1:$LI$1),FALSE)</f>
        <v>0.19873465109999999</v>
      </c>
      <c r="Q984" s="327">
        <f>+VLOOKUP($E984,Emissions!$1:$1048576,MATCH(DATE(Q$2,1,1),Emissions!$A$1:$LI$1),FALSE)</f>
        <v>0.2030093748</v>
      </c>
      <c r="R984" s="327">
        <f>+VLOOKUP($E984,Emissions!$1:$1048576,MATCH(DATE(R$2,1,1),Emissions!$A$1:$LI$1),FALSE)</f>
        <v>0.20689016909999999</v>
      </c>
      <c r="S984" s="327">
        <f>+VLOOKUP($E984,Emissions!$1:$1048576,MATCH(DATE(S$2,1,1),Emissions!$A$1:$LI$1),FALSE)</f>
        <v>0.2103447584</v>
      </c>
      <c r="T984" s="327">
        <f>+VLOOKUP($E984,Emissions!$1:$1048576,MATCH(DATE(T$2,1,1),Emissions!$A$1:$LI$1),FALSE)</f>
        <v>0.21339553620000001</v>
      </c>
      <c r="U984" s="327">
        <f>+VLOOKUP($E984,Emissions!$1:$1048576,MATCH(DATE(U$2,1,1),Emissions!$A$1:$LI$1),FALSE)</f>
        <v>0.21610455710000001</v>
      </c>
      <c r="V984" s="327">
        <f>+VLOOKUP($E984,Emissions!$1:$1048576,MATCH(DATE(V$2,1,1),Emissions!$A$1:$LI$1),FALSE)</f>
        <v>0.218540386</v>
      </c>
      <c r="W984" s="327">
        <f>+VLOOKUP($E984,Emissions!$1:$1048576,MATCH(DATE(W$2,1,1),Emissions!$A$1:$LI$1),FALSE)</f>
        <v>0.22077976439999999</v>
      </c>
      <c r="X984" s="327">
        <f>+VLOOKUP($E984,Emissions!$1:$1048576,MATCH(DATE(X$2,1,1),Emissions!$A$1:$LI$1),FALSE)</f>
        <v>0.22291129740000001</v>
      </c>
      <c r="Y984" s="327">
        <f>+VLOOKUP($E984,Emissions!$1:$1048576,MATCH(DATE(Y$2,1,1),Emissions!$A$1:$LI$1),FALSE)</f>
        <v>0.22502510910000001</v>
      </c>
      <c r="Z984" s="327">
        <f>+VLOOKUP($E984,Emissions!$1:$1048576,MATCH(DATE(Z$2,1,1),Emissions!$A$1:$LI$1),FALSE)</f>
        <v>0.22719467369999999</v>
      </c>
      <c r="AA984" s="327">
        <f>+VLOOKUP($E984,Emissions!$1:$1048576,MATCH(DATE(AA$2,1,1),Emissions!$A$1:$LI$1),FALSE)</f>
        <v>0.2295206273</v>
      </c>
      <c r="AB984" s="327">
        <f>+VLOOKUP($E984,Emissions!$1:$1048576,MATCH(DATE(AB$2,1,1),Emissions!$A$1:$LI$1),FALSE)</f>
        <v>0.23207022829999999</v>
      </c>
      <c r="AC984" s="327">
        <f>+VLOOKUP($E984,Emissions!$1:$1048576,MATCH(DATE(AC$2,1,1),Emissions!$A$1:$LI$1),FALSE)</f>
        <v>0.23490297739999999</v>
      </c>
      <c r="AD984" s="327">
        <f>+VLOOKUP($E984,Emissions!$1:$1048576,MATCH(DATE(AD$2,1,1),Emissions!$A$1:$LI$1),FALSE)</f>
        <v>0.23807582299999999</v>
      </c>
      <c r="AE984" s="327">
        <f>+VLOOKUP($E984,Emissions!$1:$1048576,MATCH(DATE(AE$2,1,1),Emissions!$A$1:$LI$1),FALSE)</f>
        <v>0.24160290919999999</v>
      </c>
      <c r="AF984" s="327">
        <f>+VLOOKUP($E984,Emissions!$1:$1048576,MATCH(DATE(AF$2,1,1),Emissions!$A$1:$LI$1),FALSE)</f>
        <v>0.2455113739</v>
      </c>
      <c r="AG984" s="327">
        <f>+VLOOKUP($E984,Emissions!$1:$1048576,MATCH(DATE(AG$2,1,1),Emissions!$A$1:$LI$1),FALSE)</f>
        <v>0.249835802</v>
      </c>
      <c r="AH984" s="327">
        <f>+VLOOKUP($E984,Emissions!$1:$1048576,MATCH(DATE(AH$2,1,1),Emissions!$A$1:$LI$1),FALSE)</f>
        <v>0.25458598059999998</v>
      </c>
      <c r="AI984" s="327">
        <f>+VLOOKUP($E984,Emissions!$1:$1048576,MATCH(DATE(AI$2,1,1),Emissions!$A$1:$LI$1),FALSE)</f>
        <v>0.25972685379999999</v>
      </c>
      <c r="AJ984" s="327">
        <f>+VLOOKUP($E984,Emissions!$1:$1048576,MATCH(DATE(AJ$2,1,1),Emissions!$A$1:$LI$1),FALSE)</f>
        <v>0.26519876450000002</v>
      </c>
      <c r="AK984" s="327">
        <f>+VLOOKUP($E984,Emissions!$1:$1048576,MATCH(DATE(AK$2,1,1),Emissions!$A$1:$LI$1),FALSE)</f>
        <v>0.27093309180000003</v>
      </c>
      <c r="AL984" s="327">
        <f>+VLOOKUP($E984,Emissions!$1:$1048576,MATCH(DATE(AL$2,1,1),Emissions!$A$1:$LI$1),FALSE)</f>
        <v>0.27686020770000003</v>
      </c>
      <c r="AM984" s="327">
        <f>+VLOOKUP($E984,Emissions!$1:$1048576,MATCH(DATE(AM$2,1,1),Emissions!$A$1:$LI$1),FALSE)</f>
        <v>0.28291149970000001</v>
      </c>
      <c r="AN984" s="327">
        <f>+VLOOKUP($E984,Emissions!$1:$1048576,MATCH(DATE(AN$2,1,1),Emissions!$A$1:$LI$1),FALSE)</f>
        <v>0.28901939450000003</v>
      </c>
      <c r="AO984" s="327">
        <f>+VLOOKUP($E984,Emissions!$1:$1048576,MATCH(DATE(AO$2,1,1),Emissions!$A$1:$LI$1),FALSE)</f>
        <v>0.2951172628</v>
      </c>
    </row>
    <row r="985" spans="1:41" ht="15" customHeight="1" x14ac:dyDescent="0.35">
      <c r="A985" s="411"/>
      <c r="B985" s="170"/>
      <c r="C985" s="138" t="s">
        <v>606</v>
      </c>
      <c r="D985" s="114" t="s">
        <v>1399</v>
      </c>
      <c r="E985" s="50" t="s">
        <v>3418</v>
      </c>
      <c r="F985" s="361">
        <f>+VLOOKUP($E985,Emissions!$1:$1048576,MATCH(DATE(F$2,1,1),Emissions!$A$1:$LI$1),FALSE)</f>
        <v>0.1013391248</v>
      </c>
      <c r="G985" s="361">
        <f>+VLOOKUP($E985,Emissions!$1:$1048576,MATCH(DATE(G$2,1,1),Emissions!$A$1:$LI$1),FALSE)</f>
        <v>0.1032356338</v>
      </c>
      <c r="H985" s="361">
        <f>+VLOOKUP($E985,Emissions!$1:$1048576,MATCH(DATE(H$2,1,1),Emissions!$A$1:$LI$1),FALSE)</f>
        <v>0.1035425888</v>
      </c>
      <c r="I985" s="361">
        <f>+VLOOKUP($E985,Emissions!$1:$1048576,MATCH(DATE(I$2,1,1),Emissions!$A$1:$LI$1),FALSE)</f>
        <v>0.1026027865</v>
      </c>
      <c r="J985" s="361">
        <f>+VLOOKUP($E985,Emissions!$1:$1048576,MATCH(DATE(J$2,1,1),Emissions!$A$1:$LI$1),FALSE)</f>
        <v>0.1032178826</v>
      </c>
      <c r="K985" s="361">
        <f>+VLOOKUP($E985,Emissions!$1:$1048576,MATCH(DATE(K$2,1,1),Emissions!$A$1:$LI$1),FALSE)</f>
        <v>0.107329694</v>
      </c>
      <c r="L985" s="361">
        <f>+VLOOKUP($E985,Emissions!$1:$1048576,MATCH(DATE(L$2,1,1),Emissions!$A$1:$LI$1),FALSE)</f>
        <v>0.10980169920000001</v>
      </c>
      <c r="M985" s="361">
        <f>+VLOOKUP($E985,Emissions!$1:$1048576,MATCH(DATE(M$2,1,1),Emissions!$A$1:$LI$1),FALSE)</f>
        <v>0.11277248769999999</v>
      </c>
      <c r="N985" s="361">
        <f>+VLOOKUP($E985,Emissions!$1:$1048576,MATCH(DATE(N$2,1,1),Emissions!$A$1:$LI$1),FALSE)</f>
        <v>0.1160472882</v>
      </c>
      <c r="O985" s="361">
        <f>+VLOOKUP($E985,Emissions!$1:$1048576,MATCH(DATE(O$2,1,1),Emissions!$A$1:$LI$1),FALSE)</f>
        <v>0.1194401776</v>
      </c>
      <c r="P985" s="361">
        <f>+VLOOKUP($E985,Emissions!$1:$1048576,MATCH(DATE(P$2,1,1),Emissions!$A$1:$LI$1),FALSE)</f>
        <v>0.12272999480000001</v>
      </c>
      <c r="Q985" s="361">
        <f>+VLOOKUP($E985,Emissions!$1:$1048576,MATCH(DATE(Q$2,1,1),Emissions!$A$1:$LI$1),FALSE)</f>
        <v>0.12574544900000001</v>
      </c>
      <c r="R985" s="361">
        <f>+VLOOKUP($E985,Emissions!$1:$1048576,MATCH(DATE(R$2,1,1),Emissions!$A$1:$LI$1),FALSE)</f>
        <v>0.12842329690000001</v>
      </c>
      <c r="S985" s="361">
        <f>+VLOOKUP($E985,Emissions!$1:$1048576,MATCH(DATE(S$2,1,1),Emissions!$A$1:$LI$1),FALSE)</f>
        <v>0.1307501754</v>
      </c>
      <c r="T985" s="361">
        <f>+VLOOKUP($E985,Emissions!$1:$1048576,MATCH(DATE(T$2,1,1),Emissions!$A$1:$LI$1),FALSE)</f>
        <v>0.1327531827</v>
      </c>
      <c r="U985" s="361">
        <f>+VLOOKUP($E985,Emissions!$1:$1048576,MATCH(DATE(U$2,1,1),Emissions!$A$1:$LI$1),FALSE)</f>
        <v>0.1344884006</v>
      </c>
      <c r="V985" s="361">
        <f>+VLOOKUP($E985,Emissions!$1:$1048576,MATCH(DATE(V$2,1,1),Emissions!$A$1:$LI$1),FALSE)</f>
        <v>0.13601545109999999</v>
      </c>
      <c r="W985" s="361">
        <f>+VLOOKUP($E985,Emissions!$1:$1048576,MATCH(DATE(W$2,1,1),Emissions!$A$1:$LI$1),FALSE)</f>
        <v>0.13739879729999999</v>
      </c>
      <c r="X985" s="361">
        <f>+VLOOKUP($E985,Emissions!$1:$1048576,MATCH(DATE(X$2,1,1),Emissions!$A$1:$LI$1),FALSE)</f>
        <v>0.13871008500000001</v>
      </c>
      <c r="Y985" s="361">
        <f>+VLOOKUP($E985,Emissions!$1:$1048576,MATCH(DATE(Y$2,1,1),Emissions!$A$1:$LI$1),FALSE)</f>
        <v>0.14002001389999999</v>
      </c>
      <c r="Z985" s="361">
        <f>+VLOOKUP($E985,Emissions!$1:$1048576,MATCH(DATE(Z$2,1,1),Emissions!$A$1:$LI$1),FALSE)</f>
        <v>0.14138286059999999</v>
      </c>
      <c r="AA985" s="361">
        <f>+VLOOKUP($E985,Emissions!$1:$1048576,MATCH(DATE(AA$2,1,1),Emissions!$A$1:$LI$1),FALSE)</f>
        <v>0.1428771277</v>
      </c>
      <c r="AB985" s="361">
        <f>+VLOOKUP($E985,Emissions!$1:$1048576,MATCH(DATE(AB$2,1,1),Emissions!$A$1:$LI$1),FALSE)</f>
        <v>0.14455351280000001</v>
      </c>
      <c r="AC985" s="361">
        <f>+VLOOKUP($E985,Emissions!$1:$1048576,MATCH(DATE(AC$2,1,1),Emissions!$A$1:$LI$1),FALSE)</f>
        <v>0.14645586329999999</v>
      </c>
      <c r="AD985" s="361">
        <f>+VLOOKUP($E985,Emissions!$1:$1048576,MATCH(DATE(AD$2,1,1),Emissions!$A$1:$LI$1),FALSE)</f>
        <v>0.1486251224</v>
      </c>
      <c r="AE985" s="361">
        <f>+VLOOKUP($E985,Emissions!$1:$1048576,MATCH(DATE(AE$2,1,1),Emissions!$A$1:$LI$1),FALSE)</f>
        <v>0.1510632989</v>
      </c>
      <c r="AF985" s="361">
        <f>+VLOOKUP($E985,Emissions!$1:$1048576,MATCH(DATE(AF$2,1,1),Emissions!$A$1:$LI$1),FALSE)</f>
        <v>0.1537894065</v>
      </c>
      <c r="AG985" s="361">
        <f>+VLOOKUP($E985,Emissions!$1:$1048576,MATCH(DATE(AG$2,1,1),Emissions!$A$1:$LI$1),FALSE)</f>
        <v>0.15682961479999999</v>
      </c>
      <c r="AH985" s="361">
        <f>+VLOOKUP($E985,Emissions!$1:$1048576,MATCH(DATE(AH$2,1,1),Emissions!$A$1:$LI$1),FALSE)</f>
        <v>0.1601927658</v>
      </c>
      <c r="AI985" s="361">
        <f>+VLOOKUP($E985,Emissions!$1:$1048576,MATCH(DATE(AI$2,1,1),Emissions!$A$1:$LI$1),FALSE)</f>
        <v>0.163852988</v>
      </c>
      <c r="AJ985" s="361">
        <f>+VLOOKUP($E985,Emissions!$1:$1048576,MATCH(DATE(AJ$2,1,1),Emissions!$A$1:$LI$1),FALSE)</f>
        <v>0.16776435379999999</v>
      </c>
      <c r="AK985" s="361">
        <f>+VLOOKUP($E985,Emissions!$1:$1048576,MATCH(DATE(AK$2,1,1),Emissions!$A$1:$LI$1),FALSE)</f>
        <v>0.17187340579999999</v>
      </c>
      <c r="AL985" s="361">
        <f>+VLOOKUP($E985,Emissions!$1:$1048576,MATCH(DATE(AL$2,1,1),Emissions!$A$1:$LI$1),FALSE)</f>
        <v>0.17612570860000001</v>
      </c>
      <c r="AM985" s="361">
        <f>+VLOOKUP($E985,Emissions!$1:$1048576,MATCH(DATE(AM$2,1,1),Emissions!$A$1:$LI$1),FALSE)</f>
        <v>0.1804675208</v>
      </c>
      <c r="AN985" s="361">
        <f>+VLOOKUP($E985,Emissions!$1:$1048576,MATCH(DATE(AN$2,1,1),Emissions!$A$1:$LI$1),FALSE)</f>
        <v>0.1848458741</v>
      </c>
      <c r="AO985" s="361">
        <f>+VLOOKUP($E985,Emissions!$1:$1048576,MATCH(DATE(AO$2,1,1),Emissions!$A$1:$LI$1),FALSE)</f>
        <v>0.18920849519999999</v>
      </c>
    </row>
    <row r="986" spans="1:41" ht="15" customHeight="1" x14ac:dyDescent="0.35">
      <c r="A986" s="411"/>
      <c r="B986" s="170"/>
      <c r="C986" s="138" t="s">
        <v>607</v>
      </c>
      <c r="D986" s="114" t="s">
        <v>1399</v>
      </c>
      <c r="E986" s="50" t="s">
        <v>3419</v>
      </c>
      <c r="F986" s="361">
        <f>+VLOOKUP($E986,Emissions!$1:$1048576,MATCH(DATE(F$2,1,1),Emissions!$A$1:$LI$1),FALSE)</f>
        <v>7.1499722500000001E-2</v>
      </c>
      <c r="G986" s="361">
        <f>+VLOOKUP($E986,Emissions!$1:$1048576,MATCH(DATE(G$2,1,1),Emissions!$A$1:$LI$1),FALSE)</f>
        <v>7.1872300099999994E-2</v>
      </c>
      <c r="H986" s="361">
        <f>+VLOOKUP($E986,Emissions!$1:$1048576,MATCH(DATE(H$2,1,1),Emissions!$A$1:$LI$1),FALSE)</f>
        <v>7.11989336E-2</v>
      </c>
      <c r="I986" s="361">
        <f>+VLOOKUP($E986,Emissions!$1:$1048576,MATCH(DATE(I$2,1,1),Emissions!$A$1:$LI$1),FALSE)</f>
        <v>6.9713745100000002E-2</v>
      </c>
      <c r="J986" s="361">
        <f>+VLOOKUP($E986,Emissions!$1:$1048576,MATCH(DATE(J$2,1,1),Emissions!$A$1:$LI$1),FALSE)</f>
        <v>6.93186732E-2</v>
      </c>
      <c r="K986" s="361">
        <f>+VLOOKUP($E986,Emissions!$1:$1048576,MATCH(DATE(K$2,1,1),Emissions!$A$1:$LI$1),FALSE)</f>
        <v>7.0730554099999995E-2</v>
      </c>
      <c r="L986" s="361">
        <f>+VLOOKUP($E986,Emissions!$1:$1048576,MATCH(DATE(L$2,1,1),Emissions!$A$1:$LI$1),FALSE)</f>
        <v>7.1399905799999996E-2</v>
      </c>
      <c r="M986" s="361">
        <f>+VLOOKUP($E986,Emissions!$1:$1048576,MATCH(DATE(M$2,1,1),Emissions!$A$1:$LI$1),FALSE)</f>
        <v>7.2352549899999993E-2</v>
      </c>
      <c r="N986" s="361">
        <f>+VLOOKUP($E986,Emissions!$1:$1048576,MATCH(DATE(N$2,1,1),Emissions!$A$1:$LI$1),FALSE)</f>
        <v>7.3483323000000003E-2</v>
      </c>
      <c r="O986" s="361">
        <f>+VLOOKUP($E986,Emissions!$1:$1048576,MATCH(DATE(O$2,1,1),Emissions!$A$1:$LI$1),FALSE)</f>
        <v>7.4724174899999996E-2</v>
      </c>
      <c r="P986" s="361">
        <f>+VLOOKUP($E986,Emissions!$1:$1048576,MATCH(DATE(P$2,1,1),Emissions!$A$1:$LI$1),FALSE)</f>
        <v>7.6004656300000001E-2</v>
      </c>
      <c r="Q986" s="361">
        <f>+VLOOKUP($E986,Emissions!$1:$1048576,MATCH(DATE(Q$2,1,1),Emissions!$A$1:$LI$1),FALSE)</f>
        <v>7.7263925799999994E-2</v>
      </c>
      <c r="R986" s="361">
        <f>+VLOOKUP($E986,Emissions!$1:$1048576,MATCH(DATE(R$2,1,1),Emissions!$A$1:$LI$1),FALSE)</f>
        <v>7.8466872199999996E-2</v>
      </c>
      <c r="S986" s="361">
        <f>+VLOOKUP($E986,Emissions!$1:$1048576,MATCH(DATE(S$2,1,1),Emissions!$A$1:$LI$1),FALSE)</f>
        <v>7.9594582999999997E-2</v>
      </c>
      <c r="T986" s="361">
        <f>+VLOOKUP($E986,Emissions!$1:$1048576,MATCH(DATE(T$2,1,1),Emissions!$A$1:$LI$1),FALSE)</f>
        <v>8.0642353400000005E-2</v>
      </c>
      <c r="U986" s="361">
        <f>+VLOOKUP($E986,Emissions!$1:$1048576,MATCH(DATE(U$2,1,1),Emissions!$A$1:$LI$1),FALSE)</f>
        <v>8.1616156499999995E-2</v>
      </c>
      <c r="V986" s="361">
        <f>+VLOOKUP($E986,Emissions!$1:$1048576,MATCH(DATE(V$2,1,1),Emissions!$A$1:$LI$1),FALSE)</f>
        <v>8.2524934899999999E-2</v>
      </c>
      <c r="W986" s="361">
        <f>+VLOOKUP($E986,Emissions!$1:$1048576,MATCH(DATE(W$2,1,1),Emissions!$A$1:$LI$1),FALSE)</f>
        <v>8.3380967200000003E-2</v>
      </c>
      <c r="X986" s="361">
        <f>+VLOOKUP($E986,Emissions!$1:$1048576,MATCH(DATE(X$2,1,1),Emissions!$A$1:$LI$1),FALSE)</f>
        <v>8.4201212400000003E-2</v>
      </c>
      <c r="Y986" s="361">
        <f>+VLOOKUP($E986,Emissions!$1:$1048576,MATCH(DATE(Y$2,1,1),Emissions!$A$1:$LI$1),FALSE)</f>
        <v>8.5005095200000005E-2</v>
      </c>
      <c r="Z986" s="361">
        <f>+VLOOKUP($E986,Emissions!$1:$1048576,MATCH(DATE(Z$2,1,1),Emissions!$A$1:$LI$1),FALSE)</f>
        <v>8.5811813099999995E-2</v>
      </c>
      <c r="AA986" s="361">
        <f>+VLOOKUP($E986,Emissions!$1:$1048576,MATCH(DATE(AA$2,1,1),Emissions!$A$1:$LI$1),FALSE)</f>
        <v>8.6643499600000007E-2</v>
      </c>
      <c r="AB986" s="361">
        <f>+VLOOKUP($E986,Emissions!$1:$1048576,MATCH(DATE(AB$2,1,1),Emissions!$A$1:$LI$1),FALSE)</f>
        <v>8.7516715499999995E-2</v>
      </c>
      <c r="AC986" s="361">
        <f>+VLOOKUP($E986,Emissions!$1:$1048576,MATCH(DATE(AC$2,1,1),Emissions!$A$1:$LI$1),FALSE)</f>
        <v>8.8447114199999996E-2</v>
      </c>
      <c r="AD986" s="361">
        <f>+VLOOKUP($E986,Emissions!$1:$1048576,MATCH(DATE(AD$2,1,1),Emissions!$A$1:$LI$1),FALSE)</f>
        <v>8.9450700600000002E-2</v>
      </c>
      <c r="AE986" s="361">
        <f>+VLOOKUP($E986,Emissions!$1:$1048576,MATCH(DATE(AE$2,1,1),Emissions!$A$1:$LI$1),FALSE)</f>
        <v>9.0539610199999995E-2</v>
      </c>
      <c r="AF986" s="361">
        <f>+VLOOKUP($E986,Emissions!$1:$1048576,MATCH(DATE(AF$2,1,1),Emissions!$A$1:$LI$1),FALSE)</f>
        <v>9.1721967400000007E-2</v>
      </c>
      <c r="AG986" s="361">
        <f>+VLOOKUP($E986,Emissions!$1:$1048576,MATCH(DATE(AG$2,1,1),Emissions!$A$1:$LI$1),FALSE)</f>
        <v>9.3006187200000007E-2</v>
      </c>
      <c r="AH986" s="361">
        <f>+VLOOKUP($E986,Emissions!$1:$1048576,MATCH(DATE(AH$2,1,1),Emissions!$A$1:$LI$1),FALSE)</f>
        <v>9.43932148E-2</v>
      </c>
      <c r="AI986" s="361">
        <f>+VLOOKUP($E986,Emissions!$1:$1048576,MATCH(DATE(AI$2,1,1),Emissions!$A$1:$LI$1),FALSE)</f>
        <v>9.5873865899999994E-2</v>
      </c>
      <c r="AJ986" s="361">
        <f>+VLOOKUP($E986,Emissions!$1:$1048576,MATCH(DATE(AJ$2,1,1),Emissions!$A$1:$LI$1),FALSE)</f>
        <v>9.7434410700000001E-2</v>
      </c>
      <c r="AK986" s="361">
        <f>+VLOOKUP($E986,Emissions!$1:$1048576,MATCH(DATE(AK$2,1,1),Emissions!$A$1:$LI$1),FALSE)</f>
        <v>9.9059685999999994E-2</v>
      </c>
      <c r="AL986" s="361">
        <f>+VLOOKUP($E986,Emissions!$1:$1048576,MATCH(DATE(AL$2,1,1),Emissions!$A$1:$LI$1),FALSE)</f>
        <v>0.1007344991</v>
      </c>
      <c r="AM986" s="361">
        <f>+VLOOKUP($E986,Emissions!$1:$1048576,MATCH(DATE(AM$2,1,1),Emissions!$A$1:$LI$1),FALSE)</f>
        <v>0.1024439789</v>
      </c>
      <c r="AN986" s="361">
        <f>+VLOOKUP($E986,Emissions!$1:$1048576,MATCH(DATE(AN$2,1,1),Emissions!$A$1:$LI$1),FALSE)</f>
        <v>0.1041735204</v>
      </c>
      <c r="AO986" s="361">
        <f>+VLOOKUP($E986,Emissions!$1:$1048576,MATCH(DATE(AO$2,1,1),Emissions!$A$1:$LI$1),FALSE)</f>
        <v>0.1059087676</v>
      </c>
    </row>
    <row r="987" spans="1:41" s="92" customFormat="1" ht="15" customHeight="1" x14ac:dyDescent="0.35">
      <c r="A987" s="411"/>
      <c r="B987" s="170"/>
      <c r="C987" s="137" t="s">
        <v>3336</v>
      </c>
      <c r="D987" s="147" t="s">
        <v>1399</v>
      </c>
      <c r="E987" s="136" t="s">
        <v>3420</v>
      </c>
      <c r="F987" s="327">
        <f>+VLOOKUP($E987,Emissions!$1:$1048576,MATCH(DATE(F$2,1,1),Emissions!$A$1:$LI$1),FALSE)</f>
        <v>11.955949110000001</v>
      </c>
      <c r="G987" s="327">
        <f>+VLOOKUP($E987,Emissions!$1:$1048576,MATCH(DATE(G$2,1,1),Emissions!$A$1:$LI$1),FALSE)</f>
        <v>12.11366276</v>
      </c>
      <c r="H987" s="327">
        <f>+VLOOKUP($E987,Emissions!$1:$1048576,MATCH(DATE(H$2,1,1),Emissions!$A$1:$LI$1),FALSE)</f>
        <v>12.2144385</v>
      </c>
      <c r="I987" s="327">
        <f>+VLOOKUP($E987,Emissions!$1:$1048576,MATCH(DATE(I$2,1,1),Emissions!$A$1:$LI$1),FALSE)</f>
        <v>12.24266403</v>
      </c>
      <c r="J987" s="327">
        <f>+VLOOKUP($E987,Emissions!$1:$1048576,MATCH(DATE(J$2,1,1),Emissions!$A$1:$LI$1),FALSE)</f>
        <v>12.32361268</v>
      </c>
      <c r="K987" s="327">
        <f>+VLOOKUP($E987,Emissions!$1:$1048576,MATCH(DATE(K$2,1,1),Emissions!$A$1:$LI$1),FALSE)</f>
        <v>12.583105959999999</v>
      </c>
      <c r="L987" s="327">
        <f>+VLOOKUP($E987,Emissions!$1:$1048576,MATCH(DATE(L$2,1,1),Emissions!$A$1:$LI$1),FALSE)</f>
        <v>12.82340467</v>
      </c>
      <c r="M987" s="327">
        <f>+VLOOKUP($E987,Emissions!$1:$1048576,MATCH(DATE(M$2,1,1),Emissions!$A$1:$LI$1),FALSE)</f>
        <v>13.09426839</v>
      </c>
      <c r="N987" s="327">
        <f>+VLOOKUP($E987,Emissions!$1:$1048576,MATCH(DATE(N$2,1,1),Emissions!$A$1:$LI$1),FALSE)</f>
        <v>13.38280971</v>
      </c>
      <c r="O987" s="327">
        <f>+VLOOKUP($E987,Emissions!$1:$1048576,MATCH(DATE(O$2,1,1),Emissions!$A$1:$LI$1),FALSE)</f>
        <v>13.67240615</v>
      </c>
      <c r="P987" s="327">
        <f>+VLOOKUP($E987,Emissions!$1:$1048576,MATCH(DATE(P$2,1,1),Emissions!$A$1:$LI$1),FALSE)</f>
        <v>13.945034809999999</v>
      </c>
      <c r="Q987" s="327">
        <f>+VLOOKUP($E987,Emissions!$1:$1048576,MATCH(DATE(Q$2,1,1),Emissions!$A$1:$LI$1),FALSE)</f>
        <v>14.194913830000001</v>
      </c>
      <c r="R987" s="327">
        <f>+VLOOKUP($E987,Emissions!$1:$1048576,MATCH(DATE(R$2,1,1),Emissions!$A$1:$LI$1),FALSE)</f>
        <v>14.422211020000001</v>
      </c>
      <c r="S987" s="327">
        <f>+VLOOKUP($E987,Emissions!$1:$1048576,MATCH(DATE(S$2,1,1),Emissions!$A$1:$LI$1),FALSE)</f>
        <v>14.63071534</v>
      </c>
      <c r="T987" s="327">
        <f>+VLOOKUP($E987,Emissions!$1:$1048576,MATCH(DATE(T$2,1,1),Emissions!$A$1:$LI$1),FALSE)</f>
        <v>14.82521498</v>
      </c>
      <c r="U987" s="327">
        <f>+VLOOKUP($E987,Emissions!$1:$1048576,MATCH(DATE(U$2,1,1),Emissions!$A$1:$LI$1),FALSE)</f>
        <v>15.01097927</v>
      </c>
      <c r="V987" s="327">
        <f>+VLOOKUP($E987,Emissions!$1:$1048576,MATCH(DATE(V$2,1,1),Emissions!$A$1:$LI$1),FALSE)</f>
        <v>15.189964059999999</v>
      </c>
      <c r="W987" s="327">
        <f>+VLOOKUP($E987,Emissions!$1:$1048576,MATCH(DATE(W$2,1,1),Emissions!$A$1:$LI$1),FALSE)</f>
        <v>15.369706989999999</v>
      </c>
      <c r="X987" s="327">
        <f>+VLOOKUP($E987,Emissions!$1:$1048576,MATCH(DATE(X$2,1,1),Emissions!$A$1:$LI$1),FALSE)</f>
        <v>15.554227709999999</v>
      </c>
      <c r="Y987" s="327">
        <f>+VLOOKUP($E987,Emissions!$1:$1048576,MATCH(DATE(Y$2,1,1),Emissions!$A$1:$LI$1),FALSE)</f>
        <v>15.746480249999999</v>
      </c>
      <c r="Z987" s="327">
        <f>+VLOOKUP($E987,Emissions!$1:$1048576,MATCH(DATE(Z$2,1,1),Emissions!$A$1:$LI$1),FALSE)</f>
        <v>15.94827817</v>
      </c>
      <c r="AA987" s="327">
        <f>+VLOOKUP($E987,Emissions!$1:$1048576,MATCH(DATE(AA$2,1,1),Emissions!$A$1:$LI$1),FALSE)</f>
        <v>16.163138780000001</v>
      </c>
      <c r="AB987" s="327">
        <f>+VLOOKUP($E987,Emissions!$1:$1048576,MATCH(DATE(AB$2,1,1),Emissions!$A$1:$LI$1),FALSE)</f>
        <v>16.393558509999998</v>
      </c>
      <c r="AC987" s="327">
        <f>+VLOOKUP($E987,Emissions!$1:$1048576,MATCH(DATE(AC$2,1,1),Emissions!$A$1:$LI$1),FALSE)</f>
        <v>16.641630630000002</v>
      </c>
      <c r="AD987" s="327">
        <f>+VLOOKUP($E987,Emissions!$1:$1048576,MATCH(DATE(AD$2,1,1),Emissions!$A$1:$LI$1),FALSE)</f>
        <v>16.909186500000001</v>
      </c>
      <c r="AE987" s="327">
        <f>+VLOOKUP($E987,Emissions!$1:$1048576,MATCH(DATE(AE$2,1,1),Emissions!$A$1:$LI$1),FALSE)</f>
        <v>17.195568380000001</v>
      </c>
      <c r="AF987" s="327">
        <f>+VLOOKUP($E987,Emissions!$1:$1048576,MATCH(DATE(AF$2,1,1),Emissions!$A$1:$LI$1),FALSE)</f>
        <v>17.470462130000001</v>
      </c>
      <c r="AG987" s="327">
        <f>+VLOOKUP($E987,Emissions!$1:$1048576,MATCH(DATE(AG$2,1,1),Emissions!$A$1:$LI$1),FALSE)</f>
        <v>17.74857888</v>
      </c>
      <c r="AH987" s="327">
        <f>+VLOOKUP($E987,Emissions!$1:$1048576,MATCH(DATE(AH$2,1,1),Emissions!$A$1:$LI$1),FALSE)</f>
        <v>18.04042153</v>
      </c>
      <c r="AI987" s="327">
        <f>+VLOOKUP($E987,Emissions!$1:$1048576,MATCH(DATE(AI$2,1,1),Emissions!$A$1:$LI$1),FALSE)</f>
        <v>18.348405369999998</v>
      </c>
      <c r="AJ987" s="327">
        <f>+VLOOKUP($E987,Emissions!$1:$1048576,MATCH(DATE(AJ$2,1,1),Emissions!$A$1:$LI$1),FALSE)</f>
        <v>18.670844039999999</v>
      </c>
      <c r="AK987" s="327">
        <f>+VLOOKUP($E987,Emissions!$1:$1048576,MATCH(DATE(AK$2,1,1),Emissions!$A$1:$LI$1),FALSE)</f>
        <v>19.004723309999999</v>
      </c>
      <c r="AL987" s="327">
        <f>+VLOOKUP($E987,Emissions!$1:$1048576,MATCH(DATE(AL$2,1,1),Emissions!$A$1:$LI$1),FALSE)</f>
        <v>19.34684326</v>
      </c>
      <c r="AM987" s="327">
        <f>+VLOOKUP($E987,Emissions!$1:$1048576,MATCH(DATE(AM$2,1,1),Emissions!$A$1:$LI$1),FALSE)</f>
        <v>19.694074759999999</v>
      </c>
      <c r="AN987" s="327">
        <f>+VLOOKUP($E987,Emissions!$1:$1048576,MATCH(DATE(AN$2,1,1),Emissions!$A$1:$LI$1),FALSE)</f>
        <v>20.043396779999998</v>
      </c>
      <c r="AO987" s="327">
        <f>+VLOOKUP($E987,Emissions!$1:$1048576,MATCH(DATE(AO$2,1,1),Emissions!$A$1:$LI$1),FALSE)</f>
        <v>20.39187368</v>
      </c>
    </row>
    <row r="988" spans="1:41" ht="15" customHeight="1" x14ac:dyDescent="0.35">
      <c r="A988" s="411"/>
      <c r="B988" s="170"/>
      <c r="C988" s="138" t="s">
        <v>455</v>
      </c>
      <c r="D988" s="114" t="s">
        <v>1399</v>
      </c>
      <c r="E988" s="50" t="s">
        <v>3421</v>
      </c>
      <c r="F988" s="361">
        <f>+VLOOKUP($E988,Emissions!$1:$1048576,MATCH(DATE(F$2,1,1),Emissions!$A$1:$LI$1),FALSE)</f>
        <v>11.955949110000001</v>
      </c>
      <c r="G988" s="361">
        <f>+VLOOKUP($E988,Emissions!$1:$1048576,MATCH(DATE(G$2,1,1),Emissions!$A$1:$LI$1),FALSE)</f>
        <v>12.11366276</v>
      </c>
      <c r="H988" s="361">
        <f>+VLOOKUP($E988,Emissions!$1:$1048576,MATCH(DATE(H$2,1,1),Emissions!$A$1:$LI$1),FALSE)</f>
        <v>12.2144385</v>
      </c>
      <c r="I988" s="361">
        <f>+VLOOKUP($E988,Emissions!$1:$1048576,MATCH(DATE(I$2,1,1),Emissions!$A$1:$LI$1),FALSE)</f>
        <v>12.24266403</v>
      </c>
      <c r="J988" s="361">
        <f>+VLOOKUP($E988,Emissions!$1:$1048576,MATCH(DATE(J$2,1,1),Emissions!$A$1:$LI$1),FALSE)</f>
        <v>12.32361268</v>
      </c>
      <c r="K988" s="361">
        <f>+VLOOKUP($E988,Emissions!$1:$1048576,MATCH(DATE(K$2,1,1),Emissions!$A$1:$LI$1),FALSE)</f>
        <v>12.583105959999999</v>
      </c>
      <c r="L988" s="361">
        <f>+VLOOKUP($E988,Emissions!$1:$1048576,MATCH(DATE(L$2,1,1),Emissions!$A$1:$LI$1),FALSE)</f>
        <v>12.82340467</v>
      </c>
      <c r="M988" s="361">
        <f>+VLOOKUP($E988,Emissions!$1:$1048576,MATCH(DATE(M$2,1,1),Emissions!$A$1:$LI$1),FALSE)</f>
        <v>13.09426839</v>
      </c>
      <c r="N988" s="361">
        <f>+VLOOKUP($E988,Emissions!$1:$1048576,MATCH(DATE(N$2,1,1),Emissions!$A$1:$LI$1),FALSE)</f>
        <v>13.38280971</v>
      </c>
      <c r="O988" s="361">
        <f>+VLOOKUP($E988,Emissions!$1:$1048576,MATCH(DATE(O$2,1,1),Emissions!$A$1:$LI$1),FALSE)</f>
        <v>13.67240615</v>
      </c>
      <c r="P988" s="361">
        <f>+VLOOKUP($E988,Emissions!$1:$1048576,MATCH(DATE(P$2,1,1),Emissions!$A$1:$LI$1),FALSE)</f>
        <v>13.945034809999999</v>
      </c>
      <c r="Q988" s="361">
        <f>+VLOOKUP($E988,Emissions!$1:$1048576,MATCH(DATE(Q$2,1,1),Emissions!$A$1:$LI$1),FALSE)</f>
        <v>14.194913830000001</v>
      </c>
      <c r="R988" s="361">
        <f>+VLOOKUP($E988,Emissions!$1:$1048576,MATCH(DATE(R$2,1,1),Emissions!$A$1:$LI$1),FALSE)</f>
        <v>14.422211020000001</v>
      </c>
      <c r="S988" s="361">
        <f>+VLOOKUP($E988,Emissions!$1:$1048576,MATCH(DATE(S$2,1,1),Emissions!$A$1:$LI$1),FALSE)</f>
        <v>14.63071534</v>
      </c>
      <c r="T988" s="361">
        <f>+VLOOKUP($E988,Emissions!$1:$1048576,MATCH(DATE(T$2,1,1),Emissions!$A$1:$LI$1),FALSE)</f>
        <v>14.82521498</v>
      </c>
      <c r="U988" s="361">
        <f>+VLOOKUP($E988,Emissions!$1:$1048576,MATCH(DATE(U$2,1,1),Emissions!$A$1:$LI$1),FALSE)</f>
        <v>15.01097927</v>
      </c>
      <c r="V988" s="361">
        <f>+VLOOKUP($E988,Emissions!$1:$1048576,MATCH(DATE(V$2,1,1),Emissions!$A$1:$LI$1),FALSE)</f>
        <v>15.189964059999999</v>
      </c>
      <c r="W988" s="361">
        <f>+VLOOKUP($E988,Emissions!$1:$1048576,MATCH(DATE(W$2,1,1),Emissions!$A$1:$LI$1),FALSE)</f>
        <v>15.369706989999999</v>
      </c>
      <c r="X988" s="361">
        <f>+VLOOKUP($E988,Emissions!$1:$1048576,MATCH(DATE(X$2,1,1),Emissions!$A$1:$LI$1),FALSE)</f>
        <v>15.554227709999999</v>
      </c>
      <c r="Y988" s="361">
        <f>+VLOOKUP($E988,Emissions!$1:$1048576,MATCH(DATE(Y$2,1,1),Emissions!$A$1:$LI$1),FALSE)</f>
        <v>15.746480249999999</v>
      </c>
      <c r="Z988" s="361">
        <f>+VLOOKUP($E988,Emissions!$1:$1048576,MATCH(DATE(Z$2,1,1),Emissions!$A$1:$LI$1),FALSE)</f>
        <v>15.94827817</v>
      </c>
      <c r="AA988" s="361">
        <f>+VLOOKUP($E988,Emissions!$1:$1048576,MATCH(DATE(AA$2,1,1),Emissions!$A$1:$LI$1),FALSE)</f>
        <v>16.163138780000001</v>
      </c>
      <c r="AB988" s="361">
        <f>+VLOOKUP($E988,Emissions!$1:$1048576,MATCH(DATE(AB$2,1,1),Emissions!$A$1:$LI$1),FALSE)</f>
        <v>16.393558509999998</v>
      </c>
      <c r="AC988" s="361">
        <f>+VLOOKUP($E988,Emissions!$1:$1048576,MATCH(DATE(AC$2,1,1),Emissions!$A$1:$LI$1),FALSE)</f>
        <v>16.641630630000002</v>
      </c>
      <c r="AD988" s="361">
        <f>+VLOOKUP($E988,Emissions!$1:$1048576,MATCH(DATE(AD$2,1,1),Emissions!$A$1:$LI$1),FALSE)</f>
        <v>16.909186500000001</v>
      </c>
      <c r="AE988" s="361">
        <f>+VLOOKUP($E988,Emissions!$1:$1048576,MATCH(DATE(AE$2,1,1),Emissions!$A$1:$LI$1),FALSE)</f>
        <v>17.195568380000001</v>
      </c>
      <c r="AF988" s="361">
        <f>+VLOOKUP($E988,Emissions!$1:$1048576,MATCH(DATE(AF$2,1,1),Emissions!$A$1:$LI$1),FALSE)</f>
        <v>17.470462130000001</v>
      </c>
      <c r="AG988" s="361">
        <f>+VLOOKUP($E988,Emissions!$1:$1048576,MATCH(DATE(AG$2,1,1),Emissions!$A$1:$LI$1),FALSE)</f>
        <v>17.74857888</v>
      </c>
      <c r="AH988" s="361">
        <f>+VLOOKUP($E988,Emissions!$1:$1048576,MATCH(DATE(AH$2,1,1),Emissions!$A$1:$LI$1),FALSE)</f>
        <v>18.04042153</v>
      </c>
      <c r="AI988" s="361">
        <f>+VLOOKUP($E988,Emissions!$1:$1048576,MATCH(DATE(AI$2,1,1),Emissions!$A$1:$LI$1),FALSE)</f>
        <v>18.348405369999998</v>
      </c>
      <c r="AJ988" s="361">
        <f>+VLOOKUP($E988,Emissions!$1:$1048576,MATCH(DATE(AJ$2,1,1),Emissions!$A$1:$LI$1),FALSE)</f>
        <v>18.670844039999999</v>
      </c>
      <c r="AK988" s="361">
        <f>+VLOOKUP($E988,Emissions!$1:$1048576,MATCH(DATE(AK$2,1,1),Emissions!$A$1:$LI$1),FALSE)</f>
        <v>19.004723309999999</v>
      </c>
      <c r="AL988" s="361">
        <f>+VLOOKUP($E988,Emissions!$1:$1048576,MATCH(DATE(AL$2,1,1),Emissions!$A$1:$LI$1),FALSE)</f>
        <v>19.34684326</v>
      </c>
      <c r="AM988" s="361">
        <f>+VLOOKUP($E988,Emissions!$1:$1048576,MATCH(DATE(AM$2,1,1),Emissions!$A$1:$LI$1),FALSE)</f>
        <v>19.694074759999999</v>
      </c>
      <c r="AN988" s="361">
        <f>+VLOOKUP($E988,Emissions!$1:$1048576,MATCH(DATE(AN$2,1,1),Emissions!$A$1:$LI$1),FALSE)</f>
        <v>20.043396779999998</v>
      </c>
      <c r="AO988" s="361">
        <f>+VLOOKUP($E988,Emissions!$1:$1048576,MATCH(DATE(AO$2,1,1),Emissions!$A$1:$LI$1),FALSE)</f>
        <v>20.39187368</v>
      </c>
    </row>
    <row r="989" spans="1:41" ht="15" customHeight="1" x14ac:dyDescent="0.35">
      <c r="A989" s="411"/>
      <c r="B989" s="170"/>
      <c r="C989" s="138" t="s">
        <v>456</v>
      </c>
      <c r="D989" s="114" t="s">
        <v>1399</v>
      </c>
      <c r="E989" s="50" t="s">
        <v>3422</v>
      </c>
      <c r="F989" s="361">
        <f>+VLOOKUP($E989,Emissions!$1:$1048576,MATCH(DATE(F$2,1,1),Emissions!$A$1:$LI$1),FALSE)</f>
        <v>0</v>
      </c>
      <c r="G989" s="361">
        <f>+VLOOKUP($E989,Emissions!$1:$1048576,MATCH(DATE(G$2,1,1),Emissions!$A$1:$LI$1),FALSE)</f>
        <v>0</v>
      </c>
      <c r="H989" s="361">
        <f>+VLOOKUP($E989,Emissions!$1:$1048576,MATCH(DATE(H$2,1,1),Emissions!$A$1:$LI$1),FALSE)</f>
        <v>0</v>
      </c>
      <c r="I989" s="361">
        <f>+VLOOKUP($E989,Emissions!$1:$1048576,MATCH(DATE(I$2,1,1),Emissions!$A$1:$LI$1),FALSE)</f>
        <v>0</v>
      </c>
      <c r="J989" s="361">
        <f>+VLOOKUP($E989,Emissions!$1:$1048576,MATCH(DATE(J$2,1,1),Emissions!$A$1:$LI$1),FALSE)</f>
        <v>0</v>
      </c>
      <c r="K989" s="361">
        <f>+VLOOKUP($E989,Emissions!$1:$1048576,MATCH(DATE(K$2,1,1),Emissions!$A$1:$LI$1),FALSE)</f>
        <v>0</v>
      </c>
      <c r="L989" s="361">
        <f>+VLOOKUP($E989,Emissions!$1:$1048576,MATCH(DATE(L$2,1,1),Emissions!$A$1:$LI$1),FALSE)</f>
        <v>0</v>
      </c>
      <c r="M989" s="361">
        <f>+VLOOKUP($E989,Emissions!$1:$1048576,MATCH(DATE(M$2,1,1),Emissions!$A$1:$LI$1),FALSE)</f>
        <v>0</v>
      </c>
      <c r="N989" s="361">
        <f>+VLOOKUP($E989,Emissions!$1:$1048576,MATCH(DATE(N$2,1,1),Emissions!$A$1:$LI$1),FALSE)</f>
        <v>0</v>
      </c>
      <c r="O989" s="361">
        <f>+VLOOKUP($E989,Emissions!$1:$1048576,MATCH(DATE(O$2,1,1),Emissions!$A$1:$LI$1),FALSE)</f>
        <v>0</v>
      </c>
      <c r="P989" s="361">
        <f>+VLOOKUP($E989,Emissions!$1:$1048576,MATCH(DATE(P$2,1,1),Emissions!$A$1:$LI$1),FALSE)</f>
        <v>0</v>
      </c>
      <c r="Q989" s="361">
        <f>+VLOOKUP($E989,Emissions!$1:$1048576,MATCH(DATE(Q$2,1,1),Emissions!$A$1:$LI$1),FALSE)</f>
        <v>0</v>
      </c>
      <c r="R989" s="361">
        <f>+VLOOKUP($E989,Emissions!$1:$1048576,MATCH(DATE(R$2,1,1),Emissions!$A$1:$LI$1),FALSE)</f>
        <v>0</v>
      </c>
      <c r="S989" s="361">
        <f>+VLOOKUP($E989,Emissions!$1:$1048576,MATCH(DATE(S$2,1,1),Emissions!$A$1:$LI$1),FALSE)</f>
        <v>0</v>
      </c>
      <c r="T989" s="361">
        <f>+VLOOKUP($E989,Emissions!$1:$1048576,MATCH(DATE(T$2,1,1),Emissions!$A$1:$LI$1),FALSE)</f>
        <v>0</v>
      </c>
      <c r="U989" s="361">
        <f>+VLOOKUP($E989,Emissions!$1:$1048576,MATCH(DATE(U$2,1,1),Emissions!$A$1:$LI$1),FALSE)</f>
        <v>0</v>
      </c>
      <c r="V989" s="361">
        <f>+VLOOKUP($E989,Emissions!$1:$1048576,MATCH(DATE(V$2,1,1),Emissions!$A$1:$LI$1),FALSE)</f>
        <v>0</v>
      </c>
      <c r="W989" s="361">
        <f>+VLOOKUP($E989,Emissions!$1:$1048576,MATCH(DATE(W$2,1,1),Emissions!$A$1:$LI$1),FALSE)</f>
        <v>0</v>
      </c>
      <c r="X989" s="361">
        <f>+VLOOKUP($E989,Emissions!$1:$1048576,MATCH(DATE(X$2,1,1),Emissions!$A$1:$LI$1),FALSE)</f>
        <v>0</v>
      </c>
      <c r="Y989" s="361">
        <f>+VLOOKUP($E989,Emissions!$1:$1048576,MATCH(DATE(Y$2,1,1),Emissions!$A$1:$LI$1),FALSE)</f>
        <v>0</v>
      </c>
      <c r="Z989" s="361">
        <f>+VLOOKUP($E989,Emissions!$1:$1048576,MATCH(DATE(Z$2,1,1),Emissions!$A$1:$LI$1),FALSE)</f>
        <v>0</v>
      </c>
      <c r="AA989" s="361">
        <f>+VLOOKUP($E989,Emissions!$1:$1048576,MATCH(DATE(AA$2,1,1),Emissions!$A$1:$LI$1),FALSE)</f>
        <v>0</v>
      </c>
      <c r="AB989" s="361">
        <f>+VLOOKUP($E989,Emissions!$1:$1048576,MATCH(DATE(AB$2,1,1),Emissions!$A$1:$LI$1),FALSE)</f>
        <v>0</v>
      </c>
      <c r="AC989" s="361">
        <f>+VLOOKUP($E989,Emissions!$1:$1048576,MATCH(DATE(AC$2,1,1),Emissions!$A$1:$LI$1),FALSE)</f>
        <v>0</v>
      </c>
      <c r="AD989" s="361">
        <f>+VLOOKUP($E989,Emissions!$1:$1048576,MATCH(DATE(AD$2,1,1),Emissions!$A$1:$LI$1),FALSE)</f>
        <v>0</v>
      </c>
      <c r="AE989" s="361">
        <f>+VLOOKUP($E989,Emissions!$1:$1048576,MATCH(DATE(AE$2,1,1),Emissions!$A$1:$LI$1),FALSE)</f>
        <v>0</v>
      </c>
      <c r="AF989" s="361">
        <f>+VLOOKUP($E989,Emissions!$1:$1048576,MATCH(DATE(AF$2,1,1),Emissions!$A$1:$LI$1),FALSE)</f>
        <v>0</v>
      </c>
      <c r="AG989" s="361">
        <f>+VLOOKUP($E989,Emissions!$1:$1048576,MATCH(DATE(AG$2,1,1),Emissions!$A$1:$LI$1),FALSE)</f>
        <v>0</v>
      </c>
      <c r="AH989" s="361">
        <f>+VLOOKUP($E989,Emissions!$1:$1048576,MATCH(DATE(AH$2,1,1),Emissions!$A$1:$LI$1),FALSE)</f>
        <v>0</v>
      </c>
      <c r="AI989" s="361">
        <f>+VLOOKUP($E989,Emissions!$1:$1048576,MATCH(DATE(AI$2,1,1),Emissions!$A$1:$LI$1),FALSE)</f>
        <v>0</v>
      </c>
      <c r="AJ989" s="361">
        <f>+VLOOKUP($E989,Emissions!$1:$1048576,MATCH(DATE(AJ$2,1,1),Emissions!$A$1:$LI$1),FALSE)</f>
        <v>0</v>
      </c>
      <c r="AK989" s="361">
        <f>+VLOOKUP($E989,Emissions!$1:$1048576,MATCH(DATE(AK$2,1,1),Emissions!$A$1:$LI$1),FALSE)</f>
        <v>0</v>
      </c>
      <c r="AL989" s="361">
        <f>+VLOOKUP($E989,Emissions!$1:$1048576,MATCH(DATE(AL$2,1,1),Emissions!$A$1:$LI$1),FALSE)</f>
        <v>0</v>
      </c>
      <c r="AM989" s="361">
        <f>+VLOOKUP($E989,Emissions!$1:$1048576,MATCH(DATE(AM$2,1,1),Emissions!$A$1:$LI$1),FALSE)</f>
        <v>0</v>
      </c>
      <c r="AN989" s="361">
        <f>+VLOOKUP($E989,Emissions!$1:$1048576,MATCH(DATE(AN$2,1,1),Emissions!$A$1:$LI$1),FALSE)</f>
        <v>0</v>
      </c>
      <c r="AO989" s="361">
        <f>+VLOOKUP($E989,Emissions!$1:$1048576,MATCH(DATE(AO$2,1,1),Emissions!$A$1:$LI$1),FALSE)</f>
        <v>0</v>
      </c>
    </row>
    <row r="990" spans="1:41" ht="15" customHeight="1" x14ac:dyDescent="0.35">
      <c r="A990" s="411"/>
      <c r="B990" s="170"/>
      <c r="C990" s="138" t="s">
        <v>459</v>
      </c>
      <c r="D990" s="114" t="s">
        <v>1399</v>
      </c>
      <c r="E990" s="50" t="s">
        <v>3423</v>
      </c>
      <c r="F990" s="361">
        <f>+VLOOKUP($E990,Emissions!$1:$1048576,MATCH(DATE(F$2,1,1),Emissions!$A$1:$LI$1),FALSE)</f>
        <v>0</v>
      </c>
      <c r="G990" s="361">
        <f>+VLOOKUP($E990,Emissions!$1:$1048576,MATCH(DATE(G$2,1,1),Emissions!$A$1:$LI$1),FALSE)</f>
        <v>0</v>
      </c>
      <c r="H990" s="361">
        <f>+VLOOKUP($E990,Emissions!$1:$1048576,MATCH(DATE(H$2,1,1),Emissions!$A$1:$LI$1),FALSE)</f>
        <v>0</v>
      </c>
      <c r="I990" s="361">
        <f>+VLOOKUP($E990,Emissions!$1:$1048576,MATCH(DATE(I$2,1,1),Emissions!$A$1:$LI$1),FALSE)</f>
        <v>0</v>
      </c>
      <c r="J990" s="361">
        <f>+VLOOKUP($E990,Emissions!$1:$1048576,MATCH(DATE(J$2,1,1),Emissions!$A$1:$LI$1),FALSE)</f>
        <v>0</v>
      </c>
      <c r="K990" s="361">
        <f>+VLOOKUP($E990,Emissions!$1:$1048576,MATCH(DATE(K$2,1,1),Emissions!$A$1:$LI$1),FALSE)</f>
        <v>0</v>
      </c>
      <c r="L990" s="361">
        <f>+VLOOKUP($E990,Emissions!$1:$1048576,MATCH(DATE(L$2,1,1),Emissions!$A$1:$LI$1),FALSE)</f>
        <v>0</v>
      </c>
      <c r="M990" s="361">
        <f>+VLOOKUP($E990,Emissions!$1:$1048576,MATCH(DATE(M$2,1,1),Emissions!$A$1:$LI$1),FALSE)</f>
        <v>0</v>
      </c>
      <c r="N990" s="361">
        <f>+VLOOKUP($E990,Emissions!$1:$1048576,MATCH(DATE(N$2,1,1),Emissions!$A$1:$LI$1),FALSE)</f>
        <v>0</v>
      </c>
      <c r="O990" s="361">
        <f>+VLOOKUP($E990,Emissions!$1:$1048576,MATCH(DATE(O$2,1,1),Emissions!$A$1:$LI$1),FALSE)</f>
        <v>0</v>
      </c>
      <c r="P990" s="361">
        <f>+VLOOKUP($E990,Emissions!$1:$1048576,MATCH(DATE(P$2,1,1),Emissions!$A$1:$LI$1),FALSE)</f>
        <v>0</v>
      </c>
      <c r="Q990" s="361">
        <f>+VLOOKUP($E990,Emissions!$1:$1048576,MATCH(DATE(Q$2,1,1),Emissions!$A$1:$LI$1),FALSE)</f>
        <v>0</v>
      </c>
      <c r="R990" s="361">
        <f>+VLOOKUP($E990,Emissions!$1:$1048576,MATCH(DATE(R$2,1,1),Emissions!$A$1:$LI$1),FALSE)</f>
        <v>0</v>
      </c>
      <c r="S990" s="361">
        <f>+VLOOKUP($E990,Emissions!$1:$1048576,MATCH(DATE(S$2,1,1),Emissions!$A$1:$LI$1),FALSE)</f>
        <v>0</v>
      </c>
      <c r="T990" s="361">
        <f>+VLOOKUP($E990,Emissions!$1:$1048576,MATCH(DATE(T$2,1,1),Emissions!$A$1:$LI$1),FALSE)</f>
        <v>0</v>
      </c>
      <c r="U990" s="361">
        <f>+VLOOKUP($E990,Emissions!$1:$1048576,MATCH(DATE(U$2,1,1),Emissions!$A$1:$LI$1),FALSE)</f>
        <v>0</v>
      </c>
      <c r="V990" s="361">
        <f>+VLOOKUP($E990,Emissions!$1:$1048576,MATCH(DATE(V$2,1,1),Emissions!$A$1:$LI$1),FALSE)</f>
        <v>0</v>
      </c>
      <c r="W990" s="361">
        <f>+VLOOKUP($E990,Emissions!$1:$1048576,MATCH(DATE(W$2,1,1),Emissions!$A$1:$LI$1),FALSE)</f>
        <v>0</v>
      </c>
      <c r="X990" s="361">
        <f>+VLOOKUP($E990,Emissions!$1:$1048576,MATCH(DATE(X$2,1,1),Emissions!$A$1:$LI$1),FALSE)</f>
        <v>0</v>
      </c>
      <c r="Y990" s="361">
        <f>+VLOOKUP($E990,Emissions!$1:$1048576,MATCH(DATE(Y$2,1,1),Emissions!$A$1:$LI$1),FALSE)</f>
        <v>0</v>
      </c>
      <c r="Z990" s="361">
        <f>+VLOOKUP($E990,Emissions!$1:$1048576,MATCH(DATE(Z$2,1,1),Emissions!$A$1:$LI$1),FALSE)</f>
        <v>0</v>
      </c>
      <c r="AA990" s="361">
        <f>+VLOOKUP($E990,Emissions!$1:$1048576,MATCH(DATE(AA$2,1,1),Emissions!$A$1:$LI$1),FALSE)</f>
        <v>0</v>
      </c>
      <c r="AB990" s="361">
        <f>+VLOOKUP($E990,Emissions!$1:$1048576,MATCH(DATE(AB$2,1,1),Emissions!$A$1:$LI$1),FALSE)</f>
        <v>0</v>
      </c>
      <c r="AC990" s="361">
        <f>+VLOOKUP($E990,Emissions!$1:$1048576,MATCH(DATE(AC$2,1,1),Emissions!$A$1:$LI$1),FALSE)</f>
        <v>0</v>
      </c>
      <c r="AD990" s="361">
        <f>+VLOOKUP($E990,Emissions!$1:$1048576,MATCH(DATE(AD$2,1,1),Emissions!$A$1:$LI$1),FALSE)</f>
        <v>0</v>
      </c>
      <c r="AE990" s="361">
        <f>+VLOOKUP($E990,Emissions!$1:$1048576,MATCH(DATE(AE$2,1,1),Emissions!$A$1:$LI$1),FALSE)</f>
        <v>0</v>
      </c>
      <c r="AF990" s="361">
        <f>+VLOOKUP($E990,Emissions!$1:$1048576,MATCH(DATE(AF$2,1,1),Emissions!$A$1:$LI$1),FALSE)</f>
        <v>0</v>
      </c>
      <c r="AG990" s="361">
        <f>+VLOOKUP($E990,Emissions!$1:$1048576,MATCH(DATE(AG$2,1,1),Emissions!$A$1:$LI$1),FALSE)</f>
        <v>0</v>
      </c>
      <c r="AH990" s="361">
        <f>+VLOOKUP($E990,Emissions!$1:$1048576,MATCH(DATE(AH$2,1,1),Emissions!$A$1:$LI$1),FALSE)</f>
        <v>0</v>
      </c>
      <c r="AI990" s="361">
        <f>+VLOOKUP($E990,Emissions!$1:$1048576,MATCH(DATE(AI$2,1,1),Emissions!$A$1:$LI$1),FALSE)</f>
        <v>0</v>
      </c>
      <c r="AJ990" s="361">
        <f>+VLOOKUP($E990,Emissions!$1:$1048576,MATCH(DATE(AJ$2,1,1),Emissions!$A$1:$LI$1),FALSE)</f>
        <v>0</v>
      </c>
      <c r="AK990" s="361">
        <f>+VLOOKUP($E990,Emissions!$1:$1048576,MATCH(DATE(AK$2,1,1),Emissions!$A$1:$LI$1),FALSE)</f>
        <v>0</v>
      </c>
      <c r="AL990" s="361">
        <f>+VLOOKUP($E990,Emissions!$1:$1048576,MATCH(DATE(AL$2,1,1),Emissions!$A$1:$LI$1),FALSE)</f>
        <v>0</v>
      </c>
      <c r="AM990" s="361">
        <f>+VLOOKUP($E990,Emissions!$1:$1048576,MATCH(DATE(AM$2,1,1),Emissions!$A$1:$LI$1),FALSE)</f>
        <v>0</v>
      </c>
      <c r="AN990" s="361">
        <f>+VLOOKUP($E990,Emissions!$1:$1048576,MATCH(DATE(AN$2,1,1),Emissions!$A$1:$LI$1),FALSE)</f>
        <v>0</v>
      </c>
      <c r="AO990" s="361">
        <f>+VLOOKUP($E990,Emissions!$1:$1048576,MATCH(DATE(AO$2,1,1),Emissions!$A$1:$LI$1),FALSE)</f>
        <v>0</v>
      </c>
    </row>
    <row r="991" spans="1:41" ht="15" customHeight="1" x14ac:dyDescent="0.35">
      <c r="A991" s="411"/>
      <c r="B991" s="170"/>
      <c r="C991" s="138" t="s">
        <v>460</v>
      </c>
      <c r="D991" s="114" t="s">
        <v>1399</v>
      </c>
      <c r="E991" s="50" t="s">
        <v>3424</v>
      </c>
      <c r="F991" s="361">
        <f>+VLOOKUP($E991,Emissions!$1:$1048576,MATCH(DATE(F$2,1,1),Emissions!$A$1:$LI$1),FALSE)</f>
        <v>0</v>
      </c>
      <c r="G991" s="361">
        <f>+VLOOKUP($E991,Emissions!$1:$1048576,MATCH(DATE(G$2,1,1),Emissions!$A$1:$LI$1),FALSE)</f>
        <v>0</v>
      </c>
      <c r="H991" s="361">
        <f>+VLOOKUP($E991,Emissions!$1:$1048576,MATCH(DATE(H$2,1,1),Emissions!$A$1:$LI$1),FALSE)</f>
        <v>0</v>
      </c>
      <c r="I991" s="361">
        <f>+VLOOKUP($E991,Emissions!$1:$1048576,MATCH(DATE(I$2,1,1),Emissions!$A$1:$LI$1),FALSE)</f>
        <v>0</v>
      </c>
      <c r="J991" s="361">
        <f>+VLOOKUP($E991,Emissions!$1:$1048576,MATCH(DATE(J$2,1,1),Emissions!$A$1:$LI$1),FALSE)</f>
        <v>0</v>
      </c>
      <c r="K991" s="361">
        <f>+VLOOKUP($E991,Emissions!$1:$1048576,MATCH(DATE(K$2,1,1),Emissions!$A$1:$LI$1),FALSE)</f>
        <v>0</v>
      </c>
      <c r="L991" s="361">
        <f>+VLOOKUP($E991,Emissions!$1:$1048576,MATCH(DATE(L$2,1,1),Emissions!$A$1:$LI$1),FALSE)</f>
        <v>0</v>
      </c>
      <c r="M991" s="361">
        <f>+VLOOKUP($E991,Emissions!$1:$1048576,MATCH(DATE(M$2,1,1),Emissions!$A$1:$LI$1),FALSE)</f>
        <v>0</v>
      </c>
      <c r="N991" s="361">
        <f>+VLOOKUP($E991,Emissions!$1:$1048576,MATCH(DATE(N$2,1,1),Emissions!$A$1:$LI$1),FALSE)</f>
        <v>0</v>
      </c>
      <c r="O991" s="361">
        <f>+VLOOKUP($E991,Emissions!$1:$1048576,MATCH(DATE(O$2,1,1),Emissions!$A$1:$LI$1),FALSE)</f>
        <v>0</v>
      </c>
      <c r="P991" s="361">
        <f>+VLOOKUP($E991,Emissions!$1:$1048576,MATCH(DATE(P$2,1,1),Emissions!$A$1:$LI$1),FALSE)</f>
        <v>0</v>
      </c>
      <c r="Q991" s="361">
        <f>+VLOOKUP($E991,Emissions!$1:$1048576,MATCH(DATE(Q$2,1,1),Emissions!$A$1:$LI$1),FALSE)</f>
        <v>0</v>
      </c>
      <c r="R991" s="361">
        <f>+VLOOKUP($E991,Emissions!$1:$1048576,MATCH(DATE(R$2,1,1),Emissions!$A$1:$LI$1),FALSE)</f>
        <v>0</v>
      </c>
      <c r="S991" s="361">
        <f>+VLOOKUP($E991,Emissions!$1:$1048576,MATCH(DATE(S$2,1,1),Emissions!$A$1:$LI$1),FALSE)</f>
        <v>0</v>
      </c>
      <c r="T991" s="361">
        <f>+VLOOKUP($E991,Emissions!$1:$1048576,MATCH(DATE(T$2,1,1),Emissions!$A$1:$LI$1),FALSE)</f>
        <v>0</v>
      </c>
      <c r="U991" s="361">
        <f>+VLOOKUP($E991,Emissions!$1:$1048576,MATCH(DATE(U$2,1,1),Emissions!$A$1:$LI$1),FALSE)</f>
        <v>0</v>
      </c>
      <c r="V991" s="361">
        <f>+VLOOKUP($E991,Emissions!$1:$1048576,MATCH(DATE(V$2,1,1),Emissions!$A$1:$LI$1),FALSE)</f>
        <v>0</v>
      </c>
      <c r="W991" s="361">
        <f>+VLOOKUP($E991,Emissions!$1:$1048576,MATCH(DATE(W$2,1,1),Emissions!$A$1:$LI$1),FALSE)</f>
        <v>0</v>
      </c>
      <c r="X991" s="361">
        <f>+VLOOKUP($E991,Emissions!$1:$1048576,MATCH(DATE(X$2,1,1),Emissions!$A$1:$LI$1),FALSE)</f>
        <v>0</v>
      </c>
      <c r="Y991" s="361">
        <f>+VLOOKUP($E991,Emissions!$1:$1048576,MATCH(DATE(Y$2,1,1),Emissions!$A$1:$LI$1),FALSE)</f>
        <v>0</v>
      </c>
      <c r="Z991" s="361">
        <f>+VLOOKUP($E991,Emissions!$1:$1048576,MATCH(DATE(Z$2,1,1),Emissions!$A$1:$LI$1),FALSE)</f>
        <v>0</v>
      </c>
      <c r="AA991" s="361">
        <f>+VLOOKUP($E991,Emissions!$1:$1048576,MATCH(DATE(AA$2,1,1),Emissions!$A$1:$LI$1),FALSE)</f>
        <v>0</v>
      </c>
      <c r="AB991" s="361">
        <f>+VLOOKUP($E991,Emissions!$1:$1048576,MATCH(DATE(AB$2,1,1),Emissions!$A$1:$LI$1),FALSE)</f>
        <v>0</v>
      </c>
      <c r="AC991" s="361">
        <f>+VLOOKUP($E991,Emissions!$1:$1048576,MATCH(DATE(AC$2,1,1),Emissions!$A$1:$LI$1),FALSE)</f>
        <v>0</v>
      </c>
      <c r="AD991" s="361">
        <f>+VLOOKUP($E991,Emissions!$1:$1048576,MATCH(DATE(AD$2,1,1),Emissions!$A$1:$LI$1),FALSE)</f>
        <v>0</v>
      </c>
      <c r="AE991" s="361">
        <f>+VLOOKUP($E991,Emissions!$1:$1048576,MATCH(DATE(AE$2,1,1),Emissions!$A$1:$LI$1),FALSE)</f>
        <v>0</v>
      </c>
      <c r="AF991" s="361">
        <f>+VLOOKUP($E991,Emissions!$1:$1048576,MATCH(DATE(AF$2,1,1),Emissions!$A$1:$LI$1),FALSE)</f>
        <v>0</v>
      </c>
      <c r="AG991" s="361">
        <f>+VLOOKUP($E991,Emissions!$1:$1048576,MATCH(DATE(AG$2,1,1),Emissions!$A$1:$LI$1),FALSE)</f>
        <v>0</v>
      </c>
      <c r="AH991" s="361">
        <f>+VLOOKUP($E991,Emissions!$1:$1048576,MATCH(DATE(AH$2,1,1),Emissions!$A$1:$LI$1),FALSE)</f>
        <v>0</v>
      </c>
      <c r="AI991" s="361">
        <f>+VLOOKUP($E991,Emissions!$1:$1048576,MATCH(DATE(AI$2,1,1),Emissions!$A$1:$LI$1),FALSE)</f>
        <v>0</v>
      </c>
      <c r="AJ991" s="361">
        <f>+VLOOKUP($E991,Emissions!$1:$1048576,MATCH(DATE(AJ$2,1,1),Emissions!$A$1:$LI$1),FALSE)</f>
        <v>0</v>
      </c>
      <c r="AK991" s="361">
        <f>+VLOOKUP($E991,Emissions!$1:$1048576,MATCH(DATE(AK$2,1,1),Emissions!$A$1:$LI$1),FALSE)</f>
        <v>0</v>
      </c>
      <c r="AL991" s="361">
        <f>+VLOOKUP($E991,Emissions!$1:$1048576,MATCH(DATE(AL$2,1,1),Emissions!$A$1:$LI$1),FALSE)</f>
        <v>0</v>
      </c>
      <c r="AM991" s="361">
        <f>+VLOOKUP($E991,Emissions!$1:$1048576,MATCH(DATE(AM$2,1,1),Emissions!$A$1:$LI$1),FALSE)</f>
        <v>0</v>
      </c>
      <c r="AN991" s="361">
        <f>+VLOOKUP($E991,Emissions!$1:$1048576,MATCH(DATE(AN$2,1,1),Emissions!$A$1:$LI$1),FALSE)</f>
        <v>0</v>
      </c>
      <c r="AO991" s="361">
        <f>+VLOOKUP($E991,Emissions!$1:$1048576,MATCH(DATE(AO$2,1,1),Emissions!$A$1:$LI$1),FALSE)</f>
        <v>0</v>
      </c>
    </row>
    <row r="992" spans="1:41" s="92" customFormat="1" ht="15" customHeight="1" x14ac:dyDescent="0.35">
      <c r="A992" s="411"/>
      <c r="B992" s="170"/>
      <c r="C992" s="137" t="s">
        <v>3337</v>
      </c>
      <c r="D992" s="147" t="s">
        <v>1399</v>
      </c>
      <c r="E992" s="136" t="s">
        <v>3425</v>
      </c>
      <c r="F992" s="327">
        <f>+VLOOKUP($E992,Emissions!$1:$1048576,MATCH(DATE(F$2,1,1),Emissions!$A$1:$LI$1),FALSE)</f>
        <v>0</v>
      </c>
      <c r="G992" s="327">
        <f>+VLOOKUP($E992,Emissions!$1:$1048576,MATCH(DATE(G$2,1,1),Emissions!$A$1:$LI$1),FALSE)</f>
        <v>0</v>
      </c>
      <c r="H992" s="327">
        <f>+VLOOKUP($E992,Emissions!$1:$1048576,MATCH(DATE(H$2,1,1),Emissions!$A$1:$LI$1),FALSE)</f>
        <v>0</v>
      </c>
      <c r="I992" s="327">
        <f>+VLOOKUP($E992,Emissions!$1:$1048576,MATCH(DATE(I$2,1,1),Emissions!$A$1:$LI$1),FALSE)</f>
        <v>0</v>
      </c>
      <c r="J992" s="327">
        <f>+VLOOKUP($E992,Emissions!$1:$1048576,MATCH(DATE(J$2,1,1),Emissions!$A$1:$LI$1),FALSE)</f>
        <v>0</v>
      </c>
      <c r="K992" s="327">
        <f>+VLOOKUP($E992,Emissions!$1:$1048576,MATCH(DATE(K$2,1,1),Emissions!$A$1:$LI$1),FALSE)</f>
        <v>0</v>
      </c>
      <c r="L992" s="327">
        <f>+VLOOKUP($E992,Emissions!$1:$1048576,MATCH(DATE(L$2,1,1),Emissions!$A$1:$LI$1),FALSE)</f>
        <v>0</v>
      </c>
      <c r="M992" s="327">
        <f>+VLOOKUP($E992,Emissions!$1:$1048576,MATCH(DATE(M$2,1,1),Emissions!$A$1:$LI$1),FALSE)</f>
        <v>0</v>
      </c>
      <c r="N992" s="327">
        <f>+VLOOKUP($E992,Emissions!$1:$1048576,MATCH(DATE(N$2,1,1),Emissions!$A$1:$LI$1),FALSE)</f>
        <v>0</v>
      </c>
      <c r="O992" s="327">
        <f>+VLOOKUP($E992,Emissions!$1:$1048576,MATCH(DATE(O$2,1,1),Emissions!$A$1:$LI$1),FALSE)</f>
        <v>0</v>
      </c>
      <c r="P992" s="327">
        <f>+VLOOKUP($E992,Emissions!$1:$1048576,MATCH(DATE(P$2,1,1),Emissions!$A$1:$LI$1),FALSE)</f>
        <v>0</v>
      </c>
      <c r="Q992" s="327">
        <f>+VLOOKUP($E992,Emissions!$1:$1048576,MATCH(DATE(Q$2,1,1),Emissions!$A$1:$LI$1),FALSE)</f>
        <v>0</v>
      </c>
      <c r="R992" s="327">
        <f>+VLOOKUP($E992,Emissions!$1:$1048576,MATCH(DATE(R$2,1,1),Emissions!$A$1:$LI$1),FALSE)</f>
        <v>0</v>
      </c>
      <c r="S992" s="327">
        <f>+VLOOKUP($E992,Emissions!$1:$1048576,MATCH(DATE(S$2,1,1),Emissions!$A$1:$LI$1),FALSE)</f>
        <v>0</v>
      </c>
      <c r="T992" s="327">
        <f>+VLOOKUP($E992,Emissions!$1:$1048576,MATCH(DATE(T$2,1,1),Emissions!$A$1:$LI$1),FALSE)</f>
        <v>0</v>
      </c>
      <c r="U992" s="327">
        <f>+VLOOKUP($E992,Emissions!$1:$1048576,MATCH(DATE(U$2,1,1),Emissions!$A$1:$LI$1),FALSE)</f>
        <v>0</v>
      </c>
      <c r="V992" s="327">
        <f>+VLOOKUP($E992,Emissions!$1:$1048576,MATCH(DATE(V$2,1,1),Emissions!$A$1:$LI$1),FALSE)</f>
        <v>0</v>
      </c>
      <c r="W992" s="327">
        <f>+VLOOKUP($E992,Emissions!$1:$1048576,MATCH(DATE(W$2,1,1),Emissions!$A$1:$LI$1),FALSE)</f>
        <v>0</v>
      </c>
      <c r="X992" s="327">
        <f>+VLOOKUP($E992,Emissions!$1:$1048576,MATCH(DATE(X$2,1,1),Emissions!$A$1:$LI$1),FALSE)</f>
        <v>0</v>
      </c>
      <c r="Y992" s="327">
        <f>+VLOOKUP($E992,Emissions!$1:$1048576,MATCH(DATE(Y$2,1,1),Emissions!$A$1:$LI$1),FALSE)</f>
        <v>0</v>
      </c>
      <c r="Z992" s="327">
        <f>+VLOOKUP($E992,Emissions!$1:$1048576,MATCH(DATE(Z$2,1,1),Emissions!$A$1:$LI$1),FALSE)</f>
        <v>0</v>
      </c>
      <c r="AA992" s="327">
        <f>+VLOOKUP($E992,Emissions!$1:$1048576,MATCH(DATE(AA$2,1,1),Emissions!$A$1:$LI$1),FALSE)</f>
        <v>0</v>
      </c>
      <c r="AB992" s="327">
        <f>+VLOOKUP($E992,Emissions!$1:$1048576,MATCH(DATE(AB$2,1,1),Emissions!$A$1:$LI$1),FALSE)</f>
        <v>0</v>
      </c>
      <c r="AC992" s="327">
        <f>+VLOOKUP($E992,Emissions!$1:$1048576,MATCH(DATE(AC$2,1,1),Emissions!$A$1:$LI$1),FALSE)</f>
        <v>0</v>
      </c>
      <c r="AD992" s="327">
        <f>+VLOOKUP($E992,Emissions!$1:$1048576,MATCH(DATE(AD$2,1,1),Emissions!$A$1:$LI$1),FALSE)</f>
        <v>0</v>
      </c>
      <c r="AE992" s="327">
        <f>+VLOOKUP($E992,Emissions!$1:$1048576,MATCH(DATE(AE$2,1,1),Emissions!$A$1:$LI$1),FALSE)</f>
        <v>0</v>
      </c>
      <c r="AF992" s="327">
        <f>+VLOOKUP($E992,Emissions!$1:$1048576,MATCH(DATE(AF$2,1,1),Emissions!$A$1:$LI$1),FALSE)</f>
        <v>0</v>
      </c>
      <c r="AG992" s="327">
        <f>+VLOOKUP($E992,Emissions!$1:$1048576,MATCH(DATE(AG$2,1,1),Emissions!$A$1:$LI$1),FALSE)</f>
        <v>0</v>
      </c>
      <c r="AH992" s="327">
        <f>+VLOOKUP($E992,Emissions!$1:$1048576,MATCH(DATE(AH$2,1,1),Emissions!$A$1:$LI$1),FALSE)</f>
        <v>0</v>
      </c>
      <c r="AI992" s="327">
        <f>+VLOOKUP($E992,Emissions!$1:$1048576,MATCH(DATE(AI$2,1,1),Emissions!$A$1:$LI$1),FALSE)</f>
        <v>0</v>
      </c>
      <c r="AJ992" s="327">
        <f>+VLOOKUP($E992,Emissions!$1:$1048576,MATCH(DATE(AJ$2,1,1),Emissions!$A$1:$LI$1),FALSE)</f>
        <v>0</v>
      </c>
      <c r="AK992" s="327">
        <f>+VLOOKUP($E992,Emissions!$1:$1048576,MATCH(DATE(AK$2,1,1),Emissions!$A$1:$LI$1),FALSE)</f>
        <v>0</v>
      </c>
      <c r="AL992" s="327">
        <f>+VLOOKUP($E992,Emissions!$1:$1048576,MATCH(DATE(AL$2,1,1),Emissions!$A$1:$LI$1),FALSE)</f>
        <v>0</v>
      </c>
      <c r="AM992" s="327">
        <f>+VLOOKUP($E992,Emissions!$1:$1048576,MATCH(DATE(AM$2,1,1),Emissions!$A$1:$LI$1),FALSE)</f>
        <v>0</v>
      </c>
      <c r="AN992" s="327">
        <f>+VLOOKUP($E992,Emissions!$1:$1048576,MATCH(DATE(AN$2,1,1),Emissions!$A$1:$LI$1),FALSE)</f>
        <v>0</v>
      </c>
      <c r="AO992" s="327">
        <f>+VLOOKUP($E992,Emissions!$1:$1048576,MATCH(DATE(AO$2,1,1),Emissions!$A$1:$LI$1),FALSE)</f>
        <v>0</v>
      </c>
    </row>
    <row r="993" spans="1:41" ht="15" customHeight="1" x14ac:dyDescent="0.35">
      <c r="A993" s="411"/>
      <c r="B993" s="170"/>
      <c r="C993" s="138" t="s">
        <v>463</v>
      </c>
      <c r="D993" s="114" t="s">
        <v>1399</v>
      </c>
      <c r="E993" s="50" t="s">
        <v>3426</v>
      </c>
      <c r="F993" s="361">
        <f>+VLOOKUP($E993,Emissions!$1:$1048576,MATCH(DATE(F$2,1,1),Emissions!$A$1:$LI$1),FALSE)</f>
        <v>0</v>
      </c>
      <c r="G993" s="361">
        <f>+VLOOKUP($E993,Emissions!$1:$1048576,MATCH(DATE(G$2,1,1),Emissions!$A$1:$LI$1),FALSE)</f>
        <v>0</v>
      </c>
      <c r="H993" s="361">
        <f>+VLOOKUP($E993,Emissions!$1:$1048576,MATCH(DATE(H$2,1,1),Emissions!$A$1:$LI$1),FALSE)</f>
        <v>0</v>
      </c>
      <c r="I993" s="361">
        <f>+VLOOKUP($E993,Emissions!$1:$1048576,MATCH(DATE(I$2,1,1),Emissions!$A$1:$LI$1),FALSE)</f>
        <v>0</v>
      </c>
      <c r="J993" s="361">
        <f>+VLOOKUP($E993,Emissions!$1:$1048576,MATCH(DATE(J$2,1,1),Emissions!$A$1:$LI$1),FALSE)</f>
        <v>0</v>
      </c>
      <c r="K993" s="361">
        <f>+VLOOKUP($E993,Emissions!$1:$1048576,MATCH(DATE(K$2,1,1),Emissions!$A$1:$LI$1),FALSE)</f>
        <v>0</v>
      </c>
      <c r="L993" s="361">
        <f>+VLOOKUP($E993,Emissions!$1:$1048576,MATCH(DATE(L$2,1,1),Emissions!$A$1:$LI$1),FALSE)</f>
        <v>0</v>
      </c>
      <c r="M993" s="361">
        <f>+VLOOKUP($E993,Emissions!$1:$1048576,MATCH(DATE(M$2,1,1),Emissions!$A$1:$LI$1),FALSE)</f>
        <v>0</v>
      </c>
      <c r="N993" s="361">
        <f>+VLOOKUP($E993,Emissions!$1:$1048576,MATCH(DATE(N$2,1,1),Emissions!$A$1:$LI$1),FALSE)</f>
        <v>0</v>
      </c>
      <c r="O993" s="361">
        <f>+VLOOKUP($E993,Emissions!$1:$1048576,MATCH(DATE(O$2,1,1),Emissions!$A$1:$LI$1),FALSE)</f>
        <v>0</v>
      </c>
      <c r="P993" s="361">
        <f>+VLOOKUP($E993,Emissions!$1:$1048576,MATCH(DATE(P$2,1,1),Emissions!$A$1:$LI$1),FALSE)</f>
        <v>0</v>
      </c>
      <c r="Q993" s="361">
        <f>+VLOOKUP($E993,Emissions!$1:$1048576,MATCH(DATE(Q$2,1,1),Emissions!$A$1:$LI$1),FALSE)</f>
        <v>0</v>
      </c>
      <c r="R993" s="361">
        <f>+VLOOKUP($E993,Emissions!$1:$1048576,MATCH(DATE(R$2,1,1),Emissions!$A$1:$LI$1),FALSE)</f>
        <v>0</v>
      </c>
      <c r="S993" s="361">
        <f>+VLOOKUP($E993,Emissions!$1:$1048576,MATCH(DATE(S$2,1,1),Emissions!$A$1:$LI$1),FALSE)</f>
        <v>0</v>
      </c>
      <c r="T993" s="361">
        <f>+VLOOKUP($E993,Emissions!$1:$1048576,MATCH(DATE(T$2,1,1),Emissions!$A$1:$LI$1),FALSE)</f>
        <v>0</v>
      </c>
      <c r="U993" s="361">
        <f>+VLOOKUP($E993,Emissions!$1:$1048576,MATCH(DATE(U$2,1,1),Emissions!$A$1:$LI$1),FALSE)</f>
        <v>0</v>
      </c>
      <c r="V993" s="361">
        <f>+VLOOKUP($E993,Emissions!$1:$1048576,MATCH(DATE(V$2,1,1),Emissions!$A$1:$LI$1),FALSE)</f>
        <v>0</v>
      </c>
      <c r="W993" s="361">
        <f>+VLOOKUP($E993,Emissions!$1:$1048576,MATCH(DATE(W$2,1,1),Emissions!$A$1:$LI$1),FALSE)</f>
        <v>0</v>
      </c>
      <c r="X993" s="361">
        <f>+VLOOKUP($E993,Emissions!$1:$1048576,MATCH(DATE(X$2,1,1),Emissions!$A$1:$LI$1),FALSE)</f>
        <v>0</v>
      </c>
      <c r="Y993" s="361">
        <f>+VLOOKUP($E993,Emissions!$1:$1048576,MATCH(DATE(Y$2,1,1),Emissions!$A$1:$LI$1),FALSE)</f>
        <v>0</v>
      </c>
      <c r="Z993" s="361">
        <f>+VLOOKUP($E993,Emissions!$1:$1048576,MATCH(DATE(Z$2,1,1),Emissions!$A$1:$LI$1),FALSE)</f>
        <v>0</v>
      </c>
      <c r="AA993" s="361">
        <f>+VLOOKUP($E993,Emissions!$1:$1048576,MATCH(DATE(AA$2,1,1),Emissions!$A$1:$LI$1),FALSE)</f>
        <v>0</v>
      </c>
      <c r="AB993" s="361">
        <f>+VLOOKUP($E993,Emissions!$1:$1048576,MATCH(DATE(AB$2,1,1),Emissions!$A$1:$LI$1),FALSE)</f>
        <v>0</v>
      </c>
      <c r="AC993" s="361">
        <f>+VLOOKUP($E993,Emissions!$1:$1048576,MATCH(DATE(AC$2,1,1),Emissions!$A$1:$LI$1),FALSE)</f>
        <v>0</v>
      </c>
      <c r="AD993" s="361">
        <f>+VLOOKUP($E993,Emissions!$1:$1048576,MATCH(DATE(AD$2,1,1),Emissions!$A$1:$LI$1),FALSE)</f>
        <v>0</v>
      </c>
      <c r="AE993" s="361">
        <f>+VLOOKUP($E993,Emissions!$1:$1048576,MATCH(DATE(AE$2,1,1),Emissions!$A$1:$LI$1),FALSE)</f>
        <v>0</v>
      </c>
      <c r="AF993" s="361">
        <f>+VLOOKUP($E993,Emissions!$1:$1048576,MATCH(DATE(AF$2,1,1),Emissions!$A$1:$LI$1),FALSE)</f>
        <v>0</v>
      </c>
      <c r="AG993" s="361">
        <f>+VLOOKUP($E993,Emissions!$1:$1048576,MATCH(DATE(AG$2,1,1),Emissions!$A$1:$LI$1),FALSE)</f>
        <v>0</v>
      </c>
      <c r="AH993" s="361">
        <f>+VLOOKUP($E993,Emissions!$1:$1048576,MATCH(DATE(AH$2,1,1),Emissions!$A$1:$LI$1),FALSE)</f>
        <v>0</v>
      </c>
      <c r="AI993" s="361">
        <f>+VLOOKUP($E993,Emissions!$1:$1048576,MATCH(DATE(AI$2,1,1),Emissions!$A$1:$LI$1),FALSE)</f>
        <v>0</v>
      </c>
      <c r="AJ993" s="361">
        <f>+VLOOKUP($E993,Emissions!$1:$1048576,MATCH(DATE(AJ$2,1,1),Emissions!$A$1:$LI$1),FALSE)</f>
        <v>0</v>
      </c>
      <c r="AK993" s="361">
        <f>+VLOOKUP($E993,Emissions!$1:$1048576,MATCH(DATE(AK$2,1,1),Emissions!$A$1:$LI$1),FALSE)</f>
        <v>0</v>
      </c>
      <c r="AL993" s="361">
        <f>+VLOOKUP($E993,Emissions!$1:$1048576,MATCH(DATE(AL$2,1,1),Emissions!$A$1:$LI$1),FALSE)</f>
        <v>0</v>
      </c>
      <c r="AM993" s="361">
        <f>+VLOOKUP($E993,Emissions!$1:$1048576,MATCH(DATE(AM$2,1,1),Emissions!$A$1:$LI$1),FALSE)</f>
        <v>0</v>
      </c>
      <c r="AN993" s="361">
        <f>+VLOOKUP($E993,Emissions!$1:$1048576,MATCH(DATE(AN$2,1,1),Emissions!$A$1:$LI$1),FALSE)</f>
        <v>0</v>
      </c>
      <c r="AO993" s="361">
        <f>+VLOOKUP($E993,Emissions!$1:$1048576,MATCH(DATE(AO$2,1,1),Emissions!$A$1:$LI$1),FALSE)</f>
        <v>0</v>
      </c>
    </row>
    <row r="994" spans="1:41" ht="15" customHeight="1" x14ac:dyDescent="0.35">
      <c r="A994" s="411"/>
      <c r="B994" s="170"/>
      <c r="C994" s="138" t="s">
        <v>464</v>
      </c>
      <c r="D994" s="114" t="s">
        <v>1399</v>
      </c>
      <c r="E994" s="50" t="s">
        <v>3427</v>
      </c>
      <c r="F994" s="361">
        <f>+VLOOKUP($E994,Emissions!$1:$1048576,MATCH(DATE(F$2,1,1),Emissions!$A$1:$LI$1),FALSE)</f>
        <v>0</v>
      </c>
      <c r="G994" s="361">
        <f>+VLOOKUP($E994,Emissions!$1:$1048576,MATCH(DATE(G$2,1,1),Emissions!$A$1:$LI$1),FALSE)</f>
        <v>0</v>
      </c>
      <c r="H994" s="361">
        <f>+VLOOKUP($E994,Emissions!$1:$1048576,MATCH(DATE(H$2,1,1),Emissions!$A$1:$LI$1),FALSE)</f>
        <v>0</v>
      </c>
      <c r="I994" s="361">
        <f>+VLOOKUP($E994,Emissions!$1:$1048576,MATCH(DATE(I$2,1,1),Emissions!$A$1:$LI$1),FALSE)</f>
        <v>0</v>
      </c>
      <c r="J994" s="361">
        <f>+VLOOKUP($E994,Emissions!$1:$1048576,MATCH(DATE(J$2,1,1),Emissions!$A$1:$LI$1),FALSE)</f>
        <v>0</v>
      </c>
      <c r="K994" s="361">
        <f>+VLOOKUP($E994,Emissions!$1:$1048576,MATCH(DATE(K$2,1,1),Emissions!$A$1:$LI$1),FALSE)</f>
        <v>0</v>
      </c>
      <c r="L994" s="361">
        <f>+VLOOKUP($E994,Emissions!$1:$1048576,MATCH(DATE(L$2,1,1),Emissions!$A$1:$LI$1),FALSE)</f>
        <v>0</v>
      </c>
      <c r="M994" s="361">
        <f>+VLOOKUP($E994,Emissions!$1:$1048576,MATCH(DATE(M$2,1,1),Emissions!$A$1:$LI$1),FALSE)</f>
        <v>0</v>
      </c>
      <c r="N994" s="361">
        <f>+VLOOKUP($E994,Emissions!$1:$1048576,MATCH(DATE(N$2,1,1),Emissions!$A$1:$LI$1),FALSE)</f>
        <v>0</v>
      </c>
      <c r="O994" s="361">
        <f>+VLOOKUP($E994,Emissions!$1:$1048576,MATCH(DATE(O$2,1,1),Emissions!$A$1:$LI$1),FALSE)</f>
        <v>0</v>
      </c>
      <c r="P994" s="361">
        <f>+VLOOKUP($E994,Emissions!$1:$1048576,MATCH(DATE(P$2,1,1),Emissions!$A$1:$LI$1),FALSE)</f>
        <v>0</v>
      </c>
      <c r="Q994" s="361">
        <f>+VLOOKUP($E994,Emissions!$1:$1048576,MATCH(DATE(Q$2,1,1),Emissions!$A$1:$LI$1),FALSE)</f>
        <v>0</v>
      </c>
      <c r="R994" s="361">
        <f>+VLOOKUP($E994,Emissions!$1:$1048576,MATCH(DATE(R$2,1,1),Emissions!$A$1:$LI$1),FALSE)</f>
        <v>0</v>
      </c>
      <c r="S994" s="361">
        <f>+VLOOKUP($E994,Emissions!$1:$1048576,MATCH(DATE(S$2,1,1),Emissions!$A$1:$LI$1),FALSE)</f>
        <v>0</v>
      </c>
      <c r="T994" s="361">
        <f>+VLOOKUP($E994,Emissions!$1:$1048576,MATCH(DATE(T$2,1,1),Emissions!$A$1:$LI$1),FALSE)</f>
        <v>0</v>
      </c>
      <c r="U994" s="361">
        <f>+VLOOKUP($E994,Emissions!$1:$1048576,MATCH(DATE(U$2,1,1),Emissions!$A$1:$LI$1),FALSE)</f>
        <v>0</v>
      </c>
      <c r="V994" s="361">
        <f>+VLOOKUP($E994,Emissions!$1:$1048576,MATCH(DATE(V$2,1,1),Emissions!$A$1:$LI$1),FALSE)</f>
        <v>0</v>
      </c>
      <c r="W994" s="361">
        <f>+VLOOKUP($E994,Emissions!$1:$1048576,MATCH(DATE(W$2,1,1),Emissions!$A$1:$LI$1),FALSE)</f>
        <v>0</v>
      </c>
      <c r="X994" s="361">
        <f>+VLOOKUP($E994,Emissions!$1:$1048576,MATCH(DATE(X$2,1,1),Emissions!$A$1:$LI$1),FALSE)</f>
        <v>0</v>
      </c>
      <c r="Y994" s="361">
        <f>+VLOOKUP($E994,Emissions!$1:$1048576,MATCH(DATE(Y$2,1,1),Emissions!$A$1:$LI$1),FALSE)</f>
        <v>0</v>
      </c>
      <c r="Z994" s="361">
        <f>+VLOOKUP($E994,Emissions!$1:$1048576,MATCH(DATE(Z$2,1,1),Emissions!$A$1:$LI$1),FALSE)</f>
        <v>0</v>
      </c>
      <c r="AA994" s="361">
        <f>+VLOOKUP($E994,Emissions!$1:$1048576,MATCH(DATE(AA$2,1,1),Emissions!$A$1:$LI$1),FALSE)</f>
        <v>0</v>
      </c>
      <c r="AB994" s="361">
        <f>+VLOOKUP($E994,Emissions!$1:$1048576,MATCH(DATE(AB$2,1,1),Emissions!$A$1:$LI$1),FALSE)</f>
        <v>0</v>
      </c>
      <c r="AC994" s="361">
        <f>+VLOOKUP($E994,Emissions!$1:$1048576,MATCH(DATE(AC$2,1,1),Emissions!$A$1:$LI$1),FALSE)</f>
        <v>0</v>
      </c>
      <c r="AD994" s="361">
        <f>+VLOOKUP($E994,Emissions!$1:$1048576,MATCH(DATE(AD$2,1,1),Emissions!$A$1:$LI$1),FALSE)</f>
        <v>0</v>
      </c>
      <c r="AE994" s="361">
        <f>+VLOOKUP($E994,Emissions!$1:$1048576,MATCH(DATE(AE$2,1,1),Emissions!$A$1:$LI$1),FALSE)</f>
        <v>0</v>
      </c>
      <c r="AF994" s="361">
        <f>+VLOOKUP($E994,Emissions!$1:$1048576,MATCH(DATE(AF$2,1,1),Emissions!$A$1:$LI$1),FALSE)</f>
        <v>0</v>
      </c>
      <c r="AG994" s="361">
        <f>+VLOOKUP($E994,Emissions!$1:$1048576,MATCH(DATE(AG$2,1,1),Emissions!$A$1:$LI$1),FALSE)</f>
        <v>0</v>
      </c>
      <c r="AH994" s="361">
        <f>+VLOOKUP($E994,Emissions!$1:$1048576,MATCH(DATE(AH$2,1,1),Emissions!$A$1:$LI$1),FALSE)</f>
        <v>0</v>
      </c>
      <c r="AI994" s="361">
        <f>+VLOOKUP($E994,Emissions!$1:$1048576,MATCH(DATE(AI$2,1,1),Emissions!$A$1:$LI$1),FALSE)</f>
        <v>0</v>
      </c>
      <c r="AJ994" s="361">
        <f>+VLOOKUP($E994,Emissions!$1:$1048576,MATCH(DATE(AJ$2,1,1),Emissions!$A$1:$LI$1),FALSE)</f>
        <v>0</v>
      </c>
      <c r="AK994" s="361">
        <f>+VLOOKUP($E994,Emissions!$1:$1048576,MATCH(DATE(AK$2,1,1),Emissions!$A$1:$LI$1),FALSE)</f>
        <v>0</v>
      </c>
      <c r="AL994" s="361">
        <f>+VLOOKUP($E994,Emissions!$1:$1048576,MATCH(DATE(AL$2,1,1),Emissions!$A$1:$LI$1),FALSE)</f>
        <v>0</v>
      </c>
      <c r="AM994" s="361">
        <f>+VLOOKUP($E994,Emissions!$1:$1048576,MATCH(DATE(AM$2,1,1),Emissions!$A$1:$LI$1),FALSE)</f>
        <v>0</v>
      </c>
      <c r="AN994" s="361">
        <f>+VLOOKUP($E994,Emissions!$1:$1048576,MATCH(DATE(AN$2,1,1),Emissions!$A$1:$LI$1),FALSE)</f>
        <v>0</v>
      </c>
      <c r="AO994" s="361">
        <f>+VLOOKUP($E994,Emissions!$1:$1048576,MATCH(DATE(AO$2,1,1),Emissions!$A$1:$LI$1),FALSE)</f>
        <v>0</v>
      </c>
    </row>
    <row r="995" spans="1:41" ht="15" customHeight="1" x14ac:dyDescent="0.35">
      <c r="A995" s="411"/>
      <c r="B995" s="170"/>
      <c r="C995" s="138" t="s">
        <v>465</v>
      </c>
      <c r="D995" s="114" t="s">
        <v>1399</v>
      </c>
      <c r="E995" s="50" t="s">
        <v>3428</v>
      </c>
      <c r="F995" s="361">
        <f>+VLOOKUP($E995,Emissions!$1:$1048576,MATCH(DATE(F$2,1,1),Emissions!$A$1:$LI$1),FALSE)</f>
        <v>0</v>
      </c>
      <c r="G995" s="361">
        <f>+VLOOKUP($E995,Emissions!$1:$1048576,MATCH(DATE(G$2,1,1),Emissions!$A$1:$LI$1),FALSE)</f>
        <v>0</v>
      </c>
      <c r="H995" s="361">
        <f>+VLOOKUP($E995,Emissions!$1:$1048576,MATCH(DATE(H$2,1,1),Emissions!$A$1:$LI$1),FALSE)</f>
        <v>0</v>
      </c>
      <c r="I995" s="361">
        <f>+VLOOKUP($E995,Emissions!$1:$1048576,MATCH(DATE(I$2,1,1),Emissions!$A$1:$LI$1),FALSE)</f>
        <v>0</v>
      </c>
      <c r="J995" s="361">
        <f>+VLOOKUP($E995,Emissions!$1:$1048576,MATCH(DATE(J$2,1,1),Emissions!$A$1:$LI$1),FALSE)</f>
        <v>0</v>
      </c>
      <c r="K995" s="361">
        <f>+VLOOKUP($E995,Emissions!$1:$1048576,MATCH(DATE(K$2,1,1),Emissions!$A$1:$LI$1),FALSE)</f>
        <v>0</v>
      </c>
      <c r="L995" s="361">
        <f>+VLOOKUP($E995,Emissions!$1:$1048576,MATCH(DATE(L$2,1,1),Emissions!$A$1:$LI$1),FALSE)</f>
        <v>0</v>
      </c>
      <c r="M995" s="361">
        <f>+VLOOKUP($E995,Emissions!$1:$1048576,MATCH(DATE(M$2,1,1),Emissions!$A$1:$LI$1),FALSE)</f>
        <v>0</v>
      </c>
      <c r="N995" s="361">
        <f>+VLOOKUP($E995,Emissions!$1:$1048576,MATCH(DATE(N$2,1,1),Emissions!$A$1:$LI$1),FALSE)</f>
        <v>0</v>
      </c>
      <c r="O995" s="361">
        <f>+VLOOKUP($E995,Emissions!$1:$1048576,MATCH(DATE(O$2,1,1),Emissions!$A$1:$LI$1),FALSE)</f>
        <v>0</v>
      </c>
      <c r="P995" s="361">
        <f>+VLOOKUP($E995,Emissions!$1:$1048576,MATCH(DATE(P$2,1,1),Emissions!$A$1:$LI$1),FALSE)</f>
        <v>0</v>
      </c>
      <c r="Q995" s="361">
        <f>+VLOOKUP($E995,Emissions!$1:$1048576,MATCH(DATE(Q$2,1,1),Emissions!$A$1:$LI$1),FALSE)</f>
        <v>0</v>
      </c>
      <c r="R995" s="361">
        <f>+VLOOKUP($E995,Emissions!$1:$1048576,MATCH(DATE(R$2,1,1),Emissions!$A$1:$LI$1),FALSE)</f>
        <v>0</v>
      </c>
      <c r="S995" s="361">
        <f>+VLOOKUP($E995,Emissions!$1:$1048576,MATCH(DATE(S$2,1,1),Emissions!$A$1:$LI$1),FALSE)</f>
        <v>0</v>
      </c>
      <c r="T995" s="361">
        <f>+VLOOKUP($E995,Emissions!$1:$1048576,MATCH(DATE(T$2,1,1),Emissions!$A$1:$LI$1),FALSE)</f>
        <v>0</v>
      </c>
      <c r="U995" s="361">
        <f>+VLOOKUP($E995,Emissions!$1:$1048576,MATCH(DATE(U$2,1,1),Emissions!$A$1:$LI$1),FALSE)</f>
        <v>0</v>
      </c>
      <c r="V995" s="361">
        <f>+VLOOKUP($E995,Emissions!$1:$1048576,MATCH(DATE(V$2,1,1),Emissions!$A$1:$LI$1),FALSE)</f>
        <v>0</v>
      </c>
      <c r="W995" s="361">
        <f>+VLOOKUP($E995,Emissions!$1:$1048576,MATCH(DATE(W$2,1,1),Emissions!$A$1:$LI$1),FALSE)</f>
        <v>0</v>
      </c>
      <c r="X995" s="361">
        <f>+VLOOKUP($E995,Emissions!$1:$1048576,MATCH(DATE(X$2,1,1),Emissions!$A$1:$LI$1),FALSE)</f>
        <v>0</v>
      </c>
      <c r="Y995" s="361">
        <f>+VLOOKUP($E995,Emissions!$1:$1048576,MATCH(DATE(Y$2,1,1),Emissions!$A$1:$LI$1),FALSE)</f>
        <v>0</v>
      </c>
      <c r="Z995" s="361">
        <f>+VLOOKUP($E995,Emissions!$1:$1048576,MATCH(DATE(Z$2,1,1),Emissions!$A$1:$LI$1),FALSE)</f>
        <v>0</v>
      </c>
      <c r="AA995" s="361">
        <f>+VLOOKUP($E995,Emissions!$1:$1048576,MATCH(DATE(AA$2,1,1),Emissions!$A$1:$LI$1),FALSE)</f>
        <v>0</v>
      </c>
      <c r="AB995" s="361">
        <f>+VLOOKUP($E995,Emissions!$1:$1048576,MATCH(DATE(AB$2,1,1),Emissions!$A$1:$LI$1),FALSE)</f>
        <v>0</v>
      </c>
      <c r="AC995" s="361">
        <f>+VLOOKUP($E995,Emissions!$1:$1048576,MATCH(DATE(AC$2,1,1),Emissions!$A$1:$LI$1),FALSE)</f>
        <v>0</v>
      </c>
      <c r="AD995" s="361">
        <f>+VLOOKUP($E995,Emissions!$1:$1048576,MATCH(DATE(AD$2,1,1),Emissions!$A$1:$LI$1),FALSE)</f>
        <v>0</v>
      </c>
      <c r="AE995" s="361">
        <f>+VLOOKUP($E995,Emissions!$1:$1048576,MATCH(DATE(AE$2,1,1),Emissions!$A$1:$LI$1),FALSE)</f>
        <v>0</v>
      </c>
      <c r="AF995" s="361">
        <f>+VLOOKUP($E995,Emissions!$1:$1048576,MATCH(DATE(AF$2,1,1),Emissions!$A$1:$LI$1),FALSE)</f>
        <v>0</v>
      </c>
      <c r="AG995" s="361">
        <f>+VLOOKUP($E995,Emissions!$1:$1048576,MATCH(DATE(AG$2,1,1),Emissions!$A$1:$LI$1),FALSE)</f>
        <v>0</v>
      </c>
      <c r="AH995" s="361">
        <f>+VLOOKUP($E995,Emissions!$1:$1048576,MATCH(DATE(AH$2,1,1),Emissions!$A$1:$LI$1),FALSE)</f>
        <v>0</v>
      </c>
      <c r="AI995" s="361">
        <f>+VLOOKUP($E995,Emissions!$1:$1048576,MATCH(DATE(AI$2,1,1),Emissions!$A$1:$LI$1),FALSE)</f>
        <v>0</v>
      </c>
      <c r="AJ995" s="361">
        <f>+VLOOKUP($E995,Emissions!$1:$1048576,MATCH(DATE(AJ$2,1,1),Emissions!$A$1:$LI$1),FALSE)</f>
        <v>0</v>
      </c>
      <c r="AK995" s="361">
        <f>+VLOOKUP($E995,Emissions!$1:$1048576,MATCH(DATE(AK$2,1,1),Emissions!$A$1:$LI$1),FALSE)</f>
        <v>0</v>
      </c>
      <c r="AL995" s="361">
        <f>+VLOOKUP($E995,Emissions!$1:$1048576,MATCH(DATE(AL$2,1,1),Emissions!$A$1:$LI$1),FALSE)</f>
        <v>0</v>
      </c>
      <c r="AM995" s="361">
        <f>+VLOOKUP($E995,Emissions!$1:$1048576,MATCH(DATE(AM$2,1,1),Emissions!$A$1:$LI$1),FALSE)</f>
        <v>0</v>
      </c>
      <c r="AN995" s="361">
        <f>+VLOOKUP($E995,Emissions!$1:$1048576,MATCH(DATE(AN$2,1,1),Emissions!$A$1:$LI$1),FALSE)</f>
        <v>0</v>
      </c>
      <c r="AO995" s="361">
        <f>+VLOOKUP($E995,Emissions!$1:$1048576,MATCH(DATE(AO$2,1,1),Emissions!$A$1:$LI$1),FALSE)</f>
        <v>0</v>
      </c>
    </row>
    <row r="996" spans="1:41" ht="15" customHeight="1" x14ac:dyDescent="0.35">
      <c r="A996" s="411"/>
      <c r="B996" s="170"/>
      <c r="C996" s="138" t="s">
        <v>466</v>
      </c>
      <c r="D996" s="114" t="s">
        <v>1399</v>
      </c>
      <c r="E996" s="50" t="s">
        <v>3429</v>
      </c>
      <c r="F996" s="361">
        <f>+VLOOKUP($E996,Emissions!$1:$1048576,MATCH(DATE(F$2,1,1),Emissions!$A$1:$LI$1),FALSE)</f>
        <v>0</v>
      </c>
      <c r="G996" s="361">
        <f>+VLOOKUP($E996,Emissions!$1:$1048576,MATCH(DATE(G$2,1,1),Emissions!$A$1:$LI$1),FALSE)</f>
        <v>0</v>
      </c>
      <c r="H996" s="361">
        <f>+VLOOKUP($E996,Emissions!$1:$1048576,MATCH(DATE(H$2,1,1),Emissions!$A$1:$LI$1),FALSE)</f>
        <v>0</v>
      </c>
      <c r="I996" s="361">
        <f>+VLOOKUP($E996,Emissions!$1:$1048576,MATCH(DATE(I$2,1,1),Emissions!$A$1:$LI$1),FALSE)</f>
        <v>0</v>
      </c>
      <c r="J996" s="361">
        <f>+VLOOKUP($E996,Emissions!$1:$1048576,MATCH(DATE(J$2,1,1),Emissions!$A$1:$LI$1),FALSE)</f>
        <v>0</v>
      </c>
      <c r="K996" s="361">
        <f>+VLOOKUP($E996,Emissions!$1:$1048576,MATCH(DATE(K$2,1,1),Emissions!$A$1:$LI$1),FALSE)</f>
        <v>0</v>
      </c>
      <c r="L996" s="361">
        <f>+VLOOKUP($E996,Emissions!$1:$1048576,MATCH(DATE(L$2,1,1),Emissions!$A$1:$LI$1),FALSE)</f>
        <v>0</v>
      </c>
      <c r="M996" s="361">
        <f>+VLOOKUP($E996,Emissions!$1:$1048576,MATCH(DATE(M$2,1,1),Emissions!$A$1:$LI$1),FALSE)</f>
        <v>0</v>
      </c>
      <c r="N996" s="361">
        <f>+VLOOKUP($E996,Emissions!$1:$1048576,MATCH(DATE(N$2,1,1),Emissions!$A$1:$LI$1),FALSE)</f>
        <v>0</v>
      </c>
      <c r="O996" s="361">
        <f>+VLOOKUP($E996,Emissions!$1:$1048576,MATCH(DATE(O$2,1,1),Emissions!$A$1:$LI$1),FALSE)</f>
        <v>0</v>
      </c>
      <c r="P996" s="361">
        <f>+VLOOKUP($E996,Emissions!$1:$1048576,MATCH(DATE(P$2,1,1),Emissions!$A$1:$LI$1),FALSE)</f>
        <v>0</v>
      </c>
      <c r="Q996" s="361">
        <f>+VLOOKUP($E996,Emissions!$1:$1048576,MATCH(DATE(Q$2,1,1),Emissions!$A$1:$LI$1),FALSE)</f>
        <v>0</v>
      </c>
      <c r="R996" s="361">
        <f>+VLOOKUP($E996,Emissions!$1:$1048576,MATCH(DATE(R$2,1,1),Emissions!$A$1:$LI$1),FALSE)</f>
        <v>0</v>
      </c>
      <c r="S996" s="361">
        <f>+VLOOKUP($E996,Emissions!$1:$1048576,MATCH(DATE(S$2,1,1),Emissions!$A$1:$LI$1),FALSE)</f>
        <v>0</v>
      </c>
      <c r="T996" s="361">
        <f>+VLOOKUP($E996,Emissions!$1:$1048576,MATCH(DATE(T$2,1,1),Emissions!$A$1:$LI$1),FALSE)</f>
        <v>0</v>
      </c>
      <c r="U996" s="361">
        <f>+VLOOKUP($E996,Emissions!$1:$1048576,MATCH(DATE(U$2,1,1),Emissions!$A$1:$LI$1),FALSE)</f>
        <v>0</v>
      </c>
      <c r="V996" s="361">
        <f>+VLOOKUP($E996,Emissions!$1:$1048576,MATCH(DATE(V$2,1,1),Emissions!$A$1:$LI$1),FALSE)</f>
        <v>0</v>
      </c>
      <c r="W996" s="361">
        <f>+VLOOKUP($E996,Emissions!$1:$1048576,MATCH(DATE(W$2,1,1),Emissions!$A$1:$LI$1),FALSE)</f>
        <v>0</v>
      </c>
      <c r="X996" s="361">
        <f>+VLOOKUP($E996,Emissions!$1:$1048576,MATCH(DATE(X$2,1,1),Emissions!$A$1:$LI$1),FALSE)</f>
        <v>0</v>
      </c>
      <c r="Y996" s="361">
        <f>+VLOOKUP($E996,Emissions!$1:$1048576,MATCH(DATE(Y$2,1,1),Emissions!$A$1:$LI$1),FALSE)</f>
        <v>0</v>
      </c>
      <c r="Z996" s="361">
        <f>+VLOOKUP($E996,Emissions!$1:$1048576,MATCH(DATE(Z$2,1,1),Emissions!$A$1:$LI$1),FALSE)</f>
        <v>0</v>
      </c>
      <c r="AA996" s="361">
        <f>+VLOOKUP($E996,Emissions!$1:$1048576,MATCH(DATE(AA$2,1,1),Emissions!$A$1:$LI$1),FALSE)</f>
        <v>0</v>
      </c>
      <c r="AB996" s="361">
        <f>+VLOOKUP($E996,Emissions!$1:$1048576,MATCH(DATE(AB$2,1,1),Emissions!$A$1:$LI$1),FALSE)</f>
        <v>0</v>
      </c>
      <c r="AC996" s="361">
        <f>+VLOOKUP($E996,Emissions!$1:$1048576,MATCH(DATE(AC$2,1,1),Emissions!$A$1:$LI$1),FALSE)</f>
        <v>0</v>
      </c>
      <c r="AD996" s="361">
        <f>+VLOOKUP($E996,Emissions!$1:$1048576,MATCH(DATE(AD$2,1,1),Emissions!$A$1:$LI$1),FALSE)</f>
        <v>0</v>
      </c>
      <c r="AE996" s="361">
        <f>+VLOOKUP($E996,Emissions!$1:$1048576,MATCH(DATE(AE$2,1,1),Emissions!$A$1:$LI$1),FALSE)</f>
        <v>0</v>
      </c>
      <c r="AF996" s="361">
        <f>+VLOOKUP($E996,Emissions!$1:$1048576,MATCH(DATE(AF$2,1,1),Emissions!$A$1:$LI$1),FALSE)</f>
        <v>0</v>
      </c>
      <c r="AG996" s="361">
        <f>+VLOOKUP($E996,Emissions!$1:$1048576,MATCH(DATE(AG$2,1,1),Emissions!$A$1:$LI$1),FALSE)</f>
        <v>0</v>
      </c>
      <c r="AH996" s="361">
        <f>+VLOOKUP($E996,Emissions!$1:$1048576,MATCH(DATE(AH$2,1,1),Emissions!$A$1:$LI$1),FALSE)</f>
        <v>0</v>
      </c>
      <c r="AI996" s="361">
        <f>+VLOOKUP($E996,Emissions!$1:$1048576,MATCH(DATE(AI$2,1,1),Emissions!$A$1:$LI$1),FALSE)</f>
        <v>0</v>
      </c>
      <c r="AJ996" s="361">
        <f>+VLOOKUP($E996,Emissions!$1:$1048576,MATCH(DATE(AJ$2,1,1),Emissions!$A$1:$LI$1),FALSE)</f>
        <v>0</v>
      </c>
      <c r="AK996" s="361">
        <f>+VLOOKUP($E996,Emissions!$1:$1048576,MATCH(DATE(AK$2,1,1),Emissions!$A$1:$LI$1),FALSE)</f>
        <v>0</v>
      </c>
      <c r="AL996" s="361">
        <f>+VLOOKUP($E996,Emissions!$1:$1048576,MATCH(DATE(AL$2,1,1),Emissions!$A$1:$LI$1),FALSE)</f>
        <v>0</v>
      </c>
      <c r="AM996" s="361">
        <f>+VLOOKUP($E996,Emissions!$1:$1048576,MATCH(DATE(AM$2,1,1),Emissions!$A$1:$LI$1),FALSE)</f>
        <v>0</v>
      </c>
      <c r="AN996" s="361">
        <f>+VLOOKUP($E996,Emissions!$1:$1048576,MATCH(DATE(AN$2,1,1),Emissions!$A$1:$LI$1),FALSE)</f>
        <v>0</v>
      </c>
      <c r="AO996" s="361">
        <f>+VLOOKUP($E996,Emissions!$1:$1048576,MATCH(DATE(AO$2,1,1),Emissions!$A$1:$LI$1),FALSE)</f>
        <v>0</v>
      </c>
    </row>
    <row r="997" spans="1:41" ht="15" customHeight="1" x14ac:dyDescent="0.35">
      <c r="A997" s="411"/>
      <c r="B997" s="170"/>
      <c r="C997" s="138" t="s">
        <v>467</v>
      </c>
      <c r="D997" s="114" t="s">
        <v>1399</v>
      </c>
      <c r="E997" s="50" t="s">
        <v>3430</v>
      </c>
      <c r="F997" s="361">
        <f>+VLOOKUP($E997,Emissions!$1:$1048576,MATCH(DATE(F$2,1,1),Emissions!$A$1:$LI$1),FALSE)</f>
        <v>0</v>
      </c>
      <c r="G997" s="361">
        <f>+VLOOKUP($E997,Emissions!$1:$1048576,MATCH(DATE(G$2,1,1),Emissions!$A$1:$LI$1),FALSE)</f>
        <v>0</v>
      </c>
      <c r="H997" s="361">
        <f>+VLOOKUP($E997,Emissions!$1:$1048576,MATCH(DATE(H$2,1,1),Emissions!$A$1:$LI$1),FALSE)</f>
        <v>0</v>
      </c>
      <c r="I997" s="361">
        <f>+VLOOKUP($E997,Emissions!$1:$1048576,MATCH(DATE(I$2,1,1),Emissions!$A$1:$LI$1),FALSE)</f>
        <v>0</v>
      </c>
      <c r="J997" s="361">
        <f>+VLOOKUP($E997,Emissions!$1:$1048576,MATCH(DATE(J$2,1,1),Emissions!$A$1:$LI$1),FALSE)</f>
        <v>0</v>
      </c>
      <c r="K997" s="361">
        <f>+VLOOKUP($E997,Emissions!$1:$1048576,MATCH(DATE(K$2,1,1),Emissions!$A$1:$LI$1),FALSE)</f>
        <v>0</v>
      </c>
      <c r="L997" s="361">
        <f>+VLOOKUP($E997,Emissions!$1:$1048576,MATCH(DATE(L$2,1,1),Emissions!$A$1:$LI$1),FALSE)</f>
        <v>0</v>
      </c>
      <c r="M997" s="361">
        <f>+VLOOKUP($E997,Emissions!$1:$1048576,MATCH(DATE(M$2,1,1),Emissions!$A$1:$LI$1),FALSE)</f>
        <v>0</v>
      </c>
      <c r="N997" s="361">
        <f>+VLOOKUP($E997,Emissions!$1:$1048576,MATCH(DATE(N$2,1,1),Emissions!$A$1:$LI$1),FALSE)</f>
        <v>0</v>
      </c>
      <c r="O997" s="361">
        <f>+VLOOKUP($E997,Emissions!$1:$1048576,MATCH(DATE(O$2,1,1),Emissions!$A$1:$LI$1),FALSE)</f>
        <v>0</v>
      </c>
      <c r="P997" s="361">
        <f>+VLOOKUP($E997,Emissions!$1:$1048576,MATCH(DATE(P$2,1,1),Emissions!$A$1:$LI$1),FALSE)</f>
        <v>0</v>
      </c>
      <c r="Q997" s="361">
        <f>+VLOOKUP($E997,Emissions!$1:$1048576,MATCH(DATE(Q$2,1,1),Emissions!$A$1:$LI$1),FALSE)</f>
        <v>0</v>
      </c>
      <c r="R997" s="361">
        <f>+VLOOKUP($E997,Emissions!$1:$1048576,MATCH(DATE(R$2,1,1),Emissions!$A$1:$LI$1),FALSE)</f>
        <v>0</v>
      </c>
      <c r="S997" s="361">
        <f>+VLOOKUP($E997,Emissions!$1:$1048576,MATCH(DATE(S$2,1,1),Emissions!$A$1:$LI$1),FALSE)</f>
        <v>0</v>
      </c>
      <c r="T997" s="361">
        <f>+VLOOKUP($E997,Emissions!$1:$1048576,MATCH(DATE(T$2,1,1),Emissions!$A$1:$LI$1),FALSE)</f>
        <v>0</v>
      </c>
      <c r="U997" s="361">
        <f>+VLOOKUP($E997,Emissions!$1:$1048576,MATCH(DATE(U$2,1,1),Emissions!$A$1:$LI$1),FALSE)</f>
        <v>0</v>
      </c>
      <c r="V997" s="361">
        <f>+VLOOKUP($E997,Emissions!$1:$1048576,MATCH(DATE(V$2,1,1),Emissions!$A$1:$LI$1),FALSE)</f>
        <v>0</v>
      </c>
      <c r="W997" s="361">
        <f>+VLOOKUP($E997,Emissions!$1:$1048576,MATCH(DATE(W$2,1,1),Emissions!$A$1:$LI$1),FALSE)</f>
        <v>0</v>
      </c>
      <c r="X997" s="361">
        <f>+VLOOKUP($E997,Emissions!$1:$1048576,MATCH(DATE(X$2,1,1),Emissions!$A$1:$LI$1),FALSE)</f>
        <v>0</v>
      </c>
      <c r="Y997" s="361">
        <f>+VLOOKUP($E997,Emissions!$1:$1048576,MATCH(DATE(Y$2,1,1),Emissions!$A$1:$LI$1),FALSE)</f>
        <v>0</v>
      </c>
      <c r="Z997" s="361">
        <f>+VLOOKUP($E997,Emissions!$1:$1048576,MATCH(DATE(Z$2,1,1),Emissions!$A$1:$LI$1),FALSE)</f>
        <v>0</v>
      </c>
      <c r="AA997" s="361">
        <f>+VLOOKUP($E997,Emissions!$1:$1048576,MATCH(DATE(AA$2,1,1),Emissions!$A$1:$LI$1),FALSE)</f>
        <v>0</v>
      </c>
      <c r="AB997" s="361">
        <f>+VLOOKUP($E997,Emissions!$1:$1048576,MATCH(DATE(AB$2,1,1),Emissions!$A$1:$LI$1),FALSE)</f>
        <v>0</v>
      </c>
      <c r="AC997" s="361">
        <f>+VLOOKUP($E997,Emissions!$1:$1048576,MATCH(DATE(AC$2,1,1),Emissions!$A$1:$LI$1),FALSE)</f>
        <v>0</v>
      </c>
      <c r="AD997" s="361">
        <f>+VLOOKUP($E997,Emissions!$1:$1048576,MATCH(DATE(AD$2,1,1),Emissions!$A$1:$LI$1),FALSE)</f>
        <v>0</v>
      </c>
      <c r="AE997" s="361">
        <f>+VLOOKUP($E997,Emissions!$1:$1048576,MATCH(DATE(AE$2,1,1),Emissions!$A$1:$LI$1),FALSE)</f>
        <v>0</v>
      </c>
      <c r="AF997" s="361">
        <f>+VLOOKUP($E997,Emissions!$1:$1048576,MATCH(DATE(AF$2,1,1),Emissions!$A$1:$LI$1),FALSE)</f>
        <v>0</v>
      </c>
      <c r="AG997" s="361">
        <f>+VLOOKUP($E997,Emissions!$1:$1048576,MATCH(DATE(AG$2,1,1),Emissions!$A$1:$LI$1),FALSE)</f>
        <v>0</v>
      </c>
      <c r="AH997" s="361">
        <f>+VLOOKUP($E997,Emissions!$1:$1048576,MATCH(DATE(AH$2,1,1),Emissions!$A$1:$LI$1),FALSE)</f>
        <v>0</v>
      </c>
      <c r="AI997" s="361">
        <f>+VLOOKUP($E997,Emissions!$1:$1048576,MATCH(DATE(AI$2,1,1),Emissions!$A$1:$LI$1),FALSE)</f>
        <v>0</v>
      </c>
      <c r="AJ997" s="361">
        <f>+VLOOKUP($E997,Emissions!$1:$1048576,MATCH(DATE(AJ$2,1,1),Emissions!$A$1:$LI$1),FALSE)</f>
        <v>0</v>
      </c>
      <c r="AK997" s="361">
        <f>+VLOOKUP($E997,Emissions!$1:$1048576,MATCH(DATE(AK$2,1,1),Emissions!$A$1:$LI$1),FALSE)</f>
        <v>0</v>
      </c>
      <c r="AL997" s="361">
        <f>+VLOOKUP($E997,Emissions!$1:$1048576,MATCH(DATE(AL$2,1,1),Emissions!$A$1:$LI$1),FALSE)</f>
        <v>0</v>
      </c>
      <c r="AM997" s="361">
        <f>+VLOOKUP($E997,Emissions!$1:$1048576,MATCH(DATE(AM$2,1,1),Emissions!$A$1:$LI$1),FALSE)</f>
        <v>0</v>
      </c>
      <c r="AN997" s="361">
        <f>+VLOOKUP($E997,Emissions!$1:$1048576,MATCH(DATE(AN$2,1,1),Emissions!$A$1:$LI$1),FALSE)</f>
        <v>0</v>
      </c>
      <c r="AO997" s="361">
        <f>+VLOOKUP($E997,Emissions!$1:$1048576,MATCH(DATE(AO$2,1,1),Emissions!$A$1:$LI$1),FALSE)</f>
        <v>0</v>
      </c>
    </row>
    <row r="998" spans="1:41" ht="15" customHeight="1" x14ac:dyDescent="0.35">
      <c r="A998" s="411"/>
      <c r="B998" s="170"/>
      <c r="C998" s="138" t="s">
        <v>468</v>
      </c>
      <c r="D998" s="114" t="s">
        <v>1399</v>
      </c>
      <c r="E998" s="50" t="s">
        <v>3431</v>
      </c>
      <c r="F998" s="361">
        <f>+VLOOKUP($E998,Emissions!$1:$1048576,MATCH(DATE(F$2,1,1),Emissions!$A$1:$LI$1),FALSE)</f>
        <v>0</v>
      </c>
      <c r="G998" s="361">
        <f>+VLOOKUP($E998,Emissions!$1:$1048576,MATCH(DATE(G$2,1,1),Emissions!$A$1:$LI$1),FALSE)</f>
        <v>0</v>
      </c>
      <c r="H998" s="361">
        <f>+VLOOKUP($E998,Emissions!$1:$1048576,MATCH(DATE(H$2,1,1),Emissions!$A$1:$LI$1),FALSE)</f>
        <v>0</v>
      </c>
      <c r="I998" s="361">
        <f>+VLOOKUP($E998,Emissions!$1:$1048576,MATCH(DATE(I$2,1,1),Emissions!$A$1:$LI$1),FALSE)</f>
        <v>0</v>
      </c>
      <c r="J998" s="361">
        <f>+VLOOKUP($E998,Emissions!$1:$1048576,MATCH(DATE(J$2,1,1),Emissions!$A$1:$LI$1),FALSE)</f>
        <v>0</v>
      </c>
      <c r="K998" s="361">
        <f>+VLOOKUP($E998,Emissions!$1:$1048576,MATCH(DATE(K$2,1,1),Emissions!$A$1:$LI$1),FALSE)</f>
        <v>0</v>
      </c>
      <c r="L998" s="361">
        <f>+VLOOKUP($E998,Emissions!$1:$1048576,MATCH(DATE(L$2,1,1),Emissions!$A$1:$LI$1),FALSE)</f>
        <v>0</v>
      </c>
      <c r="M998" s="361">
        <f>+VLOOKUP($E998,Emissions!$1:$1048576,MATCH(DATE(M$2,1,1),Emissions!$A$1:$LI$1),FALSE)</f>
        <v>0</v>
      </c>
      <c r="N998" s="361">
        <f>+VLOOKUP($E998,Emissions!$1:$1048576,MATCH(DATE(N$2,1,1),Emissions!$A$1:$LI$1),FALSE)</f>
        <v>0</v>
      </c>
      <c r="O998" s="361">
        <f>+VLOOKUP($E998,Emissions!$1:$1048576,MATCH(DATE(O$2,1,1),Emissions!$A$1:$LI$1),FALSE)</f>
        <v>0</v>
      </c>
      <c r="P998" s="361">
        <f>+VLOOKUP($E998,Emissions!$1:$1048576,MATCH(DATE(P$2,1,1),Emissions!$A$1:$LI$1),FALSE)</f>
        <v>0</v>
      </c>
      <c r="Q998" s="361">
        <f>+VLOOKUP($E998,Emissions!$1:$1048576,MATCH(DATE(Q$2,1,1),Emissions!$A$1:$LI$1),FALSE)</f>
        <v>0</v>
      </c>
      <c r="R998" s="361">
        <f>+VLOOKUP($E998,Emissions!$1:$1048576,MATCH(DATE(R$2,1,1),Emissions!$A$1:$LI$1),FALSE)</f>
        <v>0</v>
      </c>
      <c r="S998" s="361">
        <f>+VLOOKUP($E998,Emissions!$1:$1048576,MATCH(DATE(S$2,1,1),Emissions!$A$1:$LI$1),FALSE)</f>
        <v>0</v>
      </c>
      <c r="T998" s="361">
        <f>+VLOOKUP($E998,Emissions!$1:$1048576,MATCH(DATE(T$2,1,1),Emissions!$A$1:$LI$1),FALSE)</f>
        <v>0</v>
      </c>
      <c r="U998" s="361">
        <f>+VLOOKUP($E998,Emissions!$1:$1048576,MATCH(DATE(U$2,1,1),Emissions!$A$1:$LI$1),FALSE)</f>
        <v>0</v>
      </c>
      <c r="V998" s="361">
        <f>+VLOOKUP($E998,Emissions!$1:$1048576,MATCH(DATE(V$2,1,1),Emissions!$A$1:$LI$1),FALSE)</f>
        <v>0</v>
      </c>
      <c r="W998" s="361">
        <f>+VLOOKUP($E998,Emissions!$1:$1048576,MATCH(DATE(W$2,1,1),Emissions!$A$1:$LI$1),FALSE)</f>
        <v>0</v>
      </c>
      <c r="X998" s="361">
        <f>+VLOOKUP($E998,Emissions!$1:$1048576,MATCH(DATE(X$2,1,1),Emissions!$A$1:$LI$1),FALSE)</f>
        <v>0</v>
      </c>
      <c r="Y998" s="361">
        <f>+VLOOKUP($E998,Emissions!$1:$1048576,MATCH(DATE(Y$2,1,1),Emissions!$A$1:$LI$1),FALSE)</f>
        <v>0</v>
      </c>
      <c r="Z998" s="361">
        <f>+VLOOKUP($E998,Emissions!$1:$1048576,MATCH(DATE(Z$2,1,1),Emissions!$A$1:$LI$1),FALSE)</f>
        <v>0</v>
      </c>
      <c r="AA998" s="361">
        <f>+VLOOKUP($E998,Emissions!$1:$1048576,MATCH(DATE(AA$2,1,1),Emissions!$A$1:$LI$1),FALSE)</f>
        <v>0</v>
      </c>
      <c r="AB998" s="361">
        <f>+VLOOKUP($E998,Emissions!$1:$1048576,MATCH(DATE(AB$2,1,1),Emissions!$A$1:$LI$1),FALSE)</f>
        <v>0</v>
      </c>
      <c r="AC998" s="361">
        <f>+VLOOKUP($E998,Emissions!$1:$1048576,MATCH(DATE(AC$2,1,1),Emissions!$A$1:$LI$1),FALSE)</f>
        <v>0</v>
      </c>
      <c r="AD998" s="361">
        <f>+VLOOKUP($E998,Emissions!$1:$1048576,MATCH(DATE(AD$2,1,1),Emissions!$A$1:$LI$1),FALSE)</f>
        <v>0</v>
      </c>
      <c r="AE998" s="361">
        <f>+VLOOKUP($E998,Emissions!$1:$1048576,MATCH(DATE(AE$2,1,1),Emissions!$A$1:$LI$1),FALSE)</f>
        <v>0</v>
      </c>
      <c r="AF998" s="361">
        <f>+VLOOKUP($E998,Emissions!$1:$1048576,MATCH(DATE(AF$2,1,1),Emissions!$A$1:$LI$1),FALSE)</f>
        <v>0</v>
      </c>
      <c r="AG998" s="361">
        <f>+VLOOKUP($E998,Emissions!$1:$1048576,MATCH(DATE(AG$2,1,1),Emissions!$A$1:$LI$1),FALSE)</f>
        <v>0</v>
      </c>
      <c r="AH998" s="361">
        <f>+VLOOKUP($E998,Emissions!$1:$1048576,MATCH(DATE(AH$2,1,1),Emissions!$A$1:$LI$1),FALSE)</f>
        <v>0</v>
      </c>
      <c r="AI998" s="361">
        <f>+VLOOKUP($E998,Emissions!$1:$1048576,MATCH(DATE(AI$2,1,1),Emissions!$A$1:$LI$1),FALSE)</f>
        <v>0</v>
      </c>
      <c r="AJ998" s="361">
        <f>+VLOOKUP($E998,Emissions!$1:$1048576,MATCH(DATE(AJ$2,1,1),Emissions!$A$1:$LI$1),FALSE)</f>
        <v>0</v>
      </c>
      <c r="AK998" s="361">
        <f>+VLOOKUP($E998,Emissions!$1:$1048576,MATCH(DATE(AK$2,1,1),Emissions!$A$1:$LI$1),FALSE)</f>
        <v>0</v>
      </c>
      <c r="AL998" s="361">
        <f>+VLOOKUP($E998,Emissions!$1:$1048576,MATCH(DATE(AL$2,1,1),Emissions!$A$1:$LI$1),FALSE)</f>
        <v>0</v>
      </c>
      <c r="AM998" s="361">
        <f>+VLOOKUP($E998,Emissions!$1:$1048576,MATCH(DATE(AM$2,1,1),Emissions!$A$1:$LI$1),FALSE)</f>
        <v>0</v>
      </c>
      <c r="AN998" s="361">
        <f>+VLOOKUP($E998,Emissions!$1:$1048576,MATCH(DATE(AN$2,1,1),Emissions!$A$1:$LI$1),FALSE)</f>
        <v>0</v>
      </c>
      <c r="AO998" s="361">
        <f>+VLOOKUP($E998,Emissions!$1:$1048576,MATCH(DATE(AO$2,1,1),Emissions!$A$1:$LI$1),FALSE)</f>
        <v>0</v>
      </c>
    </row>
    <row r="999" spans="1:41" ht="15" customHeight="1" x14ac:dyDescent="0.35">
      <c r="A999" s="411"/>
      <c r="B999" s="170"/>
      <c r="C999" s="138" t="s">
        <v>469</v>
      </c>
      <c r="D999" s="114" t="s">
        <v>1399</v>
      </c>
      <c r="E999" s="50" t="s">
        <v>3432</v>
      </c>
      <c r="F999" s="361">
        <f>+VLOOKUP($E999,Emissions!$1:$1048576,MATCH(DATE(F$2,1,1),Emissions!$A$1:$LI$1),FALSE)</f>
        <v>0</v>
      </c>
      <c r="G999" s="361">
        <f>+VLOOKUP($E999,Emissions!$1:$1048576,MATCH(DATE(G$2,1,1),Emissions!$A$1:$LI$1),FALSE)</f>
        <v>0</v>
      </c>
      <c r="H999" s="361">
        <f>+VLOOKUP($E999,Emissions!$1:$1048576,MATCH(DATE(H$2,1,1),Emissions!$A$1:$LI$1),FALSE)</f>
        <v>0</v>
      </c>
      <c r="I999" s="361">
        <f>+VLOOKUP($E999,Emissions!$1:$1048576,MATCH(DATE(I$2,1,1),Emissions!$A$1:$LI$1),FALSE)</f>
        <v>0</v>
      </c>
      <c r="J999" s="361">
        <f>+VLOOKUP($E999,Emissions!$1:$1048576,MATCH(DATE(J$2,1,1),Emissions!$A$1:$LI$1),FALSE)</f>
        <v>0</v>
      </c>
      <c r="K999" s="361">
        <f>+VLOOKUP($E999,Emissions!$1:$1048576,MATCH(DATE(K$2,1,1),Emissions!$A$1:$LI$1),FALSE)</f>
        <v>0</v>
      </c>
      <c r="L999" s="361">
        <f>+VLOOKUP($E999,Emissions!$1:$1048576,MATCH(DATE(L$2,1,1),Emissions!$A$1:$LI$1),FALSE)</f>
        <v>0</v>
      </c>
      <c r="M999" s="361">
        <f>+VLOOKUP($E999,Emissions!$1:$1048576,MATCH(DATE(M$2,1,1),Emissions!$A$1:$LI$1),FALSE)</f>
        <v>0</v>
      </c>
      <c r="N999" s="361">
        <f>+VLOOKUP($E999,Emissions!$1:$1048576,MATCH(DATE(N$2,1,1),Emissions!$A$1:$LI$1),FALSE)</f>
        <v>0</v>
      </c>
      <c r="O999" s="361">
        <f>+VLOOKUP($E999,Emissions!$1:$1048576,MATCH(DATE(O$2,1,1),Emissions!$A$1:$LI$1),FALSE)</f>
        <v>0</v>
      </c>
      <c r="P999" s="361">
        <f>+VLOOKUP($E999,Emissions!$1:$1048576,MATCH(DATE(P$2,1,1),Emissions!$A$1:$LI$1),FALSE)</f>
        <v>0</v>
      </c>
      <c r="Q999" s="361">
        <f>+VLOOKUP($E999,Emissions!$1:$1048576,MATCH(DATE(Q$2,1,1),Emissions!$A$1:$LI$1),FALSE)</f>
        <v>0</v>
      </c>
      <c r="R999" s="361">
        <f>+VLOOKUP($E999,Emissions!$1:$1048576,MATCH(DATE(R$2,1,1),Emissions!$A$1:$LI$1),FALSE)</f>
        <v>0</v>
      </c>
      <c r="S999" s="361">
        <f>+VLOOKUP($E999,Emissions!$1:$1048576,MATCH(DATE(S$2,1,1),Emissions!$A$1:$LI$1),FALSE)</f>
        <v>0</v>
      </c>
      <c r="T999" s="361">
        <f>+VLOOKUP($E999,Emissions!$1:$1048576,MATCH(DATE(T$2,1,1),Emissions!$A$1:$LI$1),FALSE)</f>
        <v>0</v>
      </c>
      <c r="U999" s="361">
        <f>+VLOOKUP($E999,Emissions!$1:$1048576,MATCH(DATE(U$2,1,1),Emissions!$A$1:$LI$1),FALSE)</f>
        <v>0</v>
      </c>
      <c r="V999" s="361">
        <f>+VLOOKUP($E999,Emissions!$1:$1048576,MATCH(DATE(V$2,1,1),Emissions!$A$1:$LI$1),FALSE)</f>
        <v>0</v>
      </c>
      <c r="W999" s="361">
        <f>+VLOOKUP($E999,Emissions!$1:$1048576,MATCH(DATE(W$2,1,1),Emissions!$A$1:$LI$1),FALSE)</f>
        <v>0</v>
      </c>
      <c r="X999" s="361">
        <f>+VLOOKUP($E999,Emissions!$1:$1048576,MATCH(DATE(X$2,1,1),Emissions!$A$1:$LI$1),FALSE)</f>
        <v>0</v>
      </c>
      <c r="Y999" s="361">
        <f>+VLOOKUP($E999,Emissions!$1:$1048576,MATCH(DATE(Y$2,1,1),Emissions!$A$1:$LI$1),FALSE)</f>
        <v>0</v>
      </c>
      <c r="Z999" s="361">
        <f>+VLOOKUP($E999,Emissions!$1:$1048576,MATCH(DATE(Z$2,1,1),Emissions!$A$1:$LI$1),FALSE)</f>
        <v>0</v>
      </c>
      <c r="AA999" s="361">
        <f>+VLOOKUP($E999,Emissions!$1:$1048576,MATCH(DATE(AA$2,1,1),Emissions!$A$1:$LI$1),FALSE)</f>
        <v>0</v>
      </c>
      <c r="AB999" s="361">
        <f>+VLOOKUP($E999,Emissions!$1:$1048576,MATCH(DATE(AB$2,1,1),Emissions!$A$1:$LI$1),FALSE)</f>
        <v>0</v>
      </c>
      <c r="AC999" s="361">
        <f>+VLOOKUP($E999,Emissions!$1:$1048576,MATCH(DATE(AC$2,1,1),Emissions!$A$1:$LI$1),FALSE)</f>
        <v>0</v>
      </c>
      <c r="AD999" s="361">
        <f>+VLOOKUP($E999,Emissions!$1:$1048576,MATCH(DATE(AD$2,1,1),Emissions!$A$1:$LI$1),FALSE)</f>
        <v>0</v>
      </c>
      <c r="AE999" s="361">
        <f>+VLOOKUP($E999,Emissions!$1:$1048576,MATCH(DATE(AE$2,1,1),Emissions!$A$1:$LI$1),FALSE)</f>
        <v>0</v>
      </c>
      <c r="AF999" s="361">
        <f>+VLOOKUP($E999,Emissions!$1:$1048576,MATCH(DATE(AF$2,1,1),Emissions!$A$1:$LI$1),FALSE)</f>
        <v>0</v>
      </c>
      <c r="AG999" s="361">
        <f>+VLOOKUP($E999,Emissions!$1:$1048576,MATCH(DATE(AG$2,1,1),Emissions!$A$1:$LI$1),FALSE)</f>
        <v>0</v>
      </c>
      <c r="AH999" s="361">
        <f>+VLOOKUP($E999,Emissions!$1:$1048576,MATCH(DATE(AH$2,1,1),Emissions!$A$1:$LI$1),FALSE)</f>
        <v>0</v>
      </c>
      <c r="AI999" s="361">
        <f>+VLOOKUP($E999,Emissions!$1:$1048576,MATCH(DATE(AI$2,1,1),Emissions!$A$1:$LI$1),FALSE)</f>
        <v>0</v>
      </c>
      <c r="AJ999" s="361">
        <f>+VLOOKUP($E999,Emissions!$1:$1048576,MATCH(DATE(AJ$2,1,1),Emissions!$A$1:$LI$1),FALSE)</f>
        <v>0</v>
      </c>
      <c r="AK999" s="361">
        <f>+VLOOKUP($E999,Emissions!$1:$1048576,MATCH(DATE(AK$2,1,1),Emissions!$A$1:$LI$1),FALSE)</f>
        <v>0</v>
      </c>
      <c r="AL999" s="361">
        <f>+VLOOKUP($E999,Emissions!$1:$1048576,MATCH(DATE(AL$2,1,1),Emissions!$A$1:$LI$1),FALSE)</f>
        <v>0</v>
      </c>
      <c r="AM999" s="361">
        <f>+VLOOKUP($E999,Emissions!$1:$1048576,MATCH(DATE(AM$2,1,1),Emissions!$A$1:$LI$1),FALSE)</f>
        <v>0</v>
      </c>
      <c r="AN999" s="361">
        <f>+VLOOKUP($E999,Emissions!$1:$1048576,MATCH(DATE(AN$2,1,1),Emissions!$A$1:$LI$1),FALSE)</f>
        <v>0</v>
      </c>
      <c r="AO999" s="361">
        <f>+VLOOKUP($E999,Emissions!$1:$1048576,MATCH(DATE(AO$2,1,1),Emissions!$A$1:$LI$1),FALSE)</f>
        <v>0</v>
      </c>
    </row>
    <row r="1000" spans="1:41" ht="15" customHeight="1" x14ac:dyDescent="0.35">
      <c r="A1000" s="411"/>
      <c r="B1000" s="170"/>
      <c r="C1000" s="138" t="s">
        <v>470</v>
      </c>
      <c r="D1000" s="114" t="s">
        <v>1399</v>
      </c>
      <c r="E1000" s="50" t="s">
        <v>3433</v>
      </c>
      <c r="F1000" s="361">
        <f>+VLOOKUP($E1000,Emissions!$1:$1048576,MATCH(DATE(F$2,1,1),Emissions!$A$1:$LI$1),FALSE)</f>
        <v>0</v>
      </c>
      <c r="G1000" s="361">
        <f>+VLOOKUP($E1000,Emissions!$1:$1048576,MATCH(DATE(G$2,1,1),Emissions!$A$1:$LI$1),FALSE)</f>
        <v>0</v>
      </c>
      <c r="H1000" s="361">
        <f>+VLOOKUP($E1000,Emissions!$1:$1048576,MATCH(DATE(H$2,1,1),Emissions!$A$1:$LI$1),FALSE)</f>
        <v>0</v>
      </c>
      <c r="I1000" s="361">
        <f>+VLOOKUP($E1000,Emissions!$1:$1048576,MATCH(DATE(I$2,1,1),Emissions!$A$1:$LI$1),FALSE)</f>
        <v>0</v>
      </c>
      <c r="J1000" s="361">
        <f>+VLOOKUP($E1000,Emissions!$1:$1048576,MATCH(DATE(J$2,1,1),Emissions!$A$1:$LI$1),FALSE)</f>
        <v>0</v>
      </c>
      <c r="K1000" s="361">
        <f>+VLOOKUP($E1000,Emissions!$1:$1048576,MATCH(DATE(K$2,1,1),Emissions!$A$1:$LI$1),FALSE)</f>
        <v>0</v>
      </c>
      <c r="L1000" s="361">
        <f>+VLOOKUP($E1000,Emissions!$1:$1048576,MATCH(DATE(L$2,1,1),Emissions!$A$1:$LI$1),FALSE)</f>
        <v>0</v>
      </c>
      <c r="M1000" s="361">
        <f>+VLOOKUP($E1000,Emissions!$1:$1048576,MATCH(DATE(M$2,1,1),Emissions!$A$1:$LI$1),FALSE)</f>
        <v>0</v>
      </c>
      <c r="N1000" s="361">
        <f>+VLOOKUP($E1000,Emissions!$1:$1048576,MATCH(DATE(N$2,1,1),Emissions!$A$1:$LI$1),FALSE)</f>
        <v>0</v>
      </c>
      <c r="O1000" s="361">
        <f>+VLOOKUP($E1000,Emissions!$1:$1048576,MATCH(DATE(O$2,1,1),Emissions!$A$1:$LI$1),FALSE)</f>
        <v>0</v>
      </c>
      <c r="P1000" s="361">
        <f>+VLOOKUP($E1000,Emissions!$1:$1048576,MATCH(DATE(P$2,1,1),Emissions!$A$1:$LI$1),FALSE)</f>
        <v>0</v>
      </c>
      <c r="Q1000" s="361">
        <f>+VLOOKUP($E1000,Emissions!$1:$1048576,MATCH(DATE(Q$2,1,1),Emissions!$A$1:$LI$1),FALSE)</f>
        <v>0</v>
      </c>
      <c r="R1000" s="361">
        <f>+VLOOKUP($E1000,Emissions!$1:$1048576,MATCH(DATE(R$2,1,1),Emissions!$A$1:$LI$1),FALSE)</f>
        <v>0</v>
      </c>
      <c r="S1000" s="361">
        <f>+VLOOKUP($E1000,Emissions!$1:$1048576,MATCH(DATE(S$2,1,1),Emissions!$A$1:$LI$1),FALSE)</f>
        <v>0</v>
      </c>
      <c r="T1000" s="361">
        <f>+VLOOKUP($E1000,Emissions!$1:$1048576,MATCH(DATE(T$2,1,1),Emissions!$A$1:$LI$1),FALSE)</f>
        <v>0</v>
      </c>
      <c r="U1000" s="361">
        <f>+VLOOKUP($E1000,Emissions!$1:$1048576,MATCH(DATE(U$2,1,1),Emissions!$A$1:$LI$1),FALSE)</f>
        <v>0</v>
      </c>
      <c r="V1000" s="361">
        <f>+VLOOKUP($E1000,Emissions!$1:$1048576,MATCH(DATE(V$2,1,1),Emissions!$A$1:$LI$1),FALSE)</f>
        <v>0</v>
      </c>
      <c r="W1000" s="361">
        <f>+VLOOKUP($E1000,Emissions!$1:$1048576,MATCH(DATE(W$2,1,1),Emissions!$A$1:$LI$1),FALSE)</f>
        <v>0</v>
      </c>
      <c r="X1000" s="361">
        <f>+VLOOKUP($E1000,Emissions!$1:$1048576,MATCH(DATE(X$2,1,1),Emissions!$A$1:$LI$1),FALSE)</f>
        <v>0</v>
      </c>
      <c r="Y1000" s="361">
        <f>+VLOOKUP($E1000,Emissions!$1:$1048576,MATCH(DATE(Y$2,1,1),Emissions!$A$1:$LI$1),FALSE)</f>
        <v>0</v>
      </c>
      <c r="Z1000" s="361">
        <f>+VLOOKUP($E1000,Emissions!$1:$1048576,MATCH(DATE(Z$2,1,1),Emissions!$A$1:$LI$1),FALSE)</f>
        <v>0</v>
      </c>
      <c r="AA1000" s="361">
        <f>+VLOOKUP($E1000,Emissions!$1:$1048576,MATCH(DATE(AA$2,1,1),Emissions!$A$1:$LI$1),FALSE)</f>
        <v>0</v>
      </c>
      <c r="AB1000" s="361">
        <f>+VLOOKUP($E1000,Emissions!$1:$1048576,MATCH(DATE(AB$2,1,1),Emissions!$A$1:$LI$1),FALSE)</f>
        <v>0</v>
      </c>
      <c r="AC1000" s="361">
        <f>+VLOOKUP($E1000,Emissions!$1:$1048576,MATCH(DATE(AC$2,1,1),Emissions!$A$1:$LI$1),FALSE)</f>
        <v>0</v>
      </c>
      <c r="AD1000" s="361">
        <f>+VLOOKUP($E1000,Emissions!$1:$1048576,MATCH(DATE(AD$2,1,1),Emissions!$A$1:$LI$1),FALSE)</f>
        <v>0</v>
      </c>
      <c r="AE1000" s="361">
        <f>+VLOOKUP($E1000,Emissions!$1:$1048576,MATCH(DATE(AE$2,1,1),Emissions!$A$1:$LI$1),FALSE)</f>
        <v>0</v>
      </c>
      <c r="AF1000" s="361">
        <f>+VLOOKUP($E1000,Emissions!$1:$1048576,MATCH(DATE(AF$2,1,1),Emissions!$A$1:$LI$1),FALSE)</f>
        <v>0</v>
      </c>
      <c r="AG1000" s="361">
        <f>+VLOOKUP($E1000,Emissions!$1:$1048576,MATCH(DATE(AG$2,1,1),Emissions!$A$1:$LI$1),FALSE)</f>
        <v>0</v>
      </c>
      <c r="AH1000" s="361">
        <f>+VLOOKUP($E1000,Emissions!$1:$1048576,MATCH(DATE(AH$2,1,1),Emissions!$A$1:$LI$1),FALSE)</f>
        <v>0</v>
      </c>
      <c r="AI1000" s="361">
        <f>+VLOOKUP($E1000,Emissions!$1:$1048576,MATCH(DATE(AI$2,1,1),Emissions!$A$1:$LI$1),FALSE)</f>
        <v>0</v>
      </c>
      <c r="AJ1000" s="361">
        <f>+VLOOKUP($E1000,Emissions!$1:$1048576,MATCH(DATE(AJ$2,1,1),Emissions!$A$1:$LI$1),FALSE)</f>
        <v>0</v>
      </c>
      <c r="AK1000" s="361">
        <f>+VLOOKUP($E1000,Emissions!$1:$1048576,MATCH(DATE(AK$2,1,1),Emissions!$A$1:$LI$1),FALSE)</f>
        <v>0</v>
      </c>
      <c r="AL1000" s="361">
        <f>+VLOOKUP($E1000,Emissions!$1:$1048576,MATCH(DATE(AL$2,1,1),Emissions!$A$1:$LI$1),FALSE)</f>
        <v>0</v>
      </c>
      <c r="AM1000" s="361">
        <f>+VLOOKUP($E1000,Emissions!$1:$1048576,MATCH(DATE(AM$2,1,1),Emissions!$A$1:$LI$1),FALSE)</f>
        <v>0</v>
      </c>
      <c r="AN1000" s="361">
        <f>+VLOOKUP($E1000,Emissions!$1:$1048576,MATCH(DATE(AN$2,1,1),Emissions!$A$1:$LI$1),FALSE)</f>
        <v>0</v>
      </c>
      <c r="AO1000" s="361">
        <f>+VLOOKUP($E1000,Emissions!$1:$1048576,MATCH(DATE(AO$2,1,1),Emissions!$A$1:$LI$1),FALSE)</f>
        <v>0</v>
      </c>
    </row>
    <row r="1001" spans="1:41" ht="15" customHeight="1" x14ac:dyDescent="0.35">
      <c r="A1001" s="411"/>
      <c r="B1001" s="170"/>
      <c r="C1001" s="167" t="s">
        <v>471</v>
      </c>
      <c r="D1001" s="114" t="s">
        <v>1399</v>
      </c>
      <c r="E1001" s="50" t="s">
        <v>3434</v>
      </c>
      <c r="F1001" s="361">
        <f>+VLOOKUP($E1001,Emissions!$1:$1048576,MATCH(DATE(F$2,1,1),Emissions!$A$1:$LI$1),FALSE)</f>
        <v>0</v>
      </c>
      <c r="G1001" s="361">
        <f>+VLOOKUP($E1001,Emissions!$1:$1048576,MATCH(DATE(G$2,1,1),Emissions!$A$1:$LI$1),FALSE)</f>
        <v>0</v>
      </c>
      <c r="H1001" s="361">
        <f>+VLOOKUP($E1001,Emissions!$1:$1048576,MATCH(DATE(H$2,1,1),Emissions!$A$1:$LI$1),FALSE)</f>
        <v>0</v>
      </c>
      <c r="I1001" s="361">
        <f>+VLOOKUP($E1001,Emissions!$1:$1048576,MATCH(DATE(I$2,1,1),Emissions!$A$1:$LI$1),FALSE)</f>
        <v>0</v>
      </c>
      <c r="J1001" s="361">
        <f>+VLOOKUP($E1001,Emissions!$1:$1048576,MATCH(DATE(J$2,1,1),Emissions!$A$1:$LI$1),FALSE)</f>
        <v>0</v>
      </c>
      <c r="K1001" s="361">
        <f>+VLOOKUP($E1001,Emissions!$1:$1048576,MATCH(DATE(K$2,1,1),Emissions!$A$1:$LI$1),FALSE)</f>
        <v>0</v>
      </c>
      <c r="L1001" s="361">
        <f>+VLOOKUP($E1001,Emissions!$1:$1048576,MATCH(DATE(L$2,1,1),Emissions!$A$1:$LI$1),FALSE)</f>
        <v>0</v>
      </c>
      <c r="M1001" s="361">
        <f>+VLOOKUP($E1001,Emissions!$1:$1048576,MATCH(DATE(M$2,1,1),Emissions!$A$1:$LI$1),FALSE)</f>
        <v>0</v>
      </c>
      <c r="N1001" s="361">
        <f>+VLOOKUP($E1001,Emissions!$1:$1048576,MATCH(DATE(N$2,1,1),Emissions!$A$1:$LI$1),FALSE)</f>
        <v>0</v>
      </c>
      <c r="O1001" s="361">
        <f>+VLOOKUP($E1001,Emissions!$1:$1048576,MATCH(DATE(O$2,1,1),Emissions!$A$1:$LI$1),FALSE)</f>
        <v>0</v>
      </c>
      <c r="P1001" s="361">
        <f>+VLOOKUP($E1001,Emissions!$1:$1048576,MATCH(DATE(P$2,1,1),Emissions!$A$1:$LI$1),FALSE)</f>
        <v>0</v>
      </c>
      <c r="Q1001" s="361">
        <f>+VLOOKUP($E1001,Emissions!$1:$1048576,MATCH(DATE(Q$2,1,1),Emissions!$A$1:$LI$1),FALSE)</f>
        <v>0</v>
      </c>
      <c r="R1001" s="361">
        <f>+VLOOKUP($E1001,Emissions!$1:$1048576,MATCH(DATE(R$2,1,1),Emissions!$A$1:$LI$1),FALSE)</f>
        <v>0</v>
      </c>
      <c r="S1001" s="361">
        <f>+VLOOKUP($E1001,Emissions!$1:$1048576,MATCH(DATE(S$2,1,1),Emissions!$A$1:$LI$1),FALSE)</f>
        <v>0</v>
      </c>
      <c r="T1001" s="361">
        <f>+VLOOKUP($E1001,Emissions!$1:$1048576,MATCH(DATE(T$2,1,1),Emissions!$A$1:$LI$1),FALSE)</f>
        <v>0</v>
      </c>
      <c r="U1001" s="361">
        <f>+VLOOKUP($E1001,Emissions!$1:$1048576,MATCH(DATE(U$2,1,1),Emissions!$A$1:$LI$1),FALSE)</f>
        <v>0</v>
      </c>
      <c r="V1001" s="361">
        <f>+VLOOKUP($E1001,Emissions!$1:$1048576,MATCH(DATE(V$2,1,1),Emissions!$A$1:$LI$1),FALSE)</f>
        <v>0</v>
      </c>
      <c r="W1001" s="361">
        <f>+VLOOKUP($E1001,Emissions!$1:$1048576,MATCH(DATE(W$2,1,1),Emissions!$A$1:$LI$1),FALSE)</f>
        <v>0</v>
      </c>
      <c r="X1001" s="361">
        <f>+VLOOKUP($E1001,Emissions!$1:$1048576,MATCH(DATE(X$2,1,1),Emissions!$A$1:$LI$1),FALSE)</f>
        <v>0</v>
      </c>
      <c r="Y1001" s="361">
        <f>+VLOOKUP($E1001,Emissions!$1:$1048576,MATCH(DATE(Y$2,1,1),Emissions!$A$1:$LI$1),FALSE)</f>
        <v>0</v>
      </c>
      <c r="Z1001" s="361">
        <f>+VLOOKUP($E1001,Emissions!$1:$1048576,MATCH(DATE(Z$2,1,1),Emissions!$A$1:$LI$1),FALSE)</f>
        <v>0</v>
      </c>
      <c r="AA1001" s="361">
        <f>+VLOOKUP($E1001,Emissions!$1:$1048576,MATCH(DATE(AA$2,1,1),Emissions!$A$1:$LI$1),FALSE)</f>
        <v>0</v>
      </c>
      <c r="AB1001" s="361">
        <f>+VLOOKUP($E1001,Emissions!$1:$1048576,MATCH(DATE(AB$2,1,1),Emissions!$A$1:$LI$1),FALSE)</f>
        <v>0</v>
      </c>
      <c r="AC1001" s="361">
        <f>+VLOOKUP($E1001,Emissions!$1:$1048576,MATCH(DATE(AC$2,1,1),Emissions!$A$1:$LI$1),FALSE)</f>
        <v>0</v>
      </c>
      <c r="AD1001" s="361">
        <f>+VLOOKUP($E1001,Emissions!$1:$1048576,MATCH(DATE(AD$2,1,1),Emissions!$A$1:$LI$1),FALSE)</f>
        <v>0</v>
      </c>
      <c r="AE1001" s="361">
        <f>+VLOOKUP($E1001,Emissions!$1:$1048576,MATCH(DATE(AE$2,1,1),Emissions!$A$1:$LI$1),FALSE)</f>
        <v>0</v>
      </c>
      <c r="AF1001" s="361">
        <f>+VLOOKUP($E1001,Emissions!$1:$1048576,MATCH(DATE(AF$2,1,1),Emissions!$A$1:$LI$1),FALSE)</f>
        <v>0</v>
      </c>
      <c r="AG1001" s="361">
        <f>+VLOOKUP($E1001,Emissions!$1:$1048576,MATCH(DATE(AG$2,1,1),Emissions!$A$1:$LI$1),FALSE)</f>
        <v>0</v>
      </c>
      <c r="AH1001" s="361">
        <f>+VLOOKUP($E1001,Emissions!$1:$1048576,MATCH(DATE(AH$2,1,1),Emissions!$A$1:$LI$1),FALSE)</f>
        <v>0</v>
      </c>
      <c r="AI1001" s="361">
        <f>+VLOOKUP($E1001,Emissions!$1:$1048576,MATCH(DATE(AI$2,1,1),Emissions!$A$1:$LI$1),FALSE)</f>
        <v>0</v>
      </c>
      <c r="AJ1001" s="361">
        <f>+VLOOKUP($E1001,Emissions!$1:$1048576,MATCH(DATE(AJ$2,1,1),Emissions!$A$1:$LI$1),FALSE)</f>
        <v>0</v>
      </c>
      <c r="AK1001" s="361">
        <f>+VLOOKUP($E1001,Emissions!$1:$1048576,MATCH(DATE(AK$2,1,1),Emissions!$A$1:$LI$1),FALSE)</f>
        <v>0</v>
      </c>
      <c r="AL1001" s="361">
        <f>+VLOOKUP($E1001,Emissions!$1:$1048576,MATCH(DATE(AL$2,1,1),Emissions!$A$1:$LI$1),FALSE)</f>
        <v>0</v>
      </c>
      <c r="AM1001" s="361">
        <f>+VLOOKUP($E1001,Emissions!$1:$1048576,MATCH(DATE(AM$2,1,1),Emissions!$A$1:$LI$1),FALSE)</f>
        <v>0</v>
      </c>
      <c r="AN1001" s="361">
        <f>+VLOOKUP($E1001,Emissions!$1:$1048576,MATCH(DATE(AN$2,1,1),Emissions!$A$1:$LI$1),FALSE)</f>
        <v>0</v>
      </c>
      <c r="AO1001" s="361">
        <f>+VLOOKUP($E1001,Emissions!$1:$1048576,MATCH(DATE(AO$2,1,1),Emissions!$A$1:$LI$1),FALSE)</f>
        <v>0</v>
      </c>
    </row>
    <row r="1002" spans="1:41" ht="15" customHeight="1" x14ac:dyDescent="0.35">
      <c r="A1002" s="411"/>
      <c r="B1002" s="170"/>
      <c r="C1002" s="167"/>
      <c r="D1002" s="114"/>
      <c r="E1002" s="50"/>
      <c r="F1002" s="326"/>
      <c r="G1002" s="326"/>
      <c r="H1002" s="326"/>
      <c r="I1002" s="326"/>
      <c r="J1002" s="326"/>
      <c r="K1002" s="326"/>
      <c r="L1002" s="326"/>
      <c r="M1002" s="326"/>
      <c r="N1002" s="326"/>
      <c r="O1002" s="326"/>
      <c r="P1002" s="326"/>
      <c r="Q1002" s="326"/>
      <c r="R1002" s="326"/>
      <c r="S1002" s="326"/>
      <c r="T1002" s="326"/>
      <c r="U1002" s="326"/>
      <c r="V1002" s="326"/>
      <c r="W1002" s="326"/>
      <c r="X1002" s="326"/>
      <c r="Y1002" s="326"/>
      <c r="Z1002" s="326"/>
      <c r="AA1002" s="326"/>
      <c r="AB1002" s="326"/>
      <c r="AC1002" s="326"/>
      <c r="AD1002" s="326"/>
      <c r="AE1002" s="326"/>
      <c r="AF1002" s="326"/>
      <c r="AG1002" s="326"/>
      <c r="AH1002" s="326"/>
      <c r="AI1002" s="326"/>
      <c r="AJ1002" s="326"/>
      <c r="AK1002" s="326"/>
      <c r="AL1002" s="326"/>
      <c r="AM1002" s="326"/>
      <c r="AN1002" s="326"/>
      <c r="AO1002" s="326"/>
    </row>
    <row r="1003" spans="1:41" s="92" customFormat="1" ht="15" customHeight="1" x14ac:dyDescent="0.35">
      <c r="A1003" s="411"/>
      <c r="B1003" s="170"/>
      <c r="C1003" s="147" t="s">
        <v>3331</v>
      </c>
      <c r="D1003" s="147"/>
      <c r="E1003" s="136" t="s">
        <v>3435</v>
      </c>
      <c r="F1003" s="327">
        <f>+VLOOKUP($E1003,Emissions!$1:$1048576,MATCH(DATE(F$2,1,1),Emissions!$A$1:$LI$1),FALSE)</f>
        <v>80.316987440000005</v>
      </c>
      <c r="G1003" s="327">
        <f>+VLOOKUP($E1003,Emissions!$1:$1048576,MATCH(DATE(G$2,1,1),Emissions!$A$1:$LI$1),FALSE)</f>
        <v>81.066199179999998</v>
      </c>
      <c r="H1003" s="327">
        <f>+VLOOKUP($E1003,Emissions!$1:$1048576,MATCH(DATE(H$2,1,1),Emissions!$A$1:$LI$1),FALSE)</f>
        <v>81.69588435</v>
      </c>
      <c r="I1003" s="327">
        <f>+VLOOKUP($E1003,Emissions!$1:$1048576,MATCH(DATE(I$2,1,1),Emissions!$A$1:$LI$1),FALSE)</f>
        <v>82.03631421</v>
      </c>
      <c r="J1003" s="327">
        <f>+VLOOKUP($E1003,Emissions!$1:$1048576,MATCH(DATE(J$2,1,1),Emissions!$A$1:$LI$1),FALSE)</f>
        <v>82.768023959999994</v>
      </c>
      <c r="K1003" s="327">
        <f>+VLOOKUP($E1003,Emissions!$1:$1048576,MATCH(DATE(K$2,1,1),Emissions!$A$1:$LI$1),FALSE)</f>
        <v>84.247440609999998</v>
      </c>
      <c r="L1003" s="327">
        <f>+VLOOKUP($E1003,Emissions!$1:$1048576,MATCH(DATE(L$2,1,1),Emissions!$A$1:$LI$1),FALSE)</f>
        <v>85.715272010000007</v>
      </c>
      <c r="M1003" s="327">
        <f>+VLOOKUP($E1003,Emissions!$1:$1048576,MATCH(DATE(M$2,1,1),Emissions!$A$1:$LI$1),FALSE)</f>
        <v>87.372931320000006</v>
      </c>
      <c r="N1003" s="327">
        <f>+VLOOKUP($E1003,Emissions!$1:$1048576,MATCH(DATE(N$2,1,1),Emissions!$A$1:$LI$1),FALSE)</f>
        <v>89.173107470000005</v>
      </c>
      <c r="O1003" s="327">
        <f>+VLOOKUP($E1003,Emissions!$1:$1048576,MATCH(DATE(O$2,1,1),Emissions!$A$1:$LI$1),FALSE)</f>
        <v>90.962073869999998</v>
      </c>
      <c r="P1003" s="327">
        <f>+VLOOKUP($E1003,Emissions!$1:$1048576,MATCH(DATE(P$2,1,1),Emissions!$A$1:$LI$1),FALSE)</f>
        <v>92.572258969999993</v>
      </c>
      <c r="Q1003" s="327">
        <f>+VLOOKUP($E1003,Emissions!$1:$1048576,MATCH(DATE(Q$2,1,1),Emissions!$A$1:$LI$1),FALSE)</f>
        <v>94.557090599999995</v>
      </c>
      <c r="R1003" s="327">
        <f>+VLOOKUP($E1003,Emissions!$1:$1048576,MATCH(DATE(R$2,1,1),Emissions!$A$1:$LI$1),FALSE)</f>
        <v>96.394612749999993</v>
      </c>
      <c r="S1003" s="327">
        <f>+VLOOKUP($E1003,Emissions!$1:$1048576,MATCH(DATE(S$2,1,1),Emissions!$A$1:$LI$1),FALSE)</f>
        <v>98.057773359999999</v>
      </c>
      <c r="T1003" s="327">
        <f>+VLOOKUP($E1003,Emissions!$1:$1048576,MATCH(DATE(T$2,1,1),Emissions!$A$1:$LI$1),FALSE)</f>
        <v>99.570872649999998</v>
      </c>
      <c r="U1003" s="327">
        <f>+VLOOKUP($E1003,Emissions!$1:$1048576,MATCH(DATE(U$2,1,1),Emissions!$A$1:$LI$1),FALSE)</f>
        <v>100.9735463</v>
      </c>
      <c r="V1003" s="327">
        <f>+VLOOKUP($E1003,Emissions!$1:$1048576,MATCH(DATE(V$2,1,1),Emissions!$A$1:$LI$1),FALSE)</f>
        <v>102.06074529999999</v>
      </c>
      <c r="W1003" s="327">
        <f>+VLOOKUP($E1003,Emissions!$1:$1048576,MATCH(DATE(W$2,1,1),Emissions!$A$1:$LI$1),FALSE)</f>
        <v>103.1721565</v>
      </c>
      <c r="X1003" s="327">
        <f>+VLOOKUP($E1003,Emissions!$1:$1048576,MATCH(DATE(X$2,1,1),Emissions!$A$1:$LI$1),FALSE)</f>
        <v>104.3465518</v>
      </c>
      <c r="Y1003" s="327">
        <f>+VLOOKUP($E1003,Emissions!$1:$1048576,MATCH(DATE(Y$2,1,1),Emissions!$A$1:$LI$1),FALSE)</f>
        <v>105.60018289999999</v>
      </c>
      <c r="Z1003" s="327">
        <f>+VLOOKUP($E1003,Emissions!$1:$1048576,MATCH(DATE(Z$2,1,1),Emissions!$A$1:$LI$1),FALSE)</f>
        <v>106.94359679999999</v>
      </c>
      <c r="AA1003" s="327">
        <f>+VLOOKUP($E1003,Emissions!$1:$1048576,MATCH(DATE(AA$2,1,1),Emissions!$A$1:$LI$1),FALSE)</f>
        <v>108.4100921</v>
      </c>
      <c r="AB1003" s="327">
        <f>+VLOOKUP($E1003,Emissions!$1:$1048576,MATCH(DATE(AB$2,1,1),Emissions!$A$1:$LI$1),FALSE)</f>
        <v>110.02046009999999</v>
      </c>
      <c r="AC1003" s="327">
        <f>+VLOOKUP($E1003,Emissions!$1:$1048576,MATCH(DATE(AC$2,1,1),Emissions!$A$1:$LI$1),FALSE)</f>
        <v>111.7936577</v>
      </c>
      <c r="AD1003" s="327">
        <f>+VLOOKUP($E1003,Emissions!$1:$1048576,MATCH(DATE(AD$2,1,1),Emissions!$A$1:$LI$1),FALSE)</f>
        <v>113.7477695</v>
      </c>
      <c r="AE1003" s="327">
        <f>+VLOOKUP($E1003,Emissions!$1:$1048576,MATCH(DATE(AE$2,1,1),Emissions!$A$1:$LI$1),FALSE)</f>
        <v>115.8751493</v>
      </c>
      <c r="AF1003" s="327">
        <f>+VLOOKUP($E1003,Emissions!$1:$1048576,MATCH(DATE(AF$2,1,1),Emissions!$A$1:$LI$1),FALSE)</f>
        <v>118.0923897</v>
      </c>
      <c r="AG1003" s="327">
        <f>+VLOOKUP($E1003,Emissions!$1:$1048576,MATCH(DATE(AG$2,1,1),Emissions!$A$1:$LI$1),FALSE)</f>
        <v>120.4585641</v>
      </c>
      <c r="AH1003" s="327">
        <f>+VLOOKUP($E1003,Emissions!$1:$1048576,MATCH(DATE(AH$2,1,1),Emissions!$A$1:$LI$1),FALSE)</f>
        <v>123.00012359999999</v>
      </c>
      <c r="AI1003" s="327">
        <f>+VLOOKUP($E1003,Emissions!$1:$1048576,MATCH(DATE(AI$2,1,1),Emissions!$A$1:$LI$1),FALSE)</f>
        <v>125.7108827</v>
      </c>
      <c r="AJ1003" s="327">
        <f>+VLOOKUP($E1003,Emissions!$1:$1048576,MATCH(DATE(AJ$2,1,1),Emissions!$A$1:$LI$1),FALSE)</f>
        <v>128.56769969999999</v>
      </c>
      <c r="AK1003" s="327">
        <f>+VLOOKUP($E1003,Emissions!$1:$1048576,MATCH(DATE(AK$2,1,1),Emissions!$A$1:$LI$1),FALSE)</f>
        <v>131.54159770000001</v>
      </c>
      <c r="AL1003" s="327">
        <f>+VLOOKUP($E1003,Emissions!$1:$1048576,MATCH(DATE(AL$2,1,1),Emissions!$A$1:$LI$1),FALSE)</f>
        <v>134.6025516</v>
      </c>
      <c r="AM1003" s="327">
        <f>+VLOOKUP($E1003,Emissions!$1:$1048576,MATCH(DATE(AM$2,1,1),Emissions!$A$1:$LI$1),FALSE)</f>
        <v>137.72029230000001</v>
      </c>
      <c r="AN1003" s="327">
        <f>+VLOOKUP($E1003,Emissions!$1:$1048576,MATCH(DATE(AN$2,1,1),Emissions!$A$1:$LI$1),FALSE)</f>
        <v>140.8644371</v>
      </c>
      <c r="AO1003" s="327">
        <f>+VLOOKUP($E1003,Emissions!$1:$1048576,MATCH(DATE(AO$2,1,1),Emissions!$A$1:$LI$1),FALSE)</f>
        <v>144.00457420000001</v>
      </c>
    </row>
    <row r="1004" spans="1:41" s="92" customFormat="1" ht="15" customHeight="1" x14ac:dyDescent="0.35">
      <c r="A1004" s="411"/>
      <c r="B1004" s="170"/>
      <c r="C1004" s="137" t="s">
        <v>3332</v>
      </c>
      <c r="D1004" s="147" t="s">
        <v>1033</v>
      </c>
      <c r="E1004" s="136" t="s">
        <v>3436</v>
      </c>
      <c r="F1004" s="327">
        <f>+VLOOKUP($E1004,Emissions!$1:$1048576,MATCH(DATE(F$2,1,1),Emissions!$A$1:$LI$1),FALSE)</f>
        <v>8.8317211780000004</v>
      </c>
      <c r="G1004" s="327">
        <f>+VLOOKUP($E1004,Emissions!$1:$1048576,MATCH(DATE(G$2,1,1),Emissions!$A$1:$LI$1),FALSE)</f>
        <v>8.9284051640000008</v>
      </c>
      <c r="H1004" s="327">
        <f>+VLOOKUP($E1004,Emissions!$1:$1048576,MATCH(DATE(H$2,1,1),Emissions!$A$1:$LI$1),FALSE)</f>
        <v>9.024786379</v>
      </c>
      <c r="I1004" s="327">
        <f>+VLOOKUP($E1004,Emissions!$1:$1048576,MATCH(DATE(I$2,1,1),Emissions!$A$1:$LI$1),FALSE)</f>
        <v>9.0999401500000001</v>
      </c>
      <c r="J1004" s="327">
        <f>+VLOOKUP($E1004,Emissions!$1:$1048576,MATCH(DATE(J$2,1,1),Emissions!$A$1:$LI$1),FALSE)</f>
        <v>9.2089238180000006</v>
      </c>
      <c r="K1004" s="327">
        <f>+VLOOKUP($E1004,Emissions!$1:$1048576,MATCH(DATE(K$2,1,1),Emissions!$A$1:$LI$1),FALSE)</f>
        <v>9.4018860879999995</v>
      </c>
      <c r="L1004" s="327">
        <f>+VLOOKUP($E1004,Emissions!$1:$1048576,MATCH(DATE(L$2,1,1),Emissions!$A$1:$LI$1),FALSE)</f>
        <v>9.6294789299999994</v>
      </c>
      <c r="M1004" s="327">
        <f>+VLOOKUP($E1004,Emissions!$1:$1048576,MATCH(DATE(M$2,1,1),Emissions!$A$1:$LI$1),FALSE)</f>
        <v>9.8800535329999999</v>
      </c>
      <c r="N1004" s="327">
        <f>+VLOOKUP($E1004,Emissions!$1:$1048576,MATCH(DATE(N$2,1,1),Emissions!$A$1:$LI$1),FALSE)</f>
        <v>10.147380549999999</v>
      </c>
      <c r="O1004" s="327">
        <f>+VLOOKUP($E1004,Emissions!$1:$1048576,MATCH(DATE(O$2,1,1),Emissions!$A$1:$LI$1),FALSE)</f>
        <v>10.416464360000001</v>
      </c>
      <c r="P1004" s="327">
        <f>+VLOOKUP($E1004,Emissions!$1:$1048576,MATCH(DATE(P$2,1,1),Emissions!$A$1:$LI$1),FALSE)</f>
        <v>10.67099256</v>
      </c>
      <c r="Q1004" s="327">
        <f>+VLOOKUP($E1004,Emissions!$1:$1048576,MATCH(DATE(Q$2,1,1),Emissions!$A$1:$LI$1),FALSE)</f>
        <v>10.903792899999999</v>
      </c>
      <c r="R1004" s="327">
        <f>+VLOOKUP($E1004,Emissions!$1:$1048576,MATCH(DATE(R$2,1,1),Emissions!$A$1:$LI$1),FALSE)</f>
        <v>11.112902180000001</v>
      </c>
      <c r="S1004" s="327">
        <f>+VLOOKUP($E1004,Emissions!$1:$1048576,MATCH(DATE(S$2,1,1),Emissions!$A$1:$LI$1),FALSE)</f>
        <v>11.299201569999999</v>
      </c>
      <c r="T1004" s="327">
        <f>+VLOOKUP($E1004,Emissions!$1:$1048576,MATCH(DATE(T$2,1,1),Emissions!$A$1:$LI$1),FALSE)</f>
        <v>11.465715400000001</v>
      </c>
      <c r="U1004" s="327">
        <f>+VLOOKUP($E1004,Emissions!$1:$1048576,MATCH(DATE(U$2,1,1),Emissions!$A$1:$LI$1),FALSE)</f>
        <v>11.61693518</v>
      </c>
      <c r="V1004" s="327">
        <f>+VLOOKUP($E1004,Emissions!$1:$1048576,MATCH(DATE(V$2,1,1),Emissions!$A$1:$LI$1),FALSE)</f>
        <v>11.75838059</v>
      </c>
      <c r="W1004" s="327">
        <f>+VLOOKUP($E1004,Emissions!$1:$1048576,MATCH(DATE(W$2,1,1),Emissions!$A$1:$LI$1),FALSE)</f>
        <v>11.89391408</v>
      </c>
      <c r="X1004" s="327">
        <f>+VLOOKUP($E1004,Emissions!$1:$1048576,MATCH(DATE(X$2,1,1),Emissions!$A$1:$LI$1),FALSE)</f>
        <v>12.027955800000001</v>
      </c>
      <c r="Y1004" s="327">
        <f>+VLOOKUP($E1004,Emissions!$1:$1048576,MATCH(DATE(Y$2,1,1),Emissions!$A$1:$LI$1),FALSE)</f>
        <v>12.164654779999999</v>
      </c>
      <c r="Z1004" s="327">
        <f>+VLOOKUP($E1004,Emissions!$1:$1048576,MATCH(DATE(Z$2,1,1),Emissions!$A$1:$LI$1),FALSE)</f>
        <v>12.306323150000001</v>
      </c>
      <c r="AA1004" s="327">
        <f>+VLOOKUP($E1004,Emissions!$1:$1048576,MATCH(DATE(AA$2,1,1),Emissions!$A$1:$LI$1),FALSE)</f>
        <v>12.458416290000001</v>
      </c>
      <c r="AB1004" s="327">
        <f>+VLOOKUP($E1004,Emissions!$1:$1048576,MATCH(DATE(AB$2,1,1),Emissions!$A$1:$LI$1),FALSE)</f>
        <v>12.623975850000001</v>
      </c>
      <c r="AC1004" s="327">
        <f>+VLOOKUP($E1004,Emissions!$1:$1048576,MATCH(DATE(AC$2,1,1),Emissions!$A$1:$LI$1),FALSE)</f>
        <v>12.8054918</v>
      </c>
      <c r="AD1004" s="327">
        <f>+VLOOKUP($E1004,Emissions!$1:$1048576,MATCH(DATE(AD$2,1,1),Emissions!$A$1:$LI$1),FALSE)</f>
        <v>13.00513022</v>
      </c>
      <c r="AE1004" s="327">
        <f>+VLOOKUP($E1004,Emissions!$1:$1048576,MATCH(DATE(AE$2,1,1),Emissions!$A$1:$LI$1),FALSE)</f>
        <v>13.22062648</v>
      </c>
      <c r="AF1004" s="327">
        <f>+VLOOKUP($E1004,Emissions!$1:$1048576,MATCH(DATE(AF$2,1,1),Emissions!$A$1:$LI$1),FALSE)</f>
        <v>13.44850492</v>
      </c>
      <c r="AG1004" s="327">
        <f>+VLOOKUP($E1004,Emissions!$1:$1048576,MATCH(DATE(AG$2,1,1),Emissions!$A$1:$LI$1),FALSE)</f>
        <v>13.69334615</v>
      </c>
      <c r="AH1004" s="327">
        <f>+VLOOKUP($E1004,Emissions!$1:$1048576,MATCH(DATE(AH$2,1,1),Emissions!$A$1:$LI$1),FALSE)</f>
        <v>13.95760357</v>
      </c>
      <c r="AI1004" s="327">
        <f>+VLOOKUP($E1004,Emissions!$1:$1048576,MATCH(DATE(AI$2,1,1),Emissions!$A$1:$LI$1),FALSE)</f>
        <v>14.24089253</v>
      </c>
      <c r="AJ1004" s="327">
        <f>+VLOOKUP($E1004,Emissions!$1:$1048576,MATCH(DATE(AJ$2,1,1),Emissions!$A$1:$LI$1),FALSE)</f>
        <v>14.541143780000001</v>
      </c>
      <c r="AK1004" s="327">
        <f>+VLOOKUP($E1004,Emissions!$1:$1048576,MATCH(DATE(AK$2,1,1),Emissions!$A$1:$LI$1),FALSE)</f>
        <v>14.855571749999999</v>
      </c>
      <c r="AL1004" s="327">
        <f>+VLOOKUP($E1004,Emissions!$1:$1048576,MATCH(DATE(AL$2,1,1),Emissions!$A$1:$LI$1),FALSE)</f>
        <v>15.181134330000001</v>
      </c>
      <c r="AM1004" s="327">
        <f>+VLOOKUP($E1004,Emissions!$1:$1048576,MATCH(DATE(AM$2,1,1),Emissions!$A$1:$LI$1),FALSE)</f>
        <v>15.51463824</v>
      </c>
      <c r="AN1004" s="327">
        <f>+VLOOKUP($E1004,Emissions!$1:$1048576,MATCH(DATE(AN$2,1,1),Emissions!$A$1:$LI$1),FALSE)</f>
        <v>15.85278945</v>
      </c>
      <c r="AO1004" s="327">
        <f>+VLOOKUP($E1004,Emissions!$1:$1048576,MATCH(DATE(AO$2,1,1),Emissions!$A$1:$LI$1),FALSE)</f>
        <v>16.192232400000002</v>
      </c>
    </row>
    <row r="1005" spans="1:41" ht="15" customHeight="1" x14ac:dyDescent="0.35">
      <c r="A1005" s="411"/>
      <c r="B1005" s="170"/>
      <c r="C1005" s="138" t="s">
        <v>724</v>
      </c>
      <c r="D1005" s="114" t="s">
        <v>1033</v>
      </c>
      <c r="E1005" s="50" t="s">
        <v>3437</v>
      </c>
      <c r="F1005" s="361">
        <f>+VLOOKUP($E1005,Emissions!$1:$1048576,MATCH(DATE(F$2,1,1),Emissions!$A$1:$LI$1),FALSE)</f>
        <v>8.4910430810000008</v>
      </c>
      <c r="G1005" s="361">
        <f>+VLOOKUP($E1005,Emissions!$1:$1048576,MATCH(DATE(G$2,1,1),Emissions!$A$1:$LI$1),FALSE)</f>
        <v>8.5916891639999999</v>
      </c>
      <c r="H1005" s="361">
        <f>+VLOOKUP($E1005,Emissions!$1:$1048576,MATCH(DATE(H$2,1,1),Emissions!$A$1:$LI$1),FALSE)</f>
        <v>8.6934088079999992</v>
      </c>
      <c r="I1005" s="361">
        <f>+VLOOKUP($E1005,Emissions!$1:$1048576,MATCH(DATE(I$2,1,1),Emissions!$A$1:$LI$1),FALSE)</f>
        <v>8.7758810349999994</v>
      </c>
      <c r="J1005" s="361">
        <f>+VLOOKUP($E1005,Emissions!$1:$1048576,MATCH(DATE(J$2,1,1),Emissions!$A$1:$LI$1),FALSE)</f>
        <v>8.8899981159999992</v>
      </c>
      <c r="K1005" s="361">
        <f>+VLOOKUP($E1005,Emissions!$1:$1048576,MATCH(DATE(K$2,1,1),Emissions!$A$1:$LI$1),FALSE)</f>
        <v>9.0847368880000001</v>
      </c>
      <c r="L1005" s="361">
        <f>+VLOOKUP($E1005,Emissions!$1:$1048576,MATCH(DATE(L$2,1,1),Emissions!$A$1:$LI$1),FALSE)</f>
        <v>9.3114689039999998</v>
      </c>
      <c r="M1005" s="361">
        <f>+VLOOKUP($E1005,Emissions!$1:$1048576,MATCH(DATE(M$2,1,1),Emissions!$A$1:$LI$1),FALSE)</f>
        <v>9.5599255690000007</v>
      </c>
      <c r="N1005" s="361">
        <f>+VLOOKUP($E1005,Emissions!$1:$1048576,MATCH(DATE(N$2,1,1),Emissions!$A$1:$LI$1),FALSE)</f>
        <v>9.8243579299999997</v>
      </c>
      <c r="O1005" s="361">
        <f>+VLOOKUP($E1005,Emissions!$1:$1048576,MATCH(DATE(O$2,1,1),Emissions!$A$1:$LI$1),FALSE)</f>
        <v>10.09011396</v>
      </c>
      <c r="P1005" s="361">
        <f>+VLOOKUP($E1005,Emissions!$1:$1048576,MATCH(DATE(P$2,1,1),Emissions!$A$1:$LI$1),FALSE)</f>
        <v>10.34106633</v>
      </c>
      <c r="Q1005" s="361">
        <f>+VLOOKUP($E1005,Emissions!$1:$1048576,MATCH(DATE(Q$2,1,1),Emissions!$A$1:$LI$1),FALSE)</f>
        <v>10.57035548</v>
      </c>
      <c r="R1005" s="361">
        <f>+VLOOKUP($E1005,Emissions!$1:$1048576,MATCH(DATE(R$2,1,1),Emissions!$A$1:$LI$1),FALSE)</f>
        <v>10.77603931</v>
      </c>
      <c r="S1005" s="361">
        <f>+VLOOKUP($E1005,Emissions!$1:$1048576,MATCH(DATE(S$2,1,1),Emissions!$A$1:$LI$1),FALSE)</f>
        <v>10.958877770000001</v>
      </c>
      <c r="T1005" s="361">
        <f>+VLOOKUP($E1005,Emissions!$1:$1048576,MATCH(DATE(T$2,1,1),Emissions!$A$1:$LI$1),FALSE)</f>
        <v>11.12180444</v>
      </c>
      <c r="U1005" s="361">
        <f>+VLOOKUP($E1005,Emissions!$1:$1048576,MATCH(DATE(U$2,1,1),Emissions!$A$1:$LI$1),FALSE)</f>
        <v>11.269225179999999</v>
      </c>
      <c r="V1005" s="361">
        <f>+VLOOKUP($E1005,Emissions!$1:$1048576,MATCH(DATE(V$2,1,1),Emissions!$A$1:$LI$1),FALSE)</f>
        <v>11.40568259</v>
      </c>
      <c r="W1005" s="361">
        <f>+VLOOKUP($E1005,Emissions!$1:$1048576,MATCH(DATE(W$2,1,1),Emissions!$A$1:$LI$1),FALSE)</f>
        <v>11.53564087</v>
      </c>
      <c r="X1005" s="361">
        <f>+VLOOKUP($E1005,Emissions!$1:$1048576,MATCH(DATE(X$2,1,1),Emissions!$A$1:$LI$1),FALSE)</f>
        <v>11.663657580000001</v>
      </c>
      <c r="Y1005" s="361">
        <f>+VLOOKUP($E1005,Emissions!$1:$1048576,MATCH(DATE(Y$2,1,1),Emissions!$A$1:$LI$1),FALSE)</f>
        <v>11.793863959999999</v>
      </c>
      <c r="Z1005" s="361">
        <f>+VLOOKUP($E1005,Emissions!$1:$1048576,MATCH(DATE(Z$2,1,1),Emissions!$A$1:$LI$1),FALSE)</f>
        <v>11.928591320000001</v>
      </c>
      <c r="AA1005" s="361">
        <f>+VLOOKUP($E1005,Emissions!$1:$1048576,MATCH(DATE(AA$2,1,1),Emissions!$A$1:$LI$1),FALSE)</f>
        <v>12.073102090000001</v>
      </c>
      <c r="AB1005" s="361">
        <f>+VLOOKUP($E1005,Emissions!$1:$1048576,MATCH(DATE(AB$2,1,1),Emissions!$A$1:$LI$1),FALSE)</f>
        <v>12.23035657</v>
      </c>
      <c r="AC1005" s="361">
        <f>+VLOOKUP($E1005,Emissions!$1:$1048576,MATCH(DATE(AC$2,1,1),Emissions!$A$1:$LI$1),FALSE)</f>
        <v>12.402747229999999</v>
      </c>
      <c r="AD1005" s="361">
        <f>+VLOOKUP($E1005,Emissions!$1:$1048576,MATCH(DATE(AD$2,1,1),Emissions!$A$1:$LI$1),FALSE)</f>
        <v>12.59230902</v>
      </c>
      <c r="AE1005" s="361">
        <f>+VLOOKUP($E1005,Emissions!$1:$1048576,MATCH(DATE(AE$2,1,1),Emissions!$A$1:$LI$1),FALSE)</f>
        <v>12.7968343</v>
      </c>
      <c r="AF1005" s="361">
        <f>+VLOOKUP($E1005,Emissions!$1:$1048576,MATCH(DATE(AF$2,1,1),Emissions!$A$1:$LI$1),FALSE)</f>
        <v>13.019375719999999</v>
      </c>
      <c r="AG1005" s="361">
        <f>+VLOOKUP($E1005,Emissions!$1:$1048576,MATCH(DATE(AG$2,1,1),Emissions!$A$1:$LI$1),FALSE)</f>
        <v>13.260889110000001</v>
      </c>
      <c r="AH1005" s="361">
        <f>+VLOOKUP($E1005,Emissions!$1:$1048576,MATCH(DATE(AH$2,1,1),Emissions!$A$1:$LI$1),FALSE)</f>
        <v>13.52192683</v>
      </c>
      <c r="AI1005" s="361">
        <f>+VLOOKUP($E1005,Emissions!$1:$1048576,MATCH(DATE(AI$2,1,1),Emissions!$A$1:$LI$1),FALSE)</f>
        <v>13.80155856</v>
      </c>
      <c r="AJ1005" s="361">
        <f>+VLOOKUP($E1005,Emissions!$1:$1048576,MATCH(DATE(AJ$2,1,1),Emissions!$A$1:$LI$1),FALSE)</f>
        <v>14.097676570000001</v>
      </c>
      <c r="AK1005" s="361">
        <f>+VLOOKUP($E1005,Emissions!$1:$1048576,MATCH(DATE(AK$2,1,1),Emissions!$A$1:$LI$1),FALSE)</f>
        <v>14.407595110000001</v>
      </c>
      <c r="AL1005" s="361">
        <f>+VLOOKUP($E1005,Emissions!$1:$1048576,MATCH(DATE(AL$2,1,1),Emissions!$A$1:$LI$1),FALSE)</f>
        <v>14.728389480000001</v>
      </c>
      <c r="AM1005" s="361">
        <f>+VLOOKUP($E1005,Emissions!$1:$1048576,MATCH(DATE(AM$2,1,1),Emissions!$A$1:$LI$1),FALSE)</f>
        <v>15.056971989999999</v>
      </c>
      <c r="AN1005" s="361">
        <f>+VLOOKUP($E1005,Emissions!$1:$1048576,MATCH(DATE(AN$2,1,1),Emissions!$A$1:$LI$1),FALSE)</f>
        <v>15.390139570000001</v>
      </c>
      <c r="AO1005" s="361">
        <f>+VLOOKUP($E1005,Emissions!$1:$1048576,MATCH(DATE(AO$2,1,1),Emissions!$A$1:$LI$1),FALSE)</f>
        <v>15.72461596</v>
      </c>
    </row>
    <row r="1006" spans="1:41" ht="15" customHeight="1" x14ac:dyDescent="0.35">
      <c r="A1006" s="411"/>
      <c r="B1006" s="170"/>
      <c r="C1006" s="138" t="s">
        <v>725</v>
      </c>
      <c r="D1006" s="114" t="s">
        <v>1033</v>
      </c>
      <c r="E1006" s="50" t="s">
        <v>3438</v>
      </c>
      <c r="F1006" s="361">
        <f>+VLOOKUP($E1006,Emissions!$1:$1048576,MATCH(DATE(F$2,1,1),Emissions!$A$1:$LI$1),FALSE)</f>
        <v>0.34067809700000001</v>
      </c>
      <c r="G1006" s="361">
        <f>+VLOOKUP($E1006,Emissions!$1:$1048576,MATCH(DATE(G$2,1,1),Emissions!$A$1:$LI$1),FALSE)</f>
        <v>0.33671600019999998</v>
      </c>
      <c r="H1006" s="361">
        <f>+VLOOKUP($E1006,Emissions!$1:$1048576,MATCH(DATE(H$2,1,1),Emissions!$A$1:$LI$1),FALSE)</f>
        <v>0.3313775712</v>
      </c>
      <c r="I1006" s="361">
        <f>+VLOOKUP($E1006,Emissions!$1:$1048576,MATCH(DATE(I$2,1,1),Emissions!$A$1:$LI$1),FALSE)</f>
        <v>0.32405911510000002</v>
      </c>
      <c r="J1006" s="361">
        <f>+VLOOKUP($E1006,Emissions!$1:$1048576,MATCH(DATE(J$2,1,1),Emissions!$A$1:$LI$1),FALSE)</f>
        <v>0.31892570199999998</v>
      </c>
      <c r="K1006" s="361">
        <f>+VLOOKUP($E1006,Emissions!$1:$1048576,MATCH(DATE(K$2,1,1),Emissions!$A$1:$LI$1),FALSE)</f>
        <v>0.3171491997</v>
      </c>
      <c r="L1006" s="361">
        <f>+VLOOKUP($E1006,Emissions!$1:$1048576,MATCH(DATE(L$2,1,1),Emissions!$A$1:$LI$1),FALSE)</f>
        <v>0.31801002610000001</v>
      </c>
      <c r="M1006" s="361">
        <f>+VLOOKUP($E1006,Emissions!$1:$1048576,MATCH(DATE(M$2,1,1),Emissions!$A$1:$LI$1),FALSE)</f>
        <v>0.32012796459999998</v>
      </c>
      <c r="N1006" s="361">
        <f>+VLOOKUP($E1006,Emissions!$1:$1048576,MATCH(DATE(N$2,1,1),Emissions!$A$1:$LI$1),FALSE)</f>
        <v>0.32302262040000002</v>
      </c>
      <c r="O1006" s="361">
        <f>+VLOOKUP($E1006,Emissions!$1:$1048576,MATCH(DATE(O$2,1,1),Emissions!$A$1:$LI$1),FALSE)</f>
        <v>0.32635039669999999</v>
      </c>
      <c r="P1006" s="361">
        <f>+VLOOKUP($E1006,Emissions!$1:$1048576,MATCH(DATE(P$2,1,1),Emissions!$A$1:$LI$1),FALSE)</f>
        <v>0.32992623100000001</v>
      </c>
      <c r="Q1006" s="361">
        <f>+VLOOKUP($E1006,Emissions!$1:$1048576,MATCH(DATE(Q$2,1,1),Emissions!$A$1:$LI$1),FALSE)</f>
        <v>0.33343742059999998</v>
      </c>
      <c r="R1006" s="361">
        <f>+VLOOKUP($E1006,Emissions!$1:$1048576,MATCH(DATE(R$2,1,1),Emissions!$A$1:$LI$1),FALSE)</f>
        <v>0.33686287329999998</v>
      </c>
      <c r="S1006" s="361">
        <f>+VLOOKUP($E1006,Emissions!$1:$1048576,MATCH(DATE(S$2,1,1),Emissions!$A$1:$LI$1),FALSE)</f>
        <v>0.34032379820000003</v>
      </c>
      <c r="T1006" s="361">
        <f>+VLOOKUP($E1006,Emissions!$1:$1048576,MATCH(DATE(T$2,1,1),Emissions!$A$1:$LI$1),FALSE)</f>
        <v>0.34391095960000001</v>
      </c>
      <c r="U1006" s="361">
        <f>+VLOOKUP($E1006,Emissions!$1:$1048576,MATCH(DATE(U$2,1,1),Emissions!$A$1:$LI$1),FALSE)</f>
        <v>0.34770999829999999</v>
      </c>
      <c r="V1006" s="361">
        <f>+VLOOKUP($E1006,Emissions!$1:$1048576,MATCH(DATE(V$2,1,1),Emissions!$A$1:$LI$1),FALSE)</f>
        <v>0.35269799709999999</v>
      </c>
      <c r="W1006" s="361">
        <f>+VLOOKUP($E1006,Emissions!$1:$1048576,MATCH(DATE(W$2,1,1),Emissions!$A$1:$LI$1),FALSE)</f>
        <v>0.35827320210000002</v>
      </c>
      <c r="X1006" s="361">
        <f>+VLOOKUP($E1006,Emissions!$1:$1048576,MATCH(DATE(X$2,1,1),Emissions!$A$1:$LI$1),FALSE)</f>
        <v>0.36429821600000001</v>
      </c>
      <c r="Y1006" s="361">
        <f>+VLOOKUP($E1006,Emissions!$1:$1048576,MATCH(DATE(Y$2,1,1),Emissions!$A$1:$LI$1),FALSE)</f>
        <v>0.37079081860000002</v>
      </c>
      <c r="Z1006" s="361">
        <f>+VLOOKUP($E1006,Emissions!$1:$1048576,MATCH(DATE(Z$2,1,1),Emissions!$A$1:$LI$1),FALSE)</f>
        <v>0.37773182519999998</v>
      </c>
      <c r="AA1006" s="361">
        <f>+VLOOKUP($E1006,Emissions!$1:$1048576,MATCH(DATE(AA$2,1,1),Emissions!$A$1:$LI$1),FALSE)</f>
        <v>0.38531419849999998</v>
      </c>
      <c r="AB1006" s="361">
        <f>+VLOOKUP($E1006,Emissions!$1:$1048576,MATCH(DATE(AB$2,1,1),Emissions!$A$1:$LI$1),FALSE)</f>
        <v>0.39361928639999999</v>
      </c>
      <c r="AC1006" s="361">
        <f>+VLOOKUP($E1006,Emissions!$1:$1048576,MATCH(DATE(AC$2,1,1),Emissions!$A$1:$LI$1),FALSE)</f>
        <v>0.40274456939999997</v>
      </c>
      <c r="AD1006" s="361">
        <f>+VLOOKUP($E1006,Emissions!$1:$1048576,MATCH(DATE(AD$2,1,1),Emissions!$A$1:$LI$1),FALSE)</f>
        <v>0.41282120319999999</v>
      </c>
      <c r="AE1006" s="361">
        <f>+VLOOKUP($E1006,Emissions!$1:$1048576,MATCH(DATE(AE$2,1,1),Emissions!$A$1:$LI$1),FALSE)</f>
        <v>0.42379218330000001</v>
      </c>
      <c r="AF1006" s="361">
        <f>+VLOOKUP($E1006,Emissions!$1:$1048576,MATCH(DATE(AF$2,1,1),Emissions!$A$1:$LI$1),FALSE)</f>
        <v>0.4291291995</v>
      </c>
      <c r="AG1006" s="361">
        <f>+VLOOKUP($E1006,Emissions!$1:$1048576,MATCH(DATE(AG$2,1,1),Emissions!$A$1:$LI$1),FALSE)</f>
        <v>0.43245703629999999</v>
      </c>
      <c r="AH1006" s="361">
        <f>+VLOOKUP($E1006,Emissions!$1:$1048576,MATCH(DATE(AH$2,1,1),Emissions!$A$1:$LI$1),FALSE)</f>
        <v>0.43567674210000001</v>
      </c>
      <c r="AI1006" s="361">
        <f>+VLOOKUP($E1006,Emissions!$1:$1048576,MATCH(DATE(AI$2,1,1),Emissions!$A$1:$LI$1),FALSE)</f>
        <v>0.4393339731</v>
      </c>
      <c r="AJ1006" s="361">
        <f>+VLOOKUP($E1006,Emissions!$1:$1048576,MATCH(DATE(AJ$2,1,1),Emissions!$A$1:$LI$1),FALSE)</f>
        <v>0.44346721449999998</v>
      </c>
      <c r="AK1006" s="361">
        <f>+VLOOKUP($E1006,Emissions!$1:$1048576,MATCH(DATE(AK$2,1,1),Emissions!$A$1:$LI$1),FALSE)</f>
        <v>0.44797664739999998</v>
      </c>
      <c r="AL1006" s="361">
        <f>+VLOOKUP($E1006,Emissions!$1:$1048576,MATCH(DATE(AL$2,1,1),Emissions!$A$1:$LI$1),FALSE)</f>
        <v>0.45274484920000002</v>
      </c>
      <c r="AM1006" s="361">
        <f>+VLOOKUP($E1006,Emissions!$1:$1048576,MATCH(DATE(AM$2,1,1),Emissions!$A$1:$LI$1),FALSE)</f>
        <v>0.45766624439999998</v>
      </c>
      <c r="AN1006" s="361">
        <f>+VLOOKUP($E1006,Emissions!$1:$1048576,MATCH(DATE(AN$2,1,1),Emissions!$A$1:$LI$1),FALSE)</f>
        <v>0.46264987629999998</v>
      </c>
      <c r="AO1006" s="361">
        <f>+VLOOKUP($E1006,Emissions!$1:$1048576,MATCH(DATE(AO$2,1,1),Emissions!$A$1:$LI$1),FALSE)</f>
        <v>0.46761643780000001</v>
      </c>
    </row>
    <row r="1007" spans="1:41" s="92" customFormat="1" ht="15" customHeight="1" x14ac:dyDescent="0.35">
      <c r="A1007" s="411"/>
      <c r="B1007" s="170"/>
      <c r="C1007" s="137" t="s">
        <v>3333</v>
      </c>
      <c r="D1007" s="147" t="s">
        <v>1033</v>
      </c>
      <c r="E1007" s="136" t="s">
        <v>3439</v>
      </c>
      <c r="F1007" s="327">
        <f>+VLOOKUP($E1007,Emissions!$1:$1048576,MATCH(DATE(F$2,1,1),Emissions!$A$1:$LI$1),FALSE)</f>
        <v>9.779817542</v>
      </c>
      <c r="G1007" s="327">
        <f>+VLOOKUP($E1007,Emissions!$1:$1048576,MATCH(DATE(G$2,1,1),Emissions!$A$1:$LI$1),FALSE)</f>
        <v>9.7086040390000008</v>
      </c>
      <c r="H1007" s="327">
        <f>+VLOOKUP($E1007,Emissions!$1:$1048576,MATCH(DATE(H$2,1,1),Emissions!$A$1:$LI$1),FALSE)</f>
        <v>9.5599807380000001</v>
      </c>
      <c r="I1007" s="327">
        <f>+VLOOKUP($E1007,Emissions!$1:$1048576,MATCH(DATE(I$2,1,1),Emissions!$A$1:$LI$1),FALSE)</f>
        <v>9.2922171710000008</v>
      </c>
      <c r="J1007" s="327">
        <f>+VLOOKUP($E1007,Emissions!$1:$1048576,MATCH(DATE(J$2,1,1),Emissions!$A$1:$LI$1),FALSE)</f>
        <v>9.1410148450000008</v>
      </c>
      <c r="K1007" s="327">
        <f>+VLOOKUP($E1007,Emissions!$1:$1048576,MATCH(DATE(K$2,1,1),Emissions!$A$1:$LI$1),FALSE)</f>
        <v>9.2140645800000005</v>
      </c>
      <c r="L1007" s="327">
        <f>+VLOOKUP($E1007,Emissions!$1:$1048576,MATCH(DATE(L$2,1,1),Emissions!$A$1:$LI$1),FALSE)</f>
        <v>9.3631482090000002</v>
      </c>
      <c r="M1007" s="327">
        <f>+VLOOKUP($E1007,Emissions!$1:$1048576,MATCH(DATE(M$2,1,1),Emissions!$A$1:$LI$1),FALSE)</f>
        <v>9.5766791449999999</v>
      </c>
      <c r="N1007" s="327">
        <f>+VLOOKUP($E1007,Emissions!$1:$1048576,MATCH(DATE(N$2,1,1),Emissions!$A$1:$LI$1),FALSE)</f>
        <v>9.8390287109999992</v>
      </c>
      <c r="O1007" s="327">
        <f>+VLOOKUP($E1007,Emissions!$1:$1048576,MATCH(DATE(O$2,1,1),Emissions!$A$1:$LI$1),FALSE)</f>
        <v>10.128491609999999</v>
      </c>
      <c r="P1007" s="327">
        <f>+VLOOKUP($E1007,Emissions!$1:$1048576,MATCH(DATE(P$2,1,1),Emissions!$A$1:$LI$1),FALSE)</f>
        <v>10.420238640000001</v>
      </c>
      <c r="Q1007" s="327">
        <f>+VLOOKUP($E1007,Emissions!$1:$1048576,MATCH(DATE(Q$2,1,1),Emissions!$A$1:$LI$1),FALSE)</f>
        <v>10.70034781</v>
      </c>
      <c r="R1007" s="327">
        <f>+VLOOKUP($E1007,Emissions!$1:$1048576,MATCH(DATE(R$2,1,1),Emissions!$A$1:$LI$1),FALSE)</f>
        <v>10.95845748</v>
      </c>
      <c r="S1007" s="327">
        <f>+VLOOKUP($E1007,Emissions!$1:$1048576,MATCH(DATE(S$2,1,1),Emissions!$A$1:$LI$1),FALSE)</f>
        <v>11.18890058</v>
      </c>
      <c r="T1007" s="327">
        <f>+VLOOKUP($E1007,Emissions!$1:$1048576,MATCH(DATE(T$2,1,1),Emissions!$A$1:$LI$1),FALSE)</f>
        <v>11.39099953</v>
      </c>
      <c r="U1007" s="327">
        <f>+VLOOKUP($E1007,Emissions!$1:$1048576,MATCH(DATE(U$2,1,1),Emissions!$A$1:$LI$1),FALSE)</f>
        <v>11.56768505</v>
      </c>
      <c r="V1007" s="327">
        <f>+VLOOKUP($E1007,Emissions!$1:$1048576,MATCH(DATE(V$2,1,1),Emissions!$A$1:$LI$1),FALSE)</f>
        <v>11.72259311</v>
      </c>
      <c r="W1007" s="327">
        <f>+VLOOKUP($E1007,Emissions!$1:$1048576,MATCH(DATE(W$2,1,1),Emissions!$A$1:$LI$1),FALSE)</f>
        <v>11.860099979999999</v>
      </c>
      <c r="X1007" s="327">
        <f>+VLOOKUP($E1007,Emissions!$1:$1048576,MATCH(DATE(X$2,1,1),Emissions!$A$1:$LI$1),FALSE)</f>
        <v>11.98650164</v>
      </c>
      <c r="Y1007" s="327">
        <f>+VLOOKUP($E1007,Emissions!$1:$1048576,MATCH(DATE(Y$2,1,1),Emissions!$A$1:$LI$1),FALSE)</f>
        <v>12.109246349999999</v>
      </c>
      <c r="Z1007" s="327">
        <f>+VLOOKUP($E1007,Emissions!$1:$1048576,MATCH(DATE(Z$2,1,1),Emissions!$A$1:$LI$1),FALSE)</f>
        <v>12.2363643</v>
      </c>
      <c r="AA1007" s="327">
        <f>+VLOOKUP($E1007,Emissions!$1:$1048576,MATCH(DATE(AA$2,1,1),Emissions!$A$1:$LI$1),FALSE)</f>
        <v>12.37585589</v>
      </c>
      <c r="AB1007" s="327">
        <f>+VLOOKUP($E1007,Emissions!$1:$1048576,MATCH(DATE(AB$2,1,1),Emissions!$A$1:$LI$1),FALSE)</f>
        <v>12.53441816</v>
      </c>
      <c r="AC1007" s="327">
        <f>+VLOOKUP($E1007,Emissions!$1:$1048576,MATCH(DATE(AC$2,1,1),Emissions!$A$1:$LI$1),FALSE)</f>
        <v>12.71838808</v>
      </c>
      <c r="AD1007" s="327">
        <f>+VLOOKUP($E1007,Emissions!$1:$1048576,MATCH(DATE(AD$2,1,1),Emissions!$A$1:$LI$1),FALSE)</f>
        <v>12.9344237</v>
      </c>
      <c r="AE1007" s="327">
        <f>+VLOOKUP($E1007,Emissions!$1:$1048576,MATCH(DATE(AE$2,1,1),Emissions!$A$1:$LI$1),FALSE)</f>
        <v>13.189181680000001</v>
      </c>
      <c r="AF1007" s="327">
        <f>+VLOOKUP($E1007,Emissions!$1:$1048576,MATCH(DATE(AF$2,1,1),Emissions!$A$1:$LI$1),FALSE)</f>
        <v>13.47640204</v>
      </c>
      <c r="AG1007" s="327">
        <f>+VLOOKUP($E1007,Emissions!$1:$1048576,MATCH(DATE(AG$2,1,1),Emissions!$A$1:$LI$1),FALSE)</f>
        <v>13.79582078</v>
      </c>
      <c r="AH1007" s="327">
        <f>+VLOOKUP($E1007,Emissions!$1:$1048576,MATCH(DATE(AH$2,1,1),Emissions!$A$1:$LI$1),FALSE)</f>
        <v>14.148264729999999</v>
      </c>
      <c r="AI1007" s="327">
        <f>+VLOOKUP($E1007,Emissions!$1:$1048576,MATCH(DATE(AI$2,1,1),Emissions!$A$1:$LI$1),FALSE)</f>
        <v>14.53122046</v>
      </c>
      <c r="AJ1007" s="327">
        <f>+VLOOKUP($E1007,Emissions!$1:$1048576,MATCH(DATE(AJ$2,1,1),Emissions!$A$1:$LI$1),FALSE)</f>
        <v>14.94017979</v>
      </c>
      <c r="AK1007" s="327">
        <f>+VLOOKUP($E1007,Emissions!$1:$1048576,MATCH(DATE(AK$2,1,1),Emissions!$A$1:$LI$1),FALSE)</f>
        <v>15.369608319999999</v>
      </c>
      <c r="AL1007" s="327">
        <f>+VLOOKUP($E1007,Emissions!$1:$1048576,MATCH(DATE(AL$2,1,1),Emissions!$A$1:$LI$1),FALSE)</f>
        <v>15.81340788</v>
      </c>
      <c r="AM1007" s="327">
        <f>+VLOOKUP($E1007,Emissions!$1:$1048576,MATCH(DATE(AM$2,1,1),Emissions!$A$1:$LI$1),FALSE)</f>
        <v>16.26505105</v>
      </c>
      <c r="AN1007" s="327">
        <f>+VLOOKUP($E1007,Emissions!$1:$1048576,MATCH(DATE(AN$2,1,1),Emissions!$A$1:$LI$1),FALSE)</f>
        <v>16.71763954</v>
      </c>
      <c r="AO1007" s="327">
        <f>+VLOOKUP($E1007,Emissions!$1:$1048576,MATCH(DATE(AO$2,1,1),Emissions!$A$1:$LI$1),FALSE)</f>
        <v>17.164030709999999</v>
      </c>
    </row>
    <row r="1008" spans="1:41" ht="15" customHeight="1" x14ac:dyDescent="0.35">
      <c r="A1008" s="411"/>
      <c r="B1008" s="170"/>
      <c r="C1008" s="138" t="s">
        <v>726</v>
      </c>
      <c r="D1008" s="114" t="s">
        <v>1033</v>
      </c>
      <c r="E1008" s="50" t="s">
        <v>3440</v>
      </c>
      <c r="F1008" s="361">
        <f>+VLOOKUP($E1008,Emissions!$1:$1048576,MATCH(DATE(F$2,1,1),Emissions!$A$1:$LI$1),FALSE)</f>
        <v>1.0760622639999999</v>
      </c>
      <c r="G1008" s="361">
        <f>+VLOOKUP($E1008,Emissions!$1:$1048576,MATCH(DATE(G$2,1,1),Emissions!$A$1:$LI$1),FALSE)</f>
        <v>1.082471215</v>
      </c>
      <c r="H1008" s="361">
        <f>+VLOOKUP($E1008,Emissions!$1:$1048576,MATCH(DATE(H$2,1,1),Emissions!$A$1:$LI$1),FALSE)</f>
        <v>1.0848535130000001</v>
      </c>
      <c r="I1008" s="361">
        <f>+VLOOKUP($E1008,Emissions!$1:$1048576,MATCH(DATE(I$2,1,1),Emissions!$A$1:$LI$1),FALSE)</f>
        <v>1.0872113299999999</v>
      </c>
      <c r="J1008" s="361">
        <f>+VLOOKUP($E1008,Emissions!$1:$1048576,MATCH(DATE(J$2,1,1),Emissions!$A$1:$LI$1),FALSE)</f>
        <v>1.0991335799999999</v>
      </c>
      <c r="K1008" s="361">
        <f>+VLOOKUP($E1008,Emissions!$1:$1048576,MATCH(DATE(K$2,1,1),Emissions!$A$1:$LI$1),FALSE)</f>
        <v>1.126286611</v>
      </c>
      <c r="L1008" s="361">
        <f>+VLOOKUP($E1008,Emissions!$1:$1048576,MATCH(DATE(L$2,1,1),Emissions!$A$1:$LI$1),FALSE)</f>
        <v>1.155502018</v>
      </c>
      <c r="M1008" s="361">
        <f>+VLOOKUP($E1008,Emissions!$1:$1048576,MATCH(DATE(M$2,1,1),Emissions!$A$1:$LI$1),FALSE)</f>
        <v>1.1878002249999999</v>
      </c>
      <c r="N1008" s="361">
        <f>+VLOOKUP($E1008,Emissions!$1:$1048576,MATCH(DATE(N$2,1,1),Emissions!$A$1:$LI$1),FALSE)</f>
        <v>1.222387509</v>
      </c>
      <c r="O1008" s="361">
        <f>+VLOOKUP($E1008,Emissions!$1:$1048576,MATCH(DATE(O$2,1,1),Emissions!$A$1:$LI$1),FALSE)</f>
        <v>1.257478082</v>
      </c>
      <c r="P1008" s="361">
        <f>+VLOOKUP($E1008,Emissions!$1:$1048576,MATCH(DATE(P$2,1,1),Emissions!$A$1:$LI$1),FALSE)</f>
        <v>1.2910979570000001</v>
      </c>
      <c r="Q1008" s="361">
        <f>+VLOOKUP($E1008,Emissions!$1:$1048576,MATCH(DATE(Q$2,1,1),Emissions!$A$1:$LI$1),FALSE)</f>
        <v>1.321768083</v>
      </c>
      <c r="R1008" s="361">
        <f>+VLOOKUP($E1008,Emissions!$1:$1048576,MATCH(DATE(R$2,1,1),Emissions!$A$1:$LI$1),FALSE)</f>
        <v>1.348935424</v>
      </c>
      <c r="S1008" s="361">
        <f>+VLOOKUP($E1008,Emissions!$1:$1048576,MATCH(DATE(S$2,1,1),Emissions!$A$1:$LI$1),FALSE)</f>
        <v>1.3724801900000001</v>
      </c>
      <c r="T1008" s="361">
        <f>+VLOOKUP($E1008,Emissions!$1:$1048576,MATCH(DATE(T$2,1,1),Emissions!$A$1:$LI$1),FALSE)</f>
        <v>1.3926601700000001</v>
      </c>
      <c r="U1008" s="361">
        <f>+VLOOKUP($E1008,Emissions!$1:$1048576,MATCH(DATE(U$2,1,1),Emissions!$A$1:$LI$1),FALSE)</f>
        <v>1.4100144859999999</v>
      </c>
      <c r="V1008" s="361">
        <f>+VLOOKUP($E1008,Emissions!$1:$1048576,MATCH(DATE(V$2,1,1),Emissions!$A$1:$LI$1),FALSE)</f>
        <v>1.425144164</v>
      </c>
      <c r="W1008" s="361">
        <f>+VLOOKUP($E1008,Emissions!$1:$1048576,MATCH(DATE(W$2,1,1),Emissions!$A$1:$LI$1),FALSE)</f>
        <v>1.438706287</v>
      </c>
      <c r="X1008" s="361">
        <f>+VLOOKUP($E1008,Emissions!$1:$1048576,MATCH(DATE(X$2,1,1),Emissions!$A$1:$LI$1),FALSE)</f>
        <v>1.4514093640000001</v>
      </c>
      <c r="Y1008" s="361">
        <f>+VLOOKUP($E1008,Emissions!$1:$1048576,MATCH(DATE(Y$2,1,1),Emissions!$A$1:$LI$1),FALSE)</f>
        <v>1.463935252</v>
      </c>
      <c r="Z1008" s="361">
        <f>+VLOOKUP($E1008,Emissions!$1:$1048576,MATCH(DATE(Z$2,1,1),Emissions!$A$1:$LI$1),FALSE)</f>
        <v>1.4767312859999999</v>
      </c>
      <c r="AA1008" s="361">
        <f>+VLOOKUP($E1008,Emissions!$1:$1048576,MATCH(DATE(AA$2,1,1),Emissions!$A$1:$LI$1),FALSE)</f>
        <v>1.490652493</v>
      </c>
      <c r="AB1008" s="361">
        <f>+VLOOKUP($E1008,Emissions!$1:$1048576,MATCH(DATE(AB$2,1,1),Emissions!$A$1:$LI$1),FALSE)</f>
        <v>1.5061707980000001</v>
      </c>
      <c r="AC1008" s="361">
        <f>+VLOOKUP($E1008,Emissions!$1:$1048576,MATCH(DATE(AC$2,1,1),Emissions!$A$1:$LI$1),FALSE)</f>
        <v>1.523693049</v>
      </c>
      <c r="AD1008" s="361">
        <f>+VLOOKUP($E1008,Emissions!$1:$1048576,MATCH(DATE(AD$2,1,1),Emissions!$A$1:$LI$1),FALSE)</f>
        <v>1.543591009</v>
      </c>
      <c r="AE1008" s="361">
        <f>+VLOOKUP($E1008,Emissions!$1:$1048576,MATCH(DATE(AE$2,1,1),Emissions!$A$1:$LI$1),FALSE)</f>
        <v>1.565666658</v>
      </c>
      <c r="AF1008" s="361">
        <f>+VLOOKUP($E1008,Emissions!$1:$1048576,MATCH(DATE(AF$2,1,1),Emissions!$A$1:$LI$1),FALSE)</f>
        <v>1.5906348100000001</v>
      </c>
      <c r="AG1008" s="361">
        <f>+VLOOKUP($E1008,Emissions!$1:$1048576,MATCH(DATE(AG$2,1,1),Emissions!$A$1:$LI$1),FALSE)</f>
        <v>1.6186106069999999</v>
      </c>
      <c r="AH1008" s="361">
        <f>+VLOOKUP($E1008,Emissions!$1:$1048576,MATCH(DATE(AH$2,1,1),Emissions!$A$1:$LI$1),FALSE)</f>
        <v>1.6495946720000001</v>
      </c>
      <c r="AI1008" s="361">
        <f>+VLOOKUP($E1008,Emissions!$1:$1048576,MATCH(DATE(AI$2,1,1),Emissions!$A$1:$LI$1),FALSE)</f>
        <v>1.6833747530000001</v>
      </c>
      <c r="AJ1008" s="361">
        <f>+VLOOKUP($E1008,Emissions!$1:$1048576,MATCH(DATE(AJ$2,1,1),Emissions!$A$1:$LI$1),FALSE)</f>
        <v>1.7195947949999999</v>
      </c>
      <c r="AK1008" s="361">
        <f>+VLOOKUP($E1008,Emissions!$1:$1048576,MATCH(DATE(AK$2,1,1),Emissions!$A$1:$LI$1),FALSE)</f>
        <v>1.7578299989999999</v>
      </c>
      <c r="AL1008" s="361">
        <f>+VLOOKUP($E1008,Emissions!$1:$1048576,MATCH(DATE(AL$2,1,1),Emissions!$A$1:$LI$1),FALSE)</f>
        <v>1.797628432</v>
      </c>
      <c r="AM1008" s="361">
        <f>+VLOOKUP($E1008,Emissions!$1:$1048576,MATCH(DATE(AM$2,1,1),Emissions!$A$1:$LI$1),FALSE)</f>
        <v>1.8385220579999999</v>
      </c>
      <c r="AN1008" s="361">
        <f>+VLOOKUP($E1008,Emissions!$1:$1048576,MATCH(DATE(AN$2,1,1),Emissions!$A$1:$LI$1),FALSE)</f>
        <v>1.8800313660000001</v>
      </c>
      <c r="AO1008" s="361">
        <f>+VLOOKUP($E1008,Emissions!$1:$1048576,MATCH(DATE(AO$2,1,1),Emissions!$A$1:$LI$1),FALSE)</f>
        <v>1.921669802</v>
      </c>
    </row>
    <row r="1009" spans="1:41" ht="15" customHeight="1" x14ac:dyDescent="0.35">
      <c r="A1009" s="411"/>
      <c r="B1009" s="170"/>
      <c r="C1009" s="138" t="s">
        <v>727</v>
      </c>
      <c r="D1009" s="114" t="s">
        <v>1033</v>
      </c>
      <c r="E1009" s="50" t="s">
        <v>3441</v>
      </c>
      <c r="F1009" s="361">
        <f>+VLOOKUP($E1009,Emissions!$1:$1048576,MATCH(DATE(F$2,1,1),Emissions!$A$1:$LI$1),FALSE)</f>
        <v>0.2117680868</v>
      </c>
      <c r="G1009" s="361">
        <f>+VLOOKUP($E1009,Emissions!$1:$1048576,MATCH(DATE(G$2,1,1),Emissions!$A$1:$LI$1),FALSE)</f>
        <v>0.21334982250000001</v>
      </c>
      <c r="H1009" s="361">
        <f>+VLOOKUP($E1009,Emissions!$1:$1048576,MATCH(DATE(H$2,1,1),Emissions!$A$1:$LI$1),FALSE)</f>
        <v>0.20924236490000001</v>
      </c>
      <c r="I1009" s="361">
        <f>+VLOOKUP($E1009,Emissions!$1:$1048576,MATCH(DATE(I$2,1,1),Emissions!$A$1:$LI$1),FALSE)</f>
        <v>0.20337506029999999</v>
      </c>
      <c r="J1009" s="361">
        <f>+VLOOKUP($E1009,Emissions!$1:$1048576,MATCH(DATE(J$2,1,1),Emissions!$A$1:$LI$1),FALSE)</f>
        <v>0.2027851705</v>
      </c>
      <c r="K1009" s="361">
        <f>+VLOOKUP($E1009,Emissions!$1:$1048576,MATCH(DATE(K$2,1,1),Emissions!$A$1:$LI$1),FALSE)</f>
        <v>0.2079522184</v>
      </c>
      <c r="L1009" s="361">
        <f>+VLOOKUP($E1009,Emissions!$1:$1048576,MATCH(DATE(L$2,1,1),Emissions!$A$1:$LI$1),FALSE)</f>
        <v>0.21267059590000001</v>
      </c>
      <c r="M1009" s="361">
        <f>+VLOOKUP($E1009,Emissions!$1:$1048576,MATCH(DATE(M$2,1,1),Emissions!$A$1:$LI$1),FALSE)</f>
        <v>0.219474745</v>
      </c>
      <c r="N1009" s="361">
        <f>+VLOOKUP($E1009,Emissions!$1:$1048576,MATCH(DATE(N$2,1,1),Emissions!$A$1:$LI$1),FALSE)</f>
        <v>0.227816613</v>
      </c>
      <c r="O1009" s="361">
        <f>+VLOOKUP($E1009,Emissions!$1:$1048576,MATCH(DATE(O$2,1,1),Emissions!$A$1:$LI$1),FALSE)</f>
        <v>0.23648441319999999</v>
      </c>
      <c r="P1009" s="361">
        <f>+VLOOKUP($E1009,Emissions!$1:$1048576,MATCH(DATE(P$2,1,1),Emissions!$A$1:$LI$1),FALSE)</f>
        <v>0.2438768063</v>
      </c>
      <c r="Q1009" s="361">
        <f>+VLOOKUP($E1009,Emissions!$1:$1048576,MATCH(DATE(Q$2,1,1),Emissions!$A$1:$LI$1),FALSE)</f>
        <v>0.24882848960000001</v>
      </c>
      <c r="R1009" s="361">
        <f>+VLOOKUP($E1009,Emissions!$1:$1048576,MATCH(DATE(R$2,1,1),Emissions!$A$1:$LI$1),FALSE)</f>
        <v>0.25098020869999998</v>
      </c>
      <c r="S1009" s="361">
        <f>+VLOOKUP($E1009,Emissions!$1:$1048576,MATCH(DATE(S$2,1,1),Emissions!$A$1:$LI$1),FALSE)</f>
        <v>0.2503782242</v>
      </c>
      <c r="T1009" s="361">
        <f>+VLOOKUP($E1009,Emissions!$1:$1048576,MATCH(DATE(T$2,1,1),Emissions!$A$1:$LI$1),FALSE)</f>
        <v>0.2474432268</v>
      </c>
      <c r="U1009" s="361">
        <f>+VLOOKUP($E1009,Emissions!$1:$1048576,MATCH(DATE(U$2,1,1),Emissions!$A$1:$LI$1),FALSE)</f>
        <v>0.24280796360000001</v>
      </c>
      <c r="V1009" s="361">
        <f>+VLOOKUP($E1009,Emissions!$1:$1048576,MATCH(DATE(V$2,1,1),Emissions!$A$1:$LI$1),FALSE)</f>
        <v>0.23701102339999999</v>
      </c>
      <c r="W1009" s="361">
        <f>+VLOOKUP($E1009,Emissions!$1:$1048576,MATCH(DATE(W$2,1,1),Emissions!$A$1:$LI$1),FALSE)</f>
        <v>0.2305844088</v>
      </c>
      <c r="X1009" s="361">
        <f>+VLOOKUP($E1009,Emissions!$1:$1048576,MATCH(DATE(X$2,1,1),Emissions!$A$1:$LI$1),FALSE)</f>
        <v>0.22406700700000001</v>
      </c>
      <c r="Y1009" s="361">
        <f>+VLOOKUP($E1009,Emissions!$1:$1048576,MATCH(DATE(Y$2,1,1),Emissions!$A$1:$LI$1),FALSE)</f>
        <v>0.21794175499999999</v>
      </c>
      <c r="Z1009" s="361">
        <f>+VLOOKUP($E1009,Emissions!$1:$1048576,MATCH(DATE(Z$2,1,1),Emissions!$A$1:$LI$1),FALSE)</f>
        <v>0.21264505410000001</v>
      </c>
      <c r="AA1009" s="361">
        <f>+VLOOKUP($E1009,Emissions!$1:$1048576,MATCH(DATE(AA$2,1,1),Emissions!$A$1:$LI$1),FALSE)</f>
        <v>0.20846157169999999</v>
      </c>
      <c r="AB1009" s="361">
        <f>+VLOOKUP($E1009,Emissions!$1:$1048576,MATCH(DATE(AB$2,1,1),Emissions!$A$1:$LI$1),FALSE)</f>
        <v>0.20557852069999999</v>
      </c>
      <c r="AC1009" s="361">
        <f>+VLOOKUP($E1009,Emissions!$1:$1048576,MATCH(DATE(AC$2,1,1),Emissions!$A$1:$LI$1),FALSE)</f>
        <v>0.20414133170000001</v>
      </c>
      <c r="AD1009" s="361">
        <f>+VLOOKUP($E1009,Emissions!$1:$1048576,MATCH(DATE(AD$2,1,1),Emissions!$A$1:$LI$1),FALSE)</f>
        <v>0.2042978261</v>
      </c>
      <c r="AE1009" s="361">
        <f>+VLOOKUP($E1009,Emissions!$1:$1048576,MATCH(DATE(AE$2,1,1),Emissions!$A$1:$LI$1),FALSE)</f>
        <v>0.20627253879999999</v>
      </c>
      <c r="AF1009" s="361">
        <f>+VLOOKUP($E1009,Emissions!$1:$1048576,MATCH(DATE(AF$2,1,1),Emissions!$A$1:$LI$1),FALSE)</f>
        <v>0.21049991169999999</v>
      </c>
      <c r="AG1009" s="361">
        <f>+VLOOKUP($E1009,Emissions!$1:$1048576,MATCH(DATE(AG$2,1,1),Emissions!$A$1:$LI$1),FALSE)</f>
        <v>0.21699548869999999</v>
      </c>
      <c r="AH1009" s="361">
        <f>+VLOOKUP($E1009,Emissions!$1:$1048576,MATCH(DATE(AH$2,1,1),Emissions!$A$1:$LI$1),FALSE)</f>
        <v>0.22561823380000001</v>
      </c>
      <c r="AI1009" s="361">
        <f>+VLOOKUP($E1009,Emissions!$1:$1048576,MATCH(DATE(AI$2,1,1),Emissions!$A$1:$LI$1),FALSE)</f>
        <v>0.23604954829999999</v>
      </c>
      <c r="AJ1009" s="361">
        <f>+VLOOKUP($E1009,Emissions!$1:$1048576,MATCH(DATE(AJ$2,1,1),Emissions!$A$1:$LI$1),FALSE)</f>
        <v>0.24790845440000001</v>
      </c>
      <c r="AK1009" s="361">
        <f>+VLOOKUP($E1009,Emissions!$1:$1048576,MATCH(DATE(AK$2,1,1),Emissions!$A$1:$LI$1),FALSE)</f>
        <v>0.26080757230000001</v>
      </c>
      <c r="AL1009" s="361">
        <f>+VLOOKUP($E1009,Emissions!$1:$1048576,MATCH(DATE(AL$2,1,1),Emissions!$A$1:$LI$1),FALSE)</f>
        <v>0.27437226889999999</v>
      </c>
      <c r="AM1009" s="361">
        <f>+VLOOKUP($E1009,Emissions!$1:$1048576,MATCH(DATE(AM$2,1,1),Emissions!$A$1:$LI$1),FALSE)</f>
        <v>0.28823979859999999</v>
      </c>
      <c r="AN1009" s="361">
        <f>+VLOOKUP($E1009,Emissions!$1:$1048576,MATCH(DATE(AN$2,1,1),Emissions!$A$1:$LI$1),FALSE)</f>
        <v>0.30205462900000002</v>
      </c>
      <c r="AO1009" s="361">
        <f>+VLOOKUP($E1009,Emissions!$1:$1048576,MATCH(DATE(AO$2,1,1),Emissions!$A$1:$LI$1),FALSE)</f>
        <v>0.31546894790000002</v>
      </c>
    </row>
    <row r="1010" spans="1:41" ht="15" customHeight="1" x14ac:dyDescent="0.35">
      <c r="A1010" s="411"/>
      <c r="B1010" s="170"/>
      <c r="C1010" s="138" t="s">
        <v>728</v>
      </c>
      <c r="D1010" s="114" t="s">
        <v>1033</v>
      </c>
      <c r="E1010" s="50" t="s">
        <v>3442</v>
      </c>
      <c r="F1010" s="361">
        <f>+VLOOKUP($E1010,Emissions!$1:$1048576,MATCH(DATE(F$2,1,1),Emissions!$A$1:$LI$1),FALSE)</f>
        <v>0.88391284219999999</v>
      </c>
      <c r="G1010" s="361">
        <f>+VLOOKUP($E1010,Emissions!$1:$1048576,MATCH(DATE(G$2,1,1),Emissions!$A$1:$LI$1),FALSE)</f>
        <v>0.88992457570000005</v>
      </c>
      <c r="H1010" s="361">
        <f>+VLOOKUP($E1010,Emissions!$1:$1048576,MATCH(DATE(H$2,1,1),Emissions!$A$1:$LI$1),FALSE)</f>
        <v>0.89549067140000005</v>
      </c>
      <c r="I1010" s="361">
        <f>+VLOOKUP($E1010,Emissions!$1:$1048576,MATCH(DATE(I$2,1,1),Emissions!$A$1:$LI$1),FALSE)</f>
        <v>0.89789775370000002</v>
      </c>
      <c r="J1010" s="361">
        <f>+VLOOKUP($E1010,Emissions!$1:$1048576,MATCH(DATE(J$2,1,1),Emissions!$A$1:$LI$1),FALSE)</f>
        <v>0.90524632250000003</v>
      </c>
      <c r="K1010" s="361">
        <f>+VLOOKUP($E1010,Emissions!$1:$1048576,MATCH(DATE(K$2,1,1),Emissions!$A$1:$LI$1),FALSE)</f>
        <v>0.92164072029999999</v>
      </c>
      <c r="L1010" s="361">
        <f>+VLOOKUP($E1010,Emissions!$1:$1048576,MATCH(DATE(L$2,1,1),Emissions!$A$1:$LI$1),FALSE)</f>
        <v>0.94274954079999995</v>
      </c>
      <c r="M1010" s="361">
        <f>+VLOOKUP($E1010,Emissions!$1:$1048576,MATCH(DATE(M$2,1,1),Emissions!$A$1:$LI$1),FALSE)</f>
        <v>0.96699092710000001</v>
      </c>
      <c r="N1010" s="361">
        <f>+VLOOKUP($E1010,Emissions!$1:$1048576,MATCH(DATE(N$2,1,1),Emissions!$A$1:$LI$1),FALSE)</f>
        <v>0.99374344069999998</v>
      </c>
      <c r="O1010" s="361">
        <f>+VLOOKUP($E1010,Emissions!$1:$1048576,MATCH(DATE(O$2,1,1),Emissions!$A$1:$LI$1),FALSE)</f>
        <v>1.021526833</v>
      </c>
      <c r="P1010" s="361">
        <f>+VLOOKUP($E1010,Emissions!$1:$1048576,MATCH(DATE(P$2,1,1),Emissions!$A$1:$LI$1),FALSE)</f>
        <v>1.048732137</v>
      </c>
      <c r="Q1010" s="361">
        <f>+VLOOKUP($E1010,Emissions!$1:$1048576,MATCH(DATE(Q$2,1,1),Emissions!$A$1:$LI$1),FALSE)</f>
        <v>1.0747593230000001</v>
      </c>
      <c r="R1010" s="361">
        <f>+VLOOKUP($E1010,Emissions!$1:$1048576,MATCH(DATE(R$2,1,1),Emissions!$A$1:$LI$1),FALSE)</f>
        <v>1.099487366</v>
      </c>
      <c r="S1010" s="361">
        <f>+VLOOKUP($E1010,Emissions!$1:$1048576,MATCH(DATE(S$2,1,1),Emissions!$A$1:$LI$1),FALSE)</f>
        <v>1.123079529</v>
      </c>
      <c r="T1010" s="361">
        <f>+VLOOKUP($E1010,Emissions!$1:$1048576,MATCH(DATE(T$2,1,1),Emissions!$A$1:$LI$1),FALSE)</f>
        <v>1.1458687320000001</v>
      </c>
      <c r="U1010" s="361">
        <f>+VLOOKUP($E1010,Emissions!$1:$1048576,MATCH(DATE(U$2,1,1),Emissions!$A$1:$LI$1),FALSE)</f>
        <v>1.1682708429999999</v>
      </c>
      <c r="V1010" s="361">
        <f>+VLOOKUP($E1010,Emissions!$1:$1048576,MATCH(DATE(V$2,1,1),Emissions!$A$1:$LI$1),FALSE)</f>
        <v>1.1906829640000001</v>
      </c>
      <c r="W1010" s="361">
        <f>+VLOOKUP($E1010,Emissions!$1:$1048576,MATCH(DATE(W$2,1,1),Emissions!$A$1:$LI$1),FALSE)</f>
        <v>1.2134471149999999</v>
      </c>
      <c r="X1010" s="361">
        <f>+VLOOKUP($E1010,Emissions!$1:$1048576,MATCH(DATE(X$2,1,1),Emissions!$A$1:$LI$1),FALSE)</f>
        <v>1.236903262</v>
      </c>
      <c r="Y1010" s="361">
        <f>+VLOOKUP($E1010,Emissions!$1:$1048576,MATCH(DATE(Y$2,1,1),Emissions!$A$1:$LI$1),FALSE)</f>
        <v>1.261357058</v>
      </c>
      <c r="Z1010" s="361">
        <f>+VLOOKUP($E1010,Emissions!$1:$1048576,MATCH(DATE(Z$2,1,1),Emissions!$A$1:$LI$1),FALSE)</f>
        <v>1.2870162460000001</v>
      </c>
      <c r="AA1010" s="361">
        <f>+VLOOKUP($E1010,Emissions!$1:$1048576,MATCH(DATE(AA$2,1,1),Emissions!$A$1:$LI$1),FALSE)</f>
        <v>1.314190194</v>
      </c>
      <c r="AB1010" s="361">
        <f>+VLOOKUP($E1010,Emissions!$1:$1048576,MATCH(DATE(AB$2,1,1),Emissions!$A$1:$LI$1),FALSE)</f>
        <v>1.3431220939999999</v>
      </c>
      <c r="AC1010" s="361">
        <f>+VLOOKUP($E1010,Emissions!$1:$1048576,MATCH(DATE(AC$2,1,1),Emissions!$A$1:$LI$1),FALSE)</f>
        <v>1.3740204540000001</v>
      </c>
      <c r="AD1010" s="361">
        <f>+VLOOKUP($E1010,Emissions!$1:$1048576,MATCH(DATE(AD$2,1,1),Emissions!$A$1:$LI$1),FALSE)</f>
        <v>1.407070928</v>
      </c>
      <c r="AE1010" s="361">
        <f>+VLOOKUP($E1010,Emissions!$1:$1048576,MATCH(DATE(AE$2,1,1),Emissions!$A$1:$LI$1),FALSE)</f>
        <v>1.442245955</v>
      </c>
      <c r="AF1010" s="361">
        <f>+VLOOKUP($E1010,Emissions!$1:$1048576,MATCH(DATE(AF$2,1,1),Emissions!$A$1:$LI$1),FALSE)</f>
        <v>1.478028482</v>
      </c>
      <c r="AG1010" s="361">
        <f>+VLOOKUP($E1010,Emissions!$1:$1048576,MATCH(DATE(AG$2,1,1),Emissions!$A$1:$LI$1),FALSE)</f>
        <v>1.5144020789999999</v>
      </c>
      <c r="AH1010" s="361">
        <f>+VLOOKUP($E1010,Emissions!$1:$1048576,MATCH(DATE(AH$2,1,1),Emissions!$A$1:$LI$1),FALSE)</f>
        <v>1.5517004539999999</v>
      </c>
      <c r="AI1010" s="361">
        <f>+VLOOKUP($E1010,Emissions!$1:$1048576,MATCH(DATE(AI$2,1,1),Emissions!$A$1:$LI$1),FALSE)</f>
        <v>1.5900554280000001</v>
      </c>
      <c r="AJ1010" s="361">
        <f>+VLOOKUP($E1010,Emissions!$1:$1048576,MATCH(DATE(AJ$2,1,1),Emissions!$A$1:$LI$1),FALSE)</f>
        <v>1.6293895629999999</v>
      </c>
      <c r="AK1010" s="361">
        <f>+VLOOKUP($E1010,Emissions!$1:$1048576,MATCH(DATE(AK$2,1,1),Emissions!$A$1:$LI$1),FALSE)</f>
        <v>1.6695098939999999</v>
      </c>
      <c r="AL1010" s="361">
        <f>+VLOOKUP($E1010,Emissions!$1:$1048576,MATCH(DATE(AL$2,1,1),Emissions!$A$1:$LI$1),FALSE)</f>
        <v>1.710174576</v>
      </c>
      <c r="AM1010" s="361">
        <f>+VLOOKUP($E1010,Emissions!$1:$1048576,MATCH(DATE(AM$2,1,1),Emissions!$A$1:$LI$1),FALSE)</f>
        <v>1.751119796</v>
      </c>
      <c r="AN1010" s="361">
        <f>+VLOOKUP($E1010,Emissions!$1:$1048576,MATCH(DATE(AN$2,1,1),Emissions!$A$1:$LI$1),FALSE)</f>
        <v>1.7920722600000001</v>
      </c>
      <c r="AO1010" s="361">
        <f>+VLOOKUP($E1010,Emissions!$1:$1048576,MATCH(DATE(AO$2,1,1),Emissions!$A$1:$LI$1),FALSE)</f>
        <v>1.8327547529999999</v>
      </c>
    </row>
    <row r="1011" spans="1:41" ht="15" customHeight="1" x14ac:dyDescent="0.35">
      <c r="A1011" s="411"/>
      <c r="B1011" s="170"/>
      <c r="C1011" s="138" t="s">
        <v>729</v>
      </c>
      <c r="D1011" s="114" t="s">
        <v>1033</v>
      </c>
      <c r="E1011" s="50" t="s">
        <v>3443</v>
      </c>
      <c r="F1011" s="361">
        <f>+VLOOKUP($E1011,Emissions!$1:$1048576,MATCH(DATE(F$2,1,1),Emissions!$A$1:$LI$1),FALSE)</f>
        <v>9.84450776E-2</v>
      </c>
      <c r="G1011" s="361">
        <f>+VLOOKUP($E1011,Emissions!$1:$1048576,MATCH(DATE(G$2,1,1),Emissions!$A$1:$LI$1),FALSE)</f>
        <v>0.10041990169999999</v>
      </c>
      <c r="H1011" s="361">
        <f>+VLOOKUP($E1011,Emissions!$1:$1048576,MATCH(DATE(H$2,1,1),Emissions!$A$1:$LI$1),FALSE)</f>
        <v>0.1024621144</v>
      </c>
      <c r="I1011" s="361">
        <f>+VLOOKUP($E1011,Emissions!$1:$1048576,MATCH(DATE(I$2,1,1),Emissions!$A$1:$LI$1),FALSE)</f>
        <v>0.10421816840000001</v>
      </c>
      <c r="J1011" s="361">
        <f>+VLOOKUP($E1011,Emissions!$1:$1048576,MATCH(DATE(J$2,1,1),Emissions!$A$1:$LI$1),FALSE)</f>
        <v>0.10612235759999999</v>
      </c>
      <c r="K1011" s="361">
        <f>+VLOOKUP($E1011,Emissions!$1:$1048576,MATCH(DATE(K$2,1,1),Emissions!$A$1:$LI$1),FALSE)</f>
        <v>0.1088628457</v>
      </c>
      <c r="L1011" s="361">
        <f>+VLOOKUP($E1011,Emissions!$1:$1048576,MATCH(DATE(L$2,1,1),Emissions!$A$1:$LI$1),FALSE)</f>
        <v>0.1118566282</v>
      </c>
      <c r="M1011" s="361">
        <f>+VLOOKUP($E1011,Emissions!$1:$1048576,MATCH(DATE(M$2,1,1),Emissions!$A$1:$LI$1),FALSE)</f>
        <v>0.1149780663</v>
      </c>
      <c r="N1011" s="361">
        <f>+VLOOKUP($E1011,Emissions!$1:$1048576,MATCH(DATE(N$2,1,1),Emissions!$A$1:$LI$1),FALSE)</f>
        <v>0.1182104466</v>
      </c>
      <c r="O1011" s="361">
        <f>+VLOOKUP($E1011,Emissions!$1:$1048576,MATCH(DATE(O$2,1,1),Emissions!$A$1:$LI$1),FALSE)</f>
        <v>0.121354693</v>
      </c>
      <c r="P1011" s="361">
        <f>+VLOOKUP($E1011,Emissions!$1:$1048576,MATCH(DATE(P$2,1,1),Emissions!$A$1:$LI$1),FALSE)</f>
        <v>0.1241826182</v>
      </c>
      <c r="Q1011" s="361">
        <f>+VLOOKUP($E1011,Emissions!$1:$1048576,MATCH(DATE(Q$2,1,1),Emissions!$A$1:$LI$1),FALSE)</f>
        <v>0.1266886421</v>
      </c>
      <c r="R1011" s="361">
        <f>+VLOOKUP($E1011,Emissions!$1:$1048576,MATCH(DATE(R$2,1,1),Emissions!$A$1:$LI$1),FALSE)</f>
        <v>0.12890313919999999</v>
      </c>
      <c r="S1011" s="361">
        <f>+VLOOKUP($E1011,Emissions!$1:$1048576,MATCH(DATE(S$2,1,1),Emissions!$A$1:$LI$1),FALSE)</f>
        <v>0.13088137450000001</v>
      </c>
      <c r="T1011" s="361">
        <f>+VLOOKUP($E1011,Emissions!$1:$1048576,MATCH(DATE(T$2,1,1),Emissions!$A$1:$LI$1),FALSE)</f>
        <v>0.1326941099</v>
      </c>
      <c r="U1011" s="361">
        <f>+VLOOKUP($E1011,Emissions!$1:$1048576,MATCH(DATE(U$2,1,1),Emissions!$A$1:$LI$1),FALSE)</f>
        <v>0.13441681950000001</v>
      </c>
      <c r="V1011" s="361">
        <f>+VLOOKUP($E1011,Emissions!$1:$1048576,MATCH(DATE(V$2,1,1),Emissions!$A$1:$LI$1),FALSE)</f>
        <v>0.13611115260000001</v>
      </c>
      <c r="W1011" s="361">
        <f>+VLOOKUP($E1011,Emissions!$1:$1048576,MATCH(DATE(W$2,1,1),Emissions!$A$1:$LI$1),FALSE)</f>
        <v>0.13782832840000001</v>
      </c>
      <c r="X1011" s="361">
        <f>+VLOOKUP($E1011,Emissions!$1:$1048576,MATCH(DATE(X$2,1,1),Emissions!$A$1:$LI$1),FALSE)</f>
        <v>0.1396157053</v>
      </c>
      <c r="Y1011" s="361">
        <f>+VLOOKUP($E1011,Emissions!$1:$1048576,MATCH(DATE(Y$2,1,1),Emissions!$A$1:$LI$1),FALSE)</f>
        <v>0.1415110597</v>
      </c>
      <c r="Z1011" s="361">
        <f>+VLOOKUP($E1011,Emissions!$1:$1048576,MATCH(DATE(Z$2,1,1),Emissions!$A$1:$LI$1),FALSE)</f>
        <v>0.14353565660000001</v>
      </c>
      <c r="AA1011" s="361">
        <f>+VLOOKUP($E1011,Emissions!$1:$1048576,MATCH(DATE(AA$2,1,1),Emissions!$A$1:$LI$1),FALSE)</f>
        <v>0.14572782340000001</v>
      </c>
      <c r="AB1011" s="361">
        <f>+VLOOKUP($E1011,Emissions!$1:$1048576,MATCH(DATE(AB$2,1,1),Emissions!$A$1:$LI$1),FALSE)</f>
        <v>0.14811141529999999</v>
      </c>
      <c r="AC1011" s="361">
        <f>+VLOOKUP($E1011,Emissions!$1:$1048576,MATCH(DATE(AC$2,1,1),Emissions!$A$1:$LI$1),FALSE)</f>
        <v>0.15070362100000001</v>
      </c>
      <c r="AD1011" s="361">
        <f>+VLOOKUP($E1011,Emissions!$1:$1048576,MATCH(DATE(AD$2,1,1),Emissions!$A$1:$LI$1),FALSE)</f>
        <v>0.15351636029999999</v>
      </c>
      <c r="AE1011" s="361">
        <f>+VLOOKUP($E1011,Emissions!$1:$1048576,MATCH(DATE(AE$2,1,1),Emissions!$A$1:$LI$1),FALSE)</f>
        <v>0.15652984249999999</v>
      </c>
      <c r="AF1011" s="361">
        <f>+VLOOKUP($E1011,Emissions!$1:$1048576,MATCH(DATE(AF$2,1,1),Emissions!$A$1:$LI$1),FALSE)</f>
        <v>0.1597372316</v>
      </c>
      <c r="AG1011" s="361">
        <f>+VLOOKUP($E1011,Emissions!$1:$1048576,MATCH(DATE(AG$2,1,1),Emissions!$A$1:$LI$1),FALSE)</f>
        <v>0.16314907270000001</v>
      </c>
      <c r="AH1011" s="361">
        <f>+VLOOKUP($E1011,Emissions!$1:$1048576,MATCH(DATE(AH$2,1,1),Emissions!$A$1:$LI$1),FALSE)</f>
        <v>0.1667740553</v>
      </c>
      <c r="AI1011" s="361">
        <f>+VLOOKUP($E1011,Emissions!$1:$1048576,MATCH(DATE(AI$2,1,1),Emissions!$A$1:$LI$1),FALSE)</f>
        <v>0.1705953925</v>
      </c>
      <c r="AJ1011" s="361">
        <f>+VLOOKUP($E1011,Emissions!$1:$1048576,MATCH(DATE(AJ$2,1,1),Emissions!$A$1:$LI$1),FALSE)</f>
        <v>0.17457900770000001</v>
      </c>
      <c r="AK1011" s="361">
        <f>+VLOOKUP($E1011,Emissions!$1:$1048576,MATCH(DATE(AK$2,1,1),Emissions!$A$1:$LI$1),FALSE)</f>
        <v>0.178686393</v>
      </c>
      <c r="AL1011" s="361">
        <f>+VLOOKUP($E1011,Emissions!$1:$1048576,MATCH(DATE(AL$2,1,1),Emissions!$A$1:$LI$1),FALSE)</f>
        <v>0.18288063030000001</v>
      </c>
      <c r="AM1011" s="361">
        <f>+VLOOKUP($E1011,Emissions!$1:$1048576,MATCH(DATE(AM$2,1,1),Emissions!$A$1:$LI$1),FALSE)</f>
        <v>0.187126712</v>
      </c>
      <c r="AN1011" s="361">
        <f>+VLOOKUP($E1011,Emissions!$1:$1048576,MATCH(DATE(AN$2,1,1),Emissions!$A$1:$LI$1),FALSE)</f>
        <v>0.19139125770000001</v>
      </c>
      <c r="AO1011" s="361">
        <f>+VLOOKUP($E1011,Emissions!$1:$1048576,MATCH(DATE(AO$2,1,1),Emissions!$A$1:$LI$1),FALSE)</f>
        <v>0.1956421539</v>
      </c>
    </row>
    <row r="1012" spans="1:41" ht="15" customHeight="1" x14ac:dyDescent="0.35">
      <c r="A1012" s="411"/>
      <c r="B1012" s="170"/>
      <c r="C1012" s="138" t="s">
        <v>730</v>
      </c>
      <c r="D1012" s="114" t="s">
        <v>1033</v>
      </c>
      <c r="E1012" s="50" t="s">
        <v>3444</v>
      </c>
      <c r="F1012" s="361">
        <f>+VLOOKUP($E1012,Emissions!$1:$1048576,MATCH(DATE(F$2,1,1),Emissions!$A$1:$LI$1),FALSE)</f>
        <v>0.5474616323</v>
      </c>
      <c r="G1012" s="361">
        <f>+VLOOKUP($E1012,Emissions!$1:$1048576,MATCH(DATE(G$2,1,1),Emissions!$A$1:$LI$1),FALSE)</f>
        <v>0.56046633239999999</v>
      </c>
      <c r="H1012" s="361">
        <f>+VLOOKUP($E1012,Emissions!$1:$1048576,MATCH(DATE(H$2,1,1),Emissions!$A$1:$LI$1),FALSE)</f>
        <v>0.57436941399999997</v>
      </c>
      <c r="I1012" s="361">
        <f>+VLOOKUP($E1012,Emissions!$1:$1048576,MATCH(DATE(I$2,1,1),Emissions!$A$1:$LI$1),FALSE)</f>
        <v>0.58675493990000005</v>
      </c>
      <c r="J1012" s="361">
        <f>+VLOOKUP($E1012,Emissions!$1:$1048576,MATCH(DATE(J$2,1,1),Emissions!$A$1:$LI$1),FALSE)</f>
        <v>0.59938288949999996</v>
      </c>
      <c r="K1012" s="361">
        <f>+VLOOKUP($E1012,Emissions!$1:$1048576,MATCH(DATE(K$2,1,1),Emissions!$A$1:$LI$1),FALSE)</f>
        <v>0.61507727430000003</v>
      </c>
      <c r="L1012" s="361">
        <f>+VLOOKUP($E1012,Emissions!$1:$1048576,MATCH(DATE(L$2,1,1),Emissions!$A$1:$LI$1),FALSE)</f>
        <v>0.63277115699999997</v>
      </c>
      <c r="M1012" s="361">
        <f>+VLOOKUP($E1012,Emissions!$1:$1048576,MATCH(DATE(M$2,1,1),Emissions!$A$1:$LI$1),FALSE)</f>
        <v>0.65137748809999996</v>
      </c>
      <c r="N1012" s="361">
        <f>+VLOOKUP($E1012,Emissions!$1:$1048576,MATCH(DATE(N$2,1,1),Emissions!$A$1:$LI$1),FALSE)</f>
        <v>0.67068619190000001</v>
      </c>
      <c r="O1012" s="361">
        <f>+VLOOKUP($E1012,Emissions!$1:$1048576,MATCH(DATE(O$2,1,1),Emissions!$A$1:$LI$1),FALSE)</f>
        <v>0.68922831470000001</v>
      </c>
      <c r="P1012" s="361">
        <f>+VLOOKUP($E1012,Emissions!$1:$1048576,MATCH(DATE(P$2,1,1),Emissions!$A$1:$LI$1),FALSE)</f>
        <v>0.70535676960000004</v>
      </c>
      <c r="Q1012" s="361">
        <f>+VLOOKUP($E1012,Emissions!$1:$1048576,MATCH(DATE(Q$2,1,1),Emissions!$A$1:$LI$1),FALSE)</f>
        <v>0.71930358699999997</v>
      </c>
      <c r="R1012" s="361">
        <f>+VLOOKUP($E1012,Emissions!$1:$1048576,MATCH(DATE(R$2,1,1),Emissions!$A$1:$LI$1),FALSE)</f>
        <v>0.73143296520000001</v>
      </c>
      <c r="S1012" s="361">
        <f>+VLOOKUP($E1012,Emissions!$1:$1048576,MATCH(DATE(S$2,1,1),Emissions!$A$1:$LI$1),FALSE)</f>
        <v>0.74220822590000002</v>
      </c>
      <c r="T1012" s="361">
        <f>+VLOOKUP($E1012,Emissions!$1:$1048576,MATCH(DATE(T$2,1,1),Emissions!$A$1:$LI$1),FALSE)</f>
        <v>0.75215826399999997</v>
      </c>
      <c r="U1012" s="361">
        <f>+VLOOKUP($E1012,Emissions!$1:$1048576,MATCH(DATE(U$2,1,1),Emissions!$A$1:$LI$1),FALSE)</f>
        <v>0.76180646770000005</v>
      </c>
      <c r="V1012" s="361">
        <f>+VLOOKUP($E1012,Emissions!$1:$1048576,MATCH(DATE(V$2,1,1),Emissions!$A$1:$LI$1),FALSE)</f>
        <v>0.77154246289999995</v>
      </c>
      <c r="W1012" s="361">
        <f>+VLOOKUP($E1012,Emissions!$1:$1048576,MATCH(DATE(W$2,1,1),Emissions!$A$1:$LI$1),FALSE)</f>
        <v>0.78166747160000005</v>
      </c>
      <c r="X1012" s="361">
        <f>+VLOOKUP($E1012,Emissions!$1:$1048576,MATCH(DATE(X$2,1,1),Emissions!$A$1:$LI$1),FALSE)</f>
        <v>0.79244709570000005</v>
      </c>
      <c r="Y1012" s="361">
        <f>+VLOOKUP($E1012,Emissions!$1:$1048576,MATCH(DATE(Y$2,1,1),Emissions!$A$1:$LI$1),FALSE)</f>
        <v>0.80407517240000004</v>
      </c>
      <c r="Z1012" s="361">
        <f>+VLOOKUP($E1012,Emissions!$1:$1048576,MATCH(DATE(Z$2,1,1),Emissions!$A$1:$LI$1),FALSE)</f>
        <v>0.81667143289999999</v>
      </c>
      <c r="AA1012" s="361">
        <f>+VLOOKUP($E1012,Emissions!$1:$1048576,MATCH(DATE(AA$2,1,1),Emissions!$A$1:$LI$1),FALSE)</f>
        <v>0.83039706209999997</v>
      </c>
      <c r="AB1012" s="361">
        <f>+VLOOKUP($E1012,Emissions!$1:$1048576,MATCH(DATE(AB$2,1,1),Emissions!$A$1:$LI$1),FALSE)</f>
        <v>0.84536650970000005</v>
      </c>
      <c r="AC1012" s="361">
        <f>+VLOOKUP($E1012,Emissions!$1:$1048576,MATCH(DATE(AC$2,1,1),Emissions!$A$1:$LI$1),FALSE)</f>
        <v>0.86165512820000001</v>
      </c>
      <c r="AD1012" s="361">
        <f>+VLOOKUP($E1012,Emissions!$1:$1048576,MATCH(DATE(AD$2,1,1),Emissions!$A$1:$LI$1),FALSE)</f>
        <v>0.8793027524</v>
      </c>
      <c r="AE1012" s="361">
        <f>+VLOOKUP($E1012,Emissions!$1:$1048576,MATCH(DATE(AE$2,1,1),Emissions!$A$1:$LI$1),FALSE)</f>
        <v>0.89823858670000001</v>
      </c>
      <c r="AF1012" s="361">
        <f>+VLOOKUP($E1012,Emissions!$1:$1048576,MATCH(DATE(AF$2,1,1),Emissions!$A$1:$LI$1),FALSE)</f>
        <v>0.91844781310000001</v>
      </c>
      <c r="AG1012" s="361">
        <f>+VLOOKUP($E1012,Emissions!$1:$1048576,MATCH(DATE(AG$2,1,1),Emissions!$A$1:$LI$1),FALSE)</f>
        <v>0.93995785080000005</v>
      </c>
      <c r="AH1012" s="361">
        <f>+VLOOKUP($E1012,Emissions!$1:$1048576,MATCH(DATE(AH$2,1,1),Emissions!$A$1:$LI$1),FALSE)</f>
        <v>0.96277622979999999</v>
      </c>
      <c r="AI1012" s="361">
        <f>+VLOOKUP($E1012,Emissions!$1:$1048576,MATCH(DATE(AI$2,1,1),Emissions!$A$1:$LI$1),FALSE)</f>
        <v>0.98674524949999998</v>
      </c>
      <c r="AJ1012" s="361">
        <f>+VLOOKUP($E1012,Emissions!$1:$1048576,MATCH(DATE(AJ$2,1,1),Emissions!$A$1:$LI$1),FALSE)</f>
        <v>1.0116084080000001</v>
      </c>
      <c r="AK1012" s="361">
        <f>+VLOOKUP($E1012,Emissions!$1:$1048576,MATCH(DATE(AK$2,1,1),Emissions!$A$1:$LI$1),FALSE)</f>
        <v>1.0371019619999999</v>
      </c>
      <c r="AL1012" s="361">
        <f>+VLOOKUP($E1012,Emissions!$1:$1048576,MATCH(DATE(AL$2,1,1),Emissions!$A$1:$LI$1),FALSE)</f>
        <v>1.0629907679999999</v>
      </c>
      <c r="AM1012" s="361">
        <f>+VLOOKUP($E1012,Emissions!$1:$1048576,MATCH(DATE(AM$2,1,1),Emissions!$A$1:$LI$1),FALSE)</f>
        <v>1.0890631</v>
      </c>
      <c r="AN1012" s="361">
        <f>+VLOOKUP($E1012,Emissions!$1:$1048576,MATCH(DATE(AN$2,1,1),Emissions!$A$1:$LI$1),FALSE)</f>
        <v>1.115124502</v>
      </c>
      <c r="AO1012" s="361">
        <f>+VLOOKUP($E1012,Emissions!$1:$1048576,MATCH(DATE(AO$2,1,1),Emissions!$A$1:$LI$1),FALSE)</f>
        <v>1.140992826</v>
      </c>
    </row>
    <row r="1013" spans="1:41" ht="15" customHeight="1" x14ac:dyDescent="0.35">
      <c r="A1013" s="411"/>
      <c r="B1013" s="170"/>
      <c r="C1013" s="138" t="s">
        <v>731</v>
      </c>
      <c r="D1013" s="114" t="s">
        <v>1033</v>
      </c>
      <c r="E1013" s="50" t="s">
        <v>3445</v>
      </c>
      <c r="F1013" s="361">
        <f>+VLOOKUP($E1013,Emissions!$1:$1048576,MATCH(DATE(F$2,1,1),Emissions!$A$1:$LI$1),FALSE)</f>
        <v>0.3256193362</v>
      </c>
      <c r="G1013" s="361">
        <f>+VLOOKUP($E1013,Emissions!$1:$1048576,MATCH(DATE(G$2,1,1),Emissions!$A$1:$LI$1),FALSE)</f>
        <v>0.33068653770000001</v>
      </c>
      <c r="H1013" s="361">
        <f>+VLOOKUP($E1013,Emissions!$1:$1048576,MATCH(DATE(H$2,1,1),Emissions!$A$1:$LI$1),FALSE)</f>
        <v>0.3350883469</v>
      </c>
      <c r="I1013" s="361">
        <f>+VLOOKUP($E1013,Emissions!$1:$1048576,MATCH(DATE(I$2,1,1),Emissions!$A$1:$LI$1),FALSE)</f>
        <v>0.33784706749999999</v>
      </c>
      <c r="J1013" s="361">
        <f>+VLOOKUP($E1013,Emissions!$1:$1048576,MATCH(DATE(J$2,1,1),Emissions!$A$1:$LI$1),FALSE)</f>
        <v>0.34222602400000002</v>
      </c>
      <c r="K1013" s="361">
        <f>+VLOOKUP($E1013,Emissions!$1:$1048576,MATCH(DATE(K$2,1,1),Emissions!$A$1:$LI$1),FALSE)</f>
        <v>0.35005922909999998</v>
      </c>
      <c r="L1013" s="361">
        <f>+VLOOKUP($E1013,Emissions!$1:$1048576,MATCH(DATE(L$2,1,1),Emissions!$A$1:$LI$1),FALSE)</f>
        <v>0.3590961701</v>
      </c>
      <c r="M1013" s="361">
        <f>+VLOOKUP($E1013,Emissions!$1:$1048576,MATCH(DATE(M$2,1,1),Emissions!$A$1:$LI$1),FALSE)</f>
        <v>0.3691242596</v>
      </c>
      <c r="N1013" s="361">
        <f>+VLOOKUP($E1013,Emissions!$1:$1048576,MATCH(DATE(N$2,1,1),Emissions!$A$1:$LI$1),FALSE)</f>
        <v>0.37992135259999998</v>
      </c>
      <c r="O1013" s="361">
        <f>+VLOOKUP($E1013,Emissions!$1:$1048576,MATCH(DATE(O$2,1,1),Emissions!$A$1:$LI$1),FALSE)</f>
        <v>0.3906312763</v>
      </c>
      <c r="P1013" s="361">
        <f>+VLOOKUP($E1013,Emissions!$1:$1048576,MATCH(DATE(P$2,1,1),Emissions!$A$1:$LI$1),FALSE)</f>
        <v>0.40025724229999998</v>
      </c>
      <c r="Q1013" s="361">
        <f>+VLOOKUP($E1013,Emissions!$1:$1048576,MATCH(DATE(Q$2,1,1),Emissions!$A$1:$LI$1),FALSE)</f>
        <v>0.408731073</v>
      </c>
      <c r="R1013" s="361">
        <f>+VLOOKUP($E1013,Emissions!$1:$1048576,MATCH(DATE(R$2,1,1),Emissions!$A$1:$LI$1),FALSE)</f>
        <v>0.41613558969999997</v>
      </c>
      <c r="S1013" s="361">
        <f>+VLOOKUP($E1013,Emissions!$1:$1048576,MATCH(DATE(S$2,1,1),Emissions!$A$1:$LI$1),FALSE)</f>
        <v>0.42264838859999998</v>
      </c>
      <c r="T1013" s="361">
        <f>+VLOOKUP($E1013,Emissions!$1:$1048576,MATCH(DATE(T$2,1,1),Emissions!$A$1:$LI$1),FALSE)</f>
        <v>0.42852341659999998</v>
      </c>
      <c r="U1013" s="361">
        <f>+VLOOKUP($E1013,Emissions!$1:$1048576,MATCH(DATE(U$2,1,1),Emissions!$A$1:$LI$1),FALSE)</f>
        <v>0.43404643949999999</v>
      </c>
      <c r="V1013" s="361">
        <f>+VLOOKUP($E1013,Emissions!$1:$1048576,MATCH(DATE(V$2,1,1),Emissions!$A$1:$LI$1),FALSE)</f>
        <v>0.43944068269999997</v>
      </c>
      <c r="W1013" s="361">
        <f>+VLOOKUP($E1013,Emissions!$1:$1048576,MATCH(DATE(W$2,1,1),Emissions!$A$1:$LI$1),FALSE)</f>
        <v>0.44489885019999997</v>
      </c>
      <c r="X1013" s="361">
        <f>+VLOOKUP($E1013,Emissions!$1:$1048576,MATCH(DATE(X$2,1,1),Emissions!$A$1:$LI$1),FALSE)</f>
        <v>0.45061481619999999</v>
      </c>
      <c r="Y1013" s="361">
        <f>+VLOOKUP($E1013,Emissions!$1:$1048576,MATCH(DATE(Y$2,1,1),Emissions!$A$1:$LI$1),FALSE)</f>
        <v>0.45675714000000001</v>
      </c>
      <c r="Z1013" s="361">
        <f>+VLOOKUP($E1013,Emissions!$1:$1048576,MATCH(DATE(Z$2,1,1),Emissions!$A$1:$LI$1),FALSE)</f>
        <v>0.46346138809999998</v>
      </c>
      <c r="AA1013" s="361">
        <f>+VLOOKUP($E1013,Emissions!$1:$1048576,MATCH(DATE(AA$2,1,1),Emissions!$A$1:$LI$1),FALSE)</f>
        <v>0.4708710888</v>
      </c>
      <c r="AB1013" s="361">
        <f>+VLOOKUP($E1013,Emissions!$1:$1048576,MATCH(DATE(AB$2,1,1),Emissions!$A$1:$LI$1),FALSE)</f>
        <v>0.47909798370000001</v>
      </c>
      <c r="AC1013" s="361">
        <f>+VLOOKUP($E1013,Emissions!$1:$1048576,MATCH(DATE(AC$2,1,1),Emissions!$A$1:$LI$1),FALSE)</f>
        <v>0.4882299249</v>
      </c>
      <c r="AD1013" s="361">
        <f>+VLOOKUP($E1013,Emissions!$1:$1048576,MATCH(DATE(AD$2,1,1),Emissions!$A$1:$LI$1),FALSE)</f>
        <v>0.49834003110000002</v>
      </c>
      <c r="AE1013" s="361">
        <f>+VLOOKUP($E1013,Emissions!$1:$1048576,MATCH(DATE(AE$2,1,1),Emissions!$A$1:$LI$1),FALSE)</f>
        <v>0.50945363379999997</v>
      </c>
      <c r="AF1013" s="361">
        <f>+VLOOKUP($E1013,Emissions!$1:$1048576,MATCH(DATE(AF$2,1,1),Emissions!$A$1:$LI$1),FALSE)</f>
        <v>0.52140927260000003</v>
      </c>
      <c r="AG1013" s="361">
        <f>+VLOOKUP($E1013,Emissions!$1:$1048576,MATCH(DATE(AG$2,1,1),Emissions!$A$1:$LI$1),FALSE)</f>
        <v>0.53427269219999995</v>
      </c>
      <c r="AH1013" s="361">
        <f>+VLOOKUP($E1013,Emissions!$1:$1048576,MATCH(DATE(AH$2,1,1),Emissions!$A$1:$LI$1),FALSE)</f>
        <v>0.5480801313</v>
      </c>
      <c r="AI1013" s="361">
        <f>+VLOOKUP($E1013,Emissions!$1:$1048576,MATCH(DATE(AI$2,1,1),Emissions!$A$1:$LI$1),FALSE)</f>
        <v>0.56272542049999996</v>
      </c>
      <c r="AJ1013" s="361">
        <f>+VLOOKUP($E1013,Emissions!$1:$1048576,MATCH(DATE(AJ$2,1,1),Emissions!$A$1:$LI$1),FALSE)</f>
        <v>0.57802577909999997</v>
      </c>
      <c r="AK1013" s="361">
        <f>+VLOOKUP($E1013,Emissions!$1:$1048576,MATCH(DATE(AK$2,1,1),Emissions!$A$1:$LI$1),FALSE)</f>
        <v>0.59378718529999996</v>
      </c>
      <c r="AL1013" s="361">
        <f>+VLOOKUP($E1013,Emissions!$1:$1048576,MATCH(DATE(AL$2,1,1),Emissions!$A$1:$LI$1),FALSE)</f>
        <v>0.60983136130000004</v>
      </c>
      <c r="AM1013" s="361">
        <f>+VLOOKUP($E1013,Emissions!$1:$1048576,MATCH(DATE(AM$2,1,1),Emissions!$A$1:$LI$1),FALSE)</f>
        <v>0.62599569020000001</v>
      </c>
      <c r="AN1013" s="361">
        <f>+VLOOKUP($E1013,Emissions!$1:$1048576,MATCH(DATE(AN$2,1,1),Emissions!$A$1:$LI$1),FALSE)</f>
        <v>0.64212939319999995</v>
      </c>
      <c r="AO1013" s="361">
        <f>+VLOOKUP($E1013,Emissions!$1:$1048576,MATCH(DATE(AO$2,1,1),Emissions!$A$1:$LI$1),FALSE)</f>
        <v>0.65809037690000005</v>
      </c>
    </row>
    <row r="1014" spans="1:41" ht="15" customHeight="1" x14ac:dyDescent="0.35">
      <c r="A1014" s="411"/>
      <c r="B1014" s="170"/>
      <c r="C1014" s="138" t="s">
        <v>732</v>
      </c>
      <c r="D1014" s="114" t="s">
        <v>1033</v>
      </c>
      <c r="E1014" s="50" t="s">
        <v>3446</v>
      </c>
      <c r="F1014" s="361">
        <f>+VLOOKUP($E1014,Emissions!$1:$1048576,MATCH(DATE(F$2,1,1),Emissions!$A$1:$LI$1),FALSE)</f>
        <v>0.32755496490000002</v>
      </c>
      <c r="G1014" s="361">
        <f>+VLOOKUP($E1014,Emissions!$1:$1048576,MATCH(DATE(G$2,1,1),Emissions!$A$1:$LI$1),FALSE)</f>
        <v>0.33330122890000002</v>
      </c>
      <c r="H1014" s="361">
        <f>+VLOOKUP($E1014,Emissions!$1:$1048576,MATCH(DATE(H$2,1,1),Emissions!$A$1:$LI$1),FALSE)</f>
        <v>0.33868223809999998</v>
      </c>
      <c r="I1014" s="361">
        <f>+VLOOKUP($E1014,Emissions!$1:$1048576,MATCH(DATE(I$2,1,1),Emissions!$A$1:$LI$1),FALSE)</f>
        <v>0.34294228339999999</v>
      </c>
      <c r="J1014" s="361">
        <f>+VLOOKUP($E1014,Emissions!$1:$1048576,MATCH(DATE(J$2,1,1),Emissions!$A$1:$LI$1),FALSE)</f>
        <v>0.34847139770000002</v>
      </c>
      <c r="K1014" s="361">
        <f>+VLOOKUP($E1014,Emissions!$1:$1048576,MATCH(DATE(K$2,1,1),Emissions!$A$1:$LI$1),FALSE)</f>
        <v>0.35717988449999999</v>
      </c>
      <c r="L1014" s="361">
        <f>+VLOOKUP($E1014,Emissions!$1:$1048576,MATCH(DATE(L$2,1,1),Emissions!$A$1:$LI$1),FALSE)</f>
        <v>0.36701692730000002</v>
      </c>
      <c r="M1014" s="361">
        <f>+VLOOKUP($E1014,Emissions!$1:$1048576,MATCH(DATE(M$2,1,1),Emissions!$A$1:$LI$1),FALSE)</f>
        <v>0.37760478549999998</v>
      </c>
      <c r="N1014" s="361">
        <f>+VLOOKUP($E1014,Emissions!$1:$1048576,MATCH(DATE(N$2,1,1),Emissions!$A$1:$LI$1),FALSE)</f>
        <v>0.38879125860000002</v>
      </c>
      <c r="O1014" s="361">
        <f>+VLOOKUP($E1014,Emissions!$1:$1048576,MATCH(DATE(O$2,1,1),Emissions!$A$1:$LI$1),FALSE)</f>
        <v>0.39979075510000001</v>
      </c>
      <c r="P1014" s="361">
        <f>+VLOOKUP($E1014,Emissions!$1:$1048576,MATCH(DATE(P$2,1,1),Emissions!$A$1:$LI$1),FALSE)</f>
        <v>0.40970020150000003</v>
      </c>
      <c r="Q1014" s="361">
        <f>+VLOOKUP($E1014,Emissions!$1:$1048576,MATCH(DATE(Q$2,1,1),Emissions!$A$1:$LI$1),FALSE)</f>
        <v>0.41855498089999998</v>
      </c>
      <c r="R1014" s="361">
        <f>+VLOOKUP($E1014,Emissions!$1:$1048576,MATCH(DATE(R$2,1,1),Emissions!$A$1:$LI$1),FALSE)</f>
        <v>0.42652788619999998</v>
      </c>
      <c r="S1014" s="361">
        <f>+VLOOKUP($E1014,Emissions!$1:$1048576,MATCH(DATE(S$2,1,1),Emissions!$A$1:$LI$1),FALSE)</f>
        <v>0.43386574589999999</v>
      </c>
      <c r="T1014" s="361">
        <f>+VLOOKUP($E1014,Emissions!$1:$1048576,MATCH(DATE(T$2,1,1),Emissions!$A$1:$LI$1),FALSE)</f>
        <v>0.44085136629999999</v>
      </c>
      <c r="U1014" s="361">
        <f>+VLOOKUP($E1014,Emissions!$1:$1048576,MATCH(DATE(U$2,1,1),Emissions!$A$1:$LI$1),FALSE)</f>
        <v>0.44776239969999998</v>
      </c>
      <c r="V1014" s="361">
        <f>+VLOOKUP($E1014,Emissions!$1:$1048576,MATCH(DATE(V$2,1,1),Emissions!$A$1:$LI$1),FALSE)</f>
        <v>0.45480466780000001</v>
      </c>
      <c r="W1014" s="361">
        <f>+VLOOKUP($E1014,Emissions!$1:$1048576,MATCH(DATE(W$2,1,1),Emissions!$A$1:$LI$1),FALSE)</f>
        <v>0.46213279140000002</v>
      </c>
      <c r="X1014" s="361">
        <f>+VLOOKUP($E1014,Emissions!$1:$1048576,MATCH(DATE(X$2,1,1),Emissions!$A$1:$LI$1),FALSE)</f>
        <v>0.46988390559999998</v>
      </c>
      <c r="Y1014" s="361">
        <f>+VLOOKUP($E1014,Emissions!$1:$1048576,MATCH(DATE(Y$2,1,1),Emissions!$A$1:$LI$1),FALSE)</f>
        <v>0.47816053549999998</v>
      </c>
      <c r="Z1014" s="361">
        <f>+VLOOKUP($E1014,Emissions!$1:$1048576,MATCH(DATE(Z$2,1,1),Emissions!$A$1:$LI$1),FALSE)</f>
        <v>0.48703072209999998</v>
      </c>
      <c r="AA1014" s="361">
        <f>+VLOOKUP($E1014,Emissions!$1:$1048576,MATCH(DATE(AA$2,1,1),Emissions!$A$1:$LI$1),FALSE)</f>
        <v>0.49657161220000001</v>
      </c>
      <c r="AB1014" s="361">
        <f>+VLOOKUP($E1014,Emissions!$1:$1048576,MATCH(DATE(AB$2,1,1),Emissions!$A$1:$LI$1),FALSE)</f>
        <v>0.50684839849999996</v>
      </c>
      <c r="AC1014" s="361">
        <f>+VLOOKUP($E1014,Emissions!$1:$1048576,MATCH(DATE(AC$2,1,1),Emissions!$A$1:$LI$1),FALSE)</f>
        <v>0.5179081056</v>
      </c>
      <c r="AD1014" s="361">
        <f>+VLOOKUP($E1014,Emissions!$1:$1048576,MATCH(DATE(AD$2,1,1),Emissions!$A$1:$LI$1),FALSE)</f>
        <v>0.52978147590000002</v>
      </c>
      <c r="AE1014" s="361">
        <f>+VLOOKUP($E1014,Emissions!$1:$1048576,MATCH(DATE(AE$2,1,1),Emissions!$A$1:$LI$1),FALSE)</f>
        <v>0.54245175229999998</v>
      </c>
      <c r="AF1014" s="361">
        <f>+VLOOKUP($E1014,Emissions!$1:$1048576,MATCH(DATE(AF$2,1,1),Emissions!$A$1:$LI$1),FALSE)</f>
        <v>0.55564977419999995</v>
      </c>
      <c r="AG1014" s="361">
        <f>+VLOOKUP($E1014,Emissions!$1:$1048576,MATCH(DATE(AG$2,1,1),Emissions!$A$1:$LI$1),FALSE)</f>
        <v>0.56940018510000001</v>
      </c>
      <c r="AH1014" s="361">
        <f>+VLOOKUP($E1014,Emissions!$1:$1048576,MATCH(DATE(AH$2,1,1),Emissions!$A$1:$LI$1),FALSE)</f>
        <v>0.58376308330000004</v>
      </c>
      <c r="AI1014" s="361">
        <f>+VLOOKUP($E1014,Emissions!$1:$1048576,MATCH(DATE(AI$2,1,1),Emissions!$A$1:$LI$1),FALSE)</f>
        <v>0.59869181250000003</v>
      </c>
      <c r="AJ1014" s="361">
        <f>+VLOOKUP($E1014,Emissions!$1:$1048576,MATCH(DATE(AJ$2,1,1),Emissions!$A$1:$LI$1),FALSE)</f>
        <v>0.61406692900000004</v>
      </c>
      <c r="AK1014" s="361">
        <f>+VLOOKUP($E1014,Emissions!$1:$1048576,MATCH(DATE(AK$2,1,1),Emissions!$A$1:$LI$1),FALSE)</f>
        <v>0.62975333990000004</v>
      </c>
      <c r="AL1014" s="361">
        <f>+VLOOKUP($E1014,Emissions!$1:$1048576,MATCH(DATE(AL$2,1,1),Emissions!$A$1:$LI$1),FALSE)</f>
        <v>0.64562700380000004</v>
      </c>
      <c r="AM1014" s="361">
        <f>+VLOOKUP($E1014,Emissions!$1:$1048576,MATCH(DATE(AM$2,1,1),Emissions!$A$1:$LI$1),FALSE)</f>
        <v>0.66157595650000001</v>
      </c>
      <c r="AN1014" s="361">
        <f>+VLOOKUP($E1014,Emissions!$1:$1048576,MATCH(DATE(AN$2,1,1),Emissions!$A$1:$LI$1),FALSE)</f>
        <v>0.67749755919999999</v>
      </c>
      <c r="AO1014" s="361">
        <f>+VLOOKUP($E1014,Emissions!$1:$1048576,MATCH(DATE(AO$2,1,1),Emissions!$A$1:$LI$1),FALSE)</f>
        <v>0.69329531020000001</v>
      </c>
    </row>
    <row r="1015" spans="1:41" ht="15" customHeight="1" x14ac:dyDescent="0.35">
      <c r="A1015" s="411"/>
      <c r="B1015" s="170"/>
      <c r="C1015" s="138" t="s">
        <v>733</v>
      </c>
      <c r="D1015" s="114" t="s">
        <v>1033</v>
      </c>
      <c r="E1015" s="50" t="s">
        <v>3447</v>
      </c>
      <c r="F1015" s="361">
        <f>+VLOOKUP($E1015,Emissions!$1:$1048576,MATCH(DATE(F$2,1,1),Emissions!$A$1:$LI$1),FALSE)</f>
        <v>0.37675146770000001</v>
      </c>
      <c r="G1015" s="361">
        <f>+VLOOKUP($E1015,Emissions!$1:$1048576,MATCH(DATE(G$2,1,1),Emissions!$A$1:$LI$1),FALSE)</f>
        <v>0.3863292277</v>
      </c>
      <c r="H1015" s="361">
        <f>+VLOOKUP($E1015,Emissions!$1:$1048576,MATCH(DATE(H$2,1,1),Emissions!$A$1:$LI$1),FALSE)</f>
        <v>0.39412489490000002</v>
      </c>
      <c r="I1015" s="361">
        <f>+VLOOKUP($E1015,Emissions!$1:$1048576,MATCH(DATE(I$2,1,1),Emissions!$A$1:$LI$1),FALSE)</f>
        <v>0.39993086639999997</v>
      </c>
      <c r="J1015" s="361">
        <f>+VLOOKUP($E1015,Emissions!$1:$1048576,MATCH(DATE(J$2,1,1),Emissions!$A$1:$LI$1),FALSE)</f>
        <v>0.40754417929999998</v>
      </c>
      <c r="K1015" s="361">
        <f>+VLOOKUP($E1015,Emissions!$1:$1048576,MATCH(DATE(K$2,1,1),Emissions!$A$1:$LI$1),FALSE)</f>
        <v>0.41951387000000001</v>
      </c>
      <c r="L1015" s="361">
        <f>+VLOOKUP($E1015,Emissions!$1:$1048576,MATCH(DATE(L$2,1,1),Emissions!$A$1:$LI$1),FALSE)</f>
        <v>0.43217351399999998</v>
      </c>
      <c r="M1015" s="361">
        <f>+VLOOKUP($E1015,Emissions!$1:$1048576,MATCH(DATE(M$2,1,1),Emissions!$A$1:$LI$1),FALSE)</f>
        <v>0.44608007719999998</v>
      </c>
      <c r="N1015" s="361">
        <f>+VLOOKUP($E1015,Emissions!$1:$1048576,MATCH(DATE(N$2,1,1),Emissions!$A$1:$LI$1),FALSE)</f>
        <v>0.46096280610000001</v>
      </c>
      <c r="O1015" s="361">
        <f>+VLOOKUP($E1015,Emissions!$1:$1048576,MATCH(DATE(O$2,1,1),Emissions!$A$1:$LI$1),FALSE)</f>
        <v>0.4754313583</v>
      </c>
      <c r="P1015" s="361">
        <f>+VLOOKUP($E1015,Emissions!$1:$1048576,MATCH(DATE(P$2,1,1),Emissions!$A$1:$LI$1),FALSE)</f>
        <v>0.48782707149999999</v>
      </c>
      <c r="Q1015" s="361">
        <f>+VLOOKUP($E1015,Emissions!$1:$1048576,MATCH(DATE(Q$2,1,1),Emissions!$A$1:$LI$1),FALSE)</f>
        <v>0.49804822360000001</v>
      </c>
      <c r="R1015" s="361">
        <f>+VLOOKUP($E1015,Emissions!$1:$1048576,MATCH(DATE(R$2,1,1),Emissions!$A$1:$LI$1),FALSE)</f>
        <v>0.5062459748</v>
      </c>
      <c r="S1015" s="361">
        <f>+VLOOKUP($E1015,Emissions!$1:$1048576,MATCH(DATE(S$2,1,1),Emissions!$A$1:$LI$1),FALSE)</f>
        <v>0.51273884329999997</v>
      </c>
      <c r="T1015" s="361">
        <f>+VLOOKUP($E1015,Emissions!$1:$1048576,MATCH(DATE(T$2,1,1),Emissions!$A$1:$LI$1),FALSE)</f>
        <v>0.51798705069999995</v>
      </c>
      <c r="U1015" s="361">
        <f>+VLOOKUP($E1015,Emissions!$1:$1048576,MATCH(DATE(U$2,1,1),Emissions!$A$1:$LI$1),FALSE)</f>
        <v>0.5224990397</v>
      </c>
      <c r="V1015" s="361">
        <f>+VLOOKUP($E1015,Emissions!$1:$1048576,MATCH(DATE(V$2,1,1),Emissions!$A$1:$LI$1),FALSE)</f>
        <v>0.52664985149999999</v>
      </c>
      <c r="W1015" s="361">
        <f>+VLOOKUP($E1015,Emissions!$1:$1048576,MATCH(DATE(W$2,1,1),Emissions!$A$1:$LI$1),FALSE)</f>
        <v>0.53075662010000002</v>
      </c>
      <c r="X1015" s="361">
        <f>+VLOOKUP($E1015,Emissions!$1:$1048576,MATCH(DATE(X$2,1,1),Emissions!$A$1:$LI$1),FALSE)</f>
        <v>0.53514016929999997</v>
      </c>
      <c r="Y1015" s="361">
        <f>+VLOOKUP($E1015,Emissions!$1:$1048576,MATCH(DATE(Y$2,1,1),Emissions!$A$1:$LI$1),FALSE)</f>
        <v>0.5400827305</v>
      </c>
      <c r="Z1015" s="361">
        <f>+VLOOKUP($E1015,Emissions!$1:$1048576,MATCH(DATE(Z$2,1,1),Emissions!$A$1:$LI$1),FALSE)</f>
        <v>0.54585408820000003</v>
      </c>
      <c r="AA1015" s="361">
        <f>+VLOOKUP($E1015,Emissions!$1:$1048576,MATCH(DATE(AA$2,1,1),Emissions!$A$1:$LI$1),FALSE)</f>
        <v>0.5526625771</v>
      </c>
      <c r="AB1015" s="361">
        <f>+VLOOKUP($E1015,Emissions!$1:$1048576,MATCH(DATE(AB$2,1,1),Emissions!$A$1:$LI$1),FALSE)</f>
        <v>0.56069238340000005</v>
      </c>
      <c r="AC1015" s="361">
        <f>+VLOOKUP($E1015,Emissions!$1:$1048576,MATCH(DATE(AC$2,1,1),Emissions!$A$1:$LI$1),FALSE)</f>
        <v>0.57009476830000005</v>
      </c>
      <c r="AD1015" s="361">
        <f>+VLOOKUP($E1015,Emissions!$1:$1048576,MATCH(DATE(AD$2,1,1),Emissions!$A$1:$LI$1),FALSE)</f>
        <v>0.58100600059999996</v>
      </c>
      <c r="AE1015" s="361">
        <f>+VLOOKUP($E1015,Emissions!$1:$1048576,MATCH(DATE(AE$2,1,1),Emissions!$A$1:$LI$1),FALSE)</f>
        <v>0.59359075829999997</v>
      </c>
      <c r="AF1015" s="361">
        <f>+VLOOKUP($E1015,Emissions!$1:$1048576,MATCH(DATE(AF$2,1,1),Emissions!$A$1:$LI$1),FALSE)</f>
        <v>0.60793407479999995</v>
      </c>
      <c r="AG1015" s="361">
        <f>+VLOOKUP($E1015,Emissions!$1:$1048576,MATCH(DATE(AG$2,1,1),Emissions!$A$1:$LI$1),FALSE)</f>
        <v>0.62409268979999999</v>
      </c>
      <c r="AH1015" s="361">
        <f>+VLOOKUP($E1015,Emissions!$1:$1048576,MATCH(DATE(AH$2,1,1),Emissions!$A$1:$LI$1),FALSE)</f>
        <v>0.64201482369999996</v>
      </c>
      <c r="AI1015" s="361">
        <f>+VLOOKUP($E1015,Emissions!$1:$1048576,MATCH(DATE(AI$2,1,1),Emissions!$A$1:$LI$1),FALSE)</f>
        <v>0.66142786789999997</v>
      </c>
      <c r="AJ1015" s="361">
        <f>+VLOOKUP($E1015,Emissions!$1:$1048576,MATCH(DATE(AJ$2,1,1),Emissions!$A$1:$LI$1),FALSE)</f>
        <v>0.68196389940000002</v>
      </c>
      <c r="AK1015" s="361">
        <f>+VLOOKUP($E1015,Emissions!$1:$1048576,MATCH(DATE(AK$2,1,1),Emissions!$A$1:$LI$1),FALSE)</f>
        <v>0.70325885830000001</v>
      </c>
      <c r="AL1015" s="361">
        <f>+VLOOKUP($E1015,Emissions!$1:$1048576,MATCH(DATE(AL$2,1,1),Emissions!$A$1:$LI$1),FALSE)</f>
        <v>0.7249873523</v>
      </c>
      <c r="AM1015" s="361">
        <f>+VLOOKUP($E1015,Emissions!$1:$1048576,MATCH(DATE(AM$2,1,1),Emissions!$A$1:$LI$1),FALSE)</f>
        <v>0.74685724310000001</v>
      </c>
      <c r="AN1015" s="361">
        <f>+VLOOKUP($E1015,Emissions!$1:$1048576,MATCH(DATE(AN$2,1,1),Emissions!$A$1:$LI$1),FALSE)</f>
        <v>0.76860094040000004</v>
      </c>
      <c r="AO1015" s="361">
        <f>+VLOOKUP($E1015,Emissions!$1:$1048576,MATCH(DATE(AO$2,1,1),Emissions!$A$1:$LI$1),FALSE)</f>
        <v>0.78996971179999997</v>
      </c>
    </row>
    <row r="1016" spans="1:41" ht="15" customHeight="1" x14ac:dyDescent="0.35">
      <c r="A1016" s="411"/>
      <c r="B1016" s="170"/>
      <c r="C1016" s="138" t="s">
        <v>734</v>
      </c>
      <c r="D1016" s="114" t="s">
        <v>1033</v>
      </c>
      <c r="E1016" s="50" t="s">
        <v>3448</v>
      </c>
      <c r="F1016" s="361">
        <f>+VLOOKUP($E1016,Emissions!$1:$1048576,MATCH(DATE(F$2,1,1),Emissions!$A$1:$LI$1),FALSE)</f>
        <v>0.7293683541</v>
      </c>
      <c r="G1016" s="361">
        <f>+VLOOKUP($E1016,Emissions!$1:$1048576,MATCH(DATE(G$2,1,1),Emissions!$A$1:$LI$1),FALSE)</f>
        <v>0.73874776149999999</v>
      </c>
      <c r="H1016" s="361">
        <f>+VLOOKUP($E1016,Emissions!$1:$1048576,MATCH(DATE(H$2,1,1),Emissions!$A$1:$LI$1),FALSE)</f>
        <v>0.74616503339999996</v>
      </c>
      <c r="I1016" s="361">
        <f>+VLOOKUP($E1016,Emissions!$1:$1048576,MATCH(DATE(I$2,1,1),Emissions!$A$1:$LI$1),FALSE)</f>
        <v>0.75024349059999995</v>
      </c>
      <c r="J1016" s="361">
        <f>+VLOOKUP($E1016,Emissions!$1:$1048576,MATCH(DATE(J$2,1,1),Emissions!$A$1:$LI$1),FALSE)</f>
        <v>0.75831493169999997</v>
      </c>
      <c r="K1016" s="361">
        <f>+VLOOKUP($E1016,Emissions!$1:$1048576,MATCH(DATE(K$2,1,1),Emissions!$A$1:$LI$1),FALSE)</f>
        <v>0.77505837079999995</v>
      </c>
      <c r="L1016" s="361">
        <f>+VLOOKUP($E1016,Emissions!$1:$1048576,MATCH(DATE(L$2,1,1),Emissions!$A$1:$LI$1),FALSE)</f>
        <v>0.79398886869999996</v>
      </c>
      <c r="M1016" s="361">
        <f>+VLOOKUP($E1016,Emissions!$1:$1048576,MATCH(DATE(M$2,1,1),Emissions!$A$1:$LI$1),FALSE)</f>
        <v>0.81534240290000004</v>
      </c>
      <c r="N1016" s="361">
        <f>+VLOOKUP($E1016,Emissions!$1:$1048576,MATCH(DATE(N$2,1,1),Emissions!$A$1:$LI$1),FALSE)</f>
        <v>0.83855862979999995</v>
      </c>
      <c r="O1016" s="361">
        <f>+VLOOKUP($E1016,Emissions!$1:$1048576,MATCH(DATE(O$2,1,1),Emissions!$A$1:$LI$1),FALSE)</f>
        <v>0.86207318659999999</v>
      </c>
      <c r="P1016" s="361">
        <f>+VLOOKUP($E1016,Emissions!$1:$1048576,MATCH(DATE(P$2,1,1),Emissions!$A$1:$LI$1),FALSE)</f>
        <v>0.8839946192</v>
      </c>
      <c r="Q1016" s="361">
        <f>+VLOOKUP($E1016,Emissions!$1:$1048576,MATCH(DATE(Q$2,1,1),Emissions!$A$1:$LI$1),FALSE)</f>
        <v>0.90360448699999996</v>
      </c>
      <c r="R1016" s="361">
        <f>+VLOOKUP($E1016,Emissions!$1:$1048576,MATCH(DATE(R$2,1,1),Emissions!$A$1:$LI$1),FALSE)</f>
        <v>0.92071109569999998</v>
      </c>
      <c r="S1016" s="361">
        <f>+VLOOKUP($E1016,Emissions!$1:$1048576,MATCH(DATE(S$2,1,1),Emissions!$A$1:$LI$1),FALSE)</f>
        <v>0.93544014549999999</v>
      </c>
      <c r="T1016" s="361">
        <f>+VLOOKUP($E1016,Emissions!$1:$1048576,MATCH(DATE(T$2,1,1),Emissions!$A$1:$LI$1),FALSE)</f>
        <v>0.94818001919999995</v>
      </c>
      <c r="U1016" s="361">
        <f>+VLOOKUP($E1016,Emissions!$1:$1048576,MATCH(DATE(U$2,1,1),Emissions!$A$1:$LI$1),FALSE)</f>
        <v>0.95947117859999997</v>
      </c>
      <c r="V1016" s="361">
        <f>+VLOOKUP($E1016,Emissions!$1:$1048576,MATCH(DATE(V$2,1,1),Emissions!$A$1:$LI$1),FALSE)</f>
        <v>0.96979474430000001</v>
      </c>
      <c r="W1016" s="361">
        <f>+VLOOKUP($E1016,Emissions!$1:$1048576,MATCH(DATE(W$2,1,1),Emissions!$A$1:$LI$1),FALSE)</f>
        <v>0.97961187189999999</v>
      </c>
      <c r="X1016" s="361">
        <f>+VLOOKUP($E1016,Emissions!$1:$1048576,MATCH(DATE(X$2,1,1),Emissions!$A$1:$LI$1),FALSE)</f>
        <v>0.98941274089999998</v>
      </c>
      <c r="Y1016" s="361">
        <f>+VLOOKUP($E1016,Emissions!$1:$1048576,MATCH(DATE(Y$2,1,1),Emissions!$A$1:$LI$1),FALSE)</f>
        <v>0.99966144109999999</v>
      </c>
      <c r="Z1016" s="361">
        <f>+VLOOKUP($E1016,Emissions!$1:$1048576,MATCH(DATE(Z$2,1,1),Emissions!$A$1:$LI$1),FALSE)</f>
        <v>1.0107475100000001</v>
      </c>
      <c r="AA1016" s="361">
        <f>+VLOOKUP($E1016,Emissions!$1:$1048576,MATCH(DATE(AA$2,1,1),Emissions!$A$1:$LI$1),FALSE)</f>
        <v>1.023114335</v>
      </c>
      <c r="AB1016" s="361">
        <f>+VLOOKUP($E1016,Emissions!$1:$1048576,MATCH(DATE(AB$2,1,1),Emissions!$A$1:$LI$1),FALSE)</f>
        <v>1.037082804</v>
      </c>
      <c r="AC1016" s="361">
        <f>+VLOOKUP($E1016,Emissions!$1:$1048576,MATCH(DATE(AC$2,1,1),Emissions!$A$1:$LI$1),FALSE)</f>
        <v>1.0529242649999999</v>
      </c>
      <c r="AD1016" s="361">
        <f>+VLOOKUP($E1016,Emissions!$1:$1048576,MATCH(DATE(AD$2,1,1),Emissions!$A$1:$LI$1),FALSE)</f>
        <v>1.0708885539999999</v>
      </c>
      <c r="AE1016" s="361">
        <f>+VLOOKUP($E1016,Emissions!$1:$1048576,MATCH(DATE(AE$2,1,1),Emissions!$A$1:$LI$1),FALSE)</f>
        <v>1.0910844719999999</v>
      </c>
      <c r="AF1016" s="361">
        <f>+VLOOKUP($E1016,Emissions!$1:$1048576,MATCH(DATE(AF$2,1,1),Emissions!$A$1:$LI$1),FALSE)</f>
        <v>1.11362311</v>
      </c>
      <c r="AG1016" s="361">
        <f>+VLOOKUP($E1016,Emissions!$1:$1048576,MATCH(DATE(AG$2,1,1),Emissions!$A$1:$LI$1),FALSE)</f>
        <v>1.1385364549999999</v>
      </c>
      <c r="AH1016" s="361">
        <f>+VLOOKUP($E1016,Emissions!$1:$1048576,MATCH(DATE(AH$2,1,1),Emissions!$A$1:$LI$1),FALSE)</f>
        <v>1.1657860959999999</v>
      </c>
      <c r="AI1016" s="361">
        <f>+VLOOKUP($E1016,Emissions!$1:$1048576,MATCH(DATE(AI$2,1,1),Emissions!$A$1:$LI$1),FALSE)</f>
        <v>1.1951021449999999</v>
      </c>
      <c r="AJ1016" s="361">
        <f>+VLOOKUP($E1016,Emissions!$1:$1048576,MATCH(DATE(AJ$2,1,1),Emissions!$A$1:$LI$1),FALSE)</f>
        <v>1.226086225</v>
      </c>
      <c r="AK1016" s="361">
        <f>+VLOOKUP($E1016,Emissions!$1:$1048576,MATCH(DATE(AK$2,1,1),Emissions!$A$1:$LI$1),FALSE)</f>
        <v>1.2583088950000001</v>
      </c>
      <c r="AL1016" s="361">
        <f>+VLOOKUP($E1016,Emissions!$1:$1048576,MATCH(DATE(AL$2,1,1),Emissions!$A$1:$LI$1),FALSE)</f>
        <v>1.291355655</v>
      </c>
      <c r="AM1016" s="361">
        <f>+VLOOKUP($E1016,Emissions!$1:$1048576,MATCH(DATE(AM$2,1,1),Emissions!$A$1:$LI$1),FALSE)</f>
        <v>1.324832048</v>
      </c>
      <c r="AN1016" s="361">
        <f>+VLOOKUP($E1016,Emissions!$1:$1048576,MATCH(DATE(AN$2,1,1),Emissions!$A$1:$LI$1),FALSE)</f>
        <v>1.3583599609999999</v>
      </c>
      <c r="AO1016" s="361">
        <f>+VLOOKUP($E1016,Emissions!$1:$1048576,MATCH(DATE(AO$2,1,1),Emissions!$A$1:$LI$1),FALSE)</f>
        <v>1.391575029</v>
      </c>
    </row>
    <row r="1017" spans="1:41" ht="15" customHeight="1" x14ac:dyDescent="0.35">
      <c r="A1017" s="411"/>
      <c r="B1017" s="170"/>
      <c r="C1017" s="138" t="s">
        <v>735</v>
      </c>
      <c r="D1017" s="114" t="s">
        <v>1033</v>
      </c>
      <c r="E1017" s="50" t="s">
        <v>3449</v>
      </c>
      <c r="F1017" s="361">
        <f>+VLOOKUP($E1017,Emissions!$1:$1048576,MATCH(DATE(F$2,1,1),Emissions!$A$1:$LI$1),FALSE)</f>
        <v>4.5234685409999997</v>
      </c>
      <c r="G1017" s="361">
        <f>+VLOOKUP($E1017,Emissions!$1:$1048576,MATCH(DATE(G$2,1,1),Emissions!$A$1:$LI$1),FALSE)</f>
        <v>4.3845700069999998</v>
      </c>
      <c r="H1017" s="361">
        <f>+VLOOKUP($E1017,Emissions!$1:$1048576,MATCH(DATE(H$2,1,1),Emissions!$A$1:$LI$1),FALSE)</f>
        <v>4.1815558140000002</v>
      </c>
      <c r="I1017" s="361">
        <f>+VLOOKUP($E1017,Emissions!$1:$1048576,MATCH(DATE(I$2,1,1),Emissions!$A$1:$LI$1),FALSE)</f>
        <v>3.8750657199999998</v>
      </c>
      <c r="J1017" s="361">
        <f>+VLOOKUP($E1017,Emissions!$1:$1048576,MATCH(DATE(J$2,1,1),Emissions!$A$1:$LI$1),FALSE)</f>
        <v>3.654778656</v>
      </c>
      <c r="K1017" s="361">
        <f>+VLOOKUP($E1017,Emissions!$1:$1048576,MATCH(DATE(K$2,1,1),Emissions!$A$1:$LI$1),FALSE)</f>
        <v>3.6002943959999998</v>
      </c>
      <c r="L1017" s="361">
        <f>+VLOOKUP($E1017,Emissions!$1:$1048576,MATCH(DATE(L$2,1,1),Emissions!$A$1:$LI$1),FALSE)</f>
        <v>3.6061536859999999</v>
      </c>
      <c r="M1017" s="361">
        <f>+VLOOKUP($E1017,Emissions!$1:$1048576,MATCH(DATE(M$2,1,1),Emissions!$A$1:$LI$1),FALSE)</f>
        <v>3.66046614</v>
      </c>
      <c r="N1017" s="361">
        <f>+VLOOKUP($E1017,Emissions!$1:$1048576,MATCH(DATE(N$2,1,1),Emissions!$A$1:$LI$1),FALSE)</f>
        <v>3.7513299889999998</v>
      </c>
      <c r="O1017" s="361">
        <f>+VLOOKUP($E1017,Emissions!$1:$1048576,MATCH(DATE(O$2,1,1),Emissions!$A$1:$LI$1),FALSE)</f>
        <v>3.8689474220000002</v>
      </c>
      <c r="P1017" s="361">
        <f>+VLOOKUP($E1017,Emissions!$1:$1048576,MATCH(DATE(P$2,1,1),Emissions!$A$1:$LI$1),FALSE)</f>
        <v>4.002336197</v>
      </c>
      <c r="Q1017" s="361">
        <f>+VLOOKUP($E1017,Emissions!$1:$1048576,MATCH(DATE(Q$2,1,1),Emissions!$A$1:$LI$1),FALSE)</f>
        <v>4.141392057</v>
      </c>
      <c r="R1017" s="361">
        <f>+VLOOKUP($E1017,Emissions!$1:$1048576,MATCH(DATE(R$2,1,1),Emissions!$A$1:$LI$1),FALSE)</f>
        <v>4.276209218</v>
      </c>
      <c r="S1017" s="361">
        <f>+VLOOKUP($E1017,Emissions!$1:$1048576,MATCH(DATE(S$2,1,1),Emissions!$A$1:$LI$1),FALSE)</f>
        <v>4.3993506150000004</v>
      </c>
      <c r="T1017" s="361">
        <f>+VLOOKUP($E1017,Emissions!$1:$1048576,MATCH(DATE(T$2,1,1),Emissions!$A$1:$LI$1),FALSE)</f>
        <v>4.5067141890000002</v>
      </c>
      <c r="U1017" s="361">
        <f>+VLOOKUP($E1017,Emissions!$1:$1048576,MATCH(DATE(U$2,1,1),Emissions!$A$1:$LI$1),FALSE)</f>
        <v>4.5969649090000004</v>
      </c>
      <c r="V1017" s="361">
        <f>+VLOOKUP($E1017,Emissions!$1:$1048576,MATCH(DATE(V$2,1,1),Emissions!$A$1:$LI$1),FALSE)</f>
        <v>4.670070269</v>
      </c>
      <c r="W1017" s="361">
        <f>+VLOOKUP($E1017,Emissions!$1:$1048576,MATCH(DATE(W$2,1,1),Emissions!$A$1:$LI$1),FALSE)</f>
        <v>4.7270672989999998</v>
      </c>
      <c r="X1017" s="361">
        <f>+VLOOKUP($E1017,Emissions!$1:$1048576,MATCH(DATE(X$2,1,1),Emissions!$A$1:$LI$1),FALSE)</f>
        <v>4.7709157820000003</v>
      </c>
      <c r="Y1017" s="361">
        <f>+VLOOKUP($E1017,Emissions!$1:$1048576,MATCH(DATE(Y$2,1,1),Emissions!$A$1:$LI$1),FALSE)</f>
        <v>4.8061101969999998</v>
      </c>
      <c r="Z1017" s="361">
        <f>+VLOOKUP($E1017,Emissions!$1:$1048576,MATCH(DATE(Z$2,1,1),Emissions!$A$1:$LI$1),FALSE)</f>
        <v>4.8384617719999996</v>
      </c>
      <c r="AA1017" s="361">
        <f>+VLOOKUP($E1017,Emissions!$1:$1048576,MATCH(DATE(AA$2,1,1),Emissions!$A$1:$LI$1),FALSE)</f>
        <v>4.8732268840000001</v>
      </c>
      <c r="AB1017" s="361">
        <f>+VLOOKUP($E1017,Emissions!$1:$1048576,MATCH(DATE(AB$2,1,1),Emissions!$A$1:$LI$1),FALSE)</f>
        <v>4.9152317419999996</v>
      </c>
      <c r="AC1017" s="361">
        <f>+VLOOKUP($E1017,Emissions!$1:$1048576,MATCH(DATE(AC$2,1,1),Emissions!$A$1:$LI$1),FALSE)</f>
        <v>4.9692995409999998</v>
      </c>
      <c r="AD1017" s="361">
        <f>+VLOOKUP($E1017,Emissions!$1:$1048576,MATCH(DATE(AD$2,1,1),Emissions!$A$1:$LI$1),FALSE)</f>
        <v>5.0407692979999998</v>
      </c>
      <c r="AE1017" s="361">
        <f>+VLOOKUP($E1017,Emissions!$1:$1048576,MATCH(DATE(AE$2,1,1),Emissions!$A$1:$LI$1),FALSE)</f>
        <v>5.1362514409999998</v>
      </c>
      <c r="AF1017" s="361">
        <f>+VLOOKUP($E1017,Emissions!$1:$1048576,MATCH(DATE(AF$2,1,1),Emissions!$A$1:$LI$1),FALSE)</f>
        <v>5.2506960090000003</v>
      </c>
      <c r="AG1017" s="361">
        <f>+VLOOKUP($E1017,Emissions!$1:$1048576,MATCH(DATE(AG$2,1,1),Emissions!$A$1:$LI$1),FALSE)</f>
        <v>5.3833897720000001</v>
      </c>
      <c r="AH1017" s="361">
        <f>+VLOOKUP($E1017,Emissions!$1:$1048576,MATCH(DATE(AH$2,1,1),Emissions!$A$1:$LI$1),FALSE)</f>
        <v>5.5347638769999996</v>
      </c>
      <c r="AI1017" s="361">
        <f>+VLOOKUP($E1017,Emissions!$1:$1048576,MATCH(DATE(AI$2,1,1),Emissions!$A$1:$LI$1),FALSE)</f>
        <v>5.7035887919999997</v>
      </c>
      <c r="AJ1017" s="361">
        <f>+VLOOKUP($E1017,Emissions!$1:$1048576,MATCH(DATE(AJ$2,1,1),Emissions!$A$1:$LI$1),FALSE)</f>
        <v>5.8876915240000001</v>
      </c>
      <c r="AK1017" s="361">
        <f>+VLOOKUP($E1017,Emissions!$1:$1048576,MATCH(DATE(AK$2,1,1),Emissions!$A$1:$LI$1),FALSE)</f>
        <v>6.084185465</v>
      </c>
      <c r="AL1017" s="361">
        <f>+VLOOKUP($E1017,Emissions!$1:$1048576,MATCH(DATE(AL$2,1,1),Emissions!$A$1:$LI$1),FALSE)</f>
        <v>6.2895787910000003</v>
      </c>
      <c r="AM1017" s="361">
        <f>+VLOOKUP($E1017,Emissions!$1:$1048576,MATCH(DATE(AM$2,1,1),Emissions!$A$1:$LI$1),FALSE)</f>
        <v>6.4998638499999997</v>
      </c>
      <c r="AN1017" s="361">
        <f>+VLOOKUP($E1017,Emissions!$1:$1048576,MATCH(DATE(AN$2,1,1),Emissions!$A$1:$LI$1),FALSE)</f>
        <v>6.7105853639999999</v>
      </c>
      <c r="AO1017" s="361">
        <f>+VLOOKUP($E1017,Emissions!$1:$1048576,MATCH(DATE(AO$2,1,1),Emissions!$A$1:$LI$1),FALSE)</f>
        <v>6.9169761950000002</v>
      </c>
    </row>
    <row r="1018" spans="1:41" ht="15" customHeight="1" x14ac:dyDescent="0.35">
      <c r="A1018" s="411"/>
      <c r="B1018" s="170"/>
      <c r="C1018" s="138" t="s">
        <v>736</v>
      </c>
      <c r="D1018" s="114" t="s">
        <v>1033</v>
      </c>
      <c r="E1018" s="50" t="s">
        <v>3450</v>
      </c>
      <c r="F1018" s="361">
        <f>+VLOOKUP($E1018,Emissions!$1:$1048576,MATCH(DATE(F$2,1,1),Emissions!$A$1:$LI$1),FALSE)</f>
        <v>0.67940497529999999</v>
      </c>
      <c r="G1018" s="361">
        <f>+VLOOKUP($E1018,Emissions!$1:$1048576,MATCH(DATE(G$2,1,1),Emissions!$A$1:$LI$1),FALSE)</f>
        <v>0.68833742890000005</v>
      </c>
      <c r="H1018" s="361">
        <f>+VLOOKUP($E1018,Emissions!$1:$1048576,MATCH(DATE(H$2,1,1),Emissions!$A$1:$LI$1),FALSE)</f>
        <v>0.69794633220000002</v>
      </c>
      <c r="I1018" s="361">
        <f>+VLOOKUP($E1018,Emissions!$1:$1048576,MATCH(DATE(I$2,1,1),Emissions!$A$1:$LI$1),FALSE)</f>
        <v>0.70673049089999995</v>
      </c>
      <c r="J1018" s="361">
        <f>+VLOOKUP($E1018,Emissions!$1:$1048576,MATCH(DATE(J$2,1,1),Emissions!$A$1:$LI$1),FALSE)</f>
        <v>0.71700933730000005</v>
      </c>
      <c r="K1018" s="361">
        <f>+VLOOKUP($E1018,Emissions!$1:$1048576,MATCH(DATE(K$2,1,1),Emissions!$A$1:$LI$1),FALSE)</f>
        <v>0.73213916030000004</v>
      </c>
      <c r="L1018" s="361">
        <f>+VLOOKUP($E1018,Emissions!$1:$1048576,MATCH(DATE(L$2,1,1),Emissions!$A$1:$LI$1),FALSE)</f>
        <v>0.74916910209999998</v>
      </c>
      <c r="M1018" s="361">
        <f>+VLOOKUP($E1018,Emissions!$1:$1048576,MATCH(DATE(M$2,1,1),Emissions!$A$1:$LI$1),FALSE)</f>
        <v>0.76744002820000001</v>
      </c>
      <c r="N1018" s="361">
        <f>+VLOOKUP($E1018,Emissions!$1:$1048576,MATCH(DATE(N$2,1,1),Emissions!$A$1:$LI$1),FALSE)</f>
        <v>0.78662047329999996</v>
      </c>
      <c r="O1018" s="361">
        <f>+VLOOKUP($E1018,Emissions!$1:$1048576,MATCH(DATE(O$2,1,1),Emissions!$A$1:$LI$1),FALSE)</f>
        <v>0.80554527850000002</v>
      </c>
      <c r="P1018" s="361">
        <f>+VLOOKUP($E1018,Emissions!$1:$1048576,MATCH(DATE(P$2,1,1),Emissions!$A$1:$LI$1),FALSE)</f>
        <v>0.82287702409999997</v>
      </c>
      <c r="Q1018" s="361">
        <f>+VLOOKUP($E1018,Emissions!$1:$1048576,MATCH(DATE(Q$2,1,1),Emissions!$A$1:$LI$1),FALSE)</f>
        <v>0.83866886340000002</v>
      </c>
      <c r="R1018" s="361">
        <f>+VLOOKUP($E1018,Emissions!$1:$1048576,MATCH(DATE(R$2,1,1),Emissions!$A$1:$LI$1),FALSE)</f>
        <v>0.85288861579999997</v>
      </c>
      <c r="S1018" s="361">
        <f>+VLOOKUP($E1018,Emissions!$1:$1048576,MATCH(DATE(S$2,1,1),Emissions!$A$1:$LI$1),FALSE)</f>
        <v>0.86582930170000005</v>
      </c>
      <c r="T1018" s="361">
        <f>+VLOOKUP($E1018,Emissions!$1:$1048576,MATCH(DATE(T$2,1,1),Emissions!$A$1:$LI$1),FALSE)</f>
        <v>0.87791898260000001</v>
      </c>
      <c r="U1018" s="361">
        <f>+VLOOKUP($E1018,Emissions!$1:$1048576,MATCH(DATE(U$2,1,1),Emissions!$A$1:$LI$1),FALSE)</f>
        <v>0.88962450380000002</v>
      </c>
      <c r="V1018" s="361">
        <f>+VLOOKUP($E1018,Emissions!$1:$1048576,MATCH(DATE(V$2,1,1),Emissions!$A$1:$LI$1),FALSE)</f>
        <v>0.90134112919999998</v>
      </c>
      <c r="W1018" s="361">
        <f>+VLOOKUP($E1018,Emissions!$1:$1048576,MATCH(DATE(W$2,1,1),Emissions!$A$1:$LI$1),FALSE)</f>
        <v>0.91339893599999999</v>
      </c>
      <c r="X1018" s="361">
        <f>+VLOOKUP($E1018,Emissions!$1:$1048576,MATCH(DATE(X$2,1,1),Emissions!$A$1:$LI$1),FALSE)</f>
        <v>0.92609179490000004</v>
      </c>
      <c r="Y1018" s="361">
        <f>+VLOOKUP($E1018,Emissions!$1:$1048576,MATCH(DATE(Y$2,1,1),Emissions!$A$1:$LI$1),FALSE)</f>
        <v>0.93965401260000003</v>
      </c>
      <c r="Z1018" s="361">
        <f>+VLOOKUP($E1018,Emissions!$1:$1048576,MATCH(DATE(Z$2,1,1),Emissions!$A$1:$LI$1),FALSE)</f>
        <v>0.95420914349999997</v>
      </c>
      <c r="AA1018" s="361">
        <f>+VLOOKUP($E1018,Emissions!$1:$1048576,MATCH(DATE(AA$2,1,1),Emissions!$A$1:$LI$1),FALSE)</f>
        <v>0.96998024350000001</v>
      </c>
      <c r="AB1018" s="361">
        <f>+VLOOKUP($E1018,Emissions!$1:$1048576,MATCH(DATE(AB$2,1,1),Emissions!$A$1:$LI$1),FALSE)</f>
        <v>0.98711551500000005</v>
      </c>
      <c r="AC1018" s="361">
        <f>+VLOOKUP($E1018,Emissions!$1:$1048576,MATCH(DATE(AC$2,1,1),Emissions!$A$1:$LI$1),FALSE)</f>
        <v>1.005717889</v>
      </c>
      <c r="AD1018" s="361">
        <f>+VLOOKUP($E1018,Emissions!$1:$1048576,MATCH(DATE(AD$2,1,1),Emissions!$A$1:$LI$1),FALSE)</f>
        <v>1.0258594640000001</v>
      </c>
      <c r="AE1018" s="361">
        <f>+VLOOKUP($E1018,Emissions!$1:$1048576,MATCH(DATE(AE$2,1,1),Emissions!$A$1:$LI$1),FALSE)</f>
        <v>1.0473960440000001</v>
      </c>
      <c r="AF1018" s="361">
        <f>+VLOOKUP($E1018,Emissions!$1:$1048576,MATCH(DATE(AF$2,1,1),Emissions!$A$1:$LI$1),FALSE)</f>
        <v>1.0697415530000001</v>
      </c>
      <c r="AG1018" s="361">
        <f>+VLOOKUP($E1018,Emissions!$1:$1048576,MATCH(DATE(AG$2,1,1),Emissions!$A$1:$LI$1),FALSE)</f>
        <v>1.093013885</v>
      </c>
      <c r="AH1018" s="361">
        <f>+VLOOKUP($E1018,Emissions!$1:$1048576,MATCH(DATE(AH$2,1,1),Emissions!$A$1:$LI$1),FALSE)</f>
        <v>1.117393077</v>
      </c>
      <c r="AI1018" s="361">
        <f>+VLOOKUP($E1018,Emissions!$1:$1048576,MATCH(DATE(AI$2,1,1),Emissions!$A$1:$LI$1),FALSE)</f>
        <v>1.1428640560000001</v>
      </c>
      <c r="AJ1018" s="361">
        <f>+VLOOKUP($E1018,Emissions!$1:$1048576,MATCH(DATE(AJ$2,1,1),Emissions!$A$1:$LI$1),FALSE)</f>
        <v>1.169265207</v>
      </c>
      <c r="AK1018" s="361">
        <f>+VLOOKUP($E1018,Emissions!$1:$1048576,MATCH(DATE(AK$2,1,1),Emissions!$A$1:$LI$1),FALSE)</f>
        <v>1.196378755</v>
      </c>
      <c r="AL1018" s="361">
        <f>+VLOOKUP($E1018,Emissions!$1:$1048576,MATCH(DATE(AL$2,1,1),Emissions!$A$1:$LI$1),FALSE)</f>
        <v>1.223981041</v>
      </c>
      <c r="AM1018" s="361">
        <f>+VLOOKUP($E1018,Emissions!$1:$1048576,MATCH(DATE(AM$2,1,1),Emissions!$A$1:$LI$1),FALSE)</f>
        <v>1.2518547950000001</v>
      </c>
      <c r="AN1018" s="361">
        <f>+VLOOKUP($E1018,Emissions!$1:$1048576,MATCH(DATE(AN$2,1,1),Emissions!$A$1:$LI$1),FALSE)</f>
        <v>1.279792306</v>
      </c>
      <c r="AO1018" s="361">
        <f>+VLOOKUP($E1018,Emissions!$1:$1048576,MATCH(DATE(AO$2,1,1),Emissions!$A$1:$LI$1),FALSE)</f>
        <v>1.3075956049999999</v>
      </c>
    </row>
    <row r="1019" spans="1:41" s="92" customFormat="1" ht="15" customHeight="1" x14ac:dyDescent="0.35">
      <c r="A1019" s="411"/>
      <c r="B1019" s="170"/>
      <c r="C1019" s="137" t="s">
        <v>3334</v>
      </c>
      <c r="D1019" s="147" t="s">
        <v>1033</v>
      </c>
      <c r="E1019" s="136" t="s">
        <v>3451</v>
      </c>
      <c r="F1019" s="327">
        <f>+VLOOKUP($E1019,Emissions!$1:$1048576,MATCH(DATE(F$2,1,1),Emissions!$A$1:$LI$1),FALSE)</f>
        <v>35.417026130000004</v>
      </c>
      <c r="G1019" s="327">
        <f>+VLOOKUP($E1019,Emissions!$1:$1048576,MATCH(DATE(G$2,1,1),Emissions!$A$1:$LI$1),FALSE)</f>
        <v>36.086524709999999</v>
      </c>
      <c r="H1019" s="327">
        <f>+VLOOKUP($E1019,Emissions!$1:$1048576,MATCH(DATE(H$2,1,1),Emissions!$A$1:$LI$1),FALSE)</f>
        <v>36.780348140000001</v>
      </c>
      <c r="I1019" s="327">
        <f>+VLOOKUP($E1019,Emissions!$1:$1048576,MATCH(DATE(I$2,1,1),Emissions!$A$1:$LI$1),FALSE)</f>
        <v>37.413477800000003</v>
      </c>
      <c r="J1019" s="327">
        <f>+VLOOKUP($E1019,Emissions!$1:$1048576,MATCH(DATE(J$2,1,1),Emissions!$A$1:$LI$1),FALSE)</f>
        <v>38.128960560000003</v>
      </c>
      <c r="K1019" s="327">
        <f>+VLOOKUP($E1019,Emissions!$1:$1048576,MATCH(DATE(K$2,1,1),Emissions!$A$1:$LI$1),FALSE)</f>
        <v>39.035189029999998</v>
      </c>
      <c r="L1019" s="327">
        <f>+VLOOKUP($E1019,Emissions!$1:$1048576,MATCH(DATE(L$2,1,1),Emissions!$A$1:$LI$1),FALSE)</f>
        <v>40.048890980000003</v>
      </c>
      <c r="M1019" s="327">
        <f>+VLOOKUP($E1019,Emissions!$1:$1048576,MATCH(DATE(M$2,1,1),Emissions!$A$1:$LI$1),FALSE)</f>
        <v>41.139203199999997</v>
      </c>
      <c r="N1019" s="327">
        <f>+VLOOKUP($E1019,Emissions!$1:$1048576,MATCH(DATE(N$2,1,1),Emissions!$A$1:$LI$1),FALSE)</f>
        <v>42.28890767</v>
      </c>
      <c r="O1019" s="327">
        <f>+VLOOKUP($E1019,Emissions!$1:$1048576,MATCH(DATE(O$2,1,1),Emissions!$A$1:$LI$1),FALSE)</f>
        <v>43.424011299999997</v>
      </c>
      <c r="P1019" s="327">
        <f>+VLOOKUP($E1019,Emissions!$1:$1048576,MATCH(DATE(P$2,1,1),Emissions!$A$1:$LI$1),FALSE)</f>
        <v>44.463618750000002</v>
      </c>
      <c r="Q1019" s="327">
        <f>+VLOOKUP($E1019,Emissions!$1:$1048576,MATCH(DATE(Q$2,1,1),Emissions!$A$1:$LI$1),FALSE)</f>
        <v>45.398664349999997</v>
      </c>
      <c r="R1019" s="327">
        <f>+VLOOKUP($E1019,Emissions!$1:$1048576,MATCH(DATE(R$2,1,1),Emissions!$A$1:$LI$1),FALSE)</f>
        <v>46.237794710000003</v>
      </c>
      <c r="S1019" s="327">
        <f>+VLOOKUP($E1019,Emissions!$1:$1048576,MATCH(DATE(S$2,1,1),Emissions!$A$1:$LI$1),FALSE)</f>
        <v>46.99689592</v>
      </c>
      <c r="T1019" s="327">
        <f>+VLOOKUP($E1019,Emissions!$1:$1048576,MATCH(DATE(T$2,1,1),Emissions!$A$1:$LI$1),FALSE)</f>
        <v>47.69713015</v>
      </c>
      <c r="U1019" s="327">
        <f>+VLOOKUP($E1019,Emissions!$1:$1048576,MATCH(DATE(U$2,1,1),Emissions!$A$1:$LI$1),FALSE)</f>
        <v>48.362189919999999</v>
      </c>
      <c r="V1019" s="327">
        <f>+VLOOKUP($E1019,Emissions!$1:$1048576,MATCH(DATE(V$2,1,1),Emissions!$A$1:$LI$1),FALSE)</f>
        <v>49.012598599999997</v>
      </c>
      <c r="W1019" s="327">
        <f>+VLOOKUP($E1019,Emissions!$1:$1048576,MATCH(DATE(W$2,1,1),Emissions!$A$1:$LI$1),FALSE)</f>
        <v>49.666331049999997</v>
      </c>
      <c r="X1019" s="327">
        <f>+VLOOKUP($E1019,Emissions!$1:$1048576,MATCH(DATE(X$2,1,1),Emissions!$A$1:$LI$1),FALSE)</f>
        <v>50.340204739999997</v>
      </c>
      <c r="Y1019" s="327">
        <f>+VLOOKUP($E1019,Emissions!$1:$1048576,MATCH(DATE(Y$2,1,1),Emissions!$A$1:$LI$1),FALSE)</f>
        <v>51.04778744</v>
      </c>
      <c r="Z1019" s="327">
        <f>+VLOOKUP($E1019,Emissions!$1:$1048576,MATCH(DATE(Z$2,1,1),Emissions!$A$1:$LI$1),FALSE)</f>
        <v>51.795270240000001</v>
      </c>
      <c r="AA1019" s="327">
        <f>+VLOOKUP($E1019,Emissions!$1:$1048576,MATCH(DATE(AA$2,1,1),Emissions!$A$1:$LI$1),FALSE)</f>
        <v>52.599652499999998</v>
      </c>
      <c r="AB1019" s="327">
        <f>+VLOOKUP($E1019,Emissions!$1:$1048576,MATCH(DATE(AB$2,1,1),Emissions!$A$1:$LI$1),FALSE)</f>
        <v>53.469906559999998</v>
      </c>
      <c r="AC1019" s="327">
        <f>+VLOOKUP($E1019,Emissions!$1:$1048576,MATCH(DATE(AC$2,1,1),Emissions!$A$1:$LI$1),FALSE)</f>
        <v>54.412792209999999</v>
      </c>
      <c r="AD1019" s="327">
        <f>+VLOOKUP($E1019,Emissions!$1:$1048576,MATCH(DATE(AD$2,1,1),Emissions!$A$1:$LI$1),FALSE)</f>
        <v>55.43306115</v>
      </c>
      <c r="AE1019" s="327">
        <f>+VLOOKUP($E1019,Emissions!$1:$1048576,MATCH(DATE(AE$2,1,1),Emissions!$A$1:$LI$1),FALSE)</f>
        <v>56.519208190000001</v>
      </c>
      <c r="AF1019" s="327">
        <f>+VLOOKUP($E1019,Emissions!$1:$1048576,MATCH(DATE(AF$2,1,1),Emissions!$A$1:$LI$1),FALSE)</f>
        <v>57.674063920000002</v>
      </c>
      <c r="AG1019" s="327">
        <f>+VLOOKUP($E1019,Emissions!$1:$1048576,MATCH(DATE(AG$2,1,1),Emissions!$A$1:$LI$1),FALSE)</f>
        <v>58.902606239999997</v>
      </c>
      <c r="AH1019" s="327">
        <f>+VLOOKUP($E1019,Emissions!$1:$1048576,MATCH(DATE(AH$2,1,1),Emissions!$A$1:$LI$1),FALSE)</f>
        <v>60.208974580000003</v>
      </c>
      <c r="AI1019" s="327">
        <f>+VLOOKUP($E1019,Emissions!$1:$1048576,MATCH(DATE(AI$2,1,1),Emissions!$A$1:$LI$1),FALSE)</f>
        <v>61.588965309999999</v>
      </c>
      <c r="AJ1019" s="327">
        <f>+VLOOKUP($E1019,Emissions!$1:$1048576,MATCH(DATE(AJ$2,1,1),Emissions!$A$1:$LI$1),FALSE)</f>
        <v>63.032273330000002</v>
      </c>
      <c r="AK1019" s="327">
        <f>+VLOOKUP($E1019,Emissions!$1:$1048576,MATCH(DATE(AK$2,1,1),Emissions!$A$1:$LI$1),FALSE)</f>
        <v>64.526681670000002</v>
      </c>
      <c r="AL1019" s="327">
        <f>+VLOOKUP($E1019,Emissions!$1:$1048576,MATCH(DATE(AL$2,1,1),Emissions!$A$1:$LI$1),FALSE)</f>
        <v>66.060005790000005</v>
      </c>
      <c r="AM1019" s="327">
        <f>+VLOOKUP($E1019,Emissions!$1:$1048576,MATCH(DATE(AM$2,1,1),Emissions!$A$1:$LI$1),FALSE)</f>
        <v>67.620180070000004</v>
      </c>
      <c r="AN1019" s="327">
        <f>+VLOOKUP($E1019,Emissions!$1:$1048576,MATCH(DATE(AN$2,1,1),Emissions!$A$1:$LI$1),FALSE)</f>
        <v>69.195236589999993</v>
      </c>
      <c r="AO1019" s="327">
        <f>+VLOOKUP($E1019,Emissions!$1:$1048576,MATCH(DATE(AO$2,1,1),Emissions!$A$1:$LI$1),FALSE)</f>
        <v>70.773249649999997</v>
      </c>
    </row>
    <row r="1020" spans="1:41" ht="15" customHeight="1" x14ac:dyDescent="0.35">
      <c r="A1020" s="411"/>
      <c r="B1020" s="170"/>
      <c r="C1020" s="138" t="s">
        <v>602</v>
      </c>
      <c r="D1020" s="114" t="s">
        <v>1033</v>
      </c>
      <c r="E1020" s="50" t="s">
        <v>3452</v>
      </c>
      <c r="F1020" s="361">
        <f>+VLOOKUP($E1020,Emissions!$1:$1048576,MATCH(DATE(F$2,1,1),Emissions!$A$1:$LI$1),FALSE)</f>
        <v>1.326491986</v>
      </c>
      <c r="G1020" s="361">
        <f>+VLOOKUP($E1020,Emissions!$1:$1048576,MATCH(DATE(G$2,1,1),Emissions!$A$1:$LI$1),FALSE)</f>
        <v>1.3476029430000001</v>
      </c>
      <c r="H1020" s="361">
        <f>+VLOOKUP($E1020,Emissions!$1:$1048576,MATCH(DATE(H$2,1,1),Emissions!$A$1:$LI$1),FALSE)</f>
        <v>1.3695706759999999</v>
      </c>
      <c r="I1020" s="361">
        <f>+VLOOKUP($E1020,Emissions!$1:$1048576,MATCH(DATE(I$2,1,1),Emissions!$A$1:$LI$1),FALSE)</f>
        <v>1.390134607</v>
      </c>
      <c r="J1020" s="361">
        <f>+VLOOKUP($E1020,Emissions!$1:$1048576,MATCH(DATE(J$2,1,1),Emissions!$A$1:$LI$1),FALSE)</f>
        <v>1.4127303120000001</v>
      </c>
      <c r="K1020" s="361">
        <f>+VLOOKUP($E1020,Emissions!$1:$1048576,MATCH(DATE(K$2,1,1),Emissions!$A$1:$LI$1),FALSE)</f>
        <v>1.4422795989999999</v>
      </c>
      <c r="L1020" s="361">
        <f>+VLOOKUP($E1020,Emissions!$1:$1048576,MATCH(DATE(L$2,1,1),Emissions!$A$1:$LI$1),FALSE)</f>
        <v>1.4741473140000001</v>
      </c>
      <c r="M1020" s="361">
        <f>+VLOOKUP($E1020,Emissions!$1:$1048576,MATCH(DATE(M$2,1,1),Emissions!$A$1:$LI$1),FALSE)</f>
        <v>1.507351978</v>
      </c>
      <c r="N1020" s="361">
        <f>+VLOOKUP($E1020,Emissions!$1:$1048576,MATCH(DATE(N$2,1,1),Emissions!$A$1:$LI$1),FALSE)</f>
        <v>1.541521452</v>
      </c>
      <c r="O1020" s="361">
        <f>+VLOOKUP($E1020,Emissions!$1:$1048576,MATCH(DATE(O$2,1,1),Emissions!$A$1:$LI$1),FALSE)</f>
        <v>1.575034966</v>
      </c>
      <c r="P1020" s="361">
        <f>+VLOOKUP($E1020,Emissions!$1:$1048576,MATCH(DATE(P$2,1,1),Emissions!$A$1:$LI$1),FALSE)</f>
        <v>1.6060053400000001</v>
      </c>
      <c r="Q1020" s="361">
        <f>+VLOOKUP($E1020,Emissions!$1:$1048576,MATCH(DATE(Q$2,1,1),Emissions!$A$1:$LI$1),FALSE)</f>
        <v>1.6339880899999999</v>
      </c>
      <c r="R1020" s="361">
        <f>+VLOOKUP($E1020,Emissions!$1:$1048576,MATCH(DATE(R$2,1,1),Emissions!$A$1:$LI$1),FALSE)</f>
        <v>1.659132061</v>
      </c>
      <c r="S1020" s="361">
        <f>+VLOOKUP($E1020,Emissions!$1:$1048576,MATCH(DATE(S$2,1,1),Emissions!$A$1:$LI$1),FALSE)</f>
        <v>1.681849342</v>
      </c>
      <c r="T1020" s="361">
        <f>+VLOOKUP($E1020,Emissions!$1:$1048576,MATCH(DATE(T$2,1,1),Emissions!$A$1:$LI$1),FALSE)</f>
        <v>1.702727597</v>
      </c>
      <c r="U1020" s="361">
        <f>+VLOOKUP($E1020,Emissions!$1:$1048576,MATCH(DATE(U$2,1,1),Emissions!$A$1:$LI$1),FALSE)</f>
        <v>1.7224473899999999</v>
      </c>
      <c r="V1020" s="361">
        <f>+VLOOKUP($E1020,Emissions!$1:$1048576,MATCH(DATE(V$2,1,1),Emissions!$A$1:$LI$1),FALSE)</f>
        <v>1.741637291</v>
      </c>
      <c r="W1020" s="361">
        <f>+VLOOKUP($E1020,Emissions!$1:$1048576,MATCH(DATE(W$2,1,1),Emissions!$A$1:$LI$1),FALSE)</f>
        <v>1.7608435609999999</v>
      </c>
      <c r="X1020" s="361">
        <f>+VLOOKUP($E1020,Emissions!$1:$1048576,MATCH(DATE(X$2,1,1),Emissions!$A$1:$LI$1),FALSE)</f>
        <v>1.780576967</v>
      </c>
      <c r="Y1020" s="361">
        <f>+VLOOKUP($E1020,Emissions!$1:$1048576,MATCH(DATE(Y$2,1,1),Emissions!$A$1:$LI$1),FALSE)</f>
        <v>1.8012628100000001</v>
      </c>
      <c r="Z1020" s="361">
        <f>+VLOOKUP($E1020,Emissions!$1:$1048576,MATCH(DATE(Z$2,1,1),Emissions!$A$1:$LI$1),FALSE)</f>
        <v>1.8231107980000001</v>
      </c>
      <c r="AA1020" s="361">
        <f>+VLOOKUP($E1020,Emissions!$1:$1048576,MATCH(DATE(AA$2,1,1),Emissions!$A$1:$LI$1),FALSE)</f>
        <v>1.8466083769999999</v>
      </c>
      <c r="AB1020" s="361">
        <f>+VLOOKUP($E1020,Emissions!$1:$1048576,MATCH(DATE(AB$2,1,1),Emissions!$A$1:$LI$1),FALSE)</f>
        <v>1.872030171</v>
      </c>
      <c r="AC1020" s="361">
        <f>+VLOOKUP($E1020,Emissions!$1:$1048576,MATCH(DATE(AC$2,1,1),Emissions!$A$1:$LI$1),FALSE)</f>
        <v>1.8995784769999999</v>
      </c>
      <c r="AD1020" s="361">
        <f>+VLOOKUP($E1020,Emissions!$1:$1048576,MATCH(DATE(AD$2,1,1),Emissions!$A$1:$LI$1),FALSE)</f>
        <v>1.9294001190000001</v>
      </c>
      <c r="AE1020" s="361">
        <f>+VLOOKUP($E1020,Emissions!$1:$1048576,MATCH(DATE(AE$2,1,1),Emissions!$A$1:$LI$1),FALSE)</f>
        <v>1.961183627</v>
      </c>
      <c r="AF1020" s="361">
        <f>+VLOOKUP($E1020,Emissions!$1:$1048576,MATCH(DATE(AF$2,1,1),Emissions!$A$1:$LI$1),FALSE)</f>
        <v>1.9945392829999999</v>
      </c>
      <c r="AG1020" s="361">
        <f>+VLOOKUP($E1020,Emissions!$1:$1048576,MATCH(DATE(AG$2,1,1),Emissions!$A$1:$LI$1),FALSE)</f>
        <v>2.0296827550000001</v>
      </c>
      <c r="AH1020" s="361">
        <f>+VLOOKUP($E1020,Emissions!$1:$1048576,MATCH(DATE(AH$2,1,1),Emissions!$A$1:$LI$1),FALSE)</f>
        <v>2.0668190069999999</v>
      </c>
      <c r="AI1020" s="361">
        <f>+VLOOKUP($E1020,Emissions!$1:$1048576,MATCH(DATE(AI$2,1,1),Emissions!$A$1:$LI$1),FALSE)</f>
        <v>2.1058882630000002</v>
      </c>
      <c r="AJ1020" s="361">
        <f>+VLOOKUP($E1020,Emissions!$1:$1048576,MATCH(DATE(AJ$2,1,1),Emissions!$A$1:$LI$1),FALSE)</f>
        <v>2.1466317570000002</v>
      </c>
      <c r="AK1020" s="361">
        <f>+VLOOKUP($E1020,Emissions!$1:$1048576,MATCH(DATE(AK$2,1,1),Emissions!$A$1:$LI$1),FALSE)</f>
        <v>2.1887101480000002</v>
      </c>
      <c r="AL1020" s="361">
        <f>+VLOOKUP($E1020,Emissions!$1:$1048576,MATCH(DATE(AL$2,1,1),Emissions!$A$1:$LI$1),FALSE)</f>
        <v>2.2317685429999998</v>
      </c>
      <c r="AM1020" s="361">
        <f>+VLOOKUP($E1020,Emissions!$1:$1048576,MATCH(DATE(AM$2,1,1),Emissions!$A$1:$LI$1),FALSE)</f>
        <v>2.275451898</v>
      </c>
      <c r="AN1020" s="361">
        <f>+VLOOKUP($E1020,Emissions!$1:$1048576,MATCH(DATE(AN$2,1,1),Emissions!$A$1:$LI$1),FALSE)</f>
        <v>2.3194109479999998</v>
      </c>
      <c r="AO1020" s="361">
        <f>+VLOOKUP($E1020,Emissions!$1:$1048576,MATCH(DATE(AO$2,1,1),Emissions!$A$1:$LI$1),FALSE)</f>
        <v>2.363304436</v>
      </c>
    </row>
    <row r="1021" spans="1:41" ht="15" customHeight="1" x14ac:dyDescent="0.35">
      <c r="A1021" s="411"/>
      <c r="B1021" s="170"/>
      <c r="C1021" s="138" t="s">
        <v>603</v>
      </c>
      <c r="D1021" s="114" t="s">
        <v>1033</v>
      </c>
      <c r="E1021" s="50" t="s">
        <v>3453</v>
      </c>
      <c r="F1021" s="361">
        <f>+VLOOKUP($E1021,Emissions!$1:$1048576,MATCH(DATE(F$2,1,1),Emissions!$A$1:$LI$1),FALSE)</f>
        <v>13.24398631</v>
      </c>
      <c r="G1021" s="361">
        <f>+VLOOKUP($E1021,Emissions!$1:$1048576,MATCH(DATE(G$2,1,1),Emissions!$A$1:$LI$1),FALSE)</f>
        <v>13.45595509</v>
      </c>
      <c r="H1021" s="361">
        <f>+VLOOKUP($E1021,Emissions!$1:$1048576,MATCH(DATE(H$2,1,1),Emissions!$A$1:$LI$1),FALSE)</f>
        <v>13.67814489</v>
      </c>
      <c r="I1021" s="361">
        <f>+VLOOKUP($E1021,Emissions!$1:$1048576,MATCH(DATE(I$2,1,1),Emissions!$A$1:$LI$1),FALSE)</f>
        <v>13.88985271</v>
      </c>
      <c r="J1021" s="361">
        <f>+VLOOKUP($E1021,Emissions!$1:$1048576,MATCH(DATE(J$2,1,1),Emissions!$A$1:$LI$1),FALSE)</f>
        <v>14.12292721</v>
      </c>
      <c r="K1021" s="361">
        <f>+VLOOKUP($E1021,Emissions!$1:$1048576,MATCH(DATE(K$2,1,1),Emissions!$A$1:$LI$1),FALSE)</f>
        <v>14.42151346</v>
      </c>
      <c r="L1021" s="361">
        <f>+VLOOKUP($E1021,Emissions!$1:$1048576,MATCH(DATE(L$2,1,1),Emissions!$A$1:$LI$1),FALSE)</f>
        <v>14.74220835</v>
      </c>
      <c r="M1021" s="361">
        <f>+VLOOKUP($E1021,Emissions!$1:$1048576,MATCH(DATE(M$2,1,1),Emissions!$A$1:$LI$1),FALSE)</f>
        <v>15.075641190000001</v>
      </c>
      <c r="N1021" s="361">
        <f>+VLOOKUP($E1021,Emissions!$1:$1048576,MATCH(DATE(N$2,1,1),Emissions!$A$1:$LI$1),FALSE)</f>
        <v>15.418277339999999</v>
      </c>
      <c r="O1021" s="361">
        <f>+VLOOKUP($E1021,Emissions!$1:$1048576,MATCH(DATE(O$2,1,1),Emissions!$A$1:$LI$1),FALSE)</f>
        <v>15.754078570000001</v>
      </c>
      <c r="P1021" s="361">
        <f>+VLOOKUP($E1021,Emissions!$1:$1048576,MATCH(DATE(P$2,1,1),Emissions!$A$1:$LI$1),FALSE)</f>
        <v>16.064414230000001</v>
      </c>
      <c r="Q1021" s="361">
        <f>+VLOOKUP($E1021,Emissions!$1:$1048576,MATCH(DATE(Q$2,1,1),Emissions!$A$1:$LI$1),FALSE)</f>
        <v>16.345022709999999</v>
      </c>
      <c r="R1021" s="361">
        <f>+VLOOKUP($E1021,Emissions!$1:$1048576,MATCH(DATE(R$2,1,1),Emissions!$A$1:$LI$1),FALSE)</f>
        <v>16.597659459999999</v>
      </c>
      <c r="S1021" s="361">
        <f>+VLOOKUP($E1021,Emissions!$1:$1048576,MATCH(DATE(S$2,1,1),Emissions!$A$1:$LI$1),FALSE)</f>
        <v>16.826638549999998</v>
      </c>
      <c r="T1021" s="361">
        <f>+VLOOKUP($E1021,Emissions!$1:$1048576,MATCH(DATE(T$2,1,1),Emissions!$A$1:$LI$1),FALSE)</f>
        <v>17.037908420000001</v>
      </c>
      <c r="U1021" s="361">
        <f>+VLOOKUP($E1021,Emissions!$1:$1048576,MATCH(DATE(U$2,1,1),Emissions!$A$1:$LI$1),FALSE)</f>
        <v>17.23825793</v>
      </c>
      <c r="V1021" s="361">
        <f>+VLOOKUP($E1021,Emissions!$1:$1048576,MATCH(DATE(V$2,1,1),Emissions!$A$1:$LI$1),FALSE)</f>
        <v>17.433933459999999</v>
      </c>
      <c r="W1021" s="361">
        <f>+VLOOKUP($E1021,Emissions!$1:$1048576,MATCH(DATE(W$2,1,1),Emissions!$A$1:$LI$1),FALSE)</f>
        <v>17.630338600000002</v>
      </c>
      <c r="X1021" s="361">
        <f>+VLOOKUP($E1021,Emissions!$1:$1048576,MATCH(DATE(X$2,1,1),Emissions!$A$1:$LI$1),FALSE)</f>
        <v>17.832473270000001</v>
      </c>
      <c r="Y1021" s="361">
        <f>+VLOOKUP($E1021,Emissions!$1:$1048576,MATCH(DATE(Y$2,1,1),Emissions!$A$1:$LI$1),FALSE)</f>
        <v>18.044443170000001</v>
      </c>
      <c r="Z1021" s="361">
        <f>+VLOOKUP($E1021,Emissions!$1:$1048576,MATCH(DATE(Z$2,1,1),Emissions!$A$1:$LI$1),FALSE)</f>
        <v>18.268146909999999</v>
      </c>
      <c r="AA1021" s="361">
        <f>+VLOOKUP($E1021,Emissions!$1:$1048576,MATCH(DATE(AA$2,1,1),Emissions!$A$1:$LI$1),FALSE)</f>
        <v>18.508314720000001</v>
      </c>
      <c r="AB1021" s="361">
        <f>+VLOOKUP($E1021,Emissions!$1:$1048576,MATCH(DATE(AB$2,1,1),Emissions!$A$1:$LI$1),FALSE)</f>
        <v>18.767561690000001</v>
      </c>
      <c r="AC1021" s="361">
        <f>+VLOOKUP($E1021,Emissions!$1:$1048576,MATCH(DATE(AC$2,1,1),Emissions!$A$1:$LI$1),FALSE)</f>
        <v>19.04777958</v>
      </c>
      <c r="AD1021" s="361">
        <f>+VLOOKUP($E1021,Emissions!$1:$1048576,MATCH(DATE(AD$2,1,1),Emissions!$A$1:$LI$1),FALSE)</f>
        <v>19.35028479</v>
      </c>
      <c r="AE1021" s="361">
        <f>+VLOOKUP($E1021,Emissions!$1:$1048576,MATCH(DATE(AE$2,1,1),Emissions!$A$1:$LI$1),FALSE)</f>
        <v>19.671722519999999</v>
      </c>
      <c r="AF1021" s="361">
        <f>+VLOOKUP($E1021,Emissions!$1:$1048576,MATCH(DATE(AF$2,1,1),Emissions!$A$1:$LI$1),FALSE)</f>
        <v>20.008141340000002</v>
      </c>
      <c r="AG1021" s="361">
        <f>+VLOOKUP($E1021,Emissions!$1:$1048576,MATCH(DATE(AG$2,1,1),Emissions!$A$1:$LI$1),FALSE)</f>
        <v>20.361748080000002</v>
      </c>
      <c r="AH1021" s="361">
        <f>+VLOOKUP($E1021,Emissions!$1:$1048576,MATCH(DATE(AH$2,1,1),Emissions!$A$1:$LI$1),FALSE)</f>
        <v>20.734667640000001</v>
      </c>
      <c r="AI1021" s="361">
        <f>+VLOOKUP($E1021,Emissions!$1:$1048576,MATCH(DATE(AI$2,1,1),Emissions!$A$1:$LI$1),FALSE)</f>
        <v>21.126415059999999</v>
      </c>
      <c r="AJ1021" s="361">
        <f>+VLOOKUP($E1021,Emissions!$1:$1048576,MATCH(DATE(AJ$2,1,1),Emissions!$A$1:$LI$1),FALSE)</f>
        <v>21.534510770000001</v>
      </c>
      <c r="AK1021" s="361">
        <f>+VLOOKUP($E1021,Emissions!$1:$1048576,MATCH(DATE(AK$2,1,1),Emissions!$A$1:$LI$1),FALSE)</f>
        <v>21.955664989999999</v>
      </c>
      <c r="AL1021" s="361">
        <f>+VLOOKUP($E1021,Emissions!$1:$1048576,MATCH(DATE(AL$2,1,1),Emissions!$A$1:$LI$1),FALSE)</f>
        <v>22.38643296</v>
      </c>
      <c r="AM1021" s="361">
        <f>+VLOOKUP($E1021,Emissions!$1:$1048576,MATCH(DATE(AM$2,1,1),Emissions!$A$1:$LI$1),FALSE)</f>
        <v>22.82336995</v>
      </c>
      <c r="AN1021" s="361">
        <f>+VLOOKUP($E1021,Emissions!$1:$1048576,MATCH(DATE(AN$2,1,1),Emissions!$A$1:$LI$1),FALSE)</f>
        <v>23.263089999999998</v>
      </c>
      <c r="AO1021" s="361">
        <f>+VLOOKUP($E1021,Emissions!$1:$1048576,MATCH(DATE(AO$2,1,1),Emissions!$A$1:$LI$1),FALSE)</f>
        <v>23.70228461</v>
      </c>
    </row>
    <row r="1022" spans="1:41" ht="15" customHeight="1" x14ac:dyDescent="0.35">
      <c r="A1022" s="411"/>
      <c r="B1022" s="170"/>
      <c r="C1022" s="138" t="s">
        <v>604</v>
      </c>
      <c r="D1022" s="114" t="s">
        <v>1033</v>
      </c>
      <c r="E1022" s="50" t="s">
        <v>3454</v>
      </c>
      <c r="F1022" s="361">
        <f>+VLOOKUP($E1022,Emissions!$1:$1048576,MATCH(DATE(F$2,1,1),Emissions!$A$1:$LI$1),FALSE)</f>
        <v>3.33263116</v>
      </c>
      <c r="G1022" s="361">
        <f>+VLOOKUP($E1022,Emissions!$1:$1048576,MATCH(DATE(G$2,1,1),Emissions!$A$1:$LI$1),FALSE)</f>
        <v>3.4474804219999999</v>
      </c>
      <c r="H1022" s="361">
        <f>+VLOOKUP($E1022,Emissions!$1:$1048576,MATCH(DATE(H$2,1,1),Emissions!$A$1:$LI$1),FALSE)</f>
        <v>3.5645072949999999</v>
      </c>
      <c r="I1022" s="361">
        <f>+VLOOKUP($E1022,Emissions!$1:$1048576,MATCH(DATE(I$2,1,1),Emissions!$A$1:$LI$1),FALSE)</f>
        <v>3.6657009039999999</v>
      </c>
      <c r="J1022" s="361">
        <f>+VLOOKUP($E1022,Emissions!$1:$1048576,MATCH(DATE(J$2,1,1),Emissions!$A$1:$LI$1),FALSE)</f>
        <v>3.7642727360000001</v>
      </c>
      <c r="K1022" s="361">
        <f>+VLOOKUP($E1022,Emissions!$1:$1048576,MATCH(DATE(K$2,1,1),Emissions!$A$1:$LI$1),FALSE)</f>
        <v>3.8854701409999999</v>
      </c>
      <c r="L1022" s="361">
        <f>+VLOOKUP($E1022,Emissions!$1:$1048576,MATCH(DATE(L$2,1,1),Emissions!$A$1:$LI$1),FALSE)</f>
        <v>4.0160813439999998</v>
      </c>
      <c r="M1022" s="361">
        <f>+VLOOKUP($E1022,Emissions!$1:$1048576,MATCH(DATE(M$2,1,1),Emissions!$A$1:$LI$1),FALSE)</f>
        <v>4.1529607359999998</v>
      </c>
      <c r="N1022" s="361">
        <f>+VLOOKUP($E1022,Emissions!$1:$1048576,MATCH(DATE(N$2,1,1),Emissions!$A$1:$LI$1),FALSE)</f>
        <v>4.2946556290000002</v>
      </c>
      <c r="O1022" s="361">
        <f>+VLOOKUP($E1022,Emissions!$1:$1048576,MATCH(DATE(O$2,1,1),Emissions!$A$1:$LI$1),FALSE)</f>
        <v>4.4281753359999998</v>
      </c>
      <c r="P1022" s="361">
        <f>+VLOOKUP($E1022,Emissions!$1:$1048576,MATCH(DATE(P$2,1,1),Emissions!$A$1:$LI$1),FALSE)</f>
        <v>4.5387149659999997</v>
      </c>
      <c r="Q1022" s="361">
        <f>+VLOOKUP($E1022,Emissions!$1:$1048576,MATCH(DATE(Q$2,1,1),Emissions!$A$1:$LI$1),FALSE)</f>
        <v>4.6304798890000001</v>
      </c>
      <c r="R1022" s="361">
        <f>+VLOOKUP($E1022,Emissions!$1:$1048576,MATCH(DATE(R$2,1,1),Emissions!$A$1:$LI$1),FALSE)</f>
        <v>4.7075833989999998</v>
      </c>
      <c r="S1022" s="361">
        <f>+VLOOKUP($E1022,Emissions!$1:$1048576,MATCH(DATE(S$2,1,1),Emissions!$A$1:$LI$1),FALSE)</f>
        <v>4.7746140879999999</v>
      </c>
      <c r="T1022" s="361">
        <f>+VLOOKUP($E1022,Emissions!$1:$1048576,MATCH(DATE(T$2,1,1),Emissions!$A$1:$LI$1),FALSE)</f>
        <v>4.8365095739999999</v>
      </c>
      <c r="U1022" s="361">
        <f>+VLOOKUP($E1022,Emissions!$1:$1048576,MATCH(DATE(U$2,1,1),Emissions!$A$1:$LI$1),FALSE)</f>
        <v>4.8978762429999998</v>
      </c>
      <c r="V1022" s="361">
        <f>+VLOOKUP($E1022,Emissions!$1:$1048576,MATCH(DATE(V$2,1,1),Emissions!$A$1:$LI$1),FALSE)</f>
        <v>4.9617898929999997</v>
      </c>
      <c r="W1022" s="361">
        <f>+VLOOKUP($E1022,Emissions!$1:$1048576,MATCH(DATE(W$2,1,1),Emissions!$A$1:$LI$1),FALSE)</f>
        <v>5.0304164780000002</v>
      </c>
      <c r="X1022" s="361">
        <f>+VLOOKUP($E1022,Emissions!$1:$1048576,MATCH(DATE(X$2,1,1),Emissions!$A$1:$LI$1),FALSE)</f>
        <v>5.1055995689999998</v>
      </c>
      <c r="Y1022" s="361">
        <f>+VLOOKUP($E1022,Emissions!$1:$1048576,MATCH(DATE(Y$2,1,1),Emissions!$A$1:$LI$1),FALSE)</f>
        <v>5.1885601320000001</v>
      </c>
      <c r="Z1022" s="361">
        <f>+VLOOKUP($E1022,Emissions!$1:$1048576,MATCH(DATE(Z$2,1,1),Emissions!$A$1:$LI$1),FALSE)</f>
        <v>5.2802873679999998</v>
      </c>
      <c r="AA1022" s="361">
        <f>+VLOOKUP($E1022,Emissions!$1:$1048576,MATCH(DATE(AA$2,1,1),Emissions!$A$1:$LI$1),FALSE)</f>
        <v>5.3813996230000001</v>
      </c>
      <c r="AB1022" s="361">
        <f>+VLOOKUP($E1022,Emissions!$1:$1048576,MATCH(DATE(AB$2,1,1),Emissions!$A$1:$LI$1),FALSE)</f>
        <v>5.4925872360000003</v>
      </c>
      <c r="AC1022" s="361">
        <f>+VLOOKUP($E1022,Emissions!$1:$1048576,MATCH(DATE(AC$2,1,1),Emissions!$A$1:$LI$1),FALSE)</f>
        <v>5.614275321</v>
      </c>
      <c r="AD1022" s="361">
        <f>+VLOOKUP($E1022,Emissions!$1:$1048576,MATCH(DATE(AD$2,1,1),Emissions!$A$1:$LI$1),FALSE)</f>
        <v>5.746637497</v>
      </c>
      <c r="AE1022" s="361">
        <f>+VLOOKUP($E1022,Emissions!$1:$1048576,MATCH(DATE(AE$2,1,1),Emissions!$A$1:$LI$1),FALSE)</f>
        <v>5.8899446119999999</v>
      </c>
      <c r="AF1022" s="361">
        <f>+VLOOKUP($E1022,Emissions!$1:$1048576,MATCH(DATE(AF$2,1,1),Emissions!$A$1:$LI$1),FALSE)</f>
        <v>6.0441550619999997</v>
      </c>
      <c r="AG1022" s="361">
        <f>+VLOOKUP($E1022,Emissions!$1:$1048576,MATCH(DATE(AG$2,1,1),Emissions!$A$1:$LI$1),FALSE)</f>
        <v>6.2093339810000003</v>
      </c>
      <c r="AH1022" s="361">
        <f>+VLOOKUP($E1022,Emissions!$1:$1048576,MATCH(DATE(AH$2,1,1),Emissions!$A$1:$LI$1),FALSE)</f>
        <v>6.3851741119999996</v>
      </c>
      <c r="AI1022" s="361">
        <f>+VLOOKUP($E1022,Emissions!$1:$1048576,MATCH(DATE(AI$2,1,1),Emissions!$A$1:$LI$1),FALSE)</f>
        <v>6.5698754939999997</v>
      </c>
      <c r="AJ1022" s="361">
        <f>+VLOOKUP($E1022,Emissions!$1:$1048576,MATCH(DATE(AJ$2,1,1),Emissions!$A$1:$LI$1),FALSE)</f>
        <v>6.7609373210000001</v>
      </c>
      <c r="AK1022" s="361">
        <f>+VLOOKUP($E1022,Emissions!$1:$1048576,MATCH(DATE(AK$2,1,1),Emissions!$A$1:$LI$1),FALSE)</f>
        <v>6.9559966930000003</v>
      </c>
      <c r="AL1022" s="361">
        <f>+VLOOKUP($E1022,Emissions!$1:$1048576,MATCH(DATE(AL$2,1,1),Emissions!$A$1:$LI$1),FALSE)</f>
        <v>7.1530880750000003</v>
      </c>
      <c r="AM1022" s="361">
        <f>+VLOOKUP($E1022,Emissions!$1:$1048576,MATCH(DATE(AM$2,1,1),Emissions!$A$1:$LI$1),FALSE)</f>
        <v>7.350531943</v>
      </c>
      <c r="AN1022" s="361">
        <f>+VLOOKUP($E1022,Emissions!$1:$1048576,MATCH(DATE(AN$2,1,1),Emissions!$A$1:$LI$1),FALSE)</f>
        <v>7.5468416500000002</v>
      </c>
      <c r="AO1022" s="361">
        <f>+VLOOKUP($E1022,Emissions!$1:$1048576,MATCH(DATE(AO$2,1,1),Emissions!$A$1:$LI$1),FALSE)</f>
        <v>7.7406583189999996</v>
      </c>
    </row>
    <row r="1023" spans="1:41" ht="15" customHeight="1" x14ac:dyDescent="0.35">
      <c r="A1023" s="411"/>
      <c r="B1023" s="170"/>
      <c r="C1023" s="138" t="s">
        <v>605</v>
      </c>
      <c r="D1023" s="114" t="s">
        <v>1033</v>
      </c>
      <c r="E1023" s="50" t="s">
        <v>3455</v>
      </c>
      <c r="F1023" s="361">
        <f>+VLOOKUP($E1023,Emissions!$1:$1048576,MATCH(DATE(F$2,1,1),Emissions!$A$1:$LI$1),FALSE)</f>
        <v>17.513916680000001</v>
      </c>
      <c r="G1023" s="361">
        <f>+VLOOKUP($E1023,Emissions!$1:$1048576,MATCH(DATE(G$2,1,1),Emissions!$A$1:$LI$1),FALSE)</f>
        <v>17.835486249999999</v>
      </c>
      <c r="H1023" s="361">
        <f>+VLOOKUP($E1023,Emissions!$1:$1048576,MATCH(DATE(H$2,1,1),Emissions!$A$1:$LI$1),FALSE)</f>
        <v>18.168125289999999</v>
      </c>
      <c r="I1023" s="361">
        <f>+VLOOKUP($E1023,Emissions!$1:$1048576,MATCH(DATE(I$2,1,1),Emissions!$A$1:$LI$1),FALSE)</f>
        <v>18.467789580000002</v>
      </c>
      <c r="J1023" s="361">
        <f>+VLOOKUP($E1023,Emissions!$1:$1048576,MATCH(DATE(J$2,1,1),Emissions!$A$1:$LI$1),FALSE)</f>
        <v>18.82903031</v>
      </c>
      <c r="K1023" s="361">
        <f>+VLOOKUP($E1023,Emissions!$1:$1048576,MATCH(DATE(K$2,1,1),Emissions!$A$1:$LI$1),FALSE)</f>
        <v>19.28592583</v>
      </c>
      <c r="L1023" s="361">
        <f>+VLOOKUP($E1023,Emissions!$1:$1048576,MATCH(DATE(L$2,1,1),Emissions!$A$1:$LI$1),FALSE)</f>
        <v>19.816453979999999</v>
      </c>
      <c r="M1023" s="361">
        <f>+VLOOKUP($E1023,Emissions!$1:$1048576,MATCH(DATE(M$2,1,1),Emissions!$A$1:$LI$1),FALSE)</f>
        <v>20.403249299999999</v>
      </c>
      <c r="N1023" s="361">
        <f>+VLOOKUP($E1023,Emissions!$1:$1048576,MATCH(DATE(N$2,1,1),Emissions!$A$1:$LI$1),FALSE)</f>
        <v>21.034453249999999</v>
      </c>
      <c r="O1023" s="361">
        <f>+VLOOKUP($E1023,Emissions!$1:$1048576,MATCH(DATE(O$2,1,1),Emissions!$A$1:$LI$1),FALSE)</f>
        <v>21.666722419999999</v>
      </c>
      <c r="P1023" s="361">
        <f>+VLOOKUP($E1023,Emissions!$1:$1048576,MATCH(DATE(P$2,1,1),Emissions!$A$1:$LI$1),FALSE)</f>
        <v>22.254484210000001</v>
      </c>
      <c r="Q1023" s="361">
        <f>+VLOOKUP($E1023,Emissions!$1:$1048576,MATCH(DATE(Q$2,1,1),Emissions!$A$1:$LI$1),FALSE)</f>
        <v>22.789173659999999</v>
      </c>
      <c r="R1023" s="361">
        <f>+VLOOKUP($E1023,Emissions!$1:$1048576,MATCH(DATE(R$2,1,1),Emissions!$A$1:$LI$1),FALSE)</f>
        <v>23.273419789999998</v>
      </c>
      <c r="S1023" s="361">
        <f>+VLOOKUP($E1023,Emissions!$1:$1048576,MATCH(DATE(S$2,1,1),Emissions!$A$1:$LI$1),FALSE)</f>
        <v>23.713793930000001</v>
      </c>
      <c r="T1023" s="361">
        <f>+VLOOKUP($E1023,Emissions!$1:$1048576,MATCH(DATE(T$2,1,1),Emissions!$A$1:$LI$1),FALSE)</f>
        <v>24.119984559999999</v>
      </c>
      <c r="U1023" s="361">
        <f>+VLOOKUP($E1023,Emissions!$1:$1048576,MATCH(DATE(U$2,1,1),Emissions!$A$1:$LI$1),FALSE)</f>
        <v>24.503608360000001</v>
      </c>
      <c r="V1023" s="361">
        <f>+VLOOKUP($E1023,Emissions!$1:$1048576,MATCH(DATE(V$2,1,1),Emissions!$A$1:$LI$1),FALSE)</f>
        <v>24.875237949999999</v>
      </c>
      <c r="W1023" s="361">
        <f>+VLOOKUP($E1023,Emissions!$1:$1048576,MATCH(DATE(W$2,1,1),Emissions!$A$1:$LI$1),FALSE)</f>
        <v>25.244732410000001</v>
      </c>
      <c r="X1023" s="361">
        <f>+VLOOKUP($E1023,Emissions!$1:$1048576,MATCH(DATE(X$2,1,1),Emissions!$A$1:$LI$1),FALSE)</f>
        <v>25.621554939999999</v>
      </c>
      <c r="Y1023" s="361">
        <f>+VLOOKUP($E1023,Emissions!$1:$1048576,MATCH(DATE(Y$2,1,1),Emissions!$A$1:$LI$1),FALSE)</f>
        <v>26.01352133</v>
      </c>
      <c r="Z1023" s="361">
        <f>+VLOOKUP($E1023,Emissions!$1:$1048576,MATCH(DATE(Z$2,1,1),Emissions!$A$1:$LI$1),FALSE)</f>
        <v>26.42372516</v>
      </c>
      <c r="AA1023" s="361">
        <f>+VLOOKUP($E1023,Emissions!$1:$1048576,MATCH(DATE(AA$2,1,1),Emissions!$A$1:$LI$1),FALSE)</f>
        <v>26.863329780000001</v>
      </c>
      <c r="AB1023" s="361">
        <f>+VLOOKUP($E1023,Emissions!$1:$1048576,MATCH(DATE(AB$2,1,1),Emissions!$A$1:$LI$1),FALSE)</f>
        <v>27.337727470000001</v>
      </c>
      <c r="AC1023" s="361">
        <f>+VLOOKUP($E1023,Emissions!$1:$1048576,MATCH(DATE(AC$2,1,1),Emissions!$A$1:$LI$1),FALSE)</f>
        <v>27.851158829999999</v>
      </c>
      <c r="AD1023" s="361">
        <f>+VLOOKUP($E1023,Emissions!$1:$1048576,MATCH(DATE(AD$2,1,1),Emissions!$A$1:$LI$1),FALSE)</f>
        <v>28.406738740000002</v>
      </c>
      <c r="AE1023" s="361">
        <f>+VLOOKUP($E1023,Emissions!$1:$1048576,MATCH(DATE(AE$2,1,1),Emissions!$A$1:$LI$1),FALSE)</f>
        <v>28.99635743</v>
      </c>
      <c r="AF1023" s="361">
        <f>+VLOOKUP($E1023,Emissions!$1:$1048576,MATCH(DATE(AF$2,1,1),Emissions!$A$1:$LI$1),FALSE)</f>
        <v>29.62722823</v>
      </c>
      <c r="AG1023" s="361">
        <f>+VLOOKUP($E1023,Emissions!$1:$1048576,MATCH(DATE(AG$2,1,1),Emissions!$A$1:$LI$1),FALSE)</f>
        <v>30.30184143</v>
      </c>
      <c r="AH1023" s="361">
        <f>+VLOOKUP($E1023,Emissions!$1:$1048576,MATCH(DATE(AH$2,1,1),Emissions!$A$1:$LI$1),FALSE)</f>
        <v>31.022313820000001</v>
      </c>
      <c r="AI1023" s="361">
        <f>+VLOOKUP($E1023,Emissions!$1:$1048576,MATCH(DATE(AI$2,1,1),Emissions!$A$1:$LI$1),FALSE)</f>
        <v>31.786786490000001</v>
      </c>
      <c r="AJ1023" s="361">
        <f>+VLOOKUP($E1023,Emissions!$1:$1048576,MATCH(DATE(AJ$2,1,1),Emissions!$A$1:$LI$1),FALSE)</f>
        <v>32.590193489999997</v>
      </c>
      <c r="AK1023" s="361">
        <f>+VLOOKUP($E1023,Emissions!$1:$1048576,MATCH(DATE(AK$2,1,1),Emissions!$A$1:$LI$1),FALSE)</f>
        <v>33.426309840000002</v>
      </c>
      <c r="AL1023" s="361">
        <f>+VLOOKUP($E1023,Emissions!$1:$1048576,MATCH(DATE(AL$2,1,1),Emissions!$A$1:$LI$1),FALSE)</f>
        <v>34.288716219999998</v>
      </c>
      <c r="AM1023" s="361">
        <f>+VLOOKUP($E1023,Emissions!$1:$1048576,MATCH(DATE(AM$2,1,1),Emissions!$A$1:$LI$1),FALSE)</f>
        <v>35.170826290000001</v>
      </c>
      <c r="AN1023" s="361">
        <f>+VLOOKUP($E1023,Emissions!$1:$1048576,MATCH(DATE(AN$2,1,1),Emissions!$A$1:$LI$1),FALSE)</f>
        <v>36.065893989999999</v>
      </c>
      <c r="AO1023" s="361">
        <f>+VLOOKUP($E1023,Emissions!$1:$1048576,MATCH(DATE(AO$2,1,1),Emissions!$A$1:$LI$1),FALSE)</f>
        <v>36.967002290000003</v>
      </c>
    </row>
    <row r="1024" spans="1:41" s="92" customFormat="1" ht="15" customHeight="1" x14ac:dyDescent="0.35">
      <c r="A1024" s="411"/>
      <c r="B1024" s="170"/>
      <c r="C1024" s="137" t="s">
        <v>3335</v>
      </c>
      <c r="D1024" s="147" t="s">
        <v>1033</v>
      </c>
      <c r="E1024" s="136" t="s">
        <v>3456</v>
      </c>
      <c r="F1024" s="327">
        <f>+VLOOKUP($E1024,Emissions!$1:$1048576,MATCH(DATE(F$2,1,1),Emissions!$A$1:$LI$1),FALSE)</f>
        <v>17.312403509999999</v>
      </c>
      <c r="G1024" s="327">
        <f>+VLOOKUP($E1024,Emissions!$1:$1048576,MATCH(DATE(G$2,1,1),Emissions!$A$1:$LI$1),FALSE)</f>
        <v>17.312263380000001</v>
      </c>
      <c r="H1024" s="327">
        <f>+VLOOKUP($E1024,Emissions!$1:$1048576,MATCH(DATE(H$2,1,1),Emissions!$A$1:$LI$1),FALSE)</f>
        <v>17.251940090000002</v>
      </c>
      <c r="I1024" s="327">
        <f>+VLOOKUP($E1024,Emissions!$1:$1048576,MATCH(DATE(I$2,1,1),Emissions!$A$1:$LI$1),FALSE)</f>
        <v>17.111072650000001</v>
      </c>
      <c r="J1024" s="327">
        <f>+VLOOKUP($E1024,Emissions!$1:$1048576,MATCH(DATE(J$2,1,1),Emissions!$A$1:$LI$1),FALSE)</f>
        <v>17.120702940000001</v>
      </c>
      <c r="K1024" s="327">
        <f>+VLOOKUP($E1024,Emissions!$1:$1048576,MATCH(DATE(K$2,1,1),Emissions!$A$1:$LI$1),FALSE)</f>
        <v>17.345660689999999</v>
      </c>
      <c r="L1024" s="327">
        <f>+VLOOKUP($E1024,Emissions!$1:$1048576,MATCH(DATE(L$2,1,1),Emissions!$A$1:$LI$1),FALSE)</f>
        <v>17.646534299999999</v>
      </c>
      <c r="M1024" s="327">
        <f>+VLOOKUP($E1024,Emissions!$1:$1048576,MATCH(DATE(M$2,1,1),Emissions!$A$1:$LI$1),FALSE)</f>
        <v>18.016153190000001</v>
      </c>
      <c r="N1024" s="327">
        <f>+VLOOKUP($E1024,Emissions!$1:$1048576,MATCH(DATE(N$2,1,1),Emissions!$A$1:$LI$1),FALSE)</f>
        <v>18.436637650000002</v>
      </c>
      <c r="O1024" s="327">
        <f>+VLOOKUP($E1024,Emissions!$1:$1048576,MATCH(DATE(O$2,1,1),Emissions!$A$1:$LI$1),FALSE)</f>
        <v>18.881231629999998</v>
      </c>
      <c r="P1024" s="327">
        <f>+VLOOKUP($E1024,Emissions!$1:$1048576,MATCH(DATE(P$2,1,1),Emissions!$A$1:$LI$1),FALSE)</f>
        <v>19.320505690000001</v>
      </c>
      <c r="Q1024" s="327">
        <f>+VLOOKUP($E1024,Emissions!$1:$1048576,MATCH(DATE(Q$2,1,1),Emissions!$A$1:$LI$1),FALSE)</f>
        <v>19.731255829999998</v>
      </c>
      <c r="R1024" s="327">
        <f>+VLOOKUP($E1024,Emissions!$1:$1048576,MATCH(DATE(R$2,1,1),Emissions!$A$1:$LI$1),FALSE)</f>
        <v>20.104163310000001</v>
      </c>
      <c r="S1024" s="327">
        <f>+VLOOKUP($E1024,Emissions!$1:$1048576,MATCH(DATE(S$2,1,1),Emissions!$A$1:$LI$1),FALSE)</f>
        <v>20.436478869999998</v>
      </c>
      <c r="T1024" s="327">
        <f>+VLOOKUP($E1024,Emissions!$1:$1048576,MATCH(DATE(T$2,1,1),Emissions!$A$1:$LI$1),FALSE)</f>
        <v>20.730761860000001</v>
      </c>
      <c r="U1024" s="327">
        <f>+VLOOKUP($E1024,Emissions!$1:$1048576,MATCH(DATE(U$2,1,1),Emissions!$A$1:$LI$1),FALSE)</f>
        <v>20.993364029999999</v>
      </c>
      <c r="V1024" s="327">
        <f>+VLOOKUP($E1024,Emissions!$1:$1048576,MATCH(DATE(V$2,1,1),Emissions!$A$1:$LI$1),FALSE)</f>
        <v>21.231158279999999</v>
      </c>
      <c r="W1024" s="327">
        <f>+VLOOKUP($E1024,Emissions!$1:$1048576,MATCH(DATE(W$2,1,1),Emissions!$A$1:$LI$1),FALSE)</f>
        <v>21.451755639999998</v>
      </c>
      <c r="X1024" s="327">
        <f>+VLOOKUP($E1024,Emissions!$1:$1048576,MATCH(DATE(X$2,1,1),Emissions!$A$1:$LI$1),FALSE)</f>
        <v>21.663883890000001</v>
      </c>
      <c r="Y1024" s="327">
        <f>+VLOOKUP($E1024,Emissions!$1:$1048576,MATCH(DATE(Y$2,1,1),Emissions!$A$1:$LI$1),FALSE)</f>
        <v>21.876365230000001</v>
      </c>
      <c r="Z1024" s="327">
        <f>+VLOOKUP($E1024,Emissions!$1:$1048576,MATCH(DATE(Z$2,1,1),Emissions!$A$1:$LI$1),FALSE)</f>
        <v>22.096194149999999</v>
      </c>
      <c r="AA1024" s="327">
        <f>+VLOOKUP($E1024,Emissions!$1:$1048576,MATCH(DATE(AA$2,1,1),Emissions!$A$1:$LI$1),FALSE)</f>
        <v>22.333294989999999</v>
      </c>
      <c r="AB1024" s="327">
        <f>+VLOOKUP($E1024,Emissions!$1:$1048576,MATCH(DATE(AB$2,1,1),Emissions!$A$1:$LI$1),FALSE)</f>
        <v>22.59411712</v>
      </c>
      <c r="AC1024" s="327">
        <f>+VLOOKUP($E1024,Emissions!$1:$1048576,MATCH(DATE(AC$2,1,1),Emissions!$A$1:$LI$1),FALSE)</f>
        <v>22.884306689999999</v>
      </c>
      <c r="AD1024" s="327">
        <f>+VLOOKUP($E1024,Emissions!$1:$1048576,MATCH(DATE(AD$2,1,1),Emissions!$A$1:$LI$1),FALSE)</f>
        <v>23.20924063</v>
      </c>
      <c r="AE1024" s="327">
        <f>+VLOOKUP($E1024,Emissions!$1:$1048576,MATCH(DATE(AE$2,1,1),Emissions!$A$1:$LI$1),FALSE)</f>
        <v>23.569663590000001</v>
      </c>
      <c r="AF1024" s="327">
        <f>+VLOOKUP($E1024,Emissions!$1:$1048576,MATCH(DATE(AF$2,1,1),Emissions!$A$1:$LI$1),FALSE)</f>
        <v>23.96797497</v>
      </c>
      <c r="AG1024" s="327">
        <f>+VLOOKUP($E1024,Emissions!$1:$1048576,MATCH(DATE(AG$2,1,1),Emissions!$A$1:$LI$1),FALSE)</f>
        <v>24.407404469999999</v>
      </c>
      <c r="AH1024" s="327">
        <f>+VLOOKUP($E1024,Emissions!$1:$1048576,MATCH(DATE(AH$2,1,1),Emissions!$A$1:$LI$1),FALSE)</f>
        <v>24.888727020000001</v>
      </c>
      <c r="AI1024" s="327">
        <f>+VLOOKUP($E1024,Emissions!$1:$1048576,MATCH(DATE(AI$2,1,1),Emissions!$A$1:$LI$1),FALSE)</f>
        <v>25.40823241</v>
      </c>
      <c r="AJ1024" s="327">
        <f>+VLOOKUP($E1024,Emissions!$1:$1048576,MATCH(DATE(AJ$2,1,1),Emissions!$A$1:$LI$1),FALSE)</f>
        <v>25.959791429999999</v>
      </c>
      <c r="AK1024" s="327">
        <f>+VLOOKUP($E1024,Emissions!$1:$1048576,MATCH(DATE(AK$2,1,1),Emissions!$A$1:$LI$1),FALSE)</f>
        <v>26.536447429999999</v>
      </c>
      <c r="AL1024" s="327">
        <f>+VLOOKUP($E1024,Emissions!$1:$1048576,MATCH(DATE(AL$2,1,1),Emissions!$A$1:$LI$1),FALSE)</f>
        <v>27.131214360000001</v>
      </c>
      <c r="AM1024" s="327">
        <f>+VLOOKUP($E1024,Emissions!$1:$1048576,MATCH(DATE(AM$2,1,1),Emissions!$A$1:$LI$1),FALSE)</f>
        <v>27.73727315</v>
      </c>
      <c r="AN1024" s="327">
        <f>+VLOOKUP($E1024,Emissions!$1:$1048576,MATCH(DATE(AN$2,1,1),Emissions!$A$1:$LI$1),FALSE)</f>
        <v>28.34796923</v>
      </c>
      <c r="AO1024" s="327">
        <f>+VLOOKUP($E1024,Emissions!$1:$1048576,MATCH(DATE(AO$2,1,1),Emissions!$A$1:$LI$1),FALSE)</f>
        <v>28.956800019999999</v>
      </c>
    </row>
    <row r="1025" spans="1:41" ht="15" customHeight="1" x14ac:dyDescent="0.35">
      <c r="A1025" s="411"/>
      <c r="B1025" s="170"/>
      <c r="C1025" s="138" t="s">
        <v>606</v>
      </c>
      <c r="D1025" s="114" t="s">
        <v>1033</v>
      </c>
      <c r="E1025" s="50" t="s">
        <v>3457</v>
      </c>
      <c r="F1025" s="361">
        <f>+VLOOKUP($E1025,Emissions!$1:$1048576,MATCH(DATE(F$2,1,1),Emissions!$A$1:$LI$1),FALSE)</f>
        <v>11.518137940000001</v>
      </c>
      <c r="G1025" s="361">
        <f>+VLOOKUP($E1025,Emissions!$1:$1048576,MATCH(DATE(G$2,1,1),Emissions!$A$1:$LI$1),FALSE)</f>
        <v>11.60193033</v>
      </c>
      <c r="H1025" s="361">
        <f>+VLOOKUP($E1025,Emissions!$1:$1048576,MATCH(DATE(H$2,1,1),Emissions!$A$1:$LI$1),FALSE)</f>
        <v>11.646442860000001</v>
      </c>
      <c r="I1025" s="361">
        <f>+VLOOKUP($E1025,Emissions!$1:$1048576,MATCH(DATE(I$2,1,1),Emissions!$A$1:$LI$1),FALSE)</f>
        <v>11.639522210000001</v>
      </c>
      <c r="J1025" s="361">
        <f>+VLOOKUP($E1025,Emissions!$1:$1048576,MATCH(DATE(J$2,1,1),Emissions!$A$1:$LI$1),FALSE)</f>
        <v>11.71333505</v>
      </c>
      <c r="K1025" s="361">
        <f>+VLOOKUP($E1025,Emissions!$1:$1048576,MATCH(DATE(K$2,1,1),Emissions!$A$1:$LI$1),FALSE)</f>
        <v>11.93540035</v>
      </c>
      <c r="L1025" s="361">
        <f>+VLOOKUP($E1025,Emissions!$1:$1048576,MATCH(DATE(L$2,1,1),Emissions!$A$1:$LI$1),FALSE)</f>
        <v>12.204876090000001</v>
      </c>
      <c r="M1025" s="361">
        <f>+VLOOKUP($E1025,Emissions!$1:$1048576,MATCH(DATE(M$2,1,1),Emissions!$A$1:$LI$1),FALSE)</f>
        <v>12.5186724</v>
      </c>
      <c r="N1025" s="361">
        <f>+VLOOKUP($E1025,Emissions!$1:$1048576,MATCH(DATE(N$2,1,1),Emissions!$A$1:$LI$1),FALSE)</f>
        <v>12.865389220000001</v>
      </c>
      <c r="O1025" s="361">
        <f>+VLOOKUP($E1025,Emissions!$1:$1048576,MATCH(DATE(O$2,1,1),Emissions!$A$1:$LI$1),FALSE)</f>
        <v>13.22471303</v>
      </c>
      <c r="P1025" s="361">
        <f>+VLOOKUP($E1025,Emissions!$1:$1048576,MATCH(DATE(P$2,1,1),Emissions!$A$1:$LI$1),FALSE)</f>
        <v>13.57325054</v>
      </c>
      <c r="Q1025" s="361">
        <f>+VLOOKUP($E1025,Emissions!$1:$1048576,MATCH(DATE(Q$2,1,1),Emissions!$A$1:$LI$1),FALSE)</f>
        <v>13.89287916</v>
      </c>
      <c r="R1025" s="361">
        <f>+VLOOKUP($E1025,Emissions!$1:$1048576,MATCH(DATE(R$2,1,1),Emissions!$A$1:$LI$1),FALSE)</f>
        <v>14.17725875</v>
      </c>
      <c r="S1025" s="361">
        <f>+VLOOKUP($E1025,Emissions!$1:$1048576,MATCH(DATE(S$2,1,1),Emissions!$A$1:$LI$1),FALSE)</f>
        <v>14.425312419999999</v>
      </c>
      <c r="T1025" s="361">
        <f>+VLOOKUP($E1025,Emissions!$1:$1048576,MATCH(DATE(T$2,1,1),Emissions!$A$1:$LI$1),FALSE)</f>
        <v>14.640160310000001</v>
      </c>
      <c r="U1025" s="361">
        <f>+VLOOKUP($E1025,Emissions!$1:$1048576,MATCH(DATE(U$2,1,1),Emissions!$A$1:$LI$1),FALSE)</f>
        <v>14.82788931</v>
      </c>
      <c r="V1025" s="361">
        <f>+VLOOKUP($E1025,Emissions!$1:$1048576,MATCH(DATE(V$2,1,1),Emissions!$A$1:$LI$1),FALSE)</f>
        <v>14.9948592</v>
      </c>
      <c r="W1025" s="361">
        <f>+VLOOKUP($E1025,Emissions!$1:$1048576,MATCH(DATE(W$2,1,1),Emissions!$A$1:$LI$1),FALSE)</f>
        <v>15.147896149999999</v>
      </c>
      <c r="X1025" s="361">
        <f>+VLOOKUP($E1025,Emissions!$1:$1048576,MATCH(DATE(X$2,1,1),Emissions!$A$1:$LI$1),FALSE)</f>
        <v>15.29457517</v>
      </c>
      <c r="Y1025" s="361">
        <f>+VLOOKUP($E1025,Emissions!$1:$1048576,MATCH(DATE(Y$2,1,1),Emissions!$A$1:$LI$1),FALSE)</f>
        <v>15.442363739999999</v>
      </c>
      <c r="Z1025" s="361">
        <f>+VLOOKUP($E1025,Emissions!$1:$1048576,MATCH(DATE(Z$2,1,1),Emissions!$A$1:$LI$1),FALSE)</f>
        <v>15.596909670000001</v>
      </c>
      <c r="AA1025" s="361">
        <f>+VLOOKUP($E1025,Emissions!$1:$1048576,MATCH(DATE(AA$2,1,1),Emissions!$A$1:$LI$1),FALSE)</f>
        <v>15.766555179999999</v>
      </c>
      <c r="AB1025" s="361">
        <f>+VLOOKUP($E1025,Emissions!$1:$1048576,MATCH(DATE(AB$2,1,1),Emissions!$A$1:$LI$1),FALSE)</f>
        <v>15.95658203</v>
      </c>
      <c r="AC1025" s="361">
        <f>+VLOOKUP($E1025,Emissions!$1:$1048576,MATCH(DATE(AC$2,1,1),Emissions!$A$1:$LI$1),FALSE)</f>
        <v>16.171529960000001</v>
      </c>
      <c r="AD1025" s="361">
        <f>+VLOOKUP($E1025,Emissions!$1:$1048576,MATCH(DATE(AD$2,1,1),Emissions!$A$1:$LI$1),FALSE)</f>
        <v>16.415635250000001</v>
      </c>
      <c r="AE1025" s="361">
        <f>+VLOOKUP($E1025,Emissions!$1:$1048576,MATCH(DATE(AE$2,1,1),Emissions!$A$1:$LI$1),FALSE)</f>
        <v>16.68880034</v>
      </c>
      <c r="AF1025" s="361">
        <f>+VLOOKUP($E1025,Emissions!$1:$1048576,MATCH(DATE(AF$2,1,1),Emissions!$A$1:$LI$1),FALSE)</f>
        <v>16.99286743</v>
      </c>
      <c r="AG1025" s="361">
        <f>+VLOOKUP($E1025,Emissions!$1:$1048576,MATCH(DATE(AG$2,1,1),Emissions!$A$1:$LI$1),FALSE)</f>
        <v>17.330481389999999</v>
      </c>
      <c r="AH1025" s="361">
        <f>+VLOOKUP($E1025,Emissions!$1:$1048576,MATCH(DATE(AH$2,1,1),Emissions!$A$1:$LI$1),FALSE)</f>
        <v>17.702393300000001</v>
      </c>
      <c r="AI1025" s="361">
        <f>+VLOOKUP($E1025,Emissions!$1:$1048576,MATCH(DATE(AI$2,1,1),Emissions!$A$1:$LI$1),FALSE)</f>
        <v>18.10561564</v>
      </c>
      <c r="AJ1025" s="361">
        <f>+VLOOKUP($E1025,Emissions!$1:$1048576,MATCH(DATE(AJ$2,1,1),Emissions!$A$1:$LI$1),FALSE)</f>
        <v>18.53506076</v>
      </c>
      <c r="AK1025" s="361">
        <f>+VLOOKUP($E1025,Emissions!$1:$1048576,MATCH(DATE(AK$2,1,1),Emissions!$A$1:$LI$1),FALSE)</f>
        <v>18.98490215</v>
      </c>
      <c r="AL1025" s="361">
        <f>+VLOOKUP($E1025,Emissions!$1:$1048576,MATCH(DATE(AL$2,1,1),Emissions!$A$1:$LI$1),FALSE)</f>
        <v>19.449272449999999</v>
      </c>
      <c r="AM1025" s="361">
        <f>+VLOOKUP($E1025,Emissions!$1:$1048576,MATCH(DATE(AM$2,1,1),Emissions!$A$1:$LI$1),FALSE)</f>
        <v>19.92243641</v>
      </c>
      <c r="AN1025" s="361">
        <f>+VLOOKUP($E1025,Emissions!$1:$1048576,MATCH(DATE(AN$2,1,1),Emissions!$A$1:$LI$1),FALSE)</f>
        <v>20.398794290000001</v>
      </c>
      <c r="AO1025" s="361">
        <f>+VLOOKUP($E1025,Emissions!$1:$1048576,MATCH(DATE(AO$2,1,1),Emissions!$A$1:$LI$1),FALSE)</f>
        <v>20.87287113</v>
      </c>
    </row>
    <row r="1026" spans="1:41" ht="15" customHeight="1" x14ac:dyDescent="0.35">
      <c r="A1026" s="411"/>
      <c r="B1026" s="170"/>
      <c r="C1026" s="138" t="s">
        <v>607</v>
      </c>
      <c r="D1026" s="114" t="s">
        <v>1033</v>
      </c>
      <c r="E1026" s="50" t="s">
        <v>3458</v>
      </c>
      <c r="F1026" s="361">
        <f>+VLOOKUP($E1026,Emissions!$1:$1048576,MATCH(DATE(F$2,1,1),Emissions!$A$1:$LI$1),FALSE)</f>
        <v>5.7942655629999997</v>
      </c>
      <c r="G1026" s="361">
        <f>+VLOOKUP($E1026,Emissions!$1:$1048576,MATCH(DATE(G$2,1,1),Emissions!$A$1:$LI$1),FALSE)</f>
        <v>5.7103330530000003</v>
      </c>
      <c r="H1026" s="361">
        <f>+VLOOKUP($E1026,Emissions!$1:$1048576,MATCH(DATE(H$2,1,1),Emissions!$A$1:$LI$1),FALSE)</f>
        <v>5.6054972310000002</v>
      </c>
      <c r="I1026" s="361">
        <f>+VLOOKUP($E1026,Emissions!$1:$1048576,MATCH(DATE(I$2,1,1),Emissions!$A$1:$LI$1),FALSE)</f>
        <v>5.4715504490000004</v>
      </c>
      <c r="J1026" s="361">
        <f>+VLOOKUP($E1026,Emissions!$1:$1048576,MATCH(DATE(J$2,1,1),Emissions!$A$1:$LI$1),FALSE)</f>
        <v>5.407367893</v>
      </c>
      <c r="K1026" s="361">
        <f>+VLOOKUP($E1026,Emissions!$1:$1048576,MATCH(DATE(K$2,1,1),Emissions!$A$1:$LI$1),FALSE)</f>
        <v>5.4102603379999996</v>
      </c>
      <c r="L1026" s="361">
        <f>+VLOOKUP($E1026,Emissions!$1:$1048576,MATCH(DATE(L$2,1,1),Emissions!$A$1:$LI$1),FALSE)</f>
        <v>5.4416582120000001</v>
      </c>
      <c r="M1026" s="361">
        <f>+VLOOKUP($E1026,Emissions!$1:$1048576,MATCH(DATE(M$2,1,1),Emissions!$A$1:$LI$1),FALSE)</f>
        <v>5.4974807859999997</v>
      </c>
      <c r="N1026" s="361">
        <f>+VLOOKUP($E1026,Emissions!$1:$1048576,MATCH(DATE(N$2,1,1),Emissions!$A$1:$LI$1),FALSE)</f>
        <v>5.5712484240000002</v>
      </c>
      <c r="O1026" s="361">
        <f>+VLOOKUP($E1026,Emissions!$1:$1048576,MATCH(DATE(O$2,1,1),Emissions!$A$1:$LI$1),FALSE)</f>
        <v>5.656518599</v>
      </c>
      <c r="P1026" s="361">
        <f>+VLOOKUP($E1026,Emissions!$1:$1048576,MATCH(DATE(P$2,1,1),Emissions!$A$1:$LI$1),FALSE)</f>
        <v>5.7472551520000001</v>
      </c>
      <c r="Q1026" s="361">
        <f>+VLOOKUP($E1026,Emissions!$1:$1048576,MATCH(DATE(Q$2,1,1),Emissions!$A$1:$LI$1),FALSE)</f>
        <v>5.838376673</v>
      </c>
      <c r="R1026" s="361">
        <f>+VLOOKUP($E1026,Emissions!$1:$1048576,MATCH(DATE(R$2,1,1),Emissions!$A$1:$LI$1),FALSE)</f>
        <v>5.9269045550000001</v>
      </c>
      <c r="S1026" s="361">
        <f>+VLOOKUP($E1026,Emissions!$1:$1048576,MATCH(DATE(S$2,1,1),Emissions!$A$1:$LI$1),FALSE)</f>
        <v>6.011166448</v>
      </c>
      <c r="T1026" s="361">
        <f>+VLOOKUP($E1026,Emissions!$1:$1048576,MATCH(DATE(T$2,1,1),Emissions!$A$1:$LI$1),FALSE)</f>
        <v>6.0906015550000001</v>
      </c>
      <c r="U1026" s="361">
        <f>+VLOOKUP($E1026,Emissions!$1:$1048576,MATCH(DATE(U$2,1,1),Emissions!$A$1:$LI$1),FALSE)</f>
        <v>6.1654747130000001</v>
      </c>
      <c r="V1026" s="361">
        <f>+VLOOKUP($E1026,Emissions!$1:$1048576,MATCH(DATE(V$2,1,1),Emissions!$A$1:$LI$1),FALSE)</f>
        <v>6.2362990739999997</v>
      </c>
      <c r="W1026" s="361">
        <f>+VLOOKUP($E1026,Emissions!$1:$1048576,MATCH(DATE(W$2,1,1),Emissions!$A$1:$LI$1),FALSE)</f>
        <v>6.3038594870000004</v>
      </c>
      <c r="X1026" s="361">
        <f>+VLOOKUP($E1026,Emissions!$1:$1048576,MATCH(DATE(X$2,1,1),Emissions!$A$1:$LI$1),FALSE)</f>
        <v>6.3693087180000001</v>
      </c>
      <c r="Y1026" s="361">
        <f>+VLOOKUP($E1026,Emissions!$1:$1048576,MATCH(DATE(Y$2,1,1),Emissions!$A$1:$LI$1),FALSE)</f>
        <v>6.4340014950000004</v>
      </c>
      <c r="Z1026" s="361">
        <f>+VLOOKUP($E1026,Emissions!$1:$1048576,MATCH(DATE(Z$2,1,1),Emissions!$A$1:$LI$1),FALSE)</f>
        <v>6.4992844830000003</v>
      </c>
      <c r="AA1026" s="361">
        <f>+VLOOKUP($E1026,Emissions!$1:$1048576,MATCH(DATE(AA$2,1,1),Emissions!$A$1:$LI$1),FALSE)</f>
        <v>6.5667398180000003</v>
      </c>
      <c r="AB1026" s="361">
        <f>+VLOOKUP($E1026,Emissions!$1:$1048576,MATCH(DATE(AB$2,1,1),Emissions!$A$1:$LI$1),FALSE)</f>
        <v>6.6375350949999996</v>
      </c>
      <c r="AC1026" s="361">
        <f>+VLOOKUP($E1026,Emissions!$1:$1048576,MATCH(DATE(AC$2,1,1),Emissions!$A$1:$LI$1),FALSE)</f>
        <v>6.7127767279999997</v>
      </c>
      <c r="AD1026" s="361">
        <f>+VLOOKUP($E1026,Emissions!$1:$1048576,MATCH(DATE(AD$2,1,1),Emissions!$A$1:$LI$1),FALSE)</f>
        <v>6.7936053830000001</v>
      </c>
      <c r="AE1026" s="361">
        <f>+VLOOKUP($E1026,Emissions!$1:$1048576,MATCH(DATE(AE$2,1,1),Emissions!$A$1:$LI$1),FALSE)</f>
        <v>6.8808632530000002</v>
      </c>
      <c r="AF1026" s="361">
        <f>+VLOOKUP($E1026,Emissions!$1:$1048576,MATCH(DATE(AF$2,1,1),Emissions!$A$1:$LI$1),FALSE)</f>
        <v>6.975107543</v>
      </c>
      <c r="AG1026" s="361">
        <f>+VLOOKUP($E1026,Emissions!$1:$1048576,MATCH(DATE(AG$2,1,1),Emissions!$A$1:$LI$1),FALSE)</f>
        <v>7.0769230719999996</v>
      </c>
      <c r="AH1026" s="361">
        <f>+VLOOKUP($E1026,Emissions!$1:$1048576,MATCH(DATE(AH$2,1,1),Emissions!$A$1:$LI$1),FALSE)</f>
        <v>7.1863337109999996</v>
      </c>
      <c r="AI1026" s="361">
        <f>+VLOOKUP($E1026,Emissions!$1:$1048576,MATCH(DATE(AI$2,1,1),Emissions!$A$1:$LI$1),FALSE)</f>
        <v>7.3026167720000004</v>
      </c>
      <c r="AJ1026" s="361">
        <f>+VLOOKUP($E1026,Emissions!$1:$1048576,MATCH(DATE(AJ$2,1,1),Emissions!$A$1:$LI$1),FALSE)</f>
        <v>7.4247306760000003</v>
      </c>
      <c r="AK1026" s="361">
        <f>+VLOOKUP($E1026,Emissions!$1:$1048576,MATCH(DATE(AK$2,1,1),Emissions!$A$1:$LI$1),FALSE)</f>
        <v>7.55154528</v>
      </c>
      <c r="AL1026" s="361">
        <f>+VLOOKUP($E1026,Emissions!$1:$1048576,MATCH(DATE(AL$2,1,1),Emissions!$A$1:$LI$1),FALSE)</f>
        <v>7.6819419099999999</v>
      </c>
      <c r="AM1026" s="361">
        <f>+VLOOKUP($E1026,Emissions!$1:$1048576,MATCH(DATE(AM$2,1,1),Emissions!$A$1:$LI$1),FALSE)</f>
        <v>7.8148367370000003</v>
      </c>
      <c r="AN1026" s="361">
        <f>+VLOOKUP($E1026,Emissions!$1:$1048576,MATCH(DATE(AN$2,1,1),Emissions!$A$1:$LI$1),FALSE)</f>
        <v>7.9491749460000003</v>
      </c>
      <c r="AO1026" s="361">
        <f>+VLOOKUP($E1026,Emissions!$1:$1048576,MATCH(DATE(AO$2,1,1),Emissions!$A$1:$LI$1),FALSE)</f>
        <v>8.083928899</v>
      </c>
    </row>
    <row r="1027" spans="1:41" s="92" customFormat="1" ht="15" customHeight="1" x14ac:dyDescent="0.35">
      <c r="A1027" s="411"/>
      <c r="B1027" s="170"/>
      <c r="C1027" s="137" t="s">
        <v>3336</v>
      </c>
      <c r="D1027" s="147" t="s">
        <v>1033</v>
      </c>
      <c r="E1027" s="136" t="s">
        <v>3459</v>
      </c>
      <c r="F1027" s="327">
        <f>+VLOOKUP($E1027,Emissions!$1:$1048576,MATCH(DATE(F$2,1,1),Emissions!$A$1:$LI$1),FALSE)</f>
        <v>5.9111645199999998</v>
      </c>
      <c r="G1027" s="327">
        <f>+VLOOKUP($E1027,Emissions!$1:$1048576,MATCH(DATE(G$2,1,1),Emissions!$A$1:$LI$1),FALSE)</f>
        <v>5.9415563929999999</v>
      </c>
      <c r="H1027" s="327">
        <f>+VLOOKUP($E1027,Emissions!$1:$1048576,MATCH(DATE(H$2,1,1),Emissions!$A$1:$LI$1),FALSE)</f>
        <v>5.977592832</v>
      </c>
      <c r="I1027" s="327">
        <f>+VLOOKUP($E1027,Emissions!$1:$1048576,MATCH(DATE(I$2,1,1),Emissions!$A$1:$LI$1),FALSE)</f>
        <v>6.0069113280000002</v>
      </c>
      <c r="J1027" s="327">
        <f>+VLOOKUP($E1027,Emissions!$1:$1048576,MATCH(DATE(J$2,1,1),Emissions!$A$1:$LI$1),FALSE)</f>
        <v>6.0376449159999996</v>
      </c>
      <c r="K1027" s="327">
        <f>+VLOOKUP($E1027,Emissions!$1:$1048576,MATCH(DATE(K$2,1,1),Emissions!$A$1:$LI$1),FALSE)</f>
        <v>6.0900486330000003</v>
      </c>
      <c r="L1027" s="327">
        <f>+VLOOKUP($E1027,Emissions!$1:$1048576,MATCH(DATE(L$2,1,1),Emissions!$A$1:$LI$1),FALSE)</f>
        <v>6.194665627</v>
      </c>
      <c r="M1027" s="327">
        <f>+VLOOKUP($E1027,Emissions!$1:$1048576,MATCH(DATE(M$2,1,1),Emissions!$A$1:$LI$1),FALSE)</f>
        <v>6.3077659930000003</v>
      </c>
      <c r="N1027" s="327">
        <f>+VLOOKUP($E1027,Emissions!$1:$1048576,MATCH(DATE(N$2,1,1),Emissions!$A$1:$LI$1),FALSE)</f>
        <v>6.4268849240000003</v>
      </c>
      <c r="O1027" s="327">
        <f>+VLOOKUP($E1027,Emissions!$1:$1048576,MATCH(DATE(O$2,1,1),Emissions!$A$1:$LI$1),FALSE)</f>
        <v>6.5460679639999997</v>
      </c>
      <c r="P1027" s="327">
        <f>+VLOOKUP($E1027,Emissions!$1:$1048576,MATCH(DATE(P$2,1,1),Emissions!$A$1:$LI$1),FALSE)</f>
        <v>6.6589172090000002</v>
      </c>
      <c r="Q1027" s="327">
        <f>+VLOOKUP($E1027,Emissions!$1:$1048576,MATCH(DATE(Q$2,1,1),Emissions!$A$1:$LI$1),FALSE)</f>
        <v>6.7681470910000003</v>
      </c>
      <c r="R1027" s="327">
        <f>+VLOOKUP($E1027,Emissions!$1:$1048576,MATCH(DATE(R$2,1,1),Emissions!$A$1:$LI$1),FALSE)</f>
        <v>6.8695801950000002</v>
      </c>
      <c r="S1027" s="327">
        <f>+VLOOKUP($E1027,Emissions!$1:$1048576,MATCH(DATE(S$2,1,1),Emissions!$A$1:$LI$1),FALSE)</f>
        <v>6.9632547789999997</v>
      </c>
      <c r="T1027" s="327">
        <f>+VLOOKUP($E1027,Emissions!$1:$1048576,MATCH(DATE(T$2,1,1),Emissions!$A$1:$LI$1),FALSE)</f>
        <v>7.0504744390000003</v>
      </c>
      <c r="U1027" s="327">
        <f>+VLOOKUP($E1027,Emissions!$1:$1048576,MATCH(DATE(U$2,1,1),Emissions!$A$1:$LI$1),FALSE)</f>
        <v>7.1330035199999999</v>
      </c>
      <c r="V1027" s="327">
        <f>+VLOOKUP($E1027,Emissions!$1:$1048576,MATCH(DATE(V$2,1,1),Emissions!$A$1:$LI$1),FALSE)</f>
        <v>7.2100472939999998</v>
      </c>
      <c r="W1027" s="327">
        <f>+VLOOKUP($E1027,Emissions!$1:$1048576,MATCH(DATE(W$2,1,1),Emissions!$A$1:$LI$1),FALSE)</f>
        <v>7.2861060699999998</v>
      </c>
      <c r="X1027" s="327">
        <f>+VLOOKUP($E1027,Emissions!$1:$1048576,MATCH(DATE(X$2,1,1),Emissions!$A$1:$LI$1),FALSE)</f>
        <v>7.3630718169999998</v>
      </c>
      <c r="Y1027" s="327">
        <f>+VLOOKUP($E1027,Emissions!$1:$1048576,MATCH(DATE(Y$2,1,1),Emissions!$A$1:$LI$1),FALSE)</f>
        <v>7.442148671</v>
      </c>
      <c r="Z1027" s="327">
        <f>+VLOOKUP($E1027,Emissions!$1:$1048576,MATCH(DATE(Z$2,1,1),Emissions!$A$1:$LI$1),FALSE)</f>
        <v>7.5240671839999997</v>
      </c>
      <c r="AA1027" s="327">
        <f>+VLOOKUP($E1027,Emissions!$1:$1048576,MATCH(DATE(AA$2,1,1),Emissions!$A$1:$LI$1),FALSE)</f>
        <v>7.6101607209999997</v>
      </c>
      <c r="AB1027" s="327">
        <f>+VLOOKUP($E1027,Emissions!$1:$1048576,MATCH(DATE(AB$2,1,1),Emissions!$A$1:$LI$1),FALSE)</f>
        <v>7.7014023610000004</v>
      </c>
      <c r="AC1027" s="327">
        <f>+VLOOKUP($E1027,Emissions!$1:$1048576,MATCH(DATE(AC$2,1,1),Emissions!$A$1:$LI$1),FALSE)</f>
        <v>7.7985807600000001</v>
      </c>
      <c r="AD1027" s="327">
        <f>+VLOOKUP($E1027,Emissions!$1:$1048576,MATCH(DATE(AD$2,1,1),Emissions!$A$1:$LI$1),FALSE)</f>
        <v>7.9023474870000001</v>
      </c>
      <c r="AE1027" s="327">
        <f>+VLOOKUP($E1027,Emissions!$1:$1048576,MATCH(DATE(AE$2,1,1),Emissions!$A$1:$LI$1),FALSE)</f>
        <v>8.0123590440000001</v>
      </c>
      <c r="AF1027" s="327">
        <f>+VLOOKUP($E1027,Emissions!$1:$1048576,MATCH(DATE(AF$2,1,1),Emissions!$A$1:$LI$1),FALSE)</f>
        <v>8.1233106750000008</v>
      </c>
      <c r="AG1027" s="327">
        <f>+VLOOKUP($E1027,Emissions!$1:$1048576,MATCH(DATE(AG$2,1,1),Emissions!$A$1:$LI$1),FALSE)</f>
        <v>8.2379147750000001</v>
      </c>
      <c r="AH1027" s="327">
        <f>+VLOOKUP($E1027,Emissions!$1:$1048576,MATCH(DATE(AH$2,1,1),Emissions!$A$1:$LI$1),FALSE)</f>
        <v>8.3581551550000004</v>
      </c>
      <c r="AI1027" s="327">
        <f>+VLOOKUP($E1027,Emissions!$1:$1048576,MATCH(DATE(AI$2,1,1),Emissions!$A$1:$LI$1),FALSE)</f>
        <v>8.4843283980000006</v>
      </c>
      <c r="AJ1027" s="327">
        <f>+VLOOKUP($E1027,Emissions!$1:$1048576,MATCH(DATE(AJ$2,1,1),Emissions!$A$1:$LI$1),FALSE)</f>
        <v>8.6157688169999993</v>
      </c>
      <c r="AK1027" s="327">
        <f>+VLOOKUP($E1027,Emissions!$1:$1048576,MATCH(DATE(AK$2,1,1),Emissions!$A$1:$LI$1),FALSE)</f>
        <v>8.7514476289999994</v>
      </c>
      <c r="AL1027" s="327">
        <f>+VLOOKUP($E1027,Emissions!$1:$1048576,MATCH(DATE(AL$2,1,1),Emissions!$A$1:$LI$1),FALSE)</f>
        <v>8.8902492310000003</v>
      </c>
      <c r="AM1027" s="327">
        <f>+VLOOKUP($E1027,Emissions!$1:$1048576,MATCH(DATE(AM$2,1,1),Emissions!$A$1:$LI$1),FALSE)</f>
        <v>9.031040891</v>
      </c>
      <c r="AN1027" s="327">
        <f>+VLOOKUP($E1027,Emissions!$1:$1048576,MATCH(DATE(AN$2,1,1),Emissions!$A$1:$LI$1),FALSE)</f>
        <v>9.1726907919999991</v>
      </c>
      <c r="AO1027" s="327">
        <f>+VLOOKUP($E1027,Emissions!$1:$1048576,MATCH(DATE(AO$2,1,1),Emissions!$A$1:$LI$1),FALSE)</f>
        <v>9.3140727529999996</v>
      </c>
    </row>
    <row r="1028" spans="1:41" ht="15" customHeight="1" x14ac:dyDescent="0.35">
      <c r="A1028" s="411"/>
      <c r="B1028" s="170"/>
      <c r="C1028" s="138" t="s">
        <v>455</v>
      </c>
      <c r="D1028" s="114" t="s">
        <v>1033</v>
      </c>
      <c r="E1028" s="50" t="s">
        <v>3460</v>
      </c>
      <c r="F1028" s="361">
        <f>+VLOOKUP($E1028,Emissions!$1:$1048576,MATCH(DATE(F$2,1,1),Emissions!$A$1:$LI$1),FALSE)</f>
        <v>1.7672571269999999</v>
      </c>
      <c r="G1028" s="361">
        <f>+VLOOKUP($E1028,Emissions!$1:$1048576,MATCH(DATE(G$2,1,1),Emissions!$A$1:$LI$1),FALSE)</f>
        <v>1.769429098</v>
      </c>
      <c r="H1028" s="361">
        <f>+VLOOKUP($E1028,Emissions!$1:$1048576,MATCH(DATE(H$2,1,1),Emissions!$A$1:$LI$1),FALSE)</f>
        <v>1.7863802499999999</v>
      </c>
      <c r="I1028" s="361">
        <f>+VLOOKUP($E1028,Emissions!$1:$1048576,MATCH(DATE(I$2,1,1),Emissions!$A$1:$LI$1),FALSE)</f>
        <v>1.8077834770000001</v>
      </c>
      <c r="J1028" s="361">
        <f>+VLOOKUP($E1028,Emissions!$1:$1048576,MATCH(DATE(J$2,1,1),Emissions!$A$1:$LI$1),FALSE)</f>
        <v>1.8201547440000001</v>
      </c>
      <c r="K1028" s="361">
        <f>+VLOOKUP($E1028,Emissions!$1:$1048576,MATCH(DATE(K$2,1,1),Emissions!$A$1:$LI$1),FALSE)</f>
        <v>1.8152480900000001</v>
      </c>
      <c r="L1028" s="361">
        <f>+VLOOKUP($E1028,Emissions!$1:$1048576,MATCH(DATE(L$2,1,1),Emissions!$A$1:$LI$1),FALSE)</f>
        <v>1.850354324</v>
      </c>
      <c r="M1028" s="361">
        <f>+VLOOKUP($E1028,Emissions!$1:$1048576,MATCH(DATE(M$2,1,1),Emissions!$A$1:$LI$1),FALSE)</f>
        <v>1.8877902259999999</v>
      </c>
      <c r="N1028" s="361">
        <f>+VLOOKUP($E1028,Emissions!$1:$1048576,MATCH(DATE(N$2,1,1),Emissions!$A$1:$LI$1),FALSE)</f>
        <v>1.9275830940000001</v>
      </c>
      <c r="O1028" s="361">
        <f>+VLOOKUP($E1028,Emissions!$1:$1048576,MATCH(DATE(O$2,1,1),Emissions!$A$1:$LI$1),FALSE)</f>
        <v>1.9673988929999999</v>
      </c>
      <c r="P1028" s="361">
        <f>+VLOOKUP($E1028,Emissions!$1:$1048576,MATCH(DATE(P$2,1,1),Emissions!$A$1:$LI$1),FALSE)</f>
        <v>2.004802271</v>
      </c>
      <c r="Q1028" s="361">
        <f>+VLOOKUP($E1028,Emissions!$1:$1048576,MATCH(DATE(Q$2,1,1),Emissions!$A$1:$LI$1),FALSE)</f>
        <v>2.0390876520000001</v>
      </c>
      <c r="R1028" s="361">
        <f>+VLOOKUP($E1028,Emissions!$1:$1048576,MATCH(DATE(R$2,1,1),Emissions!$A$1:$LI$1),FALSE)</f>
        <v>2.0703820890000002</v>
      </c>
      <c r="S1028" s="361">
        <f>+VLOOKUP($E1028,Emissions!$1:$1048576,MATCH(DATE(S$2,1,1),Emissions!$A$1:$LI$1),FALSE)</f>
        <v>2.099299609</v>
      </c>
      <c r="T1028" s="361">
        <f>+VLOOKUP($E1028,Emissions!$1:$1048576,MATCH(DATE(T$2,1,1),Emissions!$A$1:$LI$1),FALSE)</f>
        <v>2.126561095</v>
      </c>
      <c r="U1028" s="361">
        <f>+VLOOKUP($E1028,Emissions!$1:$1048576,MATCH(DATE(U$2,1,1),Emissions!$A$1:$LI$1),FALSE)</f>
        <v>2.1529248810000001</v>
      </c>
      <c r="V1028" s="361">
        <f>+VLOOKUP($E1028,Emissions!$1:$1048576,MATCH(DATE(V$2,1,1),Emissions!$A$1:$LI$1),FALSE)</f>
        <v>2.1786571280000002</v>
      </c>
      <c r="W1028" s="361">
        <f>+VLOOKUP($E1028,Emissions!$1:$1048576,MATCH(DATE(W$2,1,1),Emissions!$A$1:$LI$1),FALSE)</f>
        <v>2.2048132479999998</v>
      </c>
      <c r="X1028" s="361">
        <f>+VLOOKUP($E1028,Emissions!$1:$1048576,MATCH(DATE(X$2,1,1),Emissions!$A$1:$LI$1),FALSE)</f>
        <v>2.2319353689999999</v>
      </c>
      <c r="Y1028" s="361">
        <f>+VLOOKUP($E1028,Emissions!$1:$1048576,MATCH(DATE(Y$2,1,1),Emissions!$A$1:$LI$1),FALSE)</f>
        <v>2.2604083899999998</v>
      </c>
      <c r="Z1028" s="361">
        <f>+VLOOKUP($E1028,Emissions!$1:$1048576,MATCH(DATE(Z$2,1,1),Emissions!$A$1:$LI$1),FALSE)</f>
        <v>2.2904477079999999</v>
      </c>
      <c r="AA1028" s="361">
        <f>+VLOOKUP($E1028,Emissions!$1:$1048576,MATCH(DATE(AA$2,1,1),Emissions!$A$1:$LI$1),FALSE)</f>
        <v>2.3225129560000002</v>
      </c>
      <c r="AB1028" s="361">
        <f>+VLOOKUP($E1028,Emissions!$1:$1048576,MATCH(DATE(AB$2,1,1),Emissions!$A$1:$LI$1),FALSE)</f>
        <v>2.3569154299999999</v>
      </c>
      <c r="AC1028" s="361">
        <f>+VLOOKUP($E1028,Emissions!$1:$1048576,MATCH(DATE(AC$2,1,1),Emissions!$A$1:$LI$1),FALSE)</f>
        <v>2.3939078469999999</v>
      </c>
      <c r="AD1028" s="361">
        <f>+VLOOKUP($E1028,Emissions!$1:$1048576,MATCH(DATE(AD$2,1,1),Emissions!$A$1:$LI$1),FALSE)</f>
        <v>2.4337049159999999</v>
      </c>
      <c r="AE1028" s="361">
        <f>+VLOOKUP($E1028,Emissions!$1:$1048576,MATCH(DATE(AE$2,1,1),Emissions!$A$1:$LI$1),FALSE)</f>
        <v>2.4761553140000001</v>
      </c>
      <c r="AF1028" s="361">
        <f>+VLOOKUP($E1028,Emissions!$1:$1048576,MATCH(DATE(AF$2,1,1),Emissions!$A$1:$LI$1),FALSE)</f>
        <v>2.5168468160000002</v>
      </c>
      <c r="AG1028" s="361">
        <f>+VLOOKUP($E1028,Emissions!$1:$1048576,MATCH(DATE(AG$2,1,1),Emissions!$A$1:$LI$1),FALSE)</f>
        <v>2.5578529730000001</v>
      </c>
      <c r="AH1028" s="361">
        <f>+VLOOKUP($E1028,Emissions!$1:$1048576,MATCH(DATE(AH$2,1,1),Emissions!$A$1:$LI$1),FALSE)</f>
        <v>2.6006492090000002</v>
      </c>
      <c r="AI1028" s="361">
        <f>+VLOOKUP($E1028,Emissions!$1:$1048576,MATCH(DATE(AI$2,1,1),Emissions!$A$1:$LI$1),FALSE)</f>
        <v>2.6455617820000001</v>
      </c>
      <c r="AJ1028" s="361">
        <f>+VLOOKUP($E1028,Emissions!$1:$1048576,MATCH(DATE(AJ$2,1,1),Emissions!$A$1:$LI$1),FALSE)</f>
        <v>2.6923426739999998</v>
      </c>
      <c r="AK1028" s="361">
        <f>+VLOOKUP($E1028,Emissions!$1:$1048576,MATCH(DATE(AK$2,1,1),Emissions!$A$1:$LI$1),FALSE)</f>
        <v>2.74056576</v>
      </c>
      <c r="AL1028" s="361">
        <f>+VLOOKUP($E1028,Emissions!$1:$1048576,MATCH(DATE(AL$2,1,1),Emissions!$A$1:$LI$1),FALSE)</f>
        <v>2.7897878079999998</v>
      </c>
      <c r="AM1028" s="361">
        <f>+VLOOKUP($E1028,Emissions!$1:$1048576,MATCH(DATE(AM$2,1,1),Emissions!$A$1:$LI$1),FALSE)</f>
        <v>2.8395835549999999</v>
      </c>
      <c r="AN1028" s="361">
        <f>+VLOOKUP($E1028,Emissions!$1:$1048576,MATCH(DATE(AN$2,1,1),Emissions!$A$1:$LI$1),FALSE)</f>
        <v>2.8895500709999999</v>
      </c>
      <c r="AO1028" s="361">
        <f>+VLOOKUP($E1028,Emissions!$1:$1048576,MATCH(DATE(AO$2,1,1),Emissions!$A$1:$LI$1),FALSE)</f>
        <v>2.9393028999999999</v>
      </c>
    </row>
    <row r="1029" spans="1:41" ht="15" customHeight="1" x14ac:dyDescent="0.35">
      <c r="A1029" s="411"/>
      <c r="B1029" s="170"/>
      <c r="C1029" s="138" t="s">
        <v>456</v>
      </c>
      <c r="D1029" s="114" t="s">
        <v>1033</v>
      </c>
      <c r="E1029" s="50" t="s">
        <v>3461</v>
      </c>
      <c r="F1029" s="361">
        <f>+VLOOKUP($E1029,Emissions!$1:$1048576,MATCH(DATE(F$2,1,1),Emissions!$A$1:$LI$1),FALSE)</f>
        <v>4.1439073930000001</v>
      </c>
      <c r="G1029" s="361">
        <f>+VLOOKUP($E1029,Emissions!$1:$1048576,MATCH(DATE(G$2,1,1),Emissions!$A$1:$LI$1),FALSE)</f>
        <v>4.1721272950000001</v>
      </c>
      <c r="H1029" s="361">
        <f>+VLOOKUP($E1029,Emissions!$1:$1048576,MATCH(DATE(H$2,1,1),Emissions!$A$1:$LI$1),FALSE)</f>
        <v>4.1912125810000003</v>
      </c>
      <c r="I1029" s="361">
        <f>+VLOOKUP($E1029,Emissions!$1:$1048576,MATCH(DATE(I$2,1,1),Emissions!$A$1:$LI$1),FALSE)</f>
        <v>4.1991278510000001</v>
      </c>
      <c r="J1029" s="361">
        <f>+VLOOKUP($E1029,Emissions!$1:$1048576,MATCH(DATE(J$2,1,1),Emissions!$A$1:$LI$1),FALSE)</f>
        <v>4.2174901719999998</v>
      </c>
      <c r="K1029" s="361">
        <f>+VLOOKUP($E1029,Emissions!$1:$1048576,MATCH(DATE(K$2,1,1),Emissions!$A$1:$LI$1),FALSE)</f>
        <v>4.2748005439999996</v>
      </c>
      <c r="L1029" s="361">
        <f>+VLOOKUP($E1029,Emissions!$1:$1048576,MATCH(DATE(L$2,1,1),Emissions!$A$1:$LI$1),FALSE)</f>
        <v>4.3443113029999996</v>
      </c>
      <c r="M1029" s="361">
        <f>+VLOOKUP($E1029,Emissions!$1:$1048576,MATCH(DATE(M$2,1,1),Emissions!$A$1:$LI$1),FALSE)</f>
        <v>4.4199757660000003</v>
      </c>
      <c r="N1029" s="361">
        <f>+VLOOKUP($E1029,Emissions!$1:$1048576,MATCH(DATE(N$2,1,1),Emissions!$A$1:$LI$1),FALSE)</f>
        <v>4.4993018310000004</v>
      </c>
      <c r="O1029" s="361">
        <f>+VLOOKUP($E1029,Emissions!$1:$1048576,MATCH(DATE(O$2,1,1),Emissions!$A$1:$LI$1),FALSE)</f>
        <v>4.5786690710000002</v>
      </c>
      <c r="P1029" s="361">
        <f>+VLOOKUP($E1029,Emissions!$1:$1048576,MATCH(DATE(P$2,1,1),Emissions!$A$1:$LI$1),FALSE)</f>
        <v>4.6541149380000002</v>
      </c>
      <c r="Q1029" s="361">
        <f>+VLOOKUP($E1029,Emissions!$1:$1048576,MATCH(DATE(Q$2,1,1),Emissions!$A$1:$LI$1),FALSE)</f>
        <v>4.7290594380000002</v>
      </c>
      <c r="R1029" s="361">
        <f>+VLOOKUP($E1029,Emissions!$1:$1048576,MATCH(DATE(R$2,1,1),Emissions!$A$1:$LI$1),FALSE)</f>
        <v>4.7991981069999996</v>
      </c>
      <c r="S1029" s="361">
        <f>+VLOOKUP($E1029,Emissions!$1:$1048576,MATCH(DATE(S$2,1,1),Emissions!$A$1:$LI$1),FALSE)</f>
        <v>4.8639551699999997</v>
      </c>
      <c r="T1029" s="361">
        <f>+VLOOKUP($E1029,Emissions!$1:$1048576,MATCH(DATE(T$2,1,1),Emissions!$A$1:$LI$1),FALSE)</f>
        <v>4.9239133449999999</v>
      </c>
      <c r="U1029" s="361">
        <f>+VLOOKUP($E1029,Emissions!$1:$1048576,MATCH(DATE(U$2,1,1),Emissions!$A$1:$LI$1),FALSE)</f>
        <v>4.9800786390000003</v>
      </c>
      <c r="V1029" s="361">
        <f>+VLOOKUP($E1029,Emissions!$1:$1048576,MATCH(DATE(V$2,1,1),Emissions!$A$1:$LI$1),FALSE)</f>
        <v>5.0313901650000004</v>
      </c>
      <c r="W1029" s="361">
        <f>+VLOOKUP($E1029,Emissions!$1:$1048576,MATCH(DATE(W$2,1,1),Emissions!$A$1:$LI$1),FALSE)</f>
        <v>5.081292822</v>
      </c>
      <c r="X1029" s="361">
        <f>+VLOOKUP($E1029,Emissions!$1:$1048576,MATCH(DATE(X$2,1,1),Emissions!$A$1:$LI$1),FALSE)</f>
        <v>5.1311364480000003</v>
      </c>
      <c r="Y1029" s="361">
        <f>+VLOOKUP($E1029,Emissions!$1:$1048576,MATCH(DATE(Y$2,1,1),Emissions!$A$1:$LI$1),FALSE)</f>
        <v>5.1817402809999997</v>
      </c>
      <c r="Z1029" s="361">
        <f>+VLOOKUP($E1029,Emissions!$1:$1048576,MATCH(DATE(Z$2,1,1),Emissions!$A$1:$LI$1),FALSE)</f>
        <v>5.2336194760000003</v>
      </c>
      <c r="AA1029" s="361">
        <f>+VLOOKUP($E1029,Emissions!$1:$1048576,MATCH(DATE(AA$2,1,1),Emissions!$A$1:$LI$1),FALSE)</f>
        <v>5.287647765</v>
      </c>
      <c r="AB1029" s="361">
        <f>+VLOOKUP($E1029,Emissions!$1:$1048576,MATCH(DATE(AB$2,1,1),Emissions!$A$1:$LI$1),FALSE)</f>
        <v>5.3444869309999996</v>
      </c>
      <c r="AC1029" s="361">
        <f>+VLOOKUP($E1029,Emissions!$1:$1048576,MATCH(DATE(AC$2,1,1),Emissions!$A$1:$LI$1),FALSE)</f>
        <v>5.4046729129999997</v>
      </c>
      <c r="AD1029" s="361">
        <f>+VLOOKUP($E1029,Emissions!$1:$1048576,MATCH(DATE(AD$2,1,1),Emissions!$A$1:$LI$1),FALSE)</f>
        <v>5.4686425710000002</v>
      </c>
      <c r="AE1029" s="361">
        <f>+VLOOKUP($E1029,Emissions!$1:$1048576,MATCH(DATE(AE$2,1,1),Emissions!$A$1:$LI$1),FALSE)</f>
        <v>5.5362037300000004</v>
      </c>
      <c r="AF1029" s="361">
        <f>+VLOOKUP($E1029,Emissions!$1:$1048576,MATCH(DATE(AF$2,1,1),Emissions!$A$1:$LI$1),FALSE)</f>
        <v>5.6064638589999998</v>
      </c>
      <c r="AG1029" s="361">
        <f>+VLOOKUP($E1029,Emissions!$1:$1048576,MATCH(DATE(AG$2,1,1),Emissions!$A$1:$LI$1),FALSE)</f>
        <v>5.680061802</v>
      </c>
      <c r="AH1029" s="361">
        <f>+VLOOKUP($E1029,Emissions!$1:$1048576,MATCH(DATE(AH$2,1,1),Emissions!$A$1:$LI$1),FALSE)</f>
        <v>5.7575059460000002</v>
      </c>
      <c r="AI1029" s="361">
        <f>+VLOOKUP($E1029,Emissions!$1:$1048576,MATCH(DATE(AI$2,1,1),Emissions!$A$1:$LI$1),FALSE)</f>
        <v>5.8387666149999999</v>
      </c>
      <c r="AJ1029" s="361">
        <f>+VLOOKUP($E1029,Emissions!$1:$1048576,MATCH(DATE(AJ$2,1,1),Emissions!$A$1:$LI$1),FALSE)</f>
        <v>5.9234261439999996</v>
      </c>
      <c r="AK1029" s="361">
        <f>+VLOOKUP($E1029,Emissions!$1:$1048576,MATCH(DATE(AK$2,1,1),Emissions!$A$1:$LI$1),FALSE)</f>
        <v>6.0108818690000003</v>
      </c>
      <c r="AL1029" s="361">
        <f>+VLOOKUP($E1029,Emissions!$1:$1048576,MATCH(DATE(AL$2,1,1),Emissions!$A$1:$LI$1),FALSE)</f>
        <v>6.1004614229999996</v>
      </c>
      <c r="AM1029" s="361">
        <f>+VLOOKUP($E1029,Emissions!$1:$1048576,MATCH(DATE(AM$2,1,1),Emissions!$A$1:$LI$1),FALSE)</f>
        <v>6.191457335</v>
      </c>
      <c r="AN1029" s="361">
        <f>+VLOOKUP($E1029,Emissions!$1:$1048576,MATCH(DATE(AN$2,1,1),Emissions!$A$1:$LI$1),FALSE)</f>
        <v>6.2831407209999997</v>
      </c>
      <c r="AO1029" s="361">
        <f>+VLOOKUP($E1029,Emissions!$1:$1048576,MATCH(DATE(AO$2,1,1),Emissions!$A$1:$LI$1),FALSE)</f>
        <v>6.3747698530000001</v>
      </c>
    </row>
    <row r="1030" spans="1:41" ht="15" customHeight="1" x14ac:dyDescent="0.35">
      <c r="A1030" s="411"/>
      <c r="B1030" s="170"/>
      <c r="C1030" s="138" t="s">
        <v>459</v>
      </c>
      <c r="D1030" s="114" t="s">
        <v>1033</v>
      </c>
      <c r="E1030" s="50" t="s">
        <v>3462</v>
      </c>
      <c r="F1030" s="361">
        <f>+VLOOKUP($E1030,Emissions!$1:$1048576,MATCH(DATE(F$2,1,1),Emissions!$A$1:$LI$1),FALSE)</f>
        <v>0</v>
      </c>
      <c r="G1030" s="361">
        <f>+VLOOKUP($E1030,Emissions!$1:$1048576,MATCH(DATE(G$2,1,1),Emissions!$A$1:$LI$1),FALSE)</f>
        <v>0</v>
      </c>
      <c r="H1030" s="361">
        <f>+VLOOKUP($E1030,Emissions!$1:$1048576,MATCH(DATE(H$2,1,1),Emissions!$A$1:$LI$1),FALSE)</f>
        <v>0</v>
      </c>
      <c r="I1030" s="361">
        <f>+VLOOKUP($E1030,Emissions!$1:$1048576,MATCH(DATE(I$2,1,1),Emissions!$A$1:$LI$1),FALSE)</f>
        <v>0</v>
      </c>
      <c r="J1030" s="361">
        <f>+VLOOKUP($E1030,Emissions!$1:$1048576,MATCH(DATE(J$2,1,1),Emissions!$A$1:$LI$1),FALSE)</f>
        <v>0</v>
      </c>
      <c r="K1030" s="361">
        <f>+VLOOKUP($E1030,Emissions!$1:$1048576,MATCH(DATE(K$2,1,1),Emissions!$A$1:$LI$1),FALSE)</f>
        <v>0</v>
      </c>
      <c r="L1030" s="361">
        <f>+VLOOKUP($E1030,Emissions!$1:$1048576,MATCH(DATE(L$2,1,1),Emissions!$A$1:$LI$1),FALSE)</f>
        <v>0</v>
      </c>
      <c r="M1030" s="361">
        <f>+VLOOKUP($E1030,Emissions!$1:$1048576,MATCH(DATE(M$2,1,1),Emissions!$A$1:$LI$1),FALSE)</f>
        <v>0</v>
      </c>
      <c r="N1030" s="361">
        <f>+VLOOKUP($E1030,Emissions!$1:$1048576,MATCH(DATE(N$2,1,1),Emissions!$A$1:$LI$1),FALSE)</f>
        <v>0</v>
      </c>
      <c r="O1030" s="361">
        <f>+VLOOKUP($E1030,Emissions!$1:$1048576,MATCH(DATE(O$2,1,1),Emissions!$A$1:$LI$1),FALSE)</f>
        <v>0</v>
      </c>
      <c r="P1030" s="361">
        <f>+VLOOKUP($E1030,Emissions!$1:$1048576,MATCH(DATE(P$2,1,1),Emissions!$A$1:$LI$1),FALSE)</f>
        <v>0</v>
      </c>
      <c r="Q1030" s="361">
        <f>+VLOOKUP($E1030,Emissions!$1:$1048576,MATCH(DATE(Q$2,1,1),Emissions!$A$1:$LI$1),FALSE)</f>
        <v>0</v>
      </c>
      <c r="R1030" s="361">
        <f>+VLOOKUP($E1030,Emissions!$1:$1048576,MATCH(DATE(R$2,1,1),Emissions!$A$1:$LI$1),FALSE)</f>
        <v>0</v>
      </c>
      <c r="S1030" s="361">
        <f>+VLOOKUP($E1030,Emissions!$1:$1048576,MATCH(DATE(S$2,1,1),Emissions!$A$1:$LI$1),FALSE)</f>
        <v>0</v>
      </c>
      <c r="T1030" s="361">
        <f>+VLOOKUP($E1030,Emissions!$1:$1048576,MATCH(DATE(T$2,1,1),Emissions!$A$1:$LI$1),FALSE)</f>
        <v>0</v>
      </c>
      <c r="U1030" s="361">
        <f>+VLOOKUP($E1030,Emissions!$1:$1048576,MATCH(DATE(U$2,1,1),Emissions!$A$1:$LI$1),FALSE)</f>
        <v>0</v>
      </c>
      <c r="V1030" s="361">
        <f>+VLOOKUP($E1030,Emissions!$1:$1048576,MATCH(DATE(V$2,1,1),Emissions!$A$1:$LI$1),FALSE)</f>
        <v>0</v>
      </c>
      <c r="W1030" s="361">
        <f>+VLOOKUP($E1030,Emissions!$1:$1048576,MATCH(DATE(W$2,1,1),Emissions!$A$1:$LI$1),FALSE)</f>
        <v>0</v>
      </c>
      <c r="X1030" s="361">
        <f>+VLOOKUP($E1030,Emissions!$1:$1048576,MATCH(DATE(X$2,1,1),Emissions!$A$1:$LI$1),FALSE)</f>
        <v>0</v>
      </c>
      <c r="Y1030" s="361">
        <f>+VLOOKUP($E1030,Emissions!$1:$1048576,MATCH(DATE(Y$2,1,1),Emissions!$A$1:$LI$1),FALSE)</f>
        <v>0</v>
      </c>
      <c r="Z1030" s="361">
        <f>+VLOOKUP($E1030,Emissions!$1:$1048576,MATCH(DATE(Z$2,1,1),Emissions!$A$1:$LI$1),FALSE)</f>
        <v>0</v>
      </c>
      <c r="AA1030" s="361">
        <f>+VLOOKUP($E1030,Emissions!$1:$1048576,MATCH(DATE(AA$2,1,1),Emissions!$A$1:$LI$1),FALSE)</f>
        <v>0</v>
      </c>
      <c r="AB1030" s="361">
        <f>+VLOOKUP($E1030,Emissions!$1:$1048576,MATCH(DATE(AB$2,1,1),Emissions!$A$1:$LI$1),FALSE)</f>
        <v>0</v>
      </c>
      <c r="AC1030" s="361">
        <f>+VLOOKUP($E1030,Emissions!$1:$1048576,MATCH(DATE(AC$2,1,1),Emissions!$A$1:$LI$1),FALSE)</f>
        <v>0</v>
      </c>
      <c r="AD1030" s="361">
        <f>+VLOOKUP($E1030,Emissions!$1:$1048576,MATCH(DATE(AD$2,1,1),Emissions!$A$1:$LI$1),FALSE)</f>
        <v>0</v>
      </c>
      <c r="AE1030" s="361">
        <f>+VLOOKUP($E1030,Emissions!$1:$1048576,MATCH(DATE(AE$2,1,1),Emissions!$A$1:$LI$1),FALSE)</f>
        <v>0</v>
      </c>
      <c r="AF1030" s="361">
        <f>+VLOOKUP($E1030,Emissions!$1:$1048576,MATCH(DATE(AF$2,1,1),Emissions!$A$1:$LI$1),FALSE)</f>
        <v>0</v>
      </c>
      <c r="AG1030" s="361">
        <f>+VLOOKUP($E1030,Emissions!$1:$1048576,MATCH(DATE(AG$2,1,1),Emissions!$A$1:$LI$1),FALSE)</f>
        <v>0</v>
      </c>
      <c r="AH1030" s="361">
        <f>+VLOOKUP($E1030,Emissions!$1:$1048576,MATCH(DATE(AH$2,1,1),Emissions!$A$1:$LI$1),FALSE)</f>
        <v>0</v>
      </c>
      <c r="AI1030" s="361">
        <f>+VLOOKUP($E1030,Emissions!$1:$1048576,MATCH(DATE(AI$2,1,1),Emissions!$A$1:$LI$1),FALSE)</f>
        <v>0</v>
      </c>
      <c r="AJ1030" s="361">
        <f>+VLOOKUP($E1030,Emissions!$1:$1048576,MATCH(DATE(AJ$2,1,1),Emissions!$A$1:$LI$1),FALSE)</f>
        <v>0</v>
      </c>
      <c r="AK1030" s="361">
        <f>+VLOOKUP($E1030,Emissions!$1:$1048576,MATCH(DATE(AK$2,1,1),Emissions!$A$1:$LI$1),FALSE)</f>
        <v>0</v>
      </c>
      <c r="AL1030" s="361">
        <f>+VLOOKUP($E1030,Emissions!$1:$1048576,MATCH(DATE(AL$2,1,1),Emissions!$A$1:$LI$1),FALSE)</f>
        <v>0</v>
      </c>
      <c r="AM1030" s="361">
        <f>+VLOOKUP($E1030,Emissions!$1:$1048576,MATCH(DATE(AM$2,1,1),Emissions!$A$1:$LI$1),FALSE)</f>
        <v>0</v>
      </c>
      <c r="AN1030" s="361">
        <f>+VLOOKUP($E1030,Emissions!$1:$1048576,MATCH(DATE(AN$2,1,1),Emissions!$A$1:$LI$1),FALSE)</f>
        <v>0</v>
      </c>
      <c r="AO1030" s="361">
        <f>+VLOOKUP($E1030,Emissions!$1:$1048576,MATCH(DATE(AO$2,1,1),Emissions!$A$1:$LI$1),FALSE)</f>
        <v>0</v>
      </c>
    </row>
    <row r="1031" spans="1:41" ht="15" customHeight="1" x14ac:dyDescent="0.35">
      <c r="A1031" s="411"/>
      <c r="B1031" s="170"/>
      <c r="C1031" s="138" t="s">
        <v>460</v>
      </c>
      <c r="D1031" s="114" t="s">
        <v>1033</v>
      </c>
      <c r="E1031" s="50" t="s">
        <v>3463</v>
      </c>
      <c r="F1031" s="361">
        <f>+VLOOKUP($E1031,Emissions!$1:$1048576,MATCH(DATE(F$2,1,1),Emissions!$A$1:$LI$1),FALSE)</f>
        <v>0</v>
      </c>
      <c r="G1031" s="361">
        <f>+VLOOKUP($E1031,Emissions!$1:$1048576,MATCH(DATE(G$2,1,1),Emissions!$A$1:$LI$1),FALSE)</f>
        <v>0</v>
      </c>
      <c r="H1031" s="361">
        <f>+VLOOKUP($E1031,Emissions!$1:$1048576,MATCH(DATE(H$2,1,1),Emissions!$A$1:$LI$1),FALSE)</f>
        <v>0</v>
      </c>
      <c r="I1031" s="361">
        <f>+VLOOKUP($E1031,Emissions!$1:$1048576,MATCH(DATE(I$2,1,1),Emissions!$A$1:$LI$1),FALSE)</f>
        <v>0</v>
      </c>
      <c r="J1031" s="361">
        <f>+VLOOKUP($E1031,Emissions!$1:$1048576,MATCH(DATE(J$2,1,1),Emissions!$A$1:$LI$1),FALSE)</f>
        <v>0</v>
      </c>
      <c r="K1031" s="361">
        <f>+VLOOKUP($E1031,Emissions!$1:$1048576,MATCH(DATE(K$2,1,1),Emissions!$A$1:$LI$1),FALSE)</f>
        <v>0</v>
      </c>
      <c r="L1031" s="361">
        <f>+VLOOKUP($E1031,Emissions!$1:$1048576,MATCH(DATE(L$2,1,1),Emissions!$A$1:$LI$1),FALSE)</f>
        <v>0</v>
      </c>
      <c r="M1031" s="361">
        <f>+VLOOKUP($E1031,Emissions!$1:$1048576,MATCH(DATE(M$2,1,1),Emissions!$A$1:$LI$1),FALSE)</f>
        <v>0</v>
      </c>
      <c r="N1031" s="361">
        <f>+VLOOKUP($E1031,Emissions!$1:$1048576,MATCH(DATE(N$2,1,1),Emissions!$A$1:$LI$1),FALSE)</f>
        <v>0</v>
      </c>
      <c r="O1031" s="361">
        <f>+VLOOKUP($E1031,Emissions!$1:$1048576,MATCH(DATE(O$2,1,1),Emissions!$A$1:$LI$1),FALSE)</f>
        <v>0</v>
      </c>
      <c r="P1031" s="361">
        <f>+VLOOKUP($E1031,Emissions!$1:$1048576,MATCH(DATE(P$2,1,1),Emissions!$A$1:$LI$1),FALSE)</f>
        <v>0</v>
      </c>
      <c r="Q1031" s="361">
        <f>+VLOOKUP($E1031,Emissions!$1:$1048576,MATCH(DATE(Q$2,1,1),Emissions!$A$1:$LI$1),FALSE)</f>
        <v>0</v>
      </c>
      <c r="R1031" s="361">
        <f>+VLOOKUP($E1031,Emissions!$1:$1048576,MATCH(DATE(R$2,1,1),Emissions!$A$1:$LI$1),FALSE)</f>
        <v>0</v>
      </c>
      <c r="S1031" s="361">
        <f>+VLOOKUP($E1031,Emissions!$1:$1048576,MATCH(DATE(S$2,1,1),Emissions!$A$1:$LI$1),FALSE)</f>
        <v>0</v>
      </c>
      <c r="T1031" s="361">
        <f>+VLOOKUP($E1031,Emissions!$1:$1048576,MATCH(DATE(T$2,1,1),Emissions!$A$1:$LI$1),FALSE)</f>
        <v>0</v>
      </c>
      <c r="U1031" s="361">
        <f>+VLOOKUP($E1031,Emissions!$1:$1048576,MATCH(DATE(U$2,1,1),Emissions!$A$1:$LI$1),FALSE)</f>
        <v>0</v>
      </c>
      <c r="V1031" s="361">
        <f>+VLOOKUP($E1031,Emissions!$1:$1048576,MATCH(DATE(V$2,1,1),Emissions!$A$1:$LI$1),FALSE)</f>
        <v>0</v>
      </c>
      <c r="W1031" s="361">
        <f>+VLOOKUP($E1031,Emissions!$1:$1048576,MATCH(DATE(W$2,1,1),Emissions!$A$1:$LI$1),FALSE)</f>
        <v>0</v>
      </c>
      <c r="X1031" s="361">
        <f>+VLOOKUP($E1031,Emissions!$1:$1048576,MATCH(DATE(X$2,1,1),Emissions!$A$1:$LI$1),FALSE)</f>
        <v>0</v>
      </c>
      <c r="Y1031" s="361">
        <f>+VLOOKUP($E1031,Emissions!$1:$1048576,MATCH(DATE(Y$2,1,1),Emissions!$A$1:$LI$1),FALSE)</f>
        <v>0</v>
      </c>
      <c r="Z1031" s="361">
        <f>+VLOOKUP($E1031,Emissions!$1:$1048576,MATCH(DATE(Z$2,1,1),Emissions!$A$1:$LI$1),FALSE)</f>
        <v>0</v>
      </c>
      <c r="AA1031" s="361">
        <f>+VLOOKUP($E1031,Emissions!$1:$1048576,MATCH(DATE(AA$2,1,1),Emissions!$A$1:$LI$1),FALSE)</f>
        <v>0</v>
      </c>
      <c r="AB1031" s="361">
        <f>+VLOOKUP($E1031,Emissions!$1:$1048576,MATCH(DATE(AB$2,1,1),Emissions!$A$1:$LI$1),FALSE)</f>
        <v>0</v>
      </c>
      <c r="AC1031" s="361">
        <f>+VLOOKUP($E1031,Emissions!$1:$1048576,MATCH(DATE(AC$2,1,1),Emissions!$A$1:$LI$1),FALSE)</f>
        <v>0</v>
      </c>
      <c r="AD1031" s="361">
        <f>+VLOOKUP($E1031,Emissions!$1:$1048576,MATCH(DATE(AD$2,1,1),Emissions!$A$1:$LI$1),FALSE)</f>
        <v>0</v>
      </c>
      <c r="AE1031" s="361">
        <f>+VLOOKUP($E1031,Emissions!$1:$1048576,MATCH(DATE(AE$2,1,1),Emissions!$A$1:$LI$1),FALSE)</f>
        <v>0</v>
      </c>
      <c r="AF1031" s="361">
        <f>+VLOOKUP($E1031,Emissions!$1:$1048576,MATCH(DATE(AF$2,1,1),Emissions!$A$1:$LI$1),FALSE)</f>
        <v>0</v>
      </c>
      <c r="AG1031" s="361">
        <f>+VLOOKUP($E1031,Emissions!$1:$1048576,MATCH(DATE(AG$2,1,1),Emissions!$A$1:$LI$1),FALSE)</f>
        <v>0</v>
      </c>
      <c r="AH1031" s="361">
        <f>+VLOOKUP($E1031,Emissions!$1:$1048576,MATCH(DATE(AH$2,1,1),Emissions!$A$1:$LI$1),FALSE)</f>
        <v>0</v>
      </c>
      <c r="AI1031" s="361">
        <f>+VLOOKUP($E1031,Emissions!$1:$1048576,MATCH(DATE(AI$2,1,1),Emissions!$A$1:$LI$1),FALSE)</f>
        <v>0</v>
      </c>
      <c r="AJ1031" s="361">
        <f>+VLOOKUP($E1031,Emissions!$1:$1048576,MATCH(DATE(AJ$2,1,1),Emissions!$A$1:$LI$1),FALSE)</f>
        <v>0</v>
      </c>
      <c r="AK1031" s="361">
        <f>+VLOOKUP($E1031,Emissions!$1:$1048576,MATCH(DATE(AK$2,1,1),Emissions!$A$1:$LI$1),FALSE)</f>
        <v>0</v>
      </c>
      <c r="AL1031" s="361">
        <f>+VLOOKUP($E1031,Emissions!$1:$1048576,MATCH(DATE(AL$2,1,1),Emissions!$A$1:$LI$1),FALSE)</f>
        <v>0</v>
      </c>
      <c r="AM1031" s="361">
        <f>+VLOOKUP($E1031,Emissions!$1:$1048576,MATCH(DATE(AM$2,1,1),Emissions!$A$1:$LI$1),FALSE)</f>
        <v>0</v>
      </c>
      <c r="AN1031" s="361">
        <f>+VLOOKUP($E1031,Emissions!$1:$1048576,MATCH(DATE(AN$2,1,1),Emissions!$A$1:$LI$1),FALSE)</f>
        <v>0</v>
      </c>
      <c r="AO1031" s="361">
        <f>+VLOOKUP($E1031,Emissions!$1:$1048576,MATCH(DATE(AO$2,1,1),Emissions!$A$1:$LI$1),FALSE)</f>
        <v>0</v>
      </c>
    </row>
    <row r="1032" spans="1:41" s="92" customFormat="1" ht="15" customHeight="1" x14ac:dyDescent="0.35">
      <c r="A1032" s="411"/>
      <c r="B1032" s="170"/>
      <c r="C1032" s="137" t="s">
        <v>3337</v>
      </c>
      <c r="D1032" s="147" t="s">
        <v>1033</v>
      </c>
      <c r="E1032" s="136" t="s">
        <v>3464</v>
      </c>
      <c r="F1032" s="327">
        <f>+VLOOKUP($E1032,Emissions!$1:$1048576,MATCH(DATE(F$2,1,1),Emissions!$A$1:$LI$1),FALSE)</f>
        <v>3.0648545569999999</v>
      </c>
      <c r="G1032" s="327">
        <f>+VLOOKUP($E1032,Emissions!$1:$1048576,MATCH(DATE(G$2,1,1),Emissions!$A$1:$LI$1),FALSE)</f>
        <v>3.0888454890000001</v>
      </c>
      <c r="H1032" s="327">
        <f>+VLOOKUP($E1032,Emissions!$1:$1048576,MATCH(DATE(H$2,1,1),Emissions!$A$1:$LI$1),FALSE)</f>
        <v>3.101236165</v>
      </c>
      <c r="I1032" s="327">
        <f>+VLOOKUP($E1032,Emissions!$1:$1048576,MATCH(DATE(I$2,1,1),Emissions!$A$1:$LI$1),FALSE)</f>
        <v>3.1126950999999998</v>
      </c>
      <c r="J1032" s="327">
        <f>+VLOOKUP($E1032,Emissions!$1:$1048576,MATCH(DATE(J$2,1,1),Emissions!$A$1:$LI$1),FALSE)</f>
        <v>3.130776875</v>
      </c>
      <c r="K1032" s="327">
        <f>+VLOOKUP($E1032,Emissions!$1:$1048576,MATCH(DATE(K$2,1,1),Emissions!$A$1:$LI$1),FALSE)</f>
        <v>3.1605915869999999</v>
      </c>
      <c r="L1032" s="327">
        <f>+VLOOKUP($E1032,Emissions!$1:$1048576,MATCH(DATE(L$2,1,1),Emissions!$A$1:$LI$1),FALSE)</f>
        <v>2.8325539590000002</v>
      </c>
      <c r="M1032" s="327">
        <f>+VLOOKUP($E1032,Emissions!$1:$1048576,MATCH(DATE(M$2,1,1),Emissions!$A$1:$LI$1),FALSE)</f>
        <v>2.4530762579999998</v>
      </c>
      <c r="N1032" s="327">
        <f>+VLOOKUP($E1032,Emissions!$1:$1048576,MATCH(DATE(N$2,1,1),Emissions!$A$1:$LI$1),FALSE)</f>
        <v>2.0342679690000001</v>
      </c>
      <c r="O1032" s="327">
        <f>+VLOOKUP($E1032,Emissions!$1:$1048576,MATCH(DATE(O$2,1,1),Emissions!$A$1:$LI$1),FALSE)</f>
        <v>1.5658070100000001</v>
      </c>
      <c r="P1032" s="327">
        <f>+VLOOKUP($E1032,Emissions!$1:$1048576,MATCH(DATE(P$2,1,1),Emissions!$A$1:$LI$1),FALSE)</f>
        <v>1.0379861159999999</v>
      </c>
      <c r="Q1032" s="327">
        <f>+VLOOKUP($E1032,Emissions!$1:$1048576,MATCH(DATE(Q$2,1,1),Emissions!$A$1:$LI$1),FALSE)</f>
        <v>1.0548826200000001</v>
      </c>
      <c r="R1032" s="327">
        <f>+VLOOKUP($E1032,Emissions!$1:$1048576,MATCH(DATE(R$2,1,1),Emissions!$A$1:$LI$1),FALSE)</f>
        <v>1.1117148750000001</v>
      </c>
      <c r="S1032" s="327">
        <f>+VLOOKUP($E1032,Emissions!$1:$1048576,MATCH(DATE(S$2,1,1),Emissions!$A$1:$LI$1),FALSE)</f>
        <v>1.1730416420000001</v>
      </c>
      <c r="T1032" s="327">
        <f>+VLOOKUP($E1032,Emissions!$1:$1048576,MATCH(DATE(T$2,1,1),Emissions!$A$1:$LI$1),FALSE)</f>
        <v>1.2357912820000001</v>
      </c>
      <c r="U1032" s="327">
        <f>+VLOOKUP($E1032,Emissions!$1:$1048576,MATCH(DATE(U$2,1,1),Emissions!$A$1:$LI$1),FALSE)</f>
        <v>1.300368604</v>
      </c>
      <c r="V1032" s="327">
        <f>+VLOOKUP($E1032,Emissions!$1:$1048576,MATCH(DATE(V$2,1,1),Emissions!$A$1:$LI$1),FALSE)</f>
        <v>1.1259674180000001</v>
      </c>
      <c r="W1032" s="327">
        <f>+VLOOKUP($E1032,Emissions!$1:$1048576,MATCH(DATE(W$2,1,1),Emissions!$A$1:$LI$1),FALSE)</f>
        <v>1.0139496800000001</v>
      </c>
      <c r="X1032" s="327">
        <f>+VLOOKUP($E1032,Emissions!$1:$1048576,MATCH(DATE(X$2,1,1),Emissions!$A$1:$LI$1),FALSE)</f>
        <v>0.9649338959</v>
      </c>
      <c r="Y1032" s="327">
        <f>+VLOOKUP($E1032,Emissions!$1:$1048576,MATCH(DATE(Y$2,1,1),Emissions!$A$1:$LI$1),FALSE)</f>
        <v>0.95998044680000005</v>
      </c>
      <c r="Z1032" s="327">
        <f>+VLOOKUP($E1032,Emissions!$1:$1048576,MATCH(DATE(Z$2,1,1),Emissions!$A$1:$LI$1),FALSE)</f>
        <v>0.98537783040000004</v>
      </c>
      <c r="AA1032" s="327">
        <f>+VLOOKUP($E1032,Emissions!$1:$1048576,MATCH(DATE(AA$2,1,1),Emissions!$A$1:$LI$1),FALSE)</f>
        <v>1.0327116679999999</v>
      </c>
      <c r="AB1032" s="327">
        <f>+VLOOKUP($E1032,Emissions!$1:$1048576,MATCH(DATE(AB$2,1,1),Emissions!$A$1:$LI$1),FALSE)</f>
        <v>1.0966400140000001</v>
      </c>
      <c r="AC1032" s="327">
        <f>+VLOOKUP($E1032,Emissions!$1:$1048576,MATCH(DATE(AC$2,1,1),Emissions!$A$1:$LI$1),FALSE)</f>
        <v>1.1740981930000001</v>
      </c>
      <c r="AD1032" s="327">
        <f>+VLOOKUP($E1032,Emissions!$1:$1048576,MATCH(DATE(AD$2,1,1),Emissions!$A$1:$LI$1),FALSE)</f>
        <v>1.263566341</v>
      </c>
      <c r="AE1032" s="327">
        <f>+VLOOKUP($E1032,Emissions!$1:$1048576,MATCH(DATE(AE$2,1,1),Emissions!$A$1:$LI$1),FALSE)</f>
        <v>1.3641103429999999</v>
      </c>
      <c r="AF1032" s="327">
        <f>+VLOOKUP($E1032,Emissions!$1:$1048576,MATCH(DATE(AF$2,1,1),Emissions!$A$1:$LI$1),FALSE)</f>
        <v>1.4021331640000001</v>
      </c>
      <c r="AG1032" s="327">
        <f>+VLOOKUP($E1032,Emissions!$1:$1048576,MATCH(DATE(AG$2,1,1),Emissions!$A$1:$LI$1),FALSE)</f>
        <v>1.421471639</v>
      </c>
      <c r="AH1032" s="327">
        <f>+VLOOKUP($E1032,Emissions!$1:$1048576,MATCH(DATE(AH$2,1,1),Emissions!$A$1:$LI$1),FALSE)</f>
        <v>1.438398506</v>
      </c>
      <c r="AI1032" s="327">
        <f>+VLOOKUP($E1032,Emissions!$1:$1048576,MATCH(DATE(AI$2,1,1),Emissions!$A$1:$LI$1),FALSE)</f>
        <v>1.4572435370000001</v>
      </c>
      <c r="AJ1032" s="327">
        <f>+VLOOKUP($E1032,Emissions!$1:$1048576,MATCH(DATE(AJ$2,1,1),Emissions!$A$1:$LI$1),FALSE)</f>
        <v>1.4785425459999999</v>
      </c>
      <c r="AK1032" s="327">
        <f>+VLOOKUP($E1032,Emissions!$1:$1048576,MATCH(DATE(AK$2,1,1),Emissions!$A$1:$LI$1),FALSE)</f>
        <v>1.5018409049999999</v>
      </c>
      <c r="AL1032" s="327">
        <f>+VLOOKUP($E1032,Emissions!$1:$1048576,MATCH(DATE(AL$2,1,1),Emissions!$A$1:$LI$1),FALSE)</f>
        <v>1.5265400200000001</v>
      </c>
      <c r="AM1032" s="327">
        <f>+VLOOKUP($E1032,Emissions!$1:$1048576,MATCH(DATE(AM$2,1,1),Emissions!$A$1:$LI$1),FALSE)</f>
        <v>1.5521089480000001</v>
      </c>
      <c r="AN1032" s="327">
        <f>+VLOOKUP($E1032,Emissions!$1:$1048576,MATCH(DATE(AN$2,1,1),Emissions!$A$1:$LI$1),FALSE)</f>
        <v>1.5781114949999999</v>
      </c>
      <c r="AO1032" s="327">
        <f>+VLOOKUP($E1032,Emissions!$1:$1048576,MATCH(DATE(AO$2,1,1),Emissions!$A$1:$LI$1),FALSE)</f>
        <v>1.6041886350000001</v>
      </c>
    </row>
    <row r="1033" spans="1:41" ht="15" customHeight="1" x14ac:dyDescent="0.35">
      <c r="A1033" s="411"/>
      <c r="B1033" s="170"/>
      <c r="C1033" s="138" t="s">
        <v>463</v>
      </c>
      <c r="D1033" s="114" t="s">
        <v>1033</v>
      </c>
      <c r="E1033" s="50" t="s">
        <v>3465</v>
      </c>
      <c r="F1033" s="361">
        <f>+VLOOKUP($E1033,Emissions!$1:$1048576,MATCH(DATE(F$2,1,1),Emissions!$A$1:$LI$1),FALSE)</f>
        <v>0</v>
      </c>
      <c r="G1033" s="361">
        <f>+VLOOKUP($E1033,Emissions!$1:$1048576,MATCH(DATE(G$2,1,1),Emissions!$A$1:$LI$1),FALSE)</f>
        <v>0</v>
      </c>
      <c r="H1033" s="361">
        <f>+VLOOKUP($E1033,Emissions!$1:$1048576,MATCH(DATE(H$2,1,1),Emissions!$A$1:$LI$1),FALSE)</f>
        <v>0</v>
      </c>
      <c r="I1033" s="361">
        <f>+VLOOKUP($E1033,Emissions!$1:$1048576,MATCH(DATE(I$2,1,1),Emissions!$A$1:$LI$1),FALSE)</f>
        <v>0</v>
      </c>
      <c r="J1033" s="361">
        <f>+VLOOKUP($E1033,Emissions!$1:$1048576,MATCH(DATE(J$2,1,1),Emissions!$A$1:$LI$1),FALSE)</f>
        <v>0</v>
      </c>
      <c r="K1033" s="361">
        <f>+VLOOKUP($E1033,Emissions!$1:$1048576,MATCH(DATE(K$2,1,1),Emissions!$A$1:$LI$1),FALSE)</f>
        <v>0</v>
      </c>
      <c r="L1033" s="361">
        <f>+VLOOKUP($E1033,Emissions!$1:$1048576,MATCH(DATE(L$2,1,1),Emissions!$A$1:$LI$1),FALSE)</f>
        <v>0</v>
      </c>
      <c r="M1033" s="361">
        <f>+VLOOKUP($E1033,Emissions!$1:$1048576,MATCH(DATE(M$2,1,1),Emissions!$A$1:$LI$1),FALSE)</f>
        <v>0</v>
      </c>
      <c r="N1033" s="361">
        <f>+VLOOKUP($E1033,Emissions!$1:$1048576,MATCH(DATE(N$2,1,1),Emissions!$A$1:$LI$1),FALSE)</f>
        <v>0</v>
      </c>
      <c r="O1033" s="361">
        <f>+VLOOKUP($E1033,Emissions!$1:$1048576,MATCH(DATE(O$2,1,1),Emissions!$A$1:$LI$1),FALSE)</f>
        <v>0</v>
      </c>
      <c r="P1033" s="361">
        <f>+VLOOKUP($E1033,Emissions!$1:$1048576,MATCH(DATE(P$2,1,1),Emissions!$A$1:$LI$1),FALSE)</f>
        <v>0</v>
      </c>
      <c r="Q1033" s="361">
        <f>+VLOOKUP($E1033,Emissions!$1:$1048576,MATCH(DATE(Q$2,1,1),Emissions!$A$1:$LI$1),FALSE)</f>
        <v>0</v>
      </c>
      <c r="R1033" s="361">
        <f>+VLOOKUP($E1033,Emissions!$1:$1048576,MATCH(DATE(R$2,1,1),Emissions!$A$1:$LI$1),FALSE)</f>
        <v>0</v>
      </c>
      <c r="S1033" s="361">
        <f>+VLOOKUP($E1033,Emissions!$1:$1048576,MATCH(DATE(S$2,1,1),Emissions!$A$1:$LI$1),FALSE)</f>
        <v>0</v>
      </c>
      <c r="T1033" s="361">
        <f>+VLOOKUP($E1033,Emissions!$1:$1048576,MATCH(DATE(T$2,1,1),Emissions!$A$1:$LI$1),FALSE)</f>
        <v>0</v>
      </c>
      <c r="U1033" s="361">
        <f>+VLOOKUP($E1033,Emissions!$1:$1048576,MATCH(DATE(U$2,1,1),Emissions!$A$1:$LI$1),FALSE)</f>
        <v>0</v>
      </c>
      <c r="V1033" s="361">
        <f>+VLOOKUP($E1033,Emissions!$1:$1048576,MATCH(DATE(V$2,1,1),Emissions!$A$1:$LI$1),FALSE)</f>
        <v>0</v>
      </c>
      <c r="W1033" s="361">
        <f>+VLOOKUP($E1033,Emissions!$1:$1048576,MATCH(DATE(W$2,1,1),Emissions!$A$1:$LI$1),FALSE)</f>
        <v>0</v>
      </c>
      <c r="X1033" s="361">
        <f>+VLOOKUP($E1033,Emissions!$1:$1048576,MATCH(DATE(X$2,1,1),Emissions!$A$1:$LI$1),FALSE)</f>
        <v>0</v>
      </c>
      <c r="Y1033" s="361">
        <f>+VLOOKUP($E1033,Emissions!$1:$1048576,MATCH(DATE(Y$2,1,1),Emissions!$A$1:$LI$1),FALSE)</f>
        <v>0</v>
      </c>
      <c r="Z1033" s="361">
        <f>+VLOOKUP($E1033,Emissions!$1:$1048576,MATCH(DATE(Z$2,1,1),Emissions!$A$1:$LI$1),FALSE)</f>
        <v>0</v>
      </c>
      <c r="AA1033" s="361">
        <f>+VLOOKUP($E1033,Emissions!$1:$1048576,MATCH(DATE(AA$2,1,1),Emissions!$A$1:$LI$1),FALSE)</f>
        <v>0</v>
      </c>
      <c r="AB1033" s="361">
        <f>+VLOOKUP($E1033,Emissions!$1:$1048576,MATCH(DATE(AB$2,1,1),Emissions!$A$1:$LI$1),FALSE)</f>
        <v>0</v>
      </c>
      <c r="AC1033" s="361">
        <f>+VLOOKUP($E1033,Emissions!$1:$1048576,MATCH(DATE(AC$2,1,1),Emissions!$A$1:$LI$1),FALSE)</f>
        <v>0</v>
      </c>
      <c r="AD1033" s="361">
        <f>+VLOOKUP($E1033,Emissions!$1:$1048576,MATCH(DATE(AD$2,1,1),Emissions!$A$1:$LI$1),FALSE)</f>
        <v>0</v>
      </c>
      <c r="AE1033" s="361">
        <f>+VLOOKUP($E1033,Emissions!$1:$1048576,MATCH(DATE(AE$2,1,1),Emissions!$A$1:$LI$1),FALSE)</f>
        <v>0</v>
      </c>
      <c r="AF1033" s="361">
        <f>+VLOOKUP($E1033,Emissions!$1:$1048576,MATCH(DATE(AF$2,1,1),Emissions!$A$1:$LI$1),FALSE)</f>
        <v>0</v>
      </c>
      <c r="AG1033" s="361">
        <f>+VLOOKUP($E1033,Emissions!$1:$1048576,MATCH(DATE(AG$2,1,1),Emissions!$A$1:$LI$1),FALSE)</f>
        <v>0</v>
      </c>
      <c r="AH1033" s="361">
        <f>+VLOOKUP($E1033,Emissions!$1:$1048576,MATCH(DATE(AH$2,1,1),Emissions!$A$1:$LI$1),FALSE)</f>
        <v>0</v>
      </c>
      <c r="AI1033" s="361">
        <f>+VLOOKUP($E1033,Emissions!$1:$1048576,MATCH(DATE(AI$2,1,1),Emissions!$A$1:$LI$1),FALSE)</f>
        <v>0</v>
      </c>
      <c r="AJ1033" s="361">
        <f>+VLOOKUP($E1033,Emissions!$1:$1048576,MATCH(DATE(AJ$2,1,1),Emissions!$A$1:$LI$1),FALSE)</f>
        <v>0</v>
      </c>
      <c r="AK1033" s="361">
        <f>+VLOOKUP($E1033,Emissions!$1:$1048576,MATCH(DATE(AK$2,1,1),Emissions!$A$1:$LI$1),FALSE)</f>
        <v>0</v>
      </c>
      <c r="AL1033" s="361">
        <f>+VLOOKUP($E1033,Emissions!$1:$1048576,MATCH(DATE(AL$2,1,1),Emissions!$A$1:$LI$1),FALSE)</f>
        <v>0</v>
      </c>
      <c r="AM1033" s="361">
        <f>+VLOOKUP($E1033,Emissions!$1:$1048576,MATCH(DATE(AM$2,1,1),Emissions!$A$1:$LI$1),FALSE)</f>
        <v>0</v>
      </c>
      <c r="AN1033" s="361">
        <f>+VLOOKUP($E1033,Emissions!$1:$1048576,MATCH(DATE(AN$2,1,1),Emissions!$A$1:$LI$1),FALSE)</f>
        <v>0</v>
      </c>
      <c r="AO1033" s="361">
        <f>+VLOOKUP($E1033,Emissions!$1:$1048576,MATCH(DATE(AO$2,1,1),Emissions!$A$1:$LI$1),FALSE)</f>
        <v>0</v>
      </c>
    </row>
    <row r="1034" spans="1:41" ht="15" customHeight="1" x14ac:dyDescent="0.35">
      <c r="A1034" s="411"/>
      <c r="B1034" s="170"/>
      <c r="C1034" s="138" t="s">
        <v>464</v>
      </c>
      <c r="D1034" s="114" t="s">
        <v>1033</v>
      </c>
      <c r="E1034" s="50" t="s">
        <v>3466</v>
      </c>
      <c r="F1034" s="361">
        <f>+VLOOKUP($E1034,Emissions!$1:$1048576,MATCH(DATE(F$2,1,1),Emissions!$A$1:$LI$1),FALSE)</f>
        <v>2.839341272</v>
      </c>
      <c r="G1034" s="361">
        <f>+VLOOKUP($E1034,Emissions!$1:$1048576,MATCH(DATE(G$2,1,1),Emissions!$A$1:$LI$1),FALSE)</f>
        <v>2.8625152819999999</v>
      </c>
      <c r="H1034" s="361">
        <f>+VLOOKUP($E1034,Emissions!$1:$1048576,MATCH(DATE(H$2,1,1),Emissions!$A$1:$LI$1),FALSE)</f>
        <v>2.874454574</v>
      </c>
      <c r="I1034" s="361">
        <f>+VLOOKUP($E1034,Emissions!$1:$1048576,MATCH(DATE(I$2,1,1),Emissions!$A$1:$LI$1),FALSE)</f>
        <v>2.8866541720000001</v>
      </c>
      <c r="J1034" s="361">
        <f>+VLOOKUP($E1034,Emissions!$1:$1048576,MATCH(DATE(J$2,1,1),Emissions!$A$1:$LI$1),FALSE)</f>
        <v>2.9051222220000001</v>
      </c>
      <c r="K1034" s="361">
        <f>+VLOOKUP($E1034,Emissions!$1:$1048576,MATCH(DATE(K$2,1,1),Emissions!$A$1:$LI$1),FALSE)</f>
        <v>2.9342042689999999</v>
      </c>
      <c r="L1034" s="361">
        <f>+VLOOKUP($E1034,Emissions!$1:$1048576,MATCH(DATE(L$2,1,1),Emissions!$A$1:$LI$1),FALSE)</f>
        <v>2.5820568229999998</v>
      </c>
      <c r="M1034" s="361">
        <f>+VLOOKUP($E1034,Emissions!$1:$1048576,MATCH(DATE(M$2,1,1),Emissions!$A$1:$LI$1),FALSE)</f>
        <v>2.1729156519999999</v>
      </c>
      <c r="N1034" s="361">
        <f>+VLOOKUP($E1034,Emissions!$1:$1048576,MATCH(DATE(N$2,1,1),Emissions!$A$1:$LI$1),FALSE)</f>
        <v>1.7209152720000001</v>
      </c>
      <c r="O1034" s="361">
        <f>+VLOOKUP($E1034,Emissions!$1:$1048576,MATCH(DATE(O$2,1,1),Emissions!$A$1:$LI$1),FALSE)</f>
        <v>1.215981475</v>
      </c>
      <c r="P1034" s="361">
        <f>+VLOOKUP($E1034,Emissions!$1:$1048576,MATCH(DATE(P$2,1,1),Emissions!$A$1:$LI$1),FALSE)</f>
        <v>0.64827405839999996</v>
      </c>
      <c r="Q1034" s="361">
        <f>+VLOOKUP($E1034,Emissions!$1:$1048576,MATCH(DATE(Q$2,1,1),Emissions!$A$1:$LI$1),FALSE)</f>
        <v>0.63351132310000002</v>
      </c>
      <c r="R1034" s="361">
        <f>+VLOOKUP($E1034,Emissions!$1:$1048576,MATCH(DATE(R$2,1,1),Emissions!$A$1:$LI$1),FALSE)</f>
        <v>0.65807001840000001</v>
      </c>
      <c r="S1034" s="361">
        <f>+VLOOKUP($E1034,Emissions!$1:$1048576,MATCH(DATE(S$2,1,1),Emissions!$A$1:$LI$1),FALSE)</f>
        <v>0.68470739349999998</v>
      </c>
      <c r="T1034" s="361">
        <f>+VLOOKUP($E1034,Emissions!$1:$1048576,MATCH(DATE(T$2,1,1),Emissions!$A$1:$LI$1),FALSE)</f>
        <v>0.70977779529999996</v>
      </c>
      <c r="U1034" s="361">
        <f>+VLOOKUP($E1034,Emissions!$1:$1048576,MATCH(DATE(U$2,1,1),Emissions!$A$1:$LI$1),FALSE)</f>
        <v>0.73328604109999995</v>
      </c>
      <c r="V1034" s="361">
        <f>+VLOOKUP($E1034,Emissions!$1:$1048576,MATCH(DATE(V$2,1,1),Emissions!$A$1:$LI$1),FALSE)</f>
        <v>0.50402956200000004</v>
      </c>
      <c r="W1034" s="361">
        <f>+VLOOKUP($E1034,Emissions!$1:$1048576,MATCH(DATE(W$2,1,1),Emissions!$A$1:$LI$1),FALSE)</f>
        <v>0.33137860359999999</v>
      </c>
      <c r="X1034" s="361">
        <f>+VLOOKUP($E1034,Emissions!$1:$1048576,MATCH(DATE(X$2,1,1),Emissions!$A$1:$LI$1),FALSE)</f>
        <v>0.2170969569</v>
      </c>
      <c r="Y1034" s="361">
        <f>+VLOOKUP($E1034,Emissions!$1:$1048576,MATCH(DATE(Y$2,1,1),Emissions!$A$1:$LI$1),FALSE)</f>
        <v>0.14235889609999999</v>
      </c>
      <c r="Z1034" s="361">
        <f>+VLOOKUP($E1034,Emissions!$1:$1048576,MATCH(DATE(Z$2,1,1),Emissions!$A$1:$LI$1),FALSE)</f>
        <v>9.3477563799999996E-2</v>
      </c>
      <c r="AA1034" s="361">
        <f>+VLOOKUP($E1034,Emissions!$1:$1048576,MATCH(DATE(AA$2,1,1),Emissions!$A$1:$LI$1),FALSE)</f>
        <v>6.1485710300000003E-2</v>
      </c>
      <c r="AB1034" s="361">
        <f>+VLOOKUP($E1034,Emissions!$1:$1048576,MATCH(DATE(AB$2,1,1),Emissions!$A$1:$LI$1),FALSE)</f>
        <v>4.05220882E-2</v>
      </c>
      <c r="AC1034" s="361">
        <f>+VLOOKUP($E1034,Emissions!$1:$1048576,MATCH(DATE(AC$2,1,1),Emissions!$A$1:$LI$1),FALSE)</f>
        <v>2.6795489499999998E-2</v>
      </c>
      <c r="AD1034" s="361">
        <f>+VLOOKUP($E1034,Emissions!$1:$1048576,MATCH(DATE(AD$2,1,1),Emissions!$A$1:$LI$1),FALSE)</f>
        <v>1.77945703E-2</v>
      </c>
      <c r="AE1034" s="361">
        <f>+VLOOKUP($E1034,Emissions!$1:$1048576,MATCH(DATE(AE$2,1,1),Emissions!$A$1:$LI$1),FALSE)</f>
        <v>1.1869486E-2</v>
      </c>
      <c r="AF1034" s="361">
        <f>+VLOOKUP($E1034,Emissions!$1:$1048576,MATCH(DATE(AF$2,1,1),Emissions!$A$1:$LI$1),FALSE)</f>
        <v>1.17523256E-2</v>
      </c>
      <c r="AG1034" s="361">
        <f>+VLOOKUP($E1034,Emissions!$1:$1048576,MATCH(DATE(AG$2,1,1),Emissions!$A$1:$LI$1),FALSE)</f>
        <v>1.20140278E-2</v>
      </c>
      <c r="AH1034" s="361">
        <f>+VLOOKUP($E1034,Emissions!$1:$1048576,MATCH(DATE(AH$2,1,1),Emissions!$A$1:$LI$1),FALSE)</f>
        <v>1.22785632E-2</v>
      </c>
      <c r="AI1034" s="361">
        <f>+VLOOKUP($E1034,Emissions!$1:$1048576,MATCH(DATE(AI$2,1,1),Emissions!$A$1:$LI$1),FALSE)</f>
        <v>1.2536414900000001E-2</v>
      </c>
      <c r="AJ1034" s="361">
        <f>+VLOOKUP($E1034,Emissions!$1:$1048576,MATCH(DATE(AJ$2,1,1),Emissions!$A$1:$LI$1),FALSE)</f>
        <v>1.27950102E-2</v>
      </c>
      <c r="AK1034" s="361">
        <f>+VLOOKUP($E1034,Emissions!$1:$1048576,MATCH(DATE(AK$2,1,1),Emissions!$A$1:$LI$1),FALSE)</f>
        <v>1.30560469E-2</v>
      </c>
      <c r="AL1034" s="361">
        <f>+VLOOKUP($E1034,Emissions!$1:$1048576,MATCH(DATE(AL$2,1,1),Emissions!$A$1:$LI$1),FALSE)</f>
        <v>1.3318486399999999E-2</v>
      </c>
      <c r="AM1034" s="361">
        <f>+VLOOKUP($E1034,Emissions!$1:$1048576,MATCH(DATE(AM$2,1,1),Emissions!$A$1:$LI$1),FALSE)</f>
        <v>1.35805484E-2</v>
      </c>
      <c r="AN1034" s="361">
        <f>+VLOOKUP($E1034,Emissions!$1:$1048576,MATCH(DATE(AN$2,1,1),Emissions!$A$1:$LI$1),FALSE)</f>
        <v>1.3840354799999999E-2</v>
      </c>
      <c r="AO1034" s="361">
        <f>+VLOOKUP($E1034,Emissions!$1:$1048576,MATCH(DATE(AO$2,1,1),Emissions!$A$1:$LI$1),FALSE)</f>
        <v>1.4096065099999999E-2</v>
      </c>
    </row>
    <row r="1035" spans="1:41" ht="15" customHeight="1" x14ac:dyDescent="0.35">
      <c r="A1035" s="411"/>
      <c r="B1035" s="170"/>
      <c r="C1035" s="138" t="s">
        <v>465</v>
      </c>
      <c r="D1035" s="114" t="s">
        <v>1033</v>
      </c>
      <c r="E1035" s="50" t="s">
        <v>3467</v>
      </c>
      <c r="F1035" s="361">
        <f>+VLOOKUP($E1035,Emissions!$1:$1048576,MATCH(DATE(F$2,1,1),Emissions!$A$1:$LI$1),FALSE)</f>
        <v>0</v>
      </c>
      <c r="G1035" s="361">
        <f>+VLOOKUP($E1035,Emissions!$1:$1048576,MATCH(DATE(G$2,1,1),Emissions!$A$1:$LI$1),FALSE)</f>
        <v>0</v>
      </c>
      <c r="H1035" s="361">
        <f>+VLOOKUP($E1035,Emissions!$1:$1048576,MATCH(DATE(H$2,1,1),Emissions!$A$1:$LI$1),FALSE)</f>
        <v>0</v>
      </c>
      <c r="I1035" s="361">
        <f>+VLOOKUP($E1035,Emissions!$1:$1048576,MATCH(DATE(I$2,1,1),Emissions!$A$1:$LI$1),FALSE)</f>
        <v>0</v>
      </c>
      <c r="J1035" s="361">
        <f>+VLOOKUP($E1035,Emissions!$1:$1048576,MATCH(DATE(J$2,1,1),Emissions!$A$1:$LI$1),FALSE)</f>
        <v>0</v>
      </c>
      <c r="K1035" s="361">
        <f>+VLOOKUP($E1035,Emissions!$1:$1048576,MATCH(DATE(K$2,1,1),Emissions!$A$1:$LI$1),FALSE)</f>
        <v>0</v>
      </c>
      <c r="L1035" s="361">
        <f>+VLOOKUP($E1035,Emissions!$1:$1048576,MATCH(DATE(L$2,1,1),Emissions!$A$1:$LI$1),FALSE)</f>
        <v>0</v>
      </c>
      <c r="M1035" s="361">
        <f>+VLOOKUP($E1035,Emissions!$1:$1048576,MATCH(DATE(M$2,1,1),Emissions!$A$1:$LI$1),FALSE)</f>
        <v>0</v>
      </c>
      <c r="N1035" s="361">
        <f>+VLOOKUP($E1035,Emissions!$1:$1048576,MATCH(DATE(N$2,1,1),Emissions!$A$1:$LI$1),FALSE)</f>
        <v>0</v>
      </c>
      <c r="O1035" s="361">
        <f>+VLOOKUP($E1035,Emissions!$1:$1048576,MATCH(DATE(O$2,1,1),Emissions!$A$1:$LI$1),FALSE)</f>
        <v>0</v>
      </c>
      <c r="P1035" s="361">
        <f>+VLOOKUP($E1035,Emissions!$1:$1048576,MATCH(DATE(P$2,1,1),Emissions!$A$1:$LI$1),FALSE)</f>
        <v>0</v>
      </c>
      <c r="Q1035" s="361">
        <f>+VLOOKUP($E1035,Emissions!$1:$1048576,MATCH(DATE(Q$2,1,1),Emissions!$A$1:$LI$1),FALSE)</f>
        <v>0</v>
      </c>
      <c r="R1035" s="361">
        <f>+VLOOKUP($E1035,Emissions!$1:$1048576,MATCH(DATE(R$2,1,1),Emissions!$A$1:$LI$1),FALSE)</f>
        <v>0</v>
      </c>
      <c r="S1035" s="361">
        <f>+VLOOKUP($E1035,Emissions!$1:$1048576,MATCH(DATE(S$2,1,1),Emissions!$A$1:$LI$1),FALSE)</f>
        <v>0</v>
      </c>
      <c r="T1035" s="361">
        <f>+VLOOKUP($E1035,Emissions!$1:$1048576,MATCH(DATE(T$2,1,1),Emissions!$A$1:$LI$1),FALSE)</f>
        <v>0</v>
      </c>
      <c r="U1035" s="361">
        <f>+VLOOKUP($E1035,Emissions!$1:$1048576,MATCH(DATE(U$2,1,1),Emissions!$A$1:$LI$1),FALSE)</f>
        <v>0</v>
      </c>
      <c r="V1035" s="361">
        <f>+VLOOKUP($E1035,Emissions!$1:$1048576,MATCH(DATE(V$2,1,1),Emissions!$A$1:$LI$1),FALSE)</f>
        <v>0</v>
      </c>
      <c r="W1035" s="361">
        <f>+VLOOKUP($E1035,Emissions!$1:$1048576,MATCH(DATE(W$2,1,1),Emissions!$A$1:$LI$1),FALSE)</f>
        <v>0</v>
      </c>
      <c r="X1035" s="361">
        <f>+VLOOKUP($E1035,Emissions!$1:$1048576,MATCH(DATE(X$2,1,1),Emissions!$A$1:$LI$1),FALSE)</f>
        <v>0</v>
      </c>
      <c r="Y1035" s="361">
        <f>+VLOOKUP($E1035,Emissions!$1:$1048576,MATCH(DATE(Y$2,1,1),Emissions!$A$1:$LI$1),FALSE)</f>
        <v>0</v>
      </c>
      <c r="Z1035" s="361">
        <f>+VLOOKUP($E1035,Emissions!$1:$1048576,MATCH(DATE(Z$2,1,1),Emissions!$A$1:$LI$1),FALSE)</f>
        <v>0</v>
      </c>
      <c r="AA1035" s="361">
        <f>+VLOOKUP($E1035,Emissions!$1:$1048576,MATCH(DATE(AA$2,1,1),Emissions!$A$1:$LI$1),FALSE)</f>
        <v>0</v>
      </c>
      <c r="AB1035" s="361">
        <f>+VLOOKUP($E1035,Emissions!$1:$1048576,MATCH(DATE(AB$2,1,1),Emissions!$A$1:$LI$1),FALSE)</f>
        <v>0</v>
      </c>
      <c r="AC1035" s="361">
        <f>+VLOOKUP($E1035,Emissions!$1:$1048576,MATCH(DATE(AC$2,1,1),Emissions!$A$1:$LI$1),FALSE)</f>
        <v>0</v>
      </c>
      <c r="AD1035" s="361">
        <f>+VLOOKUP($E1035,Emissions!$1:$1048576,MATCH(DATE(AD$2,1,1),Emissions!$A$1:$LI$1),FALSE)</f>
        <v>0</v>
      </c>
      <c r="AE1035" s="361">
        <f>+VLOOKUP($E1035,Emissions!$1:$1048576,MATCH(DATE(AE$2,1,1),Emissions!$A$1:$LI$1),FALSE)</f>
        <v>0</v>
      </c>
      <c r="AF1035" s="361">
        <f>+VLOOKUP($E1035,Emissions!$1:$1048576,MATCH(DATE(AF$2,1,1),Emissions!$A$1:$LI$1),FALSE)</f>
        <v>0</v>
      </c>
      <c r="AG1035" s="361">
        <f>+VLOOKUP($E1035,Emissions!$1:$1048576,MATCH(DATE(AG$2,1,1),Emissions!$A$1:$LI$1),FALSE)</f>
        <v>0</v>
      </c>
      <c r="AH1035" s="361">
        <f>+VLOOKUP($E1035,Emissions!$1:$1048576,MATCH(DATE(AH$2,1,1),Emissions!$A$1:$LI$1),FALSE)</f>
        <v>0</v>
      </c>
      <c r="AI1035" s="361">
        <f>+VLOOKUP($E1035,Emissions!$1:$1048576,MATCH(DATE(AI$2,1,1),Emissions!$A$1:$LI$1),FALSE)</f>
        <v>0</v>
      </c>
      <c r="AJ1035" s="361">
        <f>+VLOOKUP($E1035,Emissions!$1:$1048576,MATCH(DATE(AJ$2,1,1),Emissions!$A$1:$LI$1),FALSE)</f>
        <v>0</v>
      </c>
      <c r="AK1035" s="361">
        <f>+VLOOKUP($E1035,Emissions!$1:$1048576,MATCH(DATE(AK$2,1,1),Emissions!$A$1:$LI$1),FALSE)</f>
        <v>0</v>
      </c>
      <c r="AL1035" s="361">
        <f>+VLOOKUP($E1035,Emissions!$1:$1048576,MATCH(DATE(AL$2,1,1),Emissions!$A$1:$LI$1),FALSE)</f>
        <v>0</v>
      </c>
      <c r="AM1035" s="361">
        <f>+VLOOKUP($E1035,Emissions!$1:$1048576,MATCH(DATE(AM$2,1,1),Emissions!$A$1:$LI$1),FALSE)</f>
        <v>0</v>
      </c>
      <c r="AN1035" s="361">
        <f>+VLOOKUP($E1035,Emissions!$1:$1048576,MATCH(DATE(AN$2,1,1),Emissions!$A$1:$LI$1),FALSE)</f>
        <v>0</v>
      </c>
      <c r="AO1035" s="361">
        <f>+VLOOKUP($E1035,Emissions!$1:$1048576,MATCH(DATE(AO$2,1,1),Emissions!$A$1:$LI$1),FALSE)</f>
        <v>0</v>
      </c>
    </row>
    <row r="1036" spans="1:41" ht="15" customHeight="1" x14ac:dyDescent="0.35">
      <c r="A1036" s="411"/>
      <c r="B1036" s="170"/>
      <c r="C1036" s="138" t="s">
        <v>466</v>
      </c>
      <c r="D1036" s="114" t="s">
        <v>1033</v>
      </c>
      <c r="E1036" s="50" t="s">
        <v>3468</v>
      </c>
      <c r="F1036" s="361">
        <f>+VLOOKUP($E1036,Emissions!$1:$1048576,MATCH(DATE(F$2,1,1),Emissions!$A$1:$LI$1),FALSE)</f>
        <v>0</v>
      </c>
      <c r="G1036" s="361">
        <f>+VLOOKUP($E1036,Emissions!$1:$1048576,MATCH(DATE(G$2,1,1),Emissions!$A$1:$LI$1),FALSE)</f>
        <v>0</v>
      </c>
      <c r="H1036" s="361">
        <f>+VLOOKUP($E1036,Emissions!$1:$1048576,MATCH(DATE(H$2,1,1),Emissions!$A$1:$LI$1),FALSE)</f>
        <v>0</v>
      </c>
      <c r="I1036" s="361">
        <f>+VLOOKUP($E1036,Emissions!$1:$1048576,MATCH(DATE(I$2,1,1),Emissions!$A$1:$LI$1),FALSE)</f>
        <v>0</v>
      </c>
      <c r="J1036" s="361">
        <f>+VLOOKUP($E1036,Emissions!$1:$1048576,MATCH(DATE(J$2,1,1),Emissions!$A$1:$LI$1),FALSE)</f>
        <v>0</v>
      </c>
      <c r="K1036" s="361">
        <f>+VLOOKUP($E1036,Emissions!$1:$1048576,MATCH(DATE(K$2,1,1),Emissions!$A$1:$LI$1),FALSE)</f>
        <v>0</v>
      </c>
      <c r="L1036" s="361">
        <f>+VLOOKUP($E1036,Emissions!$1:$1048576,MATCH(DATE(L$2,1,1),Emissions!$A$1:$LI$1),FALSE)</f>
        <v>0</v>
      </c>
      <c r="M1036" s="361">
        <f>+VLOOKUP($E1036,Emissions!$1:$1048576,MATCH(DATE(M$2,1,1),Emissions!$A$1:$LI$1),FALSE)</f>
        <v>0</v>
      </c>
      <c r="N1036" s="361">
        <f>+VLOOKUP($E1036,Emissions!$1:$1048576,MATCH(DATE(N$2,1,1),Emissions!$A$1:$LI$1),FALSE)</f>
        <v>0</v>
      </c>
      <c r="O1036" s="361">
        <f>+VLOOKUP($E1036,Emissions!$1:$1048576,MATCH(DATE(O$2,1,1),Emissions!$A$1:$LI$1),FALSE)</f>
        <v>0</v>
      </c>
      <c r="P1036" s="361">
        <f>+VLOOKUP($E1036,Emissions!$1:$1048576,MATCH(DATE(P$2,1,1),Emissions!$A$1:$LI$1),FALSE)</f>
        <v>0</v>
      </c>
      <c r="Q1036" s="361">
        <f>+VLOOKUP($E1036,Emissions!$1:$1048576,MATCH(DATE(Q$2,1,1),Emissions!$A$1:$LI$1),FALSE)</f>
        <v>0</v>
      </c>
      <c r="R1036" s="361">
        <f>+VLOOKUP($E1036,Emissions!$1:$1048576,MATCH(DATE(R$2,1,1),Emissions!$A$1:$LI$1),FALSE)</f>
        <v>0</v>
      </c>
      <c r="S1036" s="361">
        <f>+VLOOKUP($E1036,Emissions!$1:$1048576,MATCH(DATE(S$2,1,1),Emissions!$A$1:$LI$1),FALSE)</f>
        <v>0</v>
      </c>
      <c r="T1036" s="361">
        <f>+VLOOKUP($E1036,Emissions!$1:$1048576,MATCH(DATE(T$2,1,1),Emissions!$A$1:$LI$1),FALSE)</f>
        <v>0</v>
      </c>
      <c r="U1036" s="361">
        <f>+VLOOKUP($E1036,Emissions!$1:$1048576,MATCH(DATE(U$2,1,1),Emissions!$A$1:$LI$1),FALSE)</f>
        <v>0</v>
      </c>
      <c r="V1036" s="361">
        <f>+VLOOKUP($E1036,Emissions!$1:$1048576,MATCH(DATE(V$2,1,1),Emissions!$A$1:$LI$1),FALSE)</f>
        <v>0</v>
      </c>
      <c r="W1036" s="361">
        <f>+VLOOKUP($E1036,Emissions!$1:$1048576,MATCH(DATE(W$2,1,1),Emissions!$A$1:$LI$1),FALSE)</f>
        <v>0</v>
      </c>
      <c r="X1036" s="361">
        <f>+VLOOKUP($E1036,Emissions!$1:$1048576,MATCH(DATE(X$2,1,1),Emissions!$A$1:$LI$1),FALSE)</f>
        <v>0</v>
      </c>
      <c r="Y1036" s="361">
        <f>+VLOOKUP($E1036,Emissions!$1:$1048576,MATCH(DATE(Y$2,1,1),Emissions!$A$1:$LI$1),FALSE)</f>
        <v>0</v>
      </c>
      <c r="Z1036" s="361">
        <f>+VLOOKUP($E1036,Emissions!$1:$1048576,MATCH(DATE(Z$2,1,1),Emissions!$A$1:$LI$1),FALSE)</f>
        <v>0</v>
      </c>
      <c r="AA1036" s="361">
        <f>+VLOOKUP($E1036,Emissions!$1:$1048576,MATCH(DATE(AA$2,1,1),Emissions!$A$1:$LI$1),FALSE)</f>
        <v>0</v>
      </c>
      <c r="AB1036" s="361">
        <f>+VLOOKUP($E1036,Emissions!$1:$1048576,MATCH(DATE(AB$2,1,1),Emissions!$A$1:$LI$1),FALSE)</f>
        <v>0</v>
      </c>
      <c r="AC1036" s="361">
        <f>+VLOOKUP($E1036,Emissions!$1:$1048576,MATCH(DATE(AC$2,1,1),Emissions!$A$1:$LI$1),FALSE)</f>
        <v>0</v>
      </c>
      <c r="AD1036" s="361">
        <f>+VLOOKUP($E1036,Emissions!$1:$1048576,MATCH(DATE(AD$2,1,1),Emissions!$A$1:$LI$1),FALSE)</f>
        <v>0</v>
      </c>
      <c r="AE1036" s="361">
        <f>+VLOOKUP($E1036,Emissions!$1:$1048576,MATCH(DATE(AE$2,1,1),Emissions!$A$1:$LI$1),FALSE)</f>
        <v>0</v>
      </c>
      <c r="AF1036" s="361">
        <f>+VLOOKUP($E1036,Emissions!$1:$1048576,MATCH(DATE(AF$2,1,1),Emissions!$A$1:$LI$1),FALSE)</f>
        <v>0</v>
      </c>
      <c r="AG1036" s="361">
        <f>+VLOOKUP($E1036,Emissions!$1:$1048576,MATCH(DATE(AG$2,1,1),Emissions!$A$1:$LI$1),FALSE)</f>
        <v>0</v>
      </c>
      <c r="AH1036" s="361">
        <f>+VLOOKUP($E1036,Emissions!$1:$1048576,MATCH(DATE(AH$2,1,1),Emissions!$A$1:$LI$1),FALSE)</f>
        <v>0</v>
      </c>
      <c r="AI1036" s="361">
        <f>+VLOOKUP($E1036,Emissions!$1:$1048576,MATCH(DATE(AI$2,1,1),Emissions!$A$1:$LI$1),FALSE)</f>
        <v>0</v>
      </c>
      <c r="AJ1036" s="361">
        <f>+VLOOKUP($E1036,Emissions!$1:$1048576,MATCH(DATE(AJ$2,1,1),Emissions!$A$1:$LI$1),FALSE)</f>
        <v>0</v>
      </c>
      <c r="AK1036" s="361">
        <f>+VLOOKUP($E1036,Emissions!$1:$1048576,MATCH(DATE(AK$2,1,1),Emissions!$A$1:$LI$1),FALSE)</f>
        <v>0</v>
      </c>
      <c r="AL1036" s="361">
        <f>+VLOOKUP($E1036,Emissions!$1:$1048576,MATCH(DATE(AL$2,1,1),Emissions!$A$1:$LI$1),FALSE)</f>
        <v>0</v>
      </c>
      <c r="AM1036" s="361">
        <f>+VLOOKUP($E1036,Emissions!$1:$1048576,MATCH(DATE(AM$2,1,1),Emissions!$A$1:$LI$1),FALSE)</f>
        <v>0</v>
      </c>
      <c r="AN1036" s="361">
        <f>+VLOOKUP($E1036,Emissions!$1:$1048576,MATCH(DATE(AN$2,1,1),Emissions!$A$1:$LI$1),FALSE)</f>
        <v>0</v>
      </c>
      <c r="AO1036" s="361">
        <f>+VLOOKUP($E1036,Emissions!$1:$1048576,MATCH(DATE(AO$2,1,1),Emissions!$A$1:$LI$1),FALSE)</f>
        <v>0</v>
      </c>
    </row>
    <row r="1037" spans="1:41" ht="15" customHeight="1" x14ac:dyDescent="0.35">
      <c r="A1037" s="411"/>
      <c r="B1037" s="170"/>
      <c r="C1037" s="138" t="s">
        <v>467</v>
      </c>
      <c r="D1037" s="114" t="s">
        <v>1033</v>
      </c>
      <c r="E1037" s="50" t="s">
        <v>3469</v>
      </c>
      <c r="F1037" s="361">
        <f>+VLOOKUP($E1037,Emissions!$1:$1048576,MATCH(DATE(F$2,1,1),Emissions!$A$1:$LI$1),FALSE)</f>
        <v>0</v>
      </c>
      <c r="G1037" s="361">
        <f>+VLOOKUP($E1037,Emissions!$1:$1048576,MATCH(DATE(G$2,1,1),Emissions!$A$1:$LI$1),FALSE)</f>
        <v>0</v>
      </c>
      <c r="H1037" s="361">
        <f>+VLOOKUP($E1037,Emissions!$1:$1048576,MATCH(DATE(H$2,1,1),Emissions!$A$1:$LI$1),FALSE)</f>
        <v>0</v>
      </c>
      <c r="I1037" s="361">
        <f>+VLOOKUP($E1037,Emissions!$1:$1048576,MATCH(DATE(I$2,1,1),Emissions!$A$1:$LI$1),FALSE)</f>
        <v>0</v>
      </c>
      <c r="J1037" s="361">
        <f>+VLOOKUP($E1037,Emissions!$1:$1048576,MATCH(DATE(J$2,1,1),Emissions!$A$1:$LI$1),FALSE)</f>
        <v>0</v>
      </c>
      <c r="K1037" s="361">
        <f>+VLOOKUP($E1037,Emissions!$1:$1048576,MATCH(DATE(K$2,1,1),Emissions!$A$1:$LI$1),FALSE)</f>
        <v>0</v>
      </c>
      <c r="L1037" s="361">
        <f>+VLOOKUP($E1037,Emissions!$1:$1048576,MATCH(DATE(L$2,1,1),Emissions!$A$1:$LI$1),FALSE)</f>
        <v>0</v>
      </c>
      <c r="M1037" s="361">
        <f>+VLOOKUP($E1037,Emissions!$1:$1048576,MATCH(DATE(M$2,1,1),Emissions!$A$1:$LI$1),FALSE)</f>
        <v>0</v>
      </c>
      <c r="N1037" s="361">
        <f>+VLOOKUP($E1037,Emissions!$1:$1048576,MATCH(DATE(N$2,1,1),Emissions!$A$1:$LI$1),FALSE)</f>
        <v>0</v>
      </c>
      <c r="O1037" s="361">
        <f>+VLOOKUP($E1037,Emissions!$1:$1048576,MATCH(DATE(O$2,1,1),Emissions!$A$1:$LI$1),FALSE)</f>
        <v>0</v>
      </c>
      <c r="P1037" s="361">
        <f>+VLOOKUP($E1037,Emissions!$1:$1048576,MATCH(DATE(P$2,1,1),Emissions!$A$1:$LI$1),FALSE)</f>
        <v>0</v>
      </c>
      <c r="Q1037" s="361">
        <f>+VLOOKUP($E1037,Emissions!$1:$1048576,MATCH(DATE(Q$2,1,1),Emissions!$A$1:$LI$1),FALSE)</f>
        <v>0</v>
      </c>
      <c r="R1037" s="361">
        <f>+VLOOKUP($E1037,Emissions!$1:$1048576,MATCH(DATE(R$2,1,1),Emissions!$A$1:$LI$1),FALSE)</f>
        <v>0</v>
      </c>
      <c r="S1037" s="361">
        <f>+VLOOKUP($E1037,Emissions!$1:$1048576,MATCH(DATE(S$2,1,1),Emissions!$A$1:$LI$1),FALSE)</f>
        <v>0</v>
      </c>
      <c r="T1037" s="361">
        <f>+VLOOKUP($E1037,Emissions!$1:$1048576,MATCH(DATE(T$2,1,1),Emissions!$A$1:$LI$1),FALSE)</f>
        <v>0</v>
      </c>
      <c r="U1037" s="361">
        <f>+VLOOKUP($E1037,Emissions!$1:$1048576,MATCH(DATE(U$2,1,1),Emissions!$A$1:$LI$1),FALSE)</f>
        <v>0</v>
      </c>
      <c r="V1037" s="361">
        <f>+VLOOKUP($E1037,Emissions!$1:$1048576,MATCH(DATE(V$2,1,1),Emissions!$A$1:$LI$1),FALSE)</f>
        <v>0</v>
      </c>
      <c r="W1037" s="361">
        <f>+VLOOKUP($E1037,Emissions!$1:$1048576,MATCH(DATE(W$2,1,1),Emissions!$A$1:$LI$1),FALSE)</f>
        <v>0</v>
      </c>
      <c r="X1037" s="361">
        <f>+VLOOKUP($E1037,Emissions!$1:$1048576,MATCH(DATE(X$2,1,1),Emissions!$A$1:$LI$1),FALSE)</f>
        <v>0</v>
      </c>
      <c r="Y1037" s="361">
        <f>+VLOOKUP($E1037,Emissions!$1:$1048576,MATCH(DATE(Y$2,1,1),Emissions!$A$1:$LI$1),FALSE)</f>
        <v>0</v>
      </c>
      <c r="Z1037" s="361">
        <f>+VLOOKUP($E1037,Emissions!$1:$1048576,MATCH(DATE(Z$2,1,1),Emissions!$A$1:$LI$1),FALSE)</f>
        <v>0</v>
      </c>
      <c r="AA1037" s="361">
        <f>+VLOOKUP($E1037,Emissions!$1:$1048576,MATCH(DATE(AA$2,1,1),Emissions!$A$1:$LI$1),FALSE)</f>
        <v>0</v>
      </c>
      <c r="AB1037" s="361">
        <f>+VLOOKUP($E1037,Emissions!$1:$1048576,MATCH(DATE(AB$2,1,1),Emissions!$A$1:$LI$1),FALSE)</f>
        <v>0</v>
      </c>
      <c r="AC1037" s="361">
        <f>+VLOOKUP($E1037,Emissions!$1:$1048576,MATCH(DATE(AC$2,1,1),Emissions!$A$1:$LI$1),FALSE)</f>
        <v>0</v>
      </c>
      <c r="AD1037" s="361">
        <f>+VLOOKUP($E1037,Emissions!$1:$1048576,MATCH(DATE(AD$2,1,1),Emissions!$A$1:$LI$1),FALSE)</f>
        <v>0</v>
      </c>
      <c r="AE1037" s="361">
        <f>+VLOOKUP($E1037,Emissions!$1:$1048576,MATCH(DATE(AE$2,1,1),Emissions!$A$1:$LI$1),FALSE)</f>
        <v>0</v>
      </c>
      <c r="AF1037" s="361">
        <f>+VLOOKUP($E1037,Emissions!$1:$1048576,MATCH(DATE(AF$2,1,1),Emissions!$A$1:$LI$1),FALSE)</f>
        <v>0</v>
      </c>
      <c r="AG1037" s="361">
        <f>+VLOOKUP($E1037,Emissions!$1:$1048576,MATCH(DATE(AG$2,1,1),Emissions!$A$1:$LI$1),FALSE)</f>
        <v>0</v>
      </c>
      <c r="AH1037" s="361">
        <f>+VLOOKUP($E1037,Emissions!$1:$1048576,MATCH(DATE(AH$2,1,1),Emissions!$A$1:$LI$1),FALSE)</f>
        <v>0</v>
      </c>
      <c r="AI1037" s="361">
        <f>+VLOOKUP($E1037,Emissions!$1:$1048576,MATCH(DATE(AI$2,1,1),Emissions!$A$1:$LI$1),FALSE)</f>
        <v>0</v>
      </c>
      <c r="AJ1037" s="361">
        <f>+VLOOKUP($E1037,Emissions!$1:$1048576,MATCH(DATE(AJ$2,1,1),Emissions!$A$1:$LI$1),FALSE)</f>
        <v>0</v>
      </c>
      <c r="AK1037" s="361">
        <f>+VLOOKUP($E1037,Emissions!$1:$1048576,MATCH(DATE(AK$2,1,1),Emissions!$A$1:$LI$1),FALSE)</f>
        <v>0</v>
      </c>
      <c r="AL1037" s="361">
        <f>+VLOOKUP($E1037,Emissions!$1:$1048576,MATCH(DATE(AL$2,1,1),Emissions!$A$1:$LI$1),FALSE)</f>
        <v>0</v>
      </c>
      <c r="AM1037" s="361">
        <f>+VLOOKUP($E1037,Emissions!$1:$1048576,MATCH(DATE(AM$2,1,1),Emissions!$A$1:$LI$1),FALSE)</f>
        <v>0</v>
      </c>
      <c r="AN1037" s="361">
        <f>+VLOOKUP($E1037,Emissions!$1:$1048576,MATCH(DATE(AN$2,1,1),Emissions!$A$1:$LI$1),FALSE)</f>
        <v>0</v>
      </c>
      <c r="AO1037" s="361">
        <f>+VLOOKUP($E1037,Emissions!$1:$1048576,MATCH(DATE(AO$2,1,1),Emissions!$A$1:$LI$1),FALSE)</f>
        <v>0</v>
      </c>
    </row>
    <row r="1038" spans="1:41" ht="15" customHeight="1" x14ac:dyDescent="0.35">
      <c r="A1038" s="411"/>
      <c r="B1038" s="170"/>
      <c r="C1038" s="138" t="s">
        <v>468</v>
      </c>
      <c r="D1038" s="114" t="s">
        <v>1033</v>
      </c>
      <c r="E1038" s="50" t="s">
        <v>3470</v>
      </c>
      <c r="F1038" s="361">
        <f>+VLOOKUP($E1038,Emissions!$1:$1048576,MATCH(DATE(F$2,1,1),Emissions!$A$1:$LI$1),FALSE)</f>
        <v>0</v>
      </c>
      <c r="G1038" s="361">
        <f>+VLOOKUP($E1038,Emissions!$1:$1048576,MATCH(DATE(G$2,1,1),Emissions!$A$1:$LI$1),FALSE)</f>
        <v>0</v>
      </c>
      <c r="H1038" s="361">
        <f>+VLOOKUP($E1038,Emissions!$1:$1048576,MATCH(DATE(H$2,1,1),Emissions!$A$1:$LI$1),FALSE)</f>
        <v>0</v>
      </c>
      <c r="I1038" s="361">
        <f>+VLOOKUP($E1038,Emissions!$1:$1048576,MATCH(DATE(I$2,1,1),Emissions!$A$1:$LI$1),FALSE)</f>
        <v>0</v>
      </c>
      <c r="J1038" s="361">
        <f>+VLOOKUP($E1038,Emissions!$1:$1048576,MATCH(DATE(J$2,1,1),Emissions!$A$1:$LI$1),FALSE)</f>
        <v>0</v>
      </c>
      <c r="K1038" s="361">
        <f>+VLOOKUP($E1038,Emissions!$1:$1048576,MATCH(DATE(K$2,1,1),Emissions!$A$1:$LI$1),FALSE)</f>
        <v>0</v>
      </c>
      <c r="L1038" s="361">
        <f>+VLOOKUP($E1038,Emissions!$1:$1048576,MATCH(DATE(L$2,1,1),Emissions!$A$1:$LI$1),FALSE)</f>
        <v>0</v>
      </c>
      <c r="M1038" s="361">
        <f>+VLOOKUP($E1038,Emissions!$1:$1048576,MATCH(DATE(M$2,1,1),Emissions!$A$1:$LI$1),FALSE)</f>
        <v>0</v>
      </c>
      <c r="N1038" s="361">
        <f>+VLOOKUP($E1038,Emissions!$1:$1048576,MATCH(DATE(N$2,1,1),Emissions!$A$1:$LI$1),FALSE)</f>
        <v>0</v>
      </c>
      <c r="O1038" s="361">
        <f>+VLOOKUP($E1038,Emissions!$1:$1048576,MATCH(DATE(O$2,1,1),Emissions!$A$1:$LI$1),FALSE)</f>
        <v>0</v>
      </c>
      <c r="P1038" s="361">
        <f>+VLOOKUP($E1038,Emissions!$1:$1048576,MATCH(DATE(P$2,1,1),Emissions!$A$1:$LI$1),FALSE)</f>
        <v>0</v>
      </c>
      <c r="Q1038" s="361">
        <f>+VLOOKUP($E1038,Emissions!$1:$1048576,MATCH(DATE(Q$2,1,1),Emissions!$A$1:$LI$1),FALSE)</f>
        <v>0</v>
      </c>
      <c r="R1038" s="361">
        <f>+VLOOKUP($E1038,Emissions!$1:$1048576,MATCH(DATE(R$2,1,1),Emissions!$A$1:$LI$1),FALSE)</f>
        <v>0</v>
      </c>
      <c r="S1038" s="361">
        <f>+VLOOKUP($E1038,Emissions!$1:$1048576,MATCH(DATE(S$2,1,1),Emissions!$A$1:$LI$1),FALSE)</f>
        <v>0</v>
      </c>
      <c r="T1038" s="361">
        <f>+VLOOKUP($E1038,Emissions!$1:$1048576,MATCH(DATE(T$2,1,1),Emissions!$A$1:$LI$1),FALSE)</f>
        <v>0</v>
      </c>
      <c r="U1038" s="361">
        <f>+VLOOKUP($E1038,Emissions!$1:$1048576,MATCH(DATE(U$2,1,1),Emissions!$A$1:$LI$1),FALSE)</f>
        <v>0</v>
      </c>
      <c r="V1038" s="361">
        <f>+VLOOKUP($E1038,Emissions!$1:$1048576,MATCH(DATE(V$2,1,1),Emissions!$A$1:$LI$1),FALSE)</f>
        <v>0</v>
      </c>
      <c r="W1038" s="361">
        <f>+VLOOKUP($E1038,Emissions!$1:$1048576,MATCH(DATE(W$2,1,1),Emissions!$A$1:$LI$1),FALSE)</f>
        <v>0</v>
      </c>
      <c r="X1038" s="361">
        <f>+VLOOKUP($E1038,Emissions!$1:$1048576,MATCH(DATE(X$2,1,1),Emissions!$A$1:$LI$1),FALSE)</f>
        <v>0</v>
      </c>
      <c r="Y1038" s="361">
        <f>+VLOOKUP($E1038,Emissions!$1:$1048576,MATCH(DATE(Y$2,1,1),Emissions!$A$1:$LI$1),FALSE)</f>
        <v>0</v>
      </c>
      <c r="Z1038" s="361">
        <f>+VLOOKUP($E1038,Emissions!$1:$1048576,MATCH(DATE(Z$2,1,1),Emissions!$A$1:$LI$1),FALSE)</f>
        <v>0</v>
      </c>
      <c r="AA1038" s="361">
        <f>+VLOOKUP($E1038,Emissions!$1:$1048576,MATCH(DATE(AA$2,1,1),Emissions!$A$1:$LI$1),FALSE)</f>
        <v>0</v>
      </c>
      <c r="AB1038" s="361">
        <f>+VLOOKUP($E1038,Emissions!$1:$1048576,MATCH(DATE(AB$2,1,1),Emissions!$A$1:$LI$1),FALSE)</f>
        <v>0</v>
      </c>
      <c r="AC1038" s="361">
        <f>+VLOOKUP($E1038,Emissions!$1:$1048576,MATCH(DATE(AC$2,1,1),Emissions!$A$1:$LI$1),FALSE)</f>
        <v>0</v>
      </c>
      <c r="AD1038" s="361">
        <f>+VLOOKUP($E1038,Emissions!$1:$1048576,MATCH(DATE(AD$2,1,1),Emissions!$A$1:$LI$1),FALSE)</f>
        <v>0</v>
      </c>
      <c r="AE1038" s="361">
        <f>+VLOOKUP($E1038,Emissions!$1:$1048576,MATCH(DATE(AE$2,1,1),Emissions!$A$1:$LI$1),FALSE)</f>
        <v>0</v>
      </c>
      <c r="AF1038" s="361">
        <f>+VLOOKUP($E1038,Emissions!$1:$1048576,MATCH(DATE(AF$2,1,1),Emissions!$A$1:$LI$1),FALSE)</f>
        <v>0</v>
      </c>
      <c r="AG1038" s="361">
        <f>+VLOOKUP($E1038,Emissions!$1:$1048576,MATCH(DATE(AG$2,1,1),Emissions!$A$1:$LI$1),FALSE)</f>
        <v>0</v>
      </c>
      <c r="AH1038" s="361">
        <f>+VLOOKUP($E1038,Emissions!$1:$1048576,MATCH(DATE(AH$2,1,1),Emissions!$A$1:$LI$1),FALSE)</f>
        <v>0</v>
      </c>
      <c r="AI1038" s="361">
        <f>+VLOOKUP($E1038,Emissions!$1:$1048576,MATCH(DATE(AI$2,1,1),Emissions!$A$1:$LI$1),FALSE)</f>
        <v>0</v>
      </c>
      <c r="AJ1038" s="361">
        <f>+VLOOKUP($E1038,Emissions!$1:$1048576,MATCH(DATE(AJ$2,1,1),Emissions!$A$1:$LI$1),FALSE)</f>
        <v>0</v>
      </c>
      <c r="AK1038" s="361">
        <f>+VLOOKUP($E1038,Emissions!$1:$1048576,MATCH(DATE(AK$2,1,1),Emissions!$A$1:$LI$1),FALSE)</f>
        <v>0</v>
      </c>
      <c r="AL1038" s="361">
        <f>+VLOOKUP($E1038,Emissions!$1:$1048576,MATCH(DATE(AL$2,1,1),Emissions!$A$1:$LI$1),FALSE)</f>
        <v>0</v>
      </c>
      <c r="AM1038" s="361">
        <f>+VLOOKUP($E1038,Emissions!$1:$1048576,MATCH(DATE(AM$2,1,1),Emissions!$A$1:$LI$1),FALSE)</f>
        <v>0</v>
      </c>
      <c r="AN1038" s="361">
        <f>+VLOOKUP($E1038,Emissions!$1:$1048576,MATCH(DATE(AN$2,1,1),Emissions!$A$1:$LI$1),FALSE)</f>
        <v>0</v>
      </c>
      <c r="AO1038" s="361">
        <f>+VLOOKUP($E1038,Emissions!$1:$1048576,MATCH(DATE(AO$2,1,1),Emissions!$A$1:$LI$1),FALSE)</f>
        <v>0</v>
      </c>
    </row>
    <row r="1039" spans="1:41" ht="15" customHeight="1" x14ac:dyDescent="0.35">
      <c r="A1039" s="411"/>
      <c r="B1039" s="170"/>
      <c r="C1039" s="138" t="s">
        <v>469</v>
      </c>
      <c r="D1039" s="114" t="s">
        <v>1033</v>
      </c>
      <c r="E1039" s="50" t="s">
        <v>3471</v>
      </c>
      <c r="F1039" s="361">
        <f>+VLOOKUP($E1039,Emissions!$1:$1048576,MATCH(DATE(F$2,1,1),Emissions!$A$1:$LI$1),FALSE)</f>
        <v>0</v>
      </c>
      <c r="G1039" s="361">
        <f>+VLOOKUP($E1039,Emissions!$1:$1048576,MATCH(DATE(G$2,1,1),Emissions!$A$1:$LI$1),FALSE)</f>
        <v>0</v>
      </c>
      <c r="H1039" s="361">
        <f>+VLOOKUP($E1039,Emissions!$1:$1048576,MATCH(DATE(H$2,1,1),Emissions!$A$1:$LI$1),FALSE)</f>
        <v>0</v>
      </c>
      <c r="I1039" s="361">
        <f>+VLOOKUP($E1039,Emissions!$1:$1048576,MATCH(DATE(I$2,1,1),Emissions!$A$1:$LI$1),FALSE)</f>
        <v>0</v>
      </c>
      <c r="J1039" s="361">
        <f>+VLOOKUP($E1039,Emissions!$1:$1048576,MATCH(DATE(J$2,1,1),Emissions!$A$1:$LI$1),FALSE)</f>
        <v>0</v>
      </c>
      <c r="K1039" s="361">
        <f>+VLOOKUP($E1039,Emissions!$1:$1048576,MATCH(DATE(K$2,1,1),Emissions!$A$1:$LI$1),FALSE)</f>
        <v>0</v>
      </c>
      <c r="L1039" s="361">
        <f>+VLOOKUP($E1039,Emissions!$1:$1048576,MATCH(DATE(L$2,1,1),Emissions!$A$1:$LI$1),FALSE)</f>
        <v>0</v>
      </c>
      <c r="M1039" s="361">
        <f>+VLOOKUP($E1039,Emissions!$1:$1048576,MATCH(DATE(M$2,1,1),Emissions!$A$1:$LI$1),FALSE)</f>
        <v>0</v>
      </c>
      <c r="N1039" s="361">
        <f>+VLOOKUP($E1039,Emissions!$1:$1048576,MATCH(DATE(N$2,1,1),Emissions!$A$1:$LI$1),FALSE)</f>
        <v>0</v>
      </c>
      <c r="O1039" s="361">
        <f>+VLOOKUP($E1039,Emissions!$1:$1048576,MATCH(DATE(O$2,1,1),Emissions!$A$1:$LI$1),FALSE)</f>
        <v>0</v>
      </c>
      <c r="P1039" s="361">
        <f>+VLOOKUP($E1039,Emissions!$1:$1048576,MATCH(DATE(P$2,1,1),Emissions!$A$1:$LI$1),FALSE)</f>
        <v>0</v>
      </c>
      <c r="Q1039" s="361">
        <f>+VLOOKUP($E1039,Emissions!$1:$1048576,MATCH(DATE(Q$2,1,1),Emissions!$A$1:$LI$1),FALSE)</f>
        <v>0</v>
      </c>
      <c r="R1039" s="361">
        <f>+VLOOKUP($E1039,Emissions!$1:$1048576,MATCH(DATE(R$2,1,1),Emissions!$A$1:$LI$1),FALSE)</f>
        <v>0</v>
      </c>
      <c r="S1039" s="361">
        <f>+VLOOKUP($E1039,Emissions!$1:$1048576,MATCH(DATE(S$2,1,1),Emissions!$A$1:$LI$1),FALSE)</f>
        <v>0</v>
      </c>
      <c r="T1039" s="361">
        <f>+VLOOKUP($E1039,Emissions!$1:$1048576,MATCH(DATE(T$2,1,1),Emissions!$A$1:$LI$1),FALSE)</f>
        <v>0</v>
      </c>
      <c r="U1039" s="361">
        <f>+VLOOKUP($E1039,Emissions!$1:$1048576,MATCH(DATE(U$2,1,1),Emissions!$A$1:$LI$1),FALSE)</f>
        <v>0</v>
      </c>
      <c r="V1039" s="361">
        <f>+VLOOKUP($E1039,Emissions!$1:$1048576,MATCH(DATE(V$2,1,1),Emissions!$A$1:$LI$1),FALSE)</f>
        <v>0</v>
      </c>
      <c r="W1039" s="361">
        <f>+VLOOKUP($E1039,Emissions!$1:$1048576,MATCH(DATE(W$2,1,1),Emissions!$A$1:$LI$1),FALSE)</f>
        <v>0</v>
      </c>
      <c r="X1039" s="361">
        <f>+VLOOKUP($E1039,Emissions!$1:$1048576,MATCH(DATE(X$2,1,1),Emissions!$A$1:$LI$1),FALSE)</f>
        <v>0</v>
      </c>
      <c r="Y1039" s="361">
        <f>+VLOOKUP($E1039,Emissions!$1:$1048576,MATCH(DATE(Y$2,1,1),Emissions!$A$1:$LI$1),FALSE)</f>
        <v>0</v>
      </c>
      <c r="Z1039" s="361">
        <f>+VLOOKUP($E1039,Emissions!$1:$1048576,MATCH(DATE(Z$2,1,1),Emissions!$A$1:$LI$1),FALSE)</f>
        <v>0</v>
      </c>
      <c r="AA1039" s="361">
        <f>+VLOOKUP($E1039,Emissions!$1:$1048576,MATCH(DATE(AA$2,1,1),Emissions!$A$1:$LI$1),FALSE)</f>
        <v>0</v>
      </c>
      <c r="AB1039" s="361">
        <f>+VLOOKUP($E1039,Emissions!$1:$1048576,MATCH(DATE(AB$2,1,1),Emissions!$A$1:$LI$1),FALSE)</f>
        <v>0</v>
      </c>
      <c r="AC1039" s="361">
        <f>+VLOOKUP($E1039,Emissions!$1:$1048576,MATCH(DATE(AC$2,1,1),Emissions!$A$1:$LI$1),FALSE)</f>
        <v>0</v>
      </c>
      <c r="AD1039" s="361">
        <f>+VLOOKUP($E1039,Emissions!$1:$1048576,MATCH(DATE(AD$2,1,1),Emissions!$A$1:$LI$1),FALSE)</f>
        <v>0</v>
      </c>
      <c r="AE1039" s="361">
        <f>+VLOOKUP($E1039,Emissions!$1:$1048576,MATCH(DATE(AE$2,1,1),Emissions!$A$1:$LI$1),FALSE)</f>
        <v>0</v>
      </c>
      <c r="AF1039" s="361">
        <f>+VLOOKUP($E1039,Emissions!$1:$1048576,MATCH(DATE(AF$2,1,1),Emissions!$A$1:$LI$1),FALSE)</f>
        <v>0</v>
      </c>
      <c r="AG1039" s="361">
        <f>+VLOOKUP($E1039,Emissions!$1:$1048576,MATCH(DATE(AG$2,1,1),Emissions!$A$1:$LI$1),FALSE)</f>
        <v>0</v>
      </c>
      <c r="AH1039" s="361">
        <f>+VLOOKUP($E1039,Emissions!$1:$1048576,MATCH(DATE(AH$2,1,1),Emissions!$A$1:$LI$1),FALSE)</f>
        <v>0</v>
      </c>
      <c r="AI1039" s="361">
        <f>+VLOOKUP($E1039,Emissions!$1:$1048576,MATCH(DATE(AI$2,1,1),Emissions!$A$1:$LI$1),FALSE)</f>
        <v>0</v>
      </c>
      <c r="AJ1039" s="361">
        <f>+VLOOKUP($E1039,Emissions!$1:$1048576,MATCH(DATE(AJ$2,1,1),Emissions!$A$1:$LI$1),FALSE)</f>
        <v>0</v>
      </c>
      <c r="AK1039" s="361">
        <f>+VLOOKUP($E1039,Emissions!$1:$1048576,MATCH(DATE(AK$2,1,1),Emissions!$A$1:$LI$1),FALSE)</f>
        <v>0</v>
      </c>
      <c r="AL1039" s="361">
        <f>+VLOOKUP($E1039,Emissions!$1:$1048576,MATCH(DATE(AL$2,1,1),Emissions!$A$1:$LI$1),FALSE)</f>
        <v>0</v>
      </c>
      <c r="AM1039" s="361">
        <f>+VLOOKUP($E1039,Emissions!$1:$1048576,MATCH(DATE(AM$2,1,1),Emissions!$A$1:$LI$1),FALSE)</f>
        <v>0</v>
      </c>
      <c r="AN1039" s="361">
        <f>+VLOOKUP($E1039,Emissions!$1:$1048576,MATCH(DATE(AN$2,1,1),Emissions!$A$1:$LI$1),FALSE)</f>
        <v>0</v>
      </c>
      <c r="AO1039" s="361">
        <f>+VLOOKUP($E1039,Emissions!$1:$1048576,MATCH(DATE(AO$2,1,1),Emissions!$A$1:$LI$1),FALSE)</f>
        <v>0</v>
      </c>
    </row>
    <row r="1040" spans="1:41" ht="15" customHeight="1" x14ac:dyDescent="0.35">
      <c r="A1040" s="411"/>
      <c r="B1040" s="170"/>
      <c r="C1040" s="138" t="s">
        <v>470</v>
      </c>
      <c r="D1040" s="114" t="s">
        <v>1033</v>
      </c>
      <c r="E1040" s="50" t="s">
        <v>3472</v>
      </c>
      <c r="F1040" s="361">
        <f>+VLOOKUP($E1040,Emissions!$1:$1048576,MATCH(DATE(F$2,1,1),Emissions!$A$1:$LI$1),FALSE)</f>
        <v>0.22551328479999999</v>
      </c>
      <c r="G1040" s="361">
        <f>+VLOOKUP($E1040,Emissions!$1:$1048576,MATCH(DATE(G$2,1,1),Emissions!$A$1:$LI$1),FALSE)</f>
        <v>0.22633020740000001</v>
      </c>
      <c r="H1040" s="361">
        <f>+VLOOKUP($E1040,Emissions!$1:$1048576,MATCH(DATE(H$2,1,1),Emissions!$A$1:$LI$1),FALSE)</f>
        <v>0.2267815906</v>
      </c>
      <c r="I1040" s="361">
        <f>+VLOOKUP($E1040,Emissions!$1:$1048576,MATCH(DATE(I$2,1,1),Emissions!$A$1:$LI$1),FALSE)</f>
        <v>0.2260409276</v>
      </c>
      <c r="J1040" s="361">
        <f>+VLOOKUP($E1040,Emissions!$1:$1048576,MATCH(DATE(J$2,1,1),Emissions!$A$1:$LI$1),FALSE)</f>
        <v>0.2256546522</v>
      </c>
      <c r="K1040" s="361">
        <f>+VLOOKUP($E1040,Emissions!$1:$1048576,MATCH(DATE(K$2,1,1),Emissions!$A$1:$LI$1),FALSE)</f>
        <v>0.22638731819999999</v>
      </c>
      <c r="L1040" s="361">
        <f>+VLOOKUP($E1040,Emissions!$1:$1048576,MATCH(DATE(L$2,1,1),Emissions!$A$1:$LI$1),FALSE)</f>
        <v>0.25049713559999998</v>
      </c>
      <c r="M1040" s="361">
        <f>+VLOOKUP($E1040,Emissions!$1:$1048576,MATCH(DATE(M$2,1,1),Emissions!$A$1:$LI$1),FALSE)</f>
        <v>0.28016060570000001</v>
      </c>
      <c r="N1040" s="361">
        <f>+VLOOKUP($E1040,Emissions!$1:$1048576,MATCH(DATE(N$2,1,1),Emissions!$A$1:$LI$1),FALSE)</f>
        <v>0.31335269729999998</v>
      </c>
      <c r="O1040" s="361">
        <f>+VLOOKUP($E1040,Emissions!$1:$1048576,MATCH(DATE(O$2,1,1),Emissions!$A$1:$LI$1),FALSE)</f>
        <v>0.34982553490000001</v>
      </c>
      <c r="P1040" s="361">
        <f>+VLOOKUP($E1040,Emissions!$1:$1048576,MATCH(DATE(P$2,1,1),Emissions!$A$1:$LI$1),FALSE)</f>
        <v>0.3897120577</v>
      </c>
      <c r="Q1040" s="361">
        <f>+VLOOKUP($E1040,Emissions!$1:$1048576,MATCH(DATE(Q$2,1,1),Emissions!$A$1:$LI$1),FALSE)</f>
        <v>0.42137129649999999</v>
      </c>
      <c r="R1040" s="361">
        <f>+VLOOKUP($E1040,Emissions!$1:$1048576,MATCH(DATE(R$2,1,1),Emissions!$A$1:$LI$1),FALSE)</f>
        <v>0.4536448569</v>
      </c>
      <c r="S1040" s="361">
        <f>+VLOOKUP($E1040,Emissions!$1:$1048576,MATCH(DATE(S$2,1,1),Emissions!$A$1:$LI$1),FALSE)</f>
        <v>0.48833424860000002</v>
      </c>
      <c r="T1040" s="361">
        <f>+VLOOKUP($E1040,Emissions!$1:$1048576,MATCH(DATE(T$2,1,1),Emissions!$A$1:$LI$1),FALSE)</f>
        <v>0.5260134863</v>
      </c>
      <c r="U1040" s="361">
        <f>+VLOOKUP($E1040,Emissions!$1:$1048576,MATCH(DATE(U$2,1,1),Emissions!$A$1:$LI$1),FALSE)</f>
        <v>0.56708256280000002</v>
      </c>
      <c r="V1040" s="361">
        <f>+VLOOKUP($E1040,Emissions!$1:$1048576,MATCH(DATE(V$2,1,1),Emissions!$A$1:$LI$1),FALSE)</f>
        <v>0.62193785560000003</v>
      </c>
      <c r="W1040" s="361">
        <f>+VLOOKUP($E1040,Emissions!$1:$1048576,MATCH(DATE(W$2,1,1),Emissions!$A$1:$LI$1),FALSE)</f>
        <v>0.68257107630000002</v>
      </c>
      <c r="X1040" s="361">
        <f>+VLOOKUP($E1040,Emissions!$1:$1048576,MATCH(DATE(X$2,1,1),Emissions!$A$1:$LI$1),FALSE)</f>
        <v>0.74783693900000003</v>
      </c>
      <c r="Y1040" s="361">
        <f>+VLOOKUP($E1040,Emissions!$1:$1048576,MATCH(DATE(Y$2,1,1),Emissions!$A$1:$LI$1),FALSE)</f>
        <v>0.81762155069999998</v>
      </c>
      <c r="Z1040" s="361">
        <f>+VLOOKUP($E1040,Emissions!$1:$1048576,MATCH(DATE(Z$2,1,1),Emissions!$A$1:$LI$1),FALSE)</f>
        <v>0.89190026659999999</v>
      </c>
      <c r="AA1040" s="361">
        <f>+VLOOKUP($E1040,Emissions!$1:$1048576,MATCH(DATE(AA$2,1,1),Emissions!$A$1:$LI$1),FALSE)</f>
        <v>0.97122595779999998</v>
      </c>
      <c r="AB1040" s="361">
        <f>+VLOOKUP($E1040,Emissions!$1:$1048576,MATCH(DATE(AB$2,1,1),Emissions!$A$1:$LI$1),FALSE)</f>
        <v>1.0561179249999999</v>
      </c>
      <c r="AC1040" s="361">
        <f>+VLOOKUP($E1040,Emissions!$1:$1048576,MATCH(DATE(AC$2,1,1),Emissions!$A$1:$LI$1),FALSE)</f>
        <v>1.147302703</v>
      </c>
      <c r="AD1040" s="361">
        <f>+VLOOKUP($E1040,Emissions!$1:$1048576,MATCH(DATE(AD$2,1,1),Emissions!$A$1:$LI$1),FALSE)</f>
        <v>1.2457717699999999</v>
      </c>
      <c r="AE1040" s="361">
        <f>+VLOOKUP($E1040,Emissions!$1:$1048576,MATCH(DATE(AE$2,1,1),Emissions!$A$1:$LI$1),FALSE)</f>
        <v>1.352240857</v>
      </c>
      <c r="AF1040" s="361">
        <f>+VLOOKUP($E1040,Emissions!$1:$1048576,MATCH(DATE(AF$2,1,1),Emissions!$A$1:$LI$1),FALSE)</f>
        <v>1.390380838</v>
      </c>
      <c r="AG1040" s="361">
        <f>+VLOOKUP($E1040,Emissions!$1:$1048576,MATCH(DATE(AG$2,1,1),Emissions!$A$1:$LI$1),FALSE)</f>
        <v>1.4094576110000001</v>
      </c>
      <c r="AH1040" s="361">
        <f>+VLOOKUP($E1040,Emissions!$1:$1048576,MATCH(DATE(AH$2,1,1),Emissions!$A$1:$LI$1),FALSE)</f>
        <v>1.426119943</v>
      </c>
      <c r="AI1040" s="361">
        <f>+VLOOKUP($E1040,Emissions!$1:$1048576,MATCH(DATE(AI$2,1,1),Emissions!$A$1:$LI$1),FALSE)</f>
        <v>1.4447071220000001</v>
      </c>
      <c r="AJ1040" s="361">
        <f>+VLOOKUP($E1040,Emissions!$1:$1048576,MATCH(DATE(AJ$2,1,1),Emissions!$A$1:$LI$1),FALSE)</f>
        <v>1.465747535</v>
      </c>
      <c r="AK1040" s="361">
        <f>+VLOOKUP($E1040,Emissions!$1:$1048576,MATCH(DATE(AK$2,1,1),Emissions!$A$1:$LI$1),FALSE)</f>
        <v>1.4887848589999999</v>
      </c>
      <c r="AL1040" s="361">
        <f>+VLOOKUP($E1040,Emissions!$1:$1048576,MATCH(DATE(AL$2,1,1),Emissions!$A$1:$LI$1),FALSE)</f>
        <v>1.5132215330000001</v>
      </c>
      <c r="AM1040" s="361">
        <f>+VLOOKUP($E1040,Emissions!$1:$1048576,MATCH(DATE(AM$2,1,1),Emissions!$A$1:$LI$1),FALSE)</f>
        <v>1.5385283999999999</v>
      </c>
      <c r="AN1040" s="361">
        <f>+VLOOKUP($E1040,Emissions!$1:$1048576,MATCH(DATE(AN$2,1,1),Emissions!$A$1:$LI$1),FALSE)</f>
        <v>1.56427114</v>
      </c>
      <c r="AO1040" s="361">
        <f>+VLOOKUP($E1040,Emissions!$1:$1048576,MATCH(DATE(AO$2,1,1),Emissions!$A$1:$LI$1),FALSE)</f>
        <v>1.5900925699999999</v>
      </c>
    </row>
    <row r="1041" spans="1:41" ht="15" customHeight="1" x14ac:dyDescent="0.35">
      <c r="A1041" s="411"/>
      <c r="B1041" s="170"/>
      <c r="C1041" s="167" t="s">
        <v>471</v>
      </c>
      <c r="D1041" s="114" t="s">
        <v>1033</v>
      </c>
      <c r="E1041" s="50" t="s">
        <v>3473</v>
      </c>
      <c r="F1041" s="361">
        <f>+VLOOKUP($E1041,Emissions!$1:$1048576,MATCH(DATE(F$2,1,1),Emissions!$A$1:$LI$1),FALSE)</f>
        <v>0</v>
      </c>
      <c r="G1041" s="361">
        <f>+VLOOKUP($E1041,Emissions!$1:$1048576,MATCH(DATE(G$2,1,1),Emissions!$A$1:$LI$1),FALSE)</f>
        <v>0</v>
      </c>
      <c r="H1041" s="361">
        <f>+VLOOKUP($E1041,Emissions!$1:$1048576,MATCH(DATE(H$2,1,1),Emissions!$A$1:$LI$1),FALSE)</f>
        <v>0</v>
      </c>
      <c r="I1041" s="361">
        <f>+VLOOKUP($E1041,Emissions!$1:$1048576,MATCH(DATE(I$2,1,1),Emissions!$A$1:$LI$1),FALSE)</f>
        <v>0</v>
      </c>
      <c r="J1041" s="361">
        <f>+VLOOKUP($E1041,Emissions!$1:$1048576,MATCH(DATE(J$2,1,1),Emissions!$A$1:$LI$1),FALSE)</f>
        <v>0</v>
      </c>
      <c r="K1041" s="361">
        <f>+VLOOKUP($E1041,Emissions!$1:$1048576,MATCH(DATE(K$2,1,1),Emissions!$A$1:$LI$1),FALSE)</f>
        <v>0</v>
      </c>
      <c r="L1041" s="361">
        <f>+VLOOKUP($E1041,Emissions!$1:$1048576,MATCH(DATE(L$2,1,1),Emissions!$A$1:$LI$1),FALSE)</f>
        <v>0</v>
      </c>
      <c r="M1041" s="361">
        <f>+VLOOKUP($E1041,Emissions!$1:$1048576,MATCH(DATE(M$2,1,1),Emissions!$A$1:$LI$1),FALSE)</f>
        <v>0</v>
      </c>
      <c r="N1041" s="361">
        <f>+VLOOKUP($E1041,Emissions!$1:$1048576,MATCH(DATE(N$2,1,1),Emissions!$A$1:$LI$1),FALSE)</f>
        <v>0</v>
      </c>
      <c r="O1041" s="361">
        <f>+VLOOKUP($E1041,Emissions!$1:$1048576,MATCH(DATE(O$2,1,1),Emissions!$A$1:$LI$1),FALSE)</f>
        <v>0</v>
      </c>
      <c r="P1041" s="361">
        <f>+VLOOKUP($E1041,Emissions!$1:$1048576,MATCH(DATE(P$2,1,1),Emissions!$A$1:$LI$1),FALSE)</f>
        <v>0</v>
      </c>
      <c r="Q1041" s="361">
        <f>+VLOOKUP($E1041,Emissions!$1:$1048576,MATCH(DATE(Q$2,1,1),Emissions!$A$1:$LI$1),FALSE)</f>
        <v>0</v>
      </c>
      <c r="R1041" s="361">
        <f>+VLOOKUP($E1041,Emissions!$1:$1048576,MATCH(DATE(R$2,1,1),Emissions!$A$1:$LI$1),FALSE)</f>
        <v>0</v>
      </c>
      <c r="S1041" s="361">
        <f>+VLOOKUP($E1041,Emissions!$1:$1048576,MATCH(DATE(S$2,1,1),Emissions!$A$1:$LI$1),FALSE)</f>
        <v>0</v>
      </c>
      <c r="T1041" s="361">
        <f>+VLOOKUP($E1041,Emissions!$1:$1048576,MATCH(DATE(T$2,1,1),Emissions!$A$1:$LI$1),FALSE)</f>
        <v>0</v>
      </c>
      <c r="U1041" s="361">
        <f>+VLOOKUP($E1041,Emissions!$1:$1048576,MATCH(DATE(U$2,1,1),Emissions!$A$1:$LI$1),FALSE)</f>
        <v>0</v>
      </c>
      <c r="V1041" s="361">
        <f>+VLOOKUP($E1041,Emissions!$1:$1048576,MATCH(DATE(V$2,1,1),Emissions!$A$1:$LI$1),FALSE)</f>
        <v>0</v>
      </c>
      <c r="W1041" s="361">
        <f>+VLOOKUP($E1041,Emissions!$1:$1048576,MATCH(DATE(W$2,1,1),Emissions!$A$1:$LI$1),FALSE)</f>
        <v>0</v>
      </c>
      <c r="X1041" s="361">
        <f>+VLOOKUP($E1041,Emissions!$1:$1048576,MATCH(DATE(X$2,1,1),Emissions!$A$1:$LI$1),FALSE)</f>
        <v>0</v>
      </c>
      <c r="Y1041" s="361">
        <f>+VLOOKUP($E1041,Emissions!$1:$1048576,MATCH(DATE(Y$2,1,1),Emissions!$A$1:$LI$1),FALSE)</f>
        <v>0</v>
      </c>
      <c r="Z1041" s="361">
        <f>+VLOOKUP($E1041,Emissions!$1:$1048576,MATCH(DATE(Z$2,1,1),Emissions!$A$1:$LI$1),FALSE)</f>
        <v>0</v>
      </c>
      <c r="AA1041" s="361">
        <f>+VLOOKUP($E1041,Emissions!$1:$1048576,MATCH(DATE(AA$2,1,1),Emissions!$A$1:$LI$1),FALSE)</f>
        <v>0</v>
      </c>
      <c r="AB1041" s="361">
        <f>+VLOOKUP($E1041,Emissions!$1:$1048576,MATCH(DATE(AB$2,1,1),Emissions!$A$1:$LI$1),FALSE)</f>
        <v>0</v>
      </c>
      <c r="AC1041" s="361">
        <f>+VLOOKUP($E1041,Emissions!$1:$1048576,MATCH(DATE(AC$2,1,1),Emissions!$A$1:$LI$1),FALSE)</f>
        <v>0</v>
      </c>
      <c r="AD1041" s="361">
        <f>+VLOOKUP($E1041,Emissions!$1:$1048576,MATCH(DATE(AD$2,1,1),Emissions!$A$1:$LI$1),FALSE)</f>
        <v>0</v>
      </c>
      <c r="AE1041" s="361">
        <f>+VLOOKUP($E1041,Emissions!$1:$1048576,MATCH(DATE(AE$2,1,1),Emissions!$A$1:$LI$1),FALSE)</f>
        <v>0</v>
      </c>
      <c r="AF1041" s="361">
        <f>+VLOOKUP($E1041,Emissions!$1:$1048576,MATCH(DATE(AF$2,1,1),Emissions!$A$1:$LI$1),FALSE)</f>
        <v>0</v>
      </c>
      <c r="AG1041" s="361">
        <f>+VLOOKUP($E1041,Emissions!$1:$1048576,MATCH(DATE(AG$2,1,1),Emissions!$A$1:$LI$1),FALSE)</f>
        <v>0</v>
      </c>
      <c r="AH1041" s="361">
        <f>+VLOOKUP($E1041,Emissions!$1:$1048576,MATCH(DATE(AH$2,1,1),Emissions!$A$1:$LI$1),FALSE)</f>
        <v>0</v>
      </c>
      <c r="AI1041" s="361">
        <f>+VLOOKUP($E1041,Emissions!$1:$1048576,MATCH(DATE(AI$2,1,1),Emissions!$A$1:$LI$1),FALSE)</f>
        <v>0</v>
      </c>
      <c r="AJ1041" s="361">
        <f>+VLOOKUP($E1041,Emissions!$1:$1048576,MATCH(DATE(AJ$2,1,1),Emissions!$A$1:$LI$1),FALSE)</f>
        <v>0</v>
      </c>
      <c r="AK1041" s="361">
        <f>+VLOOKUP($E1041,Emissions!$1:$1048576,MATCH(DATE(AK$2,1,1),Emissions!$A$1:$LI$1),FALSE)</f>
        <v>0</v>
      </c>
      <c r="AL1041" s="361">
        <f>+VLOOKUP($E1041,Emissions!$1:$1048576,MATCH(DATE(AL$2,1,1),Emissions!$A$1:$LI$1),FALSE)</f>
        <v>0</v>
      </c>
      <c r="AM1041" s="361">
        <f>+VLOOKUP($E1041,Emissions!$1:$1048576,MATCH(DATE(AM$2,1,1),Emissions!$A$1:$LI$1),FALSE)</f>
        <v>0</v>
      </c>
      <c r="AN1041" s="361">
        <f>+VLOOKUP($E1041,Emissions!$1:$1048576,MATCH(DATE(AN$2,1,1),Emissions!$A$1:$LI$1),FALSE)</f>
        <v>0</v>
      </c>
      <c r="AO1041" s="361">
        <f>+VLOOKUP($E1041,Emissions!$1:$1048576,MATCH(DATE(AO$2,1,1),Emissions!$A$1:$LI$1),FALSE)</f>
        <v>0</v>
      </c>
    </row>
    <row r="1042" spans="1:41" ht="15" customHeight="1" x14ac:dyDescent="0.35">
      <c r="A1042" s="411"/>
      <c r="B1042" s="170"/>
      <c r="C1042" s="166"/>
      <c r="D1042" s="114"/>
      <c r="E1042" s="166"/>
      <c r="F1042" s="326"/>
      <c r="G1042" s="326"/>
      <c r="H1042" s="326"/>
      <c r="I1042" s="326"/>
      <c r="J1042" s="326"/>
      <c r="K1042" s="326"/>
      <c r="L1042" s="326"/>
      <c r="M1042" s="326"/>
      <c r="N1042" s="326"/>
      <c r="O1042" s="326"/>
      <c r="P1042" s="326"/>
      <c r="Q1042" s="326"/>
      <c r="R1042" s="326"/>
      <c r="S1042" s="326"/>
      <c r="T1042" s="326"/>
      <c r="U1042" s="326"/>
      <c r="V1042" s="326"/>
      <c r="W1042" s="326"/>
      <c r="X1042" s="326"/>
      <c r="Y1042" s="326"/>
      <c r="Z1042" s="326"/>
      <c r="AA1042" s="326"/>
      <c r="AB1042" s="326"/>
      <c r="AC1042" s="326"/>
      <c r="AD1042" s="326"/>
      <c r="AE1042" s="326"/>
      <c r="AF1042" s="326"/>
      <c r="AG1042" s="326"/>
      <c r="AH1042" s="326"/>
      <c r="AI1042" s="326"/>
      <c r="AJ1042" s="326"/>
      <c r="AK1042" s="326"/>
      <c r="AL1042" s="326"/>
      <c r="AM1042" s="326"/>
      <c r="AN1042" s="326"/>
      <c r="AO1042" s="326"/>
    </row>
    <row r="1043" spans="1:41" s="92" customFormat="1" ht="15" customHeight="1" x14ac:dyDescent="0.35">
      <c r="A1043" s="411"/>
      <c r="B1043" s="170"/>
      <c r="C1043" s="147" t="s">
        <v>3331</v>
      </c>
      <c r="D1043" s="147" t="s">
        <v>1028</v>
      </c>
      <c r="E1043" s="136" t="s">
        <v>3474</v>
      </c>
      <c r="F1043" s="327">
        <f>+VLOOKUP($E1043,Emissions!$1:$1048576,MATCH(DATE(F$2,1,1),Emissions!$A$1:$LI$1),FALSE)</f>
        <v>17.075688100000001</v>
      </c>
      <c r="G1043" s="327">
        <f>+VLOOKUP($E1043,Emissions!$1:$1048576,MATCH(DATE(G$2,1,1),Emissions!$A$1:$LI$1),FALSE)</f>
        <v>17.206968570000001</v>
      </c>
      <c r="H1043" s="327">
        <f>+VLOOKUP($E1043,Emissions!$1:$1048576,MATCH(DATE(H$2,1,1),Emissions!$A$1:$LI$1),FALSE)</f>
        <v>17.30098074</v>
      </c>
      <c r="I1043" s="327">
        <f>+VLOOKUP($E1043,Emissions!$1:$1048576,MATCH(DATE(I$2,1,1),Emissions!$A$1:$LI$1),FALSE)</f>
        <v>17.31495533</v>
      </c>
      <c r="J1043" s="327">
        <f>+VLOOKUP($E1043,Emissions!$1:$1048576,MATCH(DATE(J$2,1,1),Emissions!$A$1:$LI$1),FALSE)</f>
        <v>17.418988089999999</v>
      </c>
      <c r="K1043" s="327">
        <f>+VLOOKUP($E1043,Emissions!$1:$1048576,MATCH(DATE(K$2,1,1),Emissions!$A$1:$LI$1),FALSE)</f>
        <v>17.716885860000001</v>
      </c>
      <c r="L1043" s="327">
        <f>+VLOOKUP($E1043,Emissions!$1:$1048576,MATCH(DATE(L$2,1,1),Emissions!$A$1:$LI$1),FALSE)</f>
        <v>18.084157000000001</v>
      </c>
      <c r="M1043" s="327">
        <f>+VLOOKUP($E1043,Emissions!$1:$1048576,MATCH(DATE(M$2,1,1),Emissions!$A$1:$LI$1),FALSE)</f>
        <v>18.50371393</v>
      </c>
      <c r="N1043" s="327">
        <f>+VLOOKUP($E1043,Emissions!$1:$1048576,MATCH(DATE(N$2,1,1),Emissions!$A$1:$LI$1),FALSE)</f>
        <v>18.962385059999999</v>
      </c>
      <c r="O1043" s="327">
        <f>+VLOOKUP($E1043,Emissions!$1:$1048576,MATCH(DATE(O$2,1,1),Emissions!$A$1:$LI$1),FALSE)</f>
        <v>19.432995949999999</v>
      </c>
      <c r="P1043" s="327">
        <f>+VLOOKUP($E1043,Emissions!$1:$1048576,MATCH(DATE(P$2,1,1),Emissions!$A$1:$LI$1),FALSE)</f>
        <v>19.884895589999999</v>
      </c>
      <c r="Q1043" s="327">
        <f>+VLOOKUP($E1043,Emissions!$1:$1048576,MATCH(DATE(Q$2,1,1),Emissions!$A$1:$LI$1),FALSE)</f>
        <v>20.303940820000001</v>
      </c>
      <c r="R1043" s="327">
        <f>+VLOOKUP($E1043,Emissions!$1:$1048576,MATCH(DATE(R$2,1,1),Emissions!$A$1:$LI$1),FALSE)</f>
        <v>20.684428449999999</v>
      </c>
      <c r="S1043" s="327">
        <f>+VLOOKUP($E1043,Emissions!$1:$1048576,MATCH(DATE(S$2,1,1),Emissions!$A$1:$LI$1),FALSE)</f>
        <v>21.025938799999999</v>
      </c>
      <c r="T1043" s="327">
        <f>+VLOOKUP($E1043,Emissions!$1:$1048576,MATCH(DATE(T$2,1,1),Emissions!$A$1:$LI$1),FALSE)</f>
        <v>21.332578730000002</v>
      </c>
      <c r="U1043" s="327">
        <f>+VLOOKUP($E1043,Emissions!$1:$1048576,MATCH(DATE(U$2,1,1),Emissions!$A$1:$LI$1),FALSE)</f>
        <v>21.611551729999999</v>
      </c>
      <c r="V1043" s="327">
        <f>+VLOOKUP($E1043,Emissions!$1:$1048576,MATCH(DATE(V$2,1,1),Emissions!$A$1:$LI$1),FALSE)</f>
        <v>21.870586719999999</v>
      </c>
      <c r="W1043" s="327">
        <f>+VLOOKUP($E1043,Emissions!$1:$1048576,MATCH(DATE(W$2,1,1),Emissions!$A$1:$LI$1),FALSE)</f>
        <v>22.116817520000001</v>
      </c>
      <c r="X1043" s="327">
        <f>+VLOOKUP($E1043,Emissions!$1:$1048576,MATCH(DATE(X$2,1,1),Emissions!$A$1:$LI$1),FALSE)</f>
        <v>22.358439539999999</v>
      </c>
      <c r="Y1043" s="327">
        <f>+VLOOKUP($E1043,Emissions!$1:$1048576,MATCH(DATE(Y$2,1,1),Emissions!$A$1:$LI$1),FALSE)</f>
        <v>22.60365127</v>
      </c>
      <c r="Z1043" s="327">
        <f>+VLOOKUP($E1043,Emissions!$1:$1048576,MATCH(DATE(Z$2,1,1),Emissions!$A$1:$LI$1),FALSE)</f>
        <v>22.858815</v>
      </c>
      <c r="AA1043" s="327">
        <f>+VLOOKUP($E1043,Emissions!$1:$1048576,MATCH(DATE(AA$2,1,1),Emissions!$A$1:$LI$1),FALSE)</f>
        <v>23.133521760000001</v>
      </c>
      <c r="AB1043" s="327">
        <f>+VLOOKUP($E1043,Emissions!$1:$1048576,MATCH(DATE(AB$2,1,1),Emissions!$A$1:$LI$1),FALSE)</f>
        <v>23.434204189999999</v>
      </c>
      <c r="AC1043" s="327">
        <f>+VLOOKUP($E1043,Emissions!$1:$1048576,MATCH(DATE(AC$2,1,1),Emissions!$A$1:$LI$1),FALSE)</f>
        <v>23.766447289999999</v>
      </c>
      <c r="AD1043" s="327">
        <f>+VLOOKUP($E1043,Emissions!$1:$1048576,MATCH(DATE(AD$2,1,1),Emissions!$A$1:$LI$1),FALSE)</f>
        <v>24.135525860000001</v>
      </c>
      <c r="AE1043" s="327">
        <f>+VLOOKUP($E1043,Emissions!$1:$1048576,MATCH(DATE(AE$2,1,1),Emissions!$A$1:$LI$1),FALSE)</f>
        <v>24.541849020000001</v>
      </c>
      <c r="AF1043" s="327">
        <f>+VLOOKUP($E1043,Emissions!$1:$1048576,MATCH(DATE(AF$2,1,1),Emissions!$A$1:$LI$1),FALSE)</f>
        <v>24.980616009999999</v>
      </c>
      <c r="AG1043" s="327">
        <f>+VLOOKUP($E1043,Emissions!$1:$1048576,MATCH(DATE(AG$2,1,1),Emissions!$A$1:$LI$1),FALSE)</f>
        <v>25.455360769999999</v>
      </c>
      <c r="AH1043" s="327">
        <f>+VLOOKUP($E1043,Emissions!$1:$1048576,MATCH(DATE(AH$2,1,1),Emissions!$A$1:$LI$1),FALSE)</f>
        <v>25.968492120000001</v>
      </c>
      <c r="AI1043" s="327">
        <f>+VLOOKUP($E1043,Emissions!$1:$1048576,MATCH(DATE(AI$2,1,1),Emissions!$A$1:$LI$1),FALSE)</f>
        <v>26.517821990000002</v>
      </c>
      <c r="AJ1043" s="327">
        <f>+VLOOKUP($E1043,Emissions!$1:$1048576,MATCH(DATE(AJ$2,1,1),Emissions!$A$1:$LI$1),FALSE)</f>
        <v>27.098329079999999</v>
      </c>
      <c r="AK1043" s="327">
        <f>+VLOOKUP($E1043,Emissions!$1:$1048576,MATCH(DATE(AK$2,1,1),Emissions!$A$1:$LI$1),FALSE)</f>
        <v>27.70380475</v>
      </c>
      <c r="AL1043" s="327">
        <f>+VLOOKUP($E1043,Emissions!$1:$1048576,MATCH(DATE(AL$2,1,1),Emissions!$A$1:$LI$1),FALSE)</f>
        <v>28.327662220000001</v>
      </c>
      <c r="AM1043" s="327">
        <f>+VLOOKUP($E1043,Emissions!$1:$1048576,MATCH(DATE(AM$2,1,1),Emissions!$A$1:$LI$1),FALSE)</f>
        <v>28.9631212</v>
      </c>
      <c r="AN1043" s="327">
        <f>+VLOOKUP($E1043,Emissions!$1:$1048576,MATCH(DATE(AN$2,1,1),Emissions!$A$1:$LI$1),FALSE)</f>
        <v>29.603267859999999</v>
      </c>
      <c r="AO1043" s="327">
        <f>+VLOOKUP($E1043,Emissions!$1:$1048576,MATCH(DATE(AO$2,1,1),Emissions!$A$1:$LI$1),FALSE)</f>
        <v>30.241123340000001</v>
      </c>
    </row>
    <row r="1044" spans="1:41" s="92" customFormat="1" ht="15" customHeight="1" x14ac:dyDescent="0.35">
      <c r="A1044" s="411"/>
      <c r="B1044" s="170"/>
      <c r="C1044" s="137" t="s">
        <v>3332</v>
      </c>
      <c r="D1044" s="147" t="s">
        <v>1028</v>
      </c>
      <c r="E1044" s="136" t="s">
        <v>3475</v>
      </c>
      <c r="F1044" s="327">
        <f>+VLOOKUP($E1044,Emissions!$1:$1048576,MATCH(DATE(F$2,1,1),Emissions!$A$1:$LI$1),FALSE)</f>
        <v>4.448717448</v>
      </c>
      <c r="G1044" s="327">
        <f>+VLOOKUP($E1044,Emissions!$1:$1048576,MATCH(DATE(G$2,1,1),Emissions!$A$1:$LI$1),FALSE)</f>
        <v>4.4987038730000002</v>
      </c>
      <c r="H1044" s="327">
        <f>+VLOOKUP($E1044,Emissions!$1:$1048576,MATCH(DATE(H$2,1,1),Emissions!$A$1:$LI$1),FALSE)</f>
        <v>4.5483126819999997</v>
      </c>
      <c r="I1044" s="327">
        <f>+VLOOKUP($E1044,Emissions!$1:$1048576,MATCH(DATE(I$2,1,1),Emissions!$A$1:$LI$1),FALSE)</f>
        <v>4.5868377069999999</v>
      </c>
      <c r="J1044" s="327">
        <f>+VLOOKUP($E1044,Emissions!$1:$1048576,MATCH(DATE(J$2,1,1),Emissions!$A$1:$LI$1),FALSE)</f>
        <v>4.6424251610000002</v>
      </c>
      <c r="K1044" s="327">
        <f>+VLOOKUP($E1044,Emissions!$1:$1048576,MATCH(DATE(K$2,1,1),Emissions!$A$1:$LI$1),FALSE)</f>
        <v>4.7413539330000001</v>
      </c>
      <c r="L1044" s="327">
        <f>+VLOOKUP($E1044,Emissions!$1:$1048576,MATCH(DATE(L$2,1,1),Emissions!$A$1:$LI$1),FALSE)</f>
        <v>4.8572178319999999</v>
      </c>
      <c r="M1044" s="327">
        <f>+VLOOKUP($E1044,Emissions!$1:$1048576,MATCH(DATE(M$2,1,1),Emissions!$A$1:$LI$1),FALSE)</f>
        <v>4.984434663</v>
      </c>
      <c r="N1044" s="327">
        <f>+VLOOKUP($E1044,Emissions!$1:$1048576,MATCH(DATE(N$2,1,1),Emissions!$A$1:$LI$1),FALSE)</f>
        <v>5.1199641690000002</v>
      </c>
      <c r="O1044" s="327">
        <f>+VLOOKUP($E1044,Emissions!$1:$1048576,MATCH(DATE(O$2,1,1),Emissions!$A$1:$LI$1),FALSE)</f>
        <v>5.2562790619999999</v>
      </c>
      <c r="P1044" s="327">
        <f>+VLOOKUP($E1044,Emissions!$1:$1048576,MATCH(DATE(P$2,1,1),Emissions!$A$1:$LI$1),FALSE)</f>
        <v>5.385151692</v>
      </c>
      <c r="Q1044" s="327">
        <f>+VLOOKUP($E1044,Emissions!$1:$1048576,MATCH(DATE(Q$2,1,1),Emissions!$A$1:$LI$1),FALSE)</f>
        <v>5.502987751</v>
      </c>
      <c r="R1044" s="327">
        <f>+VLOOKUP($E1044,Emissions!$1:$1048576,MATCH(DATE(R$2,1,1),Emissions!$A$1:$LI$1),FALSE)</f>
        <v>5.6088017529999998</v>
      </c>
      <c r="S1044" s="327">
        <f>+VLOOKUP($E1044,Emissions!$1:$1048576,MATCH(DATE(S$2,1,1),Emissions!$A$1:$LI$1),FALSE)</f>
        <v>5.7030333610000001</v>
      </c>
      <c r="T1044" s="327">
        <f>+VLOOKUP($E1044,Emissions!$1:$1048576,MATCH(DATE(T$2,1,1),Emissions!$A$1:$LI$1),FALSE)</f>
        <v>5.7872086889999999</v>
      </c>
      <c r="U1044" s="327">
        <f>+VLOOKUP($E1044,Emissions!$1:$1048576,MATCH(DATE(U$2,1,1),Emissions!$A$1:$LI$1),FALSE)</f>
        <v>5.863596985</v>
      </c>
      <c r="V1044" s="327">
        <f>+VLOOKUP($E1044,Emissions!$1:$1048576,MATCH(DATE(V$2,1,1),Emissions!$A$1:$LI$1),FALSE)</f>
        <v>5.9349134919999997</v>
      </c>
      <c r="W1044" s="327">
        <f>+VLOOKUP($E1044,Emissions!$1:$1048576,MATCH(DATE(W$2,1,1),Emissions!$A$1:$LI$1),FALSE)</f>
        <v>6.0031662099999998</v>
      </c>
      <c r="X1044" s="327">
        <f>+VLOOKUP($E1044,Emissions!$1:$1048576,MATCH(DATE(X$2,1,1),Emissions!$A$1:$LI$1),FALSE)</f>
        <v>6.070607453</v>
      </c>
      <c r="Y1044" s="327">
        <f>+VLOOKUP($E1044,Emissions!$1:$1048576,MATCH(DATE(Y$2,1,1),Emissions!$A$1:$LI$1),FALSE)</f>
        <v>6.1393395919999998</v>
      </c>
      <c r="Z1044" s="327">
        <f>+VLOOKUP($E1044,Emissions!$1:$1048576,MATCH(DATE(Z$2,1,1),Emissions!$A$1:$LI$1),FALSE)</f>
        <v>6.2105371500000004</v>
      </c>
      <c r="AA1044" s="327">
        <f>+VLOOKUP($E1044,Emissions!$1:$1048576,MATCH(DATE(AA$2,1,1),Emissions!$A$1:$LI$1),FALSE)</f>
        <v>6.2869516970000001</v>
      </c>
      <c r="AB1044" s="327">
        <f>+VLOOKUP($E1044,Emissions!$1:$1048576,MATCH(DATE(AB$2,1,1),Emissions!$A$1:$LI$1),FALSE)</f>
        <v>6.3701203020000001</v>
      </c>
      <c r="AC1044" s="327">
        <f>+VLOOKUP($E1044,Emissions!$1:$1048576,MATCH(DATE(AC$2,1,1),Emissions!$A$1:$LI$1),FALSE)</f>
        <v>6.4612993169999999</v>
      </c>
      <c r="AD1044" s="327">
        <f>+VLOOKUP($E1044,Emissions!$1:$1048576,MATCH(DATE(AD$2,1,1),Emissions!$A$1:$LI$1),FALSE)</f>
        <v>6.5615783639999998</v>
      </c>
      <c r="AE1044" s="327">
        <f>+VLOOKUP($E1044,Emissions!$1:$1048576,MATCH(DATE(AE$2,1,1),Emissions!$A$1:$LI$1),FALSE)</f>
        <v>6.669816387</v>
      </c>
      <c r="AF1044" s="327">
        <f>+VLOOKUP($E1044,Emissions!$1:$1048576,MATCH(DATE(AF$2,1,1),Emissions!$A$1:$LI$1),FALSE)</f>
        <v>6.7848037540000004</v>
      </c>
      <c r="AG1044" s="327">
        <f>+VLOOKUP($E1044,Emissions!$1:$1048576,MATCH(DATE(AG$2,1,1),Emissions!$A$1:$LI$1),FALSE)</f>
        <v>6.9085612080000001</v>
      </c>
      <c r="AH1044" s="327">
        <f>+VLOOKUP($E1044,Emissions!$1:$1048576,MATCH(DATE(AH$2,1,1),Emissions!$A$1:$LI$1),FALSE)</f>
        <v>7.0421753340000004</v>
      </c>
      <c r="AI1044" s="327">
        <f>+VLOOKUP($E1044,Emissions!$1:$1048576,MATCH(DATE(AI$2,1,1),Emissions!$A$1:$LI$1),FALSE)</f>
        <v>7.1854072750000002</v>
      </c>
      <c r="AJ1044" s="327">
        <f>+VLOOKUP($E1044,Emissions!$1:$1048576,MATCH(DATE(AJ$2,1,1),Emissions!$A$1:$LI$1),FALSE)</f>
        <v>7.3372063430000001</v>
      </c>
      <c r="AK1044" s="327">
        <f>+VLOOKUP($E1044,Emissions!$1:$1048576,MATCH(DATE(AK$2,1,1),Emissions!$A$1:$LI$1),FALSE)</f>
        <v>7.4961699409999998</v>
      </c>
      <c r="AL1044" s="327">
        <f>+VLOOKUP($E1044,Emissions!$1:$1048576,MATCH(DATE(AL$2,1,1),Emissions!$A$1:$LI$1),FALSE)</f>
        <v>7.6607664890000002</v>
      </c>
      <c r="AM1044" s="327">
        <f>+VLOOKUP($E1044,Emissions!$1:$1048576,MATCH(DATE(AM$2,1,1),Emissions!$A$1:$LI$1),FALSE)</f>
        <v>7.8293863530000003</v>
      </c>
      <c r="AN1044" s="327">
        <f>+VLOOKUP($E1044,Emissions!$1:$1048576,MATCH(DATE(AN$2,1,1),Emissions!$A$1:$LI$1),FALSE)</f>
        <v>8.0003671339999993</v>
      </c>
      <c r="AO1044" s="327">
        <f>+VLOOKUP($E1044,Emissions!$1:$1048576,MATCH(DATE(AO$2,1,1),Emissions!$A$1:$LI$1),FALSE)</f>
        <v>8.172013797</v>
      </c>
    </row>
    <row r="1045" spans="1:41" ht="15" customHeight="1" x14ac:dyDescent="0.35">
      <c r="A1045" s="411"/>
      <c r="B1045" s="170"/>
      <c r="C1045" s="138" t="s">
        <v>724</v>
      </c>
      <c r="D1045" s="114" t="s">
        <v>1028</v>
      </c>
      <c r="E1045" s="50" t="s">
        <v>3476</v>
      </c>
      <c r="F1045" s="361">
        <f>+VLOOKUP($E1045,Emissions!$1:$1048576,MATCH(DATE(F$2,1,1),Emissions!$A$1:$LI$1),FALSE)</f>
        <v>4.3046761770000002</v>
      </c>
      <c r="G1045" s="361">
        <f>+VLOOKUP($E1045,Emissions!$1:$1048576,MATCH(DATE(G$2,1,1),Emissions!$A$1:$LI$1),FALSE)</f>
        <v>4.3563232310000002</v>
      </c>
      <c r="H1045" s="361">
        <f>+VLOOKUP($E1045,Emissions!$1:$1048576,MATCH(DATE(H$2,1,1),Emissions!$A$1:$LI$1),FALSE)</f>
        <v>4.4081836340000002</v>
      </c>
      <c r="I1045" s="361">
        <f>+VLOOKUP($E1045,Emissions!$1:$1048576,MATCH(DATE(I$2,1,1),Emissions!$A$1:$LI$1),FALSE)</f>
        <v>4.4498094500000001</v>
      </c>
      <c r="J1045" s="361">
        <f>+VLOOKUP($E1045,Emissions!$1:$1048576,MATCH(DATE(J$2,1,1),Emissions!$A$1:$LI$1),FALSE)</f>
        <v>4.5075708629999998</v>
      </c>
      <c r="K1045" s="361">
        <f>+VLOOKUP($E1045,Emissions!$1:$1048576,MATCH(DATE(K$2,1,1),Emissions!$A$1:$LI$1),FALSE)</f>
        <v>4.6072308619999998</v>
      </c>
      <c r="L1045" s="361">
        <f>+VLOOKUP($E1045,Emissions!$1:$1048576,MATCH(DATE(L$2,1,1),Emissions!$A$1:$LI$1),FALSE)</f>
        <v>4.7227199600000001</v>
      </c>
      <c r="M1045" s="361">
        <f>+VLOOKUP($E1045,Emissions!$1:$1048576,MATCH(DATE(M$2,1,1),Emissions!$A$1:$LI$1),FALSE)</f>
        <v>4.8490346830000002</v>
      </c>
      <c r="N1045" s="361">
        <f>+VLOOKUP($E1045,Emissions!$1:$1048576,MATCH(DATE(N$2,1,1),Emissions!$A$1:$LI$1),FALSE)</f>
        <v>4.9833361160000003</v>
      </c>
      <c r="O1045" s="361">
        <f>+VLOOKUP($E1045,Emissions!$1:$1048576,MATCH(DATE(O$2,1,1),Emissions!$A$1:$LI$1),FALSE)</f>
        <v>5.1182411859999997</v>
      </c>
      <c r="P1045" s="361">
        <f>+VLOOKUP($E1045,Emissions!$1:$1048576,MATCH(DATE(P$2,1,1),Emissions!$A$1:$LI$1),FALSE)</f>
        <v>5.2455998590000004</v>
      </c>
      <c r="Q1045" s="361">
        <f>+VLOOKUP($E1045,Emissions!$1:$1048576,MATCH(DATE(Q$2,1,1),Emissions!$A$1:$LI$1),FALSE)</f>
        <v>5.3619497320000002</v>
      </c>
      <c r="R1045" s="361">
        <f>+VLOOKUP($E1045,Emissions!$1:$1048576,MATCH(DATE(R$2,1,1),Emissions!$A$1:$LI$1),FALSE)</f>
        <v>5.4663140649999997</v>
      </c>
      <c r="S1045" s="361">
        <f>+VLOOKUP($E1045,Emissions!$1:$1048576,MATCH(DATE(S$2,1,1),Emissions!$A$1:$LI$1),FALSE)</f>
        <v>5.5590811909999998</v>
      </c>
      <c r="T1045" s="361">
        <f>+VLOOKUP($E1045,Emissions!$1:$1048576,MATCH(DATE(T$2,1,1),Emissions!$A$1:$LI$1),FALSE)</f>
        <v>5.6417388309999996</v>
      </c>
      <c r="U1045" s="361">
        <f>+VLOOKUP($E1045,Emissions!$1:$1048576,MATCH(DATE(U$2,1,1),Emissions!$A$1:$LI$1),FALSE)</f>
        <v>5.7165200379999996</v>
      </c>
      <c r="V1045" s="361">
        <f>+VLOOKUP($E1045,Emissions!$1:$1048576,MATCH(DATE(V$2,1,1),Emissions!$A$1:$LI$1),FALSE)</f>
        <v>5.7857267999999999</v>
      </c>
      <c r="W1045" s="361">
        <f>+VLOOKUP($E1045,Emissions!$1:$1048576,MATCH(DATE(W$2,1,1),Emissions!$A$1:$LI$1),FALSE)</f>
        <v>5.8516216879999998</v>
      </c>
      <c r="X1045" s="361">
        <f>+VLOOKUP($E1045,Emissions!$1:$1048576,MATCH(DATE(X$2,1,1),Emissions!$A$1:$LI$1),FALSE)</f>
        <v>5.9165151649999999</v>
      </c>
      <c r="Y1045" s="361">
        <f>+VLOOKUP($E1045,Emissions!$1:$1048576,MATCH(DATE(Y$2,1,1),Emissions!$A$1:$LI$1),FALSE)</f>
        <v>5.9825020990000004</v>
      </c>
      <c r="Z1045" s="361">
        <f>+VLOOKUP($E1045,Emissions!$1:$1048576,MATCH(DATE(Z$2,1,1),Emissions!$A$1:$LI$1),FALSE)</f>
        <v>6.0507651320000004</v>
      </c>
      <c r="AA1045" s="361">
        <f>+VLOOKUP($E1045,Emissions!$1:$1048576,MATCH(DATE(AA$2,1,1),Emissions!$A$1:$LI$1),FALSE)</f>
        <v>6.1239742130000003</v>
      </c>
      <c r="AB1045" s="361">
        <f>+VLOOKUP($E1045,Emissions!$1:$1048576,MATCH(DATE(AB$2,1,1),Emissions!$A$1:$LI$1),FALSE)</f>
        <v>6.2036319899999999</v>
      </c>
      <c r="AC1045" s="361">
        <f>+VLOOKUP($E1045,Emissions!$1:$1048576,MATCH(DATE(AC$2,1,1),Emissions!$A$1:$LI$1),FALSE)</f>
        <v>6.2909535600000002</v>
      </c>
      <c r="AD1045" s="361">
        <f>+VLOOKUP($E1045,Emissions!$1:$1048576,MATCH(DATE(AD$2,1,1),Emissions!$A$1:$LI$1),FALSE)</f>
        <v>6.3869730440000003</v>
      </c>
      <c r="AE1045" s="361">
        <f>+VLOOKUP($E1045,Emissions!$1:$1048576,MATCH(DATE(AE$2,1,1),Emissions!$A$1:$LI$1),FALSE)</f>
        <v>6.4905734490000002</v>
      </c>
      <c r="AF1045" s="361">
        <f>+VLOOKUP($E1045,Emissions!$1:$1048576,MATCH(DATE(AF$2,1,1),Emissions!$A$1:$LI$1),FALSE)</f>
        <v>6.603306194</v>
      </c>
      <c r="AG1045" s="361">
        <f>+VLOOKUP($E1045,Emissions!$1:$1048576,MATCH(DATE(AG$2,1,1),Emissions!$A$1:$LI$1),FALSE)</f>
        <v>6.7256587919999999</v>
      </c>
      <c r="AH1045" s="361">
        <f>+VLOOKUP($E1045,Emissions!$1:$1048576,MATCH(DATE(AH$2,1,1),Emissions!$A$1:$LI$1),FALSE)</f>
        <v>6.8579137210000001</v>
      </c>
      <c r="AI1045" s="361">
        <f>+VLOOKUP($E1045,Emissions!$1:$1048576,MATCH(DATE(AI$2,1,1),Emissions!$A$1:$LI$1),FALSE)</f>
        <v>6.9996012990000001</v>
      </c>
      <c r="AJ1045" s="361">
        <f>+VLOOKUP($E1045,Emissions!$1:$1048576,MATCH(DATE(AJ$2,1,1),Emissions!$A$1:$LI$1),FALSE)</f>
        <v>7.1496545319999996</v>
      </c>
      <c r="AK1045" s="361">
        <f>+VLOOKUP($E1045,Emissions!$1:$1048576,MATCH(DATE(AK$2,1,1),Emissions!$A$1:$LI$1),FALSE)</f>
        <v>7.3067130110000003</v>
      </c>
      <c r="AL1045" s="361">
        <f>+VLOOKUP($E1045,Emissions!$1:$1048576,MATCH(DATE(AL$2,1,1),Emissions!$A$1:$LI$1),FALSE)</f>
        <v>7.4692948020000003</v>
      </c>
      <c r="AM1045" s="361">
        <f>+VLOOKUP($E1045,Emissions!$1:$1048576,MATCH(DATE(AM$2,1,1),Emissions!$A$1:$LI$1),FALSE)</f>
        <v>7.635834912</v>
      </c>
      <c r="AN1045" s="361">
        <f>+VLOOKUP($E1045,Emissions!$1:$1048576,MATCH(DATE(AN$2,1,1),Emissions!$A$1:$LI$1),FALSE)</f>
        <v>7.8047094100000001</v>
      </c>
      <c r="AO1045" s="361">
        <f>+VLOOKUP($E1045,Emissions!$1:$1048576,MATCH(DATE(AO$2,1,1),Emissions!$A$1:$LI$1),FALSE)</f>
        <v>7.9742568120000001</v>
      </c>
    </row>
    <row r="1046" spans="1:41" ht="15" customHeight="1" x14ac:dyDescent="0.35">
      <c r="A1046" s="411"/>
      <c r="B1046" s="170"/>
      <c r="C1046" s="138" t="s">
        <v>725</v>
      </c>
      <c r="D1046" s="114" t="s">
        <v>1028</v>
      </c>
      <c r="E1046" s="50" t="s">
        <v>3477</v>
      </c>
      <c r="F1046" s="361">
        <f>+VLOOKUP($E1046,Emissions!$1:$1048576,MATCH(DATE(F$2,1,1),Emissions!$A$1:$LI$1),FALSE)</f>
        <v>0.14404127189999999</v>
      </c>
      <c r="G1046" s="361">
        <f>+VLOOKUP($E1046,Emissions!$1:$1048576,MATCH(DATE(G$2,1,1),Emissions!$A$1:$LI$1),FALSE)</f>
        <v>0.14238064180000001</v>
      </c>
      <c r="H1046" s="361">
        <f>+VLOOKUP($E1046,Emissions!$1:$1048576,MATCH(DATE(H$2,1,1),Emissions!$A$1:$LI$1),FALSE)</f>
        <v>0.1401290486</v>
      </c>
      <c r="I1046" s="361">
        <f>+VLOOKUP($E1046,Emissions!$1:$1048576,MATCH(DATE(I$2,1,1),Emissions!$A$1:$LI$1),FALSE)</f>
        <v>0.13702825769999999</v>
      </c>
      <c r="J1046" s="361">
        <f>+VLOOKUP($E1046,Emissions!$1:$1048576,MATCH(DATE(J$2,1,1),Emissions!$A$1:$LI$1),FALSE)</f>
        <v>0.13485429809999999</v>
      </c>
      <c r="K1046" s="361">
        <f>+VLOOKUP($E1046,Emissions!$1:$1048576,MATCH(DATE(K$2,1,1),Emissions!$A$1:$LI$1),FALSE)</f>
        <v>0.1341230709</v>
      </c>
      <c r="L1046" s="361">
        <f>+VLOOKUP($E1046,Emissions!$1:$1048576,MATCH(DATE(L$2,1,1),Emissions!$A$1:$LI$1),FALSE)</f>
        <v>0.1344978724</v>
      </c>
      <c r="M1046" s="361">
        <f>+VLOOKUP($E1046,Emissions!$1:$1048576,MATCH(DATE(M$2,1,1),Emissions!$A$1:$LI$1),FALSE)</f>
        <v>0.13539997940000001</v>
      </c>
      <c r="N1046" s="361">
        <f>+VLOOKUP($E1046,Emissions!$1:$1048576,MATCH(DATE(N$2,1,1),Emissions!$A$1:$LI$1),FALSE)</f>
        <v>0.13662805259999999</v>
      </c>
      <c r="O1046" s="361">
        <f>+VLOOKUP($E1046,Emissions!$1:$1048576,MATCH(DATE(O$2,1,1),Emissions!$A$1:$LI$1),FALSE)</f>
        <v>0.1380378759</v>
      </c>
      <c r="P1046" s="361">
        <f>+VLOOKUP($E1046,Emissions!$1:$1048576,MATCH(DATE(P$2,1,1),Emissions!$A$1:$LI$1),FALSE)</f>
        <v>0.13955183269999999</v>
      </c>
      <c r="Q1046" s="361">
        <f>+VLOOKUP($E1046,Emissions!$1:$1048576,MATCH(DATE(Q$2,1,1),Emissions!$A$1:$LI$1),FALSE)</f>
        <v>0.14103801890000001</v>
      </c>
      <c r="R1046" s="361">
        <f>+VLOOKUP($E1046,Emissions!$1:$1048576,MATCH(DATE(R$2,1,1),Emissions!$A$1:$LI$1),FALSE)</f>
        <v>0.14248768749999999</v>
      </c>
      <c r="S1046" s="361">
        <f>+VLOOKUP($E1046,Emissions!$1:$1048576,MATCH(DATE(S$2,1,1),Emissions!$A$1:$LI$1),FALSE)</f>
        <v>0.14395216999999999</v>
      </c>
      <c r="T1046" s="361">
        <f>+VLOOKUP($E1046,Emissions!$1:$1048576,MATCH(DATE(T$2,1,1),Emissions!$A$1:$LI$1),FALSE)</f>
        <v>0.14546985809999999</v>
      </c>
      <c r="U1046" s="361">
        <f>+VLOOKUP($E1046,Emissions!$1:$1048576,MATCH(DATE(U$2,1,1),Emissions!$A$1:$LI$1),FALSE)</f>
        <v>0.1470769472</v>
      </c>
      <c r="V1046" s="361">
        <f>+VLOOKUP($E1046,Emissions!$1:$1048576,MATCH(DATE(V$2,1,1),Emissions!$A$1:$LI$1),FALSE)</f>
        <v>0.14918669200000001</v>
      </c>
      <c r="W1046" s="361">
        <f>+VLOOKUP($E1046,Emissions!$1:$1048576,MATCH(DATE(W$2,1,1),Emissions!$A$1:$LI$1),FALSE)</f>
        <v>0.1515445211</v>
      </c>
      <c r="X1046" s="361">
        <f>+VLOOKUP($E1046,Emissions!$1:$1048576,MATCH(DATE(X$2,1,1),Emissions!$A$1:$LI$1),FALSE)</f>
        <v>0.15409228790000001</v>
      </c>
      <c r="Y1046" s="361">
        <f>+VLOOKUP($E1046,Emissions!$1:$1048576,MATCH(DATE(Y$2,1,1),Emissions!$A$1:$LI$1),FALSE)</f>
        <v>0.1568374934</v>
      </c>
      <c r="Z1046" s="361">
        <f>+VLOOKUP($E1046,Emissions!$1:$1048576,MATCH(DATE(Z$2,1,1),Emissions!$A$1:$LI$1),FALSE)</f>
        <v>0.1597720178</v>
      </c>
      <c r="AA1046" s="361">
        <f>+VLOOKUP($E1046,Emissions!$1:$1048576,MATCH(DATE(AA$2,1,1),Emissions!$A$1:$LI$1),FALSE)</f>
        <v>0.1629774839</v>
      </c>
      <c r="AB1046" s="361">
        <f>+VLOOKUP($E1046,Emissions!$1:$1048576,MATCH(DATE(AB$2,1,1),Emissions!$A$1:$LI$1),FALSE)</f>
        <v>0.1664883123</v>
      </c>
      <c r="AC1046" s="361">
        <f>+VLOOKUP($E1046,Emissions!$1:$1048576,MATCH(DATE(AC$2,1,1),Emissions!$A$1:$LI$1),FALSE)</f>
        <v>0.1703457562</v>
      </c>
      <c r="AD1046" s="361">
        <f>+VLOOKUP($E1046,Emissions!$1:$1048576,MATCH(DATE(AD$2,1,1),Emissions!$A$1:$LI$1),FALSE)</f>
        <v>0.17460531949999999</v>
      </c>
      <c r="AE1046" s="361">
        <f>+VLOOKUP($E1046,Emissions!$1:$1048576,MATCH(DATE(AE$2,1,1),Emissions!$A$1:$LI$1),FALSE)</f>
        <v>0.1792429381</v>
      </c>
      <c r="AF1046" s="361">
        <f>+VLOOKUP($E1046,Emissions!$1:$1048576,MATCH(DATE(AF$2,1,1),Emissions!$A$1:$LI$1),FALSE)</f>
        <v>0.18149756019999999</v>
      </c>
      <c r="AG1046" s="361">
        <f>+VLOOKUP($E1046,Emissions!$1:$1048576,MATCH(DATE(AG$2,1,1),Emissions!$A$1:$LI$1),FALSE)</f>
        <v>0.18290241609999999</v>
      </c>
      <c r="AH1046" s="361">
        <f>+VLOOKUP($E1046,Emissions!$1:$1048576,MATCH(DATE(AH$2,1,1),Emissions!$A$1:$LI$1),FALSE)</f>
        <v>0.1842616134</v>
      </c>
      <c r="AI1046" s="361">
        <f>+VLOOKUP($E1046,Emissions!$1:$1048576,MATCH(DATE(AI$2,1,1),Emissions!$A$1:$LI$1),FALSE)</f>
        <v>0.18580597539999999</v>
      </c>
      <c r="AJ1046" s="361">
        <f>+VLOOKUP($E1046,Emissions!$1:$1048576,MATCH(DATE(AJ$2,1,1),Emissions!$A$1:$LI$1),FALSE)</f>
        <v>0.1875518115</v>
      </c>
      <c r="AK1046" s="361">
        <f>+VLOOKUP($E1046,Emissions!$1:$1048576,MATCH(DATE(AK$2,1,1),Emissions!$A$1:$LI$1),FALSE)</f>
        <v>0.18945693029999999</v>
      </c>
      <c r="AL1046" s="361">
        <f>+VLOOKUP($E1046,Emissions!$1:$1048576,MATCH(DATE(AL$2,1,1),Emissions!$A$1:$LI$1),FALSE)</f>
        <v>0.1914716876</v>
      </c>
      <c r="AM1046" s="361">
        <f>+VLOOKUP($E1046,Emissions!$1:$1048576,MATCH(DATE(AM$2,1,1),Emissions!$A$1:$LI$1),FALSE)</f>
        <v>0.19355144129999999</v>
      </c>
      <c r="AN1046" s="361">
        <f>+VLOOKUP($E1046,Emissions!$1:$1048576,MATCH(DATE(AN$2,1,1),Emissions!$A$1:$LI$1),FALSE)</f>
        <v>0.19565772370000001</v>
      </c>
      <c r="AO1046" s="361">
        <f>+VLOOKUP($E1046,Emissions!$1:$1048576,MATCH(DATE(AO$2,1,1),Emissions!$A$1:$LI$1),FALSE)</f>
        <v>0.19775698520000001</v>
      </c>
    </row>
    <row r="1047" spans="1:41" s="92" customFormat="1" ht="15" customHeight="1" x14ac:dyDescent="0.35">
      <c r="A1047" s="411"/>
      <c r="B1047" s="170"/>
      <c r="C1047" s="137" t="s">
        <v>3333</v>
      </c>
      <c r="D1047" s="147" t="s">
        <v>1028</v>
      </c>
      <c r="E1047" s="136" t="s">
        <v>3478</v>
      </c>
      <c r="F1047" s="327">
        <f>+VLOOKUP($E1047,Emissions!$1:$1048576,MATCH(DATE(F$2,1,1),Emissions!$A$1:$LI$1),FALSE)</f>
        <v>3.1136720329999998</v>
      </c>
      <c r="G1047" s="327">
        <f>+VLOOKUP($E1047,Emissions!$1:$1048576,MATCH(DATE(G$2,1,1),Emissions!$A$1:$LI$1),FALSE)</f>
        <v>3.078715334</v>
      </c>
      <c r="H1047" s="327">
        <f>+VLOOKUP($E1047,Emissions!$1:$1048576,MATCH(DATE(H$2,1,1),Emissions!$A$1:$LI$1),FALSE)</f>
        <v>3.0170737000000001</v>
      </c>
      <c r="I1047" s="327">
        <f>+VLOOKUP($E1047,Emissions!$1:$1048576,MATCH(DATE(I$2,1,1),Emissions!$A$1:$LI$1),FALSE)</f>
        <v>2.9090709690000001</v>
      </c>
      <c r="J1047" s="327">
        <f>+VLOOKUP($E1047,Emissions!$1:$1048576,MATCH(DATE(J$2,1,1),Emissions!$A$1:$LI$1),FALSE)</f>
        <v>2.8401041500000002</v>
      </c>
      <c r="K1047" s="327">
        <f>+VLOOKUP($E1047,Emissions!$1:$1048576,MATCH(DATE(K$2,1,1),Emissions!$A$1:$LI$1),FALSE)</f>
        <v>2.8500177959999999</v>
      </c>
      <c r="L1047" s="327">
        <f>+VLOOKUP($E1047,Emissions!$1:$1048576,MATCH(DATE(L$2,1,1),Emissions!$A$1:$LI$1),FALSE)</f>
        <v>2.8886868410000002</v>
      </c>
      <c r="M1047" s="327">
        <f>+VLOOKUP($E1047,Emissions!$1:$1048576,MATCH(DATE(M$2,1,1),Emissions!$A$1:$LI$1),FALSE)</f>
        <v>2.949970725</v>
      </c>
      <c r="N1047" s="327">
        <f>+VLOOKUP($E1047,Emissions!$1:$1048576,MATCH(DATE(N$2,1,1),Emissions!$A$1:$LI$1),FALSE)</f>
        <v>3.028369616</v>
      </c>
      <c r="O1047" s="327">
        <f>+VLOOKUP($E1047,Emissions!$1:$1048576,MATCH(DATE(O$2,1,1),Emissions!$A$1:$LI$1),FALSE)</f>
        <v>3.1169528940000002</v>
      </c>
      <c r="P1047" s="327">
        <f>+VLOOKUP($E1047,Emissions!$1:$1048576,MATCH(DATE(P$2,1,1),Emissions!$A$1:$LI$1),FALSE)</f>
        <v>3.2078826829999998</v>
      </c>
      <c r="Q1047" s="327">
        <f>+VLOOKUP($E1047,Emissions!$1:$1048576,MATCH(DATE(Q$2,1,1),Emissions!$A$1:$LI$1),FALSE)</f>
        <v>3.2969864250000001</v>
      </c>
      <c r="R1047" s="327">
        <f>+VLOOKUP($E1047,Emissions!$1:$1048576,MATCH(DATE(R$2,1,1),Emissions!$A$1:$LI$1),FALSE)</f>
        <v>3.3805175009999999</v>
      </c>
      <c r="S1047" s="327">
        <f>+VLOOKUP($E1047,Emissions!$1:$1048576,MATCH(DATE(S$2,1,1),Emissions!$A$1:$LI$1),FALSE)</f>
        <v>3.456132663</v>
      </c>
      <c r="T1047" s="327">
        <f>+VLOOKUP($E1047,Emissions!$1:$1048576,MATCH(DATE(T$2,1,1),Emissions!$A$1:$LI$1),FALSE)</f>
        <v>3.5231065400000001</v>
      </c>
      <c r="U1047" s="327">
        <f>+VLOOKUP($E1047,Emissions!$1:$1048576,MATCH(DATE(U$2,1,1),Emissions!$A$1:$LI$1),FALSE)</f>
        <v>3.581927512</v>
      </c>
      <c r="V1047" s="327">
        <f>+VLOOKUP($E1047,Emissions!$1:$1048576,MATCH(DATE(V$2,1,1),Emissions!$A$1:$LI$1),FALSE)</f>
        <v>3.633406108</v>
      </c>
      <c r="W1047" s="327">
        <f>+VLOOKUP($E1047,Emissions!$1:$1048576,MATCH(DATE(W$2,1,1),Emissions!$A$1:$LI$1),FALSE)</f>
        <v>3.6786534319999999</v>
      </c>
      <c r="X1047" s="327">
        <f>+VLOOKUP($E1047,Emissions!$1:$1048576,MATCH(DATE(X$2,1,1),Emissions!$A$1:$LI$1),FALSE)</f>
        <v>3.7195307560000002</v>
      </c>
      <c r="Y1047" s="327">
        <f>+VLOOKUP($E1047,Emissions!$1:$1048576,MATCH(DATE(Y$2,1,1),Emissions!$A$1:$LI$1),FALSE)</f>
        <v>3.7584128790000002</v>
      </c>
      <c r="Z1047" s="327">
        <f>+VLOOKUP($E1047,Emissions!$1:$1048576,MATCH(DATE(Z$2,1,1),Emissions!$A$1:$LI$1),FALSE)</f>
        <v>3.7980523559999999</v>
      </c>
      <c r="AA1047" s="327">
        <f>+VLOOKUP($E1047,Emissions!$1:$1048576,MATCH(DATE(AA$2,1,1),Emissions!$A$1:$LI$1),FALSE)</f>
        <v>3.841087532</v>
      </c>
      <c r="AB1047" s="327">
        <f>+VLOOKUP($E1047,Emissions!$1:$1048576,MATCH(DATE(AB$2,1,1),Emissions!$A$1:$LI$1),FALSE)</f>
        <v>3.8898419990000002</v>
      </c>
      <c r="AC1047" s="327">
        <f>+VLOOKUP($E1047,Emissions!$1:$1048576,MATCH(DATE(AC$2,1,1),Emissions!$A$1:$LI$1),FALSE)</f>
        <v>3.9465539280000002</v>
      </c>
      <c r="AD1047" s="327">
        <f>+VLOOKUP($E1047,Emissions!$1:$1048576,MATCH(DATE(AD$2,1,1),Emissions!$A$1:$LI$1),FALSE)</f>
        <v>4.0136129150000004</v>
      </c>
      <c r="AE1047" s="327">
        <f>+VLOOKUP($E1047,Emissions!$1:$1048576,MATCH(DATE(AE$2,1,1),Emissions!$A$1:$LI$1),FALSE)</f>
        <v>4.0936517090000004</v>
      </c>
      <c r="AF1047" s="327">
        <f>+VLOOKUP($E1047,Emissions!$1:$1048576,MATCH(DATE(AF$2,1,1),Emissions!$A$1:$LI$1),FALSE)</f>
        <v>4.1842013720000004</v>
      </c>
      <c r="AG1047" s="327">
        <f>+VLOOKUP($E1047,Emissions!$1:$1048576,MATCH(DATE(AG$2,1,1),Emissions!$A$1:$LI$1),FALSE)</f>
        <v>4.2850857280000003</v>
      </c>
      <c r="AH1047" s="327">
        <f>+VLOOKUP($E1047,Emissions!$1:$1048576,MATCH(DATE(AH$2,1,1),Emissions!$A$1:$LI$1),FALSE)</f>
        <v>4.3966000129999996</v>
      </c>
      <c r="AI1047" s="327">
        <f>+VLOOKUP($E1047,Emissions!$1:$1048576,MATCH(DATE(AI$2,1,1),Emissions!$A$1:$LI$1),FALSE)</f>
        <v>4.5179644469999998</v>
      </c>
      <c r="AJ1047" s="327">
        <f>+VLOOKUP($E1047,Emissions!$1:$1048576,MATCH(DATE(AJ$2,1,1),Emissions!$A$1:$LI$1),FALSE)</f>
        <v>4.6477650270000002</v>
      </c>
      <c r="AK1047" s="327">
        <f>+VLOOKUP($E1047,Emissions!$1:$1048576,MATCH(DATE(AK$2,1,1),Emissions!$A$1:$LI$1),FALSE)</f>
        <v>4.7842404800000002</v>
      </c>
      <c r="AL1047" s="327">
        <f>+VLOOKUP($E1047,Emissions!$1:$1048576,MATCH(DATE(AL$2,1,1),Emissions!$A$1:$LI$1),FALSE)</f>
        <v>4.9254122569999996</v>
      </c>
      <c r="AM1047" s="327">
        <f>+VLOOKUP($E1047,Emissions!$1:$1048576,MATCH(DATE(AM$2,1,1),Emissions!$A$1:$LI$1),FALSE)</f>
        <v>5.0691237219999996</v>
      </c>
      <c r="AN1047" s="327">
        <f>+VLOOKUP($E1047,Emissions!$1:$1048576,MATCH(DATE(AN$2,1,1),Emissions!$A$1:$LI$1),FALSE)</f>
        <v>5.2130615330000003</v>
      </c>
      <c r="AO1047" s="327">
        <f>+VLOOKUP($E1047,Emissions!$1:$1048576,MATCH(DATE(AO$2,1,1),Emissions!$A$1:$LI$1),FALSE)</f>
        <v>5.3548053180000004</v>
      </c>
    </row>
    <row r="1048" spans="1:41" ht="15" customHeight="1" x14ac:dyDescent="0.35">
      <c r="A1048" s="411"/>
      <c r="B1048" s="170"/>
      <c r="C1048" s="138" t="s">
        <v>726</v>
      </c>
      <c r="D1048" s="114" t="s">
        <v>1028</v>
      </c>
      <c r="E1048" s="50" t="s">
        <v>3479</v>
      </c>
      <c r="F1048" s="361">
        <f>+VLOOKUP($E1048,Emissions!$1:$1048576,MATCH(DATE(F$2,1,1),Emissions!$A$1:$LI$1),FALSE)</f>
        <v>7.1093039600000005E-2</v>
      </c>
      <c r="G1048" s="361">
        <f>+VLOOKUP($E1048,Emissions!$1:$1048576,MATCH(DATE(G$2,1,1),Emissions!$A$1:$LI$1),FALSE)</f>
        <v>7.1519764200000002E-2</v>
      </c>
      <c r="H1048" s="361">
        <f>+VLOOKUP($E1048,Emissions!$1:$1048576,MATCH(DATE(H$2,1,1),Emissions!$A$1:$LI$1),FALSE)</f>
        <v>7.1671868200000002E-2</v>
      </c>
      <c r="I1048" s="361">
        <f>+VLOOKUP($E1048,Emissions!$1:$1048576,MATCH(DATE(I$2,1,1),Emissions!$A$1:$LI$1),FALSE)</f>
        <v>7.1813983400000003E-2</v>
      </c>
      <c r="J1048" s="361">
        <f>+VLOOKUP($E1048,Emissions!$1:$1048576,MATCH(DATE(J$2,1,1),Emissions!$A$1:$LI$1),FALSE)</f>
        <v>7.2595280400000003E-2</v>
      </c>
      <c r="K1048" s="361">
        <f>+VLOOKUP($E1048,Emissions!$1:$1048576,MATCH(DATE(K$2,1,1),Emissions!$A$1:$LI$1),FALSE)</f>
        <v>7.44009068E-2</v>
      </c>
      <c r="L1048" s="361">
        <f>+VLOOKUP($E1048,Emissions!$1:$1048576,MATCH(DATE(L$2,1,1),Emissions!$A$1:$LI$1),FALSE)</f>
        <v>7.6330590500000003E-2</v>
      </c>
      <c r="M1048" s="361">
        <f>+VLOOKUP($E1048,Emissions!$1:$1048576,MATCH(DATE(M$2,1,1),Emissions!$A$1:$LI$1),FALSE)</f>
        <v>7.8458123300000002E-2</v>
      </c>
      <c r="N1048" s="361">
        <f>+VLOOKUP($E1048,Emissions!$1:$1048576,MATCH(DATE(N$2,1,1),Emissions!$A$1:$LI$1),FALSE)</f>
        <v>8.0733709700000003E-2</v>
      </c>
      <c r="O1048" s="361">
        <f>+VLOOKUP($E1048,Emissions!$1:$1048576,MATCH(DATE(O$2,1,1),Emissions!$A$1:$LI$1),FALSE)</f>
        <v>8.3041471399999997E-2</v>
      </c>
      <c r="P1048" s="361">
        <f>+VLOOKUP($E1048,Emissions!$1:$1048576,MATCH(DATE(P$2,1,1),Emissions!$A$1:$LI$1),FALSE)</f>
        <v>8.5252829299999999E-2</v>
      </c>
      <c r="Q1048" s="361">
        <f>+VLOOKUP($E1048,Emissions!$1:$1048576,MATCH(DATE(Q$2,1,1),Emissions!$A$1:$LI$1),FALSE)</f>
        <v>8.7270925099999994E-2</v>
      </c>
      <c r="R1048" s="361">
        <f>+VLOOKUP($E1048,Emissions!$1:$1048576,MATCH(DATE(R$2,1,1),Emissions!$A$1:$LI$1),FALSE)</f>
        <v>8.9059436000000006E-2</v>
      </c>
      <c r="S1048" s="361">
        <f>+VLOOKUP($E1048,Emissions!$1:$1048576,MATCH(DATE(S$2,1,1),Emissions!$A$1:$LI$1),FALSE)</f>
        <v>9.0610226899999993E-2</v>
      </c>
      <c r="T1048" s="361">
        <f>+VLOOKUP($E1048,Emissions!$1:$1048576,MATCH(DATE(T$2,1,1),Emissions!$A$1:$LI$1),FALSE)</f>
        <v>9.1939843699999996E-2</v>
      </c>
      <c r="U1048" s="361">
        <f>+VLOOKUP($E1048,Emissions!$1:$1048576,MATCH(DATE(U$2,1,1),Emissions!$A$1:$LI$1),FALSE)</f>
        <v>9.3083302199999995E-2</v>
      </c>
      <c r="V1048" s="361">
        <f>+VLOOKUP($E1048,Emissions!$1:$1048576,MATCH(DATE(V$2,1,1),Emissions!$A$1:$LI$1),FALSE)</f>
        <v>9.4079724000000003E-2</v>
      </c>
      <c r="W1048" s="361">
        <f>+VLOOKUP($E1048,Emissions!$1:$1048576,MATCH(DATE(W$2,1,1),Emissions!$A$1:$LI$1),FALSE)</f>
        <v>9.4972016199999995E-2</v>
      </c>
      <c r="X1048" s="361">
        <f>+VLOOKUP($E1048,Emissions!$1:$1048576,MATCH(DATE(X$2,1,1),Emissions!$A$1:$LI$1),FALSE)</f>
        <v>9.5806581900000007E-2</v>
      </c>
      <c r="Y1048" s="361">
        <f>+VLOOKUP($E1048,Emissions!$1:$1048576,MATCH(DATE(Y$2,1,1),Emissions!$A$1:$LI$1),FALSE)</f>
        <v>9.66281846E-2</v>
      </c>
      <c r="Z1048" s="361">
        <f>+VLOOKUP($E1048,Emissions!$1:$1048576,MATCH(DATE(Z$2,1,1),Emissions!$A$1:$LI$1),FALSE)</f>
        <v>9.7466222199999994E-2</v>
      </c>
      <c r="AA1048" s="361">
        <f>+VLOOKUP($E1048,Emissions!$1:$1048576,MATCH(DATE(AA$2,1,1),Emissions!$A$1:$LI$1),FALSE)</f>
        <v>9.8377078699999995E-2</v>
      </c>
      <c r="AB1048" s="361">
        <f>+VLOOKUP($E1048,Emissions!$1:$1048576,MATCH(DATE(AB$2,1,1),Emissions!$A$1:$LI$1),FALSE)</f>
        <v>9.9391900899999996E-2</v>
      </c>
      <c r="AC1048" s="361">
        <f>+VLOOKUP($E1048,Emissions!$1:$1048576,MATCH(DATE(AC$2,1,1),Emissions!$A$1:$LI$1),FALSE)</f>
        <v>0.1005375909</v>
      </c>
      <c r="AD1048" s="361">
        <f>+VLOOKUP($E1048,Emissions!$1:$1048576,MATCH(DATE(AD$2,1,1),Emissions!$A$1:$LI$1),FALSE)</f>
        <v>0.1018387883</v>
      </c>
      <c r="AE1048" s="361">
        <f>+VLOOKUP($E1048,Emissions!$1:$1048576,MATCH(DATE(AE$2,1,1),Emissions!$A$1:$LI$1),FALSE)</f>
        <v>0.1032826022</v>
      </c>
      <c r="AF1048" s="361">
        <f>+VLOOKUP($E1048,Emissions!$1:$1048576,MATCH(DATE(AF$2,1,1),Emissions!$A$1:$LI$1),FALSE)</f>
        <v>0.1049163482</v>
      </c>
      <c r="AG1048" s="361">
        <f>+VLOOKUP($E1048,Emissions!$1:$1048576,MATCH(DATE(AG$2,1,1),Emissions!$A$1:$LI$1),FALSE)</f>
        <v>0.1067477409</v>
      </c>
      <c r="AH1048" s="361">
        <f>+VLOOKUP($E1048,Emissions!$1:$1048576,MATCH(DATE(AH$2,1,1),Emissions!$A$1:$LI$1),FALSE)</f>
        <v>0.1087769339</v>
      </c>
      <c r="AI1048" s="361">
        <f>+VLOOKUP($E1048,Emissions!$1:$1048576,MATCH(DATE(AI$2,1,1),Emissions!$A$1:$LI$1),FALSE)</f>
        <v>0.1109900836</v>
      </c>
      <c r="AJ1048" s="361">
        <f>+VLOOKUP($E1048,Emissions!$1:$1048576,MATCH(DATE(AJ$2,1,1),Emissions!$A$1:$LI$1),FALSE)</f>
        <v>0.11336391429999999</v>
      </c>
      <c r="AK1048" s="361">
        <f>+VLOOKUP($E1048,Emissions!$1:$1048576,MATCH(DATE(AK$2,1,1),Emissions!$A$1:$LI$1),FALSE)</f>
        <v>0.1158706407</v>
      </c>
      <c r="AL1048" s="361">
        <f>+VLOOKUP($E1048,Emissions!$1:$1048576,MATCH(DATE(AL$2,1,1),Emissions!$A$1:$LI$1),FALSE)</f>
        <v>0.1184806852</v>
      </c>
      <c r="AM1048" s="361">
        <f>+VLOOKUP($E1048,Emissions!$1:$1048576,MATCH(DATE(AM$2,1,1),Emissions!$A$1:$LI$1),FALSE)</f>
        <v>0.1211633916</v>
      </c>
      <c r="AN1048" s="361">
        <f>+VLOOKUP($E1048,Emissions!$1:$1048576,MATCH(DATE(AN$2,1,1),Emissions!$A$1:$LI$1),FALSE)</f>
        <v>0.1238873237</v>
      </c>
      <c r="AO1048" s="361">
        <f>+VLOOKUP($E1048,Emissions!$1:$1048576,MATCH(DATE(AO$2,1,1),Emissions!$A$1:$LI$1),FALSE)</f>
        <v>0.12662055480000001</v>
      </c>
    </row>
    <row r="1049" spans="1:41" ht="15" customHeight="1" x14ac:dyDescent="0.35">
      <c r="A1049" s="411"/>
      <c r="B1049" s="170"/>
      <c r="C1049" s="138" t="s">
        <v>727</v>
      </c>
      <c r="D1049" s="114" t="s">
        <v>1028</v>
      </c>
      <c r="E1049" s="50" t="s">
        <v>3480</v>
      </c>
      <c r="F1049" s="361">
        <f>+VLOOKUP($E1049,Emissions!$1:$1048576,MATCH(DATE(F$2,1,1),Emissions!$A$1:$LI$1),FALSE)</f>
        <v>9.5732525400000004E-3</v>
      </c>
      <c r="G1049" s="361">
        <f>+VLOOKUP($E1049,Emissions!$1:$1048576,MATCH(DATE(G$2,1,1),Emissions!$A$1:$LI$1),FALSE)</f>
        <v>9.6436806800000007E-3</v>
      </c>
      <c r="H1049" s="361">
        <f>+VLOOKUP($E1049,Emissions!$1:$1048576,MATCH(DATE(H$2,1,1),Emissions!$A$1:$LI$1),FALSE)</f>
        <v>9.4567109500000007E-3</v>
      </c>
      <c r="I1049" s="361">
        <f>+VLOOKUP($E1049,Emissions!$1:$1048576,MATCH(DATE(I$2,1,1),Emissions!$A$1:$LI$1),FALSE)</f>
        <v>9.1910899800000008E-3</v>
      </c>
      <c r="J1049" s="361">
        <f>+VLOOKUP($E1049,Emissions!$1:$1048576,MATCH(DATE(J$2,1,1),Emissions!$A$1:$LI$1),FALSE)</f>
        <v>9.1646976400000003E-3</v>
      </c>
      <c r="K1049" s="361">
        <f>+VLOOKUP($E1049,Emissions!$1:$1048576,MATCH(DATE(K$2,1,1),Emissions!$A$1:$LI$1),FALSE)</f>
        <v>9.3970456800000005E-3</v>
      </c>
      <c r="L1049" s="361">
        <f>+VLOOKUP($E1049,Emissions!$1:$1048576,MATCH(DATE(L$2,1,1),Emissions!$A$1:$LI$1),FALSE)</f>
        <v>9.6078446299999992E-3</v>
      </c>
      <c r="M1049" s="361">
        <f>+VLOOKUP($E1049,Emissions!$1:$1048576,MATCH(DATE(M$2,1,1),Emissions!$A$1:$LI$1),FALSE)</f>
        <v>9.91220921E-3</v>
      </c>
      <c r="N1049" s="361">
        <f>+VLOOKUP($E1049,Emissions!$1:$1048576,MATCH(DATE(N$2,1,1),Emissions!$A$1:$LI$1),FALSE)</f>
        <v>1.02856432E-2</v>
      </c>
      <c r="O1049" s="361">
        <f>+VLOOKUP($E1049,Emissions!$1:$1048576,MATCH(DATE(O$2,1,1),Emissions!$A$1:$LI$1),FALSE)</f>
        <v>1.0673717399999999E-2</v>
      </c>
      <c r="P1049" s="361">
        <f>+VLOOKUP($E1049,Emissions!$1:$1048576,MATCH(DATE(P$2,1,1),Emissions!$A$1:$LI$1),FALSE)</f>
        <v>1.10045128E-2</v>
      </c>
      <c r="Q1049" s="361">
        <f>+VLOOKUP($E1049,Emissions!$1:$1048576,MATCH(DATE(Q$2,1,1),Emissions!$A$1:$LI$1),FALSE)</f>
        <v>1.1225644999999999E-2</v>
      </c>
      <c r="R1049" s="361">
        <f>+VLOOKUP($E1049,Emissions!$1:$1048576,MATCH(DATE(R$2,1,1),Emissions!$A$1:$LI$1),FALSE)</f>
        <v>1.13209798E-2</v>
      </c>
      <c r="S1049" s="361">
        <f>+VLOOKUP($E1049,Emissions!$1:$1048576,MATCH(DATE(S$2,1,1),Emissions!$A$1:$LI$1),FALSE)</f>
        <v>1.1292568399999999E-2</v>
      </c>
      <c r="T1049" s="361">
        <f>+VLOOKUP($E1049,Emissions!$1:$1048576,MATCH(DATE(T$2,1,1),Emissions!$A$1:$LI$1),FALSE)</f>
        <v>1.11592789E-2</v>
      </c>
      <c r="U1049" s="361">
        <f>+VLOOKUP($E1049,Emissions!$1:$1048576,MATCH(DATE(U$2,1,1),Emissions!$A$1:$LI$1),FALSE)</f>
        <v>1.09495127E-2</v>
      </c>
      <c r="V1049" s="361">
        <f>+VLOOKUP($E1049,Emissions!$1:$1048576,MATCH(DATE(V$2,1,1),Emissions!$A$1:$LI$1),FALSE)</f>
        <v>1.06874333E-2</v>
      </c>
      <c r="W1049" s="361">
        <f>+VLOOKUP($E1049,Emissions!$1:$1048576,MATCH(DATE(W$2,1,1),Emissions!$A$1:$LI$1),FALSE)</f>
        <v>1.03969335E-2</v>
      </c>
      <c r="X1049" s="361">
        <f>+VLOOKUP($E1049,Emissions!$1:$1048576,MATCH(DATE(X$2,1,1),Emissions!$A$1:$LI$1),FALSE)</f>
        <v>1.0102245100000001E-2</v>
      </c>
      <c r="Y1049" s="361">
        <f>+VLOOKUP($E1049,Emissions!$1:$1048576,MATCH(DATE(Y$2,1,1),Emissions!$A$1:$LI$1),FALSE)</f>
        <v>9.8251044700000002E-3</v>
      </c>
      <c r="Z1049" s="361">
        <f>+VLOOKUP($E1049,Emissions!$1:$1048576,MATCH(DATE(Z$2,1,1),Emissions!$A$1:$LI$1),FALSE)</f>
        <v>9.5851685599999993E-3</v>
      </c>
      <c r="AA1049" s="361">
        <f>+VLOOKUP($E1049,Emissions!$1:$1048576,MATCH(DATE(AA$2,1,1),Emissions!$A$1:$LI$1),FALSE)</f>
        <v>9.3952610000000002E-3</v>
      </c>
      <c r="AB1049" s="361">
        <f>+VLOOKUP($E1049,Emissions!$1:$1048576,MATCH(DATE(AB$2,1,1),Emissions!$A$1:$LI$1),FALSE)</f>
        <v>9.2638119299999992E-3</v>
      </c>
      <c r="AC1049" s="361">
        <f>+VLOOKUP($E1049,Emissions!$1:$1048576,MATCH(DATE(AC$2,1,1),Emissions!$A$1:$LI$1),FALSE)</f>
        <v>9.1973668099999996E-3</v>
      </c>
      <c r="AD1049" s="361">
        <f>+VLOOKUP($E1049,Emissions!$1:$1048576,MATCH(DATE(AD$2,1,1),Emissions!$A$1:$LI$1),FALSE)</f>
        <v>9.2025771700000002E-3</v>
      </c>
      <c r="AE1049" s="361">
        <f>+VLOOKUP($E1049,Emissions!$1:$1048576,MATCH(DATE(AE$2,1,1),Emissions!$A$1:$LI$1),FALSE)</f>
        <v>9.2895463399999996E-3</v>
      </c>
      <c r="AF1049" s="361">
        <f>+VLOOKUP($E1049,Emissions!$1:$1048576,MATCH(DATE(AF$2,1,1),Emissions!$A$1:$LI$1),FALSE)</f>
        <v>9.4778108999999996E-3</v>
      </c>
      <c r="AG1049" s="361">
        <f>+VLOOKUP($E1049,Emissions!$1:$1048576,MATCH(DATE(AG$2,1,1),Emissions!$A$1:$LI$1),FALSE)</f>
        <v>9.7680248400000003E-3</v>
      </c>
      <c r="AH1049" s="361">
        <f>+VLOOKUP($E1049,Emissions!$1:$1048576,MATCH(DATE(AH$2,1,1),Emissions!$A$1:$LI$1),FALSE)</f>
        <v>1.0153792599999999E-2</v>
      </c>
      <c r="AI1049" s="361">
        <f>+VLOOKUP($E1049,Emissions!$1:$1048576,MATCH(DATE(AI$2,1,1),Emissions!$A$1:$LI$1),FALSE)</f>
        <v>1.06207439E-2</v>
      </c>
      <c r="AJ1049" s="361">
        <f>+VLOOKUP($E1049,Emissions!$1:$1048576,MATCH(DATE(AJ$2,1,1),Emissions!$A$1:$LI$1),FALSE)</f>
        <v>1.1151728600000001E-2</v>
      </c>
      <c r="AK1049" s="361">
        <f>+VLOOKUP($E1049,Emissions!$1:$1048576,MATCH(DATE(AK$2,1,1),Emissions!$A$1:$LI$1),FALSE)</f>
        <v>1.17293337E-2</v>
      </c>
      <c r="AL1049" s="361">
        <f>+VLOOKUP($E1049,Emissions!$1:$1048576,MATCH(DATE(AL$2,1,1),Emissions!$A$1:$LI$1),FALSE)</f>
        <v>1.2336740000000001E-2</v>
      </c>
      <c r="AM1049" s="361">
        <f>+VLOOKUP($E1049,Emissions!$1:$1048576,MATCH(DATE(AM$2,1,1),Emissions!$A$1:$LI$1),FALSE)</f>
        <v>1.29576785E-2</v>
      </c>
      <c r="AN1049" s="361">
        <f>+VLOOKUP($E1049,Emissions!$1:$1048576,MATCH(DATE(AN$2,1,1),Emissions!$A$1:$LI$1),FALSE)</f>
        <v>1.3576216300000001E-2</v>
      </c>
      <c r="AO1049" s="361">
        <f>+VLOOKUP($E1049,Emissions!$1:$1048576,MATCH(DATE(AO$2,1,1),Emissions!$A$1:$LI$1),FALSE)</f>
        <v>1.4176774899999999E-2</v>
      </c>
    </row>
    <row r="1050" spans="1:41" ht="15" customHeight="1" x14ac:dyDescent="0.35">
      <c r="A1050" s="411"/>
      <c r="B1050" s="170"/>
      <c r="C1050" s="138" t="s">
        <v>728</v>
      </c>
      <c r="D1050" s="114" t="s">
        <v>1028</v>
      </c>
      <c r="E1050" s="50" t="s">
        <v>3481</v>
      </c>
      <c r="F1050" s="361">
        <f>+VLOOKUP($E1050,Emissions!$1:$1048576,MATCH(DATE(F$2,1,1),Emissions!$A$1:$LI$1),FALSE)</f>
        <v>5.7907114599999997E-2</v>
      </c>
      <c r="G1050" s="361">
        <f>+VLOOKUP($E1050,Emissions!$1:$1048576,MATCH(DATE(G$2,1,1),Emissions!$A$1:$LI$1),FALSE)</f>
        <v>5.8292986900000003E-2</v>
      </c>
      <c r="H1050" s="361">
        <f>+VLOOKUP($E1050,Emissions!$1:$1048576,MATCH(DATE(H$2,1,1),Emissions!$A$1:$LI$1),FALSE)</f>
        <v>5.8642241499999997E-2</v>
      </c>
      <c r="I1050" s="361">
        <f>+VLOOKUP($E1050,Emissions!$1:$1048576,MATCH(DATE(I$2,1,1),Emissions!$A$1:$LI$1),FALSE)</f>
        <v>5.8776514799999999E-2</v>
      </c>
      <c r="J1050" s="361">
        <f>+VLOOKUP($E1050,Emissions!$1:$1048576,MATCH(DATE(J$2,1,1),Emissions!$A$1:$LI$1),FALSE)</f>
        <v>5.9244125199999997E-2</v>
      </c>
      <c r="K1050" s="361">
        <f>+VLOOKUP($E1050,Emissions!$1:$1048576,MATCH(DATE(K$2,1,1),Emissions!$A$1:$LI$1),FALSE)</f>
        <v>6.0320318499999998E-2</v>
      </c>
      <c r="L1050" s="361">
        <f>+VLOOKUP($E1050,Emissions!$1:$1048576,MATCH(DATE(L$2,1,1),Emissions!$A$1:$LI$1),FALSE)</f>
        <v>6.16985231E-2</v>
      </c>
      <c r="M1050" s="361">
        <f>+VLOOKUP($E1050,Emissions!$1:$1048576,MATCH(DATE(M$2,1,1),Emissions!$A$1:$LI$1),FALSE)</f>
        <v>6.3279174499999993E-2</v>
      </c>
      <c r="N1050" s="361">
        <f>+VLOOKUP($E1050,Emissions!$1:$1048576,MATCH(DATE(N$2,1,1),Emissions!$A$1:$LI$1),FALSE)</f>
        <v>6.5023037199999995E-2</v>
      </c>
      <c r="O1050" s="361">
        <f>+VLOOKUP($E1050,Emissions!$1:$1048576,MATCH(DATE(O$2,1,1),Emissions!$A$1:$LI$1),FALSE)</f>
        <v>6.6834355600000006E-2</v>
      </c>
      <c r="P1050" s="361">
        <f>+VLOOKUP($E1050,Emissions!$1:$1048576,MATCH(DATE(P$2,1,1),Emissions!$A$1:$LI$1),FALSE)</f>
        <v>6.8608809000000007E-2</v>
      </c>
      <c r="Q1050" s="361">
        <f>+VLOOKUP($E1050,Emissions!$1:$1048576,MATCH(DATE(Q$2,1,1),Emissions!$A$1:$LI$1),FALSE)</f>
        <v>7.0307511899999994E-2</v>
      </c>
      <c r="R1050" s="361">
        <f>+VLOOKUP($E1050,Emissions!$1:$1048576,MATCH(DATE(R$2,1,1),Emissions!$A$1:$LI$1),FALSE)</f>
        <v>7.1922549099999997E-2</v>
      </c>
      <c r="S1050" s="361">
        <f>+VLOOKUP($E1050,Emissions!$1:$1048576,MATCH(DATE(S$2,1,1),Emissions!$A$1:$LI$1),FALSE)</f>
        <v>7.3464359399999998E-2</v>
      </c>
      <c r="T1050" s="361">
        <f>+VLOOKUP($E1050,Emissions!$1:$1048576,MATCH(DATE(T$2,1,1),Emissions!$A$1:$LI$1),FALSE)</f>
        <v>7.4954342199999996E-2</v>
      </c>
      <c r="U1050" s="361">
        <f>+VLOOKUP($E1050,Emissions!$1:$1048576,MATCH(DATE(U$2,1,1),Emissions!$A$1:$LI$1),FALSE)</f>
        <v>7.6419269900000003E-2</v>
      </c>
      <c r="V1050" s="361">
        <f>+VLOOKUP($E1050,Emissions!$1:$1048576,MATCH(DATE(V$2,1,1),Emissions!$A$1:$LI$1),FALSE)</f>
        <v>7.7884706799999995E-2</v>
      </c>
      <c r="W1050" s="361">
        <f>+VLOOKUP($E1050,Emissions!$1:$1048576,MATCH(DATE(W$2,1,1),Emissions!$A$1:$LI$1),FALSE)</f>
        <v>7.9372670300000003E-2</v>
      </c>
      <c r="X1050" s="361">
        <f>+VLOOKUP($E1050,Emissions!$1:$1048576,MATCH(DATE(X$2,1,1),Emissions!$A$1:$LI$1),FALSE)</f>
        <v>8.0905108399999995E-2</v>
      </c>
      <c r="Y1050" s="361">
        <f>+VLOOKUP($E1050,Emissions!$1:$1048576,MATCH(DATE(Y$2,1,1),Emissions!$A$1:$LI$1),FALSE)</f>
        <v>8.2501802599999993E-2</v>
      </c>
      <c r="Z1050" s="361">
        <f>+VLOOKUP($E1050,Emissions!$1:$1048576,MATCH(DATE(Z$2,1,1),Emissions!$A$1:$LI$1),FALSE)</f>
        <v>8.4176209099999996E-2</v>
      </c>
      <c r="AA1050" s="361">
        <f>+VLOOKUP($E1050,Emissions!$1:$1048576,MATCH(DATE(AA$2,1,1),Emissions!$A$1:$LI$1),FALSE)</f>
        <v>8.5948486199999993E-2</v>
      </c>
      <c r="AB1050" s="361">
        <f>+VLOOKUP($E1050,Emissions!$1:$1048576,MATCH(DATE(AB$2,1,1),Emissions!$A$1:$LI$1),FALSE)</f>
        <v>8.7834504499999994E-2</v>
      </c>
      <c r="AC1050" s="361">
        <f>+VLOOKUP($E1050,Emissions!$1:$1048576,MATCH(DATE(AC$2,1,1),Emissions!$A$1:$LI$1),FALSE)</f>
        <v>8.9847910399999995E-2</v>
      </c>
      <c r="AD1050" s="361">
        <f>+VLOOKUP($E1050,Emissions!$1:$1048576,MATCH(DATE(AD$2,1,1),Emissions!$A$1:$LI$1),FALSE)</f>
        <v>9.2000904499999994E-2</v>
      </c>
      <c r="AE1050" s="361">
        <f>+VLOOKUP($E1050,Emissions!$1:$1048576,MATCH(DATE(AE$2,1,1),Emissions!$A$1:$LI$1),FALSE)</f>
        <v>9.42918056E-2</v>
      </c>
      <c r="AF1050" s="361">
        <f>+VLOOKUP($E1050,Emissions!$1:$1048576,MATCH(DATE(AF$2,1,1),Emissions!$A$1:$LI$1),FALSE)</f>
        <v>9.6621563899999999E-2</v>
      </c>
      <c r="AG1050" s="361">
        <f>+VLOOKUP($E1050,Emissions!$1:$1048576,MATCH(DATE(AG$2,1,1),Emissions!$A$1:$LI$1),FALSE)</f>
        <v>9.8989243199999993E-2</v>
      </c>
      <c r="AH1050" s="361">
        <f>+VLOOKUP($E1050,Emissions!$1:$1048576,MATCH(DATE(AH$2,1,1),Emissions!$A$1:$LI$1),FALSE)</f>
        <v>0.1014167933</v>
      </c>
      <c r="AI1050" s="361">
        <f>+VLOOKUP($E1050,Emissions!$1:$1048576,MATCH(DATE(AI$2,1,1),Emissions!$A$1:$LI$1),FALSE)</f>
        <v>0.10391299480000001</v>
      </c>
      <c r="AJ1050" s="361">
        <f>+VLOOKUP($E1050,Emissions!$1:$1048576,MATCH(DATE(AJ$2,1,1),Emissions!$A$1:$LI$1),FALSE)</f>
        <v>0.1064729846</v>
      </c>
      <c r="AK1050" s="361">
        <f>+VLOOKUP($E1050,Emissions!$1:$1048576,MATCH(DATE(AK$2,1,1),Emissions!$A$1:$LI$1),FALSE)</f>
        <v>0.10908436169999999</v>
      </c>
      <c r="AL1050" s="361">
        <f>+VLOOKUP($E1050,Emissions!$1:$1048576,MATCH(DATE(AL$2,1,1),Emissions!$A$1:$LI$1),FALSE)</f>
        <v>0.11173152209999999</v>
      </c>
      <c r="AM1050" s="361">
        <f>+VLOOKUP($E1050,Emissions!$1:$1048576,MATCH(DATE(AM$2,1,1),Emissions!$A$1:$LI$1),FALSE)</f>
        <v>0.1143974056</v>
      </c>
      <c r="AN1050" s="361">
        <f>+VLOOKUP($E1050,Emissions!$1:$1048576,MATCH(DATE(AN$2,1,1),Emissions!$A$1:$LI$1),FALSE)</f>
        <v>0.1170643068</v>
      </c>
      <c r="AO1050" s="361">
        <f>+VLOOKUP($E1050,Emissions!$1:$1048576,MATCH(DATE(AO$2,1,1),Emissions!$A$1:$LI$1),FALSE)</f>
        <v>0.11971423539999999</v>
      </c>
    </row>
    <row r="1051" spans="1:41" ht="15" customHeight="1" x14ac:dyDescent="0.35">
      <c r="A1051" s="411"/>
      <c r="B1051" s="170"/>
      <c r="C1051" s="138" t="s">
        <v>729</v>
      </c>
      <c r="D1051" s="114" t="s">
        <v>1028</v>
      </c>
      <c r="E1051" s="50" t="s">
        <v>3482</v>
      </c>
      <c r="F1051" s="361">
        <f>+VLOOKUP($E1051,Emissions!$1:$1048576,MATCH(DATE(F$2,1,1),Emissions!$A$1:$LI$1),FALSE)</f>
        <v>5.7508438600000003E-3</v>
      </c>
      <c r="G1051" s="361">
        <f>+VLOOKUP($E1051,Emissions!$1:$1048576,MATCH(DATE(G$2,1,1),Emissions!$A$1:$LI$1),FALSE)</f>
        <v>5.8660398799999999E-3</v>
      </c>
      <c r="H1051" s="361">
        <f>+VLOOKUP($E1051,Emissions!$1:$1048576,MATCH(DATE(H$2,1,1),Emissions!$A$1:$LI$1),FALSE)</f>
        <v>5.98460555E-3</v>
      </c>
      <c r="I1051" s="361">
        <f>+VLOOKUP($E1051,Emissions!$1:$1048576,MATCH(DATE(I$2,1,1),Emissions!$A$1:$LI$1),FALSE)</f>
        <v>6.0861566399999997E-3</v>
      </c>
      <c r="J1051" s="361">
        <f>+VLOOKUP($E1051,Emissions!$1:$1048576,MATCH(DATE(J$2,1,1),Emissions!$A$1:$LI$1),FALSE)</f>
        <v>6.1970070799999997E-3</v>
      </c>
      <c r="K1051" s="361">
        <f>+VLOOKUP($E1051,Emissions!$1:$1048576,MATCH(DATE(K$2,1,1),Emissions!$A$1:$LI$1),FALSE)</f>
        <v>6.3573650300000001E-3</v>
      </c>
      <c r="L1051" s="361">
        <f>+VLOOKUP($E1051,Emissions!$1:$1048576,MATCH(DATE(L$2,1,1),Emissions!$A$1:$LI$1),FALSE)</f>
        <v>6.5314561899999998E-3</v>
      </c>
      <c r="M1051" s="361">
        <f>+VLOOKUP($E1051,Emissions!$1:$1048576,MATCH(DATE(M$2,1,1),Emissions!$A$1:$LI$1),FALSE)</f>
        <v>6.7124874500000004E-3</v>
      </c>
      <c r="N1051" s="361">
        <f>+VLOOKUP($E1051,Emissions!$1:$1048576,MATCH(DATE(N$2,1,1),Emissions!$A$1:$LI$1),FALSE)</f>
        <v>6.8997277100000002E-3</v>
      </c>
      <c r="O1051" s="361">
        <f>+VLOOKUP($E1051,Emissions!$1:$1048576,MATCH(DATE(O$2,1,1),Emissions!$A$1:$LI$1),FALSE)</f>
        <v>7.0817693700000002E-3</v>
      </c>
      <c r="P1051" s="361">
        <f>+VLOOKUP($E1051,Emissions!$1:$1048576,MATCH(DATE(P$2,1,1),Emissions!$A$1:$LI$1),FALSE)</f>
        <v>7.24549832E-3</v>
      </c>
      <c r="Q1051" s="361">
        <f>+VLOOKUP($E1051,Emissions!$1:$1048576,MATCH(DATE(Q$2,1,1),Emissions!$A$1:$LI$1),FALSE)</f>
        <v>7.3906766900000004E-3</v>
      </c>
      <c r="R1051" s="361">
        <f>+VLOOKUP($E1051,Emissions!$1:$1048576,MATCH(DATE(R$2,1,1),Emissions!$A$1:$LI$1),FALSE)</f>
        <v>7.5190904000000001E-3</v>
      </c>
      <c r="S1051" s="361">
        <f>+VLOOKUP($E1051,Emissions!$1:$1048576,MATCH(DATE(S$2,1,1),Emissions!$A$1:$LI$1),FALSE)</f>
        <v>7.6339283500000002E-3</v>
      </c>
      <c r="T1051" s="361">
        <f>+VLOOKUP($E1051,Emissions!$1:$1048576,MATCH(DATE(T$2,1,1),Emissions!$A$1:$LI$1),FALSE)</f>
        <v>7.7392552300000004E-3</v>
      </c>
      <c r="U1051" s="361">
        <f>+VLOOKUP($E1051,Emissions!$1:$1048576,MATCH(DATE(U$2,1,1),Emissions!$A$1:$LI$1),FALSE)</f>
        <v>7.8393993699999998E-3</v>
      </c>
      <c r="V1051" s="361">
        <f>+VLOOKUP($E1051,Emissions!$1:$1048576,MATCH(DATE(V$2,1,1),Emissions!$A$1:$LI$1),FALSE)</f>
        <v>7.9378859699999992E-3</v>
      </c>
      <c r="W1051" s="361">
        <f>+VLOOKUP($E1051,Emissions!$1:$1048576,MATCH(DATE(W$2,1,1),Emissions!$A$1:$LI$1),FALSE)</f>
        <v>8.0376419300000005E-3</v>
      </c>
      <c r="X1051" s="361">
        <f>+VLOOKUP($E1051,Emissions!$1:$1048576,MATCH(DATE(X$2,1,1),Emissions!$A$1:$LI$1),FALSE)</f>
        <v>8.14138046E-3</v>
      </c>
      <c r="Y1051" s="361">
        <f>+VLOOKUP($E1051,Emissions!$1:$1048576,MATCH(DATE(Y$2,1,1),Emissions!$A$1:$LI$1),FALSE)</f>
        <v>8.2512697800000007E-3</v>
      </c>
      <c r="Z1051" s="361">
        <f>+VLOOKUP($E1051,Emissions!$1:$1048576,MATCH(DATE(Z$2,1,1),Emissions!$A$1:$LI$1),FALSE)</f>
        <v>8.3685285199999997E-3</v>
      </c>
      <c r="AA1051" s="361">
        <f>+VLOOKUP($E1051,Emissions!$1:$1048576,MATCH(DATE(AA$2,1,1),Emissions!$A$1:$LI$1),FALSE)</f>
        <v>8.4953794600000007E-3</v>
      </c>
      <c r="AB1051" s="361">
        <f>+VLOOKUP($E1051,Emissions!$1:$1048576,MATCH(DATE(AB$2,1,1),Emissions!$A$1:$LI$1),FALSE)</f>
        <v>8.6332077300000001E-3</v>
      </c>
      <c r="AC1051" s="361">
        <f>+VLOOKUP($E1051,Emissions!$1:$1048576,MATCH(DATE(AC$2,1,1),Emissions!$A$1:$LI$1),FALSE)</f>
        <v>8.7830164799999992E-3</v>
      </c>
      <c r="AD1051" s="361">
        <f>+VLOOKUP($E1051,Emissions!$1:$1048576,MATCH(DATE(AD$2,1,1),Emissions!$A$1:$LI$1),FALSE)</f>
        <v>8.9455095299999995E-3</v>
      </c>
      <c r="AE1051" s="361">
        <f>+VLOOKUP($E1051,Emissions!$1:$1048576,MATCH(DATE(AE$2,1,1),Emissions!$A$1:$LI$1),FALSE)</f>
        <v>9.1195512699999998E-3</v>
      </c>
      <c r="AF1051" s="361">
        <f>+VLOOKUP($E1051,Emissions!$1:$1048576,MATCH(DATE(AF$2,1,1),Emissions!$A$1:$LI$1),FALSE)</f>
        <v>9.3047603800000007E-3</v>
      </c>
      <c r="AG1051" s="361">
        <f>+VLOOKUP($E1051,Emissions!$1:$1048576,MATCH(DATE(AG$2,1,1),Emissions!$A$1:$LI$1),FALSE)</f>
        <v>9.5017654000000007E-3</v>
      </c>
      <c r="AH1051" s="361">
        <f>+VLOOKUP($E1051,Emissions!$1:$1048576,MATCH(DATE(AH$2,1,1),Emissions!$A$1:$LI$1),FALSE)</f>
        <v>9.7110867700000002E-3</v>
      </c>
      <c r="AI1051" s="361">
        <f>+VLOOKUP($E1051,Emissions!$1:$1048576,MATCH(DATE(AI$2,1,1),Emissions!$A$1:$LI$1),FALSE)</f>
        <v>9.9317675299999998E-3</v>
      </c>
      <c r="AJ1051" s="361">
        <f>+VLOOKUP($E1051,Emissions!$1:$1048576,MATCH(DATE(AJ$2,1,1),Emissions!$A$1:$LI$1),FALSE)</f>
        <v>1.0161851600000001E-2</v>
      </c>
      <c r="AK1051" s="361">
        <f>+VLOOKUP($E1051,Emissions!$1:$1048576,MATCH(DATE(AK$2,1,1),Emissions!$A$1:$LI$1),FALSE)</f>
        <v>1.03991285E-2</v>
      </c>
      <c r="AL1051" s="361">
        <f>+VLOOKUP($E1051,Emissions!$1:$1048576,MATCH(DATE(AL$2,1,1),Emissions!$A$1:$LI$1),FALSE)</f>
        <v>1.0641480199999999E-2</v>
      </c>
      <c r="AM1051" s="361">
        <f>+VLOOKUP($E1051,Emissions!$1:$1048576,MATCH(DATE(AM$2,1,1),Emissions!$A$1:$LI$1),FALSE)</f>
        <v>1.08868977E-2</v>
      </c>
      <c r="AN1051" s="361">
        <f>+VLOOKUP($E1051,Emissions!$1:$1048576,MATCH(DATE(AN$2,1,1),Emissions!$A$1:$LI$1),FALSE)</f>
        <v>1.11334633E-2</v>
      </c>
      <c r="AO1051" s="361">
        <f>+VLOOKUP($E1051,Emissions!$1:$1048576,MATCH(DATE(AO$2,1,1),Emissions!$A$1:$LI$1),FALSE)</f>
        <v>1.1379329299999999E-2</v>
      </c>
    </row>
    <row r="1052" spans="1:41" ht="15" customHeight="1" x14ac:dyDescent="0.35">
      <c r="A1052" s="411"/>
      <c r="B1052" s="170"/>
      <c r="C1052" s="138" t="s">
        <v>730</v>
      </c>
      <c r="D1052" s="114" t="s">
        <v>1028</v>
      </c>
      <c r="E1052" s="50" t="s">
        <v>3483</v>
      </c>
      <c r="F1052" s="361">
        <f>+VLOOKUP($E1052,Emissions!$1:$1048576,MATCH(DATE(F$2,1,1),Emissions!$A$1:$LI$1),FALSE)</f>
        <v>0.55840206120000002</v>
      </c>
      <c r="G1052" s="361">
        <f>+VLOOKUP($E1052,Emissions!$1:$1048576,MATCH(DATE(G$2,1,1),Emissions!$A$1:$LI$1),FALSE)</f>
        <v>0.57191553790000005</v>
      </c>
      <c r="H1052" s="361">
        <f>+VLOOKUP($E1052,Emissions!$1:$1048576,MATCH(DATE(H$2,1,1),Emissions!$A$1:$LI$1),FALSE)</f>
        <v>0.58633633149999997</v>
      </c>
      <c r="I1052" s="361">
        <f>+VLOOKUP($E1052,Emissions!$1:$1048576,MATCH(DATE(I$2,1,1),Emissions!$A$1:$LI$1),FALSE)</f>
        <v>0.59927427879999995</v>
      </c>
      <c r="J1052" s="361">
        <f>+VLOOKUP($E1052,Emissions!$1:$1048576,MATCH(DATE(J$2,1,1),Emissions!$A$1:$LI$1),FALSE)</f>
        <v>0.61239624589999997</v>
      </c>
      <c r="K1052" s="361">
        <f>+VLOOKUP($E1052,Emissions!$1:$1048576,MATCH(DATE(K$2,1,1),Emissions!$A$1:$LI$1),FALSE)</f>
        <v>0.62863693070000004</v>
      </c>
      <c r="L1052" s="361">
        <f>+VLOOKUP($E1052,Emissions!$1:$1048576,MATCH(DATE(L$2,1,1),Emissions!$A$1:$LI$1),FALSE)</f>
        <v>0.6467492762</v>
      </c>
      <c r="M1052" s="361">
        <f>+VLOOKUP($E1052,Emissions!$1:$1048576,MATCH(DATE(M$2,1,1),Emissions!$A$1:$LI$1),FALSE)</f>
        <v>0.66569423719999998</v>
      </c>
      <c r="N1052" s="361">
        <f>+VLOOKUP($E1052,Emissions!$1:$1048576,MATCH(DATE(N$2,1,1),Emissions!$A$1:$LI$1),FALSE)</f>
        <v>0.68529379580000005</v>
      </c>
      <c r="O1052" s="361">
        <f>+VLOOKUP($E1052,Emissions!$1:$1048576,MATCH(DATE(O$2,1,1),Emissions!$A$1:$LI$1),FALSE)</f>
        <v>0.70407892709999997</v>
      </c>
      <c r="P1052" s="361">
        <f>+VLOOKUP($E1052,Emissions!$1:$1048576,MATCH(DATE(P$2,1,1),Emissions!$A$1:$LI$1),FALSE)</f>
        <v>0.72039730960000004</v>
      </c>
      <c r="Q1052" s="361">
        <f>+VLOOKUP($E1052,Emissions!$1:$1048576,MATCH(DATE(Q$2,1,1),Emissions!$A$1:$LI$1),FALSE)</f>
        <v>0.73450169310000002</v>
      </c>
      <c r="R1052" s="361">
        <f>+VLOOKUP($E1052,Emissions!$1:$1048576,MATCH(DATE(R$2,1,1),Emissions!$A$1:$LI$1),FALSE)</f>
        <v>0.74676998630000002</v>
      </c>
      <c r="S1052" s="361">
        <f>+VLOOKUP($E1052,Emissions!$1:$1048576,MATCH(DATE(S$2,1,1),Emissions!$A$1:$LI$1),FALSE)</f>
        <v>0.75767453360000003</v>
      </c>
      <c r="T1052" s="361">
        <f>+VLOOKUP($E1052,Emissions!$1:$1048576,MATCH(DATE(T$2,1,1),Emissions!$A$1:$LI$1),FALSE)</f>
        <v>0.7677504302</v>
      </c>
      <c r="U1052" s="361">
        <f>+VLOOKUP($E1052,Emissions!$1:$1048576,MATCH(DATE(U$2,1,1),Emissions!$A$1:$LI$1),FALSE)</f>
        <v>0.77752507150000005</v>
      </c>
      <c r="V1052" s="361">
        <f>+VLOOKUP($E1052,Emissions!$1:$1048576,MATCH(DATE(V$2,1,1),Emissions!$A$1:$LI$1),FALSE)</f>
        <v>0.78738910969999998</v>
      </c>
      <c r="W1052" s="361">
        <f>+VLOOKUP($E1052,Emissions!$1:$1048576,MATCH(DATE(W$2,1,1),Emissions!$A$1:$LI$1),FALSE)</f>
        <v>0.79764366310000001</v>
      </c>
      <c r="X1052" s="361">
        <f>+VLOOKUP($E1052,Emissions!$1:$1048576,MATCH(DATE(X$2,1,1),Emissions!$A$1:$LI$1),FALSE)</f>
        <v>0.80855445179999996</v>
      </c>
      <c r="Y1052" s="361">
        <f>+VLOOKUP($E1052,Emissions!$1:$1048576,MATCH(DATE(Y$2,1,1),Emissions!$A$1:$LI$1),FALSE)</f>
        <v>0.82031527429999995</v>
      </c>
      <c r="Z1052" s="361">
        <f>+VLOOKUP($E1052,Emissions!$1:$1048576,MATCH(DATE(Z$2,1,1),Emissions!$A$1:$LI$1),FALSE)</f>
        <v>0.83304559509999998</v>
      </c>
      <c r="AA1052" s="361">
        <f>+VLOOKUP($E1052,Emissions!$1:$1048576,MATCH(DATE(AA$2,1,1),Emissions!$A$1:$LI$1),FALSE)</f>
        <v>0.84690809659999999</v>
      </c>
      <c r="AB1052" s="361">
        <f>+VLOOKUP($E1052,Emissions!$1:$1048576,MATCH(DATE(AB$2,1,1),Emissions!$A$1:$LI$1),FALSE)</f>
        <v>0.86201837810000004</v>
      </c>
      <c r="AC1052" s="361">
        <f>+VLOOKUP($E1052,Emissions!$1:$1048576,MATCH(DATE(AC$2,1,1),Emissions!$A$1:$LI$1),FALSE)</f>
        <v>0.87845285790000005</v>
      </c>
      <c r="AD1052" s="361">
        <f>+VLOOKUP($E1052,Emissions!$1:$1048576,MATCH(DATE(AD$2,1,1),Emissions!$A$1:$LI$1),FALSE)</f>
        <v>0.89625258669999996</v>
      </c>
      <c r="AE1052" s="361">
        <f>+VLOOKUP($E1052,Emissions!$1:$1048576,MATCH(DATE(AE$2,1,1),Emissions!$A$1:$LI$1),FALSE)</f>
        <v>0.91534672719999999</v>
      </c>
      <c r="AF1052" s="361">
        <f>+VLOOKUP($E1052,Emissions!$1:$1048576,MATCH(DATE(AF$2,1,1),Emissions!$A$1:$LI$1),FALSE)</f>
        <v>0.93572146519999999</v>
      </c>
      <c r="AG1052" s="361">
        <f>+VLOOKUP($E1052,Emissions!$1:$1048576,MATCH(DATE(AG$2,1,1),Emissions!$A$1:$LI$1),FALSE)</f>
        <v>0.95740576379999998</v>
      </c>
      <c r="AH1052" s="361">
        <f>+VLOOKUP($E1052,Emissions!$1:$1048576,MATCH(DATE(AH$2,1,1),Emissions!$A$1:$LI$1),FALSE)</f>
        <v>0.98040841779999999</v>
      </c>
      <c r="AI1052" s="361">
        <f>+VLOOKUP($E1052,Emissions!$1:$1048576,MATCH(DATE(AI$2,1,1),Emissions!$A$1:$LI$1),FALSE)</f>
        <v>1.0045708289999999</v>
      </c>
      <c r="AJ1052" s="361">
        <f>+VLOOKUP($E1052,Emissions!$1:$1048576,MATCH(DATE(AJ$2,1,1),Emissions!$A$1:$LI$1),FALSE)</f>
        <v>1.029634881</v>
      </c>
      <c r="AK1052" s="361">
        <f>+VLOOKUP($E1052,Emissions!$1:$1048576,MATCH(DATE(AK$2,1,1),Emissions!$A$1:$LI$1),FALSE)</f>
        <v>1.055335715</v>
      </c>
      <c r="AL1052" s="361">
        <f>+VLOOKUP($E1052,Emissions!$1:$1048576,MATCH(DATE(AL$2,1,1),Emissions!$A$1:$LI$1),FALSE)</f>
        <v>1.081437714</v>
      </c>
      <c r="AM1052" s="361">
        <f>+VLOOKUP($E1052,Emissions!$1:$1048576,MATCH(DATE(AM$2,1,1),Emissions!$A$1:$LI$1),FALSE)</f>
        <v>1.107728949</v>
      </c>
      <c r="AN1052" s="361">
        <f>+VLOOKUP($E1052,Emissions!$1:$1048576,MATCH(DATE(AN$2,1,1),Emissions!$A$1:$LI$1),FALSE)</f>
        <v>1.134014775</v>
      </c>
      <c r="AO1052" s="361">
        <f>+VLOOKUP($E1052,Emissions!$1:$1048576,MATCH(DATE(AO$2,1,1),Emissions!$A$1:$LI$1),FALSE)</f>
        <v>1.160112716</v>
      </c>
    </row>
    <row r="1053" spans="1:41" ht="15" customHeight="1" x14ac:dyDescent="0.35">
      <c r="A1053" s="411"/>
      <c r="B1053" s="170"/>
      <c r="C1053" s="138" t="s">
        <v>731</v>
      </c>
      <c r="D1053" s="114" t="s">
        <v>1028</v>
      </c>
      <c r="E1053" s="50" t="s">
        <v>3484</v>
      </c>
      <c r="F1053" s="361">
        <f>+VLOOKUP($E1053,Emissions!$1:$1048576,MATCH(DATE(F$2,1,1),Emissions!$A$1:$LI$1),FALSE)</f>
        <v>8.53580595E-2</v>
      </c>
      <c r="G1053" s="361">
        <f>+VLOOKUP($E1053,Emissions!$1:$1048576,MATCH(DATE(G$2,1,1),Emissions!$A$1:$LI$1),FALSE)</f>
        <v>8.6695533899999996E-2</v>
      </c>
      <c r="H1053" s="361">
        <f>+VLOOKUP($E1053,Emissions!$1:$1048576,MATCH(DATE(H$2,1,1),Emissions!$A$1:$LI$1),FALSE)</f>
        <v>8.7847720300000001E-2</v>
      </c>
      <c r="I1053" s="361">
        <f>+VLOOKUP($E1053,Emissions!$1:$1048576,MATCH(DATE(I$2,1,1),Emissions!$A$1:$LI$1),FALSE)</f>
        <v>8.8556985599999999E-2</v>
      </c>
      <c r="J1053" s="361">
        <f>+VLOOKUP($E1053,Emissions!$1:$1048576,MATCH(DATE(J$2,1,1),Emissions!$A$1:$LI$1),FALSE)</f>
        <v>8.9698138699999999E-2</v>
      </c>
      <c r="K1053" s="361">
        <f>+VLOOKUP($E1053,Emissions!$1:$1048576,MATCH(DATE(K$2,1,1),Emissions!$A$1:$LI$1),FALSE)</f>
        <v>9.1771504700000006E-2</v>
      </c>
      <c r="L1053" s="361">
        <f>+VLOOKUP($E1053,Emissions!$1:$1048576,MATCH(DATE(L$2,1,1),Emissions!$A$1:$LI$1),FALSE)</f>
        <v>9.4146058000000005E-2</v>
      </c>
      <c r="M1053" s="361">
        <f>+VLOOKUP($E1053,Emissions!$1:$1048576,MATCH(DATE(M$2,1,1),Emissions!$A$1:$LI$1),FALSE)</f>
        <v>9.6773585800000006E-2</v>
      </c>
      <c r="N1053" s="361">
        <f>+VLOOKUP($E1053,Emissions!$1:$1048576,MATCH(DATE(N$2,1,1),Emissions!$A$1:$LI$1),FALSE)</f>
        <v>9.95988446E-2</v>
      </c>
      <c r="O1053" s="361">
        <f>+VLOOKUP($E1053,Emissions!$1:$1048576,MATCH(DATE(O$2,1,1),Emissions!$A$1:$LI$1),FALSE)</f>
        <v>0.1023996179</v>
      </c>
      <c r="P1053" s="361">
        <f>+VLOOKUP($E1053,Emissions!$1:$1048576,MATCH(DATE(P$2,1,1),Emissions!$A$1:$LI$1),FALSE)</f>
        <v>0.1049164291</v>
      </c>
      <c r="Q1053" s="361">
        <f>+VLOOKUP($E1053,Emissions!$1:$1048576,MATCH(DATE(Q$2,1,1),Emissions!$A$1:$LI$1),FALSE)</f>
        <v>0.10713228180000001</v>
      </c>
      <c r="R1053" s="361">
        <f>+VLOOKUP($E1053,Emissions!$1:$1048576,MATCH(DATE(R$2,1,1),Emissions!$A$1:$LI$1),FALSE)</f>
        <v>0.1090691342</v>
      </c>
      <c r="S1053" s="361">
        <f>+VLOOKUP($E1053,Emissions!$1:$1048576,MATCH(DATE(S$2,1,1),Emissions!$A$1:$LI$1),FALSE)</f>
        <v>0.11077336929999999</v>
      </c>
      <c r="T1053" s="361">
        <f>+VLOOKUP($E1053,Emissions!$1:$1048576,MATCH(DATE(T$2,1,1),Emissions!$A$1:$LI$1),FALSE)</f>
        <v>0.11231114220000001</v>
      </c>
      <c r="U1053" s="361">
        <f>+VLOOKUP($E1053,Emissions!$1:$1048576,MATCH(DATE(U$2,1,1),Emissions!$A$1:$LI$1),FALSE)</f>
        <v>0.1137568462</v>
      </c>
      <c r="V1053" s="361">
        <f>+VLOOKUP($E1053,Emissions!$1:$1048576,MATCH(DATE(V$2,1,1),Emissions!$A$1:$LI$1),FALSE)</f>
        <v>0.1151684952</v>
      </c>
      <c r="W1053" s="361">
        <f>+VLOOKUP($E1053,Emissions!$1:$1048576,MATCH(DATE(W$2,1,1),Emissions!$A$1:$LI$1),FALSE)</f>
        <v>0.11659617229999999</v>
      </c>
      <c r="X1053" s="361">
        <f>+VLOOKUP($E1053,Emissions!$1:$1048576,MATCH(DATE(X$2,1,1),Emissions!$A$1:$LI$1),FALSE)</f>
        <v>0.11809034929999999</v>
      </c>
      <c r="Y1053" s="361">
        <f>+VLOOKUP($E1053,Emissions!$1:$1048576,MATCH(DATE(Y$2,1,1),Emissions!$A$1:$LI$1),FALSE)</f>
        <v>0.11969496070000001</v>
      </c>
      <c r="Z1053" s="361">
        <f>+VLOOKUP($E1053,Emissions!$1:$1048576,MATCH(DATE(Z$2,1,1),Emissions!$A$1:$LI$1),FALSE)</f>
        <v>0.1214453907</v>
      </c>
      <c r="AA1053" s="361">
        <f>+VLOOKUP($E1053,Emissions!$1:$1048576,MATCH(DATE(AA$2,1,1),Emissions!$A$1:$LI$1),FALSE)</f>
        <v>0.1233791734</v>
      </c>
      <c r="AB1053" s="361">
        <f>+VLOOKUP($E1053,Emissions!$1:$1048576,MATCH(DATE(AB$2,1,1),Emissions!$A$1:$LI$1),FALSE)</f>
        <v>0.12552555839999999</v>
      </c>
      <c r="AC1053" s="361">
        <f>+VLOOKUP($E1053,Emissions!$1:$1048576,MATCH(DATE(AC$2,1,1),Emissions!$A$1:$LI$1),FALSE)</f>
        <v>0.1279075834</v>
      </c>
      <c r="AD1053" s="361">
        <f>+VLOOKUP($E1053,Emissions!$1:$1048576,MATCH(DATE(AD$2,1,1),Emissions!$A$1:$LI$1),FALSE)</f>
        <v>0.1305444795</v>
      </c>
      <c r="AE1053" s="361">
        <f>+VLOOKUP($E1053,Emissions!$1:$1048576,MATCH(DATE(AE$2,1,1),Emissions!$A$1:$LI$1),FALSE)</f>
        <v>0.1334430254</v>
      </c>
      <c r="AF1053" s="361">
        <f>+VLOOKUP($E1053,Emissions!$1:$1048576,MATCH(DATE(AF$2,1,1),Emissions!$A$1:$LI$1),FALSE)</f>
        <v>0.13656107710000001</v>
      </c>
      <c r="AG1053" s="361">
        <f>+VLOOKUP($E1053,Emissions!$1:$1048576,MATCH(DATE(AG$2,1,1),Emissions!$A$1:$LI$1),FALSE)</f>
        <v>0.13991598629999999</v>
      </c>
      <c r="AH1053" s="361">
        <f>+VLOOKUP($E1053,Emissions!$1:$1048576,MATCH(DATE(AH$2,1,1),Emissions!$A$1:$LI$1),FALSE)</f>
        <v>0.14351736900000001</v>
      </c>
      <c r="AI1053" s="361">
        <f>+VLOOKUP($E1053,Emissions!$1:$1048576,MATCH(DATE(AI$2,1,1),Emissions!$A$1:$LI$1),FALSE)</f>
        <v>0.1473375898</v>
      </c>
      <c r="AJ1053" s="361">
        <f>+VLOOKUP($E1053,Emissions!$1:$1048576,MATCH(DATE(AJ$2,1,1),Emissions!$A$1:$LI$1),FALSE)</f>
        <v>0.15132900790000001</v>
      </c>
      <c r="AK1053" s="361">
        <f>+VLOOKUP($E1053,Emissions!$1:$1048576,MATCH(DATE(AK$2,1,1),Emissions!$A$1:$LI$1),FALSE)</f>
        <v>0.1554410695</v>
      </c>
      <c r="AL1053" s="361">
        <f>+VLOOKUP($E1053,Emissions!$1:$1048576,MATCH(DATE(AL$2,1,1),Emissions!$A$1:$LI$1),FALSE)</f>
        <v>0.15962734349999999</v>
      </c>
      <c r="AM1053" s="361">
        <f>+VLOOKUP($E1053,Emissions!$1:$1048576,MATCH(DATE(AM$2,1,1),Emissions!$A$1:$LI$1),FALSE)</f>
        <v>0.16384548199999999</v>
      </c>
      <c r="AN1053" s="361">
        <f>+VLOOKUP($E1053,Emissions!$1:$1048576,MATCH(DATE(AN$2,1,1),Emissions!$A$1:$LI$1),FALSE)</f>
        <v>0.1680562088</v>
      </c>
      <c r="AO1053" s="361">
        <f>+VLOOKUP($E1053,Emissions!$1:$1048576,MATCH(DATE(AO$2,1,1),Emissions!$A$1:$LI$1),FALSE)</f>
        <v>0.17222248900000001</v>
      </c>
    </row>
    <row r="1054" spans="1:41" ht="15" customHeight="1" x14ac:dyDescent="0.35">
      <c r="A1054" s="411"/>
      <c r="B1054" s="170"/>
      <c r="C1054" s="138" t="s">
        <v>732</v>
      </c>
      <c r="D1054" s="114" t="s">
        <v>1028</v>
      </c>
      <c r="E1054" s="50" t="s">
        <v>3485</v>
      </c>
      <c r="F1054" s="361">
        <f>+VLOOKUP($E1054,Emissions!$1:$1048576,MATCH(DATE(F$2,1,1),Emissions!$A$1:$LI$1),FALSE)</f>
        <v>5.9115888700000001E-2</v>
      </c>
      <c r="G1054" s="361">
        <f>+VLOOKUP($E1054,Emissions!$1:$1048576,MATCH(DATE(G$2,1,1),Emissions!$A$1:$LI$1),FALSE)</f>
        <v>6.0076723899999997E-2</v>
      </c>
      <c r="H1054" s="361">
        <f>+VLOOKUP($E1054,Emissions!$1:$1048576,MATCH(DATE(H$2,1,1),Emissions!$A$1:$LI$1),FALSE)</f>
        <v>6.0956499499999997E-2</v>
      </c>
      <c r="I1054" s="361">
        <f>+VLOOKUP($E1054,Emissions!$1:$1048576,MATCH(DATE(I$2,1,1),Emissions!$A$1:$LI$1),FALSE)</f>
        <v>6.1610772600000002E-2</v>
      </c>
      <c r="J1054" s="361">
        <f>+VLOOKUP($E1054,Emissions!$1:$1048576,MATCH(DATE(J$2,1,1),Emissions!$A$1:$LI$1),FALSE)</f>
        <v>6.2533256800000006E-2</v>
      </c>
      <c r="K1054" s="361">
        <f>+VLOOKUP($E1054,Emissions!$1:$1048576,MATCH(DATE(K$2,1,1),Emissions!$A$1:$LI$1),FALSE)</f>
        <v>6.4054082999999998E-2</v>
      </c>
      <c r="L1054" s="361">
        <f>+VLOOKUP($E1054,Emissions!$1:$1048576,MATCH(DATE(L$2,1,1),Emissions!$A$1:$LI$1),FALSE)</f>
        <v>6.5784710299999993E-2</v>
      </c>
      <c r="M1054" s="361">
        <f>+VLOOKUP($E1054,Emissions!$1:$1048576,MATCH(DATE(M$2,1,1),Emissions!$A$1:$LI$1),FALSE)</f>
        <v>6.7657605400000001E-2</v>
      </c>
      <c r="N1054" s="361">
        <f>+VLOOKUP($E1054,Emissions!$1:$1048576,MATCH(DATE(N$2,1,1),Emissions!$A$1:$LI$1),FALSE)</f>
        <v>6.96444388E-2</v>
      </c>
      <c r="O1054" s="361">
        <f>+VLOOKUP($E1054,Emissions!$1:$1048576,MATCH(DATE(O$2,1,1),Emissions!$A$1:$LI$1),FALSE)</f>
        <v>7.1603669199999997E-2</v>
      </c>
      <c r="P1054" s="361">
        <f>+VLOOKUP($E1054,Emissions!$1:$1048576,MATCH(DATE(P$2,1,1),Emissions!$A$1:$LI$1),FALSE)</f>
        <v>7.3372957500000002E-2</v>
      </c>
      <c r="Q1054" s="361">
        <f>+VLOOKUP($E1054,Emissions!$1:$1048576,MATCH(DATE(Q$2,1,1),Emissions!$A$1:$LI$1),FALSE)</f>
        <v>7.4957804700000005E-2</v>
      </c>
      <c r="R1054" s="361">
        <f>+VLOOKUP($E1054,Emissions!$1:$1048576,MATCH(DATE(R$2,1,1),Emissions!$A$1:$LI$1),FALSE)</f>
        <v>7.6388177900000007E-2</v>
      </c>
      <c r="S1054" s="361">
        <f>+VLOOKUP($E1054,Emissions!$1:$1048576,MATCH(DATE(S$2,1,1),Emissions!$A$1:$LI$1),FALSE)</f>
        <v>7.7707275699999995E-2</v>
      </c>
      <c r="T1054" s="361">
        <f>+VLOOKUP($E1054,Emissions!$1:$1048576,MATCH(DATE(T$2,1,1),Emissions!$A$1:$LI$1),FALSE)</f>
        <v>7.8964806600000007E-2</v>
      </c>
      <c r="U1054" s="361">
        <f>+VLOOKUP($E1054,Emissions!$1:$1048576,MATCH(DATE(U$2,1,1),Emissions!$A$1:$LI$1),FALSE)</f>
        <v>8.0209681899999996E-2</v>
      </c>
      <c r="V1054" s="361">
        <f>+VLOOKUP($E1054,Emissions!$1:$1048576,MATCH(DATE(V$2,1,1),Emissions!$A$1:$LI$1),FALSE)</f>
        <v>8.1478102199999999E-2</v>
      </c>
      <c r="W1054" s="361">
        <f>+VLOOKUP($E1054,Emissions!$1:$1048576,MATCH(DATE(W$2,1,1),Emissions!$A$1:$LI$1),FALSE)</f>
        <v>8.2797256400000005E-2</v>
      </c>
      <c r="X1054" s="361">
        <f>+VLOOKUP($E1054,Emissions!$1:$1048576,MATCH(DATE(X$2,1,1),Emissions!$A$1:$LI$1),FALSE)</f>
        <v>8.4191344299999998E-2</v>
      </c>
      <c r="Y1054" s="361">
        <f>+VLOOKUP($E1054,Emissions!$1:$1048576,MATCH(DATE(Y$2,1,1),Emissions!$A$1:$LI$1),FALSE)</f>
        <v>8.5678499699999994E-2</v>
      </c>
      <c r="Z1054" s="361">
        <f>+VLOOKUP($E1054,Emissions!$1:$1048576,MATCH(DATE(Z$2,1,1),Emissions!$A$1:$LI$1),FALSE)</f>
        <v>8.72708024E-2</v>
      </c>
      <c r="AA1054" s="361">
        <f>+VLOOKUP($E1054,Emissions!$1:$1048576,MATCH(DATE(AA$2,1,1),Emissions!$A$1:$LI$1),FALSE)</f>
        <v>8.8982045800000006E-2</v>
      </c>
      <c r="AB1054" s="361">
        <f>+VLOOKUP($E1054,Emissions!$1:$1048576,MATCH(DATE(AB$2,1,1),Emissions!$A$1:$LI$1),FALSE)</f>
        <v>9.0823944700000006E-2</v>
      </c>
      <c r="AC1054" s="361">
        <f>+VLOOKUP($E1054,Emissions!$1:$1048576,MATCH(DATE(AC$2,1,1),Emissions!$A$1:$LI$1),FALSE)</f>
        <v>9.2805019399999994E-2</v>
      </c>
      <c r="AD1054" s="361">
        <f>+VLOOKUP($E1054,Emissions!$1:$1048576,MATCH(DATE(AD$2,1,1),Emissions!$A$1:$LI$1),FALSE)</f>
        <v>9.4930936199999996E-2</v>
      </c>
      <c r="AE1054" s="361">
        <f>+VLOOKUP($E1054,Emissions!$1:$1048576,MATCH(DATE(AE$2,1,1),Emissions!$A$1:$LI$1),FALSE)</f>
        <v>9.7198932200000004E-2</v>
      </c>
      <c r="AF1054" s="361">
        <f>+VLOOKUP($E1054,Emissions!$1:$1048576,MATCH(DATE(AF$2,1,1),Emissions!$A$1:$LI$1),FALSE)</f>
        <v>9.9561007100000001E-2</v>
      </c>
      <c r="AG1054" s="361">
        <f>+VLOOKUP($E1054,Emissions!$1:$1048576,MATCH(DATE(AG$2,1,1),Emissions!$A$1:$LI$1),FALSE)</f>
        <v>0.1020217831</v>
      </c>
      <c r="AH1054" s="361">
        <f>+VLOOKUP($E1054,Emissions!$1:$1048576,MATCH(DATE(AH$2,1,1),Emissions!$A$1:$LI$1),FALSE)</f>
        <v>0.1045922279</v>
      </c>
      <c r="AI1054" s="361">
        <f>+VLOOKUP($E1054,Emissions!$1:$1048576,MATCH(DATE(AI$2,1,1),Emissions!$A$1:$LI$1),FALSE)</f>
        <v>0.10726419769999999</v>
      </c>
      <c r="AJ1054" s="361">
        <f>+VLOOKUP($E1054,Emissions!$1:$1048576,MATCH(DATE(AJ$2,1,1),Emissions!$A$1:$LI$1),FALSE)</f>
        <v>0.11001652570000001</v>
      </c>
      <c r="AK1054" s="361">
        <f>+VLOOKUP($E1054,Emissions!$1:$1048576,MATCH(DATE(AK$2,1,1),Emissions!$A$1:$LI$1),FALSE)</f>
        <v>0.11282523630000001</v>
      </c>
      <c r="AL1054" s="361">
        <f>+VLOOKUP($E1054,Emissions!$1:$1048576,MATCH(DATE(AL$2,1,1),Emissions!$A$1:$LI$1),FALSE)</f>
        <v>0.115668307</v>
      </c>
      <c r="AM1054" s="361">
        <f>+VLOOKUP($E1054,Emissions!$1:$1048576,MATCH(DATE(AM$2,1,1),Emissions!$A$1:$LI$1),FALSE)</f>
        <v>0.11852584100000001</v>
      </c>
      <c r="AN1054" s="361">
        <f>+VLOOKUP($E1054,Emissions!$1:$1048576,MATCH(DATE(AN$2,1,1),Emissions!$A$1:$LI$1),FALSE)</f>
        <v>0.1213795686</v>
      </c>
      <c r="AO1054" s="361">
        <f>+VLOOKUP($E1054,Emissions!$1:$1048576,MATCH(DATE(AO$2,1,1),Emissions!$A$1:$LI$1),FALSE)</f>
        <v>0.12421227479999999</v>
      </c>
    </row>
    <row r="1055" spans="1:41" ht="15" customHeight="1" x14ac:dyDescent="0.35">
      <c r="A1055" s="411"/>
      <c r="B1055" s="170"/>
      <c r="C1055" s="138" t="s">
        <v>733</v>
      </c>
      <c r="D1055" s="114" t="s">
        <v>1028</v>
      </c>
      <c r="E1055" s="50" t="s">
        <v>3486</v>
      </c>
      <c r="F1055" s="361">
        <f>+VLOOKUP($E1055,Emissions!$1:$1048576,MATCH(DATE(F$2,1,1),Emissions!$A$1:$LI$1),FALSE)</f>
        <v>4.0711630800000002E-2</v>
      </c>
      <c r="G1055" s="361">
        <f>+VLOOKUP($E1055,Emissions!$1:$1048576,MATCH(DATE(G$2,1,1),Emissions!$A$1:$LI$1),FALSE)</f>
        <v>4.1752446499999998E-2</v>
      </c>
      <c r="H1055" s="361">
        <f>+VLOOKUP($E1055,Emissions!$1:$1048576,MATCH(DATE(H$2,1,1),Emissions!$A$1:$LI$1),FALSE)</f>
        <v>4.2595452999999998E-2</v>
      </c>
      <c r="I1055" s="361">
        <f>+VLOOKUP($E1055,Emissions!$1:$1048576,MATCH(DATE(I$2,1,1),Emissions!$A$1:$LI$1),FALSE)</f>
        <v>4.3217480500000002E-2</v>
      </c>
      <c r="J1055" s="361">
        <f>+VLOOKUP($E1055,Emissions!$1:$1048576,MATCH(DATE(J$2,1,1),Emissions!$A$1:$LI$1),FALSE)</f>
        <v>4.4037962399999998E-2</v>
      </c>
      <c r="K1055" s="361">
        <f>+VLOOKUP($E1055,Emissions!$1:$1048576,MATCH(DATE(K$2,1,1),Emissions!$A$1:$LI$1),FALSE)</f>
        <v>4.5342959199999998E-2</v>
      </c>
      <c r="L1055" s="361">
        <f>+VLOOKUP($E1055,Emissions!$1:$1048576,MATCH(DATE(L$2,1,1),Emissions!$A$1:$LI$1),FALSE)</f>
        <v>4.6714507000000002E-2</v>
      </c>
      <c r="M1055" s="361">
        <f>+VLOOKUP($E1055,Emissions!$1:$1048576,MATCH(DATE(M$2,1,1),Emissions!$A$1:$LI$1),FALSE)</f>
        <v>4.8216879999999997E-2</v>
      </c>
      <c r="N1055" s="361">
        <f>+VLOOKUP($E1055,Emissions!$1:$1048576,MATCH(DATE(N$2,1,1),Emissions!$A$1:$LI$1),FALSE)</f>
        <v>4.98224767E-2</v>
      </c>
      <c r="O1055" s="361">
        <f>+VLOOKUP($E1055,Emissions!$1:$1048576,MATCH(DATE(O$2,1,1),Emissions!$A$1:$LI$1),FALSE)</f>
        <v>5.1382289999999997E-2</v>
      </c>
      <c r="P1055" s="361">
        <f>+VLOOKUP($E1055,Emissions!$1:$1048576,MATCH(DATE(P$2,1,1),Emissions!$A$1:$LI$1),FALSE)</f>
        <v>5.2718119000000001E-2</v>
      </c>
      <c r="Q1055" s="361">
        <f>+VLOOKUP($E1055,Emissions!$1:$1048576,MATCH(DATE(Q$2,1,1),Emissions!$A$1:$LI$1),FALSE)</f>
        <v>5.38195016E-2</v>
      </c>
      <c r="R1055" s="361">
        <f>+VLOOKUP($E1055,Emissions!$1:$1048576,MATCH(DATE(R$2,1,1),Emissions!$A$1:$LI$1),FALSE)</f>
        <v>5.4702941099999999E-2</v>
      </c>
      <c r="S1055" s="361">
        <f>+VLOOKUP($E1055,Emissions!$1:$1048576,MATCH(DATE(S$2,1,1),Emissions!$A$1:$LI$1),FALSE)</f>
        <v>5.5402780399999997E-2</v>
      </c>
      <c r="T1055" s="361">
        <f>+VLOOKUP($E1055,Emissions!$1:$1048576,MATCH(DATE(T$2,1,1),Emissions!$A$1:$LI$1),FALSE)</f>
        <v>5.59685314E-2</v>
      </c>
      <c r="U1055" s="361">
        <f>+VLOOKUP($E1055,Emissions!$1:$1048576,MATCH(DATE(U$2,1,1),Emissions!$A$1:$LI$1),FALSE)</f>
        <v>5.6454857099999999E-2</v>
      </c>
      <c r="V1055" s="361">
        <f>+VLOOKUP($E1055,Emissions!$1:$1048576,MATCH(DATE(V$2,1,1),Emissions!$A$1:$LI$1),FALSE)</f>
        <v>5.69020134E-2</v>
      </c>
      <c r="W1055" s="361">
        <f>+VLOOKUP($E1055,Emissions!$1:$1048576,MATCH(DATE(W$2,1,1),Emissions!$A$1:$LI$1),FALSE)</f>
        <v>5.7344040300000003E-2</v>
      </c>
      <c r="X1055" s="361">
        <f>+VLOOKUP($E1055,Emissions!$1:$1048576,MATCH(DATE(X$2,1,1),Emissions!$A$1:$LI$1),FALSE)</f>
        <v>5.7815423099999999E-2</v>
      </c>
      <c r="Y1055" s="361">
        <f>+VLOOKUP($E1055,Emissions!$1:$1048576,MATCH(DATE(Y$2,1,1),Emissions!$A$1:$LI$1),FALSE)</f>
        <v>5.8346531899999998E-2</v>
      </c>
      <c r="Z1055" s="361">
        <f>+VLOOKUP($E1055,Emissions!$1:$1048576,MATCH(DATE(Z$2,1,1),Emissions!$A$1:$LI$1),FALSE)</f>
        <v>5.8966442600000002E-2</v>
      </c>
      <c r="AA1055" s="361">
        <f>+VLOOKUP($E1055,Emissions!$1:$1048576,MATCH(DATE(AA$2,1,1),Emissions!$A$1:$LI$1),FALSE)</f>
        <v>5.9697624099999999E-2</v>
      </c>
      <c r="AB1055" s="361">
        <f>+VLOOKUP($E1055,Emissions!$1:$1048576,MATCH(DATE(AB$2,1,1),Emissions!$A$1:$LI$1),FALSE)</f>
        <v>6.0559957499999997E-2</v>
      </c>
      <c r="AC1055" s="361">
        <f>+VLOOKUP($E1055,Emissions!$1:$1048576,MATCH(DATE(AC$2,1,1),Emissions!$A$1:$LI$1),FALSE)</f>
        <v>6.1569788200000003E-2</v>
      </c>
      <c r="AD1055" s="361">
        <f>+VLOOKUP($E1055,Emissions!$1:$1048576,MATCH(DATE(AD$2,1,1),Emissions!$A$1:$LI$1),FALSE)</f>
        <v>6.2741866300000004E-2</v>
      </c>
      <c r="AE1055" s="361">
        <f>+VLOOKUP($E1055,Emissions!$1:$1048576,MATCH(DATE(AE$2,1,1),Emissions!$A$1:$LI$1),FALSE)</f>
        <v>6.4094038199999995E-2</v>
      </c>
      <c r="AF1055" s="361">
        <f>+VLOOKUP($E1055,Emissions!$1:$1048576,MATCH(DATE(AF$2,1,1),Emissions!$A$1:$LI$1),FALSE)</f>
        <v>6.5635542300000002E-2</v>
      </c>
      <c r="AG1055" s="361">
        <f>+VLOOKUP($E1055,Emissions!$1:$1048576,MATCH(DATE(AG$2,1,1),Emissions!$A$1:$LI$1),FALSE)</f>
        <v>6.73725456E-2</v>
      </c>
      <c r="AH1055" s="361">
        <f>+VLOOKUP($E1055,Emissions!$1:$1048576,MATCH(DATE(AH$2,1,1),Emissions!$A$1:$LI$1),FALSE)</f>
        <v>6.9299497500000001E-2</v>
      </c>
      <c r="AI1055" s="361">
        <f>+VLOOKUP($E1055,Emissions!$1:$1048576,MATCH(DATE(AI$2,1,1),Emissions!$A$1:$LI$1),FALSE)</f>
        <v>7.1387037700000003E-2</v>
      </c>
      <c r="AJ1055" s="361">
        <f>+VLOOKUP($E1055,Emissions!$1:$1048576,MATCH(DATE(AJ$2,1,1),Emissions!$A$1:$LI$1),FALSE)</f>
        <v>7.3595557000000006E-2</v>
      </c>
      <c r="AK1055" s="361">
        <f>+VLOOKUP($E1055,Emissions!$1:$1048576,MATCH(DATE(AK$2,1,1),Emissions!$A$1:$LI$1),FALSE)</f>
        <v>7.5885888799999995E-2</v>
      </c>
      <c r="AL1055" s="361">
        <f>+VLOOKUP($E1055,Emissions!$1:$1048576,MATCH(DATE(AL$2,1,1),Emissions!$A$1:$LI$1),FALSE)</f>
        <v>7.8223047899999995E-2</v>
      </c>
      <c r="AM1055" s="361">
        <f>+VLOOKUP($E1055,Emissions!$1:$1048576,MATCH(DATE(AM$2,1,1),Emissions!$A$1:$LI$1),FALSE)</f>
        <v>8.0575634800000004E-2</v>
      </c>
      <c r="AN1055" s="361">
        <f>+VLOOKUP($E1055,Emissions!$1:$1048576,MATCH(DATE(AN$2,1,1),Emissions!$A$1:$LI$1),FALSE)</f>
        <v>8.2914888899999997E-2</v>
      </c>
      <c r="AO1055" s="361">
        <f>+VLOOKUP($E1055,Emissions!$1:$1048576,MATCH(DATE(AO$2,1,1),Emissions!$A$1:$LI$1),FALSE)</f>
        <v>8.5214070000000003E-2</v>
      </c>
    </row>
    <row r="1056" spans="1:41" ht="15" customHeight="1" x14ac:dyDescent="0.35">
      <c r="A1056" s="411"/>
      <c r="B1056" s="170"/>
      <c r="C1056" s="138" t="s">
        <v>734</v>
      </c>
      <c r="D1056" s="114" t="s">
        <v>1028</v>
      </c>
      <c r="E1056" s="50" t="s">
        <v>3487</v>
      </c>
      <c r="F1056" s="361">
        <f>+VLOOKUP($E1056,Emissions!$1:$1048576,MATCH(DATE(F$2,1,1),Emissions!$A$1:$LI$1),FALSE)</f>
        <v>5.3365768399999999E-2</v>
      </c>
      <c r="G1056" s="361">
        <f>+VLOOKUP($E1056,Emissions!$1:$1048576,MATCH(DATE(G$2,1,1),Emissions!$A$1:$LI$1),FALSE)</f>
        <v>5.40781865E-2</v>
      </c>
      <c r="H1056" s="361">
        <f>+VLOOKUP($E1056,Emissions!$1:$1048576,MATCH(DATE(H$2,1,1),Emissions!$A$1:$LI$1),FALSE)</f>
        <v>5.4643047899999998E-2</v>
      </c>
      <c r="I1056" s="361">
        <f>+VLOOKUP($E1056,Emissions!$1:$1048576,MATCH(DATE(I$2,1,1),Emissions!$A$1:$LI$1),FALSE)</f>
        <v>5.4961515599999997E-2</v>
      </c>
      <c r="J1056" s="361">
        <f>+VLOOKUP($E1056,Emissions!$1:$1048576,MATCH(DATE(J$2,1,1),Emissions!$A$1:$LI$1),FALSE)</f>
        <v>5.5567179600000002E-2</v>
      </c>
      <c r="K1056" s="361">
        <f>+VLOOKUP($E1056,Emissions!$1:$1048576,MATCH(DATE(K$2,1,1),Emissions!$A$1:$LI$1),FALSE)</f>
        <v>5.6819822200000002E-2</v>
      </c>
      <c r="L1056" s="361">
        <f>+VLOOKUP($E1056,Emissions!$1:$1048576,MATCH(DATE(L$2,1,1),Emissions!$A$1:$LI$1),FALSE)</f>
        <v>5.8218938999999997E-2</v>
      </c>
      <c r="M1056" s="361">
        <f>+VLOOKUP($E1056,Emissions!$1:$1048576,MATCH(DATE(M$2,1,1),Emissions!$A$1:$LI$1),FALSE)</f>
        <v>5.9787951399999997E-2</v>
      </c>
      <c r="N1056" s="361">
        <f>+VLOOKUP($E1056,Emissions!$1:$1048576,MATCH(DATE(N$2,1,1),Emissions!$A$1:$LI$1),FALSE)</f>
        <v>6.1488587900000002E-2</v>
      </c>
      <c r="O1056" s="361">
        <f>+VLOOKUP($E1056,Emissions!$1:$1048576,MATCH(DATE(O$2,1,1),Emissions!$A$1:$LI$1),FALSE)</f>
        <v>6.32082848E-2</v>
      </c>
      <c r="P1056" s="361">
        <f>+VLOOKUP($E1056,Emissions!$1:$1048576,MATCH(DATE(P$2,1,1),Emissions!$A$1:$LI$1),FALSE)</f>
        <v>6.4810126300000007E-2</v>
      </c>
      <c r="Q1056" s="361">
        <f>+VLOOKUP($E1056,Emissions!$1:$1048576,MATCH(DATE(Q$2,1,1),Emissions!$A$1:$LI$1),FALSE)</f>
        <v>6.6242416700000001E-2</v>
      </c>
      <c r="R1056" s="361">
        <f>+VLOOKUP($E1056,Emissions!$1:$1048576,MATCH(DATE(R$2,1,1),Emissions!$A$1:$LI$1),FALSE)</f>
        <v>6.7491568099999996E-2</v>
      </c>
      <c r="S1056" s="361">
        <f>+VLOOKUP($E1056,Emissions!$1:$1048576,MATCH(DATE(S$2,1,1),Emissions!$A$1:$LI$1),FALSE)</f>
        <v>6.8566903499999998E-2</v>
      </c>
      <c r="T1056" s="361">
        <f>+VLOOKUP($E1056,Emissions!$1:$1048576,MATCH(DATE(T$2,1,1),Emissions!$A$1:$LI$1),FALSE)</f>
        <v>6.9496771799999996E-2</v>
      </c>
      <c r="U1056" s="361">
        <f>+VLOOKUP($E1056,Emissions!$1:$1048576,MATCH(DATE(U$2,1,1),Emissions!$A$1:$LI$1),FALSE)</f>
        <v>7.0320545700000001E-2</v>
      </c>
      <c r="V1056" s="361">
        <f>+VLOOKUP($E1056,Emissions!$1:$1048576,MATCH(DATE(V$2,1,1),Emissions!$A$1:$LI$1),FALSE)</f>
        <v>7.1073219000000007E-2</v>
      </c>
      <c r="W1056" s="361">
        <f>+VLOOKUP($E1056,Emissions!$1:$1048576,MATCH(DATE(W$2,1,1),Emissions!$A$1:$LI$1),FALSE)</f>
        <v>7.1788342899999996E-2</v>
      </c>
      <c r="X1056" s="361">
        <f>+VLOOKUP($E1056,Emissions!$1:$1048576,MATCH(DATE(X$2,1,1),Emissions!$A$1:$LI$1),FALSE)</f>
        <v>7.2501633300000007E-2</v>
      </c>
      <c r="Y1056" s="361">
        <f>+VLOOKUP($E1056,Emissions!$1:$1048576,MATCH(DATE(Y$2,1,1),Emissions!$A$1:$LI$1),FALSE)</f>
        <v>7.3246948500000006E-2</v>
      </c>
      <c r="Z1056" s="361">
        <f>+VLOOKUP($E1056,Emissions!$1:$1048576,MATCH(DATE(Z$2,1,1),Emissions!$A$1:$LI$1),FALSE)</f>
        <v>7.4052738300000004E-2</v>
      </c>
      <c r="AA1056" s="361">
        <f>+VLOOKUP($E1056,Emissions!$1:$1048576,MATCH(DATE(AA$2,1,1),Emissions!$A$1:$LI$1),FALSE)</f>
        <v>7.4951434100000006E-2</v>
      </c>
      <c r="AB1056" s="361">
        <f>+VLOOKUP($E1056,Emissions!$1:$1048576,MATCH(DATE(AB$2,1,1),Emissions!$A$1:$LI$1),FALSE)</f>
        <v>7.5966514299999996E-2</v>
      </c>
      <c r="AC1056" s="361">
        <f>+VLOOKUP($E1056,Emissions!$1:$1048576,MATCH(DATE(AC$2,1,1),Emissions!$A$1:$LI$1),FALSE)</f>
        <v>7.7117853700000003E-2</v>
      </c>
      <c r="AD1056" s="361">
        <f>+VLOOKUP($E1056,Emissions!$1:$1048576,MATCH(DATE(AD$2,1,1),Emissions!$A$1:$LI$1),FALSE)</f>
        <v>7.8423780400000004E-2</v>
      </c>
      <c r="AE1056" s="361">
        <f>+VLOOKUP($E1056,Emissions!$1:$1048576,MATCH(DATE(AE$2,1,1),Emissions!$A$1:$LI$1),FALSE)</f>
        <v>7.9892326700000002E-2</v>
      </c>
      <c r="AF1056" s="361">
        <f>+VLOOKUP($E1056,Emissions!$1:$1048576,MATCH(DATE(AF$2,1,1),Emissions!$A$1:$LI$1),FALSE)</f>
        <v>8.1531688800000002E-2</v>
      </c>
      <c r="AG1056" s="361">
        <f>+VLOOKUP($E1056,Emissions!$1:$1048576,MATCH(DATE(AG$2,1,1),Emissions!$A$1:$LI$1),FALSE)</f>
        <v>8.3344254800000003E-2</v>
      </c>
      <c r="AH1056" s="361">
        <f>+VLOOKUP($E1056,Emissions!$1:$1048576,MATCH(DATE(AH$2,1,1),Emissions!$A$1:$LI$1),FALSE)</f>
        <v>8.5327258399999995E-2</v>
      </c>
      <c r="AI1056" s="361">
        <f>+VLOOKUP($E1056,Emissions!$1:$1048576,MATCH(DATE(AI$2,1,1),Emissions!$A$1:$LI$1),FALSE)</f>
        <v>8.7461024799999995E-2</v>
      </c>
      <c r="AJ1056" s="361">
        <f>+VLOOKUP($E1056,Emissions!$1:$1048576,MATCH(DATE(AJ$2,1,1),Emissions!$A$1:$LI$1),FALSE)</f>
        <v>8.9716520699999996E-2</v>
      </c>
      <c r="AK1056" s="361">
        <f>+VLOOKUP($E1056,Emissions!$1:$1048576,MATCH(DATE(AK$2,1,1),Emissions!$A$1:$LI$1),FALSE)</f>
        <v>9.2062467100000003E-2</v>
      </c>
      <c r="AL1056" s="361">
        <f>+VLOOKUP($E1056,Emissions!$1:$1048576,MATCH(DATE(AL$2,1,1),Emissions!$A$1:$LI$1),FALSE)</f>
        <v>9.4468686100000004E-2</v>
      </c>
      <c r="AM1056" s="361">
        <f>+VLOOKUP($E1056,Emissions!$1:$1048576,MATCH(DATE(AM$2,1,1),Emissions!$A$1:$LI$1),FALSE)</f>
        <v>9.6906463400000004E-2</v>
      </c>
      <c r="AN1056" s="361">
        <f>+VLOOKUP($E1056,Emissions!$1:$1048576,MATCH(DATE(AN$2,1,1),Emissions!$A$1:$LI$1),FALSE)</f>
        <v>9.9348270099999997E-2</v>
      </c>
      <c r="AO1056" s="361">
        <f>+VLOOKUP($E1056,Emissions!$1:$1048576,MATCH(DATE(AO$2,1,1),Emissions!$A$1:$LI$1),FALSE)</f>
        <v>0.1017675701</v>
      </c>
    </row>
    <row r="1057" spans="1:41" ht="15" customHeight="1" x14ac:dyDescent="0.35">
      <c r="A1057" s="411"/>
      <c r="B1057" s="170"/>
      <c r="C1057" s="138" t="s">
        <v>735</v>
      </c>
      <c r="D1057" s="114" t="s">
        <v>1028</v>
      </c>
      <c r="E1057" s="50" t="s">
        <v>3488</v>
      </c>
      <c r="F1057" s="361">
        <f>+VLOOKUP($E1057,Emissions!$1:$1048576,MATCH(DATE(F$2,1,1),Emissions!$A$1:$LI$1),FALSE)</f>
        <v>1.875914023</v>
      </c>
      <c r="G1057" s="361">
        <f>+VLOOKUP($E1057,Emissions!$1:$1048576,MATCH(DATE(G$2,1,1),Emissions!$A$1:$LI$1),FALSE)</f>
        <v>1.8184380819999999</v>
      </c>
      <c r="H1057" s="361">
        <f>+VLOOKUP($E1057,Emissions!$1:$1048576,MATCH(DATE(H$2,1,1),Emissions!$A$1:$LI$1),FALSE)</f>
        <v>1.7342829909999999</v>
      </c>
      <c r="I1057" s="361">
        <f>+VLOOKUP($E1057,Emissions!$1:$1048576,MATCH(DATE(I$2,1,1),Emissions!$A$1:$LI$1),FALSE)</f>
        <v>1.6071144509999999</v>
      </c>
      <c r="J1057" s="361">
        <f>+VLOOKUP($E1057,Emissions!$1:$1048576,MATCH(DATE(J$2,1,1),Emissions!$A$1:$LI$1),FALSE)</f>
        <v>1.5157299879999999</v>
      </c>
      <c r="K1057" s="361">
        <f>+VLOOKUP($E1057,Emissions!$1:$1048576,MATCH(DATE(K$2,1,1),Emissions!$A$1:$LI$1),FALSE)</f>
        <v>1.4932845400000001</v>
      </c>
      <c r="L1057" s="361">
        <f>+VLOOKUP($E1057,Emissions!$1:$1048576,MATCH(DATE(L$2,1,1),Emissions!$A$1:$LI$1),FALSE)</f>
        <v>1.495785157</v>
      </c>
      <c r="M1057" s="361">
        <f>+VLOOKUP($E1057,Emissions!$1:$1048576,MATCH(DATE(M$2,1,1),Emissions!$A$1:$LI$1),FALSE)</f>
        <v>1.5183457730000001</v>
      </c>
      <c r="N1057" s="361">
        <f>+VLOOKUP($E1057,Emissions!$1:$1048576,MATCH(DATE(N$2,1,1),Emissions!$A$1:$LI$1),FALSE)</f>
        <v>1.556046571</v>
      </c>
      <c r="O1057" s="361">
        <f>+VLOOKUP($E1057,Emissions!$1:$1048576,MATCH(DATE(O$2,1,1),Emissions!$A$1:$LI$1),FALSE)</f>
        <v>1.604833782</v>
      </c>
      <c r="P1057" s="361">
        <f>+VLOOKUP($E1057,Emissions!$1:$1048576,MATCH(DATE(P$2,1,1),Emissions!$A$1:$LI$1),FALSE)</f>
        <v>1.6601588039999999</v>
      </c>
      <c r="Q1057" s="361">
        <f>+VLOOKUP($E1057,Emissions!$1:$1048576,MATCH(DATE(Q$2,1,1),Emissions!$A$1:$LI$1),FALSE)</f>
        <v>1.717833892</v>
      </c>
      <c r="R1057" s="361">
        <f>+VLOOKUP($E1057,Emissions!$1:$1048576,MATCH(DATE(R$2,1,1),Emissions!$A$1:$LI$1),FALSE)</f>
        <v>1.7737515939999999</v>
      </c>
      <c r="S1057" s="361">
        <f>+VLOOKUP($E1057,Emissions!$1:$1048576,MATCH(DATE(S$2,1,1),Emissions!$A$1:$LI$1),FALSE)</f>
        <v>1.824827135</v>
      </c>
      <c r="T1057" s="361">
        <f>+VLOOKUP($E1057,Emissions!$1:$1048576,MATCH(DATE(T$2,1,1),Emissions!$A$1:$LI$1),FALSE)</f>
        <v>1.869358246</v>
      </c>
      <c r="U1057" s="361">
        <f>+VLOOKUP($E1057,Emissions!$1:$1048576,MATCH(DATE(U$2,1,1),Emissions!$A$1:$LI$1),FALSE)</f>
        <v>1.9067900019999999</v>
      </c>
      <c r="V1057" s="361">
        <f>+VLOOKUP($E1057,Emissions!$1:$1048576,MATCH(DATE(V$2,1,1),Emissions!$A$1:$LI$1),FALSE)</f>
        <v>1.937107701</v>
      </c>
      <c r="W1057" s="361">
        <f>+VLOOKUP($E1057,Emissions!$1:$1048576,MATCH(DATE(W$2,1,1),Emissions!$A$1:$LI$1),FALSE)</f>
        <v>1.9607404719999999</v>
      </c>
      <c r="X1057" s="361">
        <f>+VLOOKUP($E1057,Emissions!$1:$1048576,MATCH(DATE(X$2,1,1),Emissions!$A$1:$LI$1),FALSE)</f>
        <v>1.978915261</v>
      </c>
      <c r="Y1057" s="361">
        <f>+VLOOKUP($E1057,Emissions!$1:$1048576,MATCH(DATE(Y$2,1,1),Emissions!$A$1:$LI$1),FALSE)</f>
        <v>1.993495912</v>
      </c>
      <c r="Z1057" s="361">
        <f>+VLOOKUP($E1057,Emissions!$1:$1048576,MATCH(DATE(Z$2,1,1),Emissions!$A$1:$LI$1),FALSE)</f>
        <v>2.0068927379999999</v>
      </c>
      <c r="AA1057" s="361">
        <f>+VLOOKUP($E1057,Emissions!$1:$1048576,MATCH(DATE(AA$2,1,1),Emissions!$A$1:$LI$1),FALSE)</f>
        <v>2.0212860699999999</v>
      </c>
      <c r="AB1057" s="361">
        <f>+VLOOKUP($E1057,Emissions!$1:$1048576,MATCH(DATE(AB$2,1,1),Emissions!$A$1:$LI$1),FALSE)</f>
        <v>2.038677898</v>
      </c>
      <c r="AC1057" s="361">
        <f>+VLOOKUP($E1057,Emissions!$1:$1048576,MATCH(DATE(AC$2,1,1),Emissions!$A$1:$LI$1),FALSE)</f>
        <v>2.061069008</v>
      </c>
      <c r="AD1057" s="361">
        <f>+VLOOKUP($E1057,Emissions!$1:$1048576,MATCH(DATE(AD$2,1,1),Emissions!$A$1:$LI$1),FALSE)</f>
        <v>2.09067414</v>
      </c>
      <c r="AE1057" s="361">
        <f>+VLOOKUP($E1057,Emissions!$1:$1048576,MATCH(DATE(AE$2,1,1),Emissions!$A$1:$LI$1),FALSE)</f>
        <v>2.1302353790000002</v>
      </c>
      <c r="AF1057" s="361">
        <f>+VLOOKUP($E1057,Emissions!$1:$1048576,MATCH(DATE(AF$2,1,1),Emissions!$A$1:$LI$1),FALSE)</f>
        <v>2.1776586170000001</v>
      </c>
      <c r="AG1057" s="361">
        <f>+VLOOKUP($E1057,Emissions!$1:$1048576,MATCH(DATE(AG$2,1,1),Emissions!$A$1:$LI$1),FALSE)</f>
        <v>2.2326484049999999</v>
      </c>
      <c r="AH1057" s="361">
        <f>+VLOOKUP($E1057,Emissions!$1:$1048576,MATCH(DATE(AH$2,1,1),Emissions!$A$1:$LI$1),FALSE)</f>
        <v>2.2953838649999998</v>
      </c>
      <c r="AI1057" s="361">
        <f>+VLOOKUP($E1057,Emissions!$1:$1048576,MATCH(DATE(AI$2,1,1),Emissions!$A$1:$LI$1),FALSE)</f>
        <v>2.365355461</v>
      </c>
      <c r="AJ1057" s="361">
        <f>+VLOOKUP($E1057,Emissions!$1:$1048576,MATCH(DATE(AJ$2,1,1),Emissions!$A$1:$LI$1),FALSE)</f>
        <v>2.441662494</v>
      </c>
      <c r="AK1057" s="361">
        <f>+VLOOKUP($E1057,Emissions!$1:$1048576,MATCH(DATE(AK$2,1,1),Emissions!$A$1:$LI$1),FALSE)</f>
        <v>2.5231083989999998</v>
      </c>
      <c r="AL1057" s="361">
        <f>+VLOOKUP($E1057,Emissions!$1:$1048576,MATCH(DATE(AL$2,1,1),Emissions!$A$1:$LI$1),FALSE)</f>
        <v>2.6082456490000001</v>
      </c>
      <c r="AM1057" s="361">
        <f>+VLOOKUP($E1057,Emissions!$1:$1048576,MATCH(DATE(AM$2,1,1),Emissions!$A$1:$LI$1),FALSE)</f>
        <v>2.695412803</v>
      </c>
      <c r="AN1057" s="361">
        <f>+VLOOKUP($E1057,Emissions!$1:$1048576,MATCH(DATE(AN$2,1,1),Emissions!$A$1:$LI$1),FALSE)</f>
        <v>2.7827627619999999</v>
      </c>
      <c r="AO1057" s="361">
        <f>+VLOOKUP($E1057,Emissions!$1:$1048576,MATCH(DATE(AO$2,1,1),Emissions!$A$1:$LI$1),FALSE)</f>
        <v>2.868319053</v>
      </c>
    </row>
    <row r="1058" spans="1:41" ht="15" customHeight="1" x14ac:dyDescent="0.35">
      <c r="A1058" s="411"/>
      <c r="B1058" s="170"/>
      <c r="C1058" s="138" t="s">
        <v>736</v>
      </c>
      <c r="D1058" s="114" t="s">
        <v>1028</v>
      </c>
      <c r="E1058" s="50" t="s">
        <v>3489</v>
      </c>
      <c r="F1058" s="361">
        <f>+VLOOKUP($E1058,Emissions!$1:$1048576,MATCH(DATE(F$2,1,1),Emissions!$A$1:$LI$1),FALSE)</f>
        <v>0.29648035070000001</v>
      </c>
      <c r="G1058" s="361">
        <f>+VLOOKUP($E1058,Emissions!$1:$1048576,MATCH(DATE(G$2,1,1),Emissions!$A$1:$LI$1),FALSE)</f>
        <v>0.30043635200000002</v>
      </c>
      <c r="H1058" s="361">
        <f>+VLOOKUP($E1058,Emissions!$1:$1048576,MATCH(DATE(H$2,1,1),Emissions!$A$1:$LI$1),FALSE)</f>
        <v>0.30465623060000002</v>
      </c>
      <c r="I1058" s="361">
        <f>+VLOOKUP($E1058,Emissions!$1:$1048576,MATCH(DATE(I$2,1,1),Emissions!$A$1:$LI$1),FALSE)</f>
        <v>0.30846774030000002</v>
      </c>
      <c r="J1058" s="361">
        <f>+VLOOKUP($E1058,Emissions!$1:$1048576,MATCH(DATE(J$2,1,1),Emissions!$A$1:$LI$1),FALSE)</f>
        <v>0.3129402684</v>
      </c>
      <c r="K1058" s="361">
        <f>+VLOOKUP($E1058,Emissions!$1:$1048576,MATCH(DATE(K$2,1,1),Emissions!$A$1:$LI$1),FALSE)</f>
        <v>0.31963232079999998</v>
      </c>
      <c r="L1058" s="361">
        <f>+VLOOKUP($E1058,Emissions!$1:$1048576,MATCH(DATE(L$2,1,1),Emissions!$A$1:$LI$1),FALSE)</f>
        <v>0.32711977889999999</v>
      </c>
      <c r="M1058" s="361">
        <f>+VLOOKUP($E1058,Emissions!$1:$1048576,MATCH(DATE(M$2,1,1),Emissions!$A$1:$LI$1),FALSE)</f>
        <v>0.3351326972</v>
      </c>
      <c r="N1058" s="361">
        <f>+VLOOKUP($E1058,Emissions!$1:$1048576,MATCH(DATE(N$2,1,1),Emissions!$A$1:$LI$1),FALSE)</f>
        <v>0.34353278300000001</v>
      </c>
      <c r="O1058" s="361">
        <f>+VLOOKUP($E1058,Emissions!$1:$1048576,MATCH(DATE(O$2,1,1),Emissions!$A$1:$LI$1),FALSE)</f>
        <v>0.35181500910000002</v>
      </c>
      <c r="P1058" s="361">
        <f>+VLOOKUP($E1058,Emissions!$1:$1048576,MATCH(DATE(P$2,1,1),Emissions!$A$1:$LI$1),FALSE)</f>
        <v>0.35939728840000001</v>
      </c>
      <c r="Q1058" s="361">
        <f>+VLOOKUP($E1058,Emissions!$1:$1048576,MATCH(DATE(Q$2,1,1),Emissions!$A$1:$LI$1),FALSE)</f>
        <v>0.36630407640000001</v>
      </c>
      <c r="R1058" s="361">
        <f>+VLOOKUP($E1058,Emissions!$1:$1048576,MATCH(DATE(R$2,1,1),Emissions!$A$1:$LI$1),FALSE)</f>
        <v>0.37252204430000002</v>
      </c>
      <c r="S1058" s="361">
        <f>+VLOOKUP($E1058,Emissions!$1:$1048576,MATCH(DATE(S$2,1,1),Emissions!$A$1:$LI$1),FALSE)</f>
        <v>0.37817958280000002</v>
      </c>
      <c r="T1058" s="361">
        <f>+VLOOKUP($E1058,Emissions!$1:$1048576,MATCH(DATE(T$2,1,1),Emissions!$A$1:$LI$1),FALSE)</f>
        <v>0.38346389139999998</v>
      </c>
      <c r="U1058" s="361">
        <f>+VLOOKUP($E1058,Emissions!$1:$1048576,MATCH(DATE(U$2,1,1),Emissions!$A$1:$LI$1),FALSE)</f>
        <v>0.38857902379999998</v>
      </c>
      <c r="V1058" s="361">
        <f>+VLOOKUP($E1058,Emissions!$1:$1048576,MATCH(DATE(V$2,1,1),Emissions!$A$1:$LI$1),FALSE)</f>
        <v>0.39369771739999998</v>
      </c>
      <c r="W1058" s="361">
        <f>+VLOOKUP($E1058,Emissions!$1:$1048576,MATCH(DATE(W$2,1,1),Emissions!$A$1:$LI$1),FALSE)</f>
        <v>0.39896422339999998</v>
      </c>
      <c r="X1058" s="361">
        <f>+VLOOKUP($E1058,Emissions!$1:$1048576,MATCH(DATE(X$2,1,1),Emissions!$A$1:$LI$1),FALSE)</f>
        <v>0.40450697670000002</v>
      </c>
      <c r="Y1058" s="361">
        <f>+VLOOKUP($E1058,Emissions!$1:$1048576,MATCH(DATE(Y$2,1,1),Emissions!$A$1:$LI$1),FALSE)</f>
        <v>0.41042839110000001</v>
      </c>
      <c r="Z1058" s="361">
        <f>+VLOOKUP($E1058,Emissions!$1:$1048576,MATCH(DATE(Z$2,1,1),Emissions!$A$1:$LI$1),FALSE)</f>
        <v>0.41678252020000001</v>
      </c>
      <c r="AA1058" s="361">
        <f>+VLOOKUP($E1058,Emissions!$1:$1048576,MATCH(DATE(AA$2,1,1),Emissions!$A$1:$LI$1),FALSE)</f>
        <v>0.4236668824</v>
      </c>
      <c r="AB1058" s="361">
        <f>+VLOOKUP($E1058,Emissions!$1:$1048576,MATCH(DATE(AB$2,1,1),Emissions!$A$1:$LI$1),FALSE)</f>
        <v>0.43114632310000001</v>
      </c>
      <c r="AC1058" s="361">
        <f>+VLOOKUP($E1058,Emissions!$1:$1048576,MATCH(DATE(AC$2,1,1),Emissions!$A$1:$LI$1),FALSE)</f>
        <v>0.43926593320000001</v>
      </c>
      <c r="AD1058" s="361">
        <f>+VLOOKUP($E1058,Emissions!$1:$1048576,MATCH(DATE(AD$2,1,1),Emissions!$A$1:$LI$1),FALSE)</f>
        <v>0.44805734619999998</v>
      </c>
      <c r="AE1058" s="361">
        <f>+VLOOKUP($E1058,Emissions!$1:$1048576,MATCH(DATE(AE$2,1,1),Emissions!$A$1:$LI$1),FALSE)</f>
        <v>0.45745777520000003</v>
      </c>
      <c r="AF1058" s="361">
        <f>+VLOOKUP($E1058,Emissions!$1:$1048576,MATCH(DATE(AF$2,1,1),Emissions!$A$1:$LI$1),FALSE)</f>
        <v>0.4672114913</v>
      </c>
      <c r="AG1058" s="361">
        <f>+VLOOKUP($E1058,Emissions!$1:$1048576,MATCH(DATE(AG$2,1,1),Emissions!$A$1:$LI$1),FALSE)</f>
        <v>0.47737021540000002</v>
      </c>
      <c r="AH1058" s="361">
        <f>+VLOOKUP($E1058,Emissions!$1:$1048576,MATCH(DATE(AH$2,1,1),Emissions!$A$1:$LI$1),FALSE)</f>
        <v>0.48801277069999999</v>
      </c>
      <c r="AI1058" s="361">
        <f>+VLOOKUP($E1058,Emissions!$1:$1048576,MATCH(DATE(AI$2,1,1),Emissions!$A$1:$LI$1),FALSE)</f>
        <v>0.49913271710000001</v>
      </c>
      <c r="AJ1058" s="361">
        <f>+VLOOKUP($E1058,Emissions!$1:$1048576,MATCH(DATE(AJ$2,1,1),Emissions!$A$1:$LI$1),FALSE)</f>
        <v>0.51065956160000003</v>
      </c>
      <c r="AK1058" s="361">
        <f>+VLOOKUP($E1058,Emissions!$1:$1048576,MATCH(DATE(AK$2,1,1),Emissions!$A$1:$LI$1),FALSE)</f>
        <v>0.52249823969999998</v>
      </c>
      <c r="AL1058" s="361">
        <f>+VLOOKUP($E1058,Emissions!$1:$1048576,MATCH(DATE(AL$2,1,1),Emissions!$A$1:$LI$1),FALSE)</f>
        <v>0.53455108210000002</v>
      </c>
      <c r="AM1058" s="361">
        <f>+VLOOKUP($E1058,Emissions!$1:$1048576,MATCH(DATE(AM$2,1,1),Emissions!$A$1:$LI$1),FALSE)</f>
        <v>0.54672317640000001</v>
      </c>
      <c r="AN1058" s="361">
        <f>+VLOOKUP($E1058,Emissions!$1:$1048576,MATCH(DATE(AN$2,1,1),Emissions!$A$1:$LI$1),FALSE)</f>
        <v>0.5589237494</v>
      </c>
      <c r="AO1058" s="361">
        <f>+VLOOKUP($E1058,Emissions!$1:$1048576,MATCH(DATE(AO$2,1,1),Emissions!$A$1:$LI$1),FALSE)</f>
        <v>0.57106625030000002</v>
      </c>
    </row>
    <row r="1059" spans="1:41" s="92" customFormat="1" ht="15" customHeight="1" x14ac:dyDescent="0.35">
      <c r="A1059" s="411"/>
      <c r="B1059" s="170"/>
      <c r="C1059" s="137" t="s">
        <v>3334</v>
      </c>
      <c r="D1059" s="147" t="s">
        <v>1028</v>
      </c>
      <c r="E1059" s="136" t="s">
        <v>3490</v>
      </c>
      <c r="F1059" s="327">
        <f>+VLOOKUP($E1059,Emissions!$1:$1048576,MATCH(DATE(F$2,1,1),Emissions!$A$1:$LI$1),FALSE)</f>
        <v>5.3655118980000003</v>
      </c>
      <c r="G1059" s="327">
        <f>+VLOOKUP($E1059,Emissions!$1:$1048576,MATCH(DATE(G$2,1,1),Emissions!$A$1:$LI$1),FALSE)</f>
        <v>5.456164877</v>
      </c>
      <c r="H1059" s="327">
        <f>+VLOOKUP($E1059,Emissions!$1:$1048576,MATCH(DATE(H$2,1,1),Emissions!$A$1:$LI$1),FALSE)</f>
        <v>5.5507543369999999</v>
      </c>
      <c r="I1059" s="327">
        <f>+VLOOKUP($E1059,Emissions!$1:$1048576,MATCH(DATE(I$2,1,1),Emissions!$A$1:$LI$1),FALSE)</f>
        <v>5.6398308909999999</v>
      </c>
      <c r="J1059" s="327">
        <f>+VLOOKUP($E1059,Emissions!$1:$1048576,MATCH(DATE(J$2,1,1),Emissions!$A$1:$LI$1),FALSE)</f>
        <v>5.7370681650000002</v>
      </c>
      <c r="K1059" s="327">
        <f>+VLOOKUP($E1059,Emissions!$1:$1048576,MATCH(DATE(K$2,1,1),Emissions!$A$1:$LI$1),FALSE)</f>
        <v>5.8617676850000002</v>
      </c>
      <c r="L1059" s="327">
        <f>+VLOOKUP($E1059,Emissions!$1:$1048576,MATCH(DATE(L$2,1,1),Emissions!$A$1:$LI$1),FALSE)</f>
        <v>5.9956779249999999</v>
      </c>
      <c r="M1059" s="327">
        <f>+VLOOKUP($E1059,Emissions!$1:$1048576,MATCH(DATE(M$2,1,1),Emissions!$A$1:$LI$1),FALSE)</f>
        <v>6.1350104749999996</v>
      </c>
      <c r="N1059" s="327">
        <f>+VLOOKUP($E1059,Emissions!$1:$1048576,MATCH(DATE(N$2,1,1),Emissions!$A$1:$LI$1),FALSE)</f>
        <v>6.2783045</v>
      </c>
      <c r="O1059" s="327">
        <f>+VLOOKUP($E1059,Emissions!$1:$1048576,MATCH(DATE(O$2,1,1),Emissions!$A$1:$LI$1),FALSE)</f>
        <v>6.4183706540000003</v>
      </c>
      <c r="P1059" s="327">
        <f>+VLOOKUP($E1059,Emissions!$1:$1048576,MATCH(DATE(P$2,1,1),Emissions!$A$1:$LI$1),FALSE)</f>
        <v>6.5468792889999996</v>
      </c>
      <c r="Q1059" s="327">
        <f>+VLOOKUP($E1059,Emissions!$1:$1048576,MATCH(DATE(Q$2,1,1),Emissions!$A$1:$LI$1),FALSE)</f>
        <v>6.6624840340000002</v>
      </c>
      <c r="R1059" s="327">
        <f>+VLOOKUP($E1059,Emissions!$1:$1048576,MATCH(DATE(R$2,1,1),Emissions!$A$1:$LI$1),FALSE)</f>
        <v>6.7661586180000004</v>
      </c>
      <c r="S1059" s="327">
        <f>+VLOOKUP($E1059,Emissions!$1:$1048576,MATCH(DATE(S$2,1,1),Emissions!$A$1:$LI$1),FALSE)</f>
        <v>6.859900712</v>
      </c>
      <c r="T1059" s="327">
        <f>+VLOOKUP($E1059,Emissions!$1:$1048576,MATCH(DATE(T$2,1,1),Emissions!$A$1:$LI$1),FALSE)</f>
        <v>6.946369894</v>
      </c>
      <c r="U1059" s="327">
        <f>+VLOOKUP($E1059,Emissions!$1:$1048576,MATCH(DATE(U$2,1,1),Emissions!$A$1:$LI$1),FALSE)</f>
        <v>7.0285309920000003</v>
      </c>
      <c r="V1059" s="327">
        <f>+VLOOKUP($E1059,Emissions!$1:$1048576,MATCH(DATE(V$2,1,1),Emissions!$A$1:$LI$1),FALSE)</f>
        <v>7.1090275109999999</v>
      </c>
      <c r="W1059" s="327">
        <f>+VLOOKUP($E1059,Emissions!$1:$1048576,MATCH(DATE(W$2,1,1),Emissions!$A$1:$LI$1),FALSE)</f>
        <v>7.1901131759999997</v>
      </c>
      <c r="X1059" s="327">
        <f>+VLOOKUP($E1059,Emissions!$1:$1048576,MATCH(DATE(X$2,1,1),Emissions!$A$1:$LI$1),FALSE)</f>
        <v>7.2738649410000003</v>
      </c>
      <c r="Y1059" s="327">
        <f>+VLOOKUP($E1059,Emissions!$1:$1048576,MATCH(DATE(Y$2,1,1),Emissions!$A$1:$LI$1),FALSE)</f>
        <v>7.361969556</v>
      </c>
      <c r="Z1059" s="327">
        <f>+VLOOKUP($E1059,Emissions!$1:$1048576,MATCH(DATE(Z$2,1,1),Emissions!$A$1:$LI$1),FALSE)</f>
        <v>7.4552407709999997</v>
      </c>
      <c r="AA1059" s="327">
        <f>+VLOOKUP($E1059,Emissions!$1:$1048576,MATCH(DATE(AA$2,1,1),Emissions!$A$1:$LI$1),FALSE)</f>
        <v>7.5555717060000003</v>
      </c>
      <c r="AB1059" s="327">
        <f>+VLOOKUP($E1059,Emissions!$1:$1048576,MATCH(DATE(AB$2,1,1),Emissions!$A$1:$LI$1),FALSE)</f>
        <v>7.6640341249999997</v>
      </c>
      <c r="AC1059" s="327">
        <f>+VLOOKUP($E1059,Emissions!$1:$1048576,MATCH(DATE(AC$2,1,1),Emissions!$A$1:$LI$1),FALSE)</f>
        <v>7.7814006879999997</v>
      </c>
      <c r="AD1059" s="327">
        <f>+VLOOKUP($E1059,Emissions!$1:$1048576,MATCH(DATE(AD$2,1,1),Emissions!$A$1:$LI$1),FALSE)</f>
        <v>7.9082034270000001</v>
      </c>
      <c r="AE1059" s="327">
        <f>+VLOOKUP($E1059,Emissions!$1:$1048576,MATCH(DATE(AE$2,1,1),Emissions!$A$1:$LI$1),FALSE)</f>
        <v>8.0431640590000004</v>
      </c>
      <c r="AF1059" s="327">
        <f>+VLOOKUP($E1059,Emissions!$1:$1048576,MATCH(DATE(AF$2,1,1),Emissions!$A$1:$LI$1),FALSE)</f>
        <v>8.1847902579999996</v>
      </c>
      <c r="AG1059" s="327">
        <f>+VLOOKUP($E1059,Emissions!$1:$1048576,MATCH(DATE(AG$2,1,1),Emissions!$A$1:$LI$1),FALSE)</f>
        <v>8.3339389950000005</v>
      </c>
      <c r="AH1059" s="327">
        <f>+VLOOKUP($E1059,Emissions!$1:$1048576,MATCH(DATE(AH$2,1,1),Emissions!$A$1:$LI$1),FALSE)</f>
        <v>8.4914067210000006</v>
      </c>
      <c r="AI1059" s="327">
        <f>+VLOOKUP($E1059,Emissions!$1:$1048576,MATCH(DATE(AI$2,1,1),Emissions!$A$1:$LI$1),FALSE)</f>
        <v>8.6568694149999992</v>
      </c>
      <c r="AJ1059" s="327">
        <f>+VLOOKUP($E1059,Emissions!$1:$1048576,MATCH(DATE(AJ$2,1,1),Emissions!$A$1:$LI$1),FALSE)</f>
        <v>8.8291795030000007</v>
      </c>
      <c r="AK1059" s="327">
        <f>+VLOOKUP($E1059,Emissions!$1:$1048576,MATCH(DATE(AK$2,1,1),Emissions!$A$1:$LI$1),FALSE)</f>
        <v>9.0068860619999995</v>
      </c>
      <c r="AL1059" s="327">
        <f>+VLOOKUP($E1059,Emissions!$1:$1048576,MATCH(DATE(AL$2,1,1),Emissions!$A$1:$LI$1),FALSE)</f>
        <v>9.1885069650000002</v>
      </c>
      <c r="AM1059" s="327">
        <f>+VLOOKUP($E1059,Emissions!$1:$1048576,MATCH(DATE(AM$2,1,1),Emissions!$A$1:$LI$1),FALSE)</f>
        <v>9.3725801000000004</v>
      </c>
      <c r="AN1059" s="327">
        <f>+VLOOKUP($E1059,Emissions!$1:$1048576,MATCH(DATE(AN$2,1,1),Emissions!$A$1:$LI$1),FALSE)</f>
        <v>9.5576790989999996</v>
      </c>
      <c r="AO1059" s="327">
        <f>+VLOOKUP($E1059,Emissions!$1:$1048576,MATCH(DATE(AO$2,1,1),Emissions!$A$1:$LI$1),FALSE)</f>
        <v>9.7424158399999996</v>
      </c>
    </row>
    <row r="1060" spans="1:41" ht="15" customHeight="1" x14ac:dyDescent="0.35">
      <c r="A1060" s="411"/>
      <c r="B1060" s="170"/>
      <c r="C1060" s="138" t="s">
        <v>602</v>
      </c>
      <c r="D1060" s="114" t="s">
        <v>1028</v>
      </c>
      <c r="E1060" s="50" t="s">
        <v>3491</v>
      </c>
      <c r="F1060" s="361">
        <f>+VLOOKUP($E1060,Emissions!$1:$1048576,MATCH(DATE(F$2,1,1),Emissions!$A$1:$LI$1),FALSE)</f>
        <v>0.4618681308</v>
      </c>
      <c r="G1060" s="361">
        <f>+VLOOKUP($E1060,Emissions!$1:$1048576,MATCH(DATE(G$2,1,1),Emissions!$A$1:$LI$1),FALSE)</f>
        <v>0.46924039360000003</v>
      </c>
      <c r="H1060" s="361">
        <f>+VLOOKUP($E1060,Emissions!$1:$1048576,MATCH(DATE(H$2,1,1),Emissions!$A$1:$LI$1),FALSE)</f>
        <v>0.47690096199999998</v>
      </c>
      <c r="I1060" s="361">
        <f>+VLOOKUP($E1060,Emissions!$1:$1048576,MATCH(DATE(I$2,1,1),Emissions!$A$1:$LI$1),FALSE)</f>
        <v>0.484060412</v>
      </c>
      <c r="J1060" s="361">
        <f>+VLOOKUP($E1060,Emissions!$1:$1048576,MATCH(DATE(J$2,1,1),Emissions!$A$1:$LI$1),FALSE)</f>
        <v>0.49192959060000002</v>
      </c>
      <c r="K1060" s="361">
        <f>+VLOOKUP($E1060,Emissions!$1:$1048576,MATCH(DATE(K$2,1,1),Emissions!$A$1:$LI$1),FALSE)</f>
        <v>0.50224995750000001</v>
      </c>
      <c r="L1060" s="361">
        <f>+VLOOKUP($E1060,Emissions!$1:$1048576,MATCH(DATE(L$2,1,1),Emissions!$A$1:$LI$1),FALSE)</f>
        <v>0.51336072939999999</v>
      </c>
      <c r="M1060" s="361">
        <f>+VLOOKUP($E1060,Emissions!$1:$1048576,MATCH(DATE(M$2,1,1),Emissions!$A$1:$LI$1),FALSE)</f>
        <v>0.52492862819999997</v>
      </c>
      <c r="N1060" s="361">
        <f>+VLOOKUP($E1060,Emissions!$1:$1048576,MATCH(DATE(N$2,1,1),Emissions!$A$1:$LI$1),FALSE)</f>
        <v>0.53682751200000001</v>
      </c>
      <c r="O1060" s="361">
        <f>+VLOOKUP($E1060,Emissions!$1:$1048576,MATCH(DATE(O$2,1,1),Emissions!$A$1:$LI$1),FALSE)</f>
        <v>0.54849540210000003</v>
      </c>
      <c r="P1060" s="361">
        <f>+VLOOKUP($E1060,Emissions!$1:$1048576,MATCH(DATE(P$2,1,1),Emissions!$A$1:$LI$1),FALSE)</f>
        <v>0.5592769058</v>
      </c>
      <c r="Q1060" s="361">
        <f>+VLOOKUP($E1060,Emissions!$1:$1048576,MATCH(DATE(Q$2,1,1),Emissions!$A$1:$LI$1),FALSE)</f>
        <v>0.56901814989999999</v>
      </c>
      <c r="R1060" s="361">
        <f>+VLOOKUP($E1060,Emissions!$1:$1048576,MATCH(DATE(R$2,1,1),Emissions!$A$1:$LI$1),FALSE)</f>
        <v>0.57777132249999996</v>
      </c>
      <c r="S1060" s="361">
        <f>+VLOOKUP($E1060,Emissions!$1:$1048576,MATCH(DATE(S$2,1,1),Emissions!$A$1:$LI$1),FALSE)</f>
        <v>0.5856799238</v>
      </c>
      <c r="T1060" s="361">
        <f>+VLOOKUP($E1060,Emissions!$1:$1048576,MATCH(DATE(T$2,1,1),Emissions!$A$1:$LI$1),FALSE)</f>
        <v>0.59294838630000002</v>
      </c>
      <c r="U1060" s="361">
        <f>+VLOOKUP($E1060,Emissions!$1:$1048576,MATCH(DATE(U$2,1,1),Emissions!$A$1:$LI$1),FALSE)</f>
        <v>0.59981339820000001</v>
      </c>
      <c r="V1060" s="361">
        <f>+VLOOKUP($E1060,Emissions!$1:$1048576,MATCH(DATE(V$2,1,1),Emissions!$A$1:$LI$1),FALSE)</f>
        <v>0.60649353319999999</v>
      </c>
      <c r="W1060" s="361">
        <f>+VLOOKUP($E1060,Emissions!$1:$1048576,MATCH(DATE(W$2,1,1),Emissions!$A$1:$LI$1),FALSE)</f>
        <v>0.61317874319999999</v>
      </c>
      <c r="X1060" s="361">
        <f>+VLOOKUP($E1060,Emissions!$1:$1048576,MATCH(DATE(X$2,1,1),Emissions!$A$1:$LI$1),FALSE)</f>
        <v>0.62004667540000002</v>
      </c>
      <c r="Y1060" s="361">
        <f>+VLOOKUP($E1060,Emissions!$1:$1048576,MATCH(DATE(Y$2,1,1),Emissions!$A$1:$LI$1),FALSE)</f>
        <v>0.62724528290000003</v>
      </c>
      <c r="Z1060" s="361">
        <f>+VLOOKUP($E1060,Emissions!$1:$1048576,MATCH(DATE(Z$2,1,1),Emissions!$A$1:$LI$1),FALSE)</f>
        <v>0.63484751679999996</v>
      </c>
      <c r="AA1060" s="361">
        <f>+VLOOKUP($E1060,Emissions!$1:$1048576,MATCH(DATE(AA$2,1,1),Emissions!$A$1:$LI$1),FALSE)</f>
        <v>0.64302309209999997</v>
      </c>
      <c r="AB1060" s="361">
        <f>+VLOOKUP($E1060,Emissions!$1:$1048576,MATCH(DATE(AB$2,1,1),Emissions!$A$1:$LI$1),FALSE)</f>
        <v>0.65186765170000005</v>
      </c>
      <c r="AC1060" s="361">
        <f>+VLOOKUP($E1060,Emissions!$1:$1048576,MATCH(DATE(AC$2,1,1),Emissions!$A$1:$LI$1),FALSE)</f>
        <v>0.6614516922</v>
      </c>
      <c r="AD1060" s="361">
        <f>+VLOOKUP($E1060,Emissions!$1:$1048576,MATCH(DATE(AD$2,1,1),Emissions!$A$1:$LI$1),FALSE)</f>
        <v>0.67182643480000004</v>
      </c>
      <c r="AE1060" s="361">
        <f>+VLOOKUP($E1060,Emissions!$1:$1048576,MATCH(DATE(AE$2,1,1),Emissions!$A$1:$LI$1),FALSE)</f>
        <v>0.68288356920000004</v>
      </c>
      <c r="AF1060" s="361">
        <f>+VLOOKUP($E1060,Emissions!$1:$1048576,MATCH(DATE(AF$2,1,1),Emissions!$A$1:$LI$1),FALSE)</f>
        <v>0.69448755149999997</v>
      </c>
      <c r="AG1060" s="361">
        <f>+VLOOKUP($E1060,Emissions!$1:$1048576,MATCH(DATE(AG$2,1,1),Emissions!$A$1:$LI$1),FALSE)</f>
        <v>0.70671362260000004</v>
      </c>
      <c r="AH1060" s="361">
        <f>+VLOOKUP($E1060,Emissions!$1:$1048576,MATCH(DATE(AH$2,1,1),Emissions!$A$1:$LI$1),FALSE)</f>
        <v>0.71963328100000001</v>
      </c>
      <c r="AI1060" s="361">
        <f>+VLOOKUP($E1060,Emissions!$1:$1048576,MATCH(DATE(AI$2,1,1),Emissions!$A$1:$LI$1),FALSE)</f>
        <v>0.73322585780000005</v>
      </c>
      <c r="AJ1060" s="361">
        <f>+VLOOKUP($E1060,Emissions!$1:$1048576,MATCH(DATE(AJ$2,1,1),Emissions!$A$1:$LI$1),FALSE)</f>
        <v>0.74740141140000005</v>
      </c>
      <c r="AK1060" s="361">
        <f>+VLOOKUP($E1060,Emissions!$1:$1048576,MATCH(DATE(AK$2,1,1),Emissions!$A$1:$LI$1),FALSE)</f>
        <v>0.76204194430000005</v>
      </c>
      <c r="AL1060" s="361">
        <f>+VLOOKUP($E1060,Emissions!$1:$1048576,MATCH(DATE(AL$2,1,1),Emissions!$A$1:$LI$1),FALSE)</f>
        <v>0.77702402690000005</v>
      </c>
      <c r="AM1060" s="361">
        <f>+VLOOKUP($E1060,Emissions!$1:$1048576,MATCH(DATE(AM$2,1,1),Emissions!$A$1:$LI$1),FALSE)</f>
        <v>0.79222415469999996</v>
      </c>
      <c r="AN1060" s="361">
        <f>+VLOOKUP($E1060,Emissions!$1:$1048576,MATCH(DATE(AN$2,1,1),Emissions!$A$1:$LI$1),FALSE)</f>
        <v>0.8075208103</v>
      </c>
      <c r="AO1060" s="361">
        <f>+VLOOKUP($E1060,Emissions!$1:$1048576,MATCH(DATE(AO$2,1,1),Emissions!$A$1:$LI$1),FALSE)</f>
        <v>0.82279524020000006</v>
      </c>
    </row>
    <row r="1061" spans="1:41" ht="15" customHeight="1" x14ac:dyDescent="0.35">
      <c r="A1061" s="411"/>
      <c r="B1061" s="170"/>
      <c r="C1061" s="138" t="s">
        <v>603</v>
      </c>
      <c r="D1061" s="114" t="s">
        <v>1028</v>
      </c>
      <c r="E1061" s="50" t="s">
        <v>3492</v>
      </c>
      <c r="F1061" s="361">
        <f>+VLOOKUP($E1061,Emissions!$1:$1048576,MATCH(DATE(F$2,1,1),Emissions!$A$1:$LI$1),FALSE)</f>
        <v>4.6113924989999999</v>
      </c>
      <c r="G1061" s="361">
        <f>+VLOOKUP($E1061,Emissions!$1:$1048576,MATCH(DATE(G$2,1,1),Emissions!$A$1:$LI$1),FALSE)</f>
        <v>4.6854139720000001</v>
      </c>
      <c r="H1061" s="361">
        <f>+VLOOKUP($E1061,Emissions!$1:$1048576,MATCH(DATE(H$2,1,1),Emissions!$A$1:$LI$1),FALSE)</f>
        <v>4.7628943619999999</v>
      </c>
      <c r="I1061" s="361">
        <f>+VLOOKUP($E1061,Emissions!$1:$1048576,MATCH(DATE(I$2,1,1),Emissions!$A$1:$LI$1),FALSE)</f>
        <v>4.8366019979999999</v>
      </c>
      <c r="J1061" s="361">
        <f>+VLOOKUP($E1061,Emissions!$1:$1048576,MATCH(DATE(J$2,1,1),Emissions!$A$1:$LI$1),FALSE)</f>
        <v>4.9177721569999999</v>
      </c>
      <c r="K1061" s="361">
        <f>+VLOOKUP($E1061,Emissions!$1:$1048576,MATCH(DATE(K$2,1,1),Emissions!$A$1:$LI$1),FALSE)</f>
        <v>5.022052951</v>
      </c>
      <c r="L1061" s="361">
        <f>+VLOOKUP($E1061,Emissions!$1:$1048576,MATCH(DATE(L$2,1,1),Emissions!$A$1:$LI$1),FALSE)</f>
        <v>5.1338633209999998</v>
      </c>
      <c r="M1061" s="361">
        <f>+VLOOKUP($E1061,Emissions!$1:$1048576,MATCH(DATE(M$2,1,1),Emissions!$A$1:$LI$1),FALSE)</f>
        <v>5.2500250499999996</v>
      </c>
      <c r="N1061" s="361">
        <f>+VLOOKUP($E1061,Emissions!$1:$1048576,MATCH(DATE(N$2,1,1),Emissions!$A$1:$LI$1),FALSE)</f>
        <v>5.3693417280000002</v>
      </c>
      <c r="O1061" s="361">
        <f>+VLOOKUP($E1061,Emissions!$1:$1048576,MATCH(DATE(O$2,1,1),Emissions!$A$1:$LI$1),FALSE)</f>
        <v>5.4862525839999998</v>
      </c>
      <c r="P1061" s="361">
        <f>+VLOOKUP($E1061,Emissions!$1:$1048576,MATCH(DATE(P$2,1,1),Emissions!$A$1:$LI$1),FALSE)</f>
        <v>5.5942876740000003</v>
      </c>
      <c r="Q1061" s="361">
        <f>+VLOOKUP($E1061,Emissions!$1:$1048576,MATCH(DATE(Q$2,1,1),Emissions!$A$1:$LI$1),FALSE)</f>
        <v>5.6919720720000004</v>
      </c>
      <c r="R1061" s="361">
        <f>+VLOOKUP($E1061,Emissions!$1:$1048576,MATCH(DATE(R$2,1,1),Emissions!$A$1:$LI$1),FALSE)</f>
        <v>5.7799206410000004</v>
      </c>
      <c r="S1061" s="361">
        <f>+VLOOKUP($E1061,Emissions!$1:$1048576,MATCH(DATE(S$2,1,1),Emissions!$A$1:$LI$1),FALSE)</f>
        <v>5.8596356570000001</v>
      </c>
      <c r="T1061" s="361">
        <f>+VLOOKUP($E1061,Emissions!$1:$1048576,MATCH(DATE(T$2,1,1),Emissions!$A$1:$LI$1),FALSE)</f>
        <v>5.9331864430000003</v>
      </c>
      <c r="U1061" s="361">
        <f>+VLOOKUP($E1061,Emissions!$1:$1048576,MATCH(DATE(U$2,1,1),Emissions!$A$1:$LI$1),FALSE)</f>
        <v>6.0029340319999998</v>
      </c>
      <c r="V1061" s="361">
        <f>+VLOOKUP($E1061,Emissions!$1:$1048576,MATCH(DATE(V$2,1,1),Emissions!$A$1:$LI$1),FALSE)</f>
        <v>6.0710504670000001</v>
      </c>
      <c r="W1061" s="361">
        <f>+VLOOKUP($E1061,Emissions!$1:$1048576,MATCH(DATE(W$2,1,1),Emissions!$A$1:$LI$1),FALSE)</f>
        <v>6.1394147070000002</v>
      </c>
      <c r="X1061" s="361">
        <f>+VLOOKUP($E1061,Emissions!$1:$1048576,MATCH(DATE(X$2,1,1),Emissions!$A$1:$LI$1),FALSE)</f>
        <v>6.2097656859999999</v>
      </c>
      <c r="Y1061" s="361">
        <f>+VLOOKUP($E1061,Emissions!$1:$1048576,MATCH(DATE(Y$2,1,1),Emissions!$A$1:$LI$1),FALSE)</f>
        <v>6.2835316370000003</v>
      </c>
      <c r="Z1061" s="361">
        <f>+VLOOKUP($E1061,Emissions!$1:$1048576,MATCH(DATE(Z$2,1,1),Emissions!$A$1:$LI$1),FALSE)</f>
        <v>6.3613729369999996</v>
      </c>
      <c r="AA1061" s="361">
        <f>+VLOOKUP($E1061,Emissions!$1:$1048576,MATCH(DATE(AA$2,1,1),Emissions!$A$1:$LI$1),FALSE)</f>
        <v>6.4449365109999999</v>
      </c>
      <c r="AB1061" s="361">
        <f>+VLOOKUP($E1061,Emissions!$1:$1048576,MATCH(DATE(AB$2,1,1),Emissions!$A$1:$LI$1),FALSE)</f>
        <v>6.5351331090000002</v>
      </c>
      <c r="AC1061" s="361">
        <f>+VLOOKUP($E1061,Emissions!$1:$1048576,MATCH(DATE(AC$2,1,1),Emissions!$A$1:$LI$1),FALSE)</f>
        <v>6.6326220139999998</v>
      </c>
      <c r="AD1061" s="361">
        <f>+VLOOKUP($E1061,Emissions!$1:$1048576,MATCH(DATE(AD$2,1,1),Emissions!$A$1:$LI$1),FALSE)</f>
        <v>6.7378625620000001</v>
      </c>
      <c r="AE1061" s="361">
        <f>+VLOOKUP($E1061,Emissions!$1:$1048576,MATCH(DATE(AE$2,1,1),Emissions!$A$1:$LI$1),FALSE)</f>
        <v>6.8496880600000001</v>
      </c>
      <c r="AF1061" s="361">
        <f>+VLOOKUP($E1061,Emissions!$1:$1048576,MATCH(DATE(AF$2,1,1),Emissions!$A$1:$LI$1),FALSE)</f>
        <v>6.9667241940000002</v>
      </c>
      <c r="AG1061" s="361">
        <f>+VLOOKUP($E1061,Emissions!$1:$1048576,MATCH(DATE(AG$2,1,1),Emissions!$A$1:$LI$1),FALSE)</f>
        <v>7.0897408459999998</v>
      </c>
      <c r="AH1061" s="361">
        <f>+VLOOKUP($E1061,Emissions!$1:$1048576,MATCH(DATE(AH$2,1,1),Emissions!$A$1:$LI$1),FALSE)</f>
        <v>7.2194792300000001</v>
      </c>
      <c r="AI1061" s="361">
        <f>+VLOOKUP($E1061,Emissions!$1:$1048576,MATCH(DATE(AI$2,1,1),Emissions!$A$1:$LI$1),FALSE)</f>
        <v>7.3557719410000004</v>
      </c>
      <c r="AJ1061" s="361">
        <f>+VLOOKUP($E1061,Emissions!$1:$1048576,MATCH(DATE(AJ$2,1,1),Emissions!$A$1:$LI$1),FALSE)</f>
        <v>7.4977572099999996</v>
      </c>
      <c r="AK1061" s="361">
        <f>+VLOOKUP($E1061,Emissions!$1:$1048576,MATCH(DATE(AK$2,1,1),Emissions!$A$1:$LI$1),FALSE)</f>
        <v>7.6442911530000002</v>
      </c>
      <c r="AL1061" s="361">
        <f>+VLOOKUP($E1061,Emissions!$1:$1048576,MATCH(DATE(AL$2,1,1),Emissions!$A$1:$LI$1),FALSE)</f>
        <v>7.7941757540000003</v>
      </c>
      <c r="AM1061" s="361">
        <f>+VLOOKUP($E1061,Emissions!$1:$1048576,MATCH(DATE(AM$2,1,1),Emissions!$A$1:$LI$1),FALSE)</f>
        <v>7.9462127760000003</v>
      </c>
      <c r="AN1061" s="361">
        <f>+VLOOKUP($E1061,Emissions!$1:$1048576,MATCH(DATE(AN$2,1,1),Emissions!$A$1:$LI$1),FALSE)</f>
        <v>8.0992241959999998</v>
      </c>
      <c r="AO1061" s="361">
        <f>+VLOOKUP($E1061,Emissions!$1:$1048576,MATCH(DATE(AO$2,1,1),Emissions!$A$1:$LI$1),FALSE)</f>
        <v>8.2520587049999996</v>
      </c>
    </row>
    <row r="1062" spans="1:41" ht="15" customHeight="1" x14ac:dyDescent="0.35">
      <c r="A1062" s="411"/>
      <c r="B1062" s="170"/>
      <c r="C1062" s="138" t="s">
        <v>604</v>
      </c>
      <c r="D1062" s="114" t="s">
        <v>1028</v>
      </c>
      <c r="E1062" s="50" t="s">
        <v>3493</v>
      </c>
      <c r="F1062" s="361">
        <f>+VLOOKUP($E1062,Emissions!$1:$1048576,MATCH(DATE(F$2,1,1),Emissions!$A$1:$LI$1),FALSE)</f>
        <v>0.24258079630000001</v>
      </c>
      <c r="G1062" s="361">
        <f>+VLOOKUP($E1062,Emissions!$1:$1048576,MATCH(DATE(G$2,1,1),Emissions!$A$1:$LI$1),FALSE)</f>
        <v>0.25091612210000003</v>
      </c>
      <c r="H1062" s="361">
        <f>+VLOOKUP($E1062,Emissions!$1:$1048576,MATCH(DATE(H$2,1,1),Emissions!$A$1:$LI$1),FALSE)</f>
        <v>0.25941649119999999</v>
      </c>
      <c r="I1062" s="361">
        <f>+VLOOKUP($E1062,Emissions!$1:$1048576,MATCH(DATE(I$2,1,1),Emissions!$A$1:$LI$1),FALSE)</f>
        <v>0.26678549000000001</v>
      </c>
      <c r="J1062" s="361">
        <f>+VLOOKUP($E1062,Emissions!$1:$1048576,MATCH(DATE(J$2,1,1),Emissions!$A$1:$LI$1),FALSE)</f>
        <v>0.27396642030000001</v>
      </c>
      <c r="K1062" s="361">
        <f>+VLOOKUP($E1062,Emissions!$1:$1048576,MATCH(DATE(K$2,1,1),Emissions!$A$1:$LI$1),FALSE)</f>
        <v>0.28274794180000001</v>
      </c>
      <c r="L1062" s="361">
        <f>+VLOOKUP($E1062,Emissions!$1:$1048576,MATCH(DATE(L$2,1,1),Emissions!$A$1:$LI$1),FALSE)</f>
        <v>0.29221484009999998</v>
      </c>
      <c r="M1062" s="361">
        <f>+VLOOKUP($E1062,Emissions!$1:$1048576,MATCH(DATE(M$2,1,1),Emissions!$A$1:$LI$1),FALSE)</f>
        <v>0.30213733790000002</v>
      </c>
      <c r="N1062" s="361">
        <f>+VLOOKUP($E1062,Emissions!$1:$1048576,MATCH(DATE(N$2,1,1),Emissions!$A$1:$LI$1),FALSE)</f>
        <v>0.31241030489999999</v>
      </c>
      <c r="O1062" s="361">
        <f>+VLOOKUP($E1062,Emissions!$1:$1048576,MATCH(DATE(O$2,1,1),Emissions!$A$1:$LI$1),FALSE)</f>
        <v>0.32209024670000003</v>
      </c>
      <c r="P1062" s="361">
        <f>+VLOOKUP($E1062,Emissions!$1:$1048576,MATCH(DATE(P$2,1,1),Emissions!$A$1:$LI$1),FALSE)</f>
        <v>0.33010275249999999</v>
      </c>
      <c r="Q1062" s="361">
        <f>+VLOOKUP($E1062,Emissions!$1:$1048576,MATCH(DATE(Q$2,1,1),Emissions!$A$1:$LI$1),FALSE)</f>
        <v>0.33675472709999998</v>
      </c>
      <c r="R1062" s="361">
        <f>+VLOOKUP($E1062,Emissions!$1:$1048576,MATCH(DATE(R$2,1,1),Emissions!$A$1:$LI$1),FALSE)</f>
        <v>0.34234532280000002</v>
      </c>
      <c r="S1062" s="361">
        <f>+VLOOKUP($E1062,Emissions!$1:$1048576,MATCH(DATE(S$2,1,1),Emissions!$A$1:$LI$1),FALSE)</f>
        <v>0.34720755440000001</v>
      </c>
      <c r="T1062" s="361">
        <f>+VLOOKUP($E1062,Emissions!$1:$1048576,MATCH(DATE(T$2,1,1),Emissions!$A$1:$LI$1),FALSE)</f>
        <v>0.35169941389999998</v>
      </c>
      <c r="U1062" s="361">
        <f>+VLOOKUP($E1062,Emissions!$1:$1048576,MATCH(DATE(U$2,1,1),Emissions!$A$1:$LI$1),FALSE)</f>
        <v>0.35615464759999999</v>
      </c>
      <c r="V1062" s="361">
        <f>+VLOOKUP($E1062,Emissions!$1:$1048576,MATCH(DATE(V$2,1,1),Emissions!$A$1:$LI$1),FALSE)</f>
        <v>0.36079576699999999</v>
      </c>
      <c r="W1062" s="361">
        <f>+VLOOKUP($E1062,Emissions!$1:$1048576,MATCH(DATE(W$2,1,1),Emissions!$A$1:$LI$1),FALSE)</f>
        <v>0.3657792782</v>
      </c>
      <c r="X1062" s="361">
        <f>+VLOOKUP($E1062,Emissions!$1:$1048576,MATCH(DATE(X$2,1,1),Emissions!$A$1:$LI$1),FALSE)</f>
        <v>0.3712384145</v>
      </c>
      <c r="Y1062" s="361">
        <f>+VLOOKUP($E1062,Emissions!$1:$1048576,MATCH(DATE(Y$2,1,1),Emissions!$A$1:$LI$1),FALSE)</f>
        <v>0.37726134439999998</v>
      </c>
      <c r="Z1062" s="361">
        <f>+VLOOKUP($E1062,Emissions!$1:$1048576,MATCH(DATE(Z$2,1,1),Emissions!$A$1:$LI$1),FALSE)</f>
        <v>0.38391956849999997</v>
      </c>
      <c r="AA1062" s="361">
        <f>+VLOOKUP($E1062,Emissions!$1:$1048576,MATCH(DATE(AA$2,1,1),Emissions!$A$1:$LI$1),FALSE)</f>
        <v>0.3912577565</v>
      </c>
      <c r="AB1062" s="361">
        <f>+VLOOKUP($E1062,Emissions!$1:$1048576,MATCH(DATE(AB$2,1,1),Emissions!$A$1:$LI$1),FALSE)</f>
        <v>0.39932589039999999</v>
      </c>
      <c r="AC1062" s="361">
        <f>+VLOOKUP($E1062,Emissions!$1:$1048576,MATCH(DATE(AC$2,1,1),Emissions!$A$1:$LI$1),FALSE)</f>
        <v>0.40815475909999999</v>
      </c>
      <c r="AD1062" s="361">
        <f>+VLOOKUP($E1062,Emissions!$1:$1048576,MATCH(DATE(AD$2,1,1),Emissions!$A$1:$LI$1),FALSE)</f>
        <v>0.41775698319999999</v>
      </c>
      <c r="AE1062" s="361">
        <f>+VLOOKUP($E1062,Emissions!$1:$1048576,MATCH(DATE(AE$2,1,1),Emissions!$A$1:$LI$1),FALSE)</f>
        <v>0.42815235639999999</v>
      </c>
      <c r="AF1062" s="361">
        <f>+VLOOKUP($E1062,Emissions!$1:$1048576,MATCH(DATE(AF$2,1,1),Emissions!$A$1:$LI$1),FALSE)</f>
        <v>0.43933791389999999</v>
      </c>
      <c r="AG1062" s="361">
        <f>+VLOOKUP($E1062,Emissions!$1:$1048576,MATCH(DATE(AG$2,1,1),Emissions!$A$1:$LI$1),FALSE)</f>
        <v>0.45131842020000001</v>
      </c>
      <c r="AH1062" s="361">
        <f>+VLOOKUP($E1062,Emissions!$1:$1048576,MATCH(DATE(AH$2,1,1),Emissions!$A$1:$LI$1),FALSE)</f>
        <v>0.46407160310000001</v>
      </c>
      <c r="AI1062" s="361">
        <f>+VLOOKUP($E1062,Emissions!$1:$1048576,MATCH(DATE(AI$2,1,1),Emissions!$A$1:$LI$1),FALSE)</f>
        <v>0.47746684880000001</v>
      </c>
      <c r="AJ1062" s="361">
        <f>+VLOOKUP($E1062,Emissions!$1:$1048576,MATCH(DATE(AJ$2,1,1),Emissions!$A$1:$LI$1),FALSE)</f>
        <v>0.49132279550000002</v>
      </c>
      <c r="AK1062" s="361">
        <f>+VLOOKUP($E1062,Emissions!$1:$1048576,MATCH(DATE(AK$2,1,1),Emissions!$A$1:$LI$1),FALSE)</f>
        <v>0.50546822570000005</v>
      </c>
      <c r="AL1062" s="361">
        <f>+VLOOKUP($E1062,Emissions!$1:$1048576,MATCH(DATE(AL$2,1,1),Emissions!$A$1:$LI$1),FALSE)</f>
        <v>0.51976084320000004</v>
      </c>
      <c r="AM1062" s="361">
        <f>+VLOOKUP($E1062,Emissions!$1:$1048576,MATCH(DATE(AM$2,1,1),Emissions!$A$1:$LI$1),FALSE)</f>
        <v>0.53407913709999999</v>
      </c>
      <c r="AN1062" s="361">
        <f>+VLOOKUP($E1062,Emissions!$1:$1048576,MATCH(DATE(AN$2,1,1),Emissions!$A$1:$LI$1),FALSE)</f>
        <v>0.54831558920000001</v>
      </c>
      <c r="AO1062" s="361">
        <f>+VLOOKUP($E1062,Emissions!$1:$1048576,MATCH(DATE(AO$2,1,1),Emissions!$A$1:$LI$1),FALSE)</f>
        <v>0.56237193050000001</v>
      </c>
    </row>
    <row r="1063" spans="1:41" ht="15" customHeight="1" x14ac:dyDescent="0.35">
      <c r="A1063" s="411"/>
      <c r="B1063" s="170"/>
      <c r="C1063" s="138" t="s">
        <v>605</v>
      </c>
      <c r="D1063" s="114" t="s">
        <v>1028</v>
      </c>
      <c r="E1063" s="50" t="s">
        <v>3494</v>
      </c>
      <c r="F1063" s="361">
        <f>+VLOOKUP($E1063,Emissions!$1:$1048576,MATCH(DATE(F$2,1,1),Emissions!$A$1:$LI$1),FALSE)</f>
        <v>4.9670472299999997E-2</v>
      </c>
      <c r="G1063" s="361">
        <f>+VLOOKUP($E1063,Emissions!$1:$1048576,MATCH(DATE(G$2,1,1),Emissions!$A$1:$LI$1),FALSE)</f>
        <v>5.0594389099999998E-2</v>
      </c>
      <c r="H1063" s="361">
        <f>+VLOOKUP($E1063,Emissions!$1:$1048576,MATCH(DATE(H$2,1,1),Emissions!$A$1:$LI$1),FALSE)</f>
        <v>5.1542521799999998E-2</v>
      </c>
      <c r="I1063" s="361">
        <f>+VLOOKUP($E1063,Emissions!$1:$1048576,MATCH(DATE(I$2,1,1),Emissions!$A$1:$LI$1),FALSE)</f>
        <v>5.2382990300000001E-2</v>
      </c>
      <c r="J1063" s="361">
        <f>+VLOOKUP($E1063,Emissions!$1:$1048576,MATCH(DATE(J$2,1,1),Emissions!$A$1:$LI$1),FALSE)</f>
        <v>5.3399996300000002E-2</v>
      </c>
      <c r="K1063" s="361">
        <f>+VLOOKUP($E1063,Emissions!$1:$1048576,MATCH(DATE(K$2,1,1),Emissions!$A$1:$LI$1),FALSE)</f>
        <v>5.4716834999999998E-2</v>
      </c>
      <c r="L1063" s="361">
        <f>+VLOOKUP($E1063,Emissions!$1:$1048576,MATCH(DATE(L$2,1,1),Emissions!$A$1:$LI$1),FALSE)</f>
        <v>5.6239034899999998E-2</v>
      </c>
      <c r="M1063" s="361">
        <f>+VLOOKUP($E1063,Emissions!$1:$1048576,MATCH(DATE(M$2,1,1),Emissions!$A$1:$LI$1),FALSE)</f>
        <v>5.7919459200000002E-2</v>
      </c>
      <c r="N1063" s="361">
        <f>+VLOOKUP($E1063,Emissions!$1:$1048576,MATCH(DATE(N$2,1,1),Emissions!$A$1:$LI$1),FALSE)</f>
        <v>5.97249558E-2</v>
      </c>
      <c r="O1063" s="361">
        <f>+VLOOKUP($E1063,Emissions!$1:$1048576,MATCH(DATE(O$2,1,1),Emissions!$A$1:$LI$1),FALSE)</f>
        <v>6.15324212E-2</v>
      </c>
      <c r="P1063" s="361">
        <f>+VLOOKUP($E1063,Emissions!$1:$1048576,MATCH(DATE(P$2,1,1),Emissions!$A$1:$LI$1),FALSE)</f>
        <v>6.3211956900000005E-2</v>
      </c>
      <c r="Q1063" s="361">
        <f>+VLOOKUP($E1063,Emissions!$1:$1048576,MATCH(DATE(Q$2,1,1),Emissions!$A$1:$LI$1),FALSE)</f>
        <v>6.4739085200000004E-2</v>
      </c>
      <c r="R1063" s="361">
        <f>+VLOOKUP($E1063,Emissions!$1:$1048576,MATCH(DATE(R$2,1,1),Emissions!$A$1:$LI$1),FALSE)</f>
        <v>6.6121332000000005E-2</v>
      </c>
      <c r="S1063" s="361">
        <f>+VLOOKUP($E1063,Emissions!$1:$1048576,MATCH(DATE(S$2,1,1),Emissions!$A$1:$LI$1),FALSE)</f>
        <v>6.7377576100000003E-2</v>
      </c>
      <c r="T1063" s="361">
        <f>+VLOOKUP($E1063,Emissions!$1:$1048576,MATCH(DATE(T$2,1,1),Emissions!$A$1:$LI$1),FALSE)</f>
        <v>6.8535651099999997E-2</v>
      </c>
      <c r="U1063" s="361">
        <f>+VLOOKUP($E1063,Emissions!$1:$1048576,MATCH(DATE(U$2,1,1),Emissions!$A$1:$LI$1),FALSE)</f>
        <v>6.9628914700000002E-2</v>
      </c>
      <c r="V1063" s="361">
        <f>+VLOOKUP($E1063,Emissions!$1:$1048576,MATCH(DATE(V$2,1,1),Emissions!$A$1:$LI$1),FALSE)</f>
        <v>7.0687743499999997E-2</v>
      </c>
      <c r="W1063" s="361">
        <f>+VLOOKUP($E1063,Emissions!$1:$1048576,MATCH(DATE(W$2,1,1),Emissions!$A$1:$LI$1),FALSE)</f>
        <v>7.1740447600000007E-2</v>
      </c>
      <c r="X1063" s="361">
        <f>+VLOOKUP($E1063,Emissions!$1:$1048576,MATCH(DATE(X$2,1,1),Emissions!$A$1:$LI$1),FALSE)</f>
        <v>7.28141655E-2</v>
      </c>
      <c r="Y1063" s="361">
        <f>+VLOOKUP($E1063,Emissions!$1:$1048576,MATCH(DATE(Y$2,1,1),Emissions!$A$1:$LI$1),FALSE)</f>
        <v>7.3931292600000004E-2</v>
      </c>
      <c r="Z1063" s="361">
        <f>+VLOOKUP($E1063,Emissions!$1:$1048576,MATCH(DATE(Z$2,1,1),Emissions!$A$1:$LI$1),FALSE)</f>
        <v>7.5100748600000003E-2</v>
      </c>
      <c r="AA1063" s="361">
        <f>+VLOOKUP($E1063,Emissions!$1:$1048576,MATCH(DATE(AA$2,1,1),Emissions!$A$1:$LI$1),FALSE)</f>
        <v>7.6354346099999998E-2</v>
      </c>
      <c r="AB1063" s="361">
        <f>+VLOOKUP($E1063,Emissions!$1:$1048576,MATCH(DATE(AB$2,1,1),Emissions!$A$1:$LI$1),FALSE)</f>
        <v>7.7707473999999999E-2</v>
      </c>
      <c r="AC1063" s="361">
        <f>+VLOOKUP($E1063,Emissions!$1:$1048576,MATCH(DATE(AC$2,1,1),Emissions!$A$1:$LI$1),FALSE)</f>
        <v>7.9172222E-2</v>
      </c>
      <c r="AD1063" s="361">
        <f>+VLOOKUP($E1063,Emissions!$1:$1048576,MATCH(DATE(AD$2,1,1),Emissions!$A$1:$LI$1),FALSE)</f>
        <v>8.0757447499999996E-2</v>
      </c>
      <c r="AE1063" s="361">
        <f>+VLOOKUP($E1063,Emissions!$1:$1048576,MATCH(DATE(AE$2,1,1),Emissions!$A$1:$LI$1),FALSE)</f>
        <v>8.2440073000000003E-2</v>
      </c>
      <c r="AF1063" s="361">
        <f>+VLOOKUP($E1063,Emissions!$1:$1048576,MATCH(DATE(AF$2,1,1),Emissions!$A$1:$LI$1),FALSE)</f>
        <v>8.4240598700000002E-2</v>
      </c>
      <c r="AG1063" s="361">
        <f>+VLOOKUP($E1063,Emissions!$1:$1048576,MATCH(DATE(AG$2,1,1),Emissions!$A$1:$LI$1),FALSE)</f>
        <v>8.6166106500000006E-2</v>
      </c>
      <c r="AH1063" s="361">
        <f>+VLOOKUP($E1063,Emissions!$1:$1048576,MATCH(DATE(AH$2,1,1),Emissions!$A$1:$LI$1),FALSE)</f>
        <v>8.8222607600000003E-2</v>
      </c>
      <c r="AI1063" s="361">
        <f>+VLOOKUP($E1063,Emissions!$1:$1048576,MATCH(DATE(AI$2,1,1),Emissions!$A$1:$LI$1),FALSE)</f>
        <v>9.0404767799999994E-2</v>
      </c>
      <c r="AJ1063" s="361">
        <f>+VLOOKUP($E1063,Emissions!$1:$1048576,MATCH(DATE(AJ$2,1,1),Emissions!$A$1:$LI$1),FALSE)</f>
        <v>9.2698086099999993E-2</v>
      </c>
      <c r="AK1063" s="361">
        <f>+VLOOKUP($E1063,Emissions!$1:$1048576,MATCH(DATE(AK$2,1,1),Emissions!$A$1:$LI$1),FALSE)</f>
        <v>9.5084738799999999E-2</v>
      </c>
      <c r="AL1063" s="361">
        <f>+VLOOKUP($E1063,Emissions!$1:$1048576,MATCH(DATE(AL$2,1,1),Emissions!$A$1:$LI$1),FALSE)</f>
        <v>9.7546340800000006E-2</v>
      </c>
      <c r="AM1063" s="361">
        <f>+VLOOKUP($E1063,Emissions!$1:$1048576,MATCH(DATE(AM$2,1,1),Emissions!$A$1:$LI$1),FALSE)</f>
        <v>0.10006403260000001</v>
      </c>
      <c r="AN1063" s="361">
        <f>+VLOOKUP($E1063,Emissions!$1:$1048576,MATCH(DATE(AN$2,1,1),Emissions!$A$1:$LI$1),FALSE)</f>
        <v>0.1026185042</v>
      </c>
      <c r="AO1063" s="361">
        <f>+VLOOKUP($E1063,Emissions!$1:$1048576,MATCH(DATE(AO$2,1,1),Emissions!$A$1:$LI$1),FALSE)</f>
        <v>0.1051899635</v>
      </c>
    </row>
    <row r="1064" spans="1:41" s="92" customFormat="1" ht="15" customHeight="1" x14ac:dyDescent="0.35">
      <c r="A1064" s="411"/>
      <c r="B1064" s="170"/>
      <c r="C1064" s="137" t="s">
        <v>3335</v>
      </c>
      <c r="D1064" s="147" t="s">
        <v>1028</v>
      </c>
      <c r="E1064" s="136" t="s">
        <v>3495</v>
      </c>
      <c r="F1064" s="327">
        <f>+VLOOKUP($E1064,Emissions!$1:$1048576,MATCH(DATE(F$2,1,1),Emissions!$A$1:$LI$1),FALSE)</f>
        <v>4.0712787219999997</v>
      </c>
      <c r="G1064" s="327">
        <f>+VLOOKUP($E1064,Emissions!$1:$1048576,MATCH(DATE(G$2,1,1),Emissions!$A$1:$LI$1),FALSE)</f>
        <v>4.0968457819999999</v>
      </c>
      <c r="H1064" s="327">
        <f>+VLOOKUP($E1064,Emissions!$1:$1048576,MATCH(DATE(H$2,1,1),Emissions!$A$1:$LI$1),FALSE)</f>
        <v>4.1076096739999999</v>
      </c>
      <c r="I1064" s="327">
        <f>+VLOOKUP($E1064,Emissions!$1:$1048576,MATCH(DATE(I$2,1,1),Emissions!$A$1:$LI$1),FALSE)</f>
        <v>4.1010408030000001</v>
      </c>
      <c r="J1064" s="327">
        <f>+VLOOKUP($E1064,Emissions!$1:$1048576,MATCH(DATE(J$2,1,1),Emissions!$A$1:$LI$1),FALSE)</f>
        <v>4.1206567359999999</v>
      </c>
      <c r="K1064" s="327">
        <f>+VLOOKUP($E1064,Emissions!$1:$1048576,MATCH(DATE(K$2,1,1),Emissions!$A$1:$LI$1),FALSE)</f>
        <v>4.185326441</v>
      </c>
      <c r="L1064" s="327">
        <f>+VLOOKUP($E1064,Emissions!$1:$1048576,MATCH(DATE(L$2,1,1),Emissions!$A$1:$LI$1),FALSE)</f>
        <v>4.262734998</v>
      </c>
      <c r="M1064" s="327">
        <f>+VLOOKUP($E1064,Emissions!$1:$1048576,MATCH(DATE(M$2,1,1),Emissions!$A$1:$LI$1),FALSE)</f>
        <v>4.3529383709999996</v>
      </c>
      <c r="N1064" s="327">
        <f>+VLOOKUP($E1064,Emissions!$1:$1048576,MATCH(DATE(N$2,1,1),Emissions!$A$1:$LI$1),FALSE)</f>
        <v>4.4527631110000003</v>
      </c>
      <c r="O1064" s="327">
        <f>+VLOOKUP($E1064,Emissions!$1:$1048576,MATCH(DATE(O$2,1,1),Emissions!$A$1:$LI$1),FALSE)</f>
        <v>4.5567788629999999</v>
      </c>
      <c r="P1064" s="327">
        <f>+VLOOKUP($E1064,Emissions!$1:$1048576,MATCH(DATE(P$2,1,1),Emissions!$A$1:$LI$1),FALSE)</f>
        <v>4.6588290629999998</v>
      </c>
      <c r="Q1064" s="327">
        <f>+VLOOKUP($E1064,Emissions!$1:$1048576,MATCH(DATE(Q$2,1,1),Emissions!$A$1:$LI$1),FALSE)</f>
        <v>4.753912336</v>
      </c>
      <c r="R1064" s="327">
        <f>+VLOOKUP($E1064,Emissions!$1:$1048576,MATCH(DATE(R$2,1,1),Emissions!$A$1:$LI$1),FALSE)</f>
        <v>4.8400788319999997</v>
      </c>
      <c r="S1064" s="327">
        <f>+VLOOKUP($E1064,Emissions!$1:$1048576,MATCH(DATE(S$2,1,1),Emissions!$A$1:$LI$1),FALSE)</f>
        <v>4.916790368</v>
      </c>
      <c r="T1064" s="327">
        <f>+VLOOKUP($E1064,Emissions!$1:$1048576,MATCH(DATE(T$2,1,1),Emissions!$A$1:$LI$1),FALSE)</f>
        <v>4.9846653170000002</v>
      </c>
      <c r="U1064" s="327">
        <f>+VLOOKUP($E1064,Emissions!$1:$1048576,MATCH(DATE(U$2,1,1),Emissions!$A$1:$LI$1),FALSE)</f>
        <v>5.045155286</v>
      </c>
      <c r="V1064" s="327">
        <f>+VLOOKUP($E1064,Emissions!$1:$1048576,MATCH(DATE(V$2,1,1),Emissions!$A$1:$LI$1),FALSE)</f>
        <v>5.0998114000000001</v>
      </c>
      <c r="W1064" s="327">
        <f>+VLOOKUP($E1064,Emissions!$1:$1048576,MATCH(DATE(W$2,1,1),Emissions!$A$1:$LI$1),FALSE)</f>
        <v>5.1503518499999998</v>
      </c>
      <c r="X1064" s="327">
        <f>+VLOOKUP($E1064,Emissions!$1:$1048576,MATCH(DATE(X$2,1,1),Emissions!$A$1:$LI$1),FALSE)</f>
        <v>5.1987603020000002</v>
      </c>
      <c r="Y1064" s="327">
        <f>+VLOOKUP($E1064,Emissions!$1:$1048576,MATCH(DATE(Y$2,1,1),Emissions!$A$1:$LI$1),FALSE)</f>
        <v>5.2470563170000002</v>
      </c>
      <c r="Z1064" s="327">
        <f>+VLOOKUP($E1064,Emissions!$1:$1048576,MATCH(DATE(Z$2,1,1),Emissions!$A$1:$LI$1),FALSE)</f>
        <v>5.2968530879999998</v>
      </c>
      <c r="AA1064" s="327">
        <f>+VLOOKUP($E1064,Emissions!$1:$1048576,MATCH(DATE(AA$2,1,1),Emissions!$A$1:$LI$1),FALSE)</f>
        <v>5.3504395020000004</v>
      </c>
      <c r="AB1064" s="327">
        <f>+VLOOKUP($E1064,Emissions!$1:$1048576,MATCH(DATE(AB$2,1,1),Emissions!$A$1:$LI$1),FALSE)</f>
        <v>5.4093028209999998</v>
      </c>
      <c r="AC1064" s="327">
        <f>+VLOOKUP($E1064,Emissions!$1:$1048576,MATCH(DATE(AC$2,1,1),Emissions!$A$1:$LI$1),FALSE)</f>
        <v>5.4747501569999999</v>
      </c>
      <c r="AD1064" s="327">
        <f>+VLOOKUP($E1064,Emissions!$1:$1048576,MATCH(DATE(AD$2,1,1),Emissions!$A$1:$LI$1),FALSE)</f>
        <v>5.5480356689999999</v>
      </c>
      <c r="AE1064" s="327">
        <f>+VLOOKUP($E1064,Emissions!$1:$1048576,MATCH(DATE(AE$2,1,1),Emissions!$A$1:$LI$1),FALSE)</f>
        <v>5.6293610960000002</v>
      </c>
      <c r="AF1064" s="327">
        <f>+VLOOKUP($E1064,Emissions!$1:$1048576,MATCH(DATE(AF$2,1,1),Emissions!$A$1:$LI$1),FALSE)</f>
        <v>5.7192847420000001</v>
      </c>
      <c r="AG1064" s="327">
        <f>+VLOOKUP($E1064,Emissions!$1:$1048576,MATCH(DATE(AG$2,1,1),Emissions!$A$1:$LI$1),FALSE)</f>
        <v>5.8185498520000003</v>
      </c>
      <c r="AH1064" s="327">
        <f>+VLOOKUP($E1064,Emissions!$1:$1048576,MATCH(DATE(AH$2,1,1),Emissions!$A$1:$LI$1),FALSE)</f>
        <v>5.9273234979999998</v>
      </c>
      <c r="AI1064" s="327">
        <f>+VLOOKUP($E1064,Emissions!$1:$1048576,MATCH(DATE(AI$2,1,1),Emissions!$A$1:$LI$1),FALSE)</f>
        <v>6.0447456239999999</v>
      </c>
      <c r="AJ1064" s="327">
        <f>+VLOOKUP($E1064,Emissions!$1:$1048576,MATCH(DATE(AJ$2,1,1),Emissions!$A$1:$LI$1),FALSE)</f>
        <v>6.1694167340000003</v>
      </c>
      <c r="AK1064" s="327">
        <f>+VLOOKUP($E1064,Emissions!$1:$1048576,MATCH(DATE(AK$2,1,1),Emissions!$A$1:$LI$1),FALSE)</f>
        <v>6.2997599800000001</v>
      </c>
      <c r="AL1064" s="327">
        <f>+VLOOKUP($E1064,Emissions!$1:$1048576,MATCH(DATE(AL$2,1,1),Emissions!$A$1:$LI$1),FALSE)</f>
        <v>6.4341985380000004</v>
      </c>
      <c r="AM1064" s="327">
        <f>+VLOOKUP($E1064,Emissions!$1:$1048576,MATCH(DATE(AM$2,1,1),Emissions!$A$1:$LI$1),FALSE)</f>
        <v>6.5711974849999999</v>
      </c>
      <c r="AN1064" s="327">
        <f>+VLOOKUP($E1064,Emissions!$1:$1048576,MATCH(DATE(AN$2,1,1),Emissions!$A$1:$LI$1),FALSE)</f>
        <v>6.7092612669999996</v>
      </c>
      <c r="AO1064" s="327">
        <f>+VLOOKUP($E1064,Emissions!$1:$1048576,MATCH(DATE(AO$2,1,1),Emissions!$A$1:$LI$1),FALSE)</f>
        <v>6.8469300310000003</v>
      </c>
    </row>
    <row r="1065" spans="1:41" ht="15" customHeight="1" x14ac:dyDescent="0.35">
      <c r="A1065" s="411"/>
      <c r="B1065" s="170"/>
      <c r="C1065" s="138" t="s">
        <v>606</v>
      </c>
      <c r="D1065" s="114" t="s">
        <v>1028</v>
      </c>
      <c r="E1065" s="50" t="s">
        <v>3496</v>
      </c>
      <c r="F1065" s="361">
        <f>+VLOOKUP($E1065,Emissions!$1:$1048576,MATCH(DATE(F$2,1,1),Emissions!$A$1:$LI$1),FALSE)</f>
        <v>2.593054027</v>
      </c>
      <c r="G1065" s="361">
        <f>+VLOOKUP($E1065,Emissions!$1:$1048576,MATCH(DATE(G$2,1,1),Emissions!$A$1:$LI$1),FALSE)</f>
        <v>2.6131838030000001</v>
      </c>
      <c r="H1065" s="361">
        <f>+VLOOKUP($E1065,Emissions!$1:$1048576,MATCH(DATE(H$2,1,1),Emissions!$A$1:$LI$1),FALSE)</f>
        <v>2.624857156</v>
      </c>
      <c r="I1065" s="361">
        <f>+VLOOKUP($E1065,Emissions!$1:$1048576,MATCH(DATE(I$2,1,1),Emissions!$A$1:$LI$1),FALSE)</f>
        <v>2.6261198889999999</v>
      </c>
      <c r="J1065" s="361">
        <f>+VLOOKUP($E1065,Emissions!$1:$1048576,MATCH(DATE(J$2,1,1),Emissions!$A$1:$LI$1),FALSE)</f>
        <v>2.6448045809999998</v>
      </c>
      <c r="K1065" s="361">
        <f>+VLOOKUP($E1065,Emissions!$1:$1048576,MATCH(DATE(K$2,1,1),Emissions!$A$1:$LI$1),FALSE)</f>
        <v>2.6950401890000002</v>
      </c>
      <c r="L1065" s="361">
        <f>+VLOOKUP($E1065,Emissions!$1:$1048576,MATCH(DATE(L$2,1,1),Emissions!$A$1:$LI$1),FALSE)</f>
        <v>2.755330485</v>
      </c>
      <c r="M1065" s="361">
        <f>+VLOOKUP($E1065,Emissions!$1:$1048576,MATCH(DATE(M$2,1,1),Emissions!$A$1:$LI$1),FALSE)</f>
        <v>2.8251847560000001</v>
      </c>
      <c r="N1065" s="361">
        <f>+VLOOKUP($E1065,Emissions!$1:$1048576,MATCH(DATE(N$2,1,1),Emissions!$A$1:$LI$1),FALSE)</f>
        <v>2.9021780110000002</v>
      </c>
      <c r="O1065" s="361">
        <f>+VLOOKUP($E1065,Emissions!$1:$1048576,MATCH(DATE(O$2,1,1),Emissions!$A$1:$LI$1),FALSE)</f>
        <v>2.981881392</v>
      </c>
      <c r="P1065" s="361">
        <f>+VLOOKUP($E1065,Emissions!$1:$1048576,MATCH(DATE(P$2,1,1),Emissions!$A$1:$LI$1),FALSE)</f>
        <v>3.0591894819999998</v>
      </c>
      <c r="Q1065" s="361">
        <f>+VLOOKUP($E1065,Emissions!$1:$1048576,MATCH(DATE(Q$2,1,1),Emissions!$A$1:$LI$1),FALSE)</f>
        <v>3.1301035430000002</v>
      </c>
      <c r="R1065" s="361">
        <f>+VLOOKUP($E1065,Emissions!$1:$1048576,MATCH(DATE(R$2,1,1),Emissions!$A$1:$LI$1),FALSE)</f>
        <v>3.1932288980000001</v>
      </c>
      <c r="S1065" s="361">
        <f>+VLOOKUP($E1065,Emissions!$1:$1048576,MATCH(DATE(S$2,1,1),Emissions!$A$1:$LI$1),FALSE)</f>
        <v>3.2483179899999999</v>
      </c>
      <c r="T1065" s="361">
        <f>+VLOOKUP($E1065,Emissions!$1:$1048576,MATCH(DATE(T$2,1,1),Emissions!$A$1:$LI$1),FALSE)</f>
        <v>3.2960425139999998</v>
      </c>
      <c r="U1065" s="361">
        <f>+VLOOKUP($E1065,Emissions!$1:$1048576,MATCH(DATE(U$2,1,1),Emissions!$A$1:$LI$1),FALSE)</f>
        <v>3.3377280589999998</v>
      </c>
      <c r="V1065" s="361">
        <f>+VLOOKUP($E1065,Emissions!$1:$1048576,MATCH(DATE(V$2,1,1),Emissions!$A$1:$LI$1),FALSE)</f>
        <v>3.3747598050000001</v>
      </c>
      <c r="W1065" s="361">
        <f>+VLOOKUP($E1065,Emissions!$1:$1048576,MATCH(DATE(W$2,1,1),Emissions!$A$1:$LI$1),FALSE)</f>
        <v>3.4086321119999998</v>
      </c>
      <c r="X1065" s="361">
        <f>+VLOOKUP($E1065,Emissions!$1:$1048576,MATCH(DATE(X$2,1,1),Emissions!$A$1:$LI$1),FALSE)</f>
        <v>3.4410141400000001</v>
      </c>
      <c r="Y1065" s="361">
        <f>+VLOOKUP($E1065,Emissions!$1:$1048576,MATCH(DATE(Y$2,1,1),Emissions!$A$1:$LI$1),FALSE)</f>
        <v>3.4735598790000002</v>
      </c>
      <c r="Z1065" s="361">
        <f>+VLOOKUP($E1065,Emissions!$1:$1048576,MATCH(DATE(Z$2,1,1),Emissions!$A$1:$LI$1),FALSE)</f>
        <v>3.5075223580000001</v>
      </c>
      <c r="AA1065" s="361">
        <f>+VLOOKUP($E1065,Emissions!$1:$1048576,MATCH(DATE(AA$2,1,1),Emissions!$A$1:$LI$1),FALSE)</f>
        <v>3.5447665800000001</v>
      </c>
      <c r="AB1065" s="361">
        <f>+VLOOKUP($E1065,Emissions!$1:$1048576,MATCH(DATE(AB$2,1,1),Emissions!$A$1:$LI$1),FALSE)</f>
        <v>3.5864722260000002</v>
      </c>
      <c r="AC1065" s="361">
        <f>+VLOOKUP($E1065,Emissions!$1:$1048576,MATCH(DATE(AC$2,1,1),Emissions!$A$1:$LI$1),FALSE)</f>
        <v>3.6336557699999998</v>
      </c>
      <c r="AD1065" s="361">
        <f>+VLOOKUP($E1065,Emissions!$1:$1048576,MATCH(DATE(AD$2,1,1),Emissions!$A$1:$LI$1),FALSE)</f>
        <v>3.6872699510000002</v>
      </c>
      <c r="AE1065" s="361">
        <f>+VLOOKUP($E1065,Emissions!$1:$1048576,MATCH(DATE(AE$2,1,1),Emissions!$A$1:$LI$1),FALSE)</f>
        <v>3.7472978129999999</v>
      </c>
      <c r="AF1065" s="361">
        <f>+VLOOKUP($E1065,Emissions!$1:$1048576,MATCH(DATE(AF$2,1,1),Emissions!$A$1:$LI$1),FALSE)</f>
        <v>3.81415609</v>
      </c>
      <c r="AG1065" s="361">
        <f>+VLOOKUP($E1065,Emissions!$1:$1048576,MATCH(DATE(AG$2,1,1),Emissions!$A$1:$LI$1),FALSE)</f>
        <v>3.8884394879999999</v>
      </c>
      <c r="AH1065" s="361">
        <f>+VLOOKUP($E1065,Emissions!$1:$1048576,MATCH(DATE(AH$2,1,1),Emissions!$A$1:$LI$1),FALSE)</f>
        <v>3.970318072</v>
      </c>
      <c r="AI1065" s="361">
        <f>+VLOOKUP($E1065,Emissions!$1:$1048576,MATCH(DATE(AI$2,1,1),Emissions!$A$1:$LI$1),FALSE)</f>
        <v>4.0591295819999997</v>
      </c>
      <c r="AJ1065" s="361">
        <f>+VLOOKUP($E1065,Emissions!$1:$1048576,MATCH(DATE(AJ$2,1,1),Emissions!$A$1:$LI$1),FALSE)</f>
        <v>4.153748878</v>
      </c>
      <c r="AK1065" s="361">
        <f>+VLOOKUP($E1065,Emissions!$1:$1048576,MATCH(DATE(AK$2,1,1),Emissions!$A$1:$LI$1),FALSE)</f>
        <v>4.2528904110000001</v>
      </c>
      <c r="AL1065" s="361">
        <f>+VLOOKUP($E1065,Emissions!$1:$1048576,MATCH(DATE(AL$2,1,1),Emissions!$A$1:$LI$1),FALSE)</f>
        <v>4.3552616510000002</v>
      </c>
      <c r="AM1065" s="361">
        <f>+VLOOKUP($E1065,Emissions!$1:$1048576,MATCH(DATE(AM$2,1,1),Emissions!$A$1:$LI$1),FALSE)</f>
        <v>4.4596002480000001</v>
      </c>
      <c r="AN1065" s="361">
        <f>+VLOOKUP($E1065,Emissions!$1:$1048576,MATCH(DATE(AN$2,1,1),Emissions!$A$1:$LI$1),FALSE)</f>
        <v>4.5646739150000002</v>
      </c>
      <c r="AO1065" s="361">
        <f>+VLOOKUP($E1065,Emissions!$1:$1048576,MATCH(DATE(AO$2,1,1),Emissions!$A$1:$LI$1),FALSE)</f>
        <v>4.6692776089999999</v>
      </c>
    </row>
    <row r="1066" spans="1:41" ht="15" customHeight="1" x14ac:dyDescent="0.35">
      <c r="A1066" s="411"/>
      <c r="B1066" s="170"/>
      <c r="C1066" s="138" t="s">
        <v>607</v>
      </c>
      <c r="D1066" s="114" t="s">
        <v>1028</v>
      </c>
      <c r="E1066" s="50" t="s">
        <v>3497</v>
      </c>
      <c r="F1066" s="361">
        <f>+VLOOKUP($E1066,Emissions!$1:$1048576,MATCH(DATE(F$2,1,1),Emissions!$A$1:$LI$1),FALSE)</f>
        <v>1.4782246960000001</v>
      </c>
      <c r="G1066" s="361">
        <f>+VLOOKUP($E1066,Emissions!$1:$1048576,MATCH(DATE(G$2,1,1),Emissions!$A$1:$LI$1),FALSE)</f>
        <v>1.4836619790000001</v>
      </c>
      <c r="H1066" s="361">
        <f>+VLOOKUP($E1066,Emissions!$1:$1048576,MATCH(DATE(H$2,1,1),Emissions!$A$1:$LI$1),FALSE)</f>
        <v>1.4827525180000001</v>
      </c>
      <c r="I1066" s="361">
        <f>+VLOOKUP($E1066,Emissions!$1:$1048576,MATCH(DATE(I$2,1,1),Emissions!$A$1:$LI$1),FALSE)</f>
        <v>1.474920915</v>
      </c>
      <c r="J1066" s="361">
        <f>+VLOOKUP($E1066,Emissions!$1:$1048576,MATCH(DATE(J$2,1,1),Emissions!$A$1:$LI$1),FALSE)</f>
        <v>1.475852156</v>
      </c>
      <c r="K1066" s="361">
        <f>+VLOOKUP($E1066,Emissions!$1:$1048576,MATCH(DATE(K$2,1,1),Emissions!$A$1:$LI$1),FALSE)</f>
        <v>1.490286252</v>
      </c>
      <c r="L1066" s="361">
        <f>+VLOOKUP($E1066,Emissions!$1:$1048576,MATCH(DATE(L$2,1,1),Emissions!$A$1:$LI$1),FALSE)</f>
        <v>1.507404513</v>
      </c>
      <c r="M1066" s="361">
        <f>+VLOOKUP($E1066,Emissions!$1:$1048576,MATCH(DATE(M$2,1,1),Emissions!$A$1:$LI$1),FALSE)</f>
        <v>1.527753615</v>
      </c>
      <c r="N1066" s="361">
        <f>+VLOOKUP($E1066,Emissions!$1:$1048576,MATCH(DATE(N$2,1,1),Emissions!$A$1:$LI$1),FALSE)</f>
        <v>1.5505850990000001</v>
      </c>
      <c r="O1066" s="361">
        <f>+VLOOKUP($E1066,Emissions!$1:$1048576,MATCH(DATE(O$2,1,1),Emissions!$A$1:$LI$1),FALSE)</f>
        <v>1.5748974710000001</v>
      </c>
      <c r="P1066" s="361">
        <f>+VLOOKUP($E1066,Emissions!$1:$1048576,MATCH(DATE(P$2,1,1),Emissions!$A$1:$LI$1),FALSE)</f>
        <v>1.5996395809999999</v>
      </c>
      <c r="Q1066" s="361">
        <f>+VLOOKUP($E1066,Emissions!$1:$1048576,MATCH(DATE(Q$2,1,1),Emissions!$A$1:$LI$1),FALSE)</f>
        <v>1.623808793</v>
      </c>
      <c r="R1066" s="361">
        <f>+VLOOKUP($E1066,Emissions!$1:$1048576,MATCH(DATE(R$2,1,1),Emissions!$A$1:$LI$1),FALSE)</f>
        <v>1.6468499329999999</v>
      </c>
      <c r="S1066" s="361">
        <f>+VLOOKUP($E1066,Emissions!$1:$1048576,MATCH(DATE(S$2,1,1),Emissions!$A$1:$LI$1),FALSE)</f>
        <v>1.6684723779999999</v>
      </c>
      <c r="T1066" s="361">
        <f>+VLOOKUP($E1066,Emissions!$1:$1048576,MATCH(DATE(T$2,1,1),Emissions!$A$1:$LI$1),FALSE)</f>
        <v>1.6886228029999999</v>
      </c>
      <c r="U1066" s="361">
        <f>+VLOOKUP($E1066,Emissions!$1:$1048576,MATCH(DATE(U$2,1,1),Emissions!$A$1:$LI$1),FALSE)</f>
        <v>1.7074272269999999</v>
      </c>
      <c r="V1066" s="361">
        <f>+VLOOKUP($E1066,Emissions!$1:$1048576,MATCH(DATE(V$2,1,1),Emissions!$A$1:$LI$1),FALSE)</f>
        <v>1.725051595</v>
      </c>
      <c r="W1066" s="361">
        <f>+VLOOKUP($E1066,Emissions!$1:$1048576,MATCH(DATE(W$2,1,1),Emissions!$A$1:$LI$1),FALSE)</f>
        <v>1.741719738</v>
      </c>
      <c r="X1066" s="361">
        <f>+VLOOKUP($E1066,Emissions!$1:$1048576,MATCH(DATE(X$2,1,1),Emissions!$A$1:$LI$1),FALSE)</f>
        <v>1.7577461619999999</v>
      </c>
      <c r="Y1066" s="361">
        <f>+VLOOKUP($E1066,Emissions!$1:$1048576,MATCH(DATE(Y$2,1,1),Emissions!$A$1:$LI$1),FALSE)</f>
        <v>1.773496438</v>
      </c>
      <c r="Z1066" s="361">
        <f>+VLOOKUP($E1066,Emissions!$1:$1048576,MATCH(DATE(Z$2,1,1),Emissions!$A$1:$LI$1),FALSE)</f>
        <v>1.7893307300000001</v>
      </c>
      <c r="AA1066" s="361">
        <f>+VLOOKUP($E1066,Emissions!$1:$1048576,MATCH(DATE(AA$2,1,1),Emissions!$A$1:$LI$1),FALSE)</f>
        <v>1.8056729220000001</v>
      </c>
      <c r="AB1066" s="361">
        <f>+VLOOKUP($E1066,Emissions!$1:$1048576,MATCH(DATE(AB$2,1,1),Emissions!$A$1:$LI$1),FALSE)</f>
        <v>1.8228305950000001</v>
      </c>
      <c r="AC1066" s="361">
        <f>+VLOOKUP($E1066,Emissions!$1:$1048576,MATCH(DATE(AC$2,1,1),Emissions!$A$1:$LI$1),FALSE)</f>
        <v>1.8410943879999999</v>
      </c>
      <c r="AD1066" s="361">
        <f>+VLOOKUP($E1066,Emissions!$1:$1048576,MATCH(DATE(AD$2,1,1),Emissions!$A$1:$LI$1),FALSE)</f>
        <v>1.860765719</v>
      </c>
      <c r="AE1066" s="361">
        <f>+VLOOKUP($E1066,Emissions!$1:$1048576,MATCH(DATE(AE$2,1,1),Emissions!$A$1:$LI$1),FALSE)</f>
        <v>1.8820632829999999</v>
      </c>
      <c r="AF1066" s="361">
        <f>+VLOOKUP($E1066,Emissions!$1:$1048576,MATCH(DATE(AF$2,1,1),Emissions!$A$1:$LI$1),FALSE)</f>
        <v>1.9051286510000001</v>
      </c>
      <c r="AG1066" s="361">
        <f>+VLOOKUP($E1066,Emissions!$1:$1048576,MATCH(DATE(AG$2,1,1),Emissions!$A$1:$LI$1),FALSE)</f>
        <v>1.9301103630000001</v>
      </c>
      <c r="AH1066" s="361">
        <f>+VLOOKUP($E1066,Emissions!$1:$1048576,MATCH(DATE(AH$2,1,1),Emissions!$A$1:$LI$1),FALSE)</f>
        <v>1.957005426</v>
      </c>
      <c r="AI1066" s="361">
        <f>+VLOOKUP($E1066,Emissions!$1:$1048576,MATCH(DATE(AI$2,1,1),Emissions!$A$1:$LI$1),FALSE)</f>
        <v>1.9856160410000001</v>
      </c>
      <c r="AJ1066" s="361">
        <f>+VLOOKUP($E1066,Emissions!$1:$1048576,MATCH(DATE(AJ$2,1,1),Emissions!$A$1:$LI$1),FALSE)</f>
        <v>2.0156678559999999</v>
      </c>
      <c r="AK1066" s="361">
        <f>+VLOOKUP($E1066,Emissions!$1:$1048576,MATCH(DATE(AK$2,1,1),Emissions!$A$1:$LI$1),FALSE)</f>
        <v>2.0468695690000001</v>
      </c>
      <c r="AL1066" s="361">
        <f>+VLOOKUP($E1066,Emissions!$1:$1048576,MATCH(DATE(AL$2,1,1),Emissions!$A$1:$LI$1),FALSE)</f>
        <v>2.0789368879999999</v>
      </c>
      <c r="AM1066" s="361">
        <f>+VLOOKUP($E1066,Emissions!$1:$1048576,MATCH(DATE(AM$2,1,1),Emissions!$A$1:$LI$1),FALSE)</f>
        <v>2.1115972369999998</v>
      </c>
      <c r="AN1066" s="361">
        <f>+VLOOKUP($E1066,Emissions!$1:$1048576,MATCH(DATE(AN$2,1,1),Emissions!$A$1:$LI$1),FALSE)</f>
        <v>2.1445873510000002</v>
      </c>
      <c r="AO1066" s="361">
        <f>+VLOOKUP($E1066,Emissions!$1:$1048576,MATCH(DATE(AO$2,1,1),Emissions!$A$1:$LI$1),FALSE)</f>
        <v>2.177652422</v>
      </c>
    </row>
    <row r="1067" spans="1:41" s="92" customFormat="1" ht="15" customHeight="1" x14ac:dyDescent="0.35">
      <c r="A1067" s="411"/>
      <c r="B1067" s="170"/>
      <c r="C1067" s="137" t="s">
        <v>3336</v>
      </c>
      <c r="D1067" s="147" t="s">
        <v>1028</v>
      </c>
      <c r="E1067" s="136" t="s">
        <v>3498</v>
      </c>
      <c r="F1067" s="327">
        <f>+VLOOKUP($E1067,Emissions!$1:$1048576,MATCH(DATE(F$2,1,1),Emissions!$A$1:$LI$1),FALSE)</f>
        <v>7.6507996800000005E-2</v>
      </c>
      <c r="G1067" s="327">
        <f>+VLOOKUP($E1067,Emissions!$1:$1048576,MATCH(DATE(G$2,1,1),Emissions!$A$1:$LI$1),FALSE)</f>
        <v>7.6538705299999996E-2</v>
      </c>
      <c r="H1067" s="327">
        <f>+VLOOKUP($E1067,Emissions!$1:$1048576,MATCH(DATE(H$2,1,1),Emissions!$A$1:$LI$1),FALSE)</f>
        <v>7.7230349200000006E-2</v>
      </c>
      <c r="I1067" s="327">
        <f>+VLOOKUP($E1067,Emissions!$1:$1048576,MATCH(DATE(I$2,1,1),Emissions!$A$1:$LI$1),FALSE)</f>
        <v>7.8174961799999998E-2</v>
      </c>
      <c r="J1067" s="327">
        <f>+VLOOKUP($E1067,Emissions!$1:$1048576,MATCH(DATE(J$2,1,1),Emissions!$A$1:$LI$1),FALSE)</f>
        <v>7.8733877300000005E-2</v>
      </c>
      <c r="K1067" s="327">
        <f>+VLOOKUP($E1067,Emissions!$1:$1048576,MATCH(DATE(K$2,1,1),Emissions!$A$1:$LI$1),FALSE)</f>
        <v>7.8420001000000003E-2</v>
      </c>
      <c r="L1067" s="327">
        <f>+VLOOKUP($E1067,Emissions!$1:$1048576,MATCH(DATE(L$2,1,1),Emissions!$A$1:$LI$1),FALSE)</f>
        <v>7.9839400599999999E-2</v>
      </c>
      <c r="M1067" s="327">
        <f>+VLOOKUP($E1067,Emissions!$1:$1048576,MATCH(DATE(M$2,1,1),Emissions!$A$1:$LI$1),FALSE)</f>
        <v>8.1359694100000005E-2</v>
      </c>
      <c r="N1067" s="327">
        <f>+VLOOKUP($E1067,Emissions!$1:$1048576,MATCH(DATE(N$2,1,1),Emissions!$A$1:$LI$1),FALSE)</f>
        <v>8.2983668799999993E-2</v>
      </c>
      <c r="O1067" s="327">
        <f>+VLOOKUP($E1067,Emissions!$1:$1048576,MATCH(DATE(O$2,1,1),Emissions!$A$1:$LI$1),FALSE)</f>
        <v>8.4614476699999996E-2</v>
      </c>
      <c r="P1067" s="327">
        <f>+VLOOKUP($E1067,Emissions!$1:$1048576,MATCH(DATE(P$2,1,1),Emissions!$A$1:$LI$1),FALSE)</f>
        <v>8.6152862499999996E-2</v>
      </c>
      <c r="Q1067" s="327">
        <f>+VLOOKUP($E1067,Emissions!$1:$1048576,MATCH(DATE(Q$2,1,1),Emissions!$A$1:$LI$1),FALSE)</f>
        <v>8.7570278000000001E-2</v>
      </c>
      <c r="R1067" s="327">
        <f>+VLOOKUP($E1067,Emissions!$1:$1048576,MATCH(DATE(R$2,1,1),Emissions!$A$1:$LI$1),FALSE)</f>
        <v>8.8871744899999994E-2</v>
      </c>
      <c r="S1067" s="327">
        <f>+VLOOKUP($E1067,Emissions!$1:$1048576,MATCH(DATE(S$2,1,1),Emissions!$A$1:$LI$1),FALSE)</f>
        <v>9.0081696000000003E-2</v>
      </c>
      <c r="T1067" s="327">
        <f>+VLOOKUP($E1067,Emissions!$1:$1048576,MATCH(DATE(T$2,1,1),Emissions!$A$1:$LI$1),FALSE)</f>
        <v>9.1228285199999995E-2</v>
      </c>
      <c r="U1067" s="327">
        <f>+VLOOKUP($E1067,Emissions!$1:$1048576,MATCH(DATE(U$2,1,1),Emissions!$A$1:$LI$1),FALSE)</f>
        <v>9.2340949699999994E-2</v>
      </c>
      <c r="V1067" s="327">
        <f>+VLOOKUP($E1067,Emissions!$1:$1048576,MATCH(DATE(V$2,1,1),Emissions!$A$1:$LI$1),FALSE)</f>
        <v>9.3428213400000001E-2</v>
      </c>
      <c r="W1067" s="327">
        <f>+VLOOKUP($E1067,Emissions!$1:$1048576,MATCH(DATE(W$2,1,1),Emissions!$A$1:$LI$1),FALSE)</f>
        <v>9.4532854799999996E-2</v>
      </c>
      <c r="X1067" s="327">
        <f>+VLOOKUP($E1067,Emissions!$1:$1048576,MATCH(DATE(X$2,1,1),Emissions!$A$1:$LI$1),FALSE)</f>
        <v>9.5676084199999997E-2</v>
      </c>
      <c r="Y1067" s="327">
        <f>+VLOOKUP($E1067,Emissions!$1:$1048576,MATCH(DATE(Y$2,1,1),Emissions!$A$1:$LI$1),FALSE)</f>
        <v>9.6872923599999994E-2</v>
      </c>
      <c r="Z1067" s="327">
        <f>+VLOOKUP($E1067,Emissions!$1:$1048576,MATCH(DATE(Z$2,1,1),Emissions!$A$1:$LI$1),FALSE)</f>
        <v>9.8131635199999998E-2</v>
      </c>
      <c r="AA1067" s="327">
        <f>+VLOOKUP($E1067,Emissions!$1:$1048576,MATCH(DATE(AA$2,1,1),Emissions!$A$1:$LI$1),FALSE)</f>
        <v>9.9471319099999997E-2</v>
      </c>
      <c r="AB1067" s="327">
        <f>+VLOOKUP($E1067,Emissions!$1:$1048576,MATCH(DATE(AB$2,1,1),Emissions!$A$1:$LI$1),FALSE)</f>
        <v>0.10090494060000001</v>
      </c>
      <c r="AC1067" s="327">
        <f>+VLOOKUP($E1067,Emissions!$1:$1048576,MATCH(DATE(AC$2,1,1),Emissions!$A$1:$LI$1),FALSE)</f>
        <v>0.102443204</v>
      </c>
      <c r="AD1067" s="327">
        <f>+VLOOKUP($E1067,Emissions!$1:$1048576,MATCH(DATE(AD$2,1,1),Emissions!$A$1:$LI$1),FALSE)</f>
        <v>0.1040954851</v>
      </c>
      <c r="AE1067" s="327">
        <f>+VLOOKUP($E1067,Emissions!$1:$1048576,MATCH(DATE(AE$2,1,1),Emissions!$A$1:$LI$1),FALSE)</f>
        <v>0.1058557671</v>
      </c>
      <c r="AF1067" s="327">
        <f>+VLOOKUP($E1067,Emissions!$1:$1048576,MATCH(DATE(AF$2,1,1),Emissions!$A$1:$LI$1),FALSE)</f>
        <v>0.1075358855</v>
      </c>
      <c r="AG1067" s="327">
        <f>+VLOOKUP($E1067,Emissions!$1:$1048576,MATCH(DATE(AG$2,1,1),Emissions!$A$1:$LI$1),FALSE)</f>
        <v>0.1092249837</v>
      </c>
      <c r="AH1067" s="327">
        <f>+VLOOKUP($E1067,Emissions!$1:$1048576,MATCH(DATE(AH$2,1,1),Emissions!$A$1:$LI$1),FALSE)</f>
        <v>0.110986553</v>
      </c>
      <c r="AI1067" s="327">
        <f>+VLOOKUP($E1067,Emissions!$1:$1048576,MATCH(DATE(AI$2,1,1),Emissions!$A$1:$LI$1),FALSE)</f>
        <v>0.1128352324</v>
      </c>
      <c r="AJ1067" s="327">
        <f>+VLOOKUP($E1067,Emissions!$1:$1048576,MATCH(DATE(AJ$2,1,1),Emissions!$A$1:$LI$1),FALSE)</f>
        <v>0.1147614693</v>
      </c>
      <c r="AK1067" s="327">
        <f>+VLOOKUP($E1067,Emissions!$1:$1048576,MATCH(DATE(AK$2,1,1),Emissions!$A$1:$LI$1),FALSE)</f>
        <v>0.11674828299999999</v>
      </c>
      <c r="AL1067" s="327">
        <f>+VLOOKUP($E1067,Emissions!$1:$1048576,MATCH(DATE(AL$2,1,1),Emissions!$A$1:$LI$1),FALSE)</f>
        <v>0.11877797349999999</v>
      </c>
      <c r="AM1067" s="327">
        <f>+VLOOKUP($E1067,Emissions!$1:$1048576,MATCH(DATE(AM$2,1,1),Emissions!$A$1:$LI$1),FALSE)</f>
        <v>0.12083353920000001</v>
      </c>
      <c r="AN1067" s="327">
        <f>+VLOOKUP($E1067,Emissions!$1:$1048576,MATCH(DATE(AN$2,1,1),Emissions!$A$1:$LI$1),FALSE)</f>
        <v>0.122898826</v>
      </c>
      <c r="AO1067" s="327">
        <f>+VLOOKUP($E1067,Emissions!$1:$1048576,MATCH(DATE(AO$2,1,1),Emissions!$A$1:$LI$1),FALSE)</f>
        <v>0.1249583552</v>
      </c>
    </row>
    <row r="1068" spans="1:41" ht="15" customHeight="1" x14ac:dyDescent="0.35">
      <c r="A1068" s="411"/>
      <c r="B1068" s="170"/>
      <c r="C1068" s="138" t="s">
        <v>455</v>
      </c>
      <c r="D1068" s="114" t="s">
        <v>1028</v>
      </c>
      <c r="E1068" s="50" t="s">
        <v>3499</v>
      </c>
      <c r="F1068" s="361">
        <f>+VLOOKUP($E1068,Emissions!$1:$1048576,MATCH(DATE(F$2,1,1),Emissions!$A$1:$LI$1),FALSE)</f>
        <v>7.6507996800000005E-2</v>
      </c>
      <c r="G1068" s="361">
        <f>+VLOOKUP($E1068,Emissions!$1:$1048576,MATCH(DATE(G$2,1,1),Emissions!$A$1:$LI$1),FALSE)</f>
        <v>7.6538705299999996E-2</v>
      </c>
      <c r="H1068" s="361">
        <f>+VLOOKUP($E1068,Emissions!$1:$1048576,MATCH(DATE(H$2,1,1),Emissions!$A$1:$LI$1),FALSE)</f>
        <v>7.7230349200000006E-2</v>
      </c>
      <c r="I1068" s="361">
        <f>+VLOOKUP($E1068,Emissions!$1:$1048576,MATCH(DATE(I$2,1,1),Emissions!$A$1:$LI$1),FALSE)</f>
        <v>7.8174961799999998E-2</v>
      </c>
      <c r="J1068" s="361">
        <f>+VLOOKUP($E1068,Emissions!$1:$1048576,MATCH(DATE(J$2,1,1),Emissions!$A$1:$LI$1),FALSE)</f>
        <v>7.8733877300000005E-2</v>
      </c>
      <c r="K1068" s="361">
        <f>+VLOOKUP($E1068,Emissions!$1:$1048576,MATCH(DATE(K$2,1,1),Emissions!$A$1:$LI$1),FALSE)</f>
        <v>7.8420001000000003E-2</v>
      </c>
      <c r="L1068" s="361">
        <f>+VLOOKUP($E1068,Emissions!$1:$1048576,MATCH(DATE(L$2,1,1),Emissions!$A$1:$LI$1),FALSE)</f>
        <v>7.9839400599999999E-2</v>
      </c>
      <c r="M1068" s="361">
        <f>+VLOOKUP($E1068,Emissions!$1:$1048576,MATCH(DATE(M$2,1,1),Emissions!$A$1:$LI$1),FALSE)</f>
        <v>8.1359694100000005E-2</v>
      </c>
      <c r="N1068" s="361">
        <f>+VLOOKUP($E1068,Emissions!$1:$1048576,MATCH(DATE(N$2,1,1),Emissions!$A$1:$LI$1),FALSE)</f>
        <v>8.2983668799999993E-2</v>
      </c>
      <c r="O1068" s="361">
        <f>+VLOOKUP($E1068,Emissions!$1:$1048576,MATCH(DATE(O$2,1,1),Emissions!$A$1:$LI$1),FALSE)</f>
        <v>8.4614476699999996E-2</v>
      </c>
      <c r="P1068" s="361">
        <f>+VLOOKUP($E1068,Emissions!$1:$1048576,MATCH(DATE(P$2,1,1),Emissions!$A$1:$LI$1),FALSE)</f>
        <v>8.6152862499999996E-2</v>
      </c>
      <c r="Q1068" s="361">
        <f>+VLOOKUP($E1068,Emissions!$1:$1048576,MATCH(DATE(Q$2,1,1),Emissions!$A$1:$LI$1),FALSE)</f>
        <v>8.7570278000000001E-2</v>
      </c>
      <c r="R1068" s="361">
        <f>+VLOOKUP($E1068,Emissions!$1:$1048576,MATCH(DATE(R$2,1,1),Emissions!$A$1:$LI$1),FALSE)</f>
        <v>8.8871744899999994E-2</v>
      </c>
      <c r="S1068" s="361">
        <f>+VLOOKUP($E1068,Emissions!$1:$1048576,MATCH(DATE(S$2,1,1),Emissions!$A$1:$LI$1),FALSE)</f>
        <v>9.0081696000000003E-2</v>
      </c>
      <c r="T1068" s="361">
        <f>+VLOOKUP($E1068,Emissions!$1:$1048576,MATCH(DATE(T$2,1,1),Emissions!$A$1:$LI$1),FALSE)</f>
        <v>9.1228285199999995E-2</v>
      </c>
      <c r="U1068" s="361">
        <f>+VLOOKUP($E1068,Emissions!$1:$1048576,MATCH(DATE(U$2,1,1),Emissions!$A$1:$LI$1),FALSE)</f>
        <v>9.2340949699999994E-2</v>
      </c>
      <c r="V1068" s="361">
        <f>+VLOOKUP($E1068,Emissions!$1:$1048576,MATCH(DATE(V$2,1,1),Emissions!$A$1:$LI$1),FALSE)</f>
        <v>9.3428213400000001E-2</v>
      </c>
      <c r="W1068" s="361">
        <f>+VLOOKUP($E1068,Emissions!$1:$1048576,MATCH(DATE(W$2,1,1),Emissions!$A$1:$LI$1),FALSE)</f>
        <v>9.4532854799999996E-2</v>
      </c>
      <c r="X1068" s="361">
        <f>+VLOOKUP($E1068,Emissions!$1:$1048576,MATCH(DATE(X$2,1,1),Emissions!$A$1:$LI$1),FALSE)</f>
        <v>9.5676084199999997E-2</v>
      </c>
      <c r="Y1068" s="361">
        <f>+VLOOKUP($E1068,Emissions!$1:$1048576,MATCH(DATE(Y$2,1,1),Emissions!$A$1:$LI$1),FALSE)</f>
        <v>9.6872923599999994E-2</v>
      </c>
      <c r="Z1068" s="361">
        <f>+VLOOKUP($E1068,Emissions!$1:$1048576,MATCH(DATE(Z$2,1,1),Emissions!$A$1:$LI$1),FALSE)</f>
        <v>9.8131635199999998E-2</v>
      </c>
      <c r="AA1068" s="361">
        <f>+VLOOKUP($E1068,Emissions!$1:$1048576,MATCH(DATE(AA$2,1,1),Emissions!$A$1:$LI$1),FALSE)</f>
        <v>9.9471319099999997E-2</v>
      </c>
      <c r="AB1068" s="361">
        <f>+VLOOKUP($E1068,Emissions!$1:$1048576,MATCH(DATE(AB$2,1,1),Emissions!$A$1:$LI$1),FALSE)</f>
        <v>0.10090494060000001</v>
      </c>
      <c r="AC1068" s="361">
        <f>+VLOOKUP($E1068,Emissions!$1:$1048576,MATCH(DATE(AC$2,1,1),Emissions!$A$1:$LI$1),FALSE)</f>
        <v>0.102443204</v>
      </c>
      <c r="AD1068" s="361">
        <f>+VLOOKUP($E1068,Emissions!$1:$1048576,MATCH(DATE(AD$2,1,1),Emissions!$A$1:$LI$1),FALSE)</f>
        <v>0.1040954851</v>
      </c>
      <c r="AE1068" s="361">
        <f>+VLOOKUP($E1068,Emissions!$1:$1048576,MATCH(DATE(AE$2,1,1),Emissions!$A$1:$LI$1),FALSE)</f>
        <v>0.1058557671</v>
      </c>
      <c r="AF1068" s="361">
        <f>+VLOOKUP($E1068,Emissions!$1:$1048576,MATCH(DATE(AF$2,1,1),Emissions!$A$1:$LI$1),FALSE)</f>
        <v>0.1075358855</v>
      </c>
      <c r="AG1068" s="361">
        <f>+VLOOKUP($E1068,Emissions!$1:$1048576,MATCH(DATE(AG$2,1,1),Emissions!$A$1:$LI$1),FALSE)</f>
        <v>0.1092249837</v>
      </c>
      <c r="AH1068" s="361">
        <f>+VLOOKUP($E1068,Emissions!$1:$1048576,MATCH(DATE(AH$2,1,1),Emissions!$A$1:$LI$1),FALSE)</f>
        <v>0.110986553</v>
      </c>
      <c r="AI1068" s="361">
        <f>+VLOOKUP($E1068,Emissions!$1:$1048576,MATCH(DATE(AI$2,1,1),Emissions!$A$1:$LI$1),FALSE)</f>
        <v>0.1128352324</v>
      </c>
      <c r="AJ1068" s="361">
        <f>+VLOOKUP($E1068,Emissions!$1:$1048576,MATCH(DATE(AJ$2,1,1),Emissions!$A$1:$LI$1),FALSE)</f>
        <v>0.1147614693</v>
      </c>
      <c r="AK1068" s="361">
        <f>+VLOOKUP($E1068,Emissions!$1:$1048576,MATCH(DATE(AK$2,1,1),Emissions!$A$1:$LI$1),FALSE)</f>
        <v>0.11674828299999999</v>
      </c>
      <c r="AL1068" s="361">
        <f>+VLOOKUP($E1068,Emissions!$1:$1048576,MATCH(DATE(AL$2,1,1),Emissions!$A$1:$LI$1),FALSE)</f>
        <v>0.11877797349999999</v>
      </c>
      <c r="AM1068" s="361">
        <f>+VLOOKUP($E1068,Emissions!$1:$1048576,MATCH(DATE(AM$2,1,1),Emissions!$A$1:$LI$1),FALSE)</f>
        <v>0.12083353920000001</v>
      </c>
      <c r="AN1068" s="361">
        <f>+VLOOKUP($E1068,Emissions!$1:$1048576,MATCH(DATE(AN$2,1,1),Emissions!$A$1:$LI$1),FALSE)</f>
        <v>0.122898826</v>
      </c>
      <c r="AO1068" s="361">
        <f>+VLOOKUP($E1068,Emissions!$1:$1048576,MATCH(DATE(AO$2,1,1),Emissions!$A$1:$LI$1),FALSE)</f>
        <v>0.1249583552</v>
      </c>
    </row>
    <row r="1069" spans="1:41" ht="15" customHeight="1" x14ac:dyDescent="0.35">
      <c r="A1069" s="411"/>
      <c r="B1069" s="170"/>
      <c r="C1069" s="138" t="s">
        <v>456</v>
      </c>
      <c r="D1069" s="114" t="s">
        <v>1028</v>
      </c>
      <c r="E1069" s="50" t="s">
        <v>3500</v>
      </c>
      <c r="F1069" s="361">
        <f>+VLOOKUP($E1069,Emissions!$1:$1048576,MATCH(DATE(F$2,1,1),Emissions!$A$1:$LI$1),FALSE)</f>
        <v>0</v>
      </c>
      <c r="G1069" s="361">
        <f>+VLOOKUP($E1069,Emissions!$1:$1048576,MATCH(DATE(G$2,1,1),Emissions!$A$1:$LI$1),FALSE)</f>
        <v>0</v>
      </c>
      <c r="H1069" s="361">
        <f>+VLOOKUP($E1069,Emissions!$1:$1048576,MATCH(DATE(H$2,1,1),Emissions!$A$1:$LI$1),FALSE)</f>
        <v>0</v>
      </c>
      <c r="I1069" s="361">
        <f>+VLOOKUP($E1069,Emissions!$1:$1048576,MATCH(DATE(I$2,1,1),Emissions!$A$1:$LI$1),FALSE)</f>
        <v>0</v>
      </c>
      <c r="J1069" s="361">
        <f>+VLOOKUP($E1069,Emissions!$1:$1048576,MATCH(DATE(J$2,1,1),Emissions!$A$1:$LI$1),FALSE)</f>
        <v>0</v>
      </c>
      <c r="K1069" s="361">
        <f>+VLOOKUP($E1069,Emissions!$1:$1048576,MATCH(DATE(K$2,1,1),Emissions!$A$1:$LI$1),FALSE)</f>
        <v>0</v>
      </c>
      <c r="L1069" s="361">
        <f>+VLOOKUP($E1069,Emissions!$1:$1048576,MATCH(DATE(L$2,1,1),Emissions!$A$1:$LI$1),FALSE)</f>
        <v>0</v>
      </c>
      <c r="M1069" s="361">
        <f>+VLOOKUP($E1069,Emissions!$1:$1048576,MATCH(DATE(M$2,1,1),Emissions!$A$1:$LI$1),FALSE)</f>
        <v>0</v>
      </c>
      <c r="N1069" s="361">
        <f>+VLOOKUP($E1069,Emissions!$1:$1048576,MATCH(DATE(N$2,1,1),Emissions!$A$1:$LI$1),FALSE)</f>
        <v>0</v>
      </c>
      <c r="O1069" s="361">
        <f>+VLOOKUP($E1069,Emissions!$1:$1048576,MATCH(DATE(O$2,1,1),Emissions!$A$1:$LI$1),FALSE)</f>
        <v>0</v>
      </c>
      <c r="P1069" s="361">
        <f>+VLOOKUP($E1069,Emissions!$1:$1048576,MATCH(DATE(P$2,1,1),Emissions!$A$1:$LI$1),FALSE)</f>
        <v>0</v>
      </c>
      <c r="Q1069" s="361">
        <f>+VLOOKUP($E1069,Emissions!$1:$1048576,MATCH(DATE(Q$2,1,1),Emissions!$A$1:$LI$1),FALSE)</f>
        <v>0</v>
      </c>
      <c r="R1069" s="361">
        <f>+VLOOKUP($E1069,Emissions!$1:$1048576,MATCH(DATE(R$2,1,1),Emissions!$A$1:$LI$1),FALSE)</f>
        <v>0</v>
      </c>
      <c r="S1069" s="361">
        <f>+VLOOKUP($E1069,Emissions!$1:$1048576,MATCH(DATE(S$2,1,1),Emissions!$A$1:$LI$1),FALSE)</f>
        <v>0</v>
      </c>
      <c r="T1069" s="361">
        <f>+VLOOKUP($E1069,Emissions!$1:$1048576,MATCH(DATE(T$2,1,1),Emissions!$A$1:$LI$1),FALSE)</f>
        <v>0</v>
      </c>
      <c r="U1069" s="361">
        <f>+VLOOKUP($E1069,Emissions!$1:$1048576,MATCH(DATE(U$2,1,1),Emissions!$A$1:$LI$1),FALSE)</f>
        <v>0</v>
      </c>
      <c r="V1069" s="361">
        <f>+VLOOKUP($E1069,Emissions!$1:$1048576,MATCH(DATE(V$2,1,1),Emissions!$A$1:$LI$1),FALSE)</f>
        <v>0</v>
      </c>
      <c r="W1069" s="361">
        <f>+VLOOKUP($E1069,Emissions!$1:$1048576,MATCH(DATE(W$2,1,1),Emissions!$A$1:$LI$1),FALSE)</f>
        <v>0</v>
      </c>
      <c r="X1069" s="361">
        <f>+VLOOKUP($E1069,Emissions!$1:$1048576,MATCH(DATE(X$2,1,1),Emissions!$A$1:$LI$1),FALSE)</f>
        <v>0</v>
      </c>
      <c r="Y1069" s="361">
        <f>+VLOOKUP($E1069,Emissions!$1:$1048576,MATCH(DATE(Y$2,1,1),Emissions!$A$1:$LI$1),FALSE)</f>
        <v>0</v>
      </c>
      <c r="Z1069" s="361">
        <f>+VLOOKUP($E1069,Emissions!$1:$1048576,MATCH(DATE(Z$2,1,1),Emissions!$A$1:$LI$1),FALSE)</f>
        <v>0</v>
      </c>
      <c r="AA1069" s="361">
        <f>+VLOOKUP($E1069,Emissions!$1:$1048576,MATCH(DATE(AA$2,1,1),Emissions!$A$1:$LI$1),FALSE)</f>
        <v>0</v>
      </c>
      <c r="AB1069" s="361">
        <f>+VLOOKUP($E1069,Emissions!$1:$1048576,MATCH(DATE(AB$2,1,1),Emissions!$A$1:$LI$1),FALSE)</f>
        <v>0</v>
      </c>
      <c r="AC1069" s="361">
        <f>+VLOOKUP($E1069,Emissions!$1:$1048576,MATCH(DATE(AC$2,1,1),Emissions!$A$1:$LI$1),FALSE)</f>
        <v>0</v>
      </c>
      <c r="AD1069" s="361">
        <f>+VLOOKUP($E1069,Emissions!$1:$1048576,MATCH(DATE(AD$2,1,1),Emissions!$A$1:$LI$1),FALSE)</f>
        <v>0</v>
      </c>
      <c r="AE1069" s="361">
        <f>+VLOOKUP($E1069,Emissions!$1:$1048576,MATCH(DATE(AE$2,1,1),Emissions!$A$1:$LI$1),FALSE)</f>
        <v>0</v>
      </c>
      <c r="AF1069" s="361">
        <f>+VLOOKUP($E1069,Emissions!$1:$1048576,MATCH(DATE(AF$2,1,1),Emissions!$A$1:$LI$1),FALSE)</f>
        <v>0</v>
      </c>
      <c r="AG1069" s="361">
        <f>+VLOOKUP($E1069,Emissions!$1:$1048576,MATCH(DATE(AG$2,1,1),Emissions!$A$1:$LI$1),FALSE)</f>
        <v>0</v>
      </c>
      <c r="AH1069" s="361">
        <f>+VLOOKUP($E1069,Emissions!$1:$1048576,MATCH(DATE(AH$2,1,1),Emissions!$A$1:$LI$1),FALSE)</f>
        <v>0</v>
      </c>
      <c r="AI1069" s="361">
        <f>+VLOOKUP($E1069,Emissions!$1:$1048576,MATCH(DATE(AI$2,1,1),Emissions!$A$1:$LI$1),FALSE)</f>
        <v>0</v>
      </c>
      <c r="AJ1069" s="361">
        <f>+VLOOKUP($E1069,Emissions!$1:$1048576,MATCH(DATE(AJ$2,1,1),Emissions!$A$1:$LI$1),FALSE)</f>
        <v>0</v>
      </c>
      <c r="AK1069" s="361">
        <f>+VLOOKUP($E1069,Emissions!$1:$1048576,MATCH(DATE(AK$2,1,1),Emissions!$A$1:$LI$1),FALSE)</f>
        <v>0</v>
      </c>
      <c r="AL1069" s="361">
        <f>+VLOOKUP($E1069,Emissions!$1:$1048576,MATCH(DATE(AL$2,1,1),Emissions!$A$1:$LI$1),FALSE)</f>
        <v>0</v>
      </c>
      <c r="AM1069" s="361">
        <f>+VLOOKUP($E1069,Emissions!$1:$1048576,MATCH(DATE(AM$2,1,1),Emissions!$A$1:$LI$1),FALSE)</f>
        <v>0</v>
      </c>
      <c r="AN1069" s="361">
        <f>+VLOOKUP($E1069,Emissions!$1:$1048576,MATCH(DATE(AN$2,1,1),Emissions!$A$1:$LI$1),FALSE)</f>
        <v>0</v>
      </c>
      <c r="AO1069" s="361">
        <f>+VLOOKUP($E1069,Emissions!$1:$1048576,MATCH(DATE(AO$2,1,1),Emissions!$A$1:$LI$1),FALSE)</f>
        <v>0</v>
      </c>
    </row>
    <row r="1070" spans="1:41" ht="15" customHeight="1" x14ac:dyDescent="0.35">
      <c r="A1070" s="411"/>
      <c r="B1070" s="170"/>
      <c r="C1070" s="138" t="s">
        <v>459</v>
      </c>
      <c r="D1070" s="114" t="s">
        <v>1028</v>
      </c>
      <c r="E1070" s="50" t="s">
        <v>3501</v>
      </c>
      <c r="F1070" s="361">
        <f>+VLOOKUP($E1070,Emissions!$1:$1048576,MATCH(DATE(F$2,1,1),Emissions!$A$1:$LI$1),FALSE)</f>
        <v>0</v>
      </c>
      <c r="G1070" s="361">
        <f>+VLOOKUP($E1070,Emissions!$1:$1048576,MATCH(DATE(G$2,1,1),Emissions!$A$1:$LI$1),FALSE)</f>
        <v>0</v>
      </c>
      <c r="H1070" s="361">
        <f>+VLOOKUP($E1070,Emissions!$1:$1048576,MATCH(DATE(H$2,1,1),Emissions!$A$1:$LI$1),FALSE)</f>
        <v>0</v>
      </c>
      <c r="I1070" s="361">
        <f>+VLOOKUP($E1070,Emissions!$1:$1048576,MATCH(DATE(I$2,1,1),Emissions!$A$1:$LI$1),FALSE)</f>
        <v>0</v>
      </c>
      <c r="J1070" s="361">
        <f>+VLOOKUP($E1070,Emissions!$1:$1048576,MATCH(DATE(J$2,1,1),Emissions!$A$1:$LI$1),FALSE)</f>
        <v>0</v>
      </c>
      <c r="K1070" s="361">
        <f>+VLOOKUP($E1070,Emissions!$1:$1048576,MATCH(DATE(K$2,1,1),Emissions!$A$1:$LI$1),FALSE)</f>
        <v>0</v>
      </c>
      <c r="L1070" s="361">
        <f>+VLOOKUP($E1070,Emissions!$1:$1048576,MATCH(DATE(L$2,1,1),Emissions!$A$1:$LI$1),FALSE)</f>
        <v>0</v>
      </c>
      <c r="M1070" s="361">
        <f>+VLOOKUP($E1070,Emissions!$1:$1048576,MATCH(DATE(M$2,1,1),Emissions!$A$1:$LI$1),FALSE)</f>
        <v>0</v>
      </c>
      <c r="N1070" s="361">
        <f>+VLOOKUP($E1070,Emissions!$1:$1048576,MATCH(DATE(N$2,1,1),Emissions!$A$1:$LI$1),FALSE)</f>
        <v>0</v>
      </c>
      <c r="O1070" s="361">
        <f>+VLOOKUP($E1070,Emissions!$1:$1048576,MATCH(DATE(O$2,1,1),Emissions!$A$1:$LI$1),FALSE)</f>
        <v>0</v>
      </c>
      <c r="P1070" s="361">
        <f>+VLOOKUP($E1070,Emissions!$1:$1048576,MATCH(DATE(P$2,1,1),Emissions!$A$1:$LI$1),FALSE)</f>
        <v>0</v>
      </c>
      <c r="Q1070" s="361">
        <f>+VLOOKUP($E1070,Emissions!$1:$1048576,MATCH(DATE(Q$2,1,1),Emissions!$A$1:$LI$1),FALSE)</f>
        <v>0</v>
      </c>
      <c r="R1070" s="361">
        <f>+VLOOKUP($E1070,Emissions!$1:$1048576,MATCH(DATE(R$2,1,1),Emissions!$A$1:$LI$1),FALSE)</f>
        <v>0</v>
      </c>
      <c r="S1070" s="361">
        <f>+VLOOKUP($E1070,Emissions!$1:$1048576,MATCH(DATE(S$2,1,1),Emissions!$A$1:$LI$1),FALSE)</f>
        <v>0</v>
      </c>
      <c r="T1070" s="361">
        <f>+VLOOKUP($E1070,Emissions!$1:$1048576,MATCH(DATE(T$2,1,1),Emissions!$A$1:$LI$1),FALSE)</f>
        <v>0</v>
      </c>
      <c r="U1070" s="361">
        <f>+VLOOKUP($E1070,Emissions!$1:$1048576,MATCH(DATE(U$2,1,1),Emissions!$A$1:$LI$1),FALSE)</f>
        <v>0</v>
      </c>
      <c r="V1070" s="361">
        <f>+VLOOKUP($E1070,Emissions!$1:$1048576,MATCH(DATE(V$2,1,1),Emissions!$A$1:$LI$1),FALSE)</f>
        <v>0</v>
      </c>
      <c r="W1070" s="361">
        <f>+VLOOKUP($E1070,Emissions!$1:$1048576,MATCH(DATE(W$2,1,1),Emissions!$A$1:$LI$1),FALSE)</f>
        <v>0</v>
      </c>
      <c r="X1070" s="361">
        <f>+VLOOKUP($E1070,Emissions!$1:$1048576,MATCH(DATE(X$2,1,1),Emissions!$A$1:$LI$1),FALSE)</f>
        <v>0</v>
      </c>
      <c r="Y1070" s="361">
        <f>+VLOOKUP($E1070,Emissions!$1:$1048576,MATCH(DATE(Y$2,1,1),Emissions!$A$1:$LI$1),FALSE)</f>
        <v>0</v>
      </c>
      <c r="Z1070" s="361">
        <f>+VLOOKUP($E1070,Emissions!$1:$1048576,MATCH(DATE(Z$2,1,1),Emissions!$A$1:$LI$1),FALSE)</f>
        <v>0</v>
      </c>
      <c r="AA1070" s="361">
        <f>+VLOOKUP($E1070,Emissions!$1:$1048576,MATCH(DATE(AA$2,1,1),Emissions!$A$1:$LI$1),FALSE)</f>
        <v>0</v>
      </c>
      <c r="AB1070" s="361">
        <f>+VLOOKUP($E1070,Emissions!$1:$1048576,MATCH(DATE(AB$2,1,1),Emissions!$A$1:$LI$1),FALSE)</f>
        <v>0</v>
      </c>
      <c r="AC1070" s="361">
        <f>+VLOOKUP($E1070,Emissions!$1:$1048576,MATCH(DATE(AC$2,1,1),Emissions!$A$1:$LI$1),FALSE)</f>
        <v>0</v>
      </c>
      <c r="AD1070" s="361">
        <f>+VLOOKUP($E1070,Emissions!$1:$1048576,MATCH(DATE(AD$2,1,1),Emissions!$A$1:$LI$1),FALSE)</f>
        <v>0</v>
      </c>
      <c r="AE1070" s="361">
        <f>+VLOOKUP($E1070,Emissions!$1:$1048576,MATCH(DATE(AE$2,1,1),Emissions!$A$1:$LI$1),FALSE)</f>
        <v>0</v>
      </c>
      <c r="AF1070" s="361">
        <f>+VLOOKUP($E1070,Emissions!$1:$1048576,MATCH(DATE(AF$2,1,1),Emissions!$A$1:$LI$1),FALSE)</f>
        <v>0</v>
      </c>
      <c r="AG1070" s="361">
        <f>+VLOOKUP($E1070,Emissions!$1:$1048576,MATCH(DATE(AG$2,1,1),Emissions!$A$1:$LI$1),FALSE)</f>
        <v>0</v>
      </c>
      <c r="AH1070" s="361">
        <f>+VLOOKUP($E1070,Emissions!$1:$1048576,MATCH(DATE(AH$2,1,1),Emissions!$A$1:$LI$1),FALSE)</f>
        <v>0</v>
      </c>
      <c r="AI1070" s="361">
        <f>+VLOOKUP($E1070,Emissions!$1:$1048576,MATCH(DATE(AI$2,1,1),Emissions!$A$1:$LI$1),FALSE)</f>
        <v>0</v>
      </c>
      <c r="AJ1070" s="361">
        <f>+VLOOKUP($E1070,Emissions!$1:$1048576,MATCH(DATE(AJ$2,1,1),Emissions!$A$1:$LI$1),FALSE)</f>
        <v>0</v>
      </c>
      <c r="AK1070" s="361">
        <f>+VLOOKUP($E1070,Emissions!$1:$1048576,MATCH(DATE(AK$2,1,1),Emissions!$A$1:$LI$1),FALSE)</f>
        <v>0</v>
      </c>
      <c r="AL1070" s="361">
        <f>+VLOOKUP($E1070,Emissions!$1:$1048576,MATCH(DATE(AL$2,1,1),Emissions!$A$1:$LI$1),FALSE)</f>
        <v>0</v>
      </c>
      <c r="AM1070" s="361">
        <f>+VLOOKUP($E1070,Emissions!$1:$1048576,MATCH(DATE(AM$2,1,1),Emissions!$A$1:$LI$1),FALSE)</f>
        <v>0</v>
      </c>
      <c r="AN1070" s="361">
        <f>+VLOOKUP($E1070,Emissions!$1:$1048576,MATCH(DATE(AN$2,1,1),Emissions!$A$1:$LI$1),FALSE)</f>
        <v>0</v>
      </c>
      <c r="AO1070" s="361">
        <f>+VLOOKUP($E1070,Emissions!$1:$1048576,MATCH(DATE(AO$2,1,1),Emissions!$A$1:$LI$1),FALSE)</f>
        <v>0</v>
      </c>
    </row>
    <row r="1071" spans="1:41" ht="15" customHeight="1" x14ac:dyDescent="0.35">
      <c r="A1071" s="411"/>
      <c r="B1071" s="170"/>
      <c r="C1071" s="138" t="s">
        <v>460</v>
      </c>
      <c r="D1071" s="114" t="s">
        <v>1028</v>
      </c>
      <c r="E1071" s="50" t="s">
        <v>3502</v>
      </c>
      <c r="F1071" s="361">
        <f>+VLOOKUP($E1071,Emissions!$1:$1048576,MATCH(DATE(F$2,1,1),Emissions!$A$1:$LI$1),FALSE)</f>
        <v>0</v>
      </c>
      <c r="G1071" s="361">
        <f>+VLOOKUP($E1071,Emissions!$1:$1048576,MATCH(DATE(G$2,1,1),Emissions!$A$1:$LI$1),FALSE)</f>
        <v>0</v>
      </c>
      <c r="H1071" s="361">
        <f>+VLOOKUP($E1071,Emissions!$1:$1048576,MATCH(DATE(H$2,1,1),Emissions!$A$1:$LI$1),FALSE)</f>
        <v>0</v>
      </c>
      <c r="I1071" s="361">
        <f>+VLOOKUP($E1071,Emissions!$1:$1048576,MATCH(DATE(I$2,1,1),Emissions!$A$1:$LI$1),FALSE)</f>
        <v>0</v>
      </c>
      <c r="J1071" s="361">
        <f>+VLOOKUP($E1071,Emissions!$1:$1048576,MATCH(DATE(J$2,1,1),Emissions!$A$1:$LI$1),FALSE)</f>
        <v>0</v>
      </c>
      <c r="K1071" s="361">
        <f>+VLOOKUP($E1071,Emissions!$1:$1048576,MATCH(DATE(K$2,1,1),Emissions!$A$1:$LI$1),FALSE)</f>
        <v>0</v>
      </c>
      <c r="L1071" s="361">
        <f>+VLOOKUP($E1071,Emissions!$1:$1048576,MATCH(DATE(L$2,1,1),Emissions!$A$1:$LI$1),FALSE)</f>
        <v>0</v>
      </c>
      <c r="M1071" s="361">
        <f>+VLOOKUP($E1071,Emissions!$1:$1048576,MATCH(DATE(M$2,1,1),Emissions!$A$1:$LI$1),FALSE)</f>
        <v>0</v>
      </c>
      <c r="N1071" s="361">
        <f>+VLOOKUP($E1071,Emissions!$1:$1048576,MATCH(DATE(N$2,1,1),Emissions!$A$1:$LI$1),FALSE)</f>
        <v>0</v>
      </c>
      <c r="O1071" s="361">
        <f>+VLOOKUP($E1071,Emissions!$1:$1048576,MATCH(DATE(O$2,1,1),Emissions!$A$1:$LI$1),FALSE)</f>
        <v>0</v>
      </c>
      <c r="P1071" s="361">
        <f>+VLOOKUP($E1071,Emissions!$1:$1048576,MATCH(DATE(P$2,1,1),Emissions!$A$1:$LI$1),FALSE)</f>
        <v>0</v>
      </c>
      <c r="Q1071" s="361">
        <f>+VLOOKUP($E1071,Emissions!$1:$1048576,MATCH(DATE(Q$2,1,1),Emissions!$A$1:$LI$1),FALSE)</f>
        <v>0</v>
      </c>
      <c r="R1071" s="361">
        <f>+VLOOKUP($E1071,Emissions!$1:$1048576,MATCH(DATE(R$2,1,1),Emissions!$A$1:$LI$1),FALSE)</f>
        <v>0</v>
      </c>
      <c r="S1071" s="361">
        <f>+VLOOKUP($E1071,Emissions!$1:$1048576,MATCH(DATE(S$2,1,1),Emissions!$A$1:$LI$1),FALSE)</f>
        <v>0</v>
      </c>
      <c r="T1071" s="361">
        <f>+VLOOKUP($E1071,Emissions!$1:$1048576,MATCH(DATE(T$2,1,1),Emissions!$A$1:$LI$1),FALSE)</f>
        <v>0</v>
      </c>
      <c r="U1071" s="361">
        <f>+VLOOKUP($E1071,Emissions!$1:$1048576,MATCH(DATE(U$2,1,1),Emissions!$A$1:$LI$1),FALSE)</f>
        <v>0</v>
      </c>
      <c r="V1071" s="361">
        <f>+VLOOKUP($E1071,Emissions!$1:$1048576,MATCH(DATE(V$2,1,1),Emissions!$A$1:$LI$1),FALSE)</f>
        <v>0</v>
      </c>
      <c r="W1071" s="361">
        <f>+VLOOKUP($E1071,Emissions!$1:$1048576,MATCH(DATE(W$2,1,1),Emissions!$A$1:$LI$1),FALSE)</f>
        <v>0</v>
      </c>
      <c r="X1071" s="361">
        <f>+VLOOKUP($E1071,Emissions!$1:$1048576,MATCH(DATE(X$2,1,1),Emissions!$A$1:$LI$1),FALSE)</f>
        <v>0</v>
      </c>
      <c r="Y1071" s="361">
        <f>+VLOOKUP($E1071,Emissions!$1:$1048576,MATCH(DATE(Y$2,1,1),Emissions!$A$1:$LI$1),FALSE)</f>
        <v>0</v>
      </c>
      <c r="Z1071" s="361">
        <f>+VLOOKUP($E1071,Emissions!$1:$1048576,MATCH(DATE(Z$2,1,1),Emissions!$A$1:$LI$1),FALSE)</f>
        <v>0</v>
      </c>
      <c r="AA1071" s="361">
        <f>+VLOOKUP($E1071,Emissions!$1:$1048576,MATCH(DATE(AA$2,1,1),Emissions!$A$1:$LI$1),FALSE)</f>
        <v>0</v>
      </c>
      <c r="AB1071" s="361">
        <f>+VLOOKUP($E1071,Emissions!$1:$1048576,MATCH(DATE(AB$2,1,1),Emissions!$A$1:$LI$1),FALSE)</f>
        <v>0</v>
      </c>
      <c r="AC1071" s="361">
        <f>+VLOOKUP($E1071,Emissions!$1:$1048576,MATCH(DATE(AC$2,1,1),Emissions!$A$1:$LI$1),FALSE)</f>
        <v>0</v>
      </c>
      <c r="AD1071" s="361">
        <f>+VLOOKUP($E1071,Emissions!$1:$1048576,MATCH(DATE(AD$2,1,1),Emissions!$A$1:$LI$1),FALSE)</f>
        <v>0</v>
      </c>
      <c r="AE1071" s="361">
        <f>+VLOOKUP($E1071,Emissions!$1:$1048576,MATCH(DATE(AE$2,1,1),Emissions!$A$1:$LI$1),FALSE)</f>
        <v>0</v>
      </c>
      <c r="AF1071" s="361">
        <f>+VLOOKUP($E1071,Emissions!$1:$1048576,MATCH(DATE(AF$2,1,1),Emissions!$A$1:$LI$1),FALSE)</f>
        <v>0</v>
      </c>
      <c r="AG1071" s="361">
        <f>+VLOOKUP($E1071,Emissions!$1:$1048576,MATCH(DATE(AG$2,1,1),Emissions!$A$1:$LI$1),FALSE)</f>
        <v>0</v>
      </c>
      <c r="AH1071" s="361">
        <f>+VLOOKUP($E1071,Emissions!$1:$1048576,MATCH(DATE(AH$2,1,1),Emissions!$A$1:$LI$1),FALSE)</f>
        <v>0</v>
      </c>
      <c r="AI1071" s="361">
        <f>+VLOOKUP($E1071,Emissions!$1:$1048576,MATCH(DATE(AI$2,1,1),Emissions!$A$1:$LI$1),FALSE)</f>
        <v>0</v>
      </c>
      <c r="AJ1071" s="361">
        <f>+VLOOKUP($E1071,Emissions!$1:$1048576,MATCH(DATE(AJ$2,1,1),Emissions!$A$1:$LI$1),FALSE)</f>
        <v>0</v>
      </c>
      <c r="AK1071" s="361">
        <f>+VLOOKUP($E1071,Emissions!$1:$1048576,MATCH(DATE(AK$2,1,1),Emissions!$A$1:$LI$1),FALSE)</f>
        <v>0</v>
      </c>
      <c r="AL1071" s="361">
        <f>+VLOOKUP($E1071,Emissions!$1:$1048576,MATCH(DATE(AL$2,1,1),Emissions!$A$1:$LI$1),FALSE)</f>
        <v>0</v>
      </c>
      <c r="AM1071" s="361">
        <f>+VLOOKUP($E1071,Emissions!$1:$1048576,MATCH(DATE(AM$2,1,1),Emissions!$A$1:$LI$1),FALSE)</f>
        <v>0</v>
      </c>
      <c r="AN1071" s="361">
        <f>+VLOOKUP($E1071,Emissions!$1:$1048576,MATCH(DATE(AN$2,1,1),Emissions!$A$1:$LI$1),FALSE)</f>
        <v>0</v>
      </c>
      <c r="AO1071" s="361">
        <f>+VLOOKUP($E1071,Emissions!$1:$1048576,MATCH(DATE(AO$2,1,1),Emissions!$A$1:$LI$1),FALSE)</f>
        <v>0</v>
      </c>
    </row>
    <row r="1072" spans="1:41" s="92" customFormat="1" ht="15" customHeight="1" x14ac:dyDescent="0.35">
      <c r="A1072" s="411"/>
      <c r="B1072" s="170"/>
      <c r="C1072" s="137" t="s">
        <v>3337</v>
      </c>
      <c r="D1072" s="147" t="s">
        <v>1028</v>
      </c>
      <c r="E1072" s="136" t="s">
        <v>3503</v>
      </c>
      <c r="F1072" s="327">
        <f>+VLOOKUP($E1072,Emissions!$1:$1048576,MATCH(DATE(F$2,1,1),Emissions!$A$1:$LI$1),FALSE)</f>
        <v>0</v>
      </c>
      <c r="G1072" s="327">
        <f>+VLOOKUP($E1072,Emissions!$1:$1048576,MATCH(DATE(G$2,1,1),Emissions!$A$1:$LI$1),FALSE)</f>
        <v>0</v>
      </c>
      <c r="H1072" s="327">
        <f>+VLOOKUP($E1072,Emissions!$1:$1048576,MATCH(DATE(H$2,1,1),Emissions!$A$1:$LI$1),FALSE)</f>
        <v>0</v>
      </c>
      <c r="I1072" s="327">
        <f>+VLOOKUP($E1072,Emissions!$1:$1048576,MATCH(DATE(I$2,1,1),Emissions!$A$1:$LI$1),FALSE)</f>
        <v>0</v>
      </c>
      <c r="J1072" s="327">
        <f>+VLOOKUP($E1072,Emissions!$1:$1048576,MATCH(DATE(J$2,1,1),Emissions!$A$1:$LI$1),FALSE)</f>
        <v>0</v>
      </c>
      <c r="K1072" s="327">
        <f>+VLOOKUP($E1072,Emissions!$1:$1048576,MATCH(DATE(K$2,1,1),Emissions!$A$1:$LI$1),FALSE)</f>
        <v>0</v>
      </c>
      <c r="L1072" s="327">
        <f>+VLOOKUP($E1072,Emissions!$1:$1048576,MATCH(DATE(L$2,1,1),Emissions!$A$1:$LI$1),FALSE)</f>
        <v>0</v>
      </c>
      <c r="M1072" s="327">
        <f>+VLOOKUP($E1072,Emissions!$1:$1048576,MATCH(DATE(M$2,1,1),Emissions!$A$1:$LI$1),FALSE)</f>
        <v>0</v>
      </c>
      <c r="N1072" s="327">
        <f>+VLOOKUP($E1072,Emissions!$1:$1048576,MATCH(DATE(N$2,1,1),Emissions!$A$1:$LI$1),FALSE)</f>
        <v>0</v>
      </c>
      <c r="O1072" s="327">
        <f>+VLOOKUP($E1072,Emissions!$1:$1048576,MATCH(DATE(O$2,1,1),Emissions!$A$1:$LI$1),FALSE)</f>
        <v>0</v>
      </c>
      <c r="P1072" s="327">
        <f>+VLOOKUP($E1072,Emissions!$1:$1048576,MATCH(DATE(P$2,1,1),Emissions!$A$1:$LI$1),FALSE)</f>
        <v>0</v>
      </c>
      <c r="Q1072" s="327">
        <f>+VLOOKUP($E1072,Emissions!$1:$1048576,MATCH(DATE(Q$2,1,1),Emissions!$A$1:$LI$1),FALSE)</f>
        <v>0</v>
      </c>
      <c r="R1072" s="327">
        <f>+VLOOKUP($E1072,Emissions!$1:$1048576,MATCH(DATE(R$2,1,1),Emissions!$A$1:$LI$1),FALSE)</f>
        <v>0</v>
      </c>
      <c r="S1072" s="327">
        <f>+VLOOKUP($E1072,Emissions!$1:$1048576,MATCH(DATE(S$2,1,1),Emissions!$A$1:$LI$1),FALSE)</f>
        <v>0</v>
      </c>
      <c r="T1072" s="327">
        <f>+VLOOKUP($E1072,Emissions!$1:$1048576,MATCH(DATE(T$2,1,1),Emissions!$A$1:$LI$1),FALSE)</f>
        <v>0</v>
      </c>
      <c r="U1072" s="327">
        <f>+VLOOKUP($E1072,Emissions!$1:$1048576,MATCH(DATE(U$2,1,1),Emissions!$A$1:$LI$1),FALSE)</f>
        <v>0</v>
      </c>
      <c r="V1072" s="327">
        <f>+VLOOKUP($E1072,Emissions!$1:$1048576,MATCH(DATE(V$2,1,1),Emissions!$A$1:$LI$1),FALSE)</f>
        <v>0</v>
      </c>
      <c r="W1072" s="327">
        <f>+VLOOKUP($E1072,Emissions!$1:$1048576,MATCH(DATE(W$2,1,1),Emissions!$A$1:$LI$1),FALSE)</f>
        <v>0</v>
      </c>
      <c r="X1072" s="327">
        <f>+VLOOKUP($E1072,Emissions!$1:$1048576,MATCH(DATE(X$2,1,1),Emissions!$A$1:$LI$1),FALSE)</f>
        <v>0</v>
      </c>
      <c r="Y1072" s="327">
        <f>+VLOOKUP($E1072,Emissions!$1:$1048576,MATCH(DATE(Y$2,1,1),Emissions!$A$1:$LI$1),FALSE)</f>
        <v>0</v>
      </c>
      <c r="Z1072" s="327">
        <f>+VLOOKUP($E1072,Emissions!$1:$1048576,MATCH(DATE(Z$2,1,1),Emissions!$A$1:$LI$1),FALSE)</f>
        <v>0</v>
      </c>
      <c r="AA1072" s="327">
        <f>+VLOOKUP($E1072,Emissions!$1:$1048576,MATCH(DATE(AA$2,1,1),Emissions!$A$1:$LI$1),FALSE)</f>
        <v>0</v>
      </c>
      <c r="AB1072" s="327">
        <f>+VLOOKUP($E1072,Emissions!$1:$1048576,MATCH(DATE(AB$2,1,1),Emissions!$A$1:$LI$1),FALSE)</f>
        <v>0</v>
      </c>
      <c r="AC1072" s="327">
        <f>+VLOOKUP($E1072,Emissions!$1:$1048576,MATCH(DATE(AC$2,1,1),Emissions!$A$1:$LI$1),FALSE)</f>
        <v>0</v>
      </c>
      <c r="AD1072" s="327">
        <f>+VLOOKUP($E1072,Emissions!$1:$1048576,MATCH(DATE(AD$2,1,1),Emissions!$A$1:$LI$1),FALSE)</f>
        <v>0</v>
      </c>
      <c r="AE1072" s="327">
        <f>+VLOOKUP($E1072,Emissions!$1:$1048576,MATCH(DATE(AE$2,1,1),Emissions!$A$1:$LI$1),FALSE)</f>
        <v>0</v>
      </c>
      <c r="AF1072" s="327">
        <f>+VLOOKUP($E1072,Emissions!$1:$1048576,MATCH(DATE(AF$2,1,1),Emissions!$A$1:$LI$1),FALSE)</f>
        <v>0</v>
      </c>
      <c r="AG1072" s="327">
        <f>+VLOOKUP($E1072,Emissions!$1:$1048576,MATCH(DATE(AG$2,1,1),Emissions!$A$1:$LI$1),FALSE)</f>
        <v>0</v>
      </c>
      <c r="AH1072" s="327">
        <f>+VLOOKUP($E1072,Emissions!$1:$1048576,MATCH(DATE(AH$2,1,1),Emissions!$A$1:$LI$1),FALSE)</f>
        <v>0</v>
      </c>
      <c r="AI1072" s="327">
        <f>+VLOOKUP($E1072,Emissions!$1:$1048576,MATCH(DATE(AI$2,1,1),Emissions!$A$1:$LI$1),FALSE)</f>
        <v>0</v>
      </c>
      <c r="AJ1072" s="327">
        <f>+VLOOKUP($E1072,Emissions!$1:$1048576,MATCH(DATE(AJ$2,1,1),Emissions!$A$1:$LI$1),FALSE)</f>
        <v>0</v>
      </c>
      <c r="AK1072" s="327">
        <f>+VLOOKUP($E1072,Emissions!$1:$1048576,MATCH(DATE(AK$2,1,1),Emissions!$A$1:$LI$1),FALSE)</f>
        <v>0</v>
      </c>
      <c r="AL1072" s="327">
        <f>+VLOOKUP($E1072,Emissions!$1:$1048576,MATCH(DATE(AL$2,1,1),Emissions!$A$1:$LI$1),FALSE)</f>
        <v>0</v>
      </c>
      <c r="AM1072" s="327">
        <f>+VLOOKUP($E1072,Emissions!$1:$1048576,MATCH(DATE(AM$2,1,1),Emissions!$A$1:$LI$1),FALSE)</f>
        <v>0</v>
      </c>
      <c r="AN1072" s="327">
        <f>+VLOOKUP($E1072,Emissions!$1:$1048576,MATCH(DATE(AN$2,1,1),Emissions!$A$1:$LI$1),FALSE)</f>
        <v>0</v>
      </c>
      <c r="AO1072" s="327">
        <f>+VLOOKUP($E1072,Emissions!$1:$1048576,MATCH(DATE(AO$2,1,1),Emissions!$A$1:$LI$1),FALSE)</f>
        <v>0</v>
      </c>
    </row>
    <row r="1073" spans="1:41" ht="15" customHeight="1" x14ac:dyDescent="0.35">
      <c r="A1073" s="411"/>
      <c r="B1073" s="170"/>
      <c r="C1073" s="138" t="s">
        <v>463</v>
      </c>
      <c r="D1073" s="114" t="s">
        <v>1028</v>
      </c>
      <c r="E1073" s="50" t="s">
        <v>3504</v>
      </c>
      <c r="F1073" s="361">
        <f>+VLOOKUP($E1073,Emissions!$1:$1048576,MATCH(DATE(F$2,1,1),Emissions!$A$1:$LI$1),FALSE)</f>
        <v>0</v>
      </c>
      <c r="G1073" s="361">
        <f>+VLOOKUP($E1073,Emissions!$1:$1048576,MATCH(DATE(G$2,1,1),Emissions!$A$1:$LI$1),FALSE)</f>
        <v>0</v>
      </c>
      <c r="H1073" s="361">
        <f>+VLOOKUP($E1073,Emissions!$1:$1048576,MATCH(DATE(H$2,1,1),Emissions!$A$1:$LI$1),FALSE)</f>
        <v>0</v>
      </c>
      <c r="I1073" s="361">
        <f>+VLOOKUP($E1073,Emissions!$1:$1048576,MATCH(DATE(I$2,1,1),Emissions!$A$1:$LI$1),FALSE)</f>
        <v>0</v>
      </c>
      <c r="J1073" s="361">
        <f>+VLOOKUP($E1073,Emissions!$1:$1048576,MATCH(DATE(J$2,1,1),Emissions!$A$1:$LI$1),FALSE)</f>
        <v>0</v>
      </c>
      <c r="K1073" s="361">
        <f>+VLOOKUP($E1073,Emissions!$1:$1048576,MATCH(DATE(K$2,1,1),Emissions!$A$1:$LI$1),FALSE)</f>
        <v>0</v>
      </c>
      <c r="L1073" s="361">
        <f>+VLOOKUP($E1073,Emissions!$1:$1048576,MATCH(DATE(L$2,1,1),Emissions!$A$1:$LI$1),FALSE)</f>
        <v>0</v>
      </c>
      <c r="M1073" s="361">
        <f>+VLOOKUP($E1073,Emissions!$1:$1048576,MATCH(DATE(M$2,1,1),Emissions!$A$1:$LI$1),FALSE)</f>
        <v>0</v>
      </c>
      <c r="N1073" s="361">
        <f>+VLOOKUP($E1073,Emissions!$1:$1048576,MATCH(DATE(N$2,1,1),Emissions!$A$1:$LI$1),FALSE)</f>
        <v>0</v>
      </c>
      <c r="O1073" s="361">
        <f>+VLOOKUP($E1073,Emissions!$1:$1048576,MATCH(DATE(O$2,1,1),Emissions!$A$1:$LI$1),FALSE)</f>
        <v>0</v>
      </c>
      <c r="P1073" s="361">
        <f>+VLOOKUP($E1073,Emissions!$1:$1048576,MATCH(DATE(P$2,1,1),Emissions!$A$1:$LI$1),FALSE)</f>
        <v>0</v>
      </c>
      <c r="Q1073" s="361">
        <f>+VLOOKUP($E1073,Emissions!$1:$1048576,MATCH(DATE(Q$2,1,1),Emissions!$A$1:$LI$1),FALSE)</f>
        <v>0</v>
      </c>
      <c r="R1073" s="361">
        <f>+VLOOKUP($E1073,Emissions!$1:$1048576,MATCH(DATE(R$2,1,1),Emissions!$A$1:$LI$1),FALSE)</f>
        <v>0</v>
      </c>
      <c r="S1073" s="361">
        <f>+VLOOKUP($E1073,Emissions!$1:$1048576,MATCH(DATE(S$2,1,1),Emissions!$A$1:$LI$1),FALSE)</f>
        <v>0</v>
      </c>
      <c r="T1073" s="361">
        <f>+VLOOKUP($E1073,Emissions!$1:$1048576,MATCH(DATE(T$2,1,1),Emissions!$A$1:$LI$1),FALSE)</f>
        <v>0</v>
      </c>
      <c r="U1073" s="361">
        <f>+VLOOKUP($E1073,Emissions!$1:$1048576,MATCH(DATE(U$2,1,1),Emissions!$A$1:$LI$1),FALSE)</f>
        <v>0</v>
      </c>
      <c r="V1073" s="361">
        <f>+VLOOKUP($E1073,Emissions!$1:$1048576,MATCH(DATE(V$2,1,1),Emissions!$A$1:$LI$1),FALSE)</f>
        <v>0</v>
      </c>
      <c r="W1073" s="361">
        <f>+VLOOKUP($E1073,Emissions!$1:$1048576,MATCH(DATE(W$2,1,1),Emissions!$A$1:$LI$1),FALSE)</f>
        <v>0</v>
      </c>
      <c r="X1073" s="361">
        <f>+VLOOKUP($E1073,Emissions!$1:$1048576,MATCH(DATE(X$2,1,1),Emissions!$A$1:$LI$1),FALSE)</f>
        <v>0</v>
      </c>
      <c r="Y1073" s="361">
        <f>+VLOOKUP($E1073,Emissions!$1:$1048576,MATCH(DATE(Y$2,1,1),Emissions!$A$1:$LI$1),FALSE)</f>
        <v>0</v>
      </c>
      <c r="Z1073" s="361">
        <f>+VLOOKUP($E1073,Emissions!$1:$1048576,MATCH(DATE(Z$2,1,1),Emissions!$A$1:$LI$1),FALSE)</f>
        <v>0</v>
      </c>
      <c r="AA1073" s="361">
        <f>+VLOOKUP($E1073,Emissions!$1:$1048576,MATCH(DATE(AA$2,1,1),Emissions!$A$1:$LI$1),FALSE)</f>
        <v>0</v>
      </c>
      <c r="AB1073" s="361">
        <f>+VLOOKUP($E1073,Emissions!$1:$1048576,MATCH(DATE(AB$2,1,1),Emissions!$A$1:$LI$1),FALSE)</f>
        <v>0</v>
      </c>
      <c r="AC1073" s="361">
        <f>+VLOOKUP($E1073,Emissions!$1:$1048576,MATCH(DATE(AC$2,1,1),Emissions!$A$1:$LI$1),FALSE)</f>
        <v>0</v>
      </c>
      <c r="AD1073" s="361">
        <f>+VLOOKUP($E1073,Emissions!$1:$1048576,MATCH(DATE(AD$2,1,1),Emissions!$A$1:$LI$1),FALSE)</f>
        <v>0</v>
      </c>
      <c r="AE1073" s="361">
        <f>+VLOOKUP($E1073,Emissions!$1:$1048576,MATCH(DATE(AE$2,1,1),Emissions!$A$1:$LI$1),FALSE)</f>
        <v>0</v>
      </c>
      <c r="AF1073" s="361">
        <f>+VLOOKUP($E1073,Emissions!$1:$1048576,MATCH(DATE(AF$2,1,1),Emissions!$A$1:$LI$1),FALSE)</f>
        <v>0</v>
      </c>
      <c r="AG1073" s="361">
        <f>+VLOOKUP($E1073,Emissions!$1:$1048576,MATCH(DATE(AG$2,1,1),Emissions!$A$1:$LI$1),FALSE)</f>
        <v>0</v>
      </c>
      <c r="AH1073" s="361">
        <f>+VLOOKUP($E1073,Emissions!$1:$1048576,MATCH(DATE(AH$2,1,1),Emissions!$A$1:$LI$1),FALSE)</f>
        <v>0</v>
      </c>
      <c r="AI1073" s="361">
        <f>+VLOOKUP($E1073,Emissions!$1:$1048576,MATCH(DATE(AI$2,1,1),Emissions!$A$1:$LI$1),FALSE)</f>
        <v>0</v>
      </c>
      <c r="AJ1073" s="361">
        <f>+VLOOKUP($E1073,Emissions!$1:$1048576,MATCH(DATE(AJ$2,1,1),Emissions!$A$1:$LI$1),FALSE)</f>
        <v>0</v>
      </c>
      <c r="AK1073" s="361">
        <f>+VLOOKUP($E1073,Emissions!$1:$1048576,MATCH(DATE(AK$2,1,1),Emissions!$A$1:$LI$1),FALSE)</f>
        <v>0</v>
      </c>
      <c r="AL1073" s="361">
        <f>+VLOOKUP($E1073,Emissions!$1:$1048576,MATCH(DATE(AL$2,1,1),Emissions!$A$1:$LI$1),FALSE)</f>
        <v>0</v>
      </c>
      <c r="AM1073" s="361">
        <f>+VLOOKUP($E1073,Emissions!$1:$1048576,MATCH(DATE(AM$2,1,1),Emissions!$A$1:$LI$1),FALSE)</f>
        <v>0</v>
      </c>
      <c r="AN1073" s="361">
        <f>+VLOOKUP($E1073,Emissions!$1:$1048576,MATCH(DATE(AN$2,1,1),Emissions!$A$1:$LI$1),FALSE)</f>
        <v>0</v>
      </c>
      <c r="AO1073" s="361">
        <f>+VLOOKUP($E1073,Emissions!$1:$1048576,MATCH(DATE(AO$2,1,1),Emissions!$A$1:$LI$1),FALSE)</f>
        <v>0</v>
      </c>
    </row>
    <row r="1074" spans="1:41" ht="15" customHeight="1" x14ac:dyDescent="0.35">
      <c r="A1074" s="411"/>
      <c r="B1074" s="170"/>
      <c r="C1074" s="138" t="s">
        <v>464</v>
      </c>
      <c r="D1074" s="114" t="s">
        <v>1028</v>
      </c>
      <c r="E1074" s="50" t="s">
        <v>3505</v>
      </c>
      <c r="F1074" s="361">
        <f>+VLOOKUP($E1074,Emissions!$1:$1048576,MATCH(DATE(F$2,1,1),Emissions!$A$1:$LI$1),FALSE)</f>
        <v>0</v>
      </c>
      <c r="G1074" s="361">
        <f>+VLOOKUP($E1074,Emissions!$1:$1048576,MATCH(DATE(G$2,1,1),Emissions!$A$1:$LI$1),FALSE)</f>
        <v>0</v>
      </c>
      <c r="H1074" s="361">
        <f>+VLOOKUP($E1074,Emissions!$1:$1048576,MATCH(DATE(H$2,1,1),Emissions!$A$1:$LI$1),FALSE)</f>
        <v>0</v>
      </c>
      <c r="I1074" s="361">
        <f>+VLOOKUP($E1074,Emissions!$1:$1048576,MATCH(DATE(I$2,1,1),Emissions!$A$1:$LI$1),FALSE)</f>
        <v>0</v>
      </c>
      <c r="J1074" s="361">
        <f>+VLOOKUP($E1074,Emissions!$1:$1048576,MATCH(DATE(J$2,1,1),Emissions!$A$1:$LI$1),FALSE)</f>
        <v>0</v>
      </c>
      <c r="K1074" s="361">
        <f>+VLOOKUP($E1074,Emissions!$1:$1048576,MATCH(DATE(K$2,1,1),Emissions!$A$1:$LI$1),FALSE)</f>
        <v>0</v>
      </c>
      <c r="L1074" s="361">
        <f>+VLOOKUP($E1074,Emissions!$1:$1048576,MATCH(DATE(L$2,1,1),Emissions!$A$1:$LI$1),FALSE)</f>
        <v>0</v>
      </c>
      <c r="M1074" s="361">
        <f>+VLOOKUP($E1074,Emissions!$1:$1048576,MATCH(DATE(M$2,1,1),Emissions!$A$1:$LI$1),FALSE)</f>
        <v>0</v>
      </c>
      <c r="N1074" s="361">
        <f>+VLOOKUP($E1074,Emissions!$1:$1048576,MATCH(DATE(N$2,1,1),Emissions!$A$1:$LI$1),FALSE)</f>
        <v>0</v>
      </c>
      <c r="O1074" s="361">
        <f>+VLOOKUP($E1074,Emissions!$1:$1048576,MATCH(DATE(O$2,1,1),Emissions!$A$1:$LI$1),FALSE)</f>
        <v>0</v>
      </c>
      <c r="P1074" s="361">
        <f>+VLOOKUP($E1074,Emissions!$1:$1048576,MATCH(DATE(P$2,1,1),Emissions!$A$1:$LI$1),FALSE)</f>
        <v>0</v>
      </c>
      <c r="Q1074" s="361">
        <f>+VLOOKUP($E1074,Emissions!$1:$1048576,MATCH(DATE(Q$2,1,1),Emissions!$A$1:$LI$1),FALSE)</f>
        <v>0</v>
      </c>
      <c r="R1074" s="361">
        <f>+VLOOKUP($E1074,Emissions!$1:$1048576,MATCH(DATE(R$2,1,1),Emissions!$A$1:$LI$1),FALSE)</f>
        <v>0</v>
      </c>
      <c r="S1074" s="361">
        <f>+VLOOKUP($E1074,Emissions!$1:$1048576,MATCH(DATE(S$2,1,1),Emissions!$A$1:$LI$1),FALSE)</f>
        <v>0</v>
      </c>
      <c r="T1074" s="361">
        <f>+VLOOKUP($E1074,Emissions!$1:$1048576,MATCH(DATE(T$2,1,1),Emissions!$A$1:$LI$1),FALSE)</f>
        <v>0</v>
      </c>
      <c r="U1074" s="361">
        <f>+VLOOKUP($E1074,Emissions!$1:$1048576,MATCH(DATE(U$2,1,1),Emissions!$A$1:$LI$1),FALSE)</f>
        <v>0</v>
      </c>
      <c r="V1074" s="361">
        <f>+VLOOKUP($E1074,Emissions!$1:$1048576,MATCH(DATE(V$2,1,1),Emissions!$A$1:$LI$1),FALSE)</f>
        <v>0</v>
      </c>
      <c r="W1074" s="361">
        <f>+VLOOKUP($E1074,Emissions!$1:$1048576,MATCH(DATE(W$2,1,1),Emissions!$A$1:$LI$1),FALSE)</f>
        <v>0</v>
      </c>
      <c r="X1074" s="361">
        <f>+VLOOKUP($E1074,Emissions!$1:$1048576,MATCH(DATE(X$2,1,1),Emissions!$A$1:$LI$1),FALSE)</f>
        <v>0</v>
      </c>
      <c r="Y1074" s="361">
        <f>+VLOOKUP($E1074,Emissions!$1:$1048576,MATCH(DATE(Y$2,1,1),Emissions!$A$1:$LI$1),FALSE)</f>
        <v>0</v>
      </c>
      <c r="Z1074" s="361">
        <f>+VLOOKUP($E1074,Emissions!$1:$1048576,MATCH(DATE(Z$2,1,1),Emissions!$A$1:$LI$1),FALSE)</f>
        <v>0</v>
      </c>
      <c r="AA1074" s="361">
        <f>+VLOOKUP($E1074,Emissions!$1:$1048576,MATCH(DATE(AA$2,1,1),Emissions!$A$1:$LI$1),FALSE)</f>
        <v>0</v>
      </c>
      <c r="AB1074" s="361">
        <f>+VLOOKUP($E1074,Emissions!$1:$1048576,MATCH(DATE(AB$2,1,1),Emissions!$A$1:$LI$1),FALSE)</f>
        <v>0</v>
      </c>
      <c r="AC1074" s="361">
        <f>+VLOOKUP($E1074,Emissions!$1:$1048576,MATCH(DATE(AC$2,1,1),Emissions!$A$1:$LI$1),FALSE)</f>
        <v>0</v>
      </c>
      <c r="AD1074" s="361">
        <f>+VLOOKUP($E1074,Emissions!$1:$1048576,MATCH(DATE(AD$2,1,1),Emissions!$A$1:$LI$1),FALSE)</f>
        <v>0</v>
      </c>
      <c r="AE1074" s="361">
        <f>+VLOOKUP($E1074,Emissions!$1:$1048576,MATCH(DATE(AE$2,1,1),Emissions!$A$1:$LI$1),FALSE)</f>
        <v>0</v>
      </c>
      <c r="AF1074" s="361">
        <f>+VLOOKUP($E1074,Emissions!$1:$1048576,MATCH(DATE(AF$2,1,1),Emissions!$A$1:$LI$1),FALSE)</f>
        <v>0</v>
      </c>
      <c r="AG1074" s="361">
        <f>+VLOOKUP($E1074,Emissions!$1:$1048576,MATCH(DATE(AG$2,1,1),Emissions!$A$1:$LI$1),FALSE)</f>
        <v>0</v>
      </c>
      <c r="AH1074" s="361">
        <f>+VLOOKUP($E1074,Emissions!$1:$1048576,MATCH(DATE(AH$2,1,1),Emissions!$A$1:$LI$1),FALSE)</f>
        <v>0</v>
      </c>
      <c r="AI1074" s="361">
        <f>+VLOOKUP($E1074,Emissions!$1:$1048576,MATCH(DATE(AI$2,1,1),Emissions!$A$1:$LI$1),FALSE)</f>
        <v>0</v>
      </c>
      <c r="AJ1074" s="361">
        <f>+VLOOKUP($E1074,Emissions!$1:$1048576,MATCH(DATE(AJ$2,1,1),Emissions!$A$1:$LI$1),FALSE)</f>
        <v>0</v>
      </c>
      <c r="AK1074" s="361">
        <f>+VLOOKUP($E1074,Emissions!$1:$1048576,MATCH(DATE(AK$2,1,1),Emissions!$A$1:$LI$1),FALSE)</f>
        <v>0</v>
      </c>
      <c r="AL1074" s="361">
        <f>+VLOOKUP($E1074,Emissions!$1:$1048576,MATCH(DATE(AL$2,1,1),Emissions!$A$1:$LI$1),FALSE)</f>
        <v>0</v>
      </c>
      <c r="AM1074" s="361">
        <f>+VLOOKUP($E1074,Emissions!$1:$1048576,MATCH(DATE(AM$2,1,1),Emissions!$A$1:$LI$1),FALSE)</f>
        <v>0</v>
      </c>
      <c r="AN1074" s="361">
        <f>+VLOOKUP($E1074,Emissions!$1:$1048576,MATCH(DATE(AN$2,1,1),Emissions!$A$1:$LI$1),FALSE)</f>
        <v>0</v>
      </c>
      <c r="AO1074" s="361">
        <f>+VLOOKUP($E1074,Emissions!$1:$1048576,MATCH(DATE(AO$2,1,1),Emissions!$A$1:$LI$1),FALSE)</f>
        <v>0</v>
      </c>
    </row>
    <row r="1075" spans="1:41" ht="15" customHeight="1" x14ac:dyDescent="0.35">
      <c r="A1075" s="411"/>
      <c r="B1075" s="170"/>
      <c r="C1075" s="138" t="s">
        <v>465</v>
      </c>
      <c r="D1075" s="114" t="s">
        <v>1028</v>
      </c>
      <c r="E1075" s="50" t="s">
        <v>3506</v>
      </c>
      <c r="F1075" s="361">
        <f>+VLOOKUP($E1075,Emissions!$1:$1048576,MATCH(DATE(F$2,1,1),Emissions!$A$1:$LI$1),FALSE)</f>
        <v>0</v>
      </c>
      <c r="G1075" s="361">
        <f>+VLOOKUP($E1075,Emissions!$1:$1048576,MATCH(DATE(G$2,1,1),Emissions!$A$1:$LI$1),FALSE)</f>
        <v>0</v>
      </c>
      <c r="H1075" s="361">
        <f>+VLOOKUP($E1075,Emissions!$1:$1048576,MATCH(DATE(H$2,1,1),Emissions!$A$1:$LI$1),FALSE)</f>
        <v>0</v>
      </c>
      <c r="I1075" s="361">
        <f>+VLOOKUP($E1075,Emissions!$1:$1048576,MATCH(DATE(I$2,1,1),Emissions!$A$1:$LI$1),FALSE)</f>
        <v>0</v>
      </c>
      <c r="J1075" s="361">
        <f>+VLOOKUP($E1075,Emissions!$1:$1048576,MATCH(DATE(J$2,1,1),Emissions!$A$1:$LI$1),FALSE)</f>
        <v>0</v>
      </c>
      <c r="K1075" s="361">
        <f>+VLOOKUP($E1075,Emissions!$1:$1048576,MATCH(DATE(K$2,1,1),Emissions!$A$1:$LI$1),FALSE)</f>
        <v>0</v>
      </c>
      <c r="L1075" s="361">
        <f>+VLOOKUP($E1075,Emissions!$1:$1048576,MATCH(DATE(L$2,1,1),Emissions!$A$1:$LI$1),FALSE)</f>
        <v>0</v>
      </c>
      <c r="M1075" s="361">
        <f>+VLOOKUP($E1075,Emissions!$1:$1048576,MATCH(DATE(M$2,1,1),Emissions!$A$1:$LI$1),FALSE)</f>
        <v>0</v>
      </c>
      <c r="N1075" s="361">
        <f>+VLOOKUP($E1075,Emissions!$1:$1048576,MATCH(DATE(N$2,1,1),Emissions!$A$1:$LI$1),FALSE)</f>
        <v>0</v>
      </c>
      <c r="O1075" s="361">
        <f>+VLOOKUP($E1075,Emissions!$1:$1048576,MATCH(DATE(O$2,1,1),Emissions!$A$1:$LI$1),FALSE)</f>
        <v>0</v>
      </c>
      <c r="P1075" s="361">
        <f>+VLOOKUP($E1075,Emissions!$1:$1048576,MATCH(DATE(P$2,1,1),Emissions!$A$1:$LI$1),FALSE)</f>
        <v>0</v>
      </c>
      <c r="Q1075" s="361">
        <f>+VLOOKUP($E1075,Emissions!$1:$1048576,MATCH(DATE(Q$2,1,1),Emissions!$A$1:$LI$1),FALSE)</f>
        <v>0</v>
      </c>
      <c r="R1075" s="361">
        <f>+VLOOKUP($E1075,Emissions!$1:$1048576,MATCH(DATE(R$2,1,1),Emissions!$A$1:$LI$1),FALSE)</f>
        <v>0</v>
      </c>
      <c r="S1075" s="361">
        <f>+VLOOKUP($E1075,Emissions!$1:$1048576,MATCH(DATE(S$2,1,1),Emissions!$A$1:$LI$1),FALSE)</f>
        <v>0</v>
      </c>
      <c r="T1075" s="361">
        <f>+VLOOKUP($E1075,Emissions!$1:$1048576,MATCH(DATE(T$2,1,1),Emissions!$A$1:$LI$1),FALSE)</f>
        <v>0</v>
      </c>
      <c r="U1075" s="361">
        <f>+VLOOKUP($E1075,Emissions!$1:$1048576,MATCH(DATE(U$2,1,1),Emissions!$A$1:$LI$1),FALSE)</f>
        <v>0</v>
      </c>
      <c r="V1075" s="361">
        <f>+VLOOKUP($E1075,Emissions!$1:$1048576,MATCH(DATE(V$2,1,1),Emissions!$A$1:$LI$1),FALSE)</f>
        <v>0</v>
      </c>
      <c r="W1075" s="361">
        <f>+VLOOKUP($E1075,Emissions!$1:$1048576,MATCH(DATE(W$2,1,1),Emissions!$A$1:$LI$1),FALSE)</f>
        <v>0</v>
      </c>
      <c r="X1075" s="361">
        <f>+VLOOKUP($E1075,Emissions!$1:$1048576,MATCH(DATE(X$2,1,1),Emissions!$A$1:$LI$1),FALSE)</f>
        <v>0</v>
      </c>
      <c r="Y1075" s="361">
        <f>+VLOOKUP($E1075,Emissions!$1:$1048576,MATCH(DATE(Y$2,1,1),Emissions!$A$1:$LI$1),FALSE)</f>
        <v>0</v>
      </c>
      <c r="Z1075" s="361">
        <f>+VLOOKUP($E1075,Emissions!$1:$1048576,MATCH(DATE(Z$2,1,1),Emissions!$A$1:$LI$1),FALSE)</f>
        <v>0</v>
      </c>
      <c r="AA1075" s="361">
        <f>+VLOOKUP($E1075,Emissions!$1:$1048576,MATCH(DATE(AA$2,1,1),Emissions!$A$1:$LI$1),FALSE)</f>
        <v>0</v>
      </c>
      <c r="AB1075" s="361">
        <f>+VLOOKUP($E1075,Emissions!$1:$1048576,MATCH(DATE(AB$2,1,1),Emissions!$A$1:$LI$1),FALSE)</f>
        <v>0</v>
      </c>
      <c r="AC1075" s="361">
        <f>+VLOOKUP($E1075,Emissions!$1:$1048576,MATCH(DATE(AC$2,1,1),Emissions!$A$1:$LI$1),FALSE)</f>
        <v>0</v>
      </c>
      <c r="AD1075" s="361">
        <f>+VLOOKUP($E1075,Emissions!$1:$1048576,MATCH(DATE(AD$2,1,1),Emissions!$A$1:$LI$1),FALSE)</f>
        <v>0</v>
      </c>
      <c r="AE1075" s="361">
        <f>+VLOOKUP($E1075,Emissions!$1:$1048576,MATCH(DATE(AE$2,1,1),Emissions!$A$1:$LI$1),FALSE)</f>
        <v>0</v>
      </c>
      <c r="AF1075" s="361">
        <f>+VLOOKUP($E1075,Emissions!$1:$1048576,MATCH(DATE(AF$2,1,1),Emissions!$A$1:$LI$1),FALSE)</f>
        <v>0</v>
      </c>
      <c r="AG1075" s="361">
        <f>+VLOOKUP($E1075,Emissions!$1:$1048576,MATCH(DATE(AG$2,1,1),Emissions!$A$1:$LI$1),FALSE)</f>
        <v>0</v>
      </c>
      <c r="AH1075" s="361">
        <f>+VLOOKUP($E1075,Emissions!$1:$1048576,MATCH(DATE(AH$2,1,1),Emissions!$A$1:$LI$1),FALSE)</f>
        <v>0</v>
      </c>
      <c r="AI1075" s="361">
        <f>+VLOOKUP($E1075,Emissions!$1:$1048576,MATCH(DATE(AI$2,1,1),Emissions!$A$1:$LI$1),FALSE)</f>
        <v>0</v>
      </c>
      <c r="AJ1075" s="361">
        <f>+VLOOKUP($E1075,Emissions!$1:$1048576,MATCH(DATE(AJ$2,1,1),Emissions!$A$1:$LI$1),FALSE)</f>
        <v>0</v>
      </c>
      <c r="AK1075" s="361">
        <f>+VLOOKUP($E1075,Emissions!$1:$1048576,MATCH(DATE(AK$2,1,1),Emissions!$A$1:$LI$1),FALSE)</f>
        <v>0</v>
      </c>
      <c r="AL1075" s="361">
        <f>+VLOOKUP($E1075,Emissions!$1:$1048576,MATCH(DATE(AL$2,1,1),Emissions!$A$1:$LI$1),FALSE)</f>
        <v>0</v>
      </c>
      <c r="AM1075" s="361">
        <f>+VLOOKUP($E1075,Emissions!$1:$1048576,MATCH(DATE(AM$2,1,1),Emissions!$A$1:$LI$1),FALSE)</f>
        <v>0</v>
      </c>
      <c r="AN1075" s="361">
        <f>+VLOOKUP($E1075,Emissions!$1:$1048576,MATCH(DATE(AN$2,1,1),Emissions!$A$1:$LI$1),FALSE)</f>
        <v>0</v>
      </c>
      <c r="AO1075" s="361">
        <f>+VLOOKUP($E1075,Emissions!$1:$1048576,MATCH(DATE(AO$2,1,1),Emissions!$A$1:$LI$1),FALSE)</f>
        <v>0</v>
      </c>
    </row>
    <row r="1076" spans="1:41" ht="15" customHeight="1" x14ac:dyDescent="0.35">
      <c r="A1076" s="411"/>
      <c r="B1076" s="170"/>
      <c r="C1076" s="138" t="s">
        <v>466</v>
      </c>
      <c r="D1076" s="114" t="s">
        <v>1028</v>
      </c>
      <c r="E1076" s="50" t="s">
        <v>3507</v>
      </c>
      <c r="F1076" s="361">
        <f>+VLOOKUP($E1076,Emissions!$1:$1048576,MATCH(DATE(F$2,1,1),Emissions!$A$1:$LI$1),FALSE)</f>
        <v>0</v>
      </c>
      <c r="G1076" s="361">
        <f>+VLOOKUP($E1076,Emissions!$1:$1048576,MATCH(DATE(G$2,1,1),Emissions!$A$1:$LI$1),FALSE)</f>
        <v>0</v>
      </c>
      <c r="H1076" s="361">
        <f>+VLOOKUP($E1076,Emissions!$1:$1048576,MATCH(DATE(H$2,1,1),Emissions!$A$1:$LI$1),FALSE)</f>
        <v>0</v>
      </c>
      <c r="I1076" s="361">
        <f>+VLOOKUP($E1076,Emissions!$1:$1048576,MATCH(DATE(I$2,1,1),Emissions!$A$1:$LI$1),FALSE)</f>
        <v>0</v>
      </c>
      <c r="J1076" s="361">
        <f>+VLOOKUP($E1076,Emissions!$1:$1048576,MATCH(DATE(J$2,1,1),Emissions!$A$1:$LI$1),FALSE)</f>
        <v>0</v>
      </c>
      <c r="K1076" s="361">
        <f>+VLOOKUP($E1076,Emissions!$1:$1048576,MATCH(DATE(K$2,1,1),Emissions!$A$1:$LI$1),FALSE)</f>
        <v>0</v>
      </c>
      <c r="L1076" s="361">
        <f>+VLOOKUP($E1076,Emissions!$1:$1048576,MATCH(DATE(L$2,1,1),Emissions!$A$1:$LI$1),FALSE)</f>
        <v>0</v>
      </c>
      <c r="M1076" s="361">
        <f>+VLOOKUP($E1076,Emissions!$1:$1048576,MATCH(DATE(M$2,1,1),Emissions!$A$1:$LI$1),FALSE)</f>
        <v>0</v>
      </c>
      <c r="N1076" s="361">
        <f>+VLOOKUP($E1076,Emissions!$1:$1048576,MATCH(DATE(N$2,1,1),Emissions!$A$1:$LI$1),FALSE)</f>
        <v>0</v>
      </c>
      <c r="O1076" s="361">
        <f>+VLOOKUP($E1076,Emissions!$1:$1048576,MATCH(DATE(O$2,1,1),Emissions!$A$1:$LI$1),FALSE)</f>
        <v>0</v>
      </c>
      <c r="P1076" s="361">
        <f>+VLOOKUP($E1076,Emissions!$1:$1048576,MATCH(DATE(P$2,1,1),Emissions!$A$1:$LI$1),FALSE)</f>
        <v>0</v>
      </c>
      <c r="Q1076" s="361">
        <f>+VLOOKUP($E1076,Emissions!$1:$1048576,MATCH(DATE(Q$2,1,1),Emissions!$A$1:$LI$1),FALSE)</f>
        <v>0</v>
      </c>
      <c r="R1076" s="361">
        <f>+VLOOKUP($E1076,Emissions!$1:$1048576,MATCH(DATE(R$2,1,1),Emissions!$A$1:$LI$1),FALSE)</f>
        <v>0</v>
      </c>
      <c r="S1076" s="361">
        <f>+VLOOKUP($E1076,Emissions!$1:$1048576,MATCH(DATE(S$2,1,1),Emissions!$A$1:$LI$1),FALSE)</f>
        <v>0</v>
      </c>
      <c r="T1076" s="361">
        <f>+VLOOKUP($E1076,Emissions!$1:$1048576,MATCH(DATE(T$2,1,1),Emissions!$A$1:$LI$1),FALSE)</f>
        <v>0</v>
      </c>
      <c r="U1076" s="361">
        <f>+VLOOKUP($E1076,Emissions!$1:$1048576,MATCH(DATE(U$2,1,1),Emissions!$A$1:$LI$1),FALSE)</f>
        <v>0</v>
      </c>
      <c r="V1076" s="361">
        <f>+VLOOKUP($E1076,Emissions!$1:$1048576,MATCH(DATE(V$2,1,1),Emissions!$A$1:$LI$1),FALSE)</f>
        <v>0</v>
      </c>
      <c r="W1076" s="361">
        <f>+VLOOKUP($E1076,Emissions!$1:$1048576,MATCH(DATE(W$2,1,1),Emissions!$A$1:$LI$1),FALSE)</f>
        <v>0</v>
      </c>
      <c r="X1076" s="361">
        <f>+VLOOKUP($E1076,Emissions!$1:$1048576,MATCH(DATE(X$2,1,1),Emissions!$A$1:$LI$1),FALSE)</f>
        <v>0</v>
      </c>
      <c r="Y1076" s="361">
        <f>+VLOOKUP($E1076,Emissions!$1:$1048576,MATCH(DATE(Y$2,1,1),Emissions!$A$1:$LI$1),FALSE)</f>
        <v>0</v>
      </c>
      <c r="Z1076" s="361">
        <f>+VLOOKUP($E1076,Emissions!$1:$1048576,MATCH(DATE(Z$2,1,1),Emissions!$A$1:$LI$1),FALSE)</f>
        <v>0</v>
      </c>
      <c r="AA1076" s="361">
        <f>+VLOOKUP($E1076,Emissions!$1:$1048576,MATCH(DATE(AA$2,1,1),Emissions!$A$1:$LI$1),FALSE)</f>
        <v>0</v>
      </c>
      <c r="AB1076" s="361">
        <f>+VLOOKUP($E1076,Emissions!$1:$1048576,MATCH(DATE(AB$2,1,1),Emissions!$A$1:$LI$1),FALSE)</f>
        <v>0</v>
      </c>
      <c r="AC1076" s="361">
        <f>+VLOOKUP($E1076,Emissions!$1:$1048576,MATCH(DATE(AC$2,1,1),Emissions!$A$1:$LI$1),FALSE)</f>
        <v>0</v>
      </c>
      <c r="AD1076" s="361">
        <f>+VLOOKUP($E1076,Emissions!$1:$1048576,MATCH(DATE(AD$2,1,1),Emissions!$A$1:$LI$1),FALSE)</f>
        <v>0</v>
      </c>
      <c r="AE1076" s="361">
        <f>+VLOOKUP($E1076,Emissions!$1:$1048576,MATCH(DATE(AE$2,1,1),Emissions!$A$1:$LI$1),FALSE)</f>
        <v>0</v>
      </c>
      <c r="AF1076" s="361">
        <f>+VLOOKUP($E1076,Emissions!$1:$1048576,MATCH(DATE(AF$2,1,1),Emissions!$A$1:$LI$1),FALSE)</f>
        <v>0</v>
      </c>
      <c r="AG1076" s="361">
        <f>+VLOOKUP($E1076,Emissions!$1:$1048576,MATCH(DATE(AG$2,1,1),Emissions!$A$1:$LI$1),FALSE)</f>
        <v>0</v>
      </c>
      <c r="AH1076" s="361">
        <f>+VLOOKUP($E1076,Emissions!$1:$1048576,MATCH(DATE(AH$2,1,1),Emissions!$A$1:$LI$1),FALSE)</f>
        <v>0</v>
      </c>
      <c r="AI1076" s="361">
        <f>+VLOOKUP($E1076,Emissions!$1:$1048576,MATCH(DATE(AI$2,1,1),Emissions!$A$1:$LI$1),FALSE)</f>
        <v>0</v>
      </c>
      <c r="AJ1076" s="361">
        <f>+VLOOKUP($E1076,Emissions!$1:$1048576,MATCH(DATE(AJ$2,1,1),Emissions!$A$1:$LI$1),FALSE)</f>
        <v>0</v>
      </c>
      <c r="AK1076" s="361">
        <f>+VLOOKUP($E1076,Emissions!$1:$1048576,MATCH(DATE(AK$2,1,1),Emissions!$A$1:$LI$1),FALSE)</f>
        <v>0</v>
      </c>
      <c r="AL1076" s="361">
        <f>+VLOOKUP($E1076,Emissions!$1:$1048576,MATCH(DATE(AL$2,1,1),Emissions!$A$1:$LI$1),FALSE)</f>
        <v>0</v>
      </c>
      <c r="AM1076" s="361">
        <f>+VLOOKUP($E1076,Emissions!$1:$1048576,MATCH(DATE(AM$2,1,1),Emissions!$A$1:$LI$1),FALSE)</f>
        <v>0</v>
      </c>
      <c r="AN1076" s="361">
        <f>+VLOOKUP($E1076,Emissions!$1:$1048576,MATCH(DATE(AN$2,1,1),Emissions!$A$1:$LI$1),FALSE)</f>
        <v>0</v>
      </c>
      <c r="AO1076" s="361">
        <f>+VLOOKUP($E1076,Emissions!$1:$1048576,MATCH(DATE(AO$2,1,1),Emissions!$A$1:$LI$1),FALSE)</f>
        <v>0</v>
      </c>
    </row>
    <row r="1077" spans="1:41" ht="15" customHeight="1" x14ac:dyDescent="0.35">
      <c r="A1077" s="411"/>
      <c r="B1077" s="170"/>
      <c r="C1077" s="138" t="s">
        <v>467</v>
      </c>
      <c r="D1077" s="114" t="s">
        <v>1028</v>
      </c>
      <c r="E1077" s="50" t="s">
        <v>3508</v>
      </c>
      <c r="F1077" s="361">
        <f>+VLOOKUP($E1077,Emissions!$1:$1048576,MATCH(DATE(F$2,1,1),Emissions!$A$1:$LI$1),FALSE)</f>
        <v>0</v>
      </c>
      <c r="G1077" s="361">
        <f>+VLOOKUP($E1077,Emissions!$1:$1048576,MATCH(DATE(G$2,1,1),Emissions!$A$1:$LI$1),FALSE)</f>
        <v>0</v>
      </c>
      <c r="H1077" s="361">
        <f>+VLOOKUP($E1077,Emissions!$1:$1048576,MATCH(DATE(H$2,1,1),Emissions!$A$1:$LI$1),FALSE)</f>
        <v>0</v>
      </c>
      <c r="I1077" s="361">
        <f>+VLOOKUP($E1077,Emissions!$1:$1048576,MATCH(DATE(I$2,1,1),Emissions!$A$1:$LI$1),FALSE)</f>
        <v>0</v>
      </c>
      <c r="J1077" s="361">
        <f>+VLOOKUP($E1077,Emissions!$1:$1048576,MATCH(DATE(J$2,1,1),Emissions!$A$1:$LI$1),FALSE)</f>
        <v>0</v>
      </c>
      <c r="K1077" s="361">
        <f>+VLOOKUP($E1077,Emissions!$1:$1048576,MATCH(DATE(K$2,1,1),Emissions!$A$1:$LI$1),FALSE)</f>
        <v>0</v>
      </c>
      <c r="L1077" s="361">
        <f>+VLOOKUP($E1077,Emissions!$1:$1048576,MATCH(DATE(L$2,1,1),Emissions!$A$1:$LI$1),FALSE)</f>
        <v>0</v>
      </c>
      <c r="M1077" s="361">
        <f>+VLOOKUP($E1077,Emissions!$1:$1048576,MATCH(DATE(M$2,1,1),Emissions!$A$1:$LI$1),FALSE)</f>
        <v>0</v>
      </c>
      <c r="N1077" s="361">
        <f>+VLOOKUP($E1077,Emissions!$1:$1048576,MATCH(DATE(N$2,1,1),Emissions!$A$1:$LI$1),FALSE)</f>
        <v>0</v>
      </c>
      <c r="O1077" s="361">
        <f>+VLOOKUP($E1077,Emissions!$1:$1048576,MATCH(DATE(O$2,1,1),Emissions!$A$1:$LI$1),FALSE)</f>
        <v>0</v>
      </c>
      <c r="P1077" s="361">
        <f>+VLOOKUP($E1077,Emissions!$1:$1048576,MATCH(DATE(P$2,1,1),Emissions!$A$1:$LI$1),FALSE)</f>
        <v>0</v>
      </c>
      <c r="Q1077" s="361">
        <f>+VLOOKUP($E1077,Emissions!$1:$1048576,MATCH(DATE(Q$2,1,1),Emissions!$A$1:$LI$1),FALSE)</f>
        <v>0</v>
      </c>
      <c r="R1077" s="361">
        <f>+VLOOKUP($E1077,Emissions!$1:$1048576,MATCH(DATE(R$2,1,1),Emissions!$A$1:$LI$1),FALSE)</f>
        <v>0</v>
      </c>
      <c r="S1077" s="361">
        <f>+VLOOKUP($E1077,Emissions!$1:$1048576,MATCH(DATE(S$2,1,1),Emissions!$A$1:$LI$1),FALSE)</f>
        <v>0</v>
      </c>
      <c r="T1077" s="361">
        <f>+VLOOKUP($E1077,Emissions!$1:$1048576,MATCH(DATE(T$2,1,1),Emissions!$A$1:$LI$1),FALSE)</f>
        <v>0</v>
      </c>
      <c r="U1077" s="361">
        <f>+VLOOKUP($E1077,Emissions!$1:$1048576,MATCH(DATE(U$2,1,1),Emissions!$A$1:$LI$1),FALSE)</f>
        <v>0</v>
      </c>
      <c r="V1077" s="361">
        <f>+VLOOKUP($E1077,Emissions!$1:$1048576,MATCH(DATE(V$2,1,1),Emissions!$A$1:$LI$1),FALSE)</f>
        <v>0</v>
      </c>
      <c r="W1077" s="361">
        <f>+VLOOKUP($E1077,Emissions!$1:$1048576,MATCH(DATE(W$2,1,1),Emissions!$A$1:$LI$1),FALSE)</f>
        <v>0</v>
      </c>
      <c r="X1077" s="361">
        <f>+VLOOKUP($E1077,Emissions!$1:$1048576,MATCH(DATE(X$2,1,1),Emissions!$A$1:$LI$1),FALSE)</f>
        <v>0</v>
      </c>
      <c r="Y1077" s="361">
        <f>+VLOOKUP($E1077,Emissions!$1:$1048576,MATCH(DATE(Y$2,1,1),Emissions!$A$1:$LI$1),FALSE)</f>
        <v>0</v>
      </c>
      <c r="Z1077" s="361">
        <f>+VLOOKUP($E1077,Emissions!$1:$1048576,MATCH(DATE(Z$2,1,1),Emissions!$A$1:$LI$1),FALSE)</f>
        <v>0</v>
      </c>
      <c r="AA1077" s="361">
        <f>+VLOOKUP($E1077,Emissions!$1:$1048576,MATCH(DATE(AA$2,1,1),Emissions!$A$1:$LI$1),FALSE)</f>
        <v>0</v>
      </c>
      <c r="AB1077" s="361">
        <f>+VLOOKUP($E1077,Emissions!$1:$1048576,MATCH(DATE(AB$2,1,1),Emissions!$A$1:$LI$1),FALSE)</f>
        <v>0</v>
      </c>
      <c r="AC1077" s="361">
        <f>+VLOOKUP($E1077,Emissions!$1:$1048576,MATCH(DATE(AC$2,1,1),Emissions!$A$1:$LI$1),FALSE)</f>
        <v>0</v>
      </c>
      <c r="AD1077" s="361">
        <f>+VLOOKUP($E1077,Emissions!$1:$1048576,MATCH(DATE(AD$2,1,1),Emissions!$A$1:$LI$1),FALSE)</f>
        <v>0</v>
      </c>
      <c r="AE1077" s="361">
        <f>+VLOOKUP($E1077,Emissions!$1:$1048576,MATCH(DATE(AE$2,1,1),Emissions!$A$1:$LI$1),FALSE)</f>
        <v>0</v>
      </c>
      <c r="AF1077" s="361">
        <f>+VLOOKUP($E1077,Emissions!$1:$1048576,MATCH(DATE(AF$2,1,1),Emissions!$A$1:$LI$1),FALSE)</f>
        <v>0</v>
      </c>
      <c r="AG1077" s="361">
        <f>+VLOOKUP($E1077,Emissions!$1:$1048576,MATCH(DATE(AG$2,1,1),Emissions!$A$1:$LI$1),FALSE)</f>
        <v>0</v>
      </c>
      <c r="AH1077" s="361">
        <f>+VLOOKUP($E1077,Emissions!$1:$1048576,MATCH(DATE(AH$2,1,1),Emissions!$A$1:$LI$1),FALSE)</f>
        <v>0</v>
      </c>
      <c r="AI1077" s="361">
        <f>+VLOOKUP($E1077,Emissions!$1:$1048576,MATCH(DATE(AI$2,1,1),Emissions!$A$1:$LI$1),FALSE)</f>
        <v>0</v>
      </c>
      <c r="AJ1077" s="361">
        <f>+VLOOKUP($E1077,Emissions!$1:$1048576,MATCH(DATE(AJ$2,1,1),Emissions!$A$1:$LI$1),FALSE)</f>
        <v>0</v>
      </c>
      <c r="AK1077" s="361">
        <f>+VLOOKUP($E1077,Emissions!$1:$1048576,MATCH(DATE(AK$2,1,1),Emissions!$A$1:$LI$1),FALSE)</f>
        <v>0</v>
      </c>
      <c r="AL1077" s="361">
        <f>+VLOOKUP($E1077,Emissions!$1:$1048576,MATCH(DATE(AL$2,1,1),Emissions!$A$1:$LI$1),FALSE)</f>
        <v>0</v>
      </c>
      <c r="AM1077" s="361">
        <f>+VLOOKUP($E1077,Emissions!$1:$1048576,MATCH(DATE(AM$2,1,1),Emissions!$A$1:$LI$1),FALSE)</f>
        <v>0</v>
      </c>
      <c r="AN1077" s="361">
        <f>+VLOOKUP($E1077,Emissions!$1:$1048576,MATCH(DATE(AN$2,1,1),Emissions!$A$1:$LI$1),FALSE)</f>
        <v>0</v>
      </c>
      <c r="AO1077" s="361">
        <f>+VLOOKUP($E1077,Emissions!$1:$1048576,MATCH(DATE(AO$2,1,1),Emissions!$A$1:$LI$1),FALSE)</f>
        <v>0</v>
      </c>
    </row>
    <row r="1078" spans="1:41" ht="15" customHeight="1" x14ac:dyDescent="0.35">
      <c r="A1078" s="411"/>
      <c r="B1078" s="170"/>
      <c r="C1078" s="138" t="s">
        <v>468</v>
      </c>
      <c r="D1078" s="114" t="s">
        <v>1028</v>
      </c>
      <c r="E1078" s="50" t="s">
        <v>3509</v>
      </c>
      <c r="F1078" s="361">
        <f>+VLOOKUP($E1078,Emissions!$1:$1048576,MATCH(DATE(F$2,1,1),Emissions!$A$1:$LI$1),FALSE)</f>
        <v>0</v>
      </c>
      <c r="G1078" s="361">
        <f>+VLOOKUP($E1078,Emissions!$1:$1048576,MATCH(DATE(G$2,1,1),Emissions!$A$1:$LI$1),FALSE)</f>
        <v>0</v>
      </c>
      <c r="H1078" s="361">
        <f>+VLOOKUP($E1078,Emissions!$1:$1048576,MATCH(DATE(H$2,1,1),Emissions!$A$1:$LI$1),FALSE)</f>
        <v>0</v>
      </c>
      <c r="I1078" s="361">
        <f>+VLOOKUP($E1078,Emissions!$1:$1048576,MATCH(DATE(I$2,1,1),Emissions!$A$1:$LI$1),FALSE)</f>
        <v>0</v>
      </c>
      <c r="J1078" s="361">
        <f>+VLOOKUP($E1078,Emissions!$1:$1048576,MATCH(DATE(J$2,1,1),Emissions!$A$1:$LI$1),FALSE)</f>
        <v>0</v>
      </c>
      <c r="K1078" s="361">
        <f>+VLOOKUP($E1078,Emissions!$1:$1048576,MATCH(DATE(K$2,1,1),Emissions!$A$1:$LI$1),FALSE)</f>
        <v>0</v>
      </c>
      <c r="L1078" s="361">
        <f>+VLOOKUP($E1078,Emissions!$1:$1048576,MATCH(DATE(L$2,1,1),Emissions!$A$1:$LI$1),FALSE)</f>
        <v>0</v>
      </c>
      <c r="M1078" s="361">
        <f>+VLOOKUP($E1078,Emissions!$1:$1048576,MATCH(DATE(M$2,1,1),Emissions!$A$1:$LI$1),FALSE)</f>
        <v>0</v>
      </c>
      <c r="N1078" s="361">
        <f>+VLOOKUP($E1078,Emissions!$1:$1048576,MATCH(DATE(N$2,1,1),Emissions!$A$1:$LI$1),FALSE)</f>
        <v>0</v>
      </c>
      <c r="O1078" s="361">
        <f>+VLOOKUP($E1078,Emissions!$1:$1048576,MATCH(DATE(O$2,1,1),Emissions!$A$1:$LI$1),FALSE)</f>
        <v>0</v>
      </c>
      <c r="P1078" s="361">
        <f>+VLOOKUP($E1078,Emissions!$1:$1048576,MATCH(DATE(P$2,1,1),Emissions!$A$1:$LI$1),FALSE)</f>
        <v>0</v>
      </c>
      <c r="Q1078" s="361">
        <f>+VLOOKUP($E1078,Emissions!$1:$1048576,MATCH(DATE(Q$2,1,1),Emissions!$A$1:$LI$1),FALSE)</f>
        <v>0</v>
      </c>
      <c r="R1078" s="361">
        <f>+VLOOKUP($E1078,Emissions!$1:$1048576,MATCH(DATE(R$2,1,1),Emissions!$A$1:$LI$1),FALSE)</f>
        <v>0</v>
      </c>
      <c r="S1078" s="361">
        <f>+VLOOKUP($E1078,Emissions!$1:$1048576,MATCH(DATE(S$2,1,1),Emissions!$A$1:$LI$1),FALSE)</f>
        <v>0</v>
      </c>
      <c r="T1078" s="361">
        <f>+VLOOKUP($E1078,Emissions!$1:$1048576,MATCH(DATE(T$2,1,1),Emissions!$A$1:$LI$1),FALSE)</f>
        <v>0</v>
      </c>
      <c r="U1078" s="361">
        <f>+VLOOKUP($E1078,Emissions!$1:$1048576,MATCH(DATE(U$2,1,1),Emissions!$A$1:$LI$1),FALSE)</f>
        <v>0</v>
      </c>
      <c r="V1078" s="361">
        <f>+VLOOKUP($E1078,Emissions!$1:$1048576,MATCH(DATE(V$2,1,1),Emissions!$A$1:$LI$1),FALSE)</f>
        <v>0</v>
      </c>
      <c r="W1078" s="361">
        <f>+VLOOKUP($E1078,Emissions!$1:$1048576,MATCH(DATE(W$2,1,1),Emissions!$A$1:$LI$1),FALSE)</f>
        <v>0</v>
      </c>
      <c r="X1078" s="361">
        <f>+VLOOKUP($E1078,Emissions!$1:$1048576,MATCH(DATE(X$2,1,1),Emissions!$A$1:$LI$1),FALSE)</f>
        <v>0</v>
      </c>
      <c r="Y1078" s="361">
        <f>+VLOOKUP($E1078,Emissions!$1:$1048576,MATCH(DATE(Y$2,1,1),Emissions!$A$1:$LI$1),FALSE)</f>
        <v>0</v>
      </c>
      <c r="Z1078" s="361">
        <f>+VLOOKUP($E1078,Emissions!$1:$1048576,MATCH(DATE(Z$2,1,1),Emissions!$A$1:$LI$1),FALSE)</f>
        <v>0</v>
      </c>
      <c r="AA1078" s="361">
        <f>+VLOOKUP($E1078,Emissions!$1:$1048576,MATCH(DATE(AA$2,1,1),Emissions!$A$1:$LI$1),FALSE)</f>
        <v>0</v>
      </c>
      <c r="AB1078" s="361">
        <f>+VLOOKUP($E1078,Emissions!$1:$1048576,MATCH(DATE(AB$2,1,1),Emissions!$A$1:$LI$1),FALSE)</f>
        <v>0</v>
      </c>
      <c r="AC1078" s="361">
        <f>+VLOOKUP($E1078,Emissions!$1:$1048576,MATCH(DATE(AC$2,1,1),Emissions!$A$1:$LI$1),FALSE)</f>
        <v>0</v>
      </c>
      <c r="AD1078" s="361">
        <f>+VLOOKUP($E1078,Emissions!$1:$1048576,MATCH(DATE(AD$2,1,1),Emissions!$A$1:$LI$1),FALSE)</f>
        <v>0</v>
      </c>
      <c r="AE1078" s="361">
        <f>+VLOOKUP($E1078,Emissions!$1:$1048576,MATCH(DATE(AE$2,1,1),Emissions!$A$1:$LI$1),FALSE)</f>
        <v>0</v>
      </c>
      <c r="AF1078" s="361">
        <f>+VLOOKUP($E1078,Emissions!$1:$1048576,MATCH(DATE(AF$2,1,1),Emissions!$A$1:$LI$1),FALSE)</f>
        <v>0</v>
      </c>
      <c r="AG1078" s="361">
        <f>+VLOOKUP($E1078,Emissions!$1:$1048576,MATCH(DATE(AG$2,1,1),Emissions!$A$1:$LI$1),FALSE)</f>
        <v>0</v>
      </c>
      <c r="AH1078" s="361">
        <f>+VLOOKUP($E1078,Emissions!$1:$1048576,MATCH(DATE(AH$2,1,1),Emissions!$A$1:$LI$1),FALSE)</f>
        <v>0</v>
      </c>
      <c r="AI1078" s="361">
        <f>+VLOOKUP($E1078,Emissions!$1:$1048576,MATCH(DATE(AI$2,1,1),Emissions!$A$1:$LI$1),FALSE)</f>
        <v>0</v>
      </c>
      <c r="AJ1078" s="361">
        <f>+VLOOKUP($E1078,Emissions!$1:$1048576,MATCH(DATE(AJ$2,1,1),Emissions!$A$1:$LI$1),FALSE)</f>
        <v>0</v>
      </c>
      <c r="AK1078" s="361">
        <f>+VLOOKUP($E1078,Emissions!$1:$1048576,MATCH(DATE(AK$2,1,1),Emissions!$A$1:$LI$1),FALSE)</f>
        <v>0</v>
      </c>
      <c r="AL1078" s="361">
        <f>+VLOOKUP($E1078,Emissions!$1:$1048576,MATCH(DATE(AL$2,1,1),Emissions!$A$1:$LI$1),FALSE)</f>
        <v>0</v>
      </c>
      <c r="AM1078" s="361">
        <f>+VLOOKUP($E1078,Emissions!$1:$1048576,MATCH(DATE(AM$2,1,1),Emissions!$A$1:$LI$1),FALSE)</f>
        <v>0</v>
      </c>
      <c r="AN1078" s="361">
        <f>+VLOOKUP($E1078,Emissions!$1:$1048576,MATCH(DATE(AN$2,1,1),Emissions!$A$1:$LI$1),FALSE)</f>
        <v>0</v>
      </c>
      <c r="AO1078" s="361">
        <f>+VLOOKUP($E1078,Emissions!$1:$1048576,MATCH(DATE(AO$2,1,1),Emissions!$A$1:$LI$1),FALSE)</f>
        <v>0</v>
      </c>
    </row>
    <row r="1079" spans="1:41" ht="15" customHeight="1" x14ac:dyDescent="0.35">
      <c r="A1079" s="411"/>
      <c r="B1079" s="170"/>
      <c r="C1079" s="138" t="s">
        <v>469</v>
      </c>
      <c r="D1079" s="114" t="s">
        <v>1028</v>
      </c>
      <c r="E1079" s="50" t="s">
        <v>3510</v>
      </c>
      <c r="F1079" s="361">
        <f>+VLOOKUP($E1079,Emissions!$1:$1048576,MATCH(DATE(F$2,1,1),Emissions!$A$1:$LI$1),FALSE)</f>
        <v>0</v>
      </c>
      <c r="G1079" s="361">
        <f>+VLOOKUP($E1079,Emissions!$1:$1048576,MATCH(DATE(G$2,1,1),Emissions!$A$1:$LI$1),FALSE)</f>
        <v>0</v>
      </c>
      <c r="H1079" s="361">
        <f>+VLOOKUP($E1079,Emissions!$1:$1048576,MATCH(DATE(H$2,1,1),Emissions!$A$1:$LI$1),FALSE)</f>
        <v>0</v>
      </c>
      <c r="I1079" s="361">
        <f>+VLOOKUP($E1079,Emissions!$1:$1048576,MATCH(DATE(I$2,1,1),Emissions!$A$1:$LI$1),FALSE)</f>
        <v>0</v>
      </c>
      <c r="J1079" s="361">
        <f>+VLOOKUP($E1079,Emissions!$1:$1048576,MATCH(DATE(J$2,1,1),Emissions!$A$1:$LI$1),FALSE)</f>
        <v>0</v>
      </c>
      <c r="K1079" s="361">
        <f>+VLOOKUP($E1079,Emissions!$1:$1048576,MATCH(DATE(K$2,1,1),Emissions!$A$1:$LI$1),FALSE)</f>
        <v>0</v>
      </c>
      <c r="L1079" s="361">
        <f>+VLOOKUP($E1079,Emissions!$1:$1048576,MATCH(DATE(L$2,1,1),Emissions!$A$1:$LI$1),FALSE)</f>
        <v>0</v>
      </c>
      <c r="M1079" s="361">
        <f>+VLOOKUP($E1079,Emissions!$1:$1048576,MATCH(DATE(M$2,1,1),Emissions!$A$1:$LI$1),FALSE)</f>
        <v>0</v>
      </c>
      <c r="N1079" s="361">
        <f>+VLOOKUP($E1079,Emissions!$1:$1048576,MATCH(DATE(N$2,1,1),Emissions!$A$1:$LI$1),FALSE)</f>
        <v>0</v>
      </c>
      <c r="O1079" s="361">
        <f>+VLOOKUP($E1079,Emissions!$1:$1048576,MATCH(DATE(O$2,1,1),Emissions!$A$1:$LI$1),FALSE)</f>
        <v>0</v>
      </c>
      <c r="P1079" s="361">
        <f>+VLOOKUP($E1079,Emissions!$1:$1048576,MATCH(DATE(P$2,1,1),Emissions!$A$1:$LI$1),FALSE)</f>
        <v>0</v>
      </c>
      <c r="Q1079" s="361">
        <f>+VLOOKUP($E1079,Emissions!$1:$1048576,MATCH(DATE(Q$2,1,1),Emissions!$A$1:$LI$1),FALSE)</f>
        <v>0</v>
      </c>
      <c r="R1079" s="361">
        <f>+VLOOKUP($E1079,Emissions!$1:$1048576,MATCH(DATE(R$2,1,1),Emissions!$A$1:$LI$1),FALSE)</f>
        <v>0</v>
      </c>
      <c r="S1079" s="361">
        <f>+VLOOKUP($E1079,Emissions!$1:$1048576,MATCH(DATE(S$2,1,1),Emissions!$A$1:$LI$1),FALSE)</f>
        <v>0</v>
      </c>
      <c r="T1079" s="361">
        <f>+VLOOKUP($E1079,Emissions!$1:$1048576,MATCH(DATE(T$2,1,1),Emissions!$A$1:$LI$1),FALSE)</f>
        <v>0</v>
      </c>
      <c r="U1079" s="361">
        <f>+VLOOKUP($E1079,Emissions!$1:$1048576,MATCH(DATE(U$2,1,1),Emissions!$A$1:$LI$1),FALSE)</f>
        <v>0</v>
      </c>
      <c r="V1079" s="361">
        <f>+VLOOKUP($E1079,Emissions!$1:$1048576,MATCH(DATE(V$2,1,1),Emissions!$A$1:$LI$1),FALSE)</f>
        <v>0</v>
      </c>
      <c r="W1079" s="361">
        <f>+VLOOKUP($E1079,Emissions!$1:$1048576,MATCH(DATE(W$2,1,1),Emissions!$A$1:$LI$1),FALSE)</f>
        <v>0</v>
      </c>
      <c r="X1079" s="361">
        <f>+VLOOKUP($E1079,Emissions!$1:$1048576,MATCH(DATE(X$2,1,1),Emissions!$A$1:$LI$1),FALSE)</f>
        <v>0</v>
      </c>
      <c r="Y1079" s="361">
        <f>+VLOOKUP($E1079,Emissions!$1:$1048576,MATCH(DATE(Y$2,1,1),Emissions!$A$1:$LI$1),FALSE)</f>
        <v>0</v>
      </c>
      <c r="Z1079" s="361">
        <f>+VLOOKUP($E1079,Emissions!$1:$1048576,MATCH(DATE(Z$2,1,1),Emissions!$A$1:$LI$1),FALSE)</f>
        <v>0</v>
      </c>
      <c r="AA1079" s="361">
        <f>+VLOOKUP($E1079,Emissions!$1:$1048576,MATCH(DATE(AA$2,1,1),Emissions!$A$1:$LI$1),FALSE)</f>
        <v>0</v>
      </c>
      <c r="AB1079" s="361">
        <f>+VLOOKUP($E1079,Emissions!$1:$1048576,MATCH(DATE(AB$2,1,1),Emissions!$A$1:$LI$1),FALSE)</f>
        <v>0</v>
      </c>
      <c r="AC1079" s="361">
        <f>+VLOOKUP($E1079,Emissions!$1:$1048576,MATCH(DATE(AC$2,1,1),Emissions!$A$1:$LI$1),FALSE)</f>
        <v>0</v>
      </c>
      <c r="AD1079" s="361">
        <f>+VLOOKUP($E1079,Emissions!$1:$1048576,MATCH(DATE(AD$2,1,1),Emissions!$A$1:$LI$1),FALSE)</f>
        <v>0</v>
      </c>
      <c r="AE1079" s="361">
        <f>+VLOOKUP($E1079,Emissions!$1:$1048576,MATCH(DATE(AE$2,1,1),Emissions!$A$1:$LI$1),FALSE)</f>
        <v>0</v>
      </c>
      <c r="AF1079" s="361">
        <f>+VLOOKUP($E1079,Emissions!$1:$1048576,MATCH(DATE(AF$2,1,1),Emissions!$A$1:$LI$1),FALSE)</f>
        <v>0</v>
      </c>
      <c r="AG1079" s="361">
        <f>+VLOOKUP($E1079,Emissions!$1:$1048576,MATCH(DATE(AG$2,1,1),Emissions!$A$1:$LI$1),FALSE)</f>
        <v>0</v>
      </c>
      <c r="AH1079" s="361">
        <f>+VLOOKUP($E1079,Emissions!$1:$1048576,MATCH(DATE(AH$2,1,1),Emissions!$A$1:$LI$1),FALSE)</f>
        <v>0</v>
      </c>
      <c r="AI1079" s="361">
        <f>+VLOOKUP($E1079,Emissions!$1:$1048576,MATCH(DATE(AI$2,1,1),Emissions!$A$1:$LI$1),FALSE)</f>
        <v>0</v>
      </c>
      <c r="AJ1079" s="361">
        <f>+VLOOKUP($E1079,Emissions!$1:$1048576,MATCH(DATE(AJ$2,1,1),Emissions!$A$1:$LI$1),FALSE)</f>
        <v>0</v>
      </c>
      <c r="AK1079" s="361">
        <f>+VLOOKUP($E1079,Emissions!$1:$1048576,MATCH(DATE(AK$2,1,1),Emissions!$A$1:$LI$1),FALSE)</f>
        <v>0</v>
      </c>
      <c r="AL1079" s="361">
        <f>+VLOOKUP($E1079,Emissions!$1:$1048576,MATCH(DATE(AL$2,1,1),Emissions!$A$1:$LI$1),FALSE)</f>
        <v>0</v>
      </c>
      <c r="AM1079" s="361">
        <f>+VLOOKUP($E1079,Emissions!$1:$1048576,MATCH(DATE(AM$2,1,1),Emissions!$A$1:$LI$1),FALSE)</f>
        <v>0</v>
      </c>
      <c r="AN1079" s="361">
        <f>+VLOOKUP($E1079,Emissions!$1:$1048576,MATCH(DATE(AN$2,1,1),Emissions!$A$1:$LI$1),FALSE)</f>
        <v>0</v>
      </c>
      <c r="AO1079" s="361">
        <f>+VLOOKUP($E1079,Emissions!$1:$1048576,MATCH(DATE(AO$2,1,1),Emissions!$A$1:$LI$1),FALSE)</f>
        <v>0</v>
      </c>
    </row>
    <row r="1080" spans="1:41" ht="15" customHeight="1" x14ac:dyDescent="0.35">
      <c r="A1080" s="411"/>
      <c r="B1080" s="170"/>
      <c r="C1080" s="138" t="s">
        <v>470</v>
      </c>
      <c r="D1080" s="114" t="s">
        <v>1028</v>
      </c>
      <c r="E1080" s="50" t="s">
        <v>3511</v>
      </c>
      <c r="F1080" s="361">
        <f>+VLOOKUP($E1080,Emissions!$1:$1048576,MATCH(DATE(F$2,1,1),Emissions!$A$1:$LI$1),FALSE)</f>
        <v>0</v>
      </c>
      <c r="G1080" s="361">
        <f>+VLOOKUP($E1080,Emissions!$1:$1048576,MATCH(DATE(G$2,1,1),Emissions!$A$1:$LI$1),FALSE)</f>
        <v>0</v>
      </c>
      <c r="H1080" s="361">
        <f>+VLOOKUP($E1080,Emissions!$1:$1048576,MATCH(DATE(H$2,1,1),Emissions!$A$1:$LI$1),FALSE)</f>
        <v>0</v>
      </c>
      <c r="I1080" s="361">
        <f>+VLOOKUP($E1080,Emissions!$1:$1048576,MATCH(DATE(I$2,1,1),Emissions!$A$1:$LI$1),FALSE)</f>
        <v>0</v>
      </c>
      <c r="J1080" s="361">
        <f>+VLOOKUP($E1080,Emissions!$1:$1048576,MATCH(DATE(J$2,1,1),Emissions!$A$1:$LI$1),FALSE)</f>
        <v>0</v>
      </c>
      <c r="K1080" s="361">
        <f>+VLOOKUP($E1080,Emissions!$1:$1048576,MATCH(DATE(K$2,1,1),Emissions!$A$1:$LI$1),FALSE)</f>
        <v>0</v>
      </c>
      <c r="L1080" s="361">
        <f>+VLOOKUP($E1080,Emissions!$1:$1048576,MATCH(DATE(L$2,1,1),Emissions!$A$1:$LI$1),FALSE)</f>
        <v>0</v>
      </c>
      <c r="M1080" s="361">
        <f>+VLOOKUP($E1080,Emissions!$1:$1048576,MATCH(DATE(M$2,1,1),Emissions!$A$1:$LI$1),FALSE)</f>
        <v>0</v>
      </c>
      <c r="N1080" s="361">
        <f>+VLOOKUP($E1080,Emissions!$1:$1048576,MATCH(DATE(N$2,1,1),Emissions!$A$1:$LI$1),FALSE)</f>
        <v>0</v>
      </c>
      <c r="O1080" s="361">
        <f>+VLOOKUP($E1080,Emissions!$1:$1048576,MATCH(DATE(O$2,1,1),Emissions!$A$1:$LI$1),FALSE)</f>
        <v>0</v>
      </c>
      <c r="P1080" s="361">
        <f>+VLOOKUP($E1080,Emissions!$1:$1048576,MATCH(DATE(P$2,1,1),Emissions!$A$1:$LI$1),FALSE)</f>
        <v>0</v>
      </c>
      <c r="Q1080" s="361">
        <f>+VLOOKUP($E1080,Emissions!$1:$1048576,MATCH(DATE(Q$2,1,1),Emissions!$A$1:$LI$1),FALSE)</f>
        <v>0</v>
      </c>
      <c r="R1080" s="361">
        <f>+VLOOKUP($E1080,Emissions!$1:$1048576,MATCH(DATE(R$2,1,1),Emissions!$A$1:$LI$1),FALSE)</f>
        <v>0</v>
      </c>
      <c r="S1080" s="361">
        <f>+VLOOKUP($E1080,Emissions!$1:$1048576,MATCH(DATE(S$2,1,1),Emissions!$A$1:$LI$1),FALSE)</f>
        <v>0</v>
      </c>
      <c r="T1080" s="361">
        <f>+VLOOKUP($E1080,Emissions!$1:$1048576,MATCH(DATE(T$2,1,1),Emissions!$A$1:$LI$1),FALSE)</f>
        <v>0</v>
      </c>
      <c r="U1080" s="361">
        <f>+VLOOKUP($E1080,Emissions!$1:$1048576,MATCH(DATE(U$2,1,1),Emissions!$A$1:$LI$1),FALSE)</f>
        <v>0</v>
      </c>
      <c r="V1080" s="361">
        <f>+VLOOKUP($E1080,Emissions!$1:$1048576,MATCH(DATE(V$2,1,1),Emissions!$A$1:$LI$1),FALSE)</f>
        <v>0</v>
      </c>
      <c r="W1080" s="361">
        <f>+VLOOKUP($E1080,Emissions!$1:$1048576,MATCH(DATE(W$2,1,1),Emissions!$A$1:$LI$1),FALSE)</f>
        <v>0</v>
      </c>
      <c r="X1080" s="361">
        <f>+VLOOKUP($E1080,Emissions!$1:$1048576,MATCH(DATE(X$2,1,1),Emissions!$A$1:$LI$1),FALSE)</f>
        <v>0</v>
      </c>
      <c r="Y1080" s="361">
        <f>+VLOOKUP($E1080,Emissions!$1:$1048576,MATCH(DATE(Y$2,1,1),Emissions!$A$1:$LI$1),FALSE)</f>
        <v>0</v>
      </c>
      <c r="Z1080" s="361">
        <f>+VLOOKUP($E1080,Emissions!$1:$1048576,MATCH(DATE(Z$2,1,1),Emissions!$A$1:$LI$1),FALSE)</f>
        <v>0</v>
      </c>
      <c r="AA1080" s="361">
        <f>+VLOOKUP($E1080,Emissions!$1:$1048576,MATCH(DATE(AA$2,1,1),Emissions!$A$1:$LI$1),FALSE)</f>
        <v>0</v>
      </c>
      <c r="AB1080" s="361">
        <f>+VLOOKUP($E1080,Emissions!$1:$1048576,MATCH(DATE(AB$2,1,1),Emissions!$A$1:$LI$1),FALSE)</f>
        <v>0</v>
      </c>
      <c r="AC1080" s="361">
        <f>+VLOOKUP($E1080,Emissions!$1:$1048576,MATCH(DATE(AC$2,1,1),Emissions!$A$1:$LI$1),FALSE)</f>
        <v>0</v>
      </c>
      <c r="AD1080" s="361">
        <f>+VLOOKUP($E1080,Emissions!$1:$1048576,MATCH(DATE(AD$2,1,1),Emissions!$A$1:$LI$1),FALSE)</f>
        <v>0</v>
      </c>
      <c r="AE1080" s="361">
        <f>+VLOOKUP($E1080,Emissions!$1:$1048576,MATCH(DATE(AE$2,1,1),Emissions!$A$1:$LI$1),FALSE)</f>
        <v>0</v>
      </c>
      <c r="AF1080" s="361">
        <f>+VLOOKUP($E1080,Emissions!$1:$1048576,MATCH(DATE(AF$2,1,1),Emissions!$A$1:$LI$1),FALSE)</f>
        <v>0</v>
      </c>
      <c r="AG1080" s="361">
        <f>+VLOOKUP($E1080,Emissions!$1:$1048576,MATCH(DATE(AG$2,1,1),Emissions!$A$1:$LI$1),FALSE)</f>
        <v>0</v>
      </c>
      <c r="AH1080" s="361">
        <f>+VLOOKUP($E1080,Emissions!$1:$1048576,MATCH(DATE(AH$2,1,1),Emissions!$A$1:$LI$1),FALSE)</f>
        <v>0</v>
      </c>
      <c r="AI1080" s="361">
        <f>+VLOOKUP($E1080,Emissions!$1:$1048576,MATCH(DATE(AI$2,1,1),Emissions!$A$1:$LI$1),FALSE)</f>
        <v>0</v>
      </c>
      <c r="AJ1080" s="361">
        <f>+VLOOKUP($E1080,Emissions!$1:$1048576,MATCH(DATE(AJ$2,1,1),Emissions!$A$1:$LI$1),FALSE)</f>
        <v>0</v>
      </c>
      <c r="AK1080" s="361">
        <f>+VLOOKUP($E1080,Emissions!$1:$1048576,MATCH(DATE(AK$2,1,1),Emissions!$A$1:$LI$1),FALSE)</f>
        <v>0</v>
      </c>
      <c r="AL1080" s="361">
        <f>+VLOOKUP($E1080,Emissions!$1:$1048576,MATCH(DATE(AL$2,1,1),Emissions!$A$1:$LI$1),FALSE)</f>
        <v>0</v>
      </c>
      <c r="AM1080" s="361">
        <f>+VLOOKUP($E1080,Emissions!$1:$1048576,MATCH(DATE(AM$2,1,1),Emissions!$A$1:$LI$1),FALSE)</f>
        <v>0</v>
      </c>
      <c r="AN1080" s="361">
        <f>+VLOOKUP($E1080,Emissions!$1:$1048576,MATCH(DATE(AN$2,1,1),Emissions!$A$1:$LI$1),FALSE)</f>
        <v>0</v>
      </c>
      <c r="AO1080" s="361">
        <f>+VLOOKUP($E1080,Emissions!$1:$1048576,MATCH(DATE(AO$2,1,1),Emissions!$A$1:$LI$1),FALSE)</f>
        <v>0</v>
      </c>
    </row>
    <row r="1081" spans="1:41" ht="15" customHeight="1" x14ac:dyDescent="0.35">
      <c r="A1081" s="411"/>
      <c r="B1081" s="170"/>
      <c r="C1081" s="167" t="s">
        <v>471</v>
      </c>
      <c r="D1081" s="114" t="s">
        <v>1028</v>
      </c>
      <c r="E1081" s="50" t="s">
        <v>3512</v>
      </c>
      <c r="F1081" s="361">
        <f>+VLOOKUP($E1081,Emissions!$1:$1048576,MATCH(DATE(F$2,1,1),Emissions!$A$1:$LI$1),FALSE)</f>
        <v>0</v>
      </c>
      <c r="G1081" s="361">
        <f>+VLOOKUP($E1081,Emissions!$1:$1048576,MATCH(DATE(G$2,1,1),Emissions!$A$1:$LI$1),FALSE)</f>
        <v>0</v>
      </c>
      <c r="H1081" s="361">
        <f>+VLOOKUP($E1081,Emissions!$1:$1048576,MATCH(DATE(H$2,1,1),Emissions!$A$1:$LI$1),FALSE)</f>
        <v>0</v>
      </c>
      <c r="I1081" s="361">
        <f>+VLOOKUP($E1081,Emissions!$1:$1048576,MATCH(DATE(I$2,1,1),Emissions!$A$1:$LI$1),FALSE)</f>
        <v>0</v>
      </c>
      <c r="J1081" s="361">
        <f>+VLOOKUP($E1081,Emissions!$1:$1048576,MATCH(DATE(J$2,1,1),Emissions!$A$1:$LI$1),FALSE)</f>
        <v>0</v>
      </c>
      <c r="K1081" s="361">
        <f>+VLOOKUP($E1081,Emissions!$1:$1048576,MATCH(DATE(K$2,1,1),Emissions!$A$1:$LI$1),FALSE)</f>
        <v>0</v>
      </c>
      <c r="L1081" s="361">
        <f>+VLOOKUP($E1081,Emissions!$1:$1048576,MATCH(DATE(L$2,1,1),Emissions!$A$1:$LI$1),FALSE)</f>
        <v>0</v>
      </c>
      <c r="M1081" s="361">
        <f>+VLOOKUP($E1081,Emissions!$1:$1048576,MATCH(DATE(M$2,1,1),Emissions!$A$1:$LI$1),FALSE)</f>
        <v>0</v>
      </c>
      <c r="N1081" s="361">
        <f>+VLOOKUP($E1081,Emissions!$1:$1048576,MATCH(DATE(N$2,1,1),Emissions!$A$1:$LI$1),FALSE)</f>
        <v>0</v>
      </c>
      <c r="O1081" s="361">
        <f>+VLOOKUP($E1081,Emissions!$1:$1048576,MATCH(DATE(O$2,1,1),Emissions!$A$1:$LI$1),FALSE)</f>
        <v>0</v>
      </c>
      <c r="P1081" s="361">
        <f>+VLOOKUP($E1081,Emissions!$1:$1048576,MATCH(DATE(P$2,1,1),Emissions!$A$1:$LI$1),FALSE)</f>
        <v>0</v>
      </c>
      <c r="Q1081" s="361">
        <f>+VLOOKUP($E1081,Emissions!$1:$1048576,MATCH(DATE(Q$2,1,1),Emissions!$A$1:$LI$1),FALSE)</f>
        <v>0</v>
      </c>
      <c r="R1081" s="361">
        <f>+VLOOKUP($E1081,Emissions!$1:$1048576,MATCH(DATE(R$2,1,1),Emissions!$A$1:$LI$1),FALSE)</f>
        <v>0</v>
      </c>
      <c r="S1081" s="361">
        <f>+VLOOKUP($E1081,Emissions!$1:$1048576,MATCH(DATE(S$2,1,1),Emissions!$A$1:$LI$1),FALSE)</f>
        <v>0</v>
      </c>
      <c r="T1081" s="361">
        <f>+VLOOKUP($E1081,Emissions!$1:$1048576,MATCH(DATE(T$2,1,1),Emissions!$A$1:$LI$1),FALSE)</f>
        <v>0</v>
      </c>
      <c r="U1081" s="361">
        <f>+VLOOKUP($E1081,Emissions!$1:$1048576,MATCH(DATE(U$2,1,1),Emissions!$A$1:$LI$1),FALSE)</f>
        <v>0</v>
      </c>
      <c r="V1081" s="361">
        <f>+VLOOKUP($E1081,Emissions!$1:$1048576,MATCH(DATE(V$2,1,1),Emissions!$A$1:$LI$1),FALSE)</f>
        <v>0</v>
      </c>
      <c r="W1081" s="361">
        <f>+VLOOKUP($E1081,Emissions!$1:$1048576,MATCH(DATE(W$2,1,1),Emissions!$A$1:$LI$1),FALSE)</f>
        <v>0</v>
      </c>
      <c r="X1081" s="361">
        <f>+VLOOKUP($E1081,Emissions!$1:$1048576,MATCH(DATE(X$2,1,1),Emissions!$A$1:$LI$1),FALSE)</f>
        <v>0</v>
      </c>
      <c r="Y1081" s="361">
        <f>+VLOOKUP($E1081,Emissions!$1:$1048576,MATCH(DATE(Y$2,1,1),Emissions!$A$1:$LI$1),FALSE)</f>
        <v>0</v>
      </c>
      <c r="Z1081" s="361">
        <f>+VLOOKUP($E1081,Emissions!$1:$1048576,MATCH(DATE(Z$2,1,1),Emissions!$A$1:$LI$1),FALSE)</f>
        <v>0</v>
      </c>
      <c r="AA1081" s="361">
        <f>+VLOOKUP($E1081,Emissions!$1:$1048576,MATCH(DATE(AA$2,1,1),Emissions!$A$1:$LI$1),FALSE)</f>
        <v>0</v>
      </c>
      <c r="AB1081" s="361">
        <f>+VLOOKUP($E1081,Emissions!$1:$1048576,MATCH(DATE(AB$2,1,1),Emissions!$A$1:$LI$1),FALSE)</f>
        <v>0</v>
      </c>
      <c r="AC1081" s="361">
        <f>+VLOOKUP($E1081,Emissions!$1:$1048576,MATCH(DATE(AC$2,1,1),Emissions!$A$1:$LI$1),FALSE)</f>
        <v>0</v>
      </c>
      <c r="AD1081" s="361">
        <f>+VLOOKUP($E1081,Emissions!$1:$1048576,MATCH(DATE(AD$2,1,1),Emissions!$A$1:$LI$1),FALSE)</f>
        <v>0</v>
      </c>
      <c r="AE1081" s="361">
        <f>+VLOOKUP($E1081,Emissions!$1:$1048576,MATCH(DATE(AE$2,1,1),Emissions!$A$1:$LI$1),FALSE)</f>
        <v>0</v>
      </c>
      <c r="AF1081" s="361">
        <f>+VLOOKUP($E1081,Emissions!$1:$1048576,MATCH(DATE(AF$2,1,1),Emissions!$A$1:$LI$1),FALSE)</f>
        <v>0</v>
      </c>
      <c r="AG1081" s="361">
        <f>+VLOOKUP($E1081,Emissions!$1:$1048576,MATCH(DATE(AG$2,1,1),Emissions!$A$1:$LI$1),FALSE)</f>
        <v>0</v>
      </c>
      <c r="AH1081" s="361">
        <f>+VLOOKUP($E1081,Emissions!$1:$1048576,MATCH(DATE(AH$2,1,1),Emissions!$A$1:$LI$1),FALSE)</f>
        <v>0</v>
      </c>
      <c r="AI1081" s="361">
        <f>+VLOOKUP($E1081,Emissions!$1:$1048576,MATCH(DATE(AI$2,1,1),Emissions!$A$1:$LI$1),FALSE)</f>
        <v>0</v>
      </c>
      <c r="AJ1081" s="361">
        <f>+VLOOKUP($E1081,Emissions!$1:$1048576,MATCH(DATE(AJ$2,1,1),Emissions!$A$1:$LI$1),FALSE)</f>
        <v>0</v>
      </c>
      <c r="AK1081" s="361">
        <f>+VLOOKUP($E1081,Emissions!$1:$1048576,MATCH(DATE(AK$2,1,1),Emissions!$A$1:$LI$1),FALSE)</f>
        <v>0</v>
      </c>
      <c r="AL1081" s="361">
        <f>+VLOOKUP($E1081,Emissions!$1:$1048576,MATCH(DATE(AL$2,1,1),Emissions!$A$1:$LI$1),FALSE)</f>
        <v>0</v>
      </c>
      <c r="AM1081" s="361">
        <f>+VLOOKUP($E1081,Emissions!$1:$1048576,MATCH(DATE(AM$2,1,1),Emissions!$A$1:$LI$1),FALSE)</f>
        <v>0</v>
      </c>
      <c r="AN1081" s="361">
        <f>+VLOOKUP($E1081,Emissions!$1:$1048576,MATCH(DATE(AN$2,1,1),Emissions!$A$1:$LI$1),FALSE)</f>
        <v>0</v>
      </c>
      <c r="AO1081" s="361">
        <f>+VLOOKUP($E1081,Emissions!$1:$1048576,MATCH(DATE(AO$2,1,1),Emissions!$A$1:$LI$1),FALSE)</f>
        <v>0</v>
      </c>
    </row>
    <row r="1082" spans="1:41" ht="15" customHeight="1" x14ac:dyDescent="0.35">
      <c r="A1082" s="411"/>
      <c r="B1082" s="170"/>
      <c r="C1082" s="167"/>
      <c r="D1082" s="114"/>
      <c r="E1082" s="50"/>
      <c r="F1082" s="326"/>
      <c r="G1082" s="326"/>
      <c r="H1082" s="326"/>
      <c r="I1082" s="326"/>
      <c r="J1082" s="326"/>
      <c r="K1082" s="326"/>
      <c r="L1082" s="326"/>
      <c r="M1082" s="326"/>
      <c r="N1082" s="326"/>
      <c r="O1082" s="326"/>
      <c r="P1082" s="326"/>
      <c r="Q1082" s="326"/>
      <c r="R1082" s="326"/>
      <c r="S1082" s="326"/>
      <c r="T1082" s="326"/>
      <c r="U1082" s="326"/>
      <c r="V1082" s="326"/>
      <c r="W1082" s="326"/>
      <c r="X1082" s="326"/>
      <c r="Y1082" s="326"/>
      <c r="Z1082" s="326"/>
      <c r="AA1082" s="326"/>
      <c r="AB1082" s="326"/>
      <c r="AC1082" s="326"/>
      <c r="AD1082" s="326"/>
      <c r="AE1082" s="326"/>
      <c r="AF1082" s="326"/>
      <c r="AG1082" s="326"/>
      <c r="AH1082" s="326"/>
      <c r="AI1082" s="326"/>
      <c r="AJ1082" s="326"/>
      <c r="AK1082" s="326"/>
      <c r="AL1082" s="326"/>
      <c r="AM1082" s="326"/>
      <c r="AN1082" s="326"/>
      <c r="AO1082" s="326"/>
    </row>
    <row r="1083" spans="1:41" s="92" customFormat="1" ht="15" customHeight="1" x14ac:dyDescent="0.35">
      <c r="A1083" s="411"/>
      <c r="B1083" s="170"/>
      <c r="C1083" s="147" t="s">
        <v>3331</v>
      </c>
      <c r="D1083" s="147" t="s">
        <v>1029</v>
      </c>
      <c r="E1083" s="136" t="s">
        <v>3513</v>
      </c>
      <c r="F1083" s="327">
        <f>+VLOOKUP($E1083,Emissions!$1:$1048576,MATCH(DATE(F$2,1,1),Emissions!$A$1:$LI$1),FALSE)</f>
        <v>56.890103590000002</v>
      </c>
      <c r="G1083" s="327">
        <f>+VLOOKUP($E1083,Emissions!$1:$1048576,MATCH(DATE(G$2,1,1),Emissions!$A$1:$LI$1),FALSE)</f>
        <v>57.370404389999997</v>
      </c>
      <c r="H1083" s="327">
        <f>+VLOOKUP($E1083,Emissions!$1:$1048576,MATCH(DATE(H$2,1,1),Emissions!$A$1:$LI$1),FALSE)</f>
        <v>57.365530280000002</v>
      </c>
      <c r="I1083" s="327">
        <f>+VLOOKUP($E1083,Emissions!$1:$1048576,MATCH(DATE(I$2,1,1),Emissions!$A$1:$LI$1),FALSE)</f>
        <v>57.245647890000001</v>
      </c>
      <c r="J1083" s="327">
        <f>+VLOOKUP($E1083,Emissions!$1:$1048576,MATCH(DATE(J$2,1,1),Emissions!$A$1:$LI$1),FALSE)</f>
        <v>58.000040490000004</v>
      </c>
      <c r="K1083" s="327">
        <f>+VLOOKUP($E1083,Emissions!$1:$1048576,MATCH(DATE(K$2,1,1),Emissions!$A$1:$LI$1),FALSE)</f>
        <v>59.546924199999999</v>
      </c>
      <c r="L1083" s="327">
        <f>+VLOOKUP($E1083,Emissions!$1:$1048576,MATCH(DATE(L$2,1,1),Emissions!$A$1:$LI$1),FALSE)</f>
        <v>62.195529219999997</v>
      </c>
      <c r="M1083" s="327">
        <f>+VLOOKUP($E1083,Emissions!$1:$1048576,MATCH(DATE(M$2,1,1),Emissions!$A$1:$LI$1),FALSE)</f>
        <v>65.363724149999996</v>
      </c>
      <c r="N1083" s="327">
        <f>+VLOOKUP($E1083,Emissions!$1:$1048576,MATCH(DATE(N$2,1,1),Emissions!$A$1:$LI$1),FALSE)</f>
        <v>68.857850869999993</v>
      </c>
      <c r="O1083" s="327">
        <f>+VLOOKUP($E1083,Emissions!$1:$1048576,MATCH(DATE(O$2,1,1),Emissions!$A$1:$LI$1),FALSE)</f>
        <v>72.574319410000001</v>
      </c>
      <c r="P1083" s="327">
        <f>+VLOOKUP($E1083,Emissions!$1:$1048576,MATCH(DATE(P$2,1,1),Emissions!$A$1:$LI$1),FALSE)</f>
        <v>76.409959950000001</v>
      </c>
      <c r="Q1083" s="327">
        <f>+VLOOKUP($E1083,Emissions!$1:$1048576,MATCH(DATE(Q$2,1,1),Emissions!$A$1:$LI$1),FALSE)</f>
        <v>79.151263270000001</v>
      </c>
      <c r="R1083" s="327">
        <f>+VLOOKUP($E1083,Emissions!$1:$1048576,MATCH(DATE(R$2,1,1),Emissions!$A$1:$LI$1),FALSE)</f>
        <v>81.644533390000007</v>
      </c>
      <c r="S1083" s="327">
        <f>+VLOOKUP($E1083,Emissions!$1:$1048576,MATCH(DATE(S$2,1,1),Emissions!$A$1:$LI$1),FALSE)</f>
        <v>84.038772129999998</v>
      </c>
      <c r="T1083" s="327">
        <f>+VLOOKUP($E1083,Emissions!$1:$1048576,MATCH(DATE(T$2,1,1),Emissions!$A$1:$LI$1),FALSE)</f>
        <v>86.383079570000007</v>
      </c>
      <c r="U1083" s="327">
        <f>+VLOOKUP($E1083,Emissions!$1:$1048576,MATCH(DATE(U$2,1,1),Emissions!$A$1:$LI$1),FALSE)</f>
        <v>88.720389420000004</v>
      </c>
      <c r="V1083" s="327">
        <f>+VLOOKUP($E1083,Emissions!$1:$1048576,MATCH(DATE(V$2,1,1),Emissions!$A$1:$LI$1),FALSE)</f>
        <v>91.191056619999998</v>
      </c>
      <c r="W1083" s="327">
        <f>+VLOOKUP($E1083,Emissions!$1:$1048576,MATCH(DATE(W$2,1,1),Emissions!$A$1:$LI$1),FALSE)</f>
        <v>93.746695869999996</v>
      </c>
      <c r="X1083" s="327">
        <f>+VLOOKUP($E1083,Emissions!$1:$1048576,MATCH(DATE(X$2,1,1),Emissions!$A$1:$LI$1),FALSE)</f>
        <v>96.404034010000004</v>
      </c>
      <c r="Y1083" s="327">
        <f>+VLOOKUP($E1083,Emissions!$1:$1048576,MATCH(DATE(Y$2,1,1),Emissions!$A$1:$LI$1),FALSE)</f>
        <v>99.195695509999993</v>
      </c>
      <c r="Z1083" s="327">
        <f>+VLOOKUP($E1083,Emissions!$1:$1048576,MATCH(DATE(Z$2,1,1),Emissions!$A$1:$LI$1),FALSE)</f>
        <v>102.1493553</v>
      </c>
      <c r="AA1083" s="327">
        <f>+VLOOKUP($E1083,Emissions!$1:$1048576,MATCH(DATE(AA$2,1,1),Emissions!$A$1:$LI$1),FALSE)</f>
        <v>105.31819729999999</v>
      </c>
      <c r="AB1083" s="327">
        <f>+VLOOKUP($E1083,Emissions!$1:$1048576,MATCH(DATE(AB$2,1,1),Emissions!$A$1:$LI$1),FALSE)</f>
        <v>108.74358460000001</v>
      </c>
      <c r="AC1083" s="327">
        <f>+VLOOKUP($E1083,Emissions!$1:$1048576,MATCH(DATE(AC$2,1,1),Emissions!$A$1:$LI$1),FALSE)</f>
        <v>112.46911540000001</v>
      </c>
      <c r="AD1083" s="327">
        <f>+VLOOKUP($E1083,Emissions!$1:$1048576,MATCH(DATE(AD$2,1,1),Emissions!$A$1:$LI$1),FALSE)</f>
        <v>116.5439018</v>
      </c>
      <c r="AE1083" s="327">
        <f>+VLOOKUP($E1083,Emissions!$1:$1048576,MATCH(DATE(AE$2,1,1),Emissions!$A$1:$LI$1),FALSE)</f>
        <v>120.9934119</v>
      </c>
      <c r="AF1083" s="327">
        <f>+VLOOKUP($E1083,Emissions!$1:$1048576,MATCH(DATE(AF$2,1,1),Emissions!$A$1:$LI$1),FALSE)</f>
        <v>123.74673780000001</v>
      </c>
      <c r="AG1083" s="327">
        <f>+VLOOKUP($E1083,Emissions!$1:$1048576,MATCH(DATE(AG$2,1,1),Emissions!$A$1:$LI$1),FALSE)</f>
        <v>125.9914205</v>
      </c>
      <c r="AH1083" s="327">
        <f>+VLOOKUP($E1083,Emissions!$1:$1048576,MATCH(DATE(AH$2,1,1),Emissions!$A$1:$LI$1),FALSE)</f>
        <v>128.28347740000001</v>
      </c>
      <c r="AI1083" s="327">
        <f>+VLOOKUP($E1083,Emissions!$1:$1048576,MATCH(DATE(AI$2,1,1),Emissions!$A$1:$LI$1),FALSE)</f>
        <v>130.77009039999999</v>
      </c>
      <c r="AJ1083" s="327">
        <f>+VLOOKUP($E1083,Emissions!$1:$1048576,MATCH(DATE(AJ$2,1,1),Emissions!$A$1:$LI$1),FALSE)</f>
        <v>133.45220269999999</v>
      </c>
      <c r="AK1083" s="327">
        <f>+VLOOKUP($E1083,Emissions!$1:$1048576,MATCH(DATE(AK$2,1,1),Emissions!$A$1:$LI$1),FALSE)</f>
        <v>136.29036579999999</v>
      </c>
      <c r="AL1083" s="327">
        <f>+VLOOKUP($E1083,Emissions!$1:$1048576,MATCH(DATE(AL$2,1,1),Emissions!$A$1:$LI$1),FALSE)</f>
        <v>139.23912770000001</v>
      </c>
      <c r="AM1083" s="327">
        <f>+VLOOKUP($E1083,Emissions!$1:$1048576,MATCH(DATE(AM$2,1,1),Emissions!$A$1:$LI$1),FALSE)</f>
        <v>142.2556271</v>
      </c>
      <c r="AN1083" s="327">
        <f>+VLOOKUP($E1083,Emissions!$1:$1048576,MATCH(DATE(AN$2,1,1),Emissions!$A$1:$LI$1),FALSE)</f>
        <v>145.300679</v>
      </c>
      <c r="AO1083" s="327">
        <f>+VLOOKUP($E1083,Emissions!$1:$1048576,MATCH(DATE(AO$2,1,1),Emissions!$A$1:$LI$1),FALSE)</f>
        <v>148.3381296</v>
      </c>
    </row>
    <row r="1084" spans="1:41" s="92" customFormat="1" ht="15" customHeight="1" x14ac:dyDescent="0.35">
      <c r="A1084" s="411"/>
      <c r="B1084" s="170"/>
      <c r="C1084" s="137" t="s">
        <v>3332</v>
      </c>
      <c r="D1084" s="147" t="s">
        <v>1029</v>
      </c>
      <c r="E1084" s="136" t="s">
        <v>3514</v>
      </c>
      <c r="F1084" s="327">
        <f>+VLOOKUP($E1084,Emissions!$1:$1048576,MATCH(DATE(F$2,1,1),Emissions!$A$1:$LI$1),FALSE)</f>
        <v>1.5191988110000001</v>
      </c>
      <c r="G1084" s="327">
        <f>+VLOOKUP($E1084,Emissions!$1:$1048576,MATCH(DATE(G$2,1,1),Emissions!$A$1:$LI$1),FALSE)</f>
        <v>1.5403048159999999</v>
      </c>
      <c r="H1084" s="327">
        <f>+VLOOKUP($E1084,Emissions!$1:$1048576,MATCH(DATE(H$2,1,1),Emissions!$A$1:$LI$1),FALSE)</f>
        <v>1.5546462990000001</v>
      </c>
      <c r="I1084" s="327">
        <f>+VLOOKUP($E1084,Emissions!$1:$1048576,MATCH(DATE(I$2,1,1),Emissions!$A$1:$LI$1),FALSE)</f>
        <v>1.5673857899999999</v>
      </c>
      <c r="J1084" s="327">
        <f>+VLOOKUP($E1084,Emissions!$1:$1048576,MATCH(DATE(J$2,1,1),Emissions!$A$1:$LI$1),FALSE)</f>
        <v>1.597347606</v>
      </c>
      <c r="K1084" s="327">
        <f>+VLOOKUP($E1084,Emissions!$1:$1048576,MATCH(DATE(K$2,1,1),Emissions!$A$1:$LI$1),FALSE)</f>
        <v>1.6475438259999999</v>
      </c>
      <c r="L1084" s="327">
        <f>+VLOOKUP($E1084,Emissions!$1:$1048576,MATCH(DATE(L$2,1,1),Emissions!$A$1:$LI$1),FALSE)</f>
        <v>1.693647516</v>
      </c>
      <c r="M1084" s="327">
        <f>+VLOOKUP($E1084,Emissions!$1:$1048576,MATCH(DATE(M$2,1,1),Emissions!$A$1:$LI$1),FALSE)</f>
        <v>1.7437219749999999</v>
      </c>
      <c r="N1084" s="327">
        <f>+VLOOKUP($E1084,Emissions!$1:$1048576,MATCH(DATE(N$2,1,1),Emissions!$A$1:$LI$1),FALSE)</f>
        <v>1.7961435800000001</v>
      </c>
      <c r="O1084" s="327">
        <f>+VLOOKUP($E1084,Emissions!$1:$1048576,MATCH(DATE(O$2,1,1),Emissions!$A$1:$LI$1),FALSE)</f>
        <v>1.84833874</v>
      </c>
      <c r="P1084" s="327">
        <f>+VLOOKUP($E1084,Emissions!$1:$1048576,MATCH(DATE(P$2,1,1),Emissions!$A$1:$LI$1),FALSE)</f>
        <v>1.897298114</v>
      </c>
      <c r="Q1084" s="327">
        <f>+VLOOKUP($E1084,Emissions!$1:$1048576,MATCH(DATE(Q$2,1,1),Emissions!$A$1:$LI$1),FALSE)</f>
        <v>1.9417495410000001</v>
      </c>
      <c r="R1084" s="327">
        <f>+VLOOKUP($E1084,Emissions!$1:$1048576,MATCH(DATE(R$2,1,1),Emissions!$A$1:$LI$1),FALSE)</f>
        <v>1.981369752</v>
      </c>
      <c r="S1084" s="327">
        <f>+VLOOKUP($E1084,Emissions!$1:$1048576,MATCH(DATE(S$2,1,1),Emissions!$A$1:$LI$1),FALSE)</f>
        <v>2.0163655920000001</v>
      </c>
      <c r="T1084" s="327">
        <f>+VLOOKUP($E1084,Emissions!$1:$1048576,MATCH(DATE(T$2,1,1),Emissions!$A$1:$LI$1),FALSE)</f>
        <v>2.0473585889999999</v>
      </c>
      <c r="U1084" s="327">
        <f>+VLOOKUP($E1084,Emissions!$1:$1048576,MATCH(DATE(U$2,1,1),Emissions!$A$1:$LI$1),FALSE)</f>
        <v>2.0752536080000001</v>
      </c>
      <c r="V1084" s="327">
        <f>+VLOOKUP($E1084,Emissions!$1:$1048576,MATCH(DATE(V$2,1,1),Emissions!$A$1:$LI$1),FALSE)</f>
        <v>2.1010760140000002</v>
      </c>
      <c r="W1084" s="327">
        <f>+VLOOKUP($E1084,Emissions!$1:$1048576,MATCH(DATE(W$2,1,1),Emissions!$A$1:$LI$1),FALSE)</f>
        <v>2.1256623270000001</v>
      </c>
      <c r="X1084" s="327">
        <f>+VLOOKUP($E1084,Emissions!$1:$1048576,MATCH(DATE(X$2,1,1),Emissions!$A$1:$LI$1),FALSE)</f>
        <v>2.149905628</v>
      </c>
      <c r="Y1084" s="327">
        <f>+VLOOKUP($E1084,Emissions!$1:$1048576,MATCH(DATE(Y$2,1,1),Emissions!$A$1:$LI$1),FALSE)</f>
        <v>2.1746224289999998</v>
      </c>
      <c r="Z1084" s="327">
        <f>+VLOOKUP($E1084,Emissions!$1:$1048576,MATCH(DATE(Z$2,1,1),Emissions!$A$1:$LI$1),FALSE)</f>
        <v>2.2002846190000001</v>
      </c>
      <c r="AA1084" s="327">
        <f>+VLOOKUP($E1084,Emissions!$1:$1048576,MATCH(DATE(AA$2,1,1),Emissions!$A$1:$LI$1),FALSE)</f>
        <v>2.227905459</v>
      </c>
      <c r="AB1084" s="327">
        <f>+VLOOKUP($E1084,Emissions!$1:$1048576,MATCH(DATE(AB$2,1,1),Emissions!$A$1:$LI$1),FALSE)</f>
        <v>2.2580628219999999</v>
      </c>
      <c r="AC1084" s="327">
        <f>+VLOOKUP($E1084,Emissions!$1:$1048576,MATCH(DATE(AC$2,1,1),Emissions!$A$1:$LI$1),FALSE)</f>
        <v>2.2912255240000001</v>
      </c>
      <c r="AD1084" s="327">
        <f>+VLOOKUP($E1084,Emissions!$1:$1048576,MATCH(DATE(AD$2,1,1),Emissions!$A$1:$LI$1),FALSE)</f>
        <v>2.3277916080000001</v>
      </c>
      <c r="AE1084" s="327">
        <f>+VLOOKUP($E1084,Emissions!$1:$1048576,MATCH(DATE(AE$2,1,1),Emissions!$A$1:$LI$1),FALSE)</f>
        <v>2.3673632410000001</v>
      </c>
      <c r="AF1084" s="327">
        <f>+VLOOKUP($E1084,Emissions!$1:$1048576,MATCH(DATE(AF$2,1,1),Emissions!$A$1:$LI$1),FALSE)</f>
        <v>2.4098247100000001</v>
      </c>
      <c r="AG1084" s="327">
        <f>+VLOOKUP($E1084,Emissions!$1:$1048576,MATCH(DATE(AG$2,1,1),Emissions!$A$1:$LI$1),FALSE)</f>
        <v>2.4557618840000002</v>
      </c>
      <c r="AH1084" s="327">
        <f>+VLOOKUP($E1084,Emissions!$1:$1048576,MATCH(DATE(AH$2,1,1),Emissions!$A$1:$LI$1),FALSE)</f>
        <v>2.505487231</v>
      </c>
      <c r="AI1084" s="327">
        <f>+VLOOKUP($E1084,Emissions!$1:$1048576,MATCH(DATE(AI$2,1,1),Emissions!$A$1:$LI$1),FALSE)</f>
        <v>2.5588748039999998</v>
      </c>
      <c r="AJ1084" s="327">
        <f>+VLOOKUP($E1084,Emissions!$1:$1048576,MATCH(DATE(AJ$2,1,1),Emissions!$A$1:$LI$1),FALSE)</f>
        <v>2.6155098269999999</v>
      </c>
      <c r="AK1084" s="327">
        <f>+VLOOKUP($E1084,Emissions!$1:$1048576,MATCH(DATE(AK$2,1,1),Emissions!$A$1:$LI$1),FALSE)</f>
        <v>2.6748471650000001</v>
      </c>
      <c r="AL1084" s="327">
        <f>+VLOOKUP($E1084,Emissions!$1:$1048576,MATCH(DATE(AL$2,1,1),Emissions!$A$1:$LI$1),FALSE)</f>
        <v>2.7362934339999998</v>
      </c>
      <c r="AM1084" s="327">
        <f>+VLOOKUP($E1084,Emissions!$1:$1048576,MATCH(DATE(AM$2,1,1),Emissions!$A$1:$LI$1),FALSE)</f>
        <v>2.7992265060000001</v>
      </c>
      <c r="AN1084" s="327">
        <f>+VLOOKUP($E1084,Emissions!$1:$1048576,MATCH(DATE(AN$2,1,1),Emissions!$A$1:$LI$1),FALSE)</f>
        <v>2.8630048719999999</v>
      </c>
      <c r="AO1084" s="327">
        <f>+VLOOKUP($E1084,Emissions!$1:$1048576,MATCH(DATE(AO$2,1,1),Emissions!$A$1:$LI$1),FALSE)</f>
        <v>2.926974569</v>
      </c>
    </row>
    <row r="1085" spans="1:41" ht="15" customHeight="1" x14ac:dyDescent="0.35">
      <c r="A1085" s="411"/>
      <c r="B1085" s="170"/>
      <c r="C1085" s="138" t="s">
        <v>724</v>
      </c>
      <c r="D1085" s="114" t="s">
        <v>1029</v>
      </c>
      <c r="E1085" s="50" t="s">
        <v>3515</v>
      </c>
      <c r="F1085" s="361">
        <f>+VLOOKUP($E1085,Emissions!$1:$1048576,MATCH(DATE(F$2,1,1),Emissions!$A$1:$LI$1),FALSE)</f>
        <v>1.484176771</v>
      </c>
      <c r="G1085" s="361">
        <f>+VLOOKUP($E1085,Emissions!$1:$1048576,MATCH(DATE(G$2,1,1),Emissions!$A$1:$LI$1),FALSE)</f>
        <v>1.5055816799999999</v>
      </c>
      <c r="H1085" s="361">
        <f>+VLOOKUP($E1085,Emissions!$1:$1048576,MATCH(DATE(H$2,1,1),Emissions!$A$1:$LI$1),FALSE)</f>
        <v>1.5204989600000001</v>
      </c>
      <c r="I1085" s="361">
        <f>+VLOOKUP($E1085,Emissions!$1:$1048576,MATCH(DATE(I$2,1,1),Emissions!$A$1:$LI$1),FALSE)</f>
        <v>1.533977648</v>
      </c>
      <c r="J1085" s="361">
        <f>+VLOOKUP($E1085,Emissions!$1:$1048576,MATCH(DATE(J$2,1,1),Emissions!$A$1:$LI$1),FALSE)</f>
        <v>1.5642556569999999</v>
      </c>
      <c r="K1085" s="361">
        <f>+VLOOKUP($E1085,Emissions!$1:$1048576,MATCH(DATE(K$2,1,1),Emissions!$A$1:$LI$1),FALSE)</f>
        <v>1.6143273090000001</v>
      </c>
      <c r="L1085" s="361">
        <f>+VLOOKUP($E1085,Emissions!$1:$1048576,MATCH(DATE(L$2,1,1),Emissions!$A$1:$LI$1),FALSE)</f>
        <v>1.66022395</v>
      </c>
      <c r="M1085" s="361">
        <f>+VLOOKUP($E1085,Emissions!$1:$1048576,MATCH(DATE(M$2,1,1),Emissions!$A$1:$LI$1),FALSE)</f>
        <v>1.709968988</v>
      </c>
      <c r="N1085" s="361">
        <f>+VLOOKUP($E1085,Emissions!$1:$1048576,MATCH(DATE(N$2,1,1),Emissions!$A$1:$LI$1),FALSE)</f>
        <v>1.7619961879999999</v>
      </c>
      <c r="O1085" s="361">
        <f>+VLOOKUP($E1085,Emissions!$1:$1048576,MATCH(DATE(O$2,1,1),Emissions!$A$1:$LI$1),FALSE)</f>
        <v>1.813764959</v>
      </c>
      <c r="P1085" s="361">
        <f>+VLOOKUP($E1085,Emissions!$1:$1048576,MATCH(DATE(P$2,1,1),Emissions!$A$1:$LI$1),FALSE)</f>
        <v>1.8622857420000001</v>
      </c>
      <c r="Q1085" s="361">
        <f>+VLOOKUP($E1085,Emissions!$1:$1048576,MATCH(DATE(Q$2,1,1),Emissions!$A$1:$LI$1),FALSE)</f>
        <v>1.9063182030000001</v>
      </c>
      <c r="R1085" s="361">
        <f>+VLOOKUP($E1085,Emissions!$1:$1048576,MATCH(DATE(R$2,1,1),Emissions!$A$1:$LI$1),FALSE)</f>
        <v>1.94553971</v>
      </c>
      <c r="S1085" s="361">
        <f>+VLOOKUP($E1085,Emissions!$1:$1048576,MATCH(DATE(S$2,1,1),Emissions!$A$1:$LI$1),FALSE)</f>
        <v>1.980142412</v>
      </c>
      <c r="T1085" s="361">
        <f>+VLOOKUP($E1085,Emissions!$1:$1048576,MATCH(DATE(T$2,1,1),Emissions!$A$1:$LI$1),FALSE)</f>
        <v>2.0107361890000002</v>
      </c>
      <c r="U1085" s="361">
        <f>+VLOOKUP($E1085,Emissions!$1:$1048576,MATCH(DATE(U$2,1,1),Emissions!$A$1:$LI$1),FALSE)</f>
        <v>2.0382147060000002</v>
      </c>
      <c r="V1085" s="361">
        <f>+VLOOKUP($E1085,Emissions!$1:$1048576,MATCH(DATE(V$2,1,1),Emissions!$A$1:$LI$1),FALSE)</f>
        <v>2.063497286</v>
      </c>
      <c r="W1085" s="361">
        <f>+VLOOKUP($E1085,Emissions!$1:$1048576,MATCH(DATE(W$2,1,1),Emissions!$A$1:$LI$1),FALSE)</f>
        <v>2.087482794</v>
      </c>
      <c r="X1085" s="361">
        <f>+VLOOKUP($E1085,Emissions!$1:$1048576,MATCH(DATE(X$2,1,1),Emissions!$A$1:$LI$1),FALSE)</f>
        <v>2.1110774389999998</v>
      </c>
      <c r="Y1085" s="361">
        <f>+VLOOKUP($E1085,Emissions!$1:$1048576,MATCH(DATE(Y$2,1,1),Emissions!$A$1:$LI$1),FALSE)</f>
        <v>2.1350946350000002</v>
      </c>
      <c r="Z1085" s="361">
        <f>+VLOOKUP($E1085,Emissions!$1:$1048576,MATCH(DATE(Z$2,1,1),Emissions!$A$1:$LI$1),FALSE)</f>
        <v>2.1600073869999998</v>
      </c>
      <c r="AA1085" s="361">
        <f>+VLOOKUP($E1085,Emissions!$1:$1048576,MATCH(DATE(AA$2,1,1),Emissions!$A$1:$LI$1),FALSE)</f>
        <v>2.1868076589999998</v>
      </c>
      <c r="AB1085" s="361">
        <f>+VLOOKUP($E1085,Emissions!$1:$1048576,MATCH(DATE(AB$2,1,1),Emissions!$A$1:$LI$1),FALSE)</f>
        <v>2.2160640379999998</v>
      </c>
      <c r="AC1085" s="361">
        <f>+VLOOKUP($E1085,Emissions!$1:$1048576,MATCH(DATE(AC$2,1,1),Emissions!$A$1:$LI$1),FALSE)</f>
        <v>2.2482344630000002</v>
      </c>
      <c r="AD1085" s="361">
        <f>+VLOOKUP($E1085,Emissions!$1:$1048576,MATCH(DATE(AD$2,1,1),Emissions!$A$1:$LI$1),FALSE)</f>
        <v>2.2837026730000001</v>
      </c>
      <c r="AE1085" s="361">
        <f>+VLOOKUP($E1085,Emissions!$1:$1048576,MATCH(DATE(AE$2,1,1),Emissions!$A$1:$LI$1),FALSE)</f>
        <v>2.3220767489999998</v>
      </c>
      <c r="AF1085" s="361">
        <f>+VLOOKUP($E1085,Emissions!$1:$1048576,MATCH(DATE(AF$2,1,1),Emissions!$A$1:$LI$1),FALSE)</f>
        <v>2.3639383939999998</v>
      </c>
      <c r="AG1085" s="361">
        <f>+VLOOKUP($E1085,Emissions!$1:$1048576,MATCH(DATE(AG$2,1,1),Emissions!$A$1:$LI$1),FALSE)</f>
        <v>2.4094864980000001</v>
      </c>
      <c r="AH1085" s="361">
        <f>+VLOOKUP($E1085,Emissions!$1:$1048576,MATCH(DATE(AH$2,1,1),Emissions!$A$1:$LI$1),FALSE)</f>
        <v>2.4588305749999999</v>
      </c>
      <c r="AI1085" s="361">
        <f>+VLOOKUP($E1085,Emissions!$1:$1048576,MATCH(DATE(AI$2,1,1),Emissions!$A$1:$LI$1),FALSE)</f>
        <v>2.51178686</v>
      </c>
      <c r="AJ1085" s="361">
        <f>+VLOOKUP($E1085,Emissions!$1:$1048576,MATCH(DATE(AJ$2,1,1),Emissions!$A$1:$LI$1),FALSE)</f>
        <v>2.567937288</v>
      </c>
      <c r="AK1085" s="361">
        <f>+VLOOKUP($E1085,Emissions!$1:$1048576,MATCH(DATE(AK$2,1,1),Emissions!$A$1:$LI$1),FALSE)</f>
        <v>2.6267483629999999</v>
      </c>
      <c r="AL1085" s="361">
        <f>+VLOOKUP($E1085,Emissions!$1:$1048576,MATCH(DATE(AL$2,1,1),Emissions!$A$1:$LI$1),FALSE)</f>
        <v>2.6876402069999998</v>
      </c>
      <c r="AM1085" s="361">
        <f>+VLOOKUP($E1085,Emissions!$1:$1048576,MATCH(DATE(AM$2,1,1),Emissions!$A$1:$LI$1),FALSE)</f>
        <v>2.750002872</v>
      </c>
      <c r="AN1085" s="361">
        <f>+VLOOKUP($E1085,Emissions!$1:$1048576,MATCH(DATE(AN$2,1,1),Emissions!$A$1:$LI$1),FALSE)</f>
        <v>2.8132053959999999</v>
      </c>
      <c r="AO1085" s="361">
        <f>+VLOOKUP($E1085,Emissions!$1:$1048576,MATCH(DATE(AO$2,1,1),Emissions!$A$1:$LI$1),FALSE)</f>
        <v>2.8766030589999998</v>
      </c>
    </row>
    <row r="1086" spans="1:41" ht="15" customHeight="1" x14ac:dyDescent="0.35">
      <c r="A1086" s="411"/>
      <c r="B1086" s="170"/>
      <c r="C1086" s="138" t="s">
        <v>725</v>
      </c>
      <c r="D1086" s="114" t="s">
        <v>1029</v>
      </c>
      <c r="E1086" s="50" t="s">
        <v>3516</v>
      </c>
      <c r="F1086" s="361">
        <f>+VLOOKUP($E1086,Emissions!$1:$1048576,MATCH(DATE(F$2,1,1),Emissions!$A$1:$LI$1),FALSE)</f>
        <v>3.5022039099999999E-2</v>
      </c>
      <c r="G1086" s="361">
        <f>+VLOOKUP($E1086,Emissions!$1:$1048576,MATCH(DATE(G$2,1,1),Emissions!$A$1:$LI$1),FALSE)</f>
        <v>3.4723135600000003E-2</v>
      </c>
      <c r="H1086" s="361">
        <f>+VLOOKUP($E1086,Emissions!$1:$1048576,MATCH(DATE(H$2,1,1),Emissions!$A$1:$LI$1),FALSE)</f>
        <v>3.41473396E-2</v>
      </c>
      <c r="I1086" s="361">
        <f>+VLOOKUP($E1086,Emissions!$1:$1048576,MATCH(DATE(I$2,1,1),Emissions!$A$1:$LI$1),FALSE)</f>
        <v>3.3408141600000003E-2</v>
      </c>
      <c r="J1086" s="361">
        <f>+VLOOKUP($E1086,Emissions!$1:$1048576,MATCH(DATE(J$2,1,1),Emissions!$A$1:$LI$1),FALSE)</f>
        <v>3.3091949500000002E-2</v>
      </c>
      <c r="K1086" s="361">
        <f>+VLOOKUP($E1086,Emissions!$1:$1048576,MATCH(DATE(K$2,1,1),Emissions!$A$1:$LI$1),FALSE)</f>
        <v>3.3216517199999997E-2</v>
      </c>
      <c r="L1086" s="361">
        <f>+VLOOKUP($E1086,Emissions!$1:$1048576,MATCH(DATE(L$2,1,1),Emissions!$A$1:$LI$1),FALSE)</f>
        <v>3.34235664E-2</v>
      </c>
      <c r="M1086" s="361">
        <f>+VLOOKUP($E1086,Emissions!$1:$1048576,MATCH(DATE(M$2,1,1),Emissions!$A$1:$LI$1),FALSE)</f>
        <v>3.3752987399999997E-2</v>
      </c>
      <c r="N1086" s="361">
        <f>+VLOOKUP($E1086,Emissions!$1:$1048576,MATCH(DATE(N$2,1,1),Emissions!$A$1:$LI$1),FALSE)</f>
        <v>3.41473926E-2</v>
      </c>
      <c r="O1086" s="361">
        <f>+VLOOKUP($E1086,Emissions!$1:$1048576,MATCH(DATE(O$2,1,1),Emissions!$A$1:$LI$1),FALSE)</f>
        <v>3.4573781200000001E-2</v>
      </c>
      <c r="P1086" s="361">
        <f>+VLOOKUP($E1086,Emissions!$1:$1048576,MATCH(DATE(P$2,1,1),Emissions!$A$1:$LI$1),FALSE)</f>
        <v>3.5012372399999998E-2</v>
      </c>
      <c r="Q1086" s="361">
        <f>+VLOOKUP($E1086,Emissions!$1:$1048576,MATCH(DATE(Q$2,1,1),Emissions!$A$1:$LI$1),FALSE)</f>
        <v>3.5431338E-2</v>
      </c>
      <c r="R1086" s="361">
        <f>+VLOOKUP($E1086,Emissions!$1:$1048576,MATCH(DATE(R$2,1,1),Emissions!$A$1:$LI$1),FALSE)</f>
        <v>3.5830041999999999E-2</v>
      </c>
      <c r="S1086" s="361">
        <f>+VLOOKUP($E1086,Emissions!$1:$1048576,MATCH(DATE(S$2,1,1),Emissions!$A$1:$LI$1),FALSE)</f>
        <v>3.62231794E-2</v>
      </c>
      <c r="T1086" s="361">
        <f>+VLOOKUP($E1086,Emissions!$1:$1048576,MATCH(DATE(T$2,1,1),Emissions!$A$1:$LI$1),FALSE)</f>
        <v>3.6622399899999998E-2</v>
      </c>
      <c r="U1086" s="361">
        <f>+VLOOKUP($E1086,Emissions!$1:$1048576,MATCH(DATE(U$2,1,1),Emissions!$A$1:$LI$1),FALSE)</f>
        <v>3.70389016E-2</v>
      </c>
      <c r="V1086" s="361">
        <f>+VLOOKUP($E1086,Emissions!$1:$1048576,MATCH(DATE(V$2,1,1),Emissions!$A$1:$LI$1),FALSE)</f>
        <v>3.75787276E-2</v>
      </c>
      <c r="W1086" s="361">
        <f>+VLOOKUP($E1086,Emissions!$1:$1048576,MATCH(DATE(W$2,1,1),Emissions!$A$1:$LI$1),FALSE)</f>
        <v>3.8179533600000003E-2</v>
      </c>
      <c r="X1086" s="361">
        <f>+VLOOKUP($E1086,Emissions!$1:$1048576,MATCH(DATE(X$2,1,1),Emissions!$A$1:$LI$1),FALSE)</f>
        <v>3.8828188999999999E-2</v>
      </c>
      <c r="Y1086" s="361">
        <f>+VLOOKUP($E1086,Emissions!$1:$1048576,MATCH(DATE(Y$2,1,1),Emissions!$A$1:$LI$1),FALSE)</f>
        <v>3.9527794200000001E-2</v>
      </c>
      <c r="Z1086" s="361">
        <f>+VLOOKUP($E1086,Emissions!$1:$1048576,MATCH(DATE(Z$2,1,1),Emissions!$A$1:$LI$1),FALSE)</f>
        <v>4.0277232400000001E-2</v>
      </c>
      <c r="AA1086" s="361">
        <f>+VLOOKUP($E1086,Emissions!$1:$1048576,MATCH(DATE(AA$2,1,1),Emissions!$A$1:$LI$1),FALSE)</f>
        <v>4.10977997E-2</v>
      </c>
      <c r="AB1086" s="361">
        <f>+VLOOKUP($E1086,Emissions!$1:$1048576,MATCH(DATE(AB$2,1,1),Emissions!$A$1:$LI$1),FALSE)</f>
        <v>4.1998783999999997E-2</v>
      </c>
      <c r="AC1086" s="361">
        <f>+VLOOKUP($E1086,Emissions!$1:$1048576,MATCH(DATE(AC$2,1,1),Emissions!$A$1:$LI$1),FALSE)</f>
        <v>4.29910607E-2</v>
      </c>
      <c r="AD1086" s="361">
        <f>+VLOOKUP($E1086,Emissions!$1:$1048576,MATCH(DATE(AD$2,1,1),Emissions!$A$1:$LI$1),FALSE)</f>
        <v>4.4088934699999999E-2</v>
      </c>
      <c r="AE1086" s="361">
        <f>+VLOOKUP($E1086,Emissions!$1:$1048576,MATCH(DATE(AE$2,1,1),Emissions!$A$1:$LI$1),FALSE)</f>
        <v>4.5286491200000001E-2</v>
      </c>
      <c r="AF1086" s="361">
        <f>+VLOOKUP($E1086,Emissions!$1:$1048576,MATCH(DATE(AF$2,1,1),Emissions!$A$1:$LI$1),FALSE)</f>
        <v>4.5886316699999999E-2</v>
      </c>
      <c r="AG1086" s="361">
        <f>+VLOOKUP($E1086,Emissions!$1:$1048576,MATCH(DATE(AG$2,1,1),Emissions!$A$1:$LI$1),FALSE)</f>
        <v>4.6275386100000003E-2</v>
      </c>
      <c r="AH1086" s="361">
        <f>+VLOOKUP($E1086,Emissions!$1:$1048576,MATCH(DATE(AH$2,1,1),Emissions!$A$1:$LI$1),FALSE)</f>
        <v>4.6656655700000001E-2</v>
      </c>
      <c r="AI1086" s="361">
        <f>+VLOOKUP($E1086,Emissions!$1:$1048576,MATCH(DATE(AI$2,1,1),Emissions!$A$1:$LI$1),FALSE)</f>
        <v>4.7087944299999997E-2</v>
      </c>
      <c r="AJ1086" s="361">
        <f>+VLOOKUP($E1086,Emissions!$1:$1048576,MATCH(DATE(AJ$2,1,1),Emissions!$A$1:$LI$1),FALSE)</f>
        <v>4.75725387E-2</v>
      </c>
      <c r="AK1086" s="361">
        <f>+VLOOKUP($E1086,Emissions!$1:$1048576,MATCH(DATE(AK$2,1,1),Emissions!$A$1:$LI$1),FALSE)</f>
        <v>4.80988023E-2</v>
      </c>
      <c r="AL1086" s="361">
        <f>+VLOOKUP($E1086,Emissions!$1:$1048576,MATCH(DATE(AL$2,1,1),Emissions!$A$1:$LI$1),FALSE)</f>
        <v>4.8653227100000002E-2</v>
      </c>
      <c r="AM1086" s="361">
        <f>+VLOOKUP($E1086,Emissions!$1:$1048576,MATCH(DATE(AM$2,1,1),Emissions!$A$1:$LI$1),FALSE)</f>
        <v>4.9223634099999997E-2</v>
      </c>
      <c r="AN1086" s="361">
        <f>+VLOOKUP($E1086,Emissions!$1:$1048576,MATCH(DATE(AN$2,1,1),Emissions!$A$1:$LI$1),FALSE)</f>
        <v>4.9799476199999998E-2</v>
      </c>
      <c r="AO1086" s="361">
        <f>+VLOOKUP($E1086,Emissions!$1:$1048576,MATCH(DATE(AO$2,1,1),Emissions!$A$1:$LI$1),FALSE)</f>
        <v>5.0371509699999997E-2</v>
      </c>
    </row>
    <row r="1087" spans="1:41" s="92" customFormat="1" ht="15" customHeight="1" x14ac:dyDescent="0.35">
      <c r="A1087" s="411"/>
      <c r="B1087" s="170"/>
      <c r="C1087" s="137" t="s">
        <v>3333</v>
      </c>
      <c r="D1087" s="147" t="s">
        <v>1029</v>
      </c>
      <c r="E1087" s="136" t="s">
        <v>3517</v>
      </c>
      <c r="F1087" s="327">
        <f>+VLOOKUP($E1087,Emissions!$1:$1048576,MATCH(DATE(F$2,1,1),Emissions!$A$1:$LI$1),FALSE)</f>
        <v>22.123314300000001</v>
      </c>
      <c r="G1087" s="327">
        <f>+VLOOKUP($E1087,Emissions!$1:$1048576,MATCH(DATE(G$2,1,1),Emissions!$A$1:$LI$1),FALSE)</f>
        <v>22.373843279999999</v>
      </c>
      <c r="H1087" s="327">
        <f>+VLOOKUP($E1087,Emissions!$1:$1048576,MATCH(DATE(H$2,1,1),Emissions!$A$1:$LI$1),FALSE)</f>
        <v>22.420089229999999</v>
      </c>
      <c r="I1087" s="327">
        <f>+VLOOKUP($E1087,Emissions!$1:$1048576,MATCH(DATE(I$2,1,1),Emissions!$A$1:$LI$1),FALSE)</f>
        <v>22.421765149999999</v>
      </c>
      <c r="J1087" s="327">
        <f>+VLOOKUP($E1087,Emissions!$1:$1048576,MATCH(DATE(J$2,1,1),Emissions!$A$1:$LI$1),FALSE)</f>
        <v>22.813265130000001</v>
      </c>
      <c r="K1087" s="327">
        <f>+VLOOKUP($E1087,Emissions!$1:$1048576,MATCH(DATE(K$2,1,1),Emissions!$A$1:$LI$1),FALSE)</f>
        <v>23.576483020000001</v>
      </c>
      <c r="L1087" s="327">
        <f>+VLOOKUP($E1087,Emissions!$1:$1048576,MATCH(DATE(L$2,1,1),Emissions!$A$1:$LI$1),FALSE)</f>
        <v>24.235336790000002</v>
      </c>
      <c r="M1087" s="327">
        <f>+VLOOKUP($E1087,Emissions!$1:$1048576,MATCH(DATE(M$2,1,1),Emissions!$A$1:$LI$1),FALSE)</f>
        <v>24.979226740000001</v>
      </c>
      <c r="N1087" s="327">
        <f>+VLOOKUP($E1087,Emissions!$1:$1048576,MATCH(DATE(N$2,1,1),Emissions!$A$1:$LI$1),FALSE)</f>
        <v>25.77698492</v>
      </c>
      <c r="O1087" s="327">
        <f>+VLOOKUP($E1087,Emissions!$1:$1048576,MATCH(DATE(O$2,1,1),Emissions!$A$1:$LI$1),FALSE)</f>
        <v>26.577210139999998</v>
      </c>
      <c r="P1087" s="327">
        <f>+VLOOKUP($E1087,Emissions!$1:$1048576,MATCH(DATE(P$2,1,1),Emissions!$A$1:$LI$1),FALSE)</f>
        <v>27.318071700000001</v>
      </c>
      <c r="Q1087" s="327">
        <f>+VLOOKUP($E1087,Emissions!$1:$1048576,MATCH(DATE(Q$2,1,1),Emissions!$A$1:$LI$1),FALSE)</f>
        <v>27.981456040000001</v>
      </c>
      <c r="R1087" s="327">
        <f>+VLOOKUP($E1087,Emissions!$1:$1048576,MATCH(DATE(R$2,1,1),Emissions!$A$1:$LI$1),FALSE)</f>
        <v>28.564272290000002</v>
      </c>
      <c r="S1087" s="327">
        <f>+VLOOKUP($E1087,Emissions!$1:$1048576,MATCH(DATE(S$2,1,1),Emissions!$A$1:$LI$1),FALSE)</f>
        <v>29.072651350000001</v>
      </c>
      <c r="T1087" s="327">
        <f>+VLOOKUP($E1087,Emissions!$1:$1048576,MATCH(DATE(T$2,1,1),Emissions!$A$1:$LI$1),FALSE)</f>
        <v>29.520372389999999</v>
      </c>
      <c r="U1087" s="327">
        <f>+VLOOKUP($E1087,Emissions!$1:$1048576,MATCH(DATE(U$2,1,1),Emissions!$A$1:$LI$1),FALSE)</f>
        <v>29.925484430000001</v>
      </c>
      <c r="V1087" s="327">
        <f>+VLOOKUP($E1087,Emissions!$1:$1048576,MATCH(DATE(V$2,1,1),Emissions!$A$1:$LI$1),FALSE)</f>
        <v>30.303916560000001</v>
      </c>
      <c r="W1087" s="327">
        <f>+VLOOKUP($E1087,Emissions!$1:$1048576,MATCH(DATE(W$2,1,1),Emissions!$A$1:$LI$1),FALSE)</f>
        <v>30.670419509999999</v>
      </c>
      <c r="X1087" s="327">
        <f>+VLOOKUP($E1087,Emissions!$1:$1048576,MATCH(DATE(X$2,1,1),Emissions!$A$1:$LI$1),FALSE)</f>
        <v>31.040110439999999</v>
      </c>
      <c r="Y1087" s="327">
        <f>+VLOOKUP($E1087,Emissions!$1:$1048576,MATCH(DATE(Y$2,1,1),Emissions!$A$1:$LI$1),FALSE)</f>
        <v>31.426705729999998</v>
      </c>
      <c r="Z1087" s="327">
        <f>+VLOOKUP($E1087,Emissions!$1:$1048576,MATCH(DATE(Z$2,1,1),Emissions!$A$1:$LI$1),FALSE)</f>
        <v>31.841046089999999</v>
      </c>
      <c r="AA1087" s="327">
        <f>+VLOOKUP($E1087,Emissions!$1:$1048576,MATCH(DATE(AA$2,1,1),Emissions!$A$1:$LI$1),FALSE)</f>
        <v>32.296209070000003</v>
      </c>
      <c r="AB1087" s="327">
        <f>+VLOOKUP($E1087,Emissions!$1:$1048576,MATCH(DATE(AB$2,1,1),Emissions!$A$1:$LI$1),FALSE)</f>
        <v>32.801441029999999</v>
      </c>
      <c r="AC1087" s="327">
        <f>+VLOOKUP($E1087,Emissions!$1:$1048576,MATCH(DATE(AC$2,1,1),Emissions!$A$1:$LI$1),FALSE)</f>
        <v>33.364495400000003</v>
      </c>
      <c r="AD1087" s="327">
        <f>+VLOOKUP($E1087,Emissions!$1:$1048576,MATCH(DATE(AD$2,1,1),Emissions!$A$1:$LI$1),FALSE)</f>
        <v>33.992323730000003</v>
      </c>
      <c r="AE1087" s="327">
        <f>+VLOOKUP($E1087,Emissions!$1:$1048576,MATCH(DATE(AE$2,1,1),Emissions!$A$1:$LI$1),FALSE)</f>
        <v>34.686745889999997</v>
      </c>
      <c r="AF1087" s="327">
        <f>+VLOOKUP($E1087,Emissions!$1:$1048576,MATCH(DATE(AF$2,1,1),Emissions!$A$1:$LI$1),FALSE)</f>
        <v>35.444039019999998</v>
      </c>
      <c r="AG1087" s="327">
        <f>+VLOOKUP($E1087,Emissions!$1:$1048576,MATCH(DATE(AG$2,1,1),Emissions!$A$1:$LI$1),FALSE)</f>
        <v>36.266222720000002</v>
      </c>
      <c r="AH1087" s="327">
        <f>+VLOOKUP($E1087,Emissions!$1:$1048576,MATCH(DATE(AH$2,1,1),Emissions!$A$1:$LI$1),FALSE)</f>
        <v>37.15522601</v>
      </c>
      <c r="AI1087" s="327">
        <f>+VLOOKUP($E1087,Emissions!$1:$1048576,MATCH(DATE(AI$2,1,1),Emissions!$A$1:$LI$1),FALSE)</f>
        <v>38.105637530000003</v>
      </c>
      <c r="AJ1087" s="327">
        <f>+VLOOKUP($E1087,Emissions!$1:$1048576,MATCH(DATE(AJ$2,1,1),Emissions!$A$1:$LI$1),FALSE)</f>
        <v>39.107311770000003</v>
      </c>
      <c r="AK1087" s="327">
        <f>+VLOOKUP($E1087,Emissions!$1:$1048576,MATCH(DATE(AK$2,1,1),Emissions!$A$1:$LI$1),FALSE)</f>
        <v>40.148517519999999</v>
      </c>
      <c r="AL1087" s="327">
        <f>+VLOOKUP($E1087,Emissions!$1:$1048576,MATCH(DATE(AL$2,1,1),Emissions!$A$1:$LI$1),FALSE)</f>
        <v>41.217452700000003</v>
      </c>
      <c r="AM1087" s="327">
        <f>+VLOOKUP($E1087,Emissions!$1:$1048576,MATCH(DATE(AM$2,1,1),Emissions!$A$1:$LI$1),FALSE)</f>
        <v>42.302429359999998</v>
      </c>
      <c r="AN1087" s="327">
        <f>+VLOOKUP($E1087,Emissions!$1:$1048576,MATCH(DATE(AN$2,1,1),Emissions!$A$1:$LI$1),FALSE)</f>
        <v>43.391841059999997</v>
      </c>
      <c r="AO1087" s="327">
        <f>+VLOOKUP($E1087,Emissions!$1:$1048576,MATCH(DATE(AO$2,1,1),Emissions!$A$1:$LI$1),FALSE)</f>
        <v>44.474149740000001</v>
      </c>
    </row>
    <row r="1088" spans="1:41" ht="15" customHeight="1" x14ac:dyDescent="0.35">
      <c r="A1088" s="411"/>
      <c r="B1088" s="170"/>
      <c r="C1088" s="138" t="s">
        <v>726</v>
      </c>
      <c r="D1088" s="114" t="s">
        <v>1029</v>
      </c>
      <c r="E1088" s="50" t="s">
        <v>3518</v>
      </c>
      <c r="F1088" s="361">
        <f>+VLOOKUP($E1088,Emissions!$1:$1048576,MATCH(DATE(F$2,1,1),Emissions!$A$1:$LI$1),FALSE)</f>
        <v>5.567080582</v>
      </c>
      <c r="G1088" s="361">
        <f>+VLOOKUP($E1088,Emissions!$1:$1048576,MATCH(DATE(G$2,1,1),Emissions!$A$1:$LI$1),FALSE)</f>
        <v>5.595763432</v>
      </c>
      <c r="H1088" s="361">
        <f>+VLOOKUP($E1088,Emissions!$1:$1048576,MATCH(DATE(H$2,1,1),Emissions!$A$1:$LI$1),FALSE)</f>
        <v>5.5679029120000001</v>
      </c>
      <c r="I1088" s="361">
        <f>+VLOOKUP($E1088,Emissions!$1:$1048576,MATCH(DATE(I$2,1,1),Emissions!$A$1:$LI$1),FALSE)</f>
        <v>5.5493067140000001</v>
      </c>
      <c r="J1088" s="361">
        <f>+VLOOKUP($E1088,Emissions!$1:$1048576,MATCH(DATE(J$2,1,1),Emissions!$A$1:$LI$1),FALSE)</f>
        <v>5.6453159529999999</v>
      </c>
      <c r="K1088" s="361">
        <f>+VLOOKUP($E1088,Emissions!$1:$1048576,MATCH(DATE(K$2,1,1),Emissions!$A$1:$LI$1),FALSE)</f>
        <v>5.8447434090000003</v>
      </c>
      <c r="L1088" s="361">
        <f>+VLOOKUP($E1088,Emissions!$1:$1048576,MATCH(DATE(L$2,1,1),Emissions!$A$1:$LI$1),FALSE)</f>
        <v>6.0092676999999997</v>
      </c>
      <c r="M1088" s="361">
        <f>+VLOOKUP($E1088,Emissions!$1:$1048576,MATCH(DATE(M$2,1,1),Emissions!$A$1:$LI$1),FALSE)</f>
        <v>6.1936690199999997</v>
      </c>
      <c r="N1088" s="361">
        <f>+VLOOKUP($E1088,Emissions!$1:$1048576,MATCH(DATE(N$2,1,1),Emissions!$A$1:$LI$1),FALSE)</f>
        <v>6.3899834699999998</v>
      </c>
      <c r="O1088" s="361">
        <f>+VLOOKUP($E1088,Emissions!$1:$1048576,MATCH(DATE(O$2,1,1),Emissions!$A$1:$LI$1),FALSE)</f>
        <v>6.588765736</v>
      </c>
      <c r="P1088" s="361">
        <f>+VLOOKUP($E1088,Emissions!$1:$1048576,MATCH(DATE(P$2,1,1),Emissions!$A$1:$LI$1),FALSE)</f>
        <v>6.7789805740000002</v>
      </c>
      <c r="Q1088" s="361">
        <f>+VLOOKUP($E1088,Emissions!$1:$1048576,MATCH(DATE(Q$2,1,1),Emissions!$A$1:$LI$1),FALSE)</f>
        <v>6.9524376439999998</v>
      </c>
      <c r="R1088" s="361">
        <f>+VLOOKUP($E1088,Emissions!$1:$1048576,MATCH(DATE(R$2,1,1),Emissions!$A$1:$LI$1),FALSE)</f>
        <v>7.105945792</v>
      </c>
      <c r="S1088" s="361">
        <f>+VLOOKUP($E1088,Emissions!$1:$1048576,MATCH(DATE(S$2,1,1),Emissions!$A$1:$LI$1),FALSE)</f>
        <v>7.2387544789999998</v>
      </c>
      <c r="T1088" s="361">
        <f>+VLOOKUP($E1088,Emissions!$1:$1048576,MATCH(DATE(T$2,1,1),Emissions!$A$1:$LI$1),FALSE)</f>
        <v>7.3522644240000004</v>
      </c>
      <c r="U1088" s="361">
        <f>+VLOOKUP($E1088,Emissions!$1:$1048576,MATCH(DATE(U$2,1,1),Emissions!$A$1:$LI$1),FALSE)</f>
        <v>7.4494912979999999</v>
      </c>
      <c r="V1088" s="361">
        <f>+VLOOKUP($E1088,Emissions!$1:$1048576,MATCH(DATE(V$2,1,1),Emissions!$A$1:$LI$1),FALSE)</f>
        <v>7.5338342520000001</v>
      </c>
      <c r="W1088" s="361">
        <f>+VLOOKUP($E1088,Emissions!$1:$1048576,MATCH(DATE(W$2,1,1),Emissions!$A$1:$LI$1),FALSE)</f>
        <v>7.6090110009999998</v>
      </c>
      <c r="X1088" s="361">
        <f>+VLOOKUP($E1088,Emissions!$1:$1048576,MATCH(DATE(X$2,1,1),Emissions!$A$1:$LI$1),FALSE)</f>
        <v>7.679017515</v>
      </c>
      <c r="Y1088" s="361">
        <f>+VLOOKUP($E1088,Emissions!$1:$1048576,MATCH(DATE(Y$2,1,1),Emissions!$A$1:$LI$1),FALSE)</f>
        <v>7.7476889499999997</v>
      </c>
      <c r="Z1088" s="361">
        <f>+VLOOKUP($E1088,Emissions!$1:$1048576,MATCH(DATE(Z$2,1,1),Emissions!$A$1:$LI$1),FALSE)</f>
        <v>7.8176027589999997</v>
      </c>
      <c r="AA1088" s="361">
        <f>+VLOOKUP($E1088,Emissions!$1:$1048576,MATCH(DATE(AA$2,1,1),Emissions!$A$1:$LI$1),FALSE)</f>
        <v>7.8934701079999998</v>
      </c>
      <c r="AB1088" s="361">
        <f>+VLOOKUP($E1088,Emissions!$1:$1048576,MATCH(DATE(AB$2,1,1),Emissions!$A$1:$LI$1),FALSE)</f>
        <v>7.9779650799999997</v>
      </c>
      <c r="AC1088" s="361">
        <f>+VLOOKUP($E1088,Emissions!$1:$1048576,MATCH(DATE(AC$2,1,1),Emissions!$A$1:$LI$1),FALSE)</f>
        <v>8.0734017189999996</v>
      </c>
      <c r="AD1088" s="361">
        <f>+VLOOKUP($E1088,Emissions!$1:$1048576,MATCH(DATE(AD$2,1,1),Emissions!$A$1:$LI$1),FALSE)</f>
        <v>8.1818884900000004</v>
      </c>
      <c r="AE1088" s="361">
        <f>+VLOOKUP($E1088,Emissions!$1:$1048576,MATCH(DATE(AE$2,1,1),Emissions!$A$1:$LI$1),FALSE)</f>
        <v>8.3025176920000003</v>
      </c>
      <c r="AF1088" s="361">
        <f>+VLOOKUP($E1088,Emissions!$1:$1048576,MATCH(DATE(AF$2,1,1),Emissions!$A$1:$LI$1),FALSE)</f>
        <v>8.4392216330000007</v>
      </c>
      <c r="AG1088" s="361">
        <f>+VLOOKUP($E1088,Emissions!$1:$1048576,MATCH(DATE(AG$2,1,1),Emissions!$A$1:$LI$1),FALSE)</f>
        <v>8.5927485650000008</v>
      </c>
      <c r="AH1088" s="361">
        <f>+VLOOKUP($E1088,Emissions!$1:$1048576,MATCH(DATE(AH$2,1,1),Emissions!$A$1:$LI$1),FALSE)</f>
        <v>8.7632108760000005</v>
      </c>
      <c r="AI1088" s="361">
        <f>+VLOOKUP($E1088,Emissions!$1:$1048576,MATCH(DATE(AI$2,1,1),Emissions!$A$1:$LI$1),FALSE)</f>
        <v>8.9495183770000004</v>
      </c>
      <c r="AJ1088" s="361">
        <f>+VLOOKUP($E1088,Emissions!$1:$1048576,MATCH(DATE(AJ$2,1,1),Emissions!$A$1:$LI$1),FALSE)</f>
        <v>9.149739855</v>
      </c>
      <c r="AK1088" s="361">
        <f>+VLOOKUP($E1088,Emissions!$1:$1048576,MATCH(DATE(AK$2,1,1),Emissions!$A$1:$LI$1),FALSE)</f>
        <v>9.3615244289999993</v>
      </c>
      <c r="AL1088" s="361">
        <f>+VLOOKUP($E1088,Emissions!$1:$1048576,MATCH(DATE(AL$2,1,1),Emissions!$A$1:$LI$1),FALSE)</f>
        <v>9.5823437150000004</v>
      </c>
      <c r="AM1088" s="361">
        <f>+VLOOKUP($E1088,Emissions!$1:$1048576,MATCH(DATE(AM$2,1,1),Emissions!$A$1:$LI$1),FALSE)</f>
        <v>9.8095591720000002</v>
      </c>
      <c r="AN1088" s="361">
        <f>+VLOOKUP($E1088,Emissions!$1:$1048576,MATCH(DATE(AN$2,1,1),Emissions!$A$1:$LI$1),FALSE)</f>
        <v>10.04044962</v>
      </c>
      <c r="AO1088" s="361">
        <f>+VLOOKUP($E1088,Emissions!$1:$1048576,MATCH(DATE(AO$2,1,1),Emissions!$A$1:$LI$1),FALSE)</f>
        <v>10.272235500000001</v>
      </c>
    </row>
    <row r="1089" spans="1:41" ht="15" customHeight="1" x14ac:dyDescent="0.35">
      <c r="A1089" s="411"/>
      <c r="B1089" s="170"/>
      <c r="C1089" s="138" t="s">
        <v>727</v>
      </c>
      <c r="D1089" s="114" t="s">
        <v>1029</v>
      </c>
      <c r="E1089" s="50" t="s">
        <v>3519</v>
      </c>
      <c r="F1089" s="361">
        <f>+VLOOKUP($E1089,Emissions!$1:$1048576,MATCH(DATE(F$2,1,1),Emissions!$A$1:$LI$1),FALSE)</f>
        <v>0.87983827830000005</v>
      </c>
      <c r="G1089" s="361">
        <f>+VLOOKUP($E1089,Emissions!$1:$1048576,MATCH(DATE(G$2,1,1),Emissions!$A$1:$LI$1),FALSE)</f>
        <v>0.8857820649</v>
      </c>
      <c r="H1089" s="361">
        <f>+VLOOKUP($E1089,Emissions!$1:$1048576,MATCH(DATE(H$2,1,1),Emissions!$A$1:$LI$1),FALSE)</f>
        <v>0.86255201690000005</v>
      </c>
      <c r="I1089" s="361">
        <f>+VLOOKUP($E1089,Emissions!$1:$1048576,MATCH(DATE(I$2,1,1),Emissions!$A$1:$LI$1),FALSE)</f>
        <v>0.8340670697</v>
      </c>
      <c r="J1089" s="361">
        <f>+VLOOKUP($E1089,Emissions!$1:$1048576,MATCH(DATE(J$2,1,1),Emissions!$A$1:$LI$1),FALSE)</f>
        <v>0.8373185796</v>
      </c>
      <c r="K1089" s="361">
        <f>+VLOOKUP($E1089,Emissions!$1:$1048576,MATCH(DATE(K$2,1,1),Emissions!$A$1:$LI$1),FALSE)</f>
        <v>0.8676939199</v>
      </c>
      <c r="L1089" s="361">
        <f>+VLOOKUP($E1089,Emissions!$1:$1048576,MATCH(DATE(L$2,1,1),Emissions!$A$1:$LI$1),FALSE)</f>
        <v>0.88917902410000005</v>
      </c>
      <c r="M1089" s="361">
        <f>+VLOOKUP($E1089,Emissions!$1:$1048576,MATCH(DATE(M$2,1,1),Emissions!$A$1:$LI$1),FALSE)</f>
        <v>0.91994572139999997</v>
      </c>
      <c r="N1089" s="361">
        <f>+VLOOKUP($E1089,Emissions!$1:$1048576,MATCH(DATE(N$2,1,1),Emissions!$A$1:$LI$1),FALSE)</f>
        <v>0.95715960109999998</v>
      </c>
      <c r="O1089" s="361">
        <f>+VLOOKUP($E1089,Emissions!$1:$1048576,MATCH(DATE(O$2,1,1),Emissions!$A$1:$LI$1),FALSE)</f>
        <v>0.99574678189999999</v>
      </c>
      <c r="P1089" s="361">
        <f>+VLOOKUP($E1089,Emissions!$1:$1048576,MATCH(DATE(P$2,1,1),Emissions!$A$1:$LI$1),FALSE)</f>
        <v>1.0288681120000001</v>
      </c>
      <c r="Q1089" s="361">
        <f>+VLOOKUP($E1089,Emissions!$1:$1048576,MATCH(DATE(Q$2,1,1),Emissions!$A$1:$LI$1),FALSE)</f>
        <v>1.0515167809999999</v>
      </c>
      <c r="R1089" s="361">
        <f>+VLOOKUP($E1089,Emissions!$1:$1048576,MATCH(DATE(R$2,1,1),Emissions!$A$1:$LI$1),FALSE)</f>
        <v>1.062095571</v>
      </c>
      <c r="S1089" s="361">
        <f>+VLOOKUP($E1089,Emissions!$1:$1048576,MATCH(DATE(S$2,1,1),Emissions!$A$1:$LI$1),FALSE)</f>
        <v>1.060752814</v>
      </c>
      <c r="T1089" s="361">
        <f>+VLOOKUP($E1089,Emissions!$1:$1048576,MATCH(DATE(T$2,1,1),Emissions!$A$1:$LI$1),FALSE)</f>
        <v>1.049259704</v>
      </c>
      <c r="U1089" s="361">
        <f>+VLOOKUP($E1089,Emissions!$1:$1048576,MATCH(DATE(U$2,1,1),Emissions!$A$1:$LI$1),FALSE)</f>
        <v>1.030318804</v>
      </c>
      <c r="V1089" s="361">
        <f>+VLOOKUP($E1089,Emissions!$1:$1048576,MATCH(DATE(V$2,1,1),Emissions!$A$1:$LI$1),FALSE)</f>
        <v>1.006250224</v>
      </c>
      <c r="W1089" s="361">
        <f>+VLOOKUP($E1089,Emissions!$1:$1048576,MATCH(DATE(W$2,1,1),Emissions!$A$1:$LI$1),FALSE)</f>
        <v>0.97935274110000003</v>
      </c>
      <c r="X1089" s="361">
        <f>+VLOOKUP($E1089,Emissions!$1:$1048576,MATCH(DATE(X$2,1,1),Emissions!$A$1:$LI$1),FALSE)</f>
        <v>0.95195559770000004</v>
      </c>
      <c r="Y1089" s="361">
        <f>+VLOOKUP($E1089,Emissions!$1:$1048576,MATCH(DATE(Y$2,1,1),Emissions!$A$1:$LI$1),FALSE)</f>
        <v>0.92614654799999996</v>
      </c>
      <c r="Z1089" s="361">
        <f>+VLOOKUP($E1089,Emissions!$1:$1048576,MATCH(DATE(Z$2,1,1),Emissions!$A$1:$LI$1),FALSE)</f>
        <v>0.90381145340000002</v>
      </c>
      <c r="AA1089" s="361">
        <f>+VLOOKUP($E1089,Emissions!$1:$1048576,MATCH(DATE(AA$2,1,1),Emissions!$A$1:$LI$1),FALSE)</f>
        <v>0.88618604339999996</v>
      </c>
      <c r="AB1089" s="361">
        <f>+VLOOKUP($E1089,Emissions!$1:$1048576,MATCH(DATE(AB$2,1,1),Emissions!$A$1:$LI$1),FALSE)</f>
        <v>0.87408854680000003</v>
      </c>
      <c r="AC1089" s="361">
        <f>+VLOOKUP($E1089,Emissions!$1:$1048576,MATCH(DATE(AC$2,1,1),Emissions!$A$1:$LI$1),FALSE)</f>
        <v>0.86815668749999997</v>
      </c>
      <c r="AD1089" s="361">
        <f>+VLOOKUP($E1089,Emissions!$1:$1048576,MATCH(DATE(AD$2,1,1),Emissions!$A$1:$LI$1),FALSE)</f>
        <v>0.86903631020000005</v>
      </c>
      <c r="AE1089" s="361">
        <f>+VLOOKUP($E1089,Emissions!$1:$1048576,MATCH(DATE(AE$2,1,1),Emissions!$A$1:$LI$1),FALSE)</f>
        <v>0.87770144549999995</v>
      </c>
      <c r="AF1089" s="361">
        <f>+VLOOKUP($E1089,Emissions!$1:$1048576,MATCH(DATE(AF$2,1,1),Emissions!$A$1:$LI$1),FALSE)</f>
        <v>0.89602169700000001</v>
      </c>
      <c r="AG1089" s="361">
        <f>+VLOOKUP($E1089,Emissions!$1:$1048576,MATCH(DATE(AG$2,1,1),Emissions!$A$1:$LI$1),FALSE)</f>
        <v>0.92408761719999999</v>
      </c>
      <c r="AH1089" s="361">
        <f>+VLOOKUP($E1089,Emissions!$1:$1048576,MATCH(DATE(AH$2,1,1),Emissions!$A$1:$LI$1),FALSE)</f>
        <v>0.96132390410000002</v>
      </c>
      <c r="AI1089" s="361">
        <f>+VLOOKUP($E1089,Emissions!$1:$1048576,MATCH(DATE(AI$2,1,1),Emissions!$A$1:$LI$1),FALSE)</f>
        <v>1.0063937519999999</v>
      </c>
      <c r="AJ1089" s="361">
        <f>+VLOOKUP($E1089,Emissions!$1:$1048576,MATCH(DATE(AJ$2,1,1),Emissions!$A$1:$LI$1),FALSE)</f>
        <v>1.0576860480000001</v>
      </c>
      <c r="AK1089" s="361">
        <f>+VLOOKUP($E1089,Emissions!$1:$1048576,MATCH(DATE(AK$2,1,1),Emissions!$A$1:$LI$1),FALSE)</f>
        <v>1.1135535990000001</v>
      </c>
      <c r="AL1089" s="361">
        <f>+VLOOKUP($E1089,Emissions!$1:$1048576,MATCH(DATE(AL$2,1,1),Emissions!$A$1:$LI$1),FALSE)</f>
        <v>1.1723951589999999</v>
      </c>
      <c r="AM1089" s="361">
        <f>+VLOOKUP($E1089,Emissions!$1:$1048576,MATCH(DATE(AM$2,1,1),Emissions!$A$1:$LI$1),FALSE)</f>
        <v>1.232651653</v>
      </c>
      <c r="AN1089" s="361">
        <f>+VLOOKUP($E1089,Emissions!$1:$1048576,MATCH(DATE(AN$2,1,1),Emissions!$A$1:$LI$1),FALSE)</f>
        <v>1.2927860529999999</v>
      </c>
      <c r="AO1089" s="361">
        <f>+VLOOKUP($E1089,Emissions!$1:$1048576,MATCH(DATE(AO$2,1,1),Emissions!$A$1:$LI$1),FALSE)</f>
        <v>1.3512856090000001</v>
      </c>
    </row>
    <row r="1090" spans="1:41" ht="15" customHeight="1" x14ac:dyDescent="0.35">
      <c r="A1090" s="411"/>
      <c r="B1090" s="170"/>
      <c r="C1090" s="138" t="s">
        <v>728</v>
      </c>
      <c r="D1090" s="114" t="s">
        <v>1029</v>
      </c>
      <c r="E1090" s="50" t="s">
        <v>3520</v>
      </c>
      <c r="F1090" s="361">
        <f>+VLOOKUP($E1090,Emissions!$1:$1048576,MATCH(DATE(F$2,1,1),Emissions!$A$1:$LI$1),FALSE)</f>
        <v>2.844379392</v>
      </c>
      <c r="G1090" s="361">
        <f>+VLOOKUP($E1090,Emissions!$1:$1048576,MATCH(DATE(G$2,1,1),Emissions!$A$1:$LI$1),FALSE)</f>
        <v>2.8772315509999999</v>
      </c>
      <c r="H1090" s="361">
        <f>+VLOOKUP($E1090,Emissions!$1:$1048576,MATCH(DATE(H$2,1,1),Emissions!$A$1:$LI$1),FALSE)</f>
        <v>2.8896261600000002</v>
      </c>
      <c r="I1090" s="361">
        <f>+VLOOKUP($E1090,Emissions!$1:$1048576,MATCH(DATE(I$2,1,1),Emissions!$A$1:$LI$1),FALSE)</f>
        <v>2.8996216100000001</v>
      </c>
      <c r="J1090" s="361">
        <f>+VLOOKUP($E1090,Emissions!$1:$1048576,MATCH(DATE(J$2,1,1),Emissions!$A$1:$LI$1),FALSE)</f>
        <v>2.9561067919999999</v>
      </c>
      <c r="K1090" s="361">
        <f>+VLOOKUP($E1090,Emissions!$1:$1048576,MATCH(DATE(K$2,1,1),Emissions!$A$1:$LI$1),FALSE)</f>
        <v>3.054087311</v>
      </c>
      <c r="L1090" s="361">
        <f>+VLOOKUP($E1090,Emissions!$1:$1048576,MATCH(DATE(L$2,1,1),Emissions!$A$1:$LI$1),FALSE)</f>
        <v>3.137715832</v>
      </c>
      <c r="M1090" s="361">
        <f>+VLOOKUP($E1090,Emissions!$1:$1048576,MATCH(DATE(M$2,1,1),Emissions!$A$1:$LI$1),FALSE)</f>
        <v>3.2314202280000002</v>
      </c>
      <c r="N1090" s="361">
        <f>+VLOOKUP($E1090,Emissions!$1:$1048576,MATCH(DATE(N$2,1,1),Emissions!$A$1:$LI$1),FALSE)</f>
        <v>3.3316089020000001</v>
      </c>
      <c r="O1090" s="361">
        <f>+VLOOKUP($E1090,Emissions!$1:$1048576,MATCH(DATE(O$2,1,1),Emissions!$A$1:$LI$1),FALSE)</f>
        <v>3.4338033970000001</v>
      </c>
      <c r="P1090" s="361">
        <f>+VLOOKUP($E1090,Emissions!$1:$1048576,MATCH(DATE(P$2,1,1),Emissions!$A$1:$LI$1),FALSE)</f>
        <v>3.5326652040000002</v>
      </c>
      <c r="Q1090" s="361">
        <f>+VLOOKUP($E1090,Emissions!$1:$1048576,MATCH(DATE(Q$2,1,1),Emissions!$A$1:$LI$1),FALSE)</f>
        <v>3.6262499789999998</v>
      </c>
      <c r="R1090" s="361">
        <f>+VLOOKUP($E1090,Emissions!$1:$1048576,MATCH(DATE(R$2,1,1),Emissions!$A$1:$LI$1),FALSE)</f>
        <v>3.7142229709999999</v>
      </c>
      <c r="S1090" s="361">
        <f>+VLOOKUP($E1090,Emissions!$1:$1048576,MATCH(DATE(S$2,1,1),Emissions!$A$1:$LI$1),FALSE)</f>
        <v>3.7972311090000002</v>
      </c>
      <c r="T1090" s="361">
        <f>+VLOOKUP($E1090,Emissions!$1:$1048576,MATCH(DATE(T$2,1,1),Emissions!$A$1:$LI$1),FALSE)</f>
        <v>3.8765274070000002</v>
      </c>
      <c r="U1090" s="361">
        <f>+VLOOKUP($E1090,Emissions!$1:$1048576,MATCH(DATE(U$2,1,1),Emissions!$A$1:$LI$1),FALSE)</f>
        <v>3.953672123</v>
      </c>
      <c r="V1090" s="361">
        <f>+VLOOKUP($E1090,Emissions!$1:$1048576,MATCH(DATE(V$2,1,1),Emissions!$A$1:$LI$1),FALSE)</f>
        <v>4.0301624570000003</v>
      </c>
      <c r="W1090" s="361">
        <f>+VLOOKUP($E1090,Emissions!$1:$1048576,MATCH(DATE(W$2,1,1),Emissions!$A$1:$LI$1),FALSE)</f>
        <v>4.1073012740000001</v>
      </c>
      <c r="X1090" s="361">
        <f>+VLOOKUP($E1090,Emissions!$1:$1048576,MATCH(DATE(X$2,1,1),Emissions!$A$1:$LI$1),FALSE)</f>
        <v>4.1863755520000003</v>
      </c>
      <c r="Y1090" s="361">
        <f>+VLOOKUP($E1090,Emissions!$1:$1048576,MATCH(DATE(Y$2,1,1),Emissions!$A$1:$LI$1),FALSE)</f>
        <v>4.2685398530000001</v>
      </c>
      <c r="Z1090" s="361">
        <f>+VLOOKUP($E1090,Emissions!$1:$1048576,MATCH(DATE(Z$2,1,1),Emissions!$A$1:$LI$1),FALSE)</f>
        <v>4.3546066239999996</v>
      </c>
      <c r="AA1090" s="361">
        <f>+VLOOKUP($E1090,Emissions!$1:$1048576,MATCH(DATE(AA$2,1,1),Emissions!$A$1:$LI$1),FALSE)</f>
        <v>4.4457191629999997</v>
      </c>
      <c r="AB1090" s="361">
        <f>+VLOOKUP($E1090,Emissions!$1:$1048576,MATCH(DATE(AB$2,1,1),Emissions!$A$1:$LI$1),FALSE)</f>
        <v>4.5427921839999996</v>
      </c>
      <c r="AC1090" s="361">
        <f>+VLOOKUP($E1090,Emissions!$1:$1048576,MATCH(DATE(AC$2,1,1),Emissions!$A$1:$LI$1),FALSE)</f>
        <v>4.6466165589999999</v>
      </c>
      <c r="AD1090" s="361">
        <f>+VLOOKUP($E1090,Emissions!$1:$1048576,MATCH(DATE(AD$2,1,1),Emissions!$A$1:$LI$1),FALSE)</f>
        <v>4.7578974470000004</v>
      </c>
      <c r="AE1090" s="361">
        <f>+VLOOKUP($E1090,Emissions!$1:$1048576,MATCH(DATE(AE$2,1,1),Emissions!$A$1:$LI$1),FALSE)</f>
        <v>4.87662408</v>
      </c>
      <c r="AF1090" s="361">
        <f>+VLOOKUP($E1090,Emissions!$1:$1048576,MATCH(DATE(AF$2,1,1),Emissions!$A$1:$LI$1),FALSE)</f>
        <v>4.9977444220000002</v>
      </c>
      <c r="AG1090" s="361">
        <f>+VLOOKUP($E1090,Emissions!$1:$1048576,MATCH(DATE(AG$2,1,1),Emissions!$A$1:$LI$1),FALSE)</f>
        <v>5.1212772329999998</v>
      </c>
      <c r="AH1090" s="361">
        <f>+VLOOKUP($E1090,Emissions!$1:$1048576,MATCH(DATE(AH$2,1,1),Emissions!$A$1:$LI$1),FALSE)</f>
        <v>5.2484118569999998</v>
      </c>
      <c r="AI1090" s="361">
        <f>+VLOOKUP($E1090,Emissions!$1:$1048576,MATCH(DATE(AI$2,1,1),Emissions!$A$1:$LI$1),FALSE)</f>
        <v>5.3796166730000001</v>
      </c>
      <c r="AJ1090" s="361">
        <f>+VLOOKUP($E1090,Emissions!$1:$1048576,MATCH(DATE(AJ$2,1,1),Emissions!$A$1:$LI$1),FALSE)</f>
        <v>5.5146100650000003</v>
      </c>
      <c r="AK1090" s="361">
        <f>+VLOOKUP($E1090,Emissions!$1:$1048576,MATCH(DATE(AK$2,1,1),Emissions!$A$1:$LI$1),FALSE)</f>
        <v>5.6526889520000001</v>
      </c>
      <c r="AL1090" s="361">
        <f>+VLOOKUP($E1090,Emissions!$1:$1048576,MATCH(DATE(AL$2,1,1),Emissions!$A$1:$LI$1),FALSE)</f>
        <v>5.7929658359999996</v>
      </c>
      <c r="AM1090" s="361">
        <f>+VLOOKUP($E1090,Emissions!$1:$1048576,MATCH(DATE(AM$2,1,1),Emissions!$A$1:$LI$1),FALSE)</f>
        <v>5.934465307</v>
      </c>
      <c r="AN1090" s="361">
        <f>+VLOOKUP($E1090,Emissions!$1:$1048576,MATCH(DATE(AN$2,1,1),Emissions!$A$1:$LI$1),FALSE)</f>
        <v>6.0761687000000002</v>
      </c>
      <c r="AO1090" s="361">
        <f>+VLOOKUP($E1090,Emissions!$1:$1048576,MATCH(DATE(AO$2,1,1),Emissions!$A$1:$LI$1),FALSE)</f>
        <v>6.2170338940000001</v>
      </c>
    </row>
    <row r="1091" spans="1:41" ht="15" customHeight="1" x14ac:dyDescent="0.35">
      <c r="A1091" s="411"/>
      <c r="B1091" s="170"/>
      <c r="C1091" s="138" t="s">
        <v>729</v>
      </c>
      <c r="D1091" s="114" t="s">
        <v>1029</v>
      </c>
      <c r="E1091" s="50" t="s">
        <v>3521</v>
      </c>
      <c r="F1091" s="361">
        <f>+VLOOKUP($E1091,Emissions!$1:$1048576,MATCH(DATE(F$2,1,1),Emissions!$A$1:$LI$1),FALSE)</f>
        <v>1.350721386</v>
      </c>
      <c r="G1091" s="361">
        <f>+VLOOKUP($E1091,Emissions!$1:$1048576,MATCH(DATE(G$2,1,1),Emissions!$A$1:$LI$1),FALSE)</f>
        <v>1.3775395239999999</v>
      </c>
      <c r="H1091" s="361">
        <f>+VLOOKUP($E1091,Emissions!$1:$1048576,MATCH(DATE(H$2,1,1),Emissions!$A$1:$LI$1),FALSE)</f>
        <v>1.395562156</v>
      </c>
      <c r="I1091" s="361">
        <f>+VLOOKUP($E1091,Emissions!$1:$1048576,MATCH(DATE(I$2,1,1),Emissions!$A$1:$LI$1),FALSE)</f>
        <v>1.412307253</v>
      </c>
      <c r="J1091" s="361">
        <f>+VLOOKUP($E1091,Emissions!$1:$1048576,MATCH(DATE(J$2,1,1),Emissions!$A$1:$LI$1),FALSE)</f>
        <v>1.4492330760000001</v>
      </c>
      <c r="K1091" s="361">
        <f>+VLOOKUP($E1091,Emissions!$1:$1048576,MATCH(DATE(K$2,1,1),Emissions!$A$1:$LI$1),FALSE)</f>
        <v>1.504458498</v>
      </c>
      <c r="L1091" s="361">
        <f>+VLOOKUP($E1091,Emissions!$1:$1048576,MATCH(DATE(L$2,1,1),Emissions!$A$1:$LI$1),FALSE)</f>
        <v>1.54964126</v>
      </c>
      <c r="M1091" s="361">
        <f>+VLOOKUP($E1091,Emissions!$1:$1048576,MATCH(DATE(M$2,1,1),Emissions!$A$1:$LI$1),FALSE)</f>
        <v>1.5975499259999999</v>
      </c>
      <c r="N1091" s="361">
        <f>+VLOOKUP($E1091,Emissions!$1:$1048576,MATCH(DATE(N$2,1,1),Emissions!$A$1:$LI$1),FALSE)</f>
        <v>1.646857668</v>
      </c>
      <c r="O1091" s="361">
        <f>+VLOOKUP($E1091,Emissions!$1:$1048576,MATCH(DATE(O$2,1,1),Emissions!$A$1:$LI$1),FALSE)</f>
        <v>1.6947917079999999</v>
      </c>
      <c r="P1091" s="361">
        <f>+VLOOKUP($E1091,Emissions!$1:$1048576,MATCH(DATE(P$2,1,1),Emissions!$A$1:$LI$1),FALSE)</f>
        <v>1.7380045390000001</v>
      </c>
      <c r="Q1091" s="361">
        <f>+VLOOKUP($E1091,Emissions!$1:$1048576,MATCH(DATE(Q$2,1,1),Emissions!$A$1:$LI$1),FALSE)</f>
        <v>1.776316247</v>
      </c>
      <c r="R1091" s="361">
        <f>+VLOOKUP($E1091,Emissions!$1:$1048576,MATCH(DATE(R$2,1,1),Emissions!$A$1:$LI$1),FALSE)</f>
        <v>1.810091552</v>
      </c>
      <c r="S1091" s="361">
        <f>+VLOOKUP($E1091,Emissions!$1:$1048576,MATCH(DATE(S$2,1,1),Emissions!$A$1:$LI$1),FALSE)</f>
        <v>1.8400876660000001</v>
      </c>
      <c r="T1091" s="361">
        <f>+VLOOKUP($E1091,Emissions!$1:$1048576,MATCH(DATE(T$2,1,1),Emissions!$A$1:$LI$1),FALSE)</f>
        <v>1.8673203249999999</v>
      </c>
      <c r="U1091" s="361">
        <f>+VLOOKUP($E1091,Emissions!$1:$1048576,MATCH(DATE(U$2,1,1),Emissions!$A$1:$LI$1),FALSE)</f>
        <v>1.8929025319999999</v>
      </c>
      <c r="V1091" s="361">
        <f>+VLOOKUP($E1091,Emissions!$1:$1048576,MATCH(DATE(V$2,1,1),Emissions!$A$1:$LI$1),FALSE)</f>
        <v>1.9177641510000001</v>
      </c>
      <c r="W1091" s="361">
        <f>+VLOOKUP($E1091,Emissions!$1:$1048576,MATCH(DATE(W$2,1,1),Emissions!$A$1:$LI$1),FALSE)</f>
        <v>1.9426914230000001</v>
      </c>
      <c r="X1091" s="361">
        <f>+VLOOKUP($E1091,Emissions!$1:$1048576,MATCH(DATE(X$2,1,1),Emissions!$A$1:$LI$1),FALSE)</f>
        <v>1.9684165220000001</v>
      </c>
      <c r="Y1091" s="361">
        <f>+VLOOKUP($E1091,Emissions!$1:$1048576,MATCH(DATE(Y$2,1,1),Emissions!$A$1:$LI$1),FALSE)</f>
        <v>1.9955314040000001</v>
      </c>
      <c r="Z1091" s="361">
        <f>+VLOOKUP($E1091,Emissions!$1:$1048576,MATCH(DATE(Z$2,1,1),Emissions!$A$1:$LI$1),FALSE)</f>
        <v>2.0243919130000001</v>
      </c>
      <c r="AA1091" s="361">
        <f>+VLOOKUP($E1091,Emissions!$1:$1048576,MATCH(DATE(AA$2,1,1),Emissions!$A$1:$LI$1),FALSE)</f>
        <v>2.0555889810000001</v>
      </c>
      <c r="AB1091" s="361">
        <f>+VLOOKUP($E1091,Emissions!$1:$1048576,MATCH(DATE(AB$2,1,1),Emissions!$A$1:$LI$1),FALSE)</f>
        <v>2.0895078219999998</v>
      </c>
      <c r="AC1091" s="361">
        <f>+VLOOKUP($E1091,Emissions!$1:$1048576,MATCH(DATE(AC$2,1,1),Emissions!$A$1:$LI$1),FALSE)</f>
        <v>2.1264366460000002</v>
      </c>
      <c r="AD1091" s="361">
        <f>+VLOOKUP($E1091,Emissions!$1:$1048576,MATCH(DATE(AD$2,1,1),Emissions!$A$1:$LI$1),FALSE)</f>
        <v>2.1665852559999998</v>
      </c>
      <c r="AE1091" s="361">
        <f>+VLOOKUP($E1091,Emissions!$1:$1048576,MATCH(DATE(AE$2,1,1),Emissions!$A$1:$LI$1),FALSE)</f>
        <v>2.2097186049999999</v>
      </c>
      <c r="AF1091" s="361">
        <f>+VLOOKUP($E1091,Emissions!$1:$1048576,MATCH(DATE(AF$2,1,1),Emissions!$A$1:$LI$1),FALSE)</f>
        <v>2.2557808339999998</v>
      </c>
      <c r="AG1091" s="361">
        <f>+VLOOKUP($E1091,Emissions!$1:$1048576,MATCH(DATE(AG$2,1,1),Emissions!$A$1:$LI$1),FALSE)</f>
        <v>2.3049593150000001</v>
      </c>
      <c r="AH1091" s="361">
        <f>+VLOOKUP($E1091,Emissions!$1:$1048576,MATCH(DATE(AH$2,1,1),Emissions!$A$1:$LI$1),FALSE)</f>
        <v>2.3574087060000002</v>
      </c>
      <c r="AI1091" s="361">
        <f>+VLOOKUP($E1091,Emissions!$1:$1048576,MATCH(DATE(AI$2,1,1),Emissions!$A$1:$LI$1),FALSE)</f>
        <v>2.412904765</v>
      </c>
      <c r="AJ1091" s="361">
        <f>+VLOOKUP($E1091,Emissions!$1:$1048576,MATCH(DATE(AJ$2,1,1),Emissions!$A$1:$LI$1),FALSE)</f>
        <v>2.4709576819999999</v>
      </c>
      <c r="AK1091" s="361">
        <f>+VLOOKUP($E1091,Emissions!$1:$1048576,MATCH(DATE(AK$2,1,1),Emissions!$A$1:$LI$1),FALSE)</f>
        <v>2.5309993180000001</v>
      </c>
      <c r="AL1091" s="361">
        <f>+VLOOKUP($E1091,Emissions!$1:$1048576,MATCH(DATE(AL$2,1,1),Emissions!$A$1:$LI$1),FALSE)</f>
        <v>2.5924740389999998</v>
      </c>
      <c r="AM1091" s="361">
        <f>+VLOOKUP($E1091,Emissions!$1:$1048576,MATCH(DATE(AM$2,1,1),Emissions!$A$1:$LI$1),FALSE)</f>
        <v>2.6548459860000002</v>
      </c>
      <c r="AN1091" s="361">
        <f>+VLOOKUP($E1091,Emissions!$1:$1048576,MATCH(DATE(AN$2,1,1),Emissions!$A$1:$LI$1),FALSE)</f>
        <v>2.717596312</v>
      </c>
      <c r="AO1091" s="361">
        <f>+VLOOKUP($E1091,Emissions!$1:$1048576,MATCH(DATE(AO$2,1,1),Emissions!$A$1:$LI$1),FALSE)</f>
        <v>2.7802186309999999</v>
      </c>
    </row>
    <row r="1092" spans="1:41" ht="15" customHeight="1" x14ac:dyDescent="0.35">
      <c r="A1092" s="411"/>
      <c r="B1092" s="170"/>
      <c r="C1092" s="138" t="s">
        <v>730</v>
      </c>
      <c r="D1092" s="114" t="s">
        <v>1029</v>
      </c>
      <c r="E1092" s="50" t="s">
        <v>3522</v>
      </c>
      <c r="F1092" s="361">
        <f>+VLOOKUP($E1092,Emissions!$1:$1048576,MATCH(DATE(F$2,1,1),Emissions!$A$1:$LI$1),FALSE)</f>
        <v>3.9147266379999999</v>
      </c>
      <c r="G1092" s="361">
        <f>+VLOOKUP($E1092,Emissions!$1:$1048576,MATCH(DATE(G$2,1,1),Emissions!$A$1:$LI$1),FALSE)</f>
        <v>4.0173715090000002</v>
      </c>
      <c r="H1092" s="361">
        <f>+VLOOKUP($E1092,Emissions!$1:$1048576,MATCH(DATE(H$2,1,1),Emissions!$A$1:$LI$1),FALSE)</f>
        <v>4.1063776550000002</v>
      </c>
      <c r="I1092" s="361">
        <f>+VLOOKUP($E1092,Emissions!$1:$1048576,MATCH(DATE(I$2,1,1),Emissions!$A$1:$LI$1),FALSE)</f>
        <v>4.1916547050000004</v>
      </c>
      <c r="J1092" s="361">
        <f>+VLOOKUP($E1092,Emissions!$1:$1048576,MATCH(DATE(J$2,1,1),Emissions!$A$1:$LI$1),FALSE)</f>
        <v>4.315385536</v>
      </c>
      <c r="K1092" s="361">
        <f>+VLOOKUP($E1092,Emissions!$1:$1048576,MATCH(DATE(K$2,1,1),Emissions!$A$1:$LI$1),FALSE)</f>
        <v>4.477210898</v>
      </c>
      <c r="L1092" s="361">
        <f>+VLOOKUP($E1092,Emissions!$1:$1048576,MATCH(DATE(L$2,1,1),Emissions!$A$1:$LI$1),FALSE)</f>
        <v>4.6213541520000003</v>
      </c>
      <c r="M1092" s="361">
        <f>+VLOOKUP($E1092,Emissions!$1:$1048576,MATCH(DATE(M$2,1,1),Emissions!$A$1:$LI$1),FALSE)</f>
        <v>4.7723417770000003</v>
      </c>
      <c r="N1092" s="361">
        <f>+VLOOKUP($E1092,Emissions!$1:$1048576,MATCH(DATE(N$2,1,1),Emissions!$A$1:$LI$1),FALSE)</f>
        <v>4.9267444630000004</v>
      </c>
      <c r="O1092" s="361">
        <f>+VLOOKUP($E1092,Emissions!$1:$1048576,MATCH(DATE(O$2,1,1),Emissions!$A$1:$LI$1),FALSE)</f>
        <v>5.07407567</v>
      </c>
      <c r="P1092" s="361">
        <f>+VLOOKUP($E1092,Emissions!$1:$1048576,MATCH(DATE(P$2,1,1),Emissions!$A$1:$LI$1),FALSE)</f>
        <v>5.2020029399999999</v>
      </c>
      <c r="Q1092" s="361">
        <f>+VLOOKUP($E1092,Emissions!$1:$1048576,MATCH(DATE(Q$2,1,1),Emissions!$A$1:$LI$1),FALSE)</f>
        <v>5.312217736</v>
      </c>
      <c r="R1092" s="361">
        <f>+VLOOKUP($E1092,Emissions!$1:$1048576,MATCH(DATE(R$2,1,1),Emissions!$A$1:$LI$1),FALSE)</f>
        <v>5.4074794390000003</v>
      </c>
      <c r="S1092" s="361">
        <f>+VLOOKUP($E1092,Emissions!$1:$1048576,MATCH(DATE(S$2,1,1),Emissions!$A$1:$LI$1),FALSE)</f>
        <v>5.4913529429999999</v>
      </c>
      <c r="T1092" s="361">
        <f>+VLOOKUP($E1092,Emissions!$1:$1048576,MATCH(DATE(T$2,1,1),Emissions!$A$1:$LI$1),FALSE)</f>
        <v>5.567953395</v>
      </c>
      <c r="U1092" s="361">
        <f>+VLOOKUP($E1092,Emissions!$1:$1048576,MATCH(DATE(U$2,1,1),Emissions!$A$1:$LI$1),FALSE)</f>
        <v>5.6413999549999998</v>
      </c>
      <c r="V1092" s="361">
        <f>+VLOOKUP($E1092,Emissions!$1:$1048576,MATCH(DATE(V$2,1,1),Emissions!$A$1:$LI$1),FALSE)</f>
        <v>5.7148224289999998</v>
      </c>
      <c r="W1092" s="361">
        <f>+VLOOKUP($E1092,Emissions!$1:$1048576,MATCH(DATE(W$2,1,1),Emissions!$A$1:$LI$1),FALSE)</f>
        <v>5.7906801960000003</v>
      </c>
      <c r="X1092" s="361">
        <f>+VLOOKUP($E1092,Emissions!$1:$1048576,MATCH(DATE(X$2,1,1),Emissions!$A$1:$LI$1),FALSE)</f>
        <v>5.8711472540000003</v>
      </c>
      <c r="Y1092" s="361">
        <f>+VLOOKUP($E1092,Emissions!$1:$1048576,MATCH(DATE(Y$2,1,1),Emissions!$A$1:$LI$1),FALSE)</f>
        <v>5.9578309450000004</v>
      </c>
      <c r="Z1092" s="361">
        <f>+VLOOKUP($E1092,Emissions!$1:$1048576,MATCH(DATE(Z$2,1,1),Emissions!$A$1:$LI$1),FALSE)</f>
        <v>6.0517589940000001</v>
      </c>
      <c r="AA1092" s="361">
        <f>+VLOOKUP($E1092,Emissions!$1:$1048576,MATCH(DATE(AA$2,1,1),Emissions!$A$1:$LI$1),FALSE)</f>
        <v>6.1542404660000001</v>
      </c>
      <c r="AB1092" s="361">
        <f>+VLOOKUP($E1092,Emissions!$1:$1048576,MATCH(DATE(AB$2,1,1),Emissions!$A$1:$LI$1),FALSE)</f>
        <v>6.2662245680000002</v>
      </c>
      <c r="AC1092" s="361">
        <f>+VLOOKUP($E1092,Emissions!$1:$1048576,MATCH(DATE(AC$2,1,1),Emissions!$A$1:$LI$1),FALSE)</f>
        <v>6.3883540480000001</v>
      </c>
      <c r="AD1092" s="361">
        <f>+VLOOKUP($E1092,Emissions!$1:$1048576,MATCH(DATE(AD$2,1,1),Emissions!$A$1:$LI$1),FALSE)</f>
        <v>6.520987452</v>
      </c>
      <c r="AE1092" s="361">
        <f>+VLOOKUP($E1092,Emissions!$1:$1048576,MATCH(DATE(AE$2,1,1),Emissions!$A$1:$LI$1),FALSE)</f>
        <v>6.6636524809999997</v>
      </c>
      <c r="AF1092" s="361">
        <f>+VLOOKUP($E1092,Emissions!$1:$1048576,MATCH(DATE(AF$2,1,1),Emissions!$A$1:$LI$1),FALSE)</f>
        <v>6.8163370570000001</v>
      </c>
      <c r="AG1092" s="361">
        <f>+VLOOKUP($E1092,Emissions!$1:$1048576,MATCH(DATE(AG$2,1,1),Emissions!$A$1:$LI$1),FALSE)</f>
        <v>6.9793332860000001</v>
      </c>
      <c r="AH1092" s="361">
        <f>+VLOOKUP($E1092,Emissions!$1:$1048576,MATCH(DATE(AH$2,1,1),Emissions!$A$1:$LI$1),FALSE)</f>
        <v>7.1527426319999998</v>
      </c>
      <c r="AI1092" s="361">
        <f>+VLOOKUP($E1092,Emissions!$1:$1048576,MATCH(DATE(AI$2,1,1),Emissions!$A$1:$LI$1),FALSE)</f>
        <v>7.3353734509999997</v>
      </c>
      <c r="AJ1092" s="361">
        <f>+VLOOKUP($E1092,Emissions!$1:$1048576,MATCH(DATE(AJ$2,1,1),Emissions!$A$1:$LI$1),FALSE)</f>
        <v>7.5252411099999996</v>
      </c>
      <c r="AK1092" s="361">
        <f>+VLOOKUP($E1092,Emissions!$1:$1048576,MATCH(DATE(AK$2,1,1),Emissions!$A$1:$LI$1),FALSE)</f>
        <v>7.7202733290000003</v>
      </c>
      <c r="AL1092" s="361">
        <f>+VLOOKUP($E1092,Emissions!$1:$1048576,MATCH(DATE(AL$2,1,1),Emissions!$A$1:$LI$1),FALSE)</f>
        <v>7.9185968129999997</v>
      </c>
      <c r="AM1092" s="361">
        <f>+VLOOKUP($E1092,Emissions!$1:$1048576,MATCH(DATE(AM$2,1,1),Emissions!$A$1:$LI$1),FALSE)</f>
        <v>8.1185067330000003</v>
      </c>
      <c r="AN1092" s="361">
        <f>+VLOOKUP($E1092,Emissions!$1:$1048576,MATCH(DATE(AN$2,1,1),Emissions!$A$1:$LI$1),FALSE)</f>
        <v>8.3184233209999991</v>
      </c>
      <c r="AO1092" s="361">
        <f>+VLOOKUP($E1092,Emissions!$1:$1048576,MATCH(DATE(AO$2,1,1),Emissions!$A$1:$LI$1),FALSE)</f>
        <v>8.5168547879999998</v>
      </c>
    </row>
    <row r="1093" spans="1:41" ht="15" customHeight="1" x14ac:dyDescent="0.35">
      <c r="A1093" s="411"/>
      <c r="B1093" s="170"/>
      <c r="C1093" s="138" t="s">
        <v>731</v>
      </c>
      <c r="D1093" s="114" t="s">
        <v>1029</v>
      </c>
      <c r="E1093" s="50" t="s">
        <v>3523</v>
      </c>
      <c r="F1093" s="361">
        <f>+VLOOKUP($E1093,Emissions!$1:$1048576,MATCH(DATE(F$2,1,1),Emissions!$A$1:$LI$1),FALSE)</f>
        <v>1.0783240599999999</v>
      </c>
      <c r="G1093" s="361">
        <f>+VLOOKUP($E1093,Emissions!$1:$1048576,MATCH(DATE(G$2,1,1),Emissions!$A$1:$LI$1),FALSE)</f>
        <v>1.0895060270000001</v>
      </c>
      <c r="H1093" s="361">
        <f>+VLOOKUP($E1093,Emissions!$1:$1048576,MATCH(DATE(H$2,1,1),Emissions!$A$1:$LI$1),FALSE)</f>
        <v>1.092743443</v>
      </c>
      <c r="I1093" s="361">
        <f>+VLOOKUP($E1093,Emissions!$1:$1048576,MATCH(DATE(I$2,1,1),Emissions!$A$1:$LI$1),FALSE)</f>
        <v>1.0915600729999999</v>
      </c>
      <c r="J1093" s="361">
        <f>+VLOOKUP($E1093,Emissions!$1:$1048576,MATCH(DATE(J$2,1,1),Emissions!$A$1:$LI$1),FALSE)</f>
        <v>1.107115769</v>
      </c>
      <c r="K1093" s="361">
        <f>+VLOOKUP($E1093,Emissions!$1:$1048576,MATCH(DATE(K$2,1,1),Emissions!$A$1:$LI$1),FALSE)</f>
        <v>1.138099524</v>
      </c>
      <c r="L1093" s="361">
        <f>+VLOOKUP($E1093,Emissions!$1:$1048576,MATCH(DATE(L$2,1,1),Emissions!$A$1:$LI$1),FALSE)</f>
        <v>1.167630298</v>
      </c>
      <c r="M1093" s="361">
        <f>+VLOOKUP($E1093,Emissions!$1:$1048576,MATCH(DATE(M$2,1,1),Emissions!$A$1:$LI$1),FALSE)</f>
        <v>1.201630634</v>
      </c>
      <c r="N1093" s="361">
        <f>+VLOOKUP($E1093,Emissions!$1:$1048576,MATCH(DATE(N$2,1,1),Emissions!$A$1:$LI$1),FALSE)</f>
        <v>1.238661469</v>
      </c>
      <c r="O1093" s="361">
        <f>+VLOOKUP($E1093,Emissions!$1:$1048576,MATCH(DATE(O$2,1,1),Emissions!$A$1:$LI$1),FALSE)</f>
        <v>1.2757691520000001</v>
      </c>
      <c r="P1093" s="361">
        <f>+VLOOKUP($E1093,Emissions!$1:$1048576,MATCH(DATE(P$2,1,1),Emissions!$A$1:$LI$1),FALSE)</f>
        <v>1.30946476</v>
      </c>
      <c r="Q1093" s="361">
        <f>+VLOOKUP($E1093,Emissions!$1:$1048576,MATCH(DATE(Q$2,1,1),Emissions!$A$1:$LI$1),FALSE)</f>
        <v>1.339369043</v>
      </c>
      <c r="R1093" s="361">
        <f>+VLOOKUP($E1093,Emissions!$1:$1048576,MATCH(DATE(R$2,1,1),Emissions!$A$1:$LI$1),FALSE)</f>
        <v>1.365648577</v>
      </c>
      <c r="S1093" s="361">
        <f>+VLOOKUP($E1093,Emissions!$1:$1048576,MATCH(DATE(S$2,1,1),Emissions!$A$1:$LI$1),FALSE)</f>
        <v>1.3888275729999999</v>
      </c>
      <c r="T1093" s="361">
        <f>+VLOOKUP($E1093,Emissions!$1:$1048576,MATCH(DATE(T$2,1,1),Emissions!$A$1:$LI$1),FALSE)</f>
        <v>1.40972239</v>
      </c>
      <c r="U1093" s="361">
        <f>+VLOOKUP($E1093,Emissions!$1:$1048576,MATCH(DATE(U$2,1,1),Emissions!$A$1:$LI$1),FALSE)</f>
        <v>1.429285994</v>
      </c>
      <c r="V1093" s="361">
        <f>+VLOOKUP($E1093,Emissions!$1:$1048576,MATCH(DATE(V$2,1,1),Emissions!$A$1:$LI$1),FALSE)</f>
        <v>1.4482814340000001</v>
      </c>
      <c r="W1093" s="361">
        <f>+VLOOKUP($E1093,Emissions!$1:$1048576,MATCH(DATE(W$2,1,1),Emissions!$A$1:$LI$1),FALSE)</f>
        <v>1.4673790689999999</v>
      </c>
      <c r="X1093" s="361">
        <f>+VLOOKUP($E1093,Emissions!$1:$1048576,MATCH(DATE(X$2,1,1),Emissions!$A$1:$LI$1),FALSE)</f>
        <v>1.4872572369999999</v>
      </c>
      <c r="Y1093" s="361">
        <f>+VLOOKUP($E1093,Emissions!$1:$1048576,MATCH(DATE(Y$2,1,1),Emissions!$A$1:$LI$1),FALSE)</f>
        <v>1.5085096769999999</v>
      </c>
      <c r="Z1093" s="361">
        <f>+VLOOKUP($E1093,Emissions!$1:$1048576,MATCH(DATE(Z$2,1,1),Emissions!$A$1:$LI$1),FALSE)</f>
        <v>1.5316203150000001</v>
      </c>
      <c r="AA1093" s="361">
        <f>+VLOOKUP($E1093,Emissions!$1:$1048576,MATCH(DATE(AA$2,1,1),Emissions!$A$1:$LI$1),FALSE)</f>
        <v>1.5570970129999999</v>
      </c>
      <c r="AB1093" s="361">
        <f>+VLOOKUP($E1093,Emissions!$1:$1048576,MATCH(DATE(AB$2,1,1),Emissions!$A$1:$LI$1),FALSE)</f>
        <v>1.58534277</v>
      </c>
      <c r="AC1093" s="361">
        <f>+VLOOKUP($E1093,Emissions!$1:$1048576,MATCH(DATE(AC$2,1,1),Emissions!$A$1:$LI$1),FALSE)</f>
        <v>1.6166803860000001</v>
      </c>
      <c r="AD1093" s="361">
        <f>+VLOOKUP($E1093,Emissions!$1:$1048576,MATCH(DATE(AD$2,1,1),Emissions!$A$1:$LI$1),FALSE)</f>
        <v>1.6513814710000001</v>
      </c>
      <c r="AE1093" s="361">
        <f>+VLOOKUP($E1093,Emissions!$1:$1048576,MATCH(DATE(AE$2,1,1),Emissions!$A$1:$LI$1),FALSE)</f>
        <v>1.6895609949999999</v>
      </c>
      <c r="AF1093" s="361">
        <f>+VLOOKUP($E1093,Emissions!$1:$1048576,MATCH(DATE(AF$2,1,1),Emissions!$A$1:$LI$1),FALSE)</f>
        <v>1.730716634</v>
      </c>
      <c r="AG1093" s="361">
        <f>+VLOOKUP($E1093,Emissions!$1:$1048576,MATCH(DATE(AG$2,1,1),Emissions!$A$1:$LI$1),FALSE)</f>
        <v>1.7750981370000001</v>
      </c>
      <c r="AH1093" s="361">
        <f>+VLOOKUP($E1093,Emissions!$1:$1048576,MATCH(DATE(AH$2,1,1),Emissions!$A$1:$LI$1),FALSE)</f>
        <v>1.8228519270000001</v>
      </c>
      <c r="AI1093" s="361">
        <f>+VLOOKUP($E1093,Emissions!$1:$1048576,MATCH(DATE(AI$2,1,1),Emissions!$A$1:$LI$1),FALSE)</f>
        <v>1.8736363650000001</v>
      </c>
      <c r="AJ1093" s="361">
        <f>+VLOOKUP($E1093,Emissions!$1:$1048576,MATCH(DATE(AJ$2,1,1),Emissions!$A$1:$LI$1),FALSE)</f>
        <v>1.9268379339999999</v>
      </c>
      <c r="AK1093" s="361">
        <f>+VLOOKUP($E1093,Emissions!$1:$1048576,MATCH(DATE(AK$2,1,1),Emissions!$A$1:$LI$1),FALSE)</f>
        <v>1.98179269</v>
      </c>
      <c r="AL1093" s="361">
        <f>+VLOOKUP($E1093,Emissions!$1:$1048576,MATCH(DATE(AL$2,1,1),Emissions!$A$1:$LI$1),FALSE)</f>
        <v>2.0378805569999998</v>
      </c>
      <c r="AM1093" s="361">
        <f>+VLOOKUP($E1093,Emissions!$1:$1048576,MATCH(DATE(AM$2,1,1),Emissions!$A$1:$LI$1),FALSE)</f>
        <v>2.0945272699999999</v>
      </c>
      <c r="AN1093" s="361">
        <f>+VLOOKUP($E1093,Emissions!$1:$1048576,MATCH(DATE(AN$2,1,1),Emissions!$A$1:$LI$1),FALSE)</f>
        <v>2.1511926610000001</v>
      </c>
      <c r="AO1093" s="361">
        <f>+VLOOKUP($E1093,Emissions!$1:$1048576,MATCH(DATE(AO$2,1,1),Emissions!$A$1:$LI$1),FALSE)</f>
        <v>2.2073606090000002</v>
      </c>
    </row>
    <row r="1094" spans="1:41" ht="15" customHeight="1" x14ac:dyDescent="0.35">
      <c r="A1094" s="411"/>
      <c r="B1094" s="170"/>
      <c r="C1094" s="138" t="s">
        <v>732</v>
      </c>
      <c r="D1094" s="114" t="s">
        <v>1029</v>
      </c>
      <c r="E1094" s="50" t="s">
        <v>3524</v>
      </c>
      <c r="F1094" s="361">
        <f>+VLOOKUP($E1094,Emissions!$1:$1048576,MATCH(DATE(F$2,1,1),Emissions!$A$1:$LI$1),FALSE)</f>
        <v>3.3325576049999999</v>
      </c>
      <c r="G1094" s="361">
        <f>+VLOOKUP($E1094,Emissions!$1:$1048576,MATCH(DATE(G$2,1,1),Emissions!$A$1:$LI$1),FALSE)</f>
        <v>3.3906928550000002</v>
      </c>
      <c r="H1094" s="361">
        <f>+VLOOKUP($E1094,Emissions!$1:$1048576,MATCH(DATE(H$2,1,1),Emissions!$A$1:$LI$1),FALSE)</f>
        <v>3.4223670429999999</v>
      </c>
      <c r="I1094" s="361">
        <f>+VLOOKUP($E1094,Emissions!$1:$1048576,MATCH(DATE(I$2,1,1),Emissions!$A$1:$LI$1),FALSE)</f>
        <v>3.448904711</v>
      </c>
      <c r="J1094" s="361">
        <f>+VLOOKUP($E1094,Emissions!$1:$1048576,MATCH(DATE(J$2,1,1),Emissions!$A$1:$LI$1),FALSE)</f>
        <v>3.5296399919999999</v>
      </c>
      <c r="K1094" s="361">
        <f>+VLOOKUP($E1094,Emissions!$1:$1048576,MATCH(DATE(K$2,1,1),Emissions!$A$1:$LI$1),FALSE)</f>
        <v>3.6586513429999998</v>
      </c>
      <c r="L1094" s="361">
        <f>+VLOOKUP($E1094,Emissions!$1:$1048576,MATCH(DATE(L$2,1,1),Emissions!$A$1:$LI$1),FALSE)</f>
        <v>3.7687215470000002</v>
      </c>
      <c r="M1094" s="361">
        <f>+VLOOKUP($E1094,Emissions!$1:$1048576,MATCH(DATE(M$2,1,1),Emissions!$A$1:$LI$1),FALSE)</f>
        <v>3.88863702</v>
      </c>
      <c r="N1094" s="361">
        <f>+VLOOKUP($E1094,Emissions!$1:$1048576,MATCH(DATE(N$2,1,1),Emissions!$A$1:$LI$1),FALSE)</f>
        <v>4.0144058899999999</v>
      </c>
      <c r="O1094" s="361">
        <f>+VLOOKUP($E1094,Emissions!$1:$1048576,MATCH(DATE(O$2,1,1),Emissions!$A$1:$LI$1),FALSE)</f>
        <v>4.1379237059999996</v>
      </c>
      <c r="P1094" s="361">
        <f>+VLOOKUP($E1094,Emissions!$1:$1048576,MATCH(DATE(P$2,1,1),Emissions!$A$1:$LI$1),FALSE)</f>
        <v>4.2494507439999998</v>
      </c>
      <c r="Q1094" s="361">
        <f>+VLOOKUP($E1094,Emissions!$1:$1048576,MATCH(DATE(Q$2,1,1),Emissions!$A$1:$LI$1),FALSE)</f>
        <v>4.3491036530000002</v>
      </c>
      <c r="R1094" s="361">
        <f>+VLOOKUP($E1094,Emissions!$1:$1048576,MATCH(DATE(R$2,1,1),Emissions!$A$1:$LI$1),FALSE)</f>
        <v>4.4385330060000001</v>
      </c>
      <c r="S1094" s="361">
        <f>+VLOOKUP($E1094,Emissions!$1:$1048576,MATCH(DATE(S$2,1,1),Emissions!$A$1:$LI$1),FALSE)</f>
        <v>4.5202686749999996</v>
      </c>
      <c r="T1094" s="361">
        <f>+VLOOKUP($E1094,Emissions!$1:$1048576,MATCH(DATE(T$2,1,1),Emissions!$A$1:$LI$1),FALSE)</f>
        <v>4.5973150179999998</v>
      </c>
      <c r="U1094" s="361">
        <f>+VLOOKUP($E1094,Emissions!$1:$1048576,MATCH(DATE(U$2,1,1),Emissions!$A$1:$LI$1),FALSE)</f>
        <v>4.6726967549999996</v>
      </c>
      <c r="V1094" s="361">
        <f>+VLOOKUP($E1094,Emissions!$1:$1048576,MATCH(DATE(V$2,1,1),Emissions!$A$1:$LI$1),FALSE)</f>
        <v>4.7487152909999999</v>
      </c>
      <c r="W1094" s="361">
        <f>+VLOOKUP($E1094,Emissions!$1:$1048576,MATCH(DATE(W$2,1,1),Emissions!$A$1:$LI$1),FALSE)</f>
        <v>4.827143671</v>
      </c>
      <c r="X1094" s="361">
        <f>+VLOOKUP($E1094,Emissions!$1:$1048576,MATCH(DATE(X$2,1,1),Emissions!$A$1:$LI$1),FALSE)</f>
        <v>4.9095718909999997</v>
      </c>
      <c r="Y1094" s="361">
        <f>+VLOOKUP($E1094,Emissions!$1:$1048576,MATCH(DATE(Y$2,1,1),Emissions!$A$1:$LI$1),FALSE)</f>
        <v>4.9972150629999996</v>
      </c>
      <c r="Z1094" s="361">
        <f>+VLOOKUP($E1094,Emissions!$1:$1048576,MATCH(DATE(Z$2,1,1),Emissions!$A$1:$LI$1),FALSE)</f>
        <v>5.0909195919999997</v>
      </c>
      <c r="AA1094" s="361">
        <f>+VLOOKUP($E1094,Emissions!$1:$1048576,MATCH(DATE(AA$2,1,1),Emissions!$A$1:$LI$1),FALSE)</f>
        <v>5.1916141900000001</v>
      </c>
      <c r="AB1094" s="361">
        <f>+VLOOKUP($E1094,Emissions!$1:$1048576,MATCH(DATE(AB$2,1,1),Emissions!$A$1:$LI$1),FALSE)</f>
        <v>5.3000998580000003</v>
      </c>
      <c r="AC1094" s="361">
        <f>+VLOOKUP($E1094,Emissions!$1:$1048576,MATCH(DATE(AC$2,1,1),Emissions!$A$1:$LI$1),FALSE)</f>
        <v>5.4169815100000003</v>
      </c>
      <c r="AD1094" s="361">
        <f>+VLOOKUP($E1094,Emissions!$1:$1048576,MATCH(DATE(AD$2,1,1),Emissions!$A$1:$LI$1),FALSE)</f>
        <v>5.5426843779999997</v>
      </c>
      <c r="AE1094" s="361">
        <f>+VLOOKUP($E1094,Emissions!$1:$1048576,MATCH(DATE(AE$2,1,1),Emissions!$A$1:$LI$1),FALSE)</f>
        <v>5.6771438420000004</v>
      </c>
      <c r="AF1094" s="361">
        <f>+VLOOKUP($E1094,Emissions!$1:$1048576,MATCH(DATE(AF$2,1,1),Emissions!$A$1:$LI$1),FALSE)</f>
        <v>5.8176475979999998</v>
      </c>
      <c r="AG1094" s="361">
        <f>+VLOOKUP($E1094,Emissions!$1:$1048576,MATCH(DATE(AG$2,1,1),Emissions!$A$1:$LI$1),FALSE)</f>
        <v>5.9645522069999997</v>
      </c>
      <c r="AH1094" s="361">
        <f>+VLOOKUP($E1094,Emissions!$1:$1048576,MATCH(DATE(AH$2,1,1),Emissions!$A$1:$LI$1),FALSE)</f>
        <v>6.1185689219999997</v>
      </c>
      <c r="AI1094" s="361">
        <f>+VLOOKUP($E1094,Emissions!$1:$1048576,MATCH(DATE(AI$2,1,1),Emissions!$A$1:$LI$1),FALSE)</f>
        <v>6.2792416930000003</v>
      </c>
      <c r="AJ1094" s="361">
        <f>+VLOOKUP($E1094,Emissions!$1:$1048576,MATCH(DATE(AJ$2,1,1),Emissions!$A$1:$LI$1),FALSE)</f>
        <v>6.445295808</v>
      </c>
      <c r="AK1094" s="361">
        <f>+VLOOKUP($E1094,Emissions!$1:$1048576,MATCH(DATE(AK$2,1,1),Emissions!$A$1:$LI$1),FALSE)</f>
        <v>6.61525067</v>
      </c>
      <c r="AL1094" s="361">
        <f>+VLOOKUP($E1094,Emissions!$1:$1048576,MATCH(DATE(AL$2,1,1),Emissions!$A$1:$LI$1),FALSE)</f>
        <v>6.7877148800000002</v>
      </c>
      <c r="AM1094" s="361">
        <f>+VLOOKUP($E1094,Emissions!$1:$1048576,MATCH(DATE(AM$2,1,1),Emissions!$A$1:$LI$1),FALSE)</f>
        <v>6.9614046270000003</v>
      </c>
      <c r="AN1094" s="361">
        <f>+VLOOKUP($E1094,Emissions!$1:$1048576,MATCH(DATE(AN$2,1,1),Emissions!$A$1:$LI$1),FALSE)</f>
        <v>7.135118458</v>
      </c>
      <c r="AO1094" s="361">
        <f>+VLOOKUP($E1094,Emissions!$1:$1048576,MATCH(DATE(AO$2,1,1),Emissions!$A$1:$LI$1),FALSE)</f>
        <v>7.3077055150000003</v>
      </c>
    </row>
    <row r="1095" spans="1:41" ht="15" customHeight="1" x14ac:dyDescent="0.35">
      <c r="A1095" s="411"/>
      <c r="B1095" s="170"/>
      <c r="C1095" s="138" t="s">
        <v>733</v>
      </c>
      <c r="D1095" s="114" t="s">
        <v>1029</v>
      </c>
      <c r="E1095" s="50" t="s">
        <v>3525</v>
      </c>
      <c r="F1095" s="361">
        <f>+VLOOKUP($E1095,Emissions!$1:$1048576,MATCH(DATE(F$2,1,1),Emissions!$A$1:$LI$1),FALSE)</f>
        <v>0.76937047140000003</v>
      </c>
      <c r="G1095" s="361">
        <f>+VLOOKUP($E1095,Emissions!$1:$1048576,MATCH(DATE(G$2,1,1),Emissions!$A$1:$LI$1),FALSE)</f>
        <v>0.78934630510000003</v>
      </c>
      <c r="H1095" s="361">
        <f>+VLOOKUP($E1095,Emissions!$1:$1048576,MATCH(DATE(H$2,1,1),Emissions!$A$1:$LI$1),FALSE)</f>
        <v>0.80104936589999998</v>
      </c>
      <c r="I1095" s="361">
        <f>+VLOOKUP($E1095,Emissions!$1:$1048576,MATCH(DATE(I$2,1,1),Emissions!$A$1:$LI$1),FALSE)</f>
        <v>0.80985160950000001</v>
      </c>
      <c r="J1095" s="361">
        <f>+VLOOKUP($E1095,Emissions!$1:$1048576,MATCH(DATE(J$2,1,1),Emissions!$A$1:$LI$1),FALSE)</f>
        <v>0.83076161579999996</v>
      </c>
      <c r="K1095" s="361">
        <f>+VLOOKUP($E1095,Emissions!$1:$1048576,MATCH(DATE(K$2,1,1),Emissions!$A$1:$LI$1),FALSE)</f>
        <v>0.86415517789999996</v>
      </c>
      <c r="L1095" s="361">
        <f>+VLOOKUP($E1095,Emissions!$1:$1048576,MATCH(DATE(L$2,1,1),Emissions!$A$1:$LI$1),FALSE)</f>
        <v>0.89262311689999996</v>
      </c>
      <c r="M1095" s="361">
        <f>+VLOOKUP($E1095,Emissions!$1:$1048576,MATCH(DATE(M$2,1,1),Emissions!$A$1:$LI$1),FALSE)</f>
        <v>0.92403544719999997</v>
      </c>
      <c r="N1095" s="361">
        <f>+VLOOKUP($E1095,Emissions!$1:$1048576,MATCH(DATE(N$2,1,1),Emissions!$A$1:$LI$1),FALSE)</f>
        <v>0.95735923209999996</v>
      </c>
      <c r="O1095" s="361">
        <f>+VLOOKUP($E1095,Emissions!$1:$1048576,MATCH(DATE(O$2,1,1),Emissions!$A$1:$LI$1),FALSE)</f>
        <v>0.98971450289999996</v>
      </c>
      <c r="P1095" s="361">
        <f>+VLOOKUP($E1095,Emissions!$1:$1048576,MATCH(DATE(P$2,1,1),Emissions!$A$1:$LI$1),FALSE)</f>
        <v>1.017553221</v>
      </c>
      <c r="Q1095" s="361">
        <f>+VLOOKUP($E1095,Emissions!$1:$1048576,MATCH(DATE(Q$2,1,1),Emissions!$A$1:$LI$1),FALSE)</f>
        <v>1.0406068369999999</v>
      </c>
      <c r="R1095" s="361">
        <f>+VLOOKUP($E1095,Emissions!$1:$1048576,MATCH(DATE(R$2,1,1),Emissions!$A$1:$LI$1),FALSE)</f>
        <v>1.059162835</v>
      </c>
      <c r="S1095" s="361">
        <f>+VLOOKUP($E1095,Emissions!$1:$1048576,MATCH(DATE(S$2,1,1),Emissions!$A$1:$LI$1),FALSE)</f>
        <v>1.073885712</v>
      </c>
      <c r="T1095" s="361">
        <f>+VLOOKUP($E1095,Emissions!$1:$1048576,MATCH(DATE(T$2,1,1),Emissions!$A$1:$LI$1),FALSE)</f>
        <v>1.085761076</v>
      </c>
      <c r="U1095" s="361">
        <f>+VLOOKUP($E1095,Emissions!$1:$1048576,MATCH(DATE(U$2,1,1),Emissions!$A$1:$LI$1),FALSE)</f>
        <v>1.0958934039999999</v>
      </c>
      <c r="V1095" s="361">
        <f>+VLOOKUP($E1095,Emissions!$1:$1048576,MATCH(DATE(V$2,1,1),Emissions!$A$1:$LI$1),FALSE)</f>
        <v>1.1051131000000001</v>
      </c>
      <c r="W1095" s="361">
        <f>+VLOOKUP($E1095,Emissions!$1:$1048576,MATCH(DATE(W$2,1,1),Emissions!$A$1:$LI$1),FALSE)</f>
        <v>1.1141290909999999</v>
      </c>
      <c r="X1095" s="361">
        <f>+VLOOKUP($E1095,Emissions!$1:$1048576,MATCH(DATE(X$2,1,1),Emissions!$A$1:$LI$1),FALSE)</f>
        <v>1.1236558699999999</v>
      </c>
      <c r="Y1095" s="361">
        <f>+VLOOKUP($E1095,Emissions!$1:$1048576,MATCH(DATE(Y$2,1,1),Emissions!$A$1:$LI$1),FALSE)</f>
        <v>1.1343213830000001</v>
      </c>
      <c r="Z1095" s="361">
        <f>+VLOOKUP($E1095,Emissions!$1:$1048576,MATCH(DATE(Z$2,1,1),Emissions!$A$1:$LI$1),FALSE)</f>
        <v>1.146722821</v>
      </c>
      <c r="AA1095" s="361">
        <f>+VLOOKUP($E1095,Emissions!$1:$1048576,MATCH(DATE(AA$2,1,1),Emissions!$A$1:$LI$1),FALSE)</f>
        <v>1.161323782</v>
      </c>
      <c r="AB1095" s="361">
        <f>+VLOOKUP($E1095,Emissions!$1:$1048576,MATCH(DATE(AB$2,1,1),Emissions!$A$1:$LI$1),FALSE)</f>
        <v>1.178535184</v>
      </c>
      <c r="AC1095" s="361">
        <f>+VLOOKUP($E1095,Emissions!$1:$1048576,MATCH(DATE(AC$2,1,1),Emissions!$A$1:$LI$1),FALSE)</f>
        <v>1.1986963020000001</v>
      </c>
      <c r="AD1095" s="361">
        <f>+VLOOKUP($E1095,Emissions!$1:$1048576,MATCH(DATE(AD$2,1,1),Emissions!$A$1:$LI$1),FALSE)</f>
        <v>1.2221118790000001</v>
      </c>
      <c r="AE1095" s="361">
        <f>+VLOOKUP($E1095,Emissions!$1:$1048576,MATCH(DATE(AE$2,1,1),Emissions!$A$1:$LI$1),FALSE)</f>
        <v>1.2491466149999999</v>
      </c>
      <c r="AF1095" s="361">
        <f>+VLOOKUP($E1095,Emissions!$1:$1048576,MATCH(DATE(AF$2,1,1),Emissions!$A$1:$LI$1),FALSE)</f>
        <v>1.280002777</v>
      </c>
      <c r="AG1095" s="361">
        <f>+VLOOKUP($E1095,Emissions!$1:$1048576,MATCH(DATE(AG$2,1,1),Emissions!$A$1:$LI$1),FALSE)</f>
        <v>1.3148229870000001</v>
      </c>
      <c r="AH1095" s="361">
        <f>+VLOOKUP($E1095,Emissions!$1:$1048576,MATCH(DATE(AH$2,1,1),Emissions!$A$1:$LI$1),FALSE)</f>
        <v>1.3535162489999999</v>
      </c>
      <c r="AI1095" s="361">
        <f>+VLOOKUP($E1095,Emissions!$1:$1048576,MATCH(DATE(AI$2,1,1),Emissions!$A$1:$LI$1),FALSE)</f>
        <v>1.395514302</v>
      </c>
      <c r="AJ1095" s="361">
        <f>+VLOOKUP($E1095,Emissions!$1:$1048576,MATCH(DATE(AJ$2,1,1),Emissions!$A$1:$LI$1),FALSE)</f>
        <v>1.4400348030000001</v>
      </c>
      <c r="AK1095" s="361">
        <f>+VLOOKUP($E1095,Emissions!$1:$1048576,MATCH(DATE(AK$2,1,1),Emissions!$A$1:$LI$1),FALSE)</f>
        <v>1.486293874</v>
      </c>
      <c r="AL1095" s="361">
        <f>+VLOOKUP($E1095,Emissions!$1:$1048576,MATCH(DATE(AL$2,1,1),Emissions!$A$1:$LI$1),FALSE)</f>
        <v>1.533583063</v>
      </c>
      <c r="AM1095" s="361">
        <f>+VLOOKUP($E1095,Emissions!$1:$1048576,MATCH(DATE(AM$2,1,1),Emissions!$A$1:$LI$1),FALSE)</f>
        <v>1.5812596139999999</v>
      </c>
      <c r="AN1095" s="361">
        <f>+VLOOKUP($E1095,Emissions!$1:$1048576,MATCH(DATE(AN$2,1,1),Emissions!$A$1:$LI$1),FALSE)</f>
        <v>1.6287288559999999</v>
      </c>
      <c r="AO1095" s="361">
        <f>+VLOOKUP($E1095,Emissions!$1:$1048576,MATCH(DATE(AO$2,1,1),Emissions!$A$1:$LI$1),FALSE)</f>
        <v>1.6754325720000001</v>
      </c>
    </row>
    <row r="1096" spans="1:41" ht="15" customHeight="1" x14ac:dyDescent="0.35">
      <c r="A1096" s="411"/>
      <c r="B1096" s="170"/>
      <c r="C1096" s="138" t="s">
        <v>734</v>
      </c>
      <c r="D1096" s="114" t="s">
        <v>1029</v>
      </c>
      <c r="E1096" s="50" t="s">
        <v>3526</v>
      </c>
      <c r="F1096" s="361">
        <f>+VLOOKUP($E1096,Emissions!$1:$1048576,MATCH(DATE(F$2,1,1),Emissions!$A$1:$LI$1),FALSE)</f>
        <v>0.90772422249999996</v>
      </c>
      <c r="G1096" s="361">
        <f>+VLOOKUP($E1096,Emissions!$1:$1048576,MATCH(DATE(G$2,1,1),Emissions!$A$1:$LI$1),FALSE)</f>
        <v>0.91857287229999995</v>
      </c>
      <c r="H1096" s="361">
        <f>+VLOOKUP($E1096,Emissions!$1:$1048576,MATCH(DATE(H$2,1,1),Emissions!$A$1:$LI$1),FALSE)</f>
        <v>0.92144167369999996</v>
      </c>
      <c r="I1096" s="361">
        <f>+VLOOKUP($E1096,Emissions!$1:$1048576,MATCH(DATE(I$2,1,1),Emissions!$A$1:$LI$1),FALSE)</f>
        <v>0.92150377539999995</v>
      </c>
      <c r="J1096" s="361">
        <f>+VLOOKUP($E1096,Emissions!$1:$1048576,MATCH(DATE(J$2,1,1),Emissions!$A$1:$LI$1),FALSE)</f>
        <v>0.93666312760000003</v>
      </c>
      <c r="K1096" s="361">
        <f>+VLOOKUP($E1096,Emissions!$1:$1048576,MATCH(DATE(K$2,1,1),Emissions!$A$1:$LI$1),FALSE)</f>
        <v>0.96647743509999995</v>
      </c>
      <c r="L1096" s="361">
        <f>+VLOOKUP($E1096,Emissions!$1:$1048576,MATCH(DATE(L$2,1,1),Emissions!$A$1:$LI$1),FALSE)</f>
        <v>0.9921012011</v>
      </c>
      <c r="M1096" s="361">
        <f>+VLOOKUP($E1096,Emissions!$1:$1048576,MATCH(DATE(M$2,1,1),Emissions!$A$1:$LI$1),FALSE)</f>
        <v>1.021353626</v>
      </c>
      <c r="N1096" s="361">
        <f>+VLOOKUP($E1096,Emissions!$1:$1048576,MATCH(DATE(N$2,1,1),Emissions!$A$1:$LI$1),FALSE)</f>
        <v>1.052949889</v>
      </c>
      <c r="O1096" s="361">
        <f>+VLOOKUP($E1096,Emissions!$1:$1048576,MATCH(DATE(O$2,1,1),Emissions!$A$1:$LI$1),FALSE)</f>
        <v>1.084902509</v>
      </c>
      <c r="P1096" s="361">
        <f>+VLOOKUP($E1096,Emissions!$1:$1048576,MATCH(DATE(P$2,1,1),Emissions!$A$1:$LI$1),FALSE)</f>
        <v>1.1147127649999999</v>
      </c>
      <c r="Q1096" s="361">
        <f>+VLOOKUP($E1096,Emissions!$1:$1048576,MATCH(DATE(Q$2,1,1),Emissions!$A$1:$LI$1),FALSE)</f>
        <v>1.1414032700000001</v>
      </c>
      <c r="R1096" s="361">
        <f>+VLOOKUP($E1096,Emissions!$1:$1048576,MATCH(DATE(R$2,1,1),Emissions!$A$1:$LI$1),FALSE)</f>
        <v>1.164687633</v>
      </c>
      <c r="S1096" s="361">
        <f>+VLOOKUP($E1096,Emissions!$1:$1048576,MATCH(DATE(S$2,1,1),Emissions!$A$1:$LI$1),FALSE)</f>
        <v>1.1847085180000001</v>
      </c>
      <c r="T1096" s="361">
        <f>+VLOOKUP($E1096,Emissions!$1:$1048576,MATCH(DATE(T$2,1,1),Emissions!$A$1:$LI$1),FALSE)</f>
        <v>1.2019679240000001</v>
      </c>
      <c r="U1096" s="361">
        <f>+VLOOKUP($E1096,Emissions!$1:$1048576,MATCH(DATE(U$2,1,1),Emissions!$A$1:$LI$1),FALSE)</f>
        <v>1.2171816070000001</v>
      </c>
      <c r="V1096" s="361">
        <f>+VLOOKUP($E1096,Emissions!$1:$1048576,MATCH(DATE(V$2,1,1),Emissions!$A$1:$LI$1),FALSE)</f>
        <v>1.230998665</v>
      </c>
      <c r="W1096" s="361">
        <f>+VLOOKUP($E1096,Emissions!$1:$1048576,MATCH(DATE(W$2,1,1),Emissions!$A$1:$LI$1),FALSE)</f>
        <v>1.244045622</v>
      </c>
      <c r="X1096" s="361">
        <f>+VLOOKUP($E1096,Emissions!$1:$1048576,MATCH(DATE(X$2,1,1),Emissions!$A$1:$LI$1),FALSE)</f>
        <v>1.2569860429999999</v>
      </c>
      <c r="Y1096" s="361">
        <f>+VLOOKUP($E1096,Emissions!$1:$1048576,MATCH(DATE(Y$2,1,1),Emissions!$A$1:$LI$1),FALSE)</f>
        <v>1.27044647</v>
      </c>
      <c r="Z1096" s="361">
        <f>+VLOOKUP($E1096,Emissions!$1:$1048576,MATCH(DATE(Z$2,1,1),Emissions!$A$1:$LI$1),FALSE)</f>
        <v>1.284955469</v>
      </c>
      <c r="AA1096" s="361">
        <f>+VLOOKUP($E1096,Emissions!$1:$1048576,MATCH(DATE(AA$2,1,1),Emissions!$A$1:$LI$1),FALSE)</f>
        <v>1.3011060649999999</v>
      </c>
      <c r="AB1096" s="361">
        <f>+VLOOKUP($E1096,Emissions!$1:$1048576,MATCH(DATE(AB$2,1,1),Emissions!$A$1:$LI$1),FALSE)</f>
        <v>1.3193341169999999</v>
      </c>
      <c r="AC1096" s="361">
        <f>+VLOOKUP($E1096,Emissions!$1:$1048576,MATCH(DATE(AC$2,1,1),Emissions!$A$1:$LI$1),FALSE)</f>
        <v>1.3400101520000001</v>
      </c>
      <c r="AD1096" s="361">
        <f>+VLOOKUP($E1096,Emissions!$1:$1048576,MATCH(DATE(AD$2,1,1),Emissions!$A$1:$LI$1),FALSE)</f>
        <v>1.363474273</v>
      </c>
      <c r="AE1096" s="361">
        <f>+VLOOKUP($E1096,Emissions!$1:$1048576,MATCH(DATE(AE$2,1,1),Emissions!$A$1:$LI$1),FALSE)</f>
        <v>1.389887689</v>
      </c>
      <c r="AF1096" s="361">
        <f>+VLOOKUP($E1096,Emissions!$1:$1048576,MATCH(DATE(AF$2,1,1),Emissions!$A$1:$LI$1),FALSE)</f>
        <v>1.419417189</v>
      </c>
      <c r="AG1096" s="361">
        <f>+VLOOKUP($E1096,Emissions!$1:$1048576,MATCH(DATE(AG$2,1,1),Emissions!$A$1:$LI$1),FALSE)</f>
        <v>1.452128037</v>
      </c>
      <c r="AH1096" s="361">
        <f>+VLOOKUP($E1096,Emissions!$1:$1048576,MATCH(DATE(AH$2,1,1),Emissions!$A$1:$LI$1),FALSE)</f>
        <v>1.4879904100000001</v>
      </c>
      <c r="AI1096" s="361">
        <f>+VLOOKUP($E1096,Emissions!$1:$1048576,MATCH(DATE(AI$2,1,1),Emissions!$A$1:$LI$1),FALSE)</f>
        <v>1.526666485</v>
      </c>
      <c r="AJ1096" s="361">
        <f>+VLOOKUP($E1096,Emissions!$1:$1048576,MATCH(DATE(AJ$2,1,1),Emissions!$A$1:$LI$1),FALSE)</f>
        <v>1.567640733</v>
      </c>
      <c r="AK1096" s="361">
        <f>+VLOOKUP($E1096,Emissions!$1:$1048576,MATCH(DATE(AK$2,1,1),Emissions!$A$1:$LI$1),FALSE)</f>
        <v>1.610348076</v>
      </c>
      <c r="AL1096" s="361">
        <f>+VLOOKUP($E1096,Emissions!$1:$1048576,MATCH(DATE(AL$2,1,1),Emissions!$A$1:$LI$1),FALSE)</f>
        <v>1.6542363309999999</v>
      </c>
      <c r="AM1096" s="361">
        <f>+VLOOKUP($E1096,Emissions!$1:$1048576,MATCH(DATE(AM$2,1,1),Emissions!$A$1:$LI$1),FALSE)</f>
        <v>1.698774397</v>
      </c>
      <c r="AN1096" s="361">
        <f>+VLOOKUP($E1096,Emissions!$1:$1048576,MATCH(DATE(AN$2,1,1),Emissions!$A$1:$LI$1),FALSE)</f>
        <v>1.743448195</v>
      </c>
      <c r="AO1096" s="361">
        <f>+VLOOKUP($E1096,Emissions!$1:$1048576,MATCH(DATE(AO$2,1,1),Emissions!$A$1:$LI$1),FALSE)</f>
        <v>1.7877576319999999</v>
      </c>
    </row>
    <row r="1097" spans="1:41" ht="15" customHeight="1" x14ac:dyDescent="0.35">
      <c r="A1097" s="411"/>
      <c r="B1097" s="170"/>
      <c r="C1097" s="138" t="s">
        <v>735</v>
      </c>
      <c r="D1097" s="114" t="s">
        <v>1029</v>
      </c>
      <c r="E1097" s="50" t="s">
        <v>3527</v>
      </c>
      <c r="F1097" s="361">
        <f>+VLOOKUP($E1097,Emissions!$1:$1048576,MATCH(DATE(F$2,1,1),Emissions!$A$1:$LI$1),FALSE)</f>
        <v>1.3035764839999999</v>
      </c>
      <c r="G1097" s="361">
        <f>+VLOOKUP($E1097,Emissions!$1:$1048576,MATCH(DATE(G$2,1,1),Emissions!$A$1:$LI$1),FALSE)</f>
        <v>1.254386829</v>
      </c>
      <c r="H1097" s="361">
        <f>+VLOOKUP($E1097,Emissions!$1:$1048576,MATCH(DATE(H$2,1,1),Emissions!$A$1:$LI$1),FALSE)</f>
        <v>1.180882853</v>
      </c>
      <c r="I1097" s="361">
        <f>+VLOOKUP($E1097,Emissions!$1:$1048576,MATCH(DATE(I$2,1,1),Emissions!$A$1:$LI$1),FALSE)</f>
        <v>1.0814614360000001</v>
      </c>
      <c r="J1097" s="361">
        <f>+VLOOKUP($E1097,Emissions!$1:$1048576,MATCH(DATE(J$2,1,1),Emissions!$A$1:$LI$1),FALSE)</f>
        <v>1.0203688230000001</v>
      </c>
      <c r="K1097" s="361">
        <f>+VLOOKUP($E1097,Emissions!$1:$1048576,MATCH(DATE(K$2,1,1),Emissions!$A$1:$LI$1),FALSE)</f>
        <v>1.0097425449999999</v>
      </c>
      <c r="L1097" s="361">
        <f>+VLOOKUP($E1097,Emissions!$1:$1048576,MATCH(DATE(L$2,1,1),Emissions!$A$1:$LI$1),FALSE)</f>
        <v>1.010867593</v>
      </c>
      <c r="M1097" s="361">
        <f>+VLOOKUP($E1097,Emissions!$1:$1048576,MATCH(DATE(M$2,1,1),Emissions!$A$1:$LI$1),FALSE)</f>
        <v>1.026989033</v>
      </c>
      <c r="N1097" s="361">
        <f>+VLOOKUP($E1097,Emissions!$1:$1048576,MATCH(DATE(N$2,1,1),Emissions!$A$1:$LI$1),FALSE)</f>
        <v>1.053997681</v>
      </c>
      <c r="O1097" s="361">
        <f>+VLOOKUP($E1097,Emissions!$1:$1048576,MATCH(DATE(O$2,1,1),Emissions!$A$1:$LI$1),FALSE)</f>
        <v>1.088975351</v>
      </c>
      <c r="P1097" s="361">
        <f>+VLOOKUP($E1097,Emissions!$1:$1048576,MATCH(DATE(P$2,1,1),Emissions!$A$1:$LI$1),FALSE)</f>
        <v>1.1286269040000001</v>
      </c>
      <c r="Q1097" s="361">
        <f>+VLOOKUP($E1097,Emissions!$1:$1048576,MATCH(DATE(Q$2,1,1),Emissions!$A$1:$LI$1),FALSE)</f>
        <v>1.169966719</v>
      </c>
      <c r="R1097" s="361">
        <f>+VLOOKUP($E1097,Emissions!$1:$1048576,MATCH(DATE(R$2,1,1),Emissions!$A$1:$LI$1),FALSE)</f>
        <v>1.2100917790000001</v>
      </c>
      <c r="S1097" s="361">
        <f>+VLOOKUP($E1097,Emissions!$1:$1048576,MATCH(DATE(S$2,1,1),Emissions!$A$1:$LI$1),FALSE)</f>
        <v>1.2468218600000001</v>
      </c>
      <c r="T1097" s="361">
        <f>+VLOOKUP($E1097,Emissions!$1:$1048576,MATCH(DATE(T$2,1,1),Emissions!$A$1:$LI$1),FALSE)</f>
        <v>1.2789496359999999</v>
      </c>
      <c r="U1097" s="361">
        <f>+VLOOKUP($E1097,Emissions!$1:$1048576,MATCH(DATE(U$2,1,1),Emissions!$A$1:$LI$1),FALSE)</f>
        <v>1.3060804800000001</v>
      </c>
      <c r="V1097" s="361">
        <f>+VLOOKUP($E1097,Emissions!$1:$1048576,MATCH(DATE(V$2,1,1),Emissions!$A$1:$LI$1),FALSE)</f>
        <v>1.3282071369999999</v>
      </c>
      <c r="W1097" s="361">
        <f>+VLOOKUP($E1097,Emissions!$1:$1048576,MATCH(DATE(W$2,1,1),Emissions!$A$1:$LI$1),FALSE)</f>
        <v>1.3456381820000001</v>
      </c>
      <c r="X1097" s="361">
        <f>+VLOOKUP($E1097,Emissions!$1:$1048576,MATCH(DATE(X$2,1,1),Emissions!$A$1:$LI$1),FALSE)</f>
        <v>1.359238291</v>
      </c>
      <c r="Y1097" s="361">
        <f>+VLOOKUP($E1097,Emissions!$1:$1048576,MATCH(DATE(Y$2,1,1),Emissions!$A$1:$LI$1),FALSE)</f>
        <v>1.3703134830000001</v>
      </c>
      <c r="Z1097" s="361">
        <f>+VLOOKUP($E1097,Emissions!$1:$1048576,MATCH(DATE(Z$2,1,1),Emissions!$A$1:$LI$1),FALSE)</f>
        <v>1.380549703</v>
      </c>
      <c r="AA1097" s="361">
        <f>+VLOOKUP($E1097,Emissions!$1:$1048576,MATCH(DATE(AA$2,1,1),Emissions!$A$1:$LI$1),FALSE)</f>
        <v>1.391476505</v>
      </c>
      <c r="AB1097" s="361">
        <f>+VLOOKUP($E1097,Emissions!$1:$1048576,MATCH(DATE(AB$2,1,1),Emissions!$A$1:$LI$1),FALSE)</f>
        <v>1.4045039770000001</v>
      </c>
      <c r="AC1097" s="361">
        <f>+VLOOKUP($E1097,Emissions!$1:$1048576,MATCH(DATE(AC$2,1,1),Emissions!$A$1:$LI$1),FALSE)</f>
        <v>1.4210432150000001</v>
      </c>
      <c r="AD1097" s="361">
        <f>+VLOOKUP($E1097,Emissions!$1:$1048576,MATCH(DATE(AD$2,1,1),Emissions!$A$1:$LI$1),FALSE)</f>
        <v>1.442654313</v>
      </c>
      <c r="AE1097" s="361">
        <f>+VLOOKUP($E1097,Emissions!$1:$1048576,MATCH(DATE(AE$2,1,1),Emissions!$A$1:$LI$1),FALSE)</f>
        <v>1.4712689569999999</v>
      </c>
      <c r="AF1097" s="361">
        <f>+VLOOKUP($E1097,Emissions!$1:$1048576,MATCH(DATE(AF$2,1,1),Emissions!$A$1:$LI$1),FALSE)</f>
        <v>1.5054804829999999</v>
      </c>
      <c r="AG1097" s="361">
        <f>+VLOOKUP($E1097,Emissions!$1:$1048576,MATCH(DATE(AG$2,1,1),Emissions!$A$1:$LI$1),FALSE)</f>
        <v>1.545122485</v>
      </c>
      <c r="AH1097" s="361">
        <f>+VLOOKUP($E1097,Emissions!$1:$1048576,MATCH(DATE(AH$2,1,1),Emissions!$A$1:$LI$1),FALSE)</f>
        <v>1.5903548970000001</v>
      </c>
      <c r="AI1097" s="361">
        <f>+VLOOKUP($E1097,Emissions!$1:$1048576,MATCH(DATE(AI$2,1,1),Emissions!$A$1:$LI$1),FALSE)</f>
        <v>1.64084992</v>
      </c>
      <c r="AJ1097" s="361">
        <f>+VLOOKUP($E1097,Emissions!$1:$1048576,MATCH(DATE(AJ$2,1,1),Emissions!$A$1:$LI$1),FALSE)</f>
        <v>1.6959936369999999</v>
      </c>
      <c r="AK1097" s="361">
        <f>+VLOOKUP($E1097,Emissions!$1:$1048576,MATCH(DATE(AK$2,1,1),Emissions!$A$1:$LI$1),FALSE)</f>
        <v>1.7549535430000001</v>
      </c>
      <c r="AL1097" s="361">
        <f>+VLOOKUP($E1097,Emissions!$1:$1048576,MATCH(DATE(AL$2,1,1),Emissions!$A$1:$LI$1),FALSE)</f>
        <v>1.81671151</v>
      </c>
      <c r="AM1097" s="361">
        <f>+VLOOKUP($E1097,Emissions!$1:$1048576,MATCH(DATE(AM$2,1,1),Emissions!$A$1:$LI$1),FALSE)</f>
        <v>1.880089576</v>
      </c>
      <c r="AN1097" s="361">
        <f>+VLOOKUP($E1097,Emissions!$1:$1048576,MATCH(DATE(AN$2,1,1),Emissions!$A$1:$LI$1),FALSE)</f>
        <v>1.9437690240000001</v>
      </c>
      <c r="AO1097" s="361">
        <f>+VLOOKUP($E1097,Emissions!$1:$1048576,MATCH(DATE(AO$2,1,1),Emissions!$A$1:$LI$1),FALSE)</f>
        <v>2.0063290710000001</v>
      </c>
    </row>
    <row r="1098" spans="1:41" ht="15" customHeight="1" x14ac:dyDescent="0.35">
      <c r="A1098" s="411"/>
      <c r="B1098" s="170"/>
      <c r="C1098" s="138" t="s">
        <v>736</v>
      </c>
      <c r="D1098" s="114" t="s">
        <v>1029</v>
      </c>
      <c r="E1098" s="50" t="s">
        <v>3528</v>
      </c>
      <c r="F1098" s="361">
        <f>+VLOOKUP($E1098,Emissions!$1:$1048576,MATCH(DATE(F$2,1,1),Emissions!$A$1:$LI$1),FALSE)</f>
        <v>0.17501518320000001</v>
      </c>
      <c r="G1098" s="361">
        <f>+VLOOKUP($E1098,Emissions!$1:$1048576,MATCH(DATE(G$2,1,1),Emissions!$A$1:$LI$1),FALSE)</f>
        <v>0.17765031349999999</v>
      </c>
      <c r="H1098" s="361">
        <f>+VLOOKUP($E1098,Emissions!$1:$1048576,MATCH(DATE(H$2,1,1),Emissions!$A$1:$LI$1),FALSE)</f>
        <v>0.17958394599999999</v>
      </c>
      <c r="I1098" s="361">
        <f>+VLOOKUP($E1098,Emissions!$1:$1048576,MATCH(DATE(I$2,1,1),Emissions!$A$1:$LI$1),FALSE)</f>
        <v>0.1815261953</v>
      </c>
      <c r="J1098" s="361">
        <f>+VLOOKUP($E1098,Emissions!$1:$1048576,MATCH(DATE(J$2,1,1),Emissions!$A$1:$LI$1),FALSE)</f>
        <v>0.1853558696</v>
      </c>
      <c r="K1098" s="361">
        <f>+VLOOKUP($E1098,Emissions!$1:$1048576,MATCH(DATE(K$2,1,1),Emissions!$A$1:$LI$1),FALSE)</f>
        <v>0.19116296159999999</v>
      </c>
      <c r="L1098" s="361">
        <f>+VLOOKUP($E1098,Emissions!$1:$1048576,MATCH(DATE(L$2,1,1),Emissions!$A$1:$LI$1),FALSE)</f>
        <v>0.19623506330000001</v>
      </c>
      <c r="M1098" s="361">
        <f>+VLOOKUP($E1098,Emissions!$1:$1048576,MATCH(DATE(M$2,1,1),Emissions!$A$1:$LI$1),FALSE)</f>
        <v>0.20165431110000001</v>
      </c>
      <c r="N1098" s="361">
        <f>+VLOOKUP($E1098,Emissions!$1:$1048576,MATCH(DATE(N$2,1,1),Emissions!$A$1:$LI$1),FALSE)</f>
        <v>0.2072566565</v>
      </c>
      <c r="O1098" s="361">
        <f>+VLOOKUP($E1098,Emissions!$1:$1048576,MATCH(DATE(O$2,1,1),Emissions!$A$1:$LI$1),FALSE)</f>
        <v>0.2127416315</v>
      </c>
      <c r="P1098" s="361">
        <f>+VLOOKUP($E1098,Emissions!$1:$1048576,MATCH(DATE(P$2,1,1),Emissions!$A$1:$LI$1),FALSE)</f>
        <v>0.21774193280000001</v>
      </c>
      <c r="Q1098" s="361">
        <f>+VLOOKUP($E1098,Emissions!$1:$1048576,MATCH(DATE(Q$2,1,1),Emissions!$A$1:$LI$1),FALSE)</f>
        <v>0.22226812709999999</v>
      </c>
      <c r="R1098" s="361">
        <f>+VLOOKUP($E1098,Emissions!$1:$1048576,MATCH(DATE(R$2,1,1),Emissions!$A$1:$LI$1),FALSE)</f>
        <v>0.22631313820000001</v>
      </c>
      <c r="S1098" s="361">
        <f>+VLOOKUP($E1098,Emissions!$1:$1048576,MATCH(DATE(S$2,1,1),Emissions!$A$1:$LI$1),FALSE)</f>
        <v>0.22996000089999999</v>
      </c>
      <c r="T1098" s="361">
        <f>+VLOOKUP($E1098,Emissions!$1:$1048576,MATCH(DATE(T$2,1,1),Emissions!$A$1:$LI$1),FALSE)</f>
        <v>0.2333310928</v>
      </c>
      <c r="U1098" s="361">
        <f>+VLOOKUP($E1098,Emissions!$1:$1048576,MATCH(DATE(U$2,1,1),Emissions!$A$1:$LI$1),FALSE)</f>
        <v>0.23656147499999999</v>
      </c>
      <c r="V1098" s="361">
        <f>+VLOOKUP($E1098,Emissions!$1:$1048576,MATCH(DATE(V$2,1,1),Emissions!$A$1:$LI$1),FALSE)</f>
        <v>0.2397674196</v>
      </c>
      <c r="W1098" s="361">
        <f>+VLOOKUP($E1098,Emissions!$1:$1048576,MATCH(DATE(W$2,1,1),Emissions!$A$1:$LI$1),FALSE)</f>
        <v>0.24304723810000001</v>
      </c>
      <c r="X1098" s="361">
        <f>+VLOOKUP($E1098,Emissions!$1:$1048576,MATCH(DATE(X$2,1,1),Emissions!$A$1:$LI$1),FALSE)</f>
        <v>0.24648866320000001</v>
      </c>
      <c r="Y1098" s="361">
        <f>+VLOOKUP($E1098,Emissions!$1:$1048576,MATCH(DATE(Y$2,1,1),Emissions!$A$1:$LI$1),FALSE)</f>
        <v>0.25016195520000001</v>
      </c>
      <c r="Z1098" s="361">
        <f>+VLOOKUP($E1098,Emissions!$1:$1048576,MATCH(DATE(Z$2,1,1),Emissions!$A$1:$LI$1),FALSE)</f>
        <v>0.25410644910000002</v>
      </c>
      <c r="AA1098" s="361">
        <f>+VLOOKUP($E1098,Emissions!$1:$1048576,MATCH(DATE(AA$2,1,1),Emissions!$A$1:$LI$1),FALSE)</f>
        <v>0.25838675430000002</v>
      </c>
      <c r="AB1098" s="361">
        <f>+VLOOKUP($E1098,Emissions!$1:$1048576,MATCH(DATE(AB$2,1,1),Emissions!$A$1:$LI$1),FALSE)</f>
        <v>0.26304692759999998</v>
      </c>
      <c r="AC1098" s="361">
        <f>+VLOOKUP($E1098,Emissions!$1:$1048576,MATCH(DATE(AC$2,1,1),Emissions!$A$1:$LI$1),FALSE)</f>
        <v>0.26811817240000002</v>
      </c>
      <c r="AD1098" s="361">
        <f>+VLOOKUP($E1098,Emissions!$1:$1048576,MATCH(DATE(AD$2,1,1),Emissions!$A$1:$LI$1),FALSE)</f>
        <v>0.2736224558</v>
      </c>
      <c r="AE1098" s="361">
        <f>+VLOOKUP($E1098,Emissions!$1:$1048576,MATCH(DATE(AE$2,1,1),Emissions!$A$1:$LI$1),FALSE)</f>
        <v>0.27952349459999998</v>
      </c>
      <c r="AF1098" s="361">
        <f>+VLOOKUP($E1098,Emissions!$1:$1048576,MATCH(DATE(AF$2,1,1),Emissions!$A$1:$LI$1),FALSE)</f>
        <v>0.28566869979999998</v>
      </c>
      <c r="AG1098" s="361">
        <f>+VLOOKUP($E1098,Emissions!$1:$1048576,MATCH(DATE(AG$2,1,1),Emissions!$A$1:$LI$1),FALSE)</f>
        <v>0.29209285280000002</v>
      </c>
      <c r="AH1098" s="361">
        <f>+VLOOKUP($E1098,Emissions!$1:$1048576,MATCH(DATE(AH$2,1,1),Emissions!$A$1:$LI$1),FALSE)</f>
        <v>0.29884563279999998</v>
      </c>
      <c r="AI1098" s="361">
        <f>+VLOOKUP($E1098,Emissions!$1:$1048576,MATCH(DATE(AI$2,1,1),Emissions!$A$1:$LI$1),FALSE)</f>
        <v>0.30592174589999999</v>
      </c>
      <c r="AJ1098" s="361">
        <f>+VLOOKUP($E1098,Emissions!$1:$1048576,MATCH(DATE(AJ$2,1,1),Emissions!$A$1:$LI$1),FALSE)</f>
        <v>0.31327409369999998</v>
      </c>
      <c r="AK1098" s="361">
        <f>+VLOOKUP($E1098,Emissions!$1:$1048576,MATCH(DATE(AK$2,1,1),Emissions!$A$1:$LI$1),FALSE)</f>
        <v>0.3208390431</v>
      </c>
      <c r="AL1098" s="361">
        <f>+VLOOKUP($E1098,Emissions!$1:$1048576,MATCH(DATE(AL$2,1,1),Emissions!$A$1:$LI$1),FALSE)</f>
        <v>0.3285507916</v>
      </c>
      <c r="AM1098" s="361">
        <f>+VLOOKUP($E1098,Emissions!$1:$1048576,MATCH(DATE(AM$2,1,1),Emissions!$A$1:$LI$1),FALSE)</f>
        <v>0.33634501970000003</v>
      </c>
      <c r="AN1098" s="361">
        <f>+VLOOKUP($E1098,Emissions!$1:$1048576,MATCH(DATE(AN$2,1,1),Emissions!$A$1:$LI$1),FALSE)</f>
        <v>0.34415985449999997</v>
      </c>
      <c r="AO1098" s="361">
        <f>+VLOOKUP($E1098,Emissions!$1:$1048576,MATCH(DATE(AO$2,1,1),Emissions!$A$1:$LI$1),FALSE)</f>
        <v>0.35193592369999999</v>
      </c>
    </row>
    <row r="1099" spans="1:41" s="92" customFormat="1" ht="15" customHeight="1" x14ac:dyDescent="0.35">
      <c r="A1099" s="411"/>
      <c r="B1099" s="170"/>
      <c r="C1099" s="137" t="s">
        <v>3334</v>
      </c>
      <c r="D1099" s="147" t="s">
        <v>1029</v>
      </c>
      <c r="E1099" s="136" t="s">
        <v>3529</v>
      </c>
      <c r="F1099" s="327">
        <f>+VLOOKUP($E1099,Emissions!$1:$1048576,MATCH(DATE(F$2,1,1),Emissions!$A$1:$LI$1),FALSE)</f>
        <v>0.29210579469999998</v>
      </c>
      <c r="G1099" s="327">
        <f>+VLOOKUP($E1099,Emissions!$1:$1048576,MATCH(DATE(G$2,1,1),Emissions!$A$1:$LI$1),FALSE)</f>
        <v>0.2969614008</v>
      </c>
      <c r="H1099" s="327">
        <f>+VLOOKUP($E1099,Emissions!$1:$1048576,MATCH(DATE(H$2,1,1),Emissions!$A$1:$LI$1),FALSE)</f>
        <v>0.30029894080000002</v>
      </c>
      <c r="I1099" s="327">
        <f>+VLOOKUP($E1099,Emissions!$1:$1048576,MATCH(DATE(I$2,1,1),Emissions!$A$1:$LI$1),FALSE)</f>
        <v>0.30337641999999998</v>
      </c>
      <c r="J1099" s="327">
        <f>+VLOOKUP($E1099,Emissions!$1:$1048576,MATCH(DATE(J$2,1,1),Emissions!$A$1:$LI$1),FALSE)</f>
        <v>0.31018132139999999</v>
      </c>
      <c r="K1099" s="327">
        <f>+VLOOKUP($E1099,Emissions!$1:$1048576,MATCH(DATE(K$2,1,1),Emissions!$A$1:$LI$1),FALSE)</f>
        <v>0.32017837399999999</v>
      </c>
      <c r="L1099" s="327">
        <f>+VLOOKUP($E1099,Emissions!$1:$1048576,MATCH(DATE(L$2,1,1),Emissions!$A$1:$LI$1),FALSE)</f>
        <v>0.32894174259999998</v>
      </c>
      <c r="M1099" s="327">
        <f>+VLOOKUP($E1099,Emissions!$1:$1048576,MATCH(DATE(M$2,1,1),Emissions!$A$1:$LI$1),FALSE)</f>
        <v>0.33844248809999999</v>
      </c>
      <c r="N1099" s="327">
        <f>+VLOOKUP($E1099,Emissions!$1:$1048576,MATCH(DATE(N$2,1,1),Emissions!$A$1:$LI$1),FALSE)</f>
        <v>0.34837735069999998</v>
      </c>
      <c r="O1099" s="327">
        <f>+VLOOKUP($E1099,Emissions!$1:$1048576,MATCH(DATE(O$2,1,1),Emissions!$A$1:$LI$1),FALSE)</f>
        <v>0.35819879449999997</v>
      </c>
      <c r="P1099" s="327">
        <f>+VLOOKUP($E1099,Emissions!$1:$1048576,MATCH(DATE(P$2,1,1),Emissions!$A$1:$LI$1),FALSE)</f>
        <v>0.3672699599</v>
      </c>
      <c r="Q1099" s="327">
        <f>+VLOOKUP($E1099,Emissions!$1:$1048576,MATCH(DATE(Q$2,1,1),Emissions!$A$1:$LI$1),FALSE)</f>
        <v>0.37546160470000001</v>
      </c>
      <c r="R1099" s="327">
        <f>+VLOOKUP($E1099,Emissions!$1:$1048576,MATCH(DATE(R$2,1,1),Emissions!$A$1:$LI$1),FALSE)</f>
        <v>0.3828116493</v>
      </c>
      <c r="S1099" s="327">
        <f>+VLOOKUP($E1099,Emissions!$1:$1048576,MATCH(DATE(S$2,1,1),Emissions!$A$1:$LI$1),FALSE)</f>
        <v>0.38943189080000001</v>
      </c>
      <c r="T1099" s="327">
        <f>+VLOOKUP($E1099,Emissions!$1:$1048576,MATCH(DATE(T$2,1,1),Emissions!$A$1:$LI$1),FALSE)</f>
        <v>0.39548799639999999</v>
      </c>
      <c r="U1099" s="327">
        <f>+VLOOKUP($E1099,Emissions!$1:$1048576,MATCH(DATE(U$2,1,1),Emissions!$A$1:$LI$1),FALSE)</f>
        <v>0.4011761016</v>
      </c>
      <c r="V1099" s="327">
        <f>+VLOOKUP($E1099,Emissions!$1:$1048576,MATCH(DATE(V$2,1,1),Emissions!$A$1:$LI$1),FALSE)</f>
        <v>0.40667638839999998</v>
      </c>
      <c r="W1099" s="327">
        <f>+VLOOKUP($E1099,Emissions!$1:$1048576,MATCH(DATE(W$2,1,1),Emissions!$A$1:$LI$1),FALSE)</f>
        <v>0.41215078420000001</v>
      </c>
      <c r="X1099" s="327">
        <f>+VLOOKUP($E1099,Emissions!$1:$1048576,MATCH(DATE(X$2,1,1),Emissions!$A$1:$LI$1),FALSE)</f>
        <v>0.41775144479999998</v>
      </c>
      <c r="Y1099" s="327">
        <f>+VLOOKUP($E1099,Emissions!$1:$1048576,MATCH(DATE(Y$2,1,1),Emissions!$A$1:$LI$1),FALSE)</f>
        <v>0.42360350320000001</v>
      </c>
      <c r="Z1099" s="327">
        <f>+VLOOKUP($E1099,Emissions!$1:$1048576,MATCH(DATE(Z$2,1,1),Emissions!$A$1:$LI$1),FALSE)</f>
        <v>0.42976856429999999</v>
      </c>
      <c r="AA1099" s="327">
        <f>+VLOOKUP($E1099,Emissions!$1:$1048576,MATCH(DATE(AA$2,1,1),Emissions!$A$1:$LI$1),FALSE)</f>
        <v>0.43639636790000003</v>
      </c>
      <c r="AB1099" s="327">
        <f>+VLOOKUP($E1099,Emissions!$1:$1048576,MATCH(DATE(AB$2,1,1),Emissions!$A$1:$LI$1),FALSE)</f>
        <v>0.44356934399999998</v>
      </c>
      <c r="AC1099" s="327">
        <f>+VLOOKUP($E1099,Emissions!$1:$1048576,MATCH(DATE(AC$2,1,1),Emissions!$A$1:$LI$1),FALSE)</f>
        <v>0.45135062310000001</v>
      </c>
      <c r="AD1099" s="327">
        <f>+VLOOKUP($E1099,Emissions!$1:$1048576,MATCH(DATE(AD$2,1,1),Emissions!$A$1:$LI$1),FALSE)</f>
        <v>0.45978567710000001</v>
      </c>
      <c r="AE1099" s="327">
        <f>+VLOOKUP($E1099,Emissions!$1:$1048576,MATCH(DATE(AE$2,1,1),Emissions!$A$1:$LI$1),FALSE)</f>
        <v>0.46878240659999998</v>
      </c>
      <c r="AF1099" s="327">
        <f>+VLOOKUP($E1099,Emissions!$1:$1048576,MATCH(DATE(AF$2,1,1),Emissions!$A$1:$LI$1),FALSE)</f>
        <v>0.47834604089999999</v>
      </c>
      <c r="AG1099" s="327">
        <f>+VLOOKUP($E1099,Emissions!$1:$1048576,MATCH(DATE(AG$2,1,1),Emissions!$A$1:$LI$1),FALSE)</f>
        <v>0.48852921500000002</v>
      </c>
      <c r="AH1099" s="327">
        <f>+VLOOKUP($E1099,Emissions!$1:$1048576,MATCH(DATE(AH$2,1,1),Emissions!$A$1:$LI$1),FALSE)</f>
        <v>0.49937769510000002</v>
      </c>
      <c r="AI1099" s="327">
        <f>+VLOOKUP($E1099,Emissions!$1:$1048576,MATCH(DATE(AI$2,1,1),Emissions!$A$1:$LI$1),FALSE)</f>
        <v>0.51086692349999996</v>
      </c>
      <c r="AJ1099" s="327">
        <f>+VLOOKUP($E1099,Emissions!$1:$1048576,MATCH(DATE(AJ$2,1,1),Emissions!$A$1:$LI$1),FALSE)</f>
        <v>0.52291718949999999</v>
      </c>
      <c r="AK1099" s="327">
        <f>+VLOOKUP($E1099,Emissions!$1:$1048576,MATCH(DATE(AK$2,1,1),Emissions!$A$1:$LI$1),FALSE)</f>
        <v>0.53542719949999995</v>
      </c>
      <c r="AL1099" s="327">
        <f>+VLOOKUP($E1099,Emissions!$1:$1048576,MATCH(DATE(AL$2,1,1),Emissions!$A$1:$LI$1),FALSE)</f>
        <v>0.54829164720000001</v>
      </c>
      <c r="AM1099" s="327">
        <f>+VLOOKUP($E1099,Emissions!$1:$1048576,MATCH(DATE(AM$2,1,1),Emissions!$A$1:$LI$1),FALSE)</f>
        <v>0.56140385969999995</v>
      </c>
      <c r="AN1099" s="327">
        <f>+VLOOKUP($E1099,Emissions!$1:$1048576,MATCH(DATE(AN$2,1,1),Emissions!$A$1:$LI$1),FALSE)</f>
        <v>0.57465663700000003</v>
      </c>
      <c r="AO1099" s="327">
        <f>+VLOOKUP($E1099,Emissions!$1:$1048576,MATCH(DATE(AO$2,1,1),Emissions!$A$1:$LI$1),FALSE)</f>
        <v>0.58794229369999995</v>
      </c>
    </row>
    <row r="1100" spans="1:41" ht="15" customHeight="1" x14ac:dyDescent="0.35">
      <c r="A1100" s="411"/>
      <c r="B1100" s="170"/>
      <c r="C1100" s="138" t="s">
        <v>602</v>
      </c>
      <c r="D1100" s="114" t="s">
        <v>1029</v>
      </c>
      <c r="E1100" s="50" t="s">
        <v>3530</v>
      </c>
      <c r="F1100" s="361">
        <f>+VLOOKUP($E1100,Emissions!$1:$1048576,MATCH(DATE(F$2,1,1),Emissions!$A$1:$LI$1),FALSE)</f>
        <v>1.51282259E-2</v>
      </c>
      <c r="G1100" s="361">
        <f>+VLOOKUP($E1100,Emissions!$1:$1048576,MATCH(DATE(G$2,1,1),Emissions!$A$1:$LI$1),FALSE)</f>
        <v>1.5376663E-2</v>
      </c>
      <c r="H1100" s="361">
        <f>+VLOOKUP($E1100,Emissions!$1:$1048576,MATCH(DATE(H$2,1,1),Emissions!$A$1:$LI$1),FALSE)</f>
        <v>1.5542303400000001E-2</v>
      </c>
      <c r="I1100" s="361">
        <f>+VLOOKUP($E1100,Emissions!$1:$1048576,MATCH(DATE(I$2,1,1),Emissions!$A$1:$LI$1),FALSE)</f>
        <v>1.57145827E-2</v>
      </c>
      <c r="J1100" s="361">
        <f>+VLOOKUP($E1100,Emissions!$1:$1048576,MATCH(DATE(J$2,1,1),Emissions!$A$1:$LI$1),FALSE)</f>
        <v>1.6079647499999999E-2</v>
      </c>
      <c r="K1100" s="361">
        <f>+VLOOKUP($E1100,Emissions!$1:$1048576,MATCH(DATE(K$2,1,1),Emissions!$A$1:$LI$1),FALSE)</f>
        <v>1.65948756E-2</v>
      </c>
      <c r="L1100" s="361">
        <f>+VLOOKUP($E1100,Emissions!$1:$1048576,MATCH(DATE(L$2,1,1),Emissions!$A$1:$LI$1),FALSE)</f>
        <v>1.70086778E-2</v>
      </c>
      <c r="M1100" s="361">
        <f>+VLOOKUP($E1100,Emissions!$1:$1048576,MATCH(DATE(M$2,1,1),Emissions!$A$1:$LI$1),FALSE)</f>
        <v>1.7444839899999998E-2</v>
      </c>
      <c r="N1100" s="361">
        <f>+VLOOKUP($E1100,Emissions!$1:$1048576,MATCH(DATE(N$2,1,1),Emissions!$A$1:$LI$1),FALSE)</f>
        <v>1.78892641E-2</v>
      </c>
      <c r="O1100" s="361">
        <f>+VLOOKUP($E1100,Emissions!$1:$1048576,MATCH(DATE(O$2,1,1),Emissions!$A$1:$LI$1),FALSE)</f>
        <v>1.8323155000000001E-2</v>
      </c>
      <c r="P1100" s="361">
        <f>+VLOOKUP($E1100,Emissions!$1:$1048576,MATCH(DATE(P$2,1,1),Emissions!$A$1:$LI$1),FALSE)</f>
        <v>1.8722891799999999E-2</v>
      </c>
      <c r="Q1100" s="361">
        <f>+VLOOKUP($E1100,Emissions!$1:$1048576,MATCH(DATE(Q$2,1,1),Emissions!$A$1:$LI$1),FALSE)</f>
        <v>1.9082572999999999E-2</v>
      </c>
      <c r="R1100" s="361">
        <f>+VLOOKUP($E1100,Emissions!$1:$1048576,MATCH(DATE(R$2,1,1),Emissions!$A$1:$LI$1),FALSE)</f>
        <v>1.9403689700000001E-2</v>
      </c>
      <c r="S1100" s="361">
        <f>+VLOOKUP($E1100,Emissions!$1:$1048576,MATCH(DATE(S$2,1,1),Emissions!$A$1:$LI$1),FALSE)</f>
        <v>1.96912372E-2</v>
      </c>
      <c r="T1100" s="361">
        <f>+VLOOKUP($E1100,Emissions!$1:$1048576,MATCH(DATE(T$2,1,1),Emissions!$A$1:$LI$1),FALSE)</f>
        <v>1.9952642100000001E-2</v>
      </c>
      <c r="U1100" s="361">
        <f>+VLOOKUP($E1100,Emissions!$1:$1048576,MATCH(DATE(U$2,1,1),Emissions!$A$1:$LI$1),FALSE)</f>
        <v>2.0196686799999999E-2</v>
      </c>
      <c r="V1100" s="361">
        <f>+VLOOKUP($E1100,Emissions!$1:$1048576,MATCH(DATE(V$2,1,1),Emissions!$A$1:$LI$1),FALSE)</f>
        <v>2.0431609600000001E-2</v>
      </c>
      <c r="W1100" s="361">
        <f>+VLOOKUP($E1100,Emissions!$1:$1048576,MATCH(DATE(W$2,1,1),Emissions!$A$1:$LI$1),FALSE)</f>
        <v>2.0664665299999999E-2</v>
      </c>
      <c r="X1100" s="361">
        <f>+VLOOKUP($E1100,Emissions!$1:$1048576,MATCH(DATE(X$2,1,1),Emissions!$A$1:$LI$1),FALSE)</f>
        <v>2.09026426E-2</v>
      </c>
      <c r="Y1100" s="361">
        <f>+VLOOKUP($E1100,Emissions!$1:$1048576,MATCH(DATE(Y$2,1,1),Emissions!$A$1:$LI$1),FALSE)</f>
        <v>2.1151215500000001E-2</v>
      </c>
      <c r="Z1100" s="361">
        <f>+VLOOKUP($E1100,Emissions!$1:$1048576,MATCH(DATE(Z$2,1,1),Emissions!$A$1:$LI$1),FALSE)</f>
        <v>2.1413432199999999E-2</v>
      </c>
      <c r="AA1100" s="361">
        <f>+VLOOKUP($E1100,Emissions!$1:$1048576,MATCH(DATE(AA$2,1,1),Emissions!$A$1:$LI$1),FALSE)</f>
        <v>2.1695509000000002E-2</v>
      </c>
      <c r="AB1100" s="361">
        <f>+VLOOKUP($E1100,Emissions!$1:$1048576,MATCH(DATE(AB$2,1,1),Emissions!$A$1:$LI$1),FALSE)</f>
        <v>2.2001117800000001E-2</v>
      </c>
      <c r="AC1100" s="361">
        <f>+VLOOKUP($E1100,Emissions!$1:$1048576,MATCH(DATE(AC$2,1,1),Emissions!$A$1:$LI$1),FALSE)</f>
        <v>2.23330204E-2</v>
      </c>
      <c r="AD1100" s="361">
        <f>+VLOOKUP($E1100,Emissions!$1:$1048576,MATCH(DATE(AD$2,1,1),Emissions!$A$1:$LI$1),FALSE)</f>
        <v>2.2693250500000001E-2</v>
      </c>
      <c r="AE1100" s="361">
        <f>+VLOOKUP($E1100,Emissions!$1:$1048576,MATCH(DATE(AE$2,1,1),Emissions!$A$1:$LI$1),FALSE)</f>
        <v>2.3078429599999999E-2</v>
      </c>
      <c r="AF1100" s="361">
        <f>+VLOOKUP($E1100,Emissions!$1:$1048576,MATCH(DATE(AF$2,1,1),Emissions!$A$1:$LI$1),FALSE)</f>
        <v>2.34843133E-2</v>
      </c>
      <c r="AG1100" s="361">
        <f>+VLOOKUP($E1100,Emissions!$1:$1048576,MATCH(DATE(AG$2,1,1),Emissions!$A$1:$LI$1),FALSE)</f>
        <v>2.39137473E-2</v>
      </c>
      <c r="AH1100" s="361">
        <f>+VLOOKUP($E1100,Emissions!$1:$1048576,MATCH(DATE(AH$2,1,1),Emissions!$A$1:$LI$1),FALSE)</f>
        <v>2.4369335799999999E-2</v>
      </c>
      <c r="AI1100" s="361">
        <f>+VLOOKUP($E1100,Emissions!$1:$1048576,MATCH(DATE(AI$2,1,1),Emissions!$A$1:$LI$1),FALSE)</f>
        <v>2.4850337900000002E-2</v>
      </c>
      <c r="AJ1100" s="361">
        <f>+VLOOKUP($E1100,Emissions!$1:$1048576,MATCH(DATE(AJ$2,1,1),Emissions!$A$1:$LI$1),FALSE)</f>
        <v>2.5353447500000001E-2</v>
      </c>
      <c r="AK1100" s="361">
        <f>+VLOOKUP($E1100,Emissions!$1:$1048576,MATCH(DATE(AK$2,1,1),Emissions!$A$1:$LI$1),FALSE)</f>
        <v>2.58742725E-2</v>
      </c>
      <c r="AL1100" s="361">
        <f>+VLOOKUP($E1100,Emissions!$1:$1048576,MATCH(DATE(AL$2,1,1),Emissions!$A$1:$LI$1),FALSE)</f>
        <v>2.6408174100000001E-2</v>
      </c>
      <c r="AM1100" s="361">
        <f>+VLOOKUP($E1100,Emissions!$1:$1048576,MATCH(DATE(AM$2,1,1),Emissions!$A$1:$LI$1),FALSE)</f>
        <v>2.6950478199999999E-2</v>
      </c>
      <c r="AN1100" s="361">
        <f>+VLOOKUP($E1100,Emissions!$1:$1048576,MATCH(DATE(AN$2,1,1),Emissions!$A$1:$LI$1),FALSE)</f>
        <v>2.7496555900000001E-2</v>
      </c>
      <c r="AO1100" s="361">
        <f>+VLOOKUP($E1100,Emissions!$1:$1048576,MATCH(DATE(AO$2,1,1),Emissions!$A$1:$LI$1),FALSE)</f>
        <v>2.80418518E-2</v>
      </c>
    </row>
    <row r="1101" spans="1:41" ht="15" customHeight="1" x14ac:dyDescent="0.35">
      <c r="A1101" s="411"/>
      <c r="B1101" s="170"/>
      <c r="C1101" s="138" t="s">
        <v>603</v>
      </c>
      <c r="D1101" s="114" t="s">
        <v>1029</v>
      </c>
      <c r="E1101" s="50" t="s">
        <v>3531</v>
      </c>
      <c r="F1101" s="361">
        <f>+VLOOKUP($E1101,Emissions!$1:$1048576,MATCH(DATE(F$2,1,1),Emissions!$A$1:$LI$1),FALSE)</f>
        <v>0.15104351299999999</v>
      </c>
      <c r="G1101" s="361">
        <f>+VLOOKUP($E1101,Emissions!$1:$1048576,MATCH(DATE(G$2,1,1),Emissions!$A$1:$LI$1),FALSE)</f>
        <v>0.15353756839999999</v>
      </c>
      <c r="H1101" s="361">
        <f>+VLOOKUP($E1101,Emissions!$1:$1048576,MATCH(DATE(H$2,1,1),Emissions!$A$1:$LI$1),FALSE)</f>
        <v>0.1552237316</v>
      </c>
      <c r="I1101" s="361">
        <f>+VLOOKUP($E1101,Emissions!$1:$1048576,MATCH(DATE(I$2,1,1),Emissions!$A$1:$LI$1),FALSE)</f>
        <v>0.15701589669999999</v>
      </c>
      <c r="J1101" s="361">
        <f>+VLOOKUP($E1101,Emissions!$1:$1048576,MATCH(DATE(J$2,1,1),Emissions!$A$1:$LI$1),FALSE)</f>
        <v>0.16074666269999999</v>
      </c>
      <c r="K1101" s="361">
        <f>+VLOOKUP($E1101,Emissions!$1:$1048576,MATCH(DATE(K$2,1,1),Emissions!$A$1:$LI$1),FALSE)</f>
        <v>0.1659339933</v>
      </c>
      <c r="L1101" s="361">
        <f>+VLOOKUP($E1101,Emissions!$1:$1048576,MATCH(DATE(L$2,1,1),Emissions!$A$1:$LI$1),FALSE)</f>
        <v>0.17009525440000001</v>
      </c>
      <c r="M1101" s="361">
        <f>+VLOOKUP($E1101,Emissions!$1:$1048576,MATCH(DATE(M$2,1,1),Emissions!$A$1:$LI$1),FALSE)</f>
        <v>0.1744729448</v>
      </c>
      <c r="N1101" s="361">
        <f>+VLOOKUP($E1101,Emissions!$1:$1048576,MATCH(DATE(N$2,1,1),Emissions!$A$1:$LI$1),FALSE)</f>
        <v>0.17892817859999999</v>
      </c>
      <c r="O1101" s="361">
        <f>+VLOOKUP($E1101,Emissions!$1:$1048576,MATCH(DATE(O$2,1,1),Emissions!$A$1:$LI$1),FALSE)</f>
        <v>0.18327492400000001</v>
      </c>
      <c r="P1101" s="361">
        <f>+VLOOKUP($E1101,Emissions!$1:$1048576,MATCH(DATE(P$2,1,1),Emissions!$A$1:$LI$1),FALSE)</f>
        <v>0.18727974989999999</v>
      </c>
      <c r="Q1101" s="361">
        <f>+VLOOKUP($E1101,Emissions!$1:$1048576,MATCH(DATE(Q$2,1,1),Emissions!$A$1:$LI$1),FALSE)</f>
        <v>0.19088577209999999</v>
      </c>
      <c r="R1101" s="361">
        <f>+VLOOKUP($E1101,Emissions!$1:$1048576,MATCH(DATE(R$2,1,1),Emissions!$A$1:$LI$1),FALSE)</f>
        <v>0.1941110231</v>
      </c>
      <c r="S1101" s="361">
        <f>+VLOOKUP($E1101,Emissions!$1:$1048576,MATCH(DATE(S$2,1,1),Emissions!$A$1:$LI$1),FALSE)</f>
        <v>0.19700772899999999</v>
      </c>
      <c r="T1101" s="361">
        <f>+VLOOKUP($E1101,Emissions!$1:$1048576,MATCH(DATE(T$2,1,1),Emissions!$A$1:$LI$1),FALSE)</f>
        <v>0.19965100520000001</v>
      </c>
      <c r="U1101" s="361">
        <f>+VLOOKUP($E1101,Emissions!$1:$1048576,MATCH(DATE(U$2,1,1),Emissions!$A$1:$LI$1),FALSE)</f>
        <v>0.20212848680000001</v>
      </c>
      <c r="V1101" s="361">
        <f>+VLOOKUP($E1101,Emissions!$1:$1048576,MATCH(DATE(V$2,1,1),Emissions!$A$1:$LI$1),FALSE)</f>
        <v>0.2045220965</v>
      </c>
      <c r="W1101" s="361">
        <f>+VLOOKUP($E1101,Emissions!$1:$1048576,MATCH(DATE(W$2,1,1),Emissions!$A$1:$LI$1),FALSE)</f>
        <v>0.20690369180000001</v>
      </c>
      <c r="X1101" s="361">
        <f>+VLOOKUP($E1101,Emissions!$1:$1048576,MATCH(DATE(X$2,1,1),Emissions!$A$1:$LI$1),FALSE)</f>
        <v>0.20933989850000001</v>
      </c>
      <c r="Y1101" s="361">
        <f>+VLOOKUP($E1101,Emissions!$1:$1048576,MATCH(DATE(Y$2,1,1),Emissions!$A$1:$LI$1),FALSE)</f>
        <v>0.21188573350000001</v>
      </c>
      <c r="Z1101" s="361">
        <f>+VLOOKUP($E1101,Emissions!$1:$1048576,MATCH(DATE(Z$2,1,1),Emissions!$A$1:$LI$1),FALSE)</f>
        <v>0.21456935660000001</v>
      </c>
      <c r="AA1101" s="361">
        <f>+VLOOKUP($E1101,Emissions!$1:$1048576,MATCH(DATE(AA$2,1,1),Emissions!$A$1:$LI$1),FALSE)</f>
        <v>0.21745124660000001</v>
      </c>
      <c r="AB1101" s="361">
        <f>+VLOOKUP($E1101,Emissions!$1:$1048576,MATCH(DATE(AB$2,1,1),Emissions!$A$1:$LI$1),FALSE)</f>
        <v>0.22056659479999999</v>
      </c>
      <c r="AC1101" s="361">
        <f>+VLOOKUP($E1101,Emissions!$1:$1048576,MATCH(DATE(AC$2,1,1),Emissions!$A$1:$LI$1),FALSE)</f>
        <v>0.2239414904</v>
      </c>
      <c r="AD1101" s="361">
        <f>+VLOOKUP($E1101,Emissions!$1:$1048576,MATCH(DATE(AD$2,1,1),Emissions!$A$1:$LI$1),FALSE)</f>
        <v>0.22759449449999999</v>
      </c>
      <c r="AE1101" s="361">
        <f>+VLOOKUP($E1101,Emissions!$1:$1048576,MATCH(DATE(AE$2,1,1),Emissions!$A$1:$LI$1),FALSE)</f>
        <v>0.23148900519999999</v>
      </c>
      <c r="AF1101" s="361">
        <f>+VLOOKUP($E1101,Emissions!$1:$1048576,MATCH(DATE(AF$2,1,1),Emissions!$A$1:$LI$1),FALSE)</f>
        <v>0.2355819452</v>
      </c>
      <c r="AG1101" s="361">
        <f>+VLOOKUP($E1101,Emissions!$1:$1048576,MATCH(DATE(AG$2,1,1),Emissions!$A$1:$LI$1),FALSE)</f>
        <v>0.2399023595</v>
      </c>
      <c r="AH1101" s="361">
        <f>+VLOOKUP($E1101,Emissions!$1:$1048576,MATCH(DATE(AH$2,1,1),Emissions!$A$1:$LI$1),FALSE)</f>
        <v>0.24447716990000001</v>
      </c>
      <c r="AI1101" s="361">
        <f>+VLOOKUP($E1101,Emissions!$1:$1048576,MATCH(DATE(AI$2,1,1),Emissions!$A$1:$LI$1),FALSE)</f>
        <v>0.2493002809</v>
      </c>
      <c r="AJ1101" s="361">
        <f>+VLOOKUP($E1101,Emissions!$1:$1048576,MATCH(DATE(AJ$2,1,1),Emissions!$A$1:$LI$1),FALSE)</f>
        <v>0.25433988229999999</v>
      </c>
      <c r="AK1101" s="361">
        <f>+VLOOKUP($E1101,Emissions!$1:$1048576,MATCH(DATE(AK$2,1,1),Emissions!$A$1:$LI$1),FALSE)</f>
        <v>0.25955325289999998</v>
      </c>
      <c r="AL1101" s="361">
        <f>+VLOOKUP($E1101,Emissions!$1:$1048576,MATCH(DATE(AL$2,1,1),Emissions!$A$1:$LI$1),FALSE)</f>
        <v>0.26489521040000003</v>
      </c>
      <c r="AM1101" s="361">
        <f>+VLOOKUP($E1101,Emissions!$1:$1048576,MATCH(DATE(AM$2,1,1),Emissions!$A$1:$LI$1),FALSE)</f>
        <v>0.27032024380000003</v>
      </c>
      <c r="AN1101" s="361">
        <f>+VLOOKUP($E1101,Emissions!$1:$1048576,MATCH(DATE(AN$2,1,1),Emissions!$A$1:$LI$1),FALSE)</f>
        <v>0.27578331150000002</v>
      </c>
      <c r="AO1101" s="361">
        <f>+VLOOKUP($E1101,Emissions!$1:$1048576,MATCH(DATE(AO$2,1,1),Emissions!$A$1:$LI$1),FALSE)</f>
        <v>0.28124008010000001</v>
      </c>
    </row>
    <row r="1102" spans="1:41" ht="15" customHeight="1" x14ac:dyDescent="0.35">
      <c r="A1102" s="411"/>
      <c r="B1102" s="170"/>
      <c r="C1102" s="138" t="s">
        <v>604</v>
      </c>
      <c r="D1102" s="114" t="s">
        <v>1029</v>
      </c>
      <c r="E1102" s="50" t="s">
        <v>3532</v>
      </c>
      <c r="F1102" s="361">
        <f>+VLOOKUP($E1102,Emissions!$1:$1048576,MATCH(DATE(F$2,1,1),Emissions!$A$1:$LI$1),FALSE)</f>
        <v>8.8450172899999999E-3</v>
      </c>
      <c r="G1102" s="361">
        <f>+VLOOKUP($E1102,Emissions!$1:$1048576,MATCH(DATE(G$2,1,1),Emissions!$A$1:$LI$1),FALSE)</f>
        <v>9.1305801099999997E-3</v>
      </c>
      <c r="H1102" s="361">
        <f>+VLOOKUP($E1102,Emissions!$1:$1048576,MATCH(DATE(H$2,1,1),Emissions!$A$1:$LI$1),FALSE)</f>
        <v>9.3740656700000008E-3</v>
      </c>
      <c r="I1102" s="361">
        <f>+VLOOKUP($E1102,Emissions!$1:$1048576,MATCH(DATE(I$2,1,1),Emissions!$A$1:$LI$1),FALSE)</f>
        <v>9.5925464800000002E-3</v>
      </c>
      <c r="J1102" s="361">
        <f>+VLOOKUP($E1102,Emissions!$1:$1048576,MATCH(DATE(J$2,1,1),Emissions!$A$1:$LI$1),FALSE)</f>
        <v>9.9001688199999993E-3</v>
      </c>
      <c r="K1102" s="361">
        <f>+VLOOKUP($E1102,Emissions!$1:$1048576,MATCH(DATE(K$2,1,1),Emissions!$A$1:$LI$1),FALSE)</f>
        <v>1.0288530800000001E-2</v>
      </c>
      <c r="L1102" s="361">
        <f>+VLOOKUP($E1102,Emissions!$1:$1048576,MATCH(DATE(L$2,1,1),Emissions!$A$1:$LI$1),FALSE)</f>
        <v>1.06404467E-2</v>
      </c>
      <c r="M1102" s="361">
        <f>+VLOOKUP($E1102,Emissions!$1:$1048576,MATCH(DATE(M$2,1,1),Emissions!$A$1:$LI$1),FALSE)</f>
        <v>1.10162149E-2</v>
      </c>
      <c r="N1102" s="361">
        <f>+VLOOKUP($E1102,Emissions!$1:$1048576,MATCH(DATE(N$2,1,1),Emissions!$A$1:$LI$1),FALSE)</f>
        <v>1.1406065999999999E-2</v>
      </c>
      <c r="O1102" s="361">
        <f>+VLOOKUP($E1102,Emissions!$1:$1048576,MATCH(DATE(O$2,1,1),Emissions!$A$1:$LI$1),FALSE)</f>
        <v>1.17751935E-2</v>
      </c>
      <c r="P1102" s="361">
        <f>+VLOOKUP($E1102,Emissions!$1:$1048576,MATCH(DATE(P$2,1,1),Emissions!$A$1:$LI$1),FALSE)</f>
        <v>1.2083267999999999E-2</v>
      </c>
      <c r="Q1102" s="361">
        <f>+VLOOKUP($E1102,Emissions!$1:$1048576,MATCH(DATE(Q$2,1,1),Emissions!$A$1:$LI$1),FALSE)</f>
        <v>1.23407842E-2</v>
      </c>
      <c r="R1102" s="361">
        <f>+VLOOKUP($E1102,Emissions!$1:$1048576,MATCH(DATE(R$2,1,1),Emissions!$A$1:$LI$1),FALSE)</f>
        <v>1.25581826E-2</v>
      </c>
      <c r="S1102" s="361">
        <f>+VLOOKUP($E1102,Emissions!$1:$1048576,MATCH(DATE(S$2,1,1),Emissions!$A$1:$LI$1),FALSE)</f>
        <v>1.2747366600000001E-2</v>
      </c>
      <c r="T1102" s="361">
        <f>+VLOOKUP($E1102,Emissions!$1:$1048576,MATCH(DATE(T$2,1,1),Emissions!$A$1:$LI$1),FALSE)</f>
        <v>1.29213808E-2</v>
      </c>
      <c r="U1102" s="361">
        <f>+VLOOKUP($E1102,Emissions!$1:$1048576,MATCH(DATE(U$2,1,1),Emissions!$A$1:$LI$1),FALSE)</f>
        <v>1.30925681E-2</v>
      </c>
      <c r="V1102" s="361">
        <f>+VLOOKUP($E1102,Emissions!$1:$1048576,MATCH(DATE(V$2,1,1),Emissions!$A$1:$LI$1),FALSE)</f>
        <v>1.32692803E-2</v>
      </c>
      <c r="W1102" s="361">
        <f>+VLOOKUP($E1102,Emissions!$1:$1048576,MATCH(DATE(W$2,1,1),Emissions!$A$1:$LI$1),FALSE)</f>
        <v>1.34574937E-2</v>
      </c>
      <c r="X1102" s="361">
        <f>+VLOOKUP($E1102,Emissions!$1:$1048576,MATCH(DATE(X$2,1,1),Emissions!$A$1:$LI$1),FALSE)</f>
        <v>1.3662358100000001E-2</v>
      </c>
      <c r="Y1102" s="361">
        <f>+VLOOKUP($E1102,Emissions!$1:$1048576,MATCH(DATE(Y$2,1,1),Emissions!$A$1:$LI$1),FALSE)</f>
        <v>1.3887363200000001E-2</v>
      </c>
      <c r="Z1102" s="361">
        <f>+VLOOKUP($E1102,Emissions!$1:$1048576,MATCH(DATE(Z$2,1,1),Emissions!$A$1:$LI$1),FALSE)</f>
        <v>1.4135386200000001E-2</v>
      </c>
      <c r="AA1102" s="361">
        <f>+VLOOKUP($E1102,Emissions!$1:$1048576,MATCH(DATE(AA$2,1,1),Emissions!$A$1:$LI$1),FALSE)</f>
        <v>1.4408304199999999E-2</v>
      </c>
      <c r="AB1102" s="361">
        <f>+VLOOKUP($E1102,Emissions!$1:$1048576,MATCH(DATE(AB$2,1,1),Emissions!$A$1:$LI$1),FALSE)</f>
        <v>1.47081908E-2</v>
      </c>
      <c r="AC1102" s="361">
        <f>+VLOOKUP($E1102,Emissions!$1:$1048576,MATCH(DATE(AC$2,1,1),Emissions!$A$1:$LI$1),FALSE)</f>
        <v>1.5036407E-2</v>
      </c>
      <c r="AD1102" s="361">
        <f>+VLOOKUP($E1102,Emissions!$1:$1048576,MATCH(DATE(AD$2,1,1),Emissions!$A$1:$LI$1),FALSE)</f>
        <v>1.53936347E-2</v>
      </c>
      <c r="AE1102" s="361">
        <f>+VLOOKUP($E1102,Emissions!$1:$1048576,MATCH(DATE(AE$2,1,1),Emissions!$A$1:$LI$1),FALSE)</f>
        <v>1.5780838299999999E-2</v>
      </c>
      <c r="AF1102" s="361">
        <f>+VLOOKUP($E1102,Emissions!$1:$1048576,MATCH(DATE(AF$2,1,1),Emissions!$A$1:$LI$1),FALSE)</f>
        <v>1.6198193199999999E-2</v>
      </c>
      <c r="AG1102" s="361">
        <f>+VLOOKUP($E1102,Emissions!$1:$1048576,MATCH(DATE(AG$2,1,1),Emissions!$A$1:$LI$1),FALSE)</f>
        <v>1.66461405E-2</v>
      </c>
      <c r="AH1102" s="361">
        <f>+VLOOKUP($E1102,Emissions!$1:$1048576,MATCH(DATE(AH$2,1,1),Emissions!$A$1:$LI$1),FALSE)</f>
        <v>1.7124055400000001E-2</v>
      </c>
      <c r="AI1102" s="361">
        <f>+VLOOKUP($E1102,Emissions!$1:$1048576,MATCH(DATE(AI$2,1,1),Emissions!$A$1:$LI$1),FALSE)</f>
        <v>1.76271998E-2</v>
      </c>
      <c r="AJ1102" s="361">
        <f>+VLOOKUP($E1102,Emissions!$1:$1048576,MATCH(DATE(AJ$2,1,1),Emissions!$A$1:$LI$1),FALSE)</f>
        <v>1.8148849500000001E-2</v>
      </c>
      <c r="AK1102" s="361">
        <f>+VLOOKUP($E1102,Emissions!$1:$1048576,MATCH(DATE(AK$2,1,1),Emissions!$A$1:$LI$1),FALSE)</f>
        <v>1.86825753E-2</v>
      </c>
      <c r="AL1102" s="361">
        <f>+VLOOKUP($E1102,Emissions!$1:$1048576,MATCH(DATE(AL$2,1,1),Emissions!$A$1:$LI$1),FALSE)</f>
        <v>1.9222965700000001E-2</v>
      </c>
      <c r="AM1102" s="361">
        <f>+VLOOKUP($E1102,Emissions!$1:$1048576,MATCH(DATE(AM$2,1,1),Emissions!$A$1:$LI$1),FALSE)</f>
        <v>1.97653393E-2</v>
      </c>
      <c r="AN1102" s="361">
        <f>+VLOOKUP($E1102,Emissions!$1:$1048576,MATCH(DATE(AN$2,1,1),Emissions!$A$1:$LI$1),FALSE)</f>
        <v>2.03054976E-2</v>
      </c>
      <c r="AO1102" s="361">
        <f>+VLOOKUP($E1102,Emissions!$1:$1048576,MATCH(DATE(AO$2,1,1),Emissions!$A$1:$LI$1),FALSE)</f>
        <v>2.0839550700000001E-2</v>
      </c>
    </row>
    <row r="1103" spans="1:41" ht="15" customHeight="1" x14ac:dyDescent="0.35">
      <c r="A1103" s="411"/>
      <c r="B1103" s="170"/>
      <c r="C1103" s="138" t="s">
        <v>605</v>
      </c>
      <c r="D1103" s="114" t="s">
        <v>1029</v>
      </c>
      <c r="E1103" s="50" t="s">
        <v>3533</v>
      </c>
      <c r="F1103" s="361">
        <f>+VLOOKUP($E1103,Emissions!$1:$1048576,MATCH(DATE(F$2,1,1),Emissions!$A$1:$LI$1),FALSE)</f>
        <v>0.11708903850000001</v>
      </c>
      <c r="G1103" s="361">
        <f>+VLOOKUP($E1103,Emissions!$1:$1048576,MATCH(DATE(G$2,1,1),Emissions!$A$1:$LI$1),FALSE)</f>
        <v>0.11891658920000001</v>
      </c>
      <c r="H1103" s="361">
        <f>+VLOOKUP($E1103,Emissions!$1:$1048576,MATCH(DATE(H$2,1,1),Emissions!$A$1:$LI$1),FALSE)</f>
        <v>0.1201588401</v>
      </c>
      <c r="I1103" s="361">
        <f>+VLOOKUP($E1103,Emissions!$1:$1048576,MATCH(DATE(I$2,1,1),Emissions!$A$1:$LI$1),FALSE)</f>
        <v>0.12105339399999999</v>
      </c>
      <c r="J1103" s="361">
        <f>+VLOOKUP($E1103,Emissions!$1:$1048576,MATCH(DATE(J$2,1,1),Emissions!$A$1:$LI$1),FALSE)</f>
        <v>0.1234548424</v>
      </c>
      <c r="K1103" s="361">
        <f>+VLOOKUP($E1103,Emissions!$1:$1048576,MATCH(DATE(K$2,1,1),Emissions!$A$1:$LI$1),FALSE)</f>
        <v>0.12736097430000001</v>
      </c>
      <c r="L1103" s="361">
        <f>+VLOOKUP($E1103,Emissions!$1:$1048576,MATCH(DATE(L$2,1,1),Emissions!$A$1:$LI$1),FALSE)</f>
        <v>0.13119736370000001</v>
      </c>
      <c r="M1103" s="361">
        <f>+VLOOKUP($E1103,Emissions!$1:$1048576,MATCH(DATE(M$2,1,1),Emissions!$A$1:$LI$1),FALSE)</f>
        <v>0.1355084885</v>
      </c>
      <c r="N1103" s="361">
        <f>+VLOOKUP($E1103,Emissions!$1:$1048576,MATCH(DATE(N$2,1,1),Emissions!$A$1:$LI$1),FALSE)</f>
        <v>0.140153842</v>
      </c>
      <c r="O1103" s="361">
        <f>+VLOOKUP($E1103,Emissions!$1:$1048576,MATCH(DATE(O$2,1,1),Emissions!$A$1:$LI$1),FALSE)</f>
        <v>0.14482552200000001</v>
      </c>
      <c r="P1103" s="361">
        <f>+VLOOKUP($E1103,Emissions!$1:$1048576,MATCH(DATE(P$2,1,1),Emissions!$A$1:$LI$1),FALSE)</f>
        <v>0.1491840502</v>
      </c>
      <c r="Q1103" s="361">
        <f>+VLOOKUP($E1103,Emissions!$1:$1048576,MATCH(DATE(Q$2,1,1),Emissions!$A$1:$LI$1),FALSE)</f>
        <v>0.15315247539999999</v>
      </c>
      <c r="R1103" s="361">
        <f>+VLOOKUP($E1103,Emissions!$1:$1048576,MATCH(DATE(R$2,1,1),Emissions!$A$1:$LI$1),FALSE)</f>
        <v>0.1567387539</v>
      </c>
      <c r="S1103" s="361">
        <f>+VLOOKUP($E1103,Emissions!$1:$1048576,MATCH(DATE(S$2,1,1),Emissions!$A$1:$LI$1),FALSE)</f>
        <v>0.15998555810000001</v>
      </c>
      <c r="T1103" s="361">
        <f>+VLOOKUP($E1103,Emissions!$1:$1048576,MATCH(DATE(T$2,1,1),Emissions!$A$1:$LI$1),FALSE)</f>
        <v>0.1629629682</v>
      </c>
      <c r="U1103" s="361">
        <f>+VLOOKUP($E1103,Emissions!$1:$1048576,MATCH(DATE(U$2,1,1),Emissions!$A$1:$LI$1),FALSE)</f>
        <v>0.1657583598</v>
      </c>
      <c r="V1103" s="361">
        <f>+VLOOKUP($E1103,Emissions!$1:$1048576,MATCH(DATE(V$2,1,1),Emissions!$A$1:$LI$1),FALSE)</f>
        <v>0.168453402</v>
      </c>
      <c r="W1103" s="361">
        <f>+VLOOKUP($E1103,Emissions!$1:$1048576,MATCH(DATE(W$2,1,1),Emissions!$A$1:$LI$1),FALSE)</f>
        <v>0.1711249333</v>
      </c>
      <c r="X1103" s="361">
        <f>+VLOOKUP($E1103,Emissions!$1:$1048576,MATCH(DATE(X$2,1,1),Emissions!$A$1:$LI$1),FALSE)</f>
        <v>0.17384654569999999</v>
      </c>
      <c r="Y1103" s="361">
        <f>+VLOOKUP($E1103,Emissions!$1:$1048576,MATCH(DATE(Y$2,1,1),Emissions!$A$1:$LI$1),FALSE)</f>
        <v>0.17667919100000001</v>
      </c>
      <c r="Z1103" s="361">
        <f>+VLOOKUP($E1103,Emissions!$1:$1048576,MATCH(DATE(Z$2,1,1),Emissions!$A$1:$LI$1),FALSE)</f>
        <v>0.1796503894</v>
      </c>
      <c r="AA1103" s="361">
        <f>+VLOOKUP($E1103,Emissions!$1:$1048576,MATCH(DATE(AA$2,1,1),Emissions!$A$1:$LI$1),FALSE)</f>
        <v>0.18284130809999999</v>
      </c>
      <c r="AB1103" s="361">
        <f>+VLOOKUP($E1103,Emissions!$1:$1048576,MATCH(DATE(AB$2,1,1),Emissions!$A$1:$LI$1),FALSE)</f>
        <v>0.18629344070000001</v>
      </c>
      <c r="AC1103" s="361">
        <f>+VLOOKUP($E1103,Emissions!$1:$1048576,MATCH(DATE(AC$2,1,1),Emissions!$A$1:$LI$1),FALSE)</f>
        <v>0.1900397053</v>
      </c>
      <c r="AD1103" s="361">
        <f>+VLOOKUP($E1103,Emissions!$1:$1048576,MATCH(DATE(AD$2,1,1),Emissions!$A$1:$LI$1),FALSE)</f>
        <v>0.19410429730000001</v>
      </c>
      <c r="AE1103" s="361">
        <f>+VLOOKUP($E1103,Emissions!$1:$1048576,MATCH(DATE(AE$2,1,1),Emissions!$A$1:$LI$1),FALSE)</f>
        <v>0.1984341335</v>
      </c>
      <c r="AF1103" s="361">
        <f>+VLOOKUP($E1103,Emissions!$1:$1048576,MATCH(DATE(AF$2,1,1),Emissions!$A$1:$LI$1),FALSE)</f>
        <v>0.2030815893</v>
      </c>
      <c r="AG1103" s="361">
        <f>+VLOOKUP($E1103,Emissions!$1:$1048576,MATCH(DATE(AG$2,1,1),Emissions!$A$1:$LI$1),FALSE)</f>
        <v>0.20806696760000001</v>
      </c>
      <c r="AH1103" s="361">
        <f>+VLOOKUP($E1103,Emissions!$1:$1048576,MATCH(DATE(AH$2,1,1),Emissions!$A$1:$LI$1),FALSE)</f>
        <v>0.213407134</v>
      </c>
      <c r="AI1103" s="361">
        <f>+VLOOKUP($E1103,Emissions!$1:$1048576,MATCH(DATE(AI$2,1,1),Emissions!$A$1:$LI$1),FALSE)</f>
        <v>0.2190891049</v>
      </c>
      <c r="AJ1103" s="361">
        <f>+VLOOKUP($E1103,Emissions!$1:$1048576,MATCH(DATE(AJ$2,1,1),Emissions!$A$1:$LI$1),FALSE)</f>
        <v>0.22507501020000001</v>
      </c>
      <c r="AK1103" s="361">
        <f>+VLOOKUP($E1103,Emissions!$1:$1048576,MATCH(DATE(AK$2,1,1),Emissions!$A$1:$LI$1),FALSE)</f>
        <v>0.23131709880000001</v>
      </c>
      <c r="AL1103" s="361">
        <f>+VLOOKUP($E1103,Emissions!$1:$1048576,MATCH(DATE(AL$2,1,1),Emissions!$A$1:$LI$1),FALSE)</f>
        <v>0.23776529699999999</v>
      </c>
      <c r="AM1103" s="361">
        <f>+VLOOKUP($E1103,Emissions!$1:$1048576,MATCH(DATE(AM$2,1,1),Emissions!$A$1:$LI$1),FALSE)</f>
        <v>0.24436779850000001</v>
      </c>
      <c r="AN1103" s="361">
        <f>+VLOOKUP($E1103,Emissions!$1:$1048576,MATCH(DATE(AN$2,1,1),Emissions!$A$1:$LI$1),FALSE)</f>
        <v>0.25107127210000002</v>
      </c>
      <c r="AO1103" s="361">
        <f>+VLOOKUP($E1103,Emissions!$1:$1048576,MATCH(DATE(AO$2,1,1),Emissions!$A$1:$LI$1),FALSE)</f>
        <v>0.25782081109999999</v>
      </c>
    </row>
    <row r="1104" spans="1:41" s="92" customFormat="1" ht="15" customHeight="1" x14ac:dyDescent="0.35">
      <c r="A1104" s="411"/>
      <c r="B1104" s="170"/>
      <c r="C1104" s="137" t="s">
        <v>3335</v>
      </c>
      <c r="D1104" s="147" t="s">
        <v>1029</v>
      </c>
      <c r="E1104" s="136" t="s">
        <v>3534</v>
      </c>
      <c r="F1104" s="327">
        <f>+VLOOKUP($E1104,Emissions!$1:$1048576,MATCH(DATE(F$2,1,1),Emissions!$A$1:$LI$1),FALSE)</f>
        <v>22.983677669999999</v>
      </c>
      <c r="G1104" s="327">
        <f>+VLOOKUP($E1104,Emissions!$1:$1048576,MATCH(DATE(G$2,1,1),Emissions!$A$1:$LI$1),FALSE)</f>
        <v>23.098057499999999</v>
      </c>
      <c r="H1104" s="327">
        <f>+VLOOKUP($E1104,Emissions!$1:$1048576,MATCH(DATE(H$2,1,1),Emissions!$A$1:$LI$1),FALSE)</f>
        <v>22.99634344</v>
      </c>
      <c r="I1104" s="327">
        <f>+VLOOKUP($E1104,Emissions!$1:$1048576,MATCH(DATE(I$2,1,1),Emissions!$A$1:$LI$1),FALSE)</f>
        <v>22.840128960000001</v>
      </c>
      <c r="J1104" s="327">
        <f>+VLOOKUP($E1104,Emissions!$1:$1048576,MATCH(DATE(J$2,1,1),Emissions!$A$1:$LI$1),FALSE)</f>
        <v>23.07813629</v>
      </c>
      <c r="K1104" s="327">
        <f>+VLOOKUP($E1104,Emissions!$1:$1048576,MATCH(DATE(K$2,1,1),Emissions!$A$1:$LI$1),FALSE)</f>
        <v>23.652917330000001</v>
      </c>
      <c r="L1104" s="327">
        <f>+VLOOKUP($E1104,Emissions!$1:$1048576,MATCH(DATE(L$2,1,1),Emissions!$A$1:$LI$1),FALSE)</f>
        <v>24.14153438</v>
      </c>
      <c r="M1104" s="327">
        <f>+VLOOKUP($E1104,Emissions!$1:$1048576,MATCH(DATE(M$2,1,1),Emissions!$A$1:$LI$1),FALSE)</f>
        <v>24.720943179999999</v>
      </c>
      <c r="N1104" s="327">
        <f>+VLOOKUP($E1104,Emissions!$1:$1048576,MATCH(DATE(N$2,1,1),Emissions!$A$1:$LI$1),FALSE)</f>
        <v>25.357717409999999</v>
      </c>
      <c r="O1104" s="327">
        <f>+VLOOKUP($E1104,Emissions!$1:$1048576,MATCH(DATE(O$2,1,1),Emissions!$A$1:$LI$1),FALSE)</f>
        <v>26.018784709999998</v>
      </c>
      <c r="P1104" s="327">
        <f>+VLOOKUP($E1104,Emissions!$1:$1048576,MATCH(DATE(P$2,1,1),Emissions!$A$1:$LI$1),FALSE)</f>
        <v>26.664780390000001</v>
      </c>
      <c r="Q1104" s="327">
        <f>+VLOOKUP($E1104,Emissions!$1:$1048576,MATCH(DATE(Q$2,1,1),Emissions!$A$1:$LI$1),FALSE)</f>
        <v>27.264537690000001</v>
      </c>
      <c r="R1104" s="327">
        <f>+VLOOKUP($E1104,Emissions!$1:$1048576,MATCH(DATE(R$2,1,1),Emissions!$A$1:$LI$1),FALSE)</f>
        <v>27.805654319999999</v>
      </c>
      <c r="S1104" s="327">
        <f>+VLOOKUP($E1104,Emissions!$1:$1048576,MATCH(DATE(S$2,1,1),Emissions!$A$1:$LI$1),FALSE)</f>
        <v>28.284735999999999</v>
      </c>
      <c r="T1104" s="327">
        <f>+VLOOKUP($E1104,Emissions!$1:$1048576,MATCH(DATE(T$2,1,1),Emissions!$A$1:$LI$1),FALSE)</f>
        <v>28.70583413</v>
      </c>
      <c r="U1104" s="327">
        <f>+VLOOKUP($E1104,Emissions!$1:$1048576,MATCH(DATE(U$2,1,1),Emissions!$A$1:$LI$1),FALSE)</f>
        <v>29.07839409</v>
      </c>
      <c r="V1104" s="327">
        <f>+VLOOKUP($E1104,Emissions!$1:$1048576,MATCH(DATE(V$2,1,1),Emissions!$A$1:$LI$1),FALSE)</f>
        <v>29.412626110000001</v>
      </c>
      <c r="W1104" s="327">
        <f>+VLOOKUP($E1104,Emissions!$1:$1048576,MATCH(DATE(W$2,1,1),Emissions!$A$1:$LI$1),FALSE)</f>
        <v>29.719767210000001</v>
      </c>
      <c r="X1104" s="327">
        <f>+VLOOKUP($E1104,Emissions!$1:$1048576,MATCH(DATE(X$2,1,1),Emissions!$A$1:$LI$1),FALSE)</f>
        <v>30.012593930000001</v>
      </c>
      <c r="Y1104" s="327">
        <f>+VLOOKUP($E1104,Emissions!$1:$1048576,MATCH(DATE(Y$2,1,1),Emissions!$A$1:$LI$1),FALSE)</f>
        <v>30.303961860000001</v>
      </c>
      <c r="Z1104" s="327">
        <f>+VLOOKUP($E1104,Emissions!$1:$1048576,MATCH(DATE(Z$2,1,1),Emissions!$A$1:$LI$1),FALSE)</f>
        <v>30.604165819999999</v>
      </c>
      <c r="AA1104" s="327">
        <f>+VLOOKUP($E1104,Emissions!$1:$1048576,MATCH(DATE(AA$2,1,1),Emissions!$A$1:$LI$1),FALSE)</f>
        <v>30.927486200000001</v>
      </c>
      <c r="AB1104" s="327">
        <f>+VLOOKUP($E1104,Emissions!$1:$1048576,MATCH(DATE(AB$2,1,1),Emissions!$A$1:$LI$1),FALSE)</f>
        <v>31.283370439999999</v>
      </c>
      <c r="AC1104" s="327">
        <f>+VLOOKUP($E1104,Emissions!$1:$1048576,MATCH(DATE(AC$2,1,1),Emissions!$A$1:$LI$1),FALSE)</f>
        <v>31.68011727</v>
      </c>
      <c r="AD1104" s="327">
        <f>+VLOOKUP($E1104,Emissions!$1:$1048576,MATCH(DATE(AD$2,1,1),Emissions!$A$1:$LI$1),FALSE)</f>
        <v>32.125610610000003</v>
      </c>
      <c r="AE1104" s="327">
        <f>+VLOOKUP($E1104,Emissions!$1:$1048576,MATCH(DATE(AE$2,1,1),Emissions!$A$1:$LI$1),FALSE)</f>
        <v>32.62135713</v>
      </c>
      <c r="AF1104" s="327">
        <f>+VLOOKUP($E1104,Emissions!$1:$1048576,MATCH(DATE(AF$2,1,1),Emissions!$A$1:$LI$1),FALSE)</f>
        <v>33.171140229999999</v>
      </c>
      <c r="AG1104" s="327">
        <f>+VLOOKUP($E1104,Emissions!$1:$1048576,MATCH(DATE(AG$2,1,1),Emissions!$A$1:$LI$1),FALSE)</f>
        <v>33.779859420000001</v>
      </c>
      <c r="AH1104" s="327">
        <f>+VLOOKUP($E1104,Emissions!$1:$1048576,MATCH(DATE(AH$2,1,1),Emissions!$A$1:$LI$1),FALSE)</f>
        <v>34.448931799999997</v>
      </c>
      <c r="AI1104" s="327">
        <f>+VLOOKUP($E1104,Emissions!$1:$1048576,MATCH(DATE(AI$2,1,1),Emissions!$A$1:$LI$1),FALSE)</f>
        <v>35.173376169999997</v>
      </c>
      <c r="AJ1104" s="327">
        <f>+VLOOKUP($E1104,Emissions!$1:$1048576,MATCH(DATE(AJ$2,1,1),Emissions!$A$1:$LI$1),FALSE)</f>
        <v>35.94466379</v>
      </c>
      <c r="AK1104" s="327">
        <f>+VLOOKUP($E1104,Emissions!$1:$1048576,MATCH(DATE(AK$2,1,1),Emissions!$A$1:$LI$1),FALSE)</f>
        <v>36.75297569</v>
      </c>
      <c r="AL1104" s="327">
        <f>+VLOOKUP($E1104,Emissions!$1:$1048576,MATCH(DATE(AL$2,1,1),Emissions!$A$1:$LI$1),FALSE)</f>
        <v>37.588357129999999</v>
      </c>
      <c r="AM1104" s="327">
        <f>+VLOOKUP($E1104,Emissions!$1:$1048576,MATCH(DATE(AM$2,1,1),Emissions!$A$1:$LI$1),FALSE)</f>
        <v>38.441009649999998</v>
      </c>
      <c r="AN1104" s="327">
        <f>+VLOOKUP($E1104,Emissions!$1:$1048576,MATCH(DATE(AN$2,1,1),Emissions!$A$1:$LI$1),FALSE)</f>
        <v>39.301293770000001</v>
      </c>
      <c r="AO1104" s="327">
        <f>+VLOOKUP($E1104,Emissions!$1:$1048576,MATCH(DATE(AO$2,1,1),Emissions!$A$1:$LI$1),FALSE)</f>
        <v>40.159712829999997</v>
      </c>
    </row>
    <row r="1105" spans="1:41" ht="15" customHeight="1" x14ac:dyDescent="0.35">
      <c r="A1105" s="411"/>
      <c r="B1105" s="170"/>
      <c r="C1105" s="138" t="s">
        <v>606</v>
      </c>
      <c r="D1105" s="114" t="s">
        <v>1029</v>
      </c>
      <c r="E1105" s="50" t="s">
        <v>3535</v>
      </c>
      <c r="F1105" s="361">
        <f>+VLOOKUP($E1105,Emissions!$1:$1048576,MATCH(DATE(F$2,1,1),Emissions!$A$1:$LI$1),FALSE)</f>
        <v>15.696847229999999</v>
      </c>
      <c r="G1105" s="361">
        <f>+VLOOKUP($E1105,Emissions!$1:$1048576,MATCH(DATE(G$2,1,1),Emissions!$A$1:$LI$1),FALSE)</f>
        <v>15.78272866</v>
      </c>
      <c r="H1105" s="361">
        <f>+VLOOKUP($E1105,Emissions!$1:$1048576,MATCH(DATE(H$2,1,1),Emissions!$A$1:$LI$1),FALSE)</f>
        <v>15.72686244</v>
      </c>
      <c r="I1105" s="361">
        <f>+VLOOKUP($E1105,Emissions!$1:$1048576,MATCH(DATE(I$2,1,1),Emissions!$A$1:$LI$1),FALSE)</f>
        <v>15.63535897</v>
      </c>
      <c r="J1105" s="361">
        <f>+VLOOKUP($E1105,Emissions!$1:$1048576,MATCH(DATE(J$2,1,1),Emissions!$A$1:$LI$1),FALSE)</f>
        <v>15.81917606</v>
      </c>
      <c r="K1105" s="361">
        <f>+VLOOKUP($E1105,Emissions!$1:$1048576,MATCH(DATE(K$2,1,1),Emissions!$A$1:$LI$1),FALSE)</f>
        <v>16.24806147</v>
      </c>
      <c r="L1105" s="361">
        <f>+VLOOKUP($E1105,Emissions!$1:$1048576,MATCH(DATE(L$2,1,1),Emissions!$A$1:$LI$1),FALSE)</f>
        <v>16.633389210000001</v>
      </c>
      <c r="M1105" s="361">
        <f>+VLOOKUP($E1105,Emissions!$1:$1048576,MATCH(DATE(M$2,1,1),Emissions!$A$1:$LI$1),FALSE)</f>
        <v>17.090110920000001</v>
      </c>
      <c r="N1105" s="361">
        <f>+VLOOKUP($E1105,Emissions!$1:$1048576,MATCH(DATE(N$2,1,1),Emissions!$A$1:$LI$1),FALSE)</f>
        <v>17.592964980000001</v>
      </c>
      <c r="O1105" s="361">
        <f>+VLOOKUP($E1105,Emissions!$1:$1048576,MATCH(DATE(O$2,1,1),Emissions!$A$1:$LI$1),FALSE)</f>
        <v>18.113886749999999</v>
      </c>
      <c r="P1105" s="361">
        <f>+VLOOKUP($E1105,Emissions!$1:$1048576,MATCH(DATE(P$2,1,1),Emissions!$A$1:$LI$1),FALSE)</f>
        <v>18.619406489999999</v>
      </c>
      <c r="Q1105" s="361">
        <f>+VLOOKUP($E1105,Emissions!$1:$1048576,MATCH(DATE(Q$2,1,1),Emissions!$A$1:$LI$1),FALSE)</f>
        <v>19.083657349999999</v>
      </c>
      <c r="R1105" s="361">
        <f>+VLOOKUP($E1105,Emissions!$1:$1048576,MATCH(DATE(R$2,1,1),Emissions!$A$1:$LI$1),FALSE)</f>
        <v>19.497125480000001</v>
      </c>
      <c r="S1105" s="361">
        <f>+VLOOKUP($E1105,Emissions!$1:$1048576,MATCH(DATE(S$2,1,1),Emissions!$A$1:$LI$1),FALSE)</f>
        <v>19.857818640000001</v>
      </c>
      <c r="T1105" s="361">
        <f>+VLOOKUP($E1105,Emissions!$1:$1048576,MATCH(DATE(T$2,1,1),Emissions!$A$1:$LI$1),FALSE)</f>
        <v>20.169852550000002</v>
      </c>
      <c r="U1105" s="361">
        <f>+VLOOKUP($E1105,Emissions!$1:$1048576,MATCH(DATE(U$2,1,1),Emissions!$A$1:$LI$1),FALSE)</f>
        <v>20.441728099999999</v>
      </c>
      <c r="V1105" s="361">
        <f>+VLOOKUP($E1105,Emissions!$1:$1048576,MATCH(DATE(V$2,1,1),Emissions!$A$1:$LI$1),FALSE)</f>
        <v>20.682484070000001</v>
      </c>
      <c r="W1105" s="361">
        <f>+VLOOKUP($E1105,Emissions!$1:$1048576,MATCH(DATE(W$2,1,1),Emissions!$A$1:$LI$1),FALSE)</f>
        <v>20.901898509999999</v>
      </c>
      <c r="X1105" s="361">
        <f>+VLOOKUP($E1105,Emissions!$1:$1048576,MATCH(DATE(X$2,1,1),Emissions!$A$1:$LI$1),FALSE)</f>
        <v>21.110845569999999</v>
      </c>
      <c r="Y1105" s="361">
        <f>+VLOOKUP($E1105,Emissions!$1:$1048576,MATCH(DATE(Y$2,1,1),Emissions!$A$1:$LI$1),FALSE)</f>
        <v>21.320059229999998</v>
      </c>
      <c r="Z1105" s="361">
        <f>+VLOOKUP($E1105,Emissions!$1:$1048576,MATCH(DATE(Z$2,1,1),Emissions!$A$1:$LI$1),FALSE)</f>
        <v>21.537771979999999</v>
      </c>
      <c r="AA1105" s="361">
        <f>+VLOOKUP($E1105,Emissions!$1:$1048576,MATCH(DATE(AA$2,1,1),Emissions!$A$1:$LI$1),FALSE)</f>
        <v>21.775914830000001</v>
      </c>
      <c r="AB1105" s="361">
        <f>+VLOOKUP($E1105,Emissions!$1:$1048576,MATCH(DATE(AB$2,1,1),Emissions!$A$1:$LI$1),FALSE)</f>
        <v>22.042192920000002</v>
      </c>
      <c r="AC1105" s="361">
        <f>+VLOOKUP($E1105,Emissions!$1:$1048576,MATCH(DATE(AC$2,1,1),Emissions!$A$1:$LI$1),FALSE)</f>
        <v>22.34327274</v>
      </c>
      <c r="AD1105" s="361">
        <f>+VLOOKUP($E1105,Emissions!$1:$1048576,MATCH(DATE(AD$2,1,1),Emissions!$A$1:$LI$1),FALSE)</f>
        <v>22.68538071</v>
      </c>
      <c r="AE1105" s="361">
        <f>+VLOOKUP($E1105,Emissions!$1:$1048576,MATCH(DATE(AE$2,1,1),Emissions!$A$1:$LI$1),FALSE)</f>
        <v>23.06878966</v>
      </c>
      <c r="AF1105" s="361">
        <f>+VLOOKUP($E1105,Emissions!$1:$1048576,MATCH(DATE(AF$2,1,1),Emissions!$A$1:$LI$1),FALSE)</f>
        <v>23.496442810000001</v>
      </c>
      <c r="AG1105" s="361">
        <f>+VLOOKUP($E1105,Emissions!$1:$1048576,MATCH(DATE(AG$2,1,1),Emissions!$A$1:$LI$1),FALSE)</f>
        <v>23.972373220000001</v>
      </c>
      <c r="AH1105" s="361">
        <f>+VLOOKUP($E1105,Emissions!$1:$1048576,MATCH(DATE(AH$2,1,1),Emissions!$A$1:$LI$1),FALSE)</f>
        <v>24.497934440000002</v>
      </c>
      <c r="AI1105" s="361">
        <f>+VLOOKUP($E1105,Emissions!$1:$1048576,MATCH(DATE(AI$2,1,1),Emissions!$A$1:$LI$1),FALSE)</f>
        <v>25.069154340000001</v>
      </c>
      <c r="AJ1105" s="361">
        <f>+VLOOKUP($E1105,Emissions!$1:$1048576,MATCH(DATE(AJ$2,1,1),Emissions!$A$1:$LI$1),FALSE)</f>
        <v>25.678987190000001</v>
      </c>
      <c r="AK1105" s="361">
        <f>+VLOOKUP($E1105,Emissions!$1:$1048576,MATCH(DATE(AK$2,1,1),Emissions!$A$1:$LI$1),FALSE)</f>
        <v>26.31923754</v>
      </c>
      <c r="AL1105" s="361">
        <f>+VLOOKUP($E1105,Emissions!$1:$1048576,MATCH(DATE(AL$2,1,1),Emissions!$A$1:$LI$1),FALSE)</f>
        <v>26.981565320000001</v>
      </c>
      <c r="AM1105" s="361">
        <f>+VLOOKUP($E1105,Emissions!$1:$1048576,MATCH(DATE(AM$2,1,1),Emissions!$A$1:$LI$1),FALSE)</f>
        <v>27.657741730000001</v>
      </c>
      <c r="AN1105" s="361">
        <f>+VLOOKUP($E1105,Emissions!$1:$1048576,MATCH(DATE(AN$2,1,1),Emissions!$A$1:$LI$1),FALSE)</f>
        <v>28.33965929</v>
      </c>
      <c r="AO1105" s="361">
        <f>+VLOOKUP($E1105,Emissions!$1:$1048576,MATCH(DATE(AO$2,1,1),Emissions!$A$1:$LI$1),FALSE)</f>
        <v>29.019318699999999</v>
      </c>
    </row>
    <row r="1106" spans="1:41" ht="15" customHeight="1" x14ac:dyDescent="0.35">
      <c r="A1106" s="411"/>
      <c r="B1106" s="170"/>
      <c r="C1106" s="138" t="s">
        <v>607</v>
      </c>
      <c r="D1106" s="114" t="s">
        <v>1029</v>
      </c>
      <c r="E1106" s="50" t="s">
        <v>3536</v>
      </c>
      <c r="F1106" s="361">
        <f>+VLOOKUP($E1106,Emissions!$1:$1048576,MATCH(DATE(F$2,1,1),Emissions!$A$1:$LI$1),FALSE)</f>
        <v>7.2868304400000001</v>
      </c>
      <c r="G1106" s="361">
        <f>+VLOOKUP($E1106,Emissions!$1:$1048576,MATCH(DATE(G$2,1,1),Emissions!$A$1:$LI$1),FALSE)</f>
        <v>7.3153288310000004</v>
      </c>
      <c r="H1106" s="361">
        <f>+VLOOKUP($E1106,Emissions!$1:$1048576,MATCH(DATE(H$2,1,1),Emissions!$A$1:$LI$1),FALSE)</f>
        <v>7.2694809989999998</v>
      </c>
      <c r="I1106" s="361">
        <f>+VLOOKUP($E1106,Emissions!$1:$1048576,MATCH(DATE(I$2,1,1),Emissions!$A$1:$LI$1),FALSE)</f>
        <v>7.2047699889999999</v>
      </c>
      <c r="J1106" s="361">
        <f>+VLOOKUP($E1106,Emissions!$1:$1048576,MATCH(DATE(J$2,1,1),Emissions!$A$1:$LI$1),FALSE)</f>
        <v>7.2589602370000001</v>
      </c>
      <c r="K1106" s="361">
        <f>+VLOOKUP($E1106,Emissions!$1:$1048576,MATCH(DATE(K$2,1,1),Emissions!$A$1:$LI$1),FALSE)</f>
        <v>7.4048558560000002</v>
      </c>
      <c r="L1106" s="361">
        <f>+VLOOKUP($E1106,Emissions!$1:$1048576,MATCH(DATE(L$2,1,1),Emissions!$A$1:$LI$1),FALSE)</f>
        <v>7.5081451760000002</v>
      </c>
      <c r="M1106" s="361">
        <f>+VLOOKUP($E1106,Emissions!$1:$1048576,MATCH(DATE(M$2,1,1),Emissions!$A$1:$LI$1),FALSE)</f>
        <v>7.6308322559999997</v>
      </c>
      <c r="N1106" s="361">
        <f>+VLOOKUP($E1106,Emissions!$1:$1048576,MATCH(DATE(N$2,1,1),Emissions!$A$1:$LI$1),FALSE)</f>
        <v>7.7647524350000001</v>
      </c>
      <c r="O1106" s="361">
        <f>+VLOOKUP($E1106,Emissions!$1:$1048576,MATCH(DATE(O$2,1,1),Emissions!$A$1:$LI$1),FALSE)</f>
        <v>7.9048979690000003</v>
      </c>
      <c r="P1106" s="361">
        <f>+VLOOKUP($E1106,Emissions!$1:$1048576,MATCH(DATE(P$2,1,1),Emissions!$A$1:$LI$1),FALSE)</f>
        <v>8.045373906</v>
      </c>
      <c r="Q1106" s="361">
        <f>+VLOOKUP($E1106,Emissions!$1:$1048576,MATCH(DATE(Q$2,1,1),Emissions!$A$1:$LI$1),FALSE)</f>
        <v>8.1808803450000003</v>
      </c>
      <c r="R1106" s="361">
        <f>+VLOOKUP($E1106,Emissions!$1:$1048576,MATCH(DATE(R$2,1,1),Emissions!$A$1:$LI$1),FALSE)</f>
        <v>8.3085288419999994</v>
      </c>
      <c r="S1106" s="361">
        <f>+VLOOKUP($E1106,Emissions!$1:$1048576,MATCH(DATE(S$2,1,1),Emissions!$A$1:$LI$1),FALSE)</f>
        <v>8.4269173629999994</v>
      </c>
      <c r="T1106" s="361">
        <f>+VLOOKUP($E1106,Emissions!$1:$1048576,MATCH(DATE(T$2,1,1),Emissions!$A$1:$LI$1),FALSE)</f>
        <v>8.5359815860000001</v>
      </c>
      <c r="U1106" s="361">
        <f>+VLOOKUP($E1106,Emissions!$1:$1048576,MATCH(DATE(U$2,1,1),Emissions!$A$1:$LI$1),FALSE)</f>
        <v>8.6366659830000003</v>
      </c>
      <c r="V1106" s="361">
        <f>+VLOOKUP($E1106,Emissions!$1:$1048576,MATCH(DATE(V$2,1,1),Emissions!$A$1:$LI$1),FALSE)</f>
        <v>8.7301420430000007</v>
      </c>
      <c r="W1106" s="361">
        <f>+VLOOKUP($E1106,Emissions!$1:$1048576,MATCH(DATE(W$2,1,1),Emissions!$A$1:$LI$1),FALSE)</f>
        <v>8.8178687090000007</v>
      </c>
      <c r="X1106" s="361">
        <f>+VLOOKUP($E1106,Emissions!$1:$1048576,MATCH(DATE(X$2,1,1),Emissions!$A$1:$LI$1),FALSE)</f>
        <v>8.9017483570000007</v>
      </c>
      <c r="Y1106" s="361">
        <f>+VLOOKUP($E1106,Emissions!$1:$1048576,MATCH(DATE(Y$2,1,1),Emissions!$A$1:$LI$1),FALSE)</f>
        <v>8.9839026329999996</v>
      </c>
      <c r="Z1106" s="361">
        <f>+VLOOKUP($E1106,Emissions!$1:$1048576,MATCH(DATE(Z$2,1,1),Emissions!$A$1:$LI$1),FALSE)</f>
        <v>9.0663938460000004</v>
      </c>
      <c r="AA1106" s="361">
        <f>+VLOOKUP($E1106,Emissions!$1:$1048576,MATCH(DATE(AA$2,1,1),Emissions!$A$1:$LI$1),FALSE)</f>
        <v>9.151571379</v>
      </c>
      <c r="AB1106" s="361">
        <f>+VLOOKUP($E1106,Emissions!$1:$1048576,MATCH(DATE(AB$2,1,1),Emissions!$A$1:$LI$1),FALSE)</f>
        <v>9.2411775200000008</v>
      </c>
      <c r="AC1106" s="361">
        <f>+VLOOKUP($E1106,Emissions!$1:$1048576,MATCH(DATE(AC$2,1,1),Emissions!$A$1:$LI$1),FALSE)</f>
        <v>9.3368445250000001</v>
      </c>
      <c r="AD1106" s="361">
        <f>+VLOOKUP($E1106,Emissions!$1:$1048576,MATCH(DATE(AD$2,1,1),Emissions!$A$1:$LI$1),FALSE)</f>
        <v>9.4402299000000003</v>
      </c>
      <c r="AE1106" s="361">
        <f>+VLOOKUP($E1106,Emissions!$1:$1048576,MATCH(DATE(AE$2,1,1),Emissions!$A$1:$LI$1),FALSE)</f>
        <v>9.5525674760000001</v>
      </c>
      <c r="AF1106" s="361">
        <f>+VLOOKUP($E1106,Emissions!$1:$1048576,MATCH(DATE(AF$2,1,1),Emissions!$A$1:$LI$1),FALSE)</f>
        <v>9.6746974179999992</v>
      </c>
      <c r="AG1106" s="361">
        <f>+VLOOKUP($E1106,Emissions!$1:$1048576,MATCH(DATE(AG$2,1,1),Emissions!$A$1:$LI$1),FALSE)</f>
        <v>9.8074861969999994</v>
      </c>
      <c r="AH1106" s="361">
        <f>+VLOOKUP($E1106,Emissions!$1:$1048576,MATCH(DATE(AH$2,1,1),Emissions!$A$1:$LI$1),FALSE)</f>
        <v>9.9509973600000006</v>
      </c>
      <c r="AI1106" s="361">
        <f>+VLOOKUP($E1106,Emissions!$1:$1048576,MATCH(DATE(AI$2,1,1),Emissions!$A$1:$LI$1),FALSE)</f>
        <v>10.10422183</v>
      </c>
      <c r="AJ1106" s="361">
        <f>+VLOOKUP($E1106,Emissions!$1:$1048576,MATCH(DATE(AJ$2,1,1),Emissions!$A$1:$LI$1),FALSE)</f>
        <v>10.26567659</v>
      </c>
      <c r="AK1106" s="361">
        <f>+VLOOKUP($E1106,Emissions!$1:$1048576,MATCH(DATE(AK$2,1,1),Emissions!$A$1:$LI$1),FALSE)</f>
        <v>10.43373815</v>
      </c>
      <c r="AL1106" s="361">
        <f>+VLOOKUP($E1106,Emissions!$1:$1048576,MATCH(DATE(AL$2,1,1),Emissions!$A$1:$LI$1),FALSE)</f>
        <v>10.606791810000001</v>
      </c>
      <c r="AM1106" s="361">
        <f>+VLOOKUP($E1106,Emissions!$1:$1048576,MATCH(DATE(AM$2,1,1),Emissions!$A$1:$LI$1),FALSE)</f>
        <v>10.78326792</v>
      </c>
      <c r="AN1106" s="361">
        <f>+VLOOKUP($E1106,Emissions!$1:$1048576,MATCH(DATE(AN$2,1,1),Emissions!$A$1:$LI$1),FALSE)</f>
        <v>10.961634480000001</v>
      </c>
      <c r="AO1106" s="361">
        <f>+VLOOKUP($E1106,Emissions!$1:$1048576,MATCH(DATE(AO$2,1,1),Emissions!$A$1:$LI$1),FALSE)</f>
        <v>11.14039412</v>
      </c>
    </row>
    <row r="1107" spans="1:41" s="92" customFormat="1" ht="15" customHeight="1" x14ac:dyDescent="0.35">
      <c r="A1107" s="411"/>
      <c r="B1107" s="170"/>
      <c r="C1107" s="137" t="s">
        <v>3336</v>
      </c>
      <c r="D1107" s="147" t="s">
        <v>1029</v>
      </c>
      <c r="E1107" s="136" t="s">
        <v>3537</v>
      </c>
      <c r="F1107" s="327">
        <f>+VLOOKUP($E1107,Emissions!$1:$1048576,MATCH(DATE(F$2,1,1),Emissions!$A$1:$LI$1),FALSE)</f>
        <v>0.52347566170000004</v>
      </c>
      <c r="G1107" s="327">
        <f>+VLOOKUP($E1107,Emissions!$1:$1048576,MATCH(DATE(G$2,1,1),Emissions!$A$1:$LI$1),FALSE)</f>
        <v>0.52467383270000001</v>
      </c>
      <c r="H1107" s="327">
        <f>+VLOOKUP($E1107,Emissions!$1:$1048576,MATCH(DATE(H$2,1,1),Emissions!$A$1:$LI$1),FALSE)</f>
        <v>0.52828460190000004</v>
      </c>
      <c r="I1107" s="327">
        <f>+VLOOKUP($E1107,Emissions!$1:$1048576,MATCH(DATE(I$2,1,1),Emissions!$A$1:$LI$1),FALSE)</f>
        <v>0.53434518850000001</v>
      </c>
      <c r="J1107" s="327">
        <f>+VLOOKUP($E1107,Emissions!$1:$1048576,MATCH(DATE(J$2,1,1),Emissions!$A$1:$LI$1),FALSE)</f>
        <v>0.54156155640000003</v>
      </c>
      <c r="K1107" s="327">
        <f>+VLOOKUP($E1107,Emissions!$1:$1048576,MATCH(DATE(K$2,1,1),Emissions!$A$1:$LI$1),FALSE)</f>
        <v>0.54429106559999996</v>
      </c>
      <c r="L1107" s="327">
        <f>+VLOOKUP($E1107,Emissions!$1:$1048576,MATCH(DATE(L$2,1,1),Emissions!$A$1:$LI$1),FALSE)</f>
        <v>0.55582468200000001</v>
      </c>
      <c r="M1107" s="327">
        <f>+VLOOKUP($E1107,Emissions!$1:$1048576,MATCH(DATE(M$2,1,1),Emissions!$A$1:$LI$1),FALSE)</f>
        <v>0.56808822160000005</v>
      </c>
      <c r="N1107" s="327">
        <f>+VLOOKUP($E1107,Emissions!$1:$1048576,MATCH(DATE(N$2,1,1),Emissions!$A$1:$LI$1),FALSE)</f>
        <v>0.58090451939999999</v>
      </c>
      <c r="O1107" s="327">
        <f>+VLOOKUP($E1107,Emissions!$1:$1048576,MATCH(DATE(O$2,1,1),Emissions!$A$1:$LI$1),FALSE)</f>
        <v>0.59360968349999998</v>
      </c>
      <c r="P1107" s="327">
        <f>+VLOOKUP($E1107,Emissions!$1:$1048576,MATCH(DATE(P$2,1,1),Emissions!$A$1:$LI$1),FALSE)</f>
        <v>0.60547008209999997</v>
      </c>
      <c r="Q1107" s="327">
        <f>+VLOOKUP($E1107,Emissions!$1:$1048576,MATCH(DATE(Q$2,1,1),Emissions!$A$1:$LI$1),FALSE)</f>
        <v>0.61628462269999995</v>
      </c>
      <c r="R1107" s="327">
        <f>+VLOOKUP($E1107,Emissions!$1:$1048576,MATCH(DATE(R$2,1,1),Emissions!$A$1:$LI$1),FALSE)</f>
        <v>0.62610169299999996</v>
      </c>
      <c r="S1107" s="327">
        <f>+VLOOKUP($E1107,Emissions!$1:$1048576,MATCH(DATE(S$2,1,1),Emissions!$A$1:$LI$1),FALSE)</f>
        <v>0.6351157959</v>
      </c>
      <c r="T1107" s="327">
        <f>+VLOOKUP($E1107,Emissions!$1:$1048576,MATCH(DATE(T$2,1,1),Emissions!$A$1:$LI$1),FALSE)</f>
        <v>0.64355530000000005</v>
      </c>
      <c r="U1107" s="327">
        <f>+VLOOKUP($E1107,Emissions!$1:$1048576,MATCH(DATE(U$2,1,1),Emissions!$A$1:$LI$1),FALSE)</f>
        <v>0.65166234990000005</v>
      </c>
      <c r="V1107" s="327">
        <f>+VLOOKUP($E1107,Emissions!$1:$1048576,MATCH(DATE(V$2,1,1),Emissions!$A$1:$LI$1),FALSE)</f>
        <v>0.65953082919999995</v>
      </c>
      <c r="W1107" s="327">
        <f>+VLOOKUP($E1107,Emissions!$1:$1048576,MATCH(DATE(W$2,1,1),Emissions!$A$1:$LI$1),FALSE)</f>
        <v>0.66749359210000003</v>
      </c>
      <c r="X1107" s="327">
        <f>+VLOOKUP($E1107,Emissions!$1:$1048576,MATCH(DATE(X$2,1,1),Emissions!$A$1:$LI$1),FALSE)</f>
        <v>0.6757276405</v>
      </c>
      <c r="Y1107" s="327">
        <f>+VLOOKUP($E1107,Emissions!$1:$1048576,MATCH(DATE(Y$2,1,1),Emissions!$A$1:$LI$1),FALSE)</f>
        <v>0.68436069310000003</v>
      </c>
      <c r="Z1107" s="327">
        <f>+VLOOKUP($E1107,Emissions!$1:$1048576,MATCH(DATE(Z$2,1,1),Emissions!$A$1:$LI$1),FALSE)</f>
        <v>0.69346742530000005</v>
      </c>
      <c r="AA1107" s="327">
        <f>+VLOOKUP($E1107,Emissions!$1:$1048576,MATCH(DATE(AA$2,1,1),Emissions!$A$1:$LI$1),FALSE)</f>
        <v>0.70319497949999998</v>
      </c>
      <c r="AB1107" s="327">
        <f>+VLOOKUP($E1107,Emissions!$1:$1048576,MATCH(DATE(AB$2,1,1),Emissions!$A$1:$LI$1),FALSE)</f>
        <v>0.71364466100000001</v>
      </c>
      <c r="AC1107" s="327">
        <f>+VLOOKUP($E1107,Emissions!$1:$1048576,MATCH(DATE(AC$2,1,1),Emissions!$A$1:$LI$1),FALSE)</f>
        <v>0.72489885590000003</v>
      </c>
      <c r="AD1107" s="327">
        <f>+VLOOKUP($E1107,Emissions!$1:$1048576,MATCH(DATE(AD$2,1,1),Emissions!$A$1:$LI$1),FALSE)</f>
        <v>0.73702702549999999</v>
      </c>
      <c r="AE1107" s="327">
        <f>+VLOOKUP($E1107,Emissions!$1:$1048576,MATCH(DATE(AE$2,1,1),Emissions!$A$1:$LI$1),FALSE)</f>
        <v>0.74998689659999995</v>
      </c>
      <c r="AF1107" s="327">
        <f>+VLOOKUP($E1107,Emissions!$1:$1048576,MATCH(DATE(AF$2,1,1),Emissions!$A$1:$LI$1),FALSE)</f>
        <v>0.76245223100000004</v>
      </c>
      <c r="AG1107" s="327">
        <f>+VLOOKUP($E1107,Emissions!$1:$1048576,MATCH(DATE(AG$2,1,1),Emissions!$A$1:$LI$1),FALSE)</f>
        <v>0.77505896689999998</v>
      </c>
      <c r="AH1107" s="327">
        <f>+VLOOKUP($E1107,Emissions!$1:$1048576,MATCH(DATE(AH$2,1,1),Emissions!$A$1:$LI$1),FALSE)</f>
        <v>0.78825630710000005</v>
      </c>
      <c r="AI1107" s="327">
        <f>+VLOOKUP($E1107,Emissions!$1:$1048576,MATCH(DATE(AI$2,1,1),Emissions!$A$1:$LI$1),FALSE)</f>
        <v>0.80213945769999995</v>
      </c>
      <c r="AJ1107" s="327">
        <f>+VLOOKUP($E1107,Emissions!$1:$1048576,MATCH(DATE(AJ$2,1,1),Emissions!$A$1:$LI$1),FALSE)</f>
        <v>0.81662577150000004</v>
      </c>
      <c r="AK1107" s="327">
        <f>+VLOOKUP($E1107,Emissions!$1:$1048576,MATCH(DATE(AK$2,1,1),Emissions!$A$1:$LI$1),FALSE)</f>
        <v>0.83157725100000002</v>
      </c>
      <c r="AL1107" s="327">
        <f>+VLOOKUP($E1107,Emissions!$1:$1048576,MATCH(DATE(AL$2,1,1),Emissions!$A$1:$LI$1),FALSE)</f>
        <v>0.84685080570000004</v>
      </c>
      <c r="AM1107" s="327">
        <f>+VLOOKUP($E1107,Emissions!$1:$1048576,MATCH(DATE(AM$2,1,1),Emissions!$A$1:$LI$1),FALSE)</f>
        <v>0.86230922880000005</v>
      </c>
      <c r="AN1107" s="327">
        <f>+VLOOKUP($E1107,Emissions!$1:$1048576,MATCH(DATE(AN$2,1,1),Emissions!$A$1:$LI$1),FALSE)</f>
        <v>0.87782238700000004</v>
      </c>
      <c r="AO1107" s="327">
        <f>+VLOOKUP($E1107,Emissions!$1:$1048576,MATCH(DATE(AO$2,1,1),Emissions!$A$1:$LI$1),FALSE)</f>
        <v>0.89326580619999996</v>
      </c>
    </row>
    <row r="1108" spans="1:41" ht="15" customHeight="1" x14ac:dyDescent="0.35">
      <c r="A1108" s="411"/>
      <c r="B1108" s="170"/>
      <c r="C1108" s="138" t="s">
        <v>455</v>
      </c>
      <c r="D1108" s="114" t="s">
        <v>1029</v>
      </c>
      <c r="E1108" s="50" t="s">
        <v>3538</v>
      </c>
      <c r="F1108" s="361">
        <f>+VLOOKUP($E1108,Emissions!$1:$1048576,MATCH(DATE(F$2,1,1),Emissions!$A$1:$LI$1),FALSE)</f>
        <v>0.52347566170000004</v>
      </c>
      <c r="G1108" s="361">
        <f>+VLOOKUP($E1108,Emissions!$1:$1048576,MATCH(DATE(G$2,1,1),Emissions!$A$1:$LI$1),FALSE)</f>
        <v>0.52467383270000001</v>
      </c>
      <c r="H1108" s="361">
        <f>+VLOOKUP($E1108,Emissions!$1:$1048576,MATCH(DATE(H$2,1,1),Emissions!$A$1:$LI$1),FALSE)</f>
        <v>0.52828460190000004</v>
      </c>
      <c r="I1108" s="361">
        <f>+VLOOKUP($E1108,Emissions!$1:$1048576,MATCH(DATE(I$2,1,1),Emissions!$A$1:$LI$1),FALSE)</f>
        <v>0.53434518850000001</v>
      </c>
      <c r="J1108" s="361">
        <f>+VLOOKUP($E1108,Emissions!$1:$1048576,MATCH(DATE(J$2,1,1),Emissions!$A$1:$LI$1),FALSE)</f>
        <v>0.54156155640000003</v>
      </c>
      <c r="K1108" s="361">
        <f>+VLOOKUP($E1108,Emissions!$1:$1048576,MATCH(DATE(K$2,1,1),Emissions!$A$1:$LI$1),FALSE)</f>
        <v>0.54429106559999996</v>
      </c>
      <c r="L1108" s="361">
        <f>+VLOOKUP($E1108,Emissions!$1:$1048576,MATCH(DATE(L$2,1,1),Emissions!$A$1:$LI$1),FALSE)</f>
        <v>0.55582468200000001</v>
      </c>
      <c r="M1108" s="361">
        <f>+VLOOKUP($E1108,Emissions!$1:$1048576,MATCH(DATE(M$2,1,1),Emissions!$A$1:$LI$1),FALSE)</f>
        <v>0.56808822160000005</v>
      </c>
      <c r="N1108" s="361">
        <f>+VLOOKUP($E1108,Emissions!$1:$1048576,MATCH(DATE(N$2,1,1),Emissions!$A$1:$LI$1),FALSE)</f>
        <v>0.58090451939999999</v>
      </c>
      <c r="O1108" s="361">
        <f>+VLOOKUP($E1108,Emissions!$1:$1048576,MATCH(DATE(O$2,1,1),Emissions!$A$1:$LI$1),FALSE)</f>
        <v>0.59360968349999998</v>
      </c>
      <c r="P1108" s="361">
        <f>+VLOOKUP($E1108,Emissions!$1:$1048576,MATCH(DATE(P$2,1,1),Emissions!$A$1:$LI$1),FALSE)</f>
        <v>0.60547008209999997</v>
      </c>
      <c r="Q1108" s="361">
        <f>+VLOOKUP($E1108,Emissions!$1:$1048576,MATCH(DATE(Q$2,1,1),Emissions!$A$1:$LI$1),FALSE)</f>
        <v>0.61628462269999995</v>
      </c>
      <c r="R1108" s="361">
        <f>+VLOOKUP($E1108,Emissions!$1:$1048576,MATCH(DATE(R$2,1,1),Emissions!$A$1:$LI$1),FALSE)</f>
        <v>0.62610169299999996</v>
      </c>
      <c r="S1108" s="361">
        <f>+VLOOKUP($E1108,Emissions!$1:$1048576,MATCH(DATE(S$2,1,1),Emissions!$A$1:$LI$1),FALSE)</f>
        <v>0.6351157959</v>
      </c>
      <c r="T1108" s="361">
        <f>+VLOOKUP($E1108,Emissions!$1:$1048576,MATCH(DATE(T$2,1,1),Emissions!$A$1:$LI$1),FALSE)</f>
        <v>0.64355530000000005</v>
      </c>
      <c r="U1108" s="361">
        <f>+VLOOKUP($E1108,Emissions!$1:$1048576,MATCH(DATE(U$2,1,1),Emissions!$A$1:$LI$1),FALSE)</f>
        <v>0.65166234990000005</v>
      </c>
      <c r="V1108" s="361">
        <f>+VLOOKUP($E1108,Emissions!$1:$1048576,MATCH(DATE(V$2,1,1),Emissions!$A$1:$LI$1),FALSE)</f>
        <v>0.65953082919999995</v>
      </c>
      <c r="W1108" s="361">
        <f>+VLOOKUP($E1108,Emissions!$1:$1048576,MATCH(DATE(W$2,1,1),Emissions!$A$1:$LI$1),FALSE)</f>
        <v>0.66749359210000003</v>
      </c>
      <c r="X1108" s="361">
        <f>+VLOOKUP($E1108,Emissions!$1:$1048576,MATCH(DATE(X$2,1,1),Emissions!$A$1:$LI$1),FALSE)</f>
        <v>0.6757276405</v>
      </c>
      <c r="Y1108" s="361">
        <f>+VLOOKUP($E1108,Emissions!$1:$1048576,MATCH(DATE(Y$2,1,1),Emissions!$A$1:$LI$1),FALSE)</f>
        <v>0.68436069310000003</v>
      </c>
      <c r="Z1108" s="361">
        <f>+VLOOKUP($E1108,Emissions!$1:$1048576,MATCH(DATE(Z$2,1,1),Emissions!$A$1:$LI$1),FALSE)</f>
        <v>0.69346742530000005</v>
      </c>
      <c r="AA1108" s="361">
        <f>+VLOOKUP($E1108,Emissions!$1:$1048576,MATCH(DATE(AA$2,1,1),Emissions!$A$1:$LI$1),FALSE)</f>
        <v>0.70319497949999998</v>
      </c>
      <c r="AB1108" s="361">
        <f>+VLOOKUP($E1108,Emissions!$1:$1048576,MATCH(DATE(AB$2,1,1),Emissions!$A$1:$LI$1),FALSE)</f>
        <v>0.71364466100000001</v>
      </c>
      <c r="AC1108" s="361">
        <f>+VLOOKUP($E1108,Emissions!$1:$1048576,MATCH(DATE(AC$2,1,1),Emissions!$A$1:$LI$1),FALSE)</f>
        <v>0.72489885590000003</v>
      </c>
      <c r="AD1108" s="361">
        <f>+VLOOKUP($E1108,Emissions!$1:$1048576,MATCH(DATE(AD$2,1,1),Emissions!$A$1:$LI$1),FALSE)</f>
        <v>0.73702702549999999</v>
      </c>
      <c r="AE1108" s="361">
        <f>+VLOOKUP($E1108,Emissions!$1:$1048576,MATCH(DATE(AE$2,1,1),Emissions!$A$1:$LI$1),FALSE)</f>
        <v>0.74998689659999995</v>
      </c>
      <c r="AF1108" s="361">
        <f>+VLOOKUP($E1108,Emissions!$1:$1048576,MATCH(DATE(AF$2,1,1),Emissions!$A$1:$LI$1),FALSE)</f>
        <v>0.76245223100000004</v>
      </c>
      <c r="AG1108" s="361">
        <f>+VLOOKUP($E1108,Emissions!$1:$1048576,MATCH(DATE(AG$2,1,1),Emissions!$A$1:$LI$1),FALSE)</f>
        <v>0.77505896689999998</v>
      </c>
      <c r="AH1108" s="361">
        <f>+VLOOKUP($E1108,Emissions!$1:$1048576,MATCH(DATE(AH$2,1,1),Emissions!$A$1:$LI$1),FALSE)</f>
        <v>0.78825630710000005</v>
      </c>
      <c r="AI1108" s="361">
        <f>+VLOOKUP($E1108,Emissions!$1:$1048576,MATCH(DATE(AI$2,1,1),Emissions!$A$1:$LI$1),FALSE)</f>
        <v>0.80213945769999995</v>
      </c>
      <c r="AJ1108" s="361">
        <f>+VLOOKUP($E1108,Emissions!$1:$1048576,MATCH(DATE(AJ$2,1,1),Emissions!$A$1:$LI$1),FALSE)</f>
        <v>0.81662577150000004</v>
      </c>
      <c r="AK1108" s="361">
        <f>+VLOOKUP($E1108,Emissions!$1:$1048576,MATCH(DATE(AK$2,1,1),Emissions!$A$1:$LI$1),FALSE)</f>
        <v>0.83157725100000002</v>
      </c>
      <c r="AL1108" s="361">
        <f>+VLOOKUP($E1108,Emissions!$1:$1048576,MATCH(DATE(AL$2,1,1),Emissions!$A$1:$LI$1),FALSE)</f>
        <v>0.84685080570000004</v>
      </c>
      <c r="AM1108" s="361">
        <f>+VLOOKUP($E1108,Emissions!$1:$1048576,MATCH(DATE(AM$2,1,1),Emissions!$A$1:$LI$1),FALSE)</f>
        <v>0.86230922880000005</v>
      </c>
      <c r="AN1108" s="361">
        <f>+VLOOKUP($E1108,Emissions!$1:$1048576,MATCH(DATE(AN$2,1,1),Emissions!$A$1:$LI$1),FALSE)</f>
        <v>0.87782238700000004</v>
      </c>
      <c r="AO1108" s="361">
        <f>+VLOOKUP($E1108,Emissions!$1:$1048576,MATCH(DATE(AO$2,1,1),Emissions!$A$1:$LI$1),FALSE)</f>
        <v>0.89326580619999996</v>
      </c>
    </row>
    <row r="1109" spans="1:41" ht="15" customHeight="1" x14ac:dyDescent="0.35">
      <c r="A1109" s="411"/>
      <c r="B1109" s="170"/>
      <c r="C1109" s="138" t="s">
        <v>456</v>
      </c>
      <c r="D1109" s="114" t="s">
        <v>1029</v>
      </c>
      <c r="E1109" s="50" t="s">
        <v>3539</v>
      </c>
      <c r="F1109" s="361">
        <f>+VLOOKUP($E1109,Emissions!$1:$1048576,MATCH(DATE(F$2,1,1),Emissions!$A$1:$LI$1),FALSE)</f>
        <v>0</v>
      </c>
      <c r="G1109" s="361">
        <f>+VLOOKUP($E1109,Emissions!$1:$1048576,MATCH(DATE(G$2,1,1),Emissions!$A$1:$LI$1),FALSE)</f>
        <v>0</v>
      </c>
      <c r="H1109" s="361">
        <f>+VLOOKUP($E1109,Emissions!$1:$1048576,MATCH(DATE(H$2,1,1),Emissions!$A$1:$LI$1),FALSE)</f>
        <v>0</v>
      </c>
      <c r="I1109" s="361">
        <f>+VLOOKUP($E1109,Emissions!$1:$1048576,MATCH(DATE(I$2,1,1),Emissions!$A$1:$LI$1),FALSE)</f>
        <v>0</v>
      </c>
      <c r="J1109" s="361">
        <f>+VLOOKUP($E1109,Emissions!$1:$1048576,MATCH(DATE(J$2,1,1),Emissions!$A$1:$LI$1),FALSE)</f>
        <v>0</v>
      </c>
      <c r="K1109" s="361">
        <f>+VLOOKUP($E1109,Emissions!$1:$1048576,MATCH(DATE(K$2,1,1),Emissions!$A$1:$LI$1),FALSE)</f>
        <v>0</v>
      </c>
      <c r="L1109" s="361">
        <f>+VLOOKUP($E1109,Emissions!$1:$1048576,MATCH(DATE(L$2,1,1),Emissions!$A$1:$LI$1),FALSE)</f>
        <v>0</v>
      </c>
      <c r="M1109" s="361">
        <f>+VLOOKUP($E1109,Emissions!$1:$1048576,MATCH(DATE(M$2,1,1),Emissions!$A$1:$LI$1),FALSE)</f>
        <v>0</v>
      </c>
      <c r="N1109" s="361">
        <f>+VLOOKUP($E1109,Emissions!$1:$1048576,MATCH(DATE(N$2,1,1),Emissions!$A$1:$LI$1),FALSE)</f>
        <v>0</v>
      </c>
      <c r="O1109" s="361">
        <f>+VLOOKUP($E1109,Emissions!$1:$1048576,MATCH(DATE(O$2,1,1),Emissions!$A$1:$LI$1),FALSE)</f>
        <v>0</v>
      </c>
      <c r="P1109" s="361">
        <f>+VLOOKUP($E1109,Emissions!$1:$1048576,MATCH(DATE(P$2,1,1),Emissions!$A$1:$LI$1),FALSE)</f>
        <v>0</v>
      </c>
      <c r="Q1109" s="361">
        <f>+VLOOKUP($E1109,Emissions!$1:$1048576,MATCH(DATE(Q$2,1,1),Emissions!$A$1:$LI$1),FALSE)</f>
        <v>0</v>
      </c>
      <c r="R1109" s="361">
        <f>+VLOOKUP($E1109,Emissions!$1:$1048576,MATCH(DATE(R$2,1,1),Emissions!$A$1:$LI$1),FALSE)</f>
        <v>0</v>
      </c>
      <c r="S1109" s="361">
        <f>+VLOOKUP($E1109,Emissions!$1:$1048576,MATCH(DATE(S$2,1,1),Emissions!$A$1:$LI$1),FALSE)</f>
        <v>0</v>
      </c>
      <c r="T1109" s="361">
        <f>+VLOOKUP($E1109,Emissions!$1:$1048576,MATCH(DATE(T$2,1,1),Emissions!$A$1:$LI$1),FALSE)</f>
        <v>0</v>
      </c>
      <c r="U1109" s="361">
        <f>+VLOOKUP($E1109,Emissions!$1:$1048576,MATCH(DATE(U$2,1,1),Emissions!$A$1:$LI$1),FALSE)</f>
        <v>0</v>
      </c>
      <c r="V1109" s="361">
        <f>+VLOOKUP($E1109,Emissions!$1:$1048576,MATCH(DATE(V$2,1,1),Emissions!$A$1:$LI$1),FALSE)</f>
        <v>0</v>
      </c>
      <c r="W1109" s="361">
        <f>+VLOOKUP($E1109,Emissions!$1:$1048576,MATCH(DATE(W$2,1,1),Emissions!$A$1:$LI$1),FALSE)</f>
        <v>0</v>
      </c>
      <c r="X1109" s="361">
        <f>+VLOOKUP($E1109,Emissions!$1:$1048576,MATCH(DATE(X$2,1,1),Emissions!$A$1:$LI$1),FALSE)</f>
        <v>0</v>
      </c>
      <c r="Y1109" s="361">
        <f>+VLOOKUP($E1109,Emissions!$1:$1048576,MATCH(DATE(Y$2,1,1),Emissions!$A$1:$LI$1),FALSE)</f>
        <v>0</v>
      </c>
      <c r="Z1109" s="361">
        <f>+VLOOKUP($E1109,Emissions!$1:$1048576,MATCH(DATE(Z$2,1,1),Emissions!$A$1:$LI$1),FALSE)</f>
        <v>0</v>
      </c>
      <c r="AA1109" s="361">
        <f>+VLOOKUP($E1109,Emissions!$1:$1048576,MATCH(DATE(AA$2,1,1),Emissions!$A$1:$LI$1),FALSE)</f>
        <v>0</v>
      </c>
      <c r="AB1109" s="361">
        <f>+VLOOKUP($E1109,Emissions!$1:$1048576,MATCH(DATE(AB$2,1,1),Emissions!$A$1:$LI$1),FALSE)</f>
        <v>0</v>
      </c>
      <c r="AC1109" s="361">
        <f>+VLOOKUP($E1109,Emissions!$1:$1048576,MATCH(DATE(AC$2,1,1),Emissions!$A$1:$LI$1),FALSE)</f>
        <v>0</v>
      </c>
      <c r="AD1109" s="361">
        <f>+VLOOKUP($E1109,Emissions!$1:$1048576,MATCH(DATE(AD$2,1,1),Emissions!$A$1:$LI$1),FALSE)</f>
        <v>0</v>
      </c>
      <c r="AE1109" s="361">
        <f>+VLOOKUP($E1109,Emissions!$1:$1048576,MATCH(DATE(AE$2,1,1),Emissions!$A$1:$LI$1),FALSE)</f>
        <v>0</v>
      </c>
      <c r="AF1109" s="361">
        <f>+VLOOKUP($E1109,Emissions!$1:$1048576,MATCH(DATE(AF$2,1,1),Emissions!$A$1:$LI$1),FALSE)</f>
        <v>0</v>
      </c>
      <c r="AG1109" s="361">
        <f>+VLOOKUP($E1109,Emissions!$1:$1048576,MATCH(DATE(AG$2,1,1),Emissions!$A$1:$LI$1),FALSE)</f>
        <v>0</v>
      </c>
      <c r="AH1109" s="361">
        <f>+VLOOKUP($E1109,Emissions!$1:$1048576,MATCH(DATE(AH$2,1,1),Emissions!$A$1:$LI$1),FALSE)</f>
        <v>0</v>
      </c>
      <c r="AI1109" s="361">
        <f>+VLOOKUP($E1109,Emissions!$1:$1048576,MATCH(DATE(AI$2,1,1),Emissions!$A$1:$LI$1),FALSE)</f>
        <v>0</v>
      </c>
      <c r="AJ1109" s="361">
        <f>+VLOOKUP($E1109,Emissions!$1:$1048576,MATCH(DATE(AJ$2,1,1),Emissions!$A$1:$LI$1),FALSE)</f>
        <v>0</v>
      </c>
      <c r="AK1109" s="361">
        <f>+VLOOKUP($E1109,Emissions!$1:$1048576,MATCH(DATE(AK$2,1,1),Emissions!$A$1:$LI$1),FALSE)</f>
        <v>0</v>
      </c>
      <c r="AL1109" s="361">
        <f>+VLOOKUP($E1109,Emissions!$1:$1048576,MATCH(DATE(AL$2,1,1),Emissions!$A$1:$LI$1),FALSE)</f>
        <v>0</v>
      </c>
      <c r="AM1109" s="361">
        <f>+VLOOKUP($E1109,Emissions!$1:$1048576,MATCH(DATE(AM$2,1,1),Emissions!$A$1:$LI$1),FALSE)</f>
        <v>0</v>
      </c>
      <c r="AN1109" s="361">
        <f>+VLOOKUP($E1109,Emissions!$1:$1048576,MATCH(DATE(AN$2,1,1),Emissions!$A$1:$LI$1),FALSE)</f>
        <v>0</v>
      </c>
      <c r="AO1109" s="361">
        <f>+VLOOKUP($E1109,Emissions!$1:$1048576,MATCH(DATE(AO$2,1,1),Emissions!$A$1:$LI$1),FALSE)</f>
        <v>0</v>
      </c>
    </row>
    <row r="1110" spans="1:41" ht="15" customHeight="1" x14ac:dyDescent="0.35">
      <c r="A1110" s="411"/>
      <c r="B1110" s="170"/>
      <c r="C1110" s="138" t="s">
        <v>459</v>
      </c>
      <c r="D1110" s="114" t="s">
        <v>1029</v>
      </c>
      <c r="E1110" s="50" t="s">
        <v>3540</v>
      </c>
      <c r="F1110" s="361">
        <f>+VLOOKUP($E1110,Emissions!$1:$1048576,MATCH(DATE(F$2,1,1),Emissions!$A$1:$LI$1),FALSE)</f>
        <v>0</v>
      </c>
      <c r="G1110" s="361">
        <f>+VLOOKUP($E1110,Emissions!$1:$1048576,MATCH(DATE(G$2,1,1),Emissions!$A$1:$LI$1),FALSE)</f>
        <v>0</v>
      </c>
      <c r="H1110" s="361">
        <f>+VLOOKUP($E1110,Emissions!$1:$1048576,MATCH(DATE(H$2,1,1),Emissions!$A$1:$LI$1),FALSE)</f>
        <v>0</v>
      </c>
      <c r="I1110" s="361">
        <f>+VLOOKUP($E1110,Emissions!$1:$1048576,MATCH(DATE(I$2,1,1),Emissions!$A$1:$LI$1),FALSE)</f>
        <v>0</v>
      </c>
      <c r="J1110" s="361">
        <f>+VLOOKUP($E1110,Emissions!$1:$1048576,MATCH(DATE(J$2,1,1),Emissions!$A$1:$LI$1),FALSE)</f>
        <v>0</v>
      </c>
      <c r="K1110" s="361">
        <f>+VLOOKUP($E1110,Emissions!$1:$1048576,MATCH(DATE(K$2,1,1),Emissions!$A$1:$LI$1),FALSE)</f>
        <v>0</v>
      </c>
      <c r="L1110" s="361">
        <f>+VLOOKUP($E1110,Emissions!$1:$1048576,MATCH(DATE(L$2,1,1),Emissions!$A$1:$LI$1),FALSE)</f>
        <v>0</v>
      </c>
      <c r="M1110" s="361">
        <f>+VLOOKUP($E1110,Emissions!$1:$1048576,MATCH(DATE(M$2,1,1),Emissions!$A$1:$LI$1),FALSE)</f>
        <v>0</v>
      </c>
      <c r="N1110" s="361">
        <f>+VLOOKUP($E1110,Emissions!$1:$1048576,MATCH(DATE(N$2,1,1),Emissions!$A$1:$LI$1),FALSE)</f>
        <v>0</v>
      </c>
      <c r="O1110" s="361">
        <f>+VLOOKUP($E1110,Emissions!$1:$1048576,MATCH(DATE(O$2,1,1),Emissions!$A$1:$LI$1),FALSE)</f>
        <v>0</v>
      </c>
      <c r="P1110" s="361">
        <f>+VLOOKUP($E1110,Emissions!$1:$1048576,MATCH(DATE(P$2,1,1),Emissions!$A$1:$LI$1),FALSE)</f>
        <v>0</v>
      </c>
      <c r="Q1110" s="361">
        <f>+VLOOKUP($E1110,Emissions!$1:$1048576,MATCH(DATE(Q$2,1,1),Emissions!$A$1:$LI$1),FALSE)</f>
        <v>0</v>
      </c>
      <c r="R1110" s="361">
        <f>+VLOOKUP($E1110,Emissions!$1:$1048576,MATCH(DATE(R$2,1,1),Emissions!$A$1:$LI$1),FALSE)</f>
        <v>0</v>
      </c>
      <c r="S1110" s="361">
        <f>+VLOOKUP($E1110,Emissions!$1:$1048576,MATCH(DATE(S$2,1,1),Emissions!$A$1:$LI$1),FALSE)</f>
        <v>0</v>
      </c>
      <c r="T1110" s="361">
        <f>+VLOOKUP($E1110,Emissions!$1:$1048576,MATCH(DATE(T$2,1,1),Emissions!$A$1:$LI$1),FALSE)</f>
        <v>0</v>
      </c>
      <c r="U1110" s="361">
        <f>+VLOOKUP($E1110,Emissions!$1:$1048576,MATCH(DATE(U$2,1,1),Emissions!$A$1:$LI$1),FALSE)</f>
        <v>0</v>
      </c>
      <c r="V1110" s="361">
        <f>+VLOOKUP($E1110,Emissions!$1:$1048576,MATCH(DATE(V$2,1,1),Emissions!$A$1:$LI$1),FALSE)</f>
        <v>0</v>
      </c>
      <c r="W1110" s="361">
        <f>+VLOOKUP($E1110,Emissions!$1:$1048576,MATCH(DATE(W$2,1,1),Emissions!$A$1:$LI$1),FALSE)</f>
        <v>0</v>
      </c>
      <c r="X1110" s="361">
        <f>+VLOOKUP($E1110,Emissions!$1:$1048576,MATCH(DATE(X$2,1,1),Emissions!$A$1:$LI$1),FALSE)</f>
        <v>0</v>
      </c>
      <c r="Y1110" s="361">
        <f>+VLOOKUP($E1110,Emissions!$1:$1048576,MATCH(DATE(Y$2,1,1),Emissions!$A$1:$LI$1),FALSE)</f>
        <v>0</v>
      </c>
      <c r="Z1110" s="361">
        <f>+VLOOKUP($E1110,Emissions!$1:$1048576,MATCH(DATE(Z$2,1,1),Emissions!$A$1:$LI$1),FALSE)</f>
        <v>0</v>
      </c>
      <c r="AA1110" s="361">
        <f>+VLOOKUP($E1110,Emissions!$1:$1048576,MATCH(DATE(AA$2,1,1),Emissions!$A$1:$LI$1),FALSE)</f>
        <v>0</v>
      </c>
      <c r="AB1110" s="361">
        <f>+VLOOKUP($E1110,Emissions!$1:$1048576,MATCH(DATE(AB$2,1,1),Emissions!$A$1:$LI$1),FALSE)</f>
        <v>0</v>
      </c>
      <c r="AC1110" s="361">
        <f>+VLOOKUP($E1110,Emissions!$1:$1048576,MATCH(DATE(AC$2,1,1),Emissions!$A$1:$LI$1),FALSE)</f>
        <v>0</v>
      </c>
      <c r="AD1110" s="361">
        <f>+VLOOKUP($E1110,Emissions!$1:$1048576,MATCH(DATE(AD$2,1,1),Emissions!$A$1:$LI$1),FALSE)</f>
        <v>0</v>
      </c>
      <c r="AE1110" s="361">
        <f>+VLOOKUP($E1110,Emissions!$1:$1048576,MATCH(DATE(AE$2,1,1),Emissions!$A$1:$LI$1),FALSE)</f>
        <v>0</v>
      </c>
      <c r="AF1110" s="361">
        <f>+VLOOKUP($E1110,Emissions!$1:$1048576,MATCH(DATE(AF$2,1,1),Emissions!$A$1:$LI$1),FALSE)</f>
        <v>0</v>
      </c>
      <c r="AG1110" s="361">
        <f>+VLOOKUP($E1110,Emissions!$1:$1048576,MATCH(DATE(AG$2,1,1),Emissions!$A$1:$LI$1),FALSE)</f>
        <v>0</v>
      </c>
      <c r="AH1110" s="361">
        <f>+VLOOKUP($E1110,Emissions!$1:$1048576,MATCH(DATE(AH$2,1,1),Emissions!$A$1:$LI$1),FALSE)</f>
        <v>0</v>
      </c>
      <c r="AI1110" s="361">
        <f>+VLOOKUP($E1110,Emissions!$1:$1048576,MATCH(DATE(AI$2,1,1),Emissions!$A$1:$LI$1),FALSE)</f>
        <v>0</v>
      </c>
      <c r="AJ1110" s="361">
        <f>+VLOOKUP($E1110,Emissions!$1:$1048576,MATCH(DATE(AJ$2,1,1),Emissions!$A$1:$LI$1),FALSE)</f>
        <v>0</v>
      </c>
      <c r="AK1110" s="361">
        <f>+VLOOKUP($E1110,Emissions!$1:$1048576,MATCH(DATE(AK$2,1,1),Emissions!$A$1:$LI$1),FALSE)</f>
        <v>0</v>
      </c>
      <c r="AL1110" s="361">
        <f>+VLOOKUP($E1110,Emissions!$1:$1048576,MATCH(DATE(AL$2,1,1),Emissions!$A$1:$LI$1),FALSE)</f>
        <v>0</v>
      </c>
      <c r="AM1110" s="361">
        <f>+VLOOKUP($E1110,Emissions!$1:$1048576,MATCH(DATE(AM$2,1,1),Emissions!$A$1:$LI$1),FALSE)</f>
        <v>0</v>
      </c>
      <c r="AN1110" s="361">
        <f>+VLOOKUP($E1110,Emissions!$1:$1048576,MATCH(DATE(AN$2,1,1),Emissions!$A$1:$LI$1),FALSE)</f>
        <v>0</v>
      </c>
      <c r="AO1110" s="361">
        <f>+VLOOKUP($E1110,Emissions!$1:$1048576,MATCH(DATE(AO$2,1,1),Emissions!$A$1:$LI$1),FALSE)</f>
        <v>0</v>
      </c>
    </row>
    <row r="1111" spans="1:41" ht="15" customHeight="1" x14ac:dyDescent="0.35">
      <c r="A1111" s="411"/>
      <c r="B1111" s="170"/>
      <c r="C1111" s="138" t="s">
        <v>460</v>
      </c>
      <c r="D1111" s="114" t="s">
        <v>1029</v>
      </c>
      <c r="E1111" s="50" t="s">
        <v>3541</v>
      </c>
      <c r="F1111" s="361">
        <f>+VLOOKUP($E1111,Emissions!$1:$1048576,MATCH(DATE(F$2,1,1),Emissions!$A$1:$LI$1),FALSE)</f>
        <v>0</v>
      </c>
      <c r="G1111" s="361">
        <f>+VLOOKUP($E1111,Emissions!$1:$1048576,MATCH(DATE(G$2,1,1),Emissions!$A$1:$LI$1),FALSE)</f>
        <v>0</v>
      </c>
      <c r="H1111" s="361">
        <f>+VLOOKUP($E1111,Emissions!$1:$1048576,MATCH(DATE(H$2,1,1),Emissions!$A$1:$LI$1),FALSE)</f>
        <v>0</v>
      </c>
      <c r="I1111" s="361">
        <f>+VLOOKUP($E1111,Emissions!$1:$1048576,MATCH(DATE(I$2,1,1),Emissions!$A$1:$LI$1),FALSE)</f>
        <v>0</v>
      </c>
      <c r="J1111" s="361">
        <f>+VLOOKUP($E1111,Emissions!$1:$1048576,MATCH(DATE(J$2,1,1),Emissions!$A$1:$LI$1),FALSE)</f>
        <v>0</v>
      </c>
      <c r="K1111" s="361">
        <f>+VLOOKUP($E1111,Emissions!$1:$1048576,MATCH(DATE(K$2,1,1),Emissions!$A$1:$LI$1),FALSE)</f>
        <v>0</v>
      </c>
      <c r="L1111" s="361">
        <f>+VLOOKUP($E1111,Emissions!$1:$1048576,MATCH(DATE(L$2,1,1),Emissions!$A$1:$LI$1),FALSE)</f>
        <v>0</v>
      </c>
      <c r="M1111" s="361">
        <f>+VLOOKUP($E1111,Emissions!$1:$1048576,MATCH(DATE(M$2,1,1),Emissions!$A$1:$LI$1),FALSE)</f>
        <v>0</v>
      </c>
      <c r="N1111" s="361">
        <f>+VLOOKUP($E1111,Emissions!$1:$1048576,MATCH(DATE(N$2,1,1),Emissions!$A$1:$LI$1),FALSE)</f>
        <v>0</v>
      </c>
      <c r="O1111" s="361">
        <f>+VLOOKUP($E1111,Emissions!$1:$1048576,MATCH(DATE(O$2,1,1),Emissions!$A$1:$LI$1),FALSE)</f>
        <v>0</v>
      </c>
      <c r="P1111" s="361">
        <f>+VLOOKUP($E1111,Emissions!$1:$1048576,MATCH(DATE(P$2,1,1),Emissions!$A$1:$LI$1),FALSE)</f>
        <v>0</v>
      </c>
      <c r="Q1111" s="361">
        <f>+VLOOKUP($E1111,Emissions!$1:$1048576,MATCH(DATE(Q$2,1,1),Emissions!$A$1:$LI$1),FALSE)</f>
        <v>0</v>
      </c>
      <c r="R1111" s="361">
        <f>+VLOOKUP($E1111,Emissions!$1:$1048576,MATCH(DATE(R$2,1,1),Emissions!$A$1:$LI$1),FALSE)</f>
        <v>0</v>
      </c>
      <c r="S1111" s="361">
        <f>+VLOOKUP($E1111,Emissions!$1:$1048576,MATCH(DATE(S$2,1,1),Emissions!$A$1:$LI$1),FALSE)</f>
        <v>0</v>
      </c>
      <c r="T1111" s="361">
        <f>+VLOOKUP($E1111,Emissions!$1:$1048576,MATCH(DATE(T$2,1,1),Emissions!$A$1:$LI$1),FALSE)</f>
        <v>0</v>
      </c>
      <c r="U1111" s="361">
        <f>+VLOOKUP($E1111,Emissions!$1:$1048576,MATCH(DATE(U$2,1,1),Emissions!$A$1:$LI$1),FALSE)</f>
        <v>0</v>
      </c>
      <c r="V1111" s="361">
        <f>+VLOOKUP($E1111,Emissions!$1:$1048576,MATCH(DATE(V$2,1,1),Emissions!$A$1:$LI$1),FALSE)</f>
        <v>0</v>
      </c>
      <c r="W1111" s="361">
        <f>+VLOOKUP($E1111,Emissions!$1:$1048576,MATCH(DATE(W$2,1,1),Emissions!$A$1:$LI$1),FALSE)</f>
        <v>0</v>
      </c>
      <c r="X1111" s="361">
        <f>+VLOOKUP($E1111,Emissions!$1:$1048576,MATCH(DATE(X$2,1,1),Emissions!$A$1:$LI$1),FALSE)</f>
        <v>0</v>
      </c>
      <c r="Y1111" s="361">
        <f>+VLOOKUP($E1111,Emissions!$1:$1048576,MATCH(DATE(Y$2,1,1),Emissions!$A$1:$LI$1),FALSE)</f>
        <v>0</v>
      </c>
      <c r="Z1111" s="361">
        <f>+VLOOKUP($E1111,Emissions!$1:$1048576,MATCH(DATE(Z$2,1,1),Emissions!$A$1:$LI$1),FALSE)</f>
        <v>0</v>
      </c>
      <c r="AA1111" s="361">
        <f>+VLOOKUP($E1111,Emissions!$1:$1048576,MATCH(DATE(AA$2,1,1),Emissions!$A$1:$LI$1),FALSE)</f>
        <v>0</v>
      </c>
      <c r="AB1111" s="361">
        <f>+VLOOKUP($E1111,Emissions!$1:$1048576,MATCH(DATE(AB$2,1,1),Emissions!$A$1:$LI$1),FALSE)</f>
        <v>0</v>
      </c>
      <c r="AC1111" s="361">
        <f>+VLOOKUP($E1111,Emissions!$1:$1048576,MATCH(DATE(AC$2,1,1),Emissions!$A$1:$LI$1),FALSE)</f>
        <v>0</v>
      </c>
      <c r="AD1111" s="361">
        <f>+VLOOKUP($E1111,Emissions!$1:$1048576,MATCH(DATE(AD$2,1,1),Emissions!$A$1:$LI$1),FALSE)</f>
        <v>0</v>
      </c>
      <c r="AE1111" s="361">
        <f>+VLOOKUP($E1111,Emissions!$1:$1048576,MATCH(DATE(AE$2,1,1),Emissions!$A$1:$LI$1),FALSE)</f>
        <v>0</v>
      </c>
      <c r="AF1111" s="361">
        <f>+VLOOKUP($E1111,Emissions!$1:$1048576,MATCH(DATE(AF$2,1,1),Emissions!$A$1:$LI$1),FALSE)</f>
        <v>0</v>
      </c>
      <c r="AG1111" s="361">
        <f>+VLOOKUP($E1111,Emissions!$1:$1048576,MATCH(DATE(AG$2,1,1),Emissions!$A$1:$LI$1),FALSE)</f>
        <v>0</v>
      </c>
      <c r="AH1111" s="361">
        <f>+VLOOKUP($E1111,Emissions!$1:$1048576,MATCH(DATE(AH$2,1,1),Emissions!$A$1:$LI$1),FALSE)</f>
        <v>0</v>
      </c>
      <c r="AI1111" s="361">
        <f>+VLOOKUP($E1111,Emissions!$1:$1048576,MATCH(DATE(AI$2,1,1),Emissions!$A$1:$LI$1),FALSE)</f>
        <v>0</v>
      </c>
      <c r="AJ1111" s="361">
        <f>+VLOOKUP($E1111,Emissions!$1:$1048576,MATCH(DATE(AJ$2,1,1),Emissions!$A$1:$LI$1),FALSE)</f>
        <v>0</v>
      </c>
      <c r="AK1111" s="361">
        <f>+VLOOKUP($E1111,Emissions!$1:$1048576,MATCH(DATE(AK$2,1,1),Emissions!$A$1:$LI$1),FALSE)</f>
        <v>0</v>
      </c>
      <c r="AL1111" s="361">
        <f>+VLOOKUP($E1111,Emissions!$1:$1048576,MATCH(DATE(AL$2,1,1),Emissions!$A$1:$LI$1),FALSE)</f>
        <v>0</v>
      </c>
      <c r="AM1111" s="361">
        <f>+VLOOKUP($E1111,Emissions!$1:$1048576,MATCH(DATE(AM$2,1,1),Emissions!$A$1:$LI$1),FALSE)</f>
        <v>0</v>
      </c>
      <c r="AN1111" s="361">
        <f>+VLOOKUP($E1111,Emissions!$1:$1048576,MATCH(DATE(AN$2,1,1),Emissions!$A$1:$LI$1),FALSE)</f>
        <v>0</v>
      </c>
      <c r="AO1111" s="361">
        <f>+VLOOKUP($E1111,Emissions!$1:$1048576,MATCH(DATE(AO$2,1,1),Emissions!$A$1:$LI$1),FALSE)</f>
        <v>0</v>
      </c>
    </row>
    <row r="1112" spans="1:41" s="92" customFormat="1" ht="15" customHeight="1" x14ac:dyDescent="0.35">
      <c r="A1112" s="411"/>
      <c r="B1112" s="170"/>
      <c r="C1112" s="137" t="s">
        <v>3337</v>
      </c>
      <c r="D1112" s="147" t="s">
        <v>1029</v>
      </c>
      <c r="E1112" s="136" t="s">
        <v>3542</v>
      </c>
      <c r="F1112" s="327">
        <f>+VLOOKUP($E1112,Emissions!$1:$1048576,MATCH(DATE(F$2,1,1),Emissions!$A$1:$LI$1),FALSE)</f>
        <v>9.4483313599999992</v>
      </c>
      <c r="G1112" s="327">
        <f>+VLOOKUP($E1112,Emissions!$1:$1048576,MATCH(DATE(G$2,1,1),Emissions!$A$1:$LI$1),FALSE)</f>
        <v>9.5365635639999997</v>
      </c>
      <c r="H1112" s="327">
        <f>+VLOOKUP($E1112,Emissions!$1:$1048576,MATCH(DATE(H$2,1,1),Emissions!$A$1:$LI$1),FALSE)</f>
        <v>9.5658677730000008</v>
      </c>
      <c r="I1112" s="327">
        <f>+VLOOKUP($E1112,Emissions!$1:$1048576,MATCH(DATE(I$2,1,1),Emissions!$A$1:$LI$1),FALSE)</f>
        <v>9.5786463739999999</v>
      </c>
      <c r="J1112" s="327">
        <f>+VLOOKUP($E1112,Emissions!$1:$1048576,MATCH(DATE(J$2,1,1),Emissions!$A$1:$LI$1),FALSE)</f>
        <v>9.6595485790000009</v>
      </c>
      <c r="K1112" s="327">
        <f>+VLOOKUP($E1112,Emissions!$1:$1048576,MATCH(DATE(K$2,1,1),Emissions!$A$1:$LI$1),FALSE)</f>
        <v>9.8055105910000009</v>
      </c>
      <c r="L1112" s="327">
        <f>+VLOOKUP($E1112,Emissions!$1:$1048576,MATCH(DATE(L$2,1,1),Emissions!$A$1:$LI$1),FALSE)</f>
        <v>11.240244110000001</v>
      </c>
      <c r="M1112" s="327">
        <f>+VLOOKUP($E1112,Emissions!$1:$1048576,MATCH(DATE(M$2,1,1),Emissions!$A$1:$LI$1),FALSE)</f>
        <v>13.013301540000001</v>
      </c>
      <c r="N1112" s="327">
        <f>+VLOOKUP($E1112,Emissions!$1:$1048576,MATCH(DATE(N$2,1,1),Emissions!$A$1:$LI$1),FALSE)</f>
        <v>14.997723089999999</v>
      </c>
      <c r="O1112" s="327">
        <f>+VLOOKUP($E1112,Emissions!$1:$1048576,MATCH(DATE(O$2,1,1),Emissions!$A$1:$LI$1),FALSE)</f>
        <v>17.178177340000001</v>
      </c>
      <c r="P1112" s="327">
        <f>+VLOOKUP($E1112,Emissions!$1:$1048576,MATCH(DATE(P$2,1,1),Emissions!$A$1:$LI$1),FALSE)</f>
        <v>19.55706971</v>
      </c>
      <c r="Q1112" s="327">
        <f>+VLOOKUP($E1112,Emissions!$1:$1048576,MATCH(DATE(Q$2,1,1),Emissions!$A$1:$LI$1),FALSE)</f>
        <v>20.971773769999999</v>
      </c>
      <c r="R1112" s="327">
        <f>+VLOOKUP($E1112,Emissions!$1:$1048576,MATCH(DATE(R$2,1,1),Emissions!$A$1:$LI$1),FALSE)</f>
        <v>22.28432368</v>
      </c>
      <c r="S1112" s="327">
        <f>+VLOOKUP($E1112,Emissions!$1:$1048576,MATCH(DATE(S$2,1,1),Emissions!$A$1:$LI$1),FALSE)</f>
        <v>23.6404715</v>
      </c>
      <c r="T1112" s="327">
        <f>+VLOOKUP($E1112,Emissions!$1:$1048576,MATCH(DATE(T$2,1,1),Emissions!$A$1:$LI$1),FALSE)</f>
        <v>25.07047116</v>
      </c>
      <c r="U1112" s="327">
        <f>+VLOOKUP($E1112,Emissions!$1:$1048576,MATCH(DATE(U$2,1,1),Emissions!$A$1:$LI$1),FALSE)</f>
        <v>26.58841885</v>
      </c>
      <c r="V1112" s="327">
        <f>+VLOOKUP($E1112,Emissions!$1:$1048576,MATCH(DATE(V$2,1,1),Emissions!$A$1:$LI$1),FALSE)</f>
        <v>28.30723072</v>
      </c>
      <c r="W1112" s="327">
        <f>+VLOOKUP($E1112,Emissions!$1:$1048576,MATCH(DATE(W$2,1,1),Emissions!$A$1:$LI$1),FALSE)</f>
        <v>30.15120245</v>
      </c>
      <c r="X1112" s="327">
        <f>+VLOOKUP($E1112,Emissions!$1:$1048576,MATCH(DATE(X$2,1,1),Emissions!$A$1:$LI$1),FALSE)</f>
        <v>32.107944930000002</v>
      </c>
      <c r="Y1112" s="327">
        <f>+VLOOKUP($E1112,Emissions!$1:$1048576,MATCH(DATE(Y$2,1,1),Emissions!$A$1:$LI$1),FALSE)</f>
        <v>34.182441300000001</v>
      </c>
      <c r="Z1112" s="327">
        <f>+VLOOKUP($E1112,Emissions!$1:$1048576,MATCH(DATE(Z$2,1,1),Emissions!$A$1:$LI$1),FALSE)</f>
        <v>36.380622760000001</v>
      </c>
      <c r="AA1112" s="327">
        <f>+VLOOKUP($E1112,Emissions!$1:$1048576,MATCH(DATE(AA$2,1,1),Emissions!$A$1:$LI$1),FALSE)</f>
        <v>38.727005220000002</v>
      </c>
      <c r="AB1112" s="327">
        <f>+VLOOKUP($E1112,Emissions!$1:$1048576,MATCH(DATE(AB$2,1,1),Emissions!$A$1:$LI$1),FALSE)</f>
        <v>41.243496299999997</v>
      </c>
      <c r="AC1112" s="327">
        <f>+VLOOKUP($E1112,Emissions!$1:$1048576,MATCH(DATE(AC$2,1,1),Emissions!$A$1:$LI$1),FALSE)</f>
        <v>43.957027719999999</v>
      </c>
      <c r="AD1112" s="327">
        <f>+VLOOKUP($E1112,Emissions!$1:$1048576,MATCH(DATE(AD$2,1,1),Emissions!$A$1:$LI$1),FALSE)</f>
        <v>46.901363109999998</v>
      </c>
      <c r="AE1112" s="327">
        <f>+VLOOKUP($E1112,Emissions!$1:$1048576,MATCH(DATE(AE$2,1,1),Emissions!$A$1:$LI$1),FALSE)</f>
        <v>50.099176309999997</v>
      </c>
      <c r="AF1112" s="327">
        <f>+VLOOKUP($E1112,Emissions!$1:$1048576,MATCH(DATE(AF$2,1,1),Emissions!$A$1:$LI$1),FALSE)</f>
        <v>51.480935590000001</v>
      </c>
      <c r="AG1112" s="327">
        <f>+VLOOKUP($E1112,Emissions!$1:$1048576,MATCH(DATE(AG$2,1,1),Emissions!$A$1:$LI$1),FALSE)</f>
        <v>52.225988309999998</v>
      </c>
      <c r="AH1112" s="327">
        <f>+VLOOKUP($E1112,Emissions!$1:$1048576,MATCH(DATE(AH$2,1,1),Emissions!$A$1:$LI$1),FALSE)</f>
        <v>52.886198360000002</v>
      </c>
      <c r="AI1112" s="327">
        <f>+VLOOKUP($E1112,Emissions!$1:$1048576,MATCH(DATE(AI$2,1,1),Emissions!$A$1:$LI$1),FALSE)</f>
        <v>53.619195499999996</v>
      </c>
      <c r="AJ1112" s="327">
        <f>+VLOOKUP($E1112,Emissions!$1:$1048576,MATCH(DATE(AJ$2,1,1),Emissions!$A$1:$LI$1),FALSE)</f>
        <v>54.445174350000002</v>
      </c>
      <c r="AK1112" s="327">
        <f>+VLOOKUP($E1112,Emissions!$1:$1048576,MATCH(DATE(AK$2,1,1),Emissions!$A$1:$LI$1),FALSE)</f>
        <v>55.347020980000003</v>
      </c>
      <c r="AL1112" s="327">
        <f>+VLOOKUP($E1112,Emissions!$1:$1048576,MATCH(DATE(AL$2,1,1),Emissions!$A$1:$LI$1),FALSE)</f>
        <v>56.301881999999999</v>
      </c>
      <c r="AM1112" s="327">
        <f>+VLOOKUP($E1112,Emissions!$1:$1048576,MATCH(DATE(AM$2,1,1),Emissions!$A$1:$LI$1),FALSE)</f>
        <v>57.289248499999999</v>
      </c>
      <c r="AN1112" s="327">
        <f>+VLOOKUP($E1112,Emissions!$1:$1048576,MATCH(DATE(AN$2,1,1),Emissions!$A$1:$LI$1),FALSE)</f>
        <v>58.292060229999997</v>
      </c>
      <c r="AO1112" s="327">
        <f>+VLOOKUP($E1112,Emissions!$1:$1048576,MATCH(DATE(AO$2,1,1),Emissions!$A$1:$LI$1),FALSE)</f>
        <v>59.296084399999998</v>
      </c>
    </row>
    <row r="1113" spans="1:41" ht="15" customHeight="1" x14ac:dyDescent="0.35">
      <c r="A1113" s="411"/>
      <c r="B1113" s="170"/>
      <c r="C1113" s="138" t="s">
        <v>463</v>
      </c>
      <c r="D1113" s="114" t="s">
        <v>1029</v>
      </c>
      <c r="E1113" s="50" t="s">
        <v>3543</v>
      </c>
      <c r="F1113" s="361">
        <f>+VLOOKUP($E1113,Emissions!$1:$1048576,MATCH(DATE(F$2,1,1),Emissions!$A$1:$LI$1),FALSE)</f>
        <v>0</v>
      </c>
      <c r="G1113" s="361">
        <f>+VLOOKUP($E1113,Emissions!$1:$1048576,MATCH(DATE(G$2,1,1),Emissions!$A$1:$LI$1),FALSE)</f>
        <v>0</v>
      </c>
      <c r="H1113" s="361">
        <f>+VLOOKUP($E1113,Emissions!$1:$1048576,MATCH(DATE(H$2,1,1),Emissions!$A$1:$LI$1),FALSE)</f>
        <v>0</v>
      </c>
      <c r="I1113" s="361">
        <f>+VLOOKUP($E1113,Emissions!$1:$1048576,MATCH(DATE(I$2,1,1),Emissions!$A$1:$LI$1),FALSE)</f>
        <v>0</v>
      </c>
      <c r="J1113" s="361">
        <f>+VLOOKUP($E1113,Emissions!$1:$1048576,MATCH(DATE(J$2,1,1),Emissions!$A$1:$LI$1),FALSE)</f>
        <v>0</v>
      </c>
      <c r="K1113" s="361">
        <f>+VLOOKUP($E1113,Emissions!$1:$1048576,MATCH(DATE(K$2,1,1),Emissions!$A$1:$LI$1),FALSE)</f>
        <v>0</v>
      </c>
      <c r="L1113" s="361">
        <f>+VLOOKUP($E1113,Emissions!$1:$1048576,MATCH(DATE(L$2,1,1),Emissions!$A$1:$LI$1),FALSE)</f>
        <v>0</v>
      </c>
      <c r="M1113" s="361">
        <f>+VLOOKUP($E1113,Emissions!$1:$1048576,MATCH(DATE(M$2,1,1),Emissions!$A$1:$LI$1),FALSE)</f>
        <v>0</v>
      </c>
      <c r="N1113" s="361">
        <f>+VLOOKUP($E1113,Emissions!$1:$1048576,MATCH(DATE(N$2,1,1),Emissions!$A$1:$LI$1),FALSE)</f>
        <v>0</v>
      </c>
      <c r="O1113" s="361">
        <f>+VLOOKUP($E1113,Emissions!$1:$1048576,MATCH(DATE(O$2,1,1),Emissions!$A$1:$LI$1),FALSE)</f>
        <v>0</v>
      </c>
      <c r="P1113" s="361">
        <f>+VLOOKUP($E1113,Emissions!$1:$1048576,MATCH(DATE(P$2,1,1),Emissions!$A$1:$LI$1),FALSE)</f>
        <v>0</v>
      </c>
      <c r="Q1113" s="361">
        <f>+VLOOKUP($E1113,Emissions!$1:$1048576,MATCH(DATE(Q$2,1,1),Emissions!$A$1:$LI$1),FALSE)</f>
        <v>0</v>
      </c>
      <c r="R1113" s="361">
        <f>+VLOOKUP($E1113,Emissions!$1:$1048576,MATCH(DATE(R$2,1,1),Emissions!$A$1:$LI$1),FALSE)</f>
        <v>0</v>
      </c>
      <c r="S1113" s="361">
        <f>+VLOOKUP($E1113,Emissions!$1:$1048576,MATCH(DATE(S$2,1,1),Emissions!$A$1:$LI$1),FALSE)</f>
        <v>0</v>
      </c>
      <c r="T1113" s="361">
        <f>+VLOOKUP($E1113,Emissions!$1:$1048576,MATCH(DATE(T$2,1,1),Emissions!$A$1:$LI$1),FALSE)</f>
        <v>0</v>
      </c>
      <c r="U1113" s="361">
        <f>+VLOOKUP($E1113,Emissions!$1:$1048576,MATCH(DATE(U$2,1,1),Emissions!$A$1:$LI$1),FALSE)</f>
        <v>0</v>
      </c>
      <c r="V1113" s="361">
        <f>+VLOOKUP($E1113,Emissions!$1:$1048576,MATCH(DATE(V$2,1,1),Emissions!$A$1:$LI$1),FALSE)</f>
        <v>0</v>
      </c>
      <c r="W1113" s="361">
        <f>+VLOOKUP($E1113,Emissions!$1:$1048576,MATCH(DATE(W$2,1,1),Emissions!$A$1:$LI$1),FALSE)</f>
        <v>0</v>
      </c>
      <c r="X1113" s="361">
        <f>+VLOOKUP($E1113,Emissions!$1:$1048576,MATCH(DATE(X$2,1,1),Emissions!$A$1:$LI$1),FALSE)</f>
        <v>0</v>
      </c>
      <c r="Y1113" s="361">
        <f>+VLOOKUP($E1113,Emissions!$1:$1048576,MATCH(DATE(Y$2,1,1),Emissions!$A$1:$LI$1),FALSE)</f>
        <v>0</v>
      </c>
      <c r="Z1113" s="361">
        <f>+VLOOKUP($E1113,Emissions!$1:$1048576,MATCH(DATE(Z$2,1,1),Emissions!$A$1:$LI$1),FALSE)</f>
        <v>0</v>
      </c>
      <c r="AA1113" s="361">
        <f>+VLOOKUP($E1113,Emissions!$1:$1048576,MATCH(DATE(AA$2,1,1),Emissions!$A$1:$LI$1),FALSE)</f>
        <v>0</v>
      </c>
      <c r="AB1113" s="361">
        <f>+VLOOKUP($E1113,Emissions!$1:$1048576,MATCH(DATE(AB$2,1,1),Emissions!$A$1:$LI$1),FALSE)</f>
        <v>0</v>
      </c>
      <c r="AC1113" s="361">
        <f>+VLOOKUP($E1113,Emissions!$1:$1048576,MATCH(DATE(AC$2,1,1),Emissions!$A$1:$LI$1),FALSE)</f>
        <v>0</v>
      </c>
      <c r="AD1113" s="361">
        <f>+VLOOKUP($E1113,Emissions!$1:$1048576,MATCH(DATE(AD$2,1,1),Emissions!$A$1:$LI$1),FALSE)</f>
        <v>0</v>
      </c>
      <c r="AE1113" s="361">
        <f>+VLOOKUP($E1113,Emissions!$1:$1048576,MATCH(DATE(AE$2,1,1),Emissions!$A$1:$LI$1),FALSE)</f>
        <v>0</v>
      </c>
      <c r="AF1113" s="361">
        <f>+VLOOKUP($E1113,Emissions!$1:$1048576,MATCH(DATE(AF$2,1,1),Emissions!$A$1:$LI$1),FALSE)</f>
        <v>0</v>
      </c>
      <c r="AG1113" s="361">
        <f>+VLOOKUP($E1113,Emissions!$1:$1048576,MATCH(DATE(AG$2,1,1),Emissions!$A$1:$LI$1),FALSE)</f>
        <v>0</v>
      </c>
      <c r="AH1113" s="361">
        <f>+VLOOKUP($E1113,Emissions!$1:$1048576,MATCH(DATE(AH$2,1,1),Emissions!$A$1:$LI$1),FALSE)</f>
        <v>0</v>
      </c>
      <c r="AI1113" s="361">
        <f>+VLOOKUP($E1113,Emissions!$1:$1048576,MATCH(DATE(AI$2,1,1),Emissions!$A$1:$LI$1),FALSE)</f>
        <v>0</v>
      </c>
      <c r="AJ1113" s="361">
        <f>+VLOOKUP($E1113,Emissions!$1:$1048576,MATCH(DATE(AJ$2,1,1),Emissions!$A$1:$LI$1),FALSE)</f>
        <v>0</v>
      </c>
      <c r="AK1113" s="361">
        <f>+VLOOKUP($E1113,Emissions!$1:$1048576,MATCH(DATE(AK$2,1,1),Emissions!$A$1:$LI$1),FALSE)</f>
        <v>0</v>
      </c>
      <c r="AL1113" s="361">
        <f>+VLOOKUP($E1113,Emissions!$1:$1048576,MATCH(DATE(AL$2,1,1),Emissions!$A$1:$LI$1),FALSE)</f>
        <v>0</v>
      </c>
      <c r="AM1113" s="361">
        <f>+VLOOKUP($E1113,Emissions!$1:$1048576,MATCH(DATE(AM$2,1,1),Emissions!$A$1:$LI$1),FALSE)</f>
        <v>0</v>
      </c>
      <c r="AN1113" s="361">
        <f>+VLOOKUP($E1113,Emissions!$1:$1048576,MATCH(DATE(AN$2,1,1),Emissions!$A$1:$LI$1),FALSE)</f>
        <v>0</v>
      </c>
      <c r="AO1113" s="361">
        <f>+VLOOKUP($E1113,Emissions!$1:$1048576,MATCH(DATE(AO$2,1,1),Emissions!$A$1:$LI$1),FALSE)</f>
        <v>0</v>
      </c>
    </row>
    <row r="1114" spans="1:41" ht="15" customHeight="1" x14ac:dyDescent="0.35">
      <c r="A1114" s="411"/>
      <c r="B1114" s="170"/>
      <c r="C1114" s="138" t="s">
        <v>464</v>
      </c>
      <c r="D1114" s="114" t="s">
        <v>1029</v>
      </c>
      <c r="E1114" s="50" t="s">
        <v>3544</v>
      </c>
      <c r="F1114" s="361">
        <f>+VLOOKUP($E1114,Emissions!$1:$1048576,MATCH(DATE(F$2,1,1),Emissions!$A$1:$LI$1),FALSE)</f>
        <v>7.7021433700000003E-2</v>
      </c>
      <c r="G1114" s="361">
        <f>+VLOOKUP($E1114,Emissions!$1:$1048576,MATCH(DATE(G$2,1,1),Emissions!$A$1:$LI$1),FALSE)</f>
        <v>7.7956251300000001E-2</v>
      </c>
      <c r="H1114" s="361">
        <f>+VLOOKUP($E1114,Emissions!$1:$1048576,MATCH(DATE(H$2,1,1),Emissions!$A$1:$LI$1),FALSE)</f>
        <v>7.8293698300000006E-2</v>
      </c>
      <c r="I1114" s="361">
        <f>+VLOOKUP($E1114,Emissions!$1:$1048576,MATCH(DATE(I$2,1,1),Emissions!$A$1:$LI$1),FALSE)</f>
        <v>7.8751848099999994E-2</v>
      </c>
      <c r="J1114" s="361">
        <f>+VLOOKUP($E1114,Emissions!$1:$1048576,MATCH(DATE(J$2,1,1),Emissions!$A$1:$LI$1),FALSE)</f>
        <v>7.9817182799999997E-2</v>
      </c>
      <c r="K1114" s="361">
        <f>+VLOOKUP($E1114,Emissions!$1:$1048576,MATCH(DATE(K$2,1,1),Emissions!$A$1:$LI$1),FALSE)</f>
        <v>8.1373975099999996E-2</v>
      </c>
      <c r="L1114" s="361">
        <f>+VLOOKUP($E1114,Emissions!$1:$1048576,MATCH(DATE(L$2,1,1),Emissions!$A$1:$LI$1),FALSE)</f>
        <v>7.1859731699999999E-2</v>
      </c>
      <c r="M1114" s="361">
        <f>+VLOOKUP($E1114,Emissions!$1:$1048576,MATCH(DATE(M$2,1,1),Emissions!$A$1:$LI$1),FALSE)</f>
        <v>6.0658364700000002E-2</v>
      </c>
      <c r="N1114" s="361">
        <f>+VLOOKUP($E1114,Emissions!$1:$1048576,MATCH(DATE(N$2,1,1),Emissions!$A$1:$LI$1),FALSE)</f>
        <v>4.8157700900000003E-2</v>
      </c>
      <c r="O1114" s="361">
        <f>+VLOOKUP($E1114,Emissions!$1:$1048576,MATCH(DATE(O$2,1,1),Emissions!$A$1:$LI$1),FALSE)</f>
        <v>3.4094225999999998E-2</v>
      </c>
      <c r="P1114" s="361">
        <f>+VLOOKUP($E1114,Emissions!$1:$1048576,MATCH(DATE(P$2,1,1),Emissions!$A$1:$LI$1),FALSE)</f>
        <v>1.8204113399999999E-2</v>
      </c>
      <c r="Q1114" s="361">
        <f>+VLOOKUP($E1114,Emissions!$1:$1048576,MATCH(DATE(Q$2,1,1),Emissions!$A$1:$LI$1),FALSE)</f>
        <v>1.78096817E-2</v>
      </c>
      <c r="R1114" s="361">
        <f>+VLOOKUP($E1114,Emissions!$1:$1048576,MATCH(DATE(R$2,1,1),Emissions!$A$1:$LI$1),FALSE)</f>
        <v>1.8515211399999999E-2</v>
      </c>
      <c r="S1114" s="361">
        <f>+VLOOKUP($E1114,Emissions!$1:$1048576,MATCH(DATE(S$2,1,1),Emissions!$A$1:$LI$1),FALSE)</f>
        <v>1.9275522699999999E-2</v>
      </c>
      <c r="T1114" s="361">
        <f>+VLOOKUP($E1114,Emissions!$1:$1048576,MATCH(DATE(T$2,1,1),Emissions!$A$1:$LI$1),FALSE)</f>
        <v>1.9988619199999998E-2</v>
      </c>
      <c r="U1114" s="361">
        <f>+VLOOKUP($E1114,Emissions!$1:$1048576,MATCH(DATE(U$2,1,1),Emissions!$A$1:$LI$1),FALSE)</f>
        <v>2.0655305400000001E-2</v>
      </c>
      <c r="V1114" s="361">
        <f>+VLOOKUP($E1114,Emissions!$1:$1048576,MATCH(DATE(V$2,1,1),Emissions!$A$1:$LI$1),FALSE)</f>
        <v>1.41994648E-2</v>
      </c>
      <c r="W1114" s="361">
        <f>+VLOOKUP($E1114,Emissions!$1:$1048576,MATCH(DATE(W$2,1,1),Emissions!$A$1:$LI$1),FALSE)</f>
        <v>9.3363322499999991E-3</v>
      </c>
      <c r="X1114" s="361">
        <f>+VLOOKUP($E1114,Emissions!$1:$1048576,MATCH(DATE(X$2,1,1),Emissions!$A$1:$LI$1),FALSE)</f>
        <v>6.1169462099999999E-3</v>
      </c>
      <c r="Y1114" s="361">
        <f>+VLOOKUP($E1114,Emissions!$1:$1048576,MATCH(DATE(Y$2,1,1),Emissions!$A$1:$LI$1),FALSE)</f>
        <v>4.0114322399999996E-3</v>
      </c>
      <c r="Z1114" s="361">
        <f>+VLOOKUP($E1114,Emissions!$1:$1048576,MATCH(DATE(Z$2,1,1),Emissions!$A$1:$LI$1),FALSE)</f>
        <v>2.6343248799999999E-3</v>
      </c>
      <c r="AA1114" s="361">
        <f>+VLOOKUP($E1114,Emissions!$1:$1048576,MATCH(DATE(AA$2,1,1),Emissions!$A$1:$LI$1),FALSE)</f>
        <v>1.73301454E-3</v>
      </c>
      <c r="AB1114" s="361">
        <f>+VLOOKUP($E1114,Emissions!$1:$1048576,MATCH(DATE(AB$2,1,1),Emissions!$A$1:$LI$1),FALSE)</f>
        <v>1.1423757599999999E-3</v>
      </c>
      <c r="AC1114" s="361">
        <f>+VLOOKUP($E1114,Emissions!$1:$1048576,MATCH(DATE(AC$2,1,1),Emissions!$A$1:$LI$1),FALSE)</f>
        <v>7.5559475099999998E-4</v>
      </c>
      <c r="AD1114" s="361">
        <f>+VLOOKUP($E1114,Emissions!$1:$1048576,MATCH(DATE(AD$2,1,1),Emissions!$A$1:$LI$1),FALSE)</f>
        <v>5.0193219800000004E-4</v>
      </c>
      <c r="AE1114" s="361">
        <f>+VLOOKUP($E1114,Emissions!$1:$1048576,MATCH(DATE(AE$2,1,1),Emissions!$A$1:$LI$1),FALSE)</f>
        <v>3.3491666599999998E-4</v>
      </c>
      <c r="AF1114" s="361">
        <f>+VLOOKUP($E1114,Emissions!$1:$1048576,MATCH(DATE(AF$2,1,1),Emissions!$A$1:$LI$1),FALSE)</f>
        <v>3.3175726799999997E-4</v>
      </c>
      <c r="AG1114" s="361">
        <f>+VLOOKUP($E1114,Emissions!$1:$1048576,MATCH(DATE(AG$2,1,1),Emissions!$A$1:$LI$1),FALSE)</f>
        <v>3.3931753900000002E-4</v>
      </c>
      <c r="AH1114" s="361">
        <f>+VLOOKUP($E1114,Emissions!$1:$1048576,MATCH(DATE(AH$2,1,1),Emissions!$A$1:$LI$1),FALSE)</f>
        <v>3.4698763799999999E-4</v>
      </c>
      <c r="AI1114" s="361">
        <f>+VLOOKUP($E1114,Emissions!$1:$1048576,MATCH(DATE(AI$2,1,1),Emissions!$A$1:$LI$1),FALSE)</f>
        <v>3.54495713E-4</v>
      </c>
      <c r="AJ1114" s="361">
        <f>+VLOOKUP($E1114,Emissions!$1:$1048576,MATCH(DATE(AJ$2,1,1),Emissions!$A$1:$LI$1),FALSE)</f>
        <v>3.6204623400000002E-4</v>
      </c>
      <c r="AK1114" s="361">
        <f>+VLOOKUP($E1114,Emissions!$1:$1048576,MATCH(DATE(AK$2,1,1),Emissions!$A$1:$LI$1),FALSE)</f>
        <v>3.6968097200000002E-4</v>
      </c>
      <c r="AL1114" s="361">
        <f>+VLOOKUP($E1114,Emissions!$1:$1048576,MATCH(DATE(AL$2,1,1),Emissions!$A$1:$LI$1),FALSE)</f>
        <v>3.7736431199999999E-4</v>
      </c>
      <c r="AM1114" s="361">
        <f>+VLOOKUP($E1114,Emissions!$1:$1048576,MATCH(DATE(AM$2,1,1),Emissions!$A$1:$LI$1),FALSE)</f>
        <v>3.8503988399999999E-4</v>
      </c>
      <c r="AN1114" s="361">
        <f>+VLOOKUP($E1114,Emissions!$1:$1048576,MATCH(DATE(AN$2,1,1),Emissions!$A$1:$LI$1),FALSE)</f>
        <v>3.9264880199999999E-4</v>
      </c>
      <c r="AO1114" s="361">
        <f>+VLOOKUP($E1114,Emissions!$1:$1048576,MATCH(DATE(AO$2,1,1),Emissions!$A$1:$LI$1),FALSE)</f>
        <v>4.0013343000000002E-4</v>
      </c>
    </row>
    <row r="1115" spans="1:41" ht="15" customHeight="1" x14ac:dyDescent="0.35">
      <c r="A1115" s="411"/>
      <c r="B1115" s="170"/>
      <c r="C1115" s="138" t="s">
        <v>465</v>
      </c>
      <c r="D1115" s="114" t="s">
        <v>1029</v>
      </c>
      <c r="E1115" s="50" t="s">
        <v>3545</v>
      </c>
      <c r="F1115" s="361">
        <f>+VLOOKUP($E1115,Emissions!$1:$1048576,MATCH(DATE(F$2,1,1),Emissions!$A$1:$LI$1),FALSE)</f>
        <v>3.6122484859999999</v>
      </c>
      <c r="G1115" s="361">
        <f>+VLOOKUP($E1115,Emissions!$1:$1048576,MATCH(DATE(G$2,1,1),Emissions!$A$1:$LI$1),FALSE)</f>
        <v>3.6430695489999998</v>
      </c>
      <c r="H1115" s="361">
        <f>+VLOOKUP($E1115,Emissions!$1:$1048576,MATCH(DATE(H$2,1,1),Emissions!$A$1:$LI$1),FALSE)</f>
        <v>3.6590709229999998</v>
      </c>
      <c r="I1115" s="361">
        <f>+VLOOKUP($E1115,Emissions!$1:$1048576,MATCH(DATE(I$2,1,1),Emissions!$A$1:$LI$1),FALSE)</f>
        <v>3.6754755280000002</v>
      </c>
      <c r="J1115" s="361">
        <f>+VLOOKUP($E1115,Emissions!$1:$1048576,MATCH(DATE(J$2,1,1),Emissions!$A$1:$LI$1),FALSE)</f>
        <v>3.7004437380000001</v>
      </c>
      <c r="K1115" s="361">
        <f>+VLOOKUP($E1115,Emissions!$1:$1048576,MATCH(DATE(K$2,1,1),Emissions!$A$1:$LI$1),FALSE)</f>
        <v>3.7396108959999999</v>
      </c>
      <c r="L1115" s="361">
        <f>+VLOOKUP($E1115,Emissions!$1:$1048576,MATCH(DATE(L$2,1,1),Emissions!$A$1:$LI$1),FALSE)</f>
        <v>4.513387035</v>
      </c>
      <c r="M1115" s="361">
        <f>+VLOOKUP($E1115,Emissions!$1:$1048576,MATCH(DATE(M$2,1,1),Emissions!$A$1:$LI$1),FALSE)</f>
        <v>5.477035162</v>
      </c>
      <c r="N1115" s="361">
        <f>+VLOOKUP($E1115,Emissions!$1:$1048576,MATCH(DATE(N$2,1,1),Emissions!$A$1:$LI$1),FALSE)</f>
        <v>6.5596217389999998</v>
      </c>
      <c r="O1115" s="361">
        <f>+VLOOKUP($E1115,Emissions!$1:$1048576,MATCH(DATE(O$2,1,1),Emissions!$A$1:$LI$1),FALSE)</f>
        <v>7.7521991080000001</v>
      </c>
      <c r="P1115" s="361">
        <f>+VLOOKUP($E1115,Emissions!$1:$1048576,MATCH(DATE(P$2,1,1),Emissions!$A$1:$LI$1),FALSE)</f>
        <v>9.0543095069999993</v>
      </c>
      <c r="Q1115" s="361">
        <f>+VLOOKUP($E1115,Emissions!$1:$1048576,MATCH(DATE(Q$2,1,1),Emissions!$A$1:$LI$1),FALSE)</f>
        <v>9.6000004830000005</v>
      </c>
      <c r="R1115" s="361">
        <f>+VLOOKUP($E1115,Emissions!$1:$1048576,MATCH(DATE(R$2,1,1),Emissions!$A$1:$LI$1),FALSE)</f>
        <v>10.028584240000001</v>
      </c>
      <c r="S1115" s="361">
        <f>+VLOOKUP($E1115,Emissions!$1:$1048576,MATCH(DATE(S$2,1,1),Emissions!$A$1:$LI$1),FALSE)</f>
        <v>10.43832826</v>
      </c>
      <c r="T1115" s="361">
        <f>+VLOOKUP($E1115,Emissions!$1:$1048576,MATCH(DATE(T$2,1,1),Emissions!$A$1:$LI$1),FALSE)</f>
        <v>10.843940010000001</v>
      </c>
      <c r="U1115" s="361">
        <f>+VLOOKUP($E1115,Emissions!$1:$1048576,MATCH(DATE(U$2,1,1),Emissions!$A$1:$LI$1),FALSE)</f>
        <v>11.248441059999999</v>
      </c>
      <c r="V1115" s="361">
        <f>+VLOOKUP($E1115,Emissions!$1:$1048576,MATCH(DATE(V$2,1,1),Emissions!$A$1:$LI$1),FALSE)</f>
        <v>11.49063821</v>
      </c>
      <c r="W1115" s="361">
        <f>+VLOOKUP($E1115,Emissions!$1:$1048576,MATCH(DATE(W$2,1,1),Emissions!$A$1:$LI$1),FALSE)</f>
        <v>11.70214279</v>
      </c>
      <c r="X1115" s="361">
        <f>+VLOOKUP($E1115,Emissions!$1:$1048576,MATCH(DATE(X$2,1,1),Emissions!$A$1:$LI$1),FALSE)</f>
        <v>11.90113712</v>
      </c>
      <c r="Y1115" s="361">
        <f>+VLOOKUP($E1115,Emissions!$1:$1048576,MATCH(DATE(Y$2,1,1),Emissions!$A$1:$LI$1),FALSE)</f>
        <v>12.095844830000001</v>
      </c>
      <c r="Z1115" s="361">
        <f>+VLOOKUP($E1115,Emissions!$1:$1048576,MATCH(DATE(Z$2,1,1),Emissions!$A$1:$LI$1),FALSE)</f>
        <v>12.29282287</v>
      </c>
      <c r="AA1115" s="361">
        <f>+VLOOKUP($E1115,Emissions!$1:$1048576,MATCH(DATE(AA$2,1,1),Emissions!$A$1:$LI$1),FALSE)</f>
        <v>12.501437320000001</v>
      </c>
      <c r="AB1115" s="361">
        <f>+VLOOKUP($E1115,Emissions!$1:$1048576,MATCH(DATE(AB$2,1,1),Emissions!$A$1:$LI$1),FALSE)</f>
        <v>12.729187400000001</v>
      </c>
      <c r="AC1115" s="361">
        <f>+VLOOKUP($E1115,Emissions!$1:$1048576,MATCH(DATE(AC$2,1,1),Emissions!$A$1:$LI$1),FALSE)</f>
        <v>12.982886130000001</v>
      </c>
      <c r="AD1115" s="361">
        <f>+VLOOKUP($E1115,Emissions!$1:$1048576,MATCH(DATE(AD$2,1,1),Emissions!$A$1:$LI$1),FALSE)</f>
        <v>13.268964029999999</v>
      </c>
      <c r="AE1115" s="361">
        <f>+VLOOKUP($E1115,Emissions!$1:$1048576,MATCH(DATE(AE$2,1,1),Emissions!$A$1:$LI$1),FALSE)</f>
        <v>13.59009262</v>
      </c>
      <c r="AF1115" s="361">
        <f>+VLOOKUP($E1115,Emissions!$1:$1048576,MATCH(DATE(AF$2,1,1),Emissions!$A$1:$LI$1),FALSE)</f>
        <v>13.936795610000001</v>
      </c>
      <c r="AG1115" s="361">
        <f>+VLOOKUP($E1115,Emissions!$1:$1048576,MATCH(DATE(AG$2,1,1),Emissions!$A$1:$LI$1),FALSE)</f>
        <v>14.158281929999999</v>
      </c>
      <c r="AH1115" s="361">
        <f>+VLOOKUP($E1115,Emissions!$1:$1048576,MATCH(DATE(AH$2,1,1),Emissions!$A$1:$LI$1),FALSE)</f>
        <v>14.35677914</v>
      </c>
      <c r="AI1115" s="361">
        <f>+VLOOKUP($E1115,Emissions!$1:$1048576,MATCH(DATE(AI$2,1,1),Emissions!$A$1:$LI$1),FALSE)</f>
        <v>14.572850669999999</v>
      </c>
      <c r="AJ1115" s="361">
        <f>+VLOOKUP($E1115,Emissions!$1:$1048576,MATCH(DATE(AJ$2,1,1),Emissions!$A$1:$LI$1),FALSE)</f>
        <v>14.81279251</v>
      </c>
      <c r="AK1115" s="361">
        <f>+VLOOKUP($E1115,Emissions!$1:$1048576,MATCH(DATE(AK$2,1,1),Emissions!$A$1:$LI$1),FALSE)</f>
        <v>15.07235784</v>
      </c>
      <c r="AL1115" s="361">
        <f>+VLOOKUP($E1115,Emissions!$1:$1048576,MATCH(DATE(AL$2,1,1),Emissions!$A$1:$LI$1),FALSE)</f>
        <v>15.345457870000001</v>
      </c>
      <c r="AM1115" s="361">
        <f>+VLOOKUP($E1115,Emissions!$1:$1048576,MATCH(DATE(AM$2,1,1),Emissions!$A$1:$LI$1),FALSE)</f>
        <v>15.62654412</v>
      </c>
      <c r="AN1115" s="361">
        <f>+VLOOKUP($E1115,Emissions!$1:$1048576,MATCH(DATE(AN$2,1,1),Emissions!$A$1:$LI$1),FALSE)</f>
        <v>15.91098247</v>
      </c>
      <c r="AO1115" s="361">
        <f>+VLOOKUP($E1115,Emissions!$1:$1048576,MATCH(DATE(AO$2,1,1),Emissions!$A$1:$LI$1),FALSE)</f>
        <v>16.19490609</v>
      </c>
    </row>
    <row r="1116" spans="1:41" ht="15" customHeight="1" x14ac:dyDescent="0.35">
      <c r="A1116" s="411"/>
      <c r="B1116" s="170"/>
      <c r="C1116" s="138" t="s">
        <v>466</v>
      </c>
      <c r="D1116" s="114" t="s">
        <v>1029</v>
      </c>
      <c r="E1116" s="50" t="s">
        <v>3546</v>
      </c>
      <c r="F1116" s="361">
        <f>+VLOOKUP($E1116,Emissions!$1:$1048576,MATCH(DATE(F$2,1,1),Emissions!$A$1:$LI$1),FALSE)</f>
        <v>0</v>
      </c>
      <c r="G1116" s="361">
        <f>+VLOOKUP($E1116,Emissions!$1:$1048576,MATCH(DATE(G$2,1,1),Emissions!$A$1:$LI$1),FALSE)</f>
        <v>0</v>
      </c>
      <c r="H1116" s="361">
        <f>+VLOOKUP($E1116,Emissions!$1:$1048576,MATCH(DATE(H$2,1,1),Emissions!$A$1:$LI$1),FALSE)</f>
        <v>0</v>
      </c>
      <c r="I1116" s="361">
        <f>+VLOOKUP($E1116,Emissions!$1:$1048576,MATCH(DATE(I$2,1,1),Emissions!$A$1:$LI$1),FALSE)</f>
        <v>0</v>
      </c>
      <c r="J1116" s="361">
        <f>+VLOOKUP($E1116,Emissions!$1:$1048576,MATCH(DATE(J$2,1,1),Emissions!$A$1:$LI$1),FALSE)</f>
        <v>0</v>
      </c>
      <c r="K1116" s="361">
        <f>+VLOOKUP($E1116,Emissions!$1:$1048576,MATCH(DATE(K$2,1,1),Emissions!$A$1:$LI$1),FALSE)</f>
        <v>0</v>
      </c>
      <c r="L1116" s="361">
        <f>+VLOOKUP($E1116,Emissions!$1:$1048576,MATCH(DATE(L$2,1,1),Emissions!$A$1:$LI$1),FALSE)</f>
        <v>0</v>
      </c>
      <c r="M1116" s="361">
        <f>+VLOOKUP($E1116,Emissions!$1:$1048576,MATCH(DATE(M$2,1,1),Emissions!$A$1:$LI$1),FALSE)</f>
        <v>0</v>
      </c>
      <c r="N1116" s="361">
        <f>+VLOOKUP($E1116,Emissions!$1:$1048576,MATCH(DATE(N$2,1,1),Emissions!$A$1:$LI$1),FALSE)</f>
        <v>0</v>
      </c>
      <c r="O1116" s="361">
        <f>+VLOOKUP($E1116,Emissions!$1:$1048576,MATCH(DATE(O$2,1,1),Emissions!$A$1:$LI$1),FALSE)</f>
        <v>0</v>
      </c>
      <c r="P1116" s="361">
        <f>+VLOOKUP($E1116,Emissions!$1:$1048576,MATCH(DATE(P$2,1,1),Emissions!$A$1:$LI$1),FALSE)</f>
        <v>0</v>
      </c>
      <c r="Q1116" s="361">
        <f>+VLOOKUP($E1116,Emissions!$1:$1048576,MATCH(DATE(Q$2,1,1),Emissions!$A$1:$LI$1),FALSE)</f>
        <v>0</v>
      </c>
      <c r="R1116" s="361">
        <f>+VLOOKUP($E1116,Emissions!$1:$1048576,MATCH(DATE(R$2,1,1),Emissions!$A$1:$LI$1),FALSE)</f>
        <v>0</v>
      </c>
      <c r="S1116" s="361">
        <f>+VLOOKUP($E1116,Emissions!$1:$1048576,MATCH(DATE(S$2,1,1),Emissions!$A$1:$LI$1),FALSE)</f>
        <v>0</v>
      </c>
      <c r="T1116" s="361">
        <f>+VLOOKUP($E1116,Emissions!$1:$1048576,MATCH(DATE(T$2,1,1),Emissions!$A$1:$LI$1),FALSE)</f>
        <v>0</v>
      </c>
      <c r="U1116" s="361">
        <f>+VLOOKUP($E1116,Emissions!$1:$1048576,MATCH(DATE(U$2,1,1),Emissions!$A$1:$LI$1),FALSE)</f>
        <v>0</v>
      </c>
      <c r="V1116" s="361">
        <f>+VLOOKUP($E1116,Emissions!$1:$1048576,MATCH(DATE(V$2,1,1),Emissions!$A$1:$LI$1),FALSE)</f>
        <v>0</v>
      </c>
      <c r="W1116" s="361">
        <f>+VLOOKUP($E1116,Emissions!$1:$1048576,MATCH(DATE(W$2,1,1),Emissions!$A$1:$LI$1),FALSE)</f>
        <v>0</v>
      </c>
      <c r="X1116" s="361">
        <f>+VLOOKUP($E1116,Emissions!$1:$1048576,MATCH(DATE(X$2,1,1),Emissions!$A$1:$LI$1),FALSE)</f>
        <v>0</v>
      </c>
      <c r="Y1116" s="361">
        <f>+VLOOKUP($E1116,Emissions!$1:$1048576,MATCH(DATE(Y$2,1,1),Emissions!$A$1:$LI$1),FALSE)</f>
        <v>0</v>
      </c>
      <c r="Z1116" s="361">
        <f>+VLOOKUP($E1116,Emissions!$1:$1048576,MATCH(DATE(Z$2,1,1),Emissions!$A$1:$LI$1),FALSE)</f>
        <v>0</v>
      </c>
      <c r="AA1116" s="361">
        <f>+VLOOKUP($E1116,Emissions!$1:$1048576,MATCH(DATE(AA$2,1,1),Emissions!$A$1:$LI$1),FALSE)</f>
        <v>0</v>
      </c>
      <c r="AB1116" s="361">
        <f>+VLOOKUP($E1116,Emissions!$1:$1048576,MATCH(DATE(AB$2,1,1),Emissions!$A$1:$LI$1),FALSE)</f>
        <v>0</v>
      </c>
      <c r="AC1116" s="361">
        <f>+VLOOKUP($E1116,Emissions!$1:$1048576,MATCH(DATE(AC$2,1,1),Emissions!$A$1:$LI$1),FALSE)</f>
        <v>0</v>
      </c>
      <c r="AD1116" s="361">
        <f>+VLOOKUP($E1116,Emissions!$1:$1048576,MATCH(DATE(AD$2,1,1),Emissions!$A$1:$LI$1),FALSE)</f>
        <v>0</v>
      </c>
      <c r="AE1116" s="361">
        <f>+VLOOKUP($E1116,Emissions!$1:$1048576,MATCH(DATE(AE$2,1,1),Emissions!$A$1:$LI$1),FALSE)</f>
        <v>0</v>
      </c>
      <c r="AF1116" s="361">
        <f>+VLOOKUP($E1116,Emissions!$1:$1048576,MATCH(DATE(AF$2,1,1),Emissions!$A$1:$LI$1),FALSE)</f>
        <v>0</v>
      </c>
      <c r="AG1116" s="361">
        <f>+VLOOKUP($E1116,Emissions!$1:$1048576,MATCH(DATE(AG$2,1,1),Emissions!$A$1:$LI$1),FALSE)</f>
        <v>0</v>
      </c>
      <c r="AH1116" s="361">
        <f>+VLOOKUP($E1116,Emissions!$1:$1048576,MATCH(DATE(AH$2,1,1),Emissions!$A$1:$LI$1),FALSE)</f>
        <v>0</v>
      </c>
      <c r="AI1116" s="361">
        <f>+VLOOKUP($E1116,Emissions!$1:$1048576,MATCH(DATE(AI$2,1,1),Emissions!$A$1:$LI$1),FALSE)</f>
        <v>0</v>
      </c>
      <c r="AJ1116" s="361">
        <f>+VLOOKUP($E1116,Emissions!$1:$1048576,MATCH(DATE(AJ$2,1,1),Emissions!$A$1:$LI$1),FALSE)</f>
        <v>0</v>
      </c>
      <c r="AK1116" s="361">
        <f>+VLOOKUP($E1116,Emissions!$1:$1048576,MATCH(DATE(AK$2,1,1),Emissions!$A$1:$LI$1),FALSE)</f>
        <v>0</v>
      </c>
      <c r="AL1116" s="361">
        <f>+VLOOKUP($E1116,Emissions!$1:$1048576,MATCH(DATE(AL$2,1,1),Emissions!$A$1:$LI$1),FALSE)</f>
        <v>0</v>
      </c>
      <c r="AM1116" s="361">
        <f>+VLOOKUP($E1116,Emissions!$1:$1048576,MATCH(DATE(AM$2,1,1),Emissions!$A$1:$LI$1),FALSE)</f>
        <v>0</v>
      </c>
      <c r="AN1116" s="361">
        <f>+VLOOKUP($E1116,Emissions!$1:$1048576,MATCH(DATE(AN$2,1,1),Emissions!$A$1:$LI$1),FALSE)</f>
        <v>0</v>
      </c>
      <c r="AO1116" s="361">
        <f>+VLOOKUP($E1116,Emissions!$1:$1048576,MATCH(DATE(AO$2,1,1),Emissions!$A$1:$LI$1),FALSE)</f>
        <v>0</v>
      </c>
    </row>
    <row r="1117" spans="1:41" ht="15" customHeight="1" x14ac:dyDescent="0.35">
      <c r="A1117" s="411"/>
      <c r="B1117" s="170"/>
      <c r="C1117" s="138" t="s">
        <v>467</v>
      </c>
      <c r="D1117" s="114" t="s">
        <v>1029</v>
      </c>
      <c r="E1117" s="50" t="s">
        <v>3547</v>
      </c>
      <c r="F1117" s="361">
        <f>+VLOOKUP($E1117,Emissions!$1:$1048576,MATCH(DATE(F$2,1,1),Emissions!$A$1:$LI$1),FALSE)</f>
        <v>0</v>
      </c>
      <c r="G1117" s="361">
        <f>+VLOOKUP($E1117,Emissions!$1:$1048576,MATCH(DATE(G$2,1,1),Emissions!$A$1:$LI$1),FALSE)</f>
        <v>0</v>
      </c>
      <c r="H1117" s="361">
        <f>+VLOOKUP($E1117,Emissions!$1:$1048576,MATCH(DATE(H$2,1,1),Emissions!$A$1:$LI$1),FALSE)</f>
        <v>0</v>
      </c>
      <c r="I1117" s="361">
        <f>+VLOOKUP($E1117,Emissions!$1:$1048576,MATCH(DATE(I$2,1,1),Emissions!$A$1:$LI$1),FALSE)</f>
        <v>0</v>
      </c>
      <c r="J1117" s="361">
        <f>+VLOOKUP($E1117,Emissions!$1:$1048576,MATCH(DATE(J$2,1,1),Emissions!$A$1:$LI$1),FALSE)</f>
        <v>0</v>
      </c>
      <c r="K1117" s="361">
        <f>+VLOOKUP($E1117,Emissions!$1:$1048576,MATCH(DATE(K$2,1,1),Emissions!$A$1:$LI$1),FALSE)</f>
        <v>0</v>
      </c>
      <c r="L1117" s="361">
        <f>+VLOOKUP($E1117,Emissions!$1:$1048576,MATCH(DATE(L$2,1,1),Emissions!$A$1:$LI$1),FALSE)</f>
        <v>0</v>
      </c>
      <c r="M1117" s="361">
        <f>+VLOOKUP($E1117,Emissions!$1:$1048576,MATCH(DATE(M$2,1,1),Emissions!$A$1:$LI$1),FALSE)</f>
        <v>0</v>
      </c>
      <c r="N1117" s="361">
        <f>+VLOOKUP($E1117,Emissions!$1:$1048576,MATCH(DATE(N$2,1,1),Emissions!$A$1:$LI$1),FALSE)</f>
        <v>0</v>
      </c>
      <c r="O1117" s="361">
        <f>+VLOOKUP($E1117,Emissions!$1:$1048576,MATCH(DATE(O$2,1,1),Emissions!$A$1:$LI$1),FALSE)</f>
        <v>0</v>
      </c>
      <c r="P1117" s="361">
        <f>+VLOOKUP($E1117,Emissions!$1:$1048576,MATCH(DATE(P$2,1,1),Emissions!$A$1:$LI$1),FALSE)</f>
        <v>0</v>
      </c>
      <c r="Q1117" s="361">
        <f>+VLOOKUP($E1117,Emissions!$1:$1048576,MATCH(DATE(Q$2,1,1),Emissions!$A$1:$LI$1),FALSE)</f>
        <v>0</v>
      </c>
      <c r="R1117" s="361">
        <f>+VLOOKUP($E1117,Emissions!$1:$1048576,MATCH(DATE(R$2,1,1),Emissions!$A$1:$LI$1),FALSE)</f>
        <v>0</v>
      </c>
      <c r="S1117" s="361">
        <f>+VLOOKUP($E1117,Emissions!$1:$1048576,MATCH(DATE(S$2,1,1),Emissions!$A$1:$LI$1),FALSE)</f>
        <v>0</v>
      </c>
      <c r="T1117" s="361">
        <f>+VLOOKUP($E1117,Emissions!$1:$1048576,MATCH(DATE(T$2,1,1),Emissions!$A$1:$LI$1),FALSE)</f>
        <v>0</v>
      </c>
      <c r="U1117" s="361">
        <f>+VLOOKUP($E1117,Emissions!$1:$1048576,MATCH(DATE(U$2,1,1),Emissions!$A$1:$LI$1),FALSE)</f>
        <v>0</v>
      </c>
      <c r="V1117" s="361">
        <f>+VLOOKUP($E1117,Emissions!$1:$1048576,MATCH(DATE(V$2,1,1),Emissions!$A$1:$LI$1),FALSE)</f>
        <v>0</v>
      </c>
      <c r="W1117" s="361">
        <f>+VLOOKUP($E1117,Emissions!$1:$1048576,MATCH(DATE(W$2,1,1),Emissions!$A$1:$LI$1),FALSE)</f>
        <v>0</v>
      </c>
      <c r="X1117" s="361">
        <f>+VLOOKUP($E1117,Emissions!$1:$1048576,MATCH(DATE(X$2,1,1),Emissions!$A$1:$LI$1),FALSE)</f>
        <v>0</v>
      </c>
      <c r="Y1117" s="361">
        <f>+VLOOKUP($E1117,Emissions!$1:$1048576,MATCH(DATE(Y$2,1,1),Emissions!$A$1:$LI$1),FALSE)</f>
        <v>0</v>
      </c>
      <c r="Z1117" s="361">
        <f>+VLOOKUP($E1117,Emissions!$1:$1048576,MATCH(DATE(Z$2,1,1),Emissions!$A$1:$LI$1),FALSE)</f>
        <v>0</v>
      </c>
      <c r="AA1117" s="361">
        <f>+VLOOKUP($E1117,Emissions!$1:$1048576,MATCH(DATE(AA$2,1,1),Emissions!$A$1:$LI$1),FALSE)</f>
        <v>0</v>
      </c>
      <c r="AB1117" s="361">
        <f>+VLOOKUP($E1117,Emissions!$1:$1048576,MATCH(DATE(AB$2,1,1),Emissions!$A$1:$LI$1),FALSE)</f>
        <v>0</v>
      </c>
      <c r="AC1117" s="361">
        <f>+VLOOKUP($E1117,Emissions!$1:$1048576,MATCH(DATE(AC$2,1,1),Emissions!$A$1:$LI$1),FALSE)</f>
        <v>0</v>
      </c>
      <c r="AD1117" s="361">
        <f>+VLOOKUP($E1117,Emissions!$1:$1048576,MATCH(DATE(AD$2,1,1),Emissions!$A$1:$LI$1),FALSE)</f>
        <v>0</v>
      </c>
      <c r="AE1117" s="361">
        <f>+VLOOKUP($E1117,Emissions!$1:$1048576,MATCH(DATE(AE$2,1,1),Emissions!$A$1:$LI$1),FALSE)</f>
        <v>0</v>
      </c>
      <c r="AF1117" s="361">
        <f>+VLOOKUP($E1117,Emissions!$1:$1048576,MATCH(DATE(AF$2,1,1),Emissions!$A$1:$LI$1),FALSE)</f>
        <v>0</v>
      </c>
      <c r="AG1117" s="361">
        <f>+VLOOKUP($E1117,Emissions!$1:$1048576,MATCH(DATE(AG$2,1,1),Emissions!$A$1:$LI$1),FALSE)</f>
        <v>0</v>
      </c>
      <c r="AH1117" s="361">
        <f>+VLOOKUP($E1117,Emissions!$1:$1048576,MATCH(DATE(AH$2,1,1),Emissions!$A$1:$LI$1),FALSE)</f>
        <v>0</v>
      </c>
      <c r="AI1117" s="361">
        <f>+VLOOKUP($E1117,Emissions!$1:$1048576,MATCH(DATE(AI$2,1,1),Emissions!$A$1:$LI$1),FALSE)</f>
        <v>0</v>
      </c>
      <c r="AJ1117" s="361">
        <f>+VLOOKUP($E1117,Emissions!$1:$1048576,MATCH(DATE(AJ$2,1,1),Emissions!$A$1:$LI$1),FALSE)</f>
        <v>0</v>
      </c>
      <c r="AK1117" s="361">
        <f>+VLOOKUP($E1117,Emissions!$1:$1048576,MATCH(DATE(AK$2,1,1),Emissions!$A$1:$LI$1),FALSE)</f>
        <v>0</v>
      </c>
      <c r="AL1117" s="361">
        <f>+VLOOKUP($E1117,Emissions!$1:$1048576,MATCH(DATE(AL$2,1,1),Emissions!$A$1:$LI$1),FALSE)</f>
        <v>0</v>
      </c>
      <c r="AM1117" s="361">
        <f>+VLOOKUP($E1117,Emissions!$1:$1048576,MATCH(DATE(AM$2,1,1),Emissions!$A$1:$LI$1),FALSE)</f>
        <v>0</v>
      </c>
      <c r="AN1117" s="361">
        <f>+VLOOKUP($E1117,Emissions!$1:$1048576,MATCH(DATE(AN$2,1,1),Emissions!$A$1:$LI$1),FALSE)</f>
        <v>0</v>
      </c>
      <c r="AO1117" s="361">
        <f>+VLOOKUP($E1117,Emissions!$1:$1048576,MATCH(DATE(AO$2,1,1),Emissions!$A$1:$LI$1),FALSE)</f>
        <v>0</v>
      </c>
    </row>
    <row r="1118" spans="1:41" ht="15" customHeight="1" x14ac:dyDescent="0.35">
      <c r="A1118" s="411"/>
      <c r="B1118" s="170"/>
      <c r="C1118" s="138" t="s">
        <v>468</v>
      </c>
      <c r="D1118" s="114" t="s">
        <v>1029</v>
      </c>
      <c r="E1118" s="50" t="s">
        <v>3548</v>
      </c>
      <c r="F1118" s="361">
        <f>+VLOOKUP($E1118,Emissions!$1:$1048576,MATCH(DATE(F$2,1,1),Emissions!$A$1:$LI$1),FALSE)</f>
        <v>0</v>
      </c>
      <c r="G1118" s="361">
        <f>+VLOOKUP($E1118,Emissions!$1:$1048576,MATCH(DATE(G$2,1,1),Emissions!$A$1:$LI$1),FALSE)</f>
        <v>0</v>
      </c>
      <c r="H1118" s="361">
        <f>+VLOOKUP($E1118,Emissions!$1:$1048576,MATCH(DATE(H$2,1,1),Emissions!$A$1:$LI$1),FALSE)</f>
        <v>0</v>
      </c>
      <c r="I1118" s="361">
        <f>+VLOOKUP($E1118,Emissions!$1:$1048576,MATCH(DATE(I$2,1,1),Emissions!$A$1:$LI$1),FALSE)</f>
        <v>0</v>
      </c>
      <c r="J1118" s="361">
        <f>+VLOOKUP($E1118,Emissions!$1:$1048576,MATCH(DATE(J$2,1,1),Emissions!$A$1:$LI$1),FALSE)</f>
        <v>0</v>
      </c>
      <c r="K1118" s="361">
        <f>+VLOOKUP($E1118,Emissions!$1:$1048576,MATCH(DATE(K$2,1,1),Emissions!$A$1:$LI$1),FALSE)</f>
        <v>0</v>
      </c>
      <c r="L1118" s="361">
        <f>+VLOOKUP($E1118,Emissions!$1:$1048576,MATCH(DATE(L$2,1,1),Emissions!$A$1:$LI$1),FALSE)</f>
        <v>0</v>
      </c>
      <c r="M1118" s="361">
        <f>+VLOOKUP($E1118,Emissions!$1:$1048576,MATCH(DATE(M$2,1,1),Emissions!$A$1:$LI$1),FALSE)</f>
        <v>0</v>
      </c>
      <c r="N1118" s="361">
        <f>+VLOOKUP($E1118,Emissions!$1:$1048576,MATCH(DATE(N$2,1,1),Emissions!$A$1:$LI$1),FALSE)</f>
        <v>0</v>
      </c>
      <c r="O1118" s="361">
        <f>+VLOOKUP($E1118,Emissions!$1:$1048576,MATCH(DATE(O$2,1,1),Emissions!$A$1:$LI$1),FALSE)</f>
        <v>0</v>
      </c>
      <c r="P1118" s="361">
        <f>+VLOOKUP($E1118,Emissions!$1:$1048576,MATCH(DATE(P$2,1,1),Emissions!$A$1:$LI$1),FALSE)</f>
        <v>0</v>
      </c>
      <c r="Q1118" s="361">
        <f>+VLOOKUP($E1118,Emissions!$1:$1048576,MATCH(DATE(Q$2,1,1),Emissions!$A$1:$LI$1),FALSE)</f>
        <v>0</v>
      </c>
      <c r="R1118" s="361">
        <f>+VLOOKUP($E1118,Emissions!$1:$1048576,MATCH(DATE(R$2,1,1),Emissions!$A$1:$LI$1),FALSE)</f>
        <v>0</v>
      </c>
      <c r="S1118" s="361">
        <f>+VLOOKUP($E1118,Emissions!$1:$1048576,MATCH(DATE(S$2,1,1),Emissions!$A$1:$LI$1),FALSE)</f>
        <v>0</v>
      </c>
      <c r="T1118" s="361">
        <f>+VLOOKUP($E1118,Emissions!$1:$1048576,MATCH(DATE(T$2,1,1),Emissions!$A$1:$LI$1),FALSE)</f>
        <v>0</v>
      </c>
      <c r="U1118" s="361">
        <f>+VLOOKUP($E1118,Emissions!$1:$1048576,MATCH(DATE(U$2,1,1),Emissions!$A$1:$LI$1),FALSE)</f>
        <v>0</v>
      </c>
      <c r="V1118" s="361">
        <f>+VLOOKUP($E1118,Emissions!$1:$1048576,MATCH(DATE(V$2,1,1),Emissions!$A$1:$LI$1),FALSE)</f>
        <v>0</v>
      </c>
      <c r="W1118" s="361">
        <f>+VLOOKUP($E1118,Emissions!$1:$1048576,MATCH(DATE(W$2,1,1),Emissions!$A$1:$LI$1),FALSE)</f>
        <v>0</v>
      </c>
      <c r="X1118" s="361">
        <f>+VLOOKUP($E1118,Emissions!$1:$1048576,MATCH(DATE(X$2,1,1),Emissions!$A$1:$LI$1),FALSE)</f>
        <v>0</v>
      </c>
      <c r="Y1118" s="361">
        <f>+VLOOKUP($E1118,Emissions!$1:$1048576,MATCH(DATE(Y$2,1,1),Emissions!$A$1:$LI$1),FALSE)</f>
        <v>0</v>
      </c>
      <c r="Z1118" s="361">
        <f>+VLOOKUP($E1118,Emissions!$1:$1048576,MATCH(DATE(Z$2,1,1),Emissions!$A$1:$LI$1),FALSE)</f>
        <v>0</v>
      </c>
      <c r="AA1118" s="361">
        <f>+VLOOKUP($E1118,Emissions!$1:$1048576,MATCH(DATE(AA$2,1,1),Emissions!$A$1:$LI$1),FALSE)</f>
        <v>0</v>
      </c>
      <c r="AB1118" s="361">
        <f>+VLOOKUP($E1118,Emissions!$1:$1048576,MATCH(DATE(AB$2,1,1),Emissions!$A$1:$LI$1),FALSE)</f>
        <v>0</v>
      </c>
      <c r="AC1118" s="361">
        <f>+VLOOKUP($E1118,Emissions!$1:$1048576,MATCH(DATE(AC$2,1,1),Emissions!$A$1:$LI$1),FALSE)</f>
        <v>0</v>
      </c>
      <c r="AD1118" s="361">
        <f>+VLOOKUP($E1118,Emissions!$1:$1048576,MATCH(DATE(AD$2,1,1),Emissions!$A$1:$LI$1),FALSE)</f>
        <v>0</v>
      </c>
      <c r="AE1118" s="361">
        <f>+VLOOKUP($E1118,Emissions!$1:$1048576,MATCH(DATE(AE$2,1,1),Emissions!$A$1:$LI$1),FALSE)</f>
        <v>0</v>
      </c>
      <c r="AF1118" s="361">
        <f>+VLOOKUP($E1118,Emissions!$1:$1048576,MATCH(DATE(AF$2,1,1),Emissions!$A$1:$LI$1),FALSE)</f>
        <v>0</v>
      </c>
      <c r="AG1118" s="361">
        <f>+VLOOKUP($E1118,Emissions!$1:$1048576,MATCH(DATE(AG$2,1,1),Emissions!$A$1:$LI$1),FALSE)</f>
        <v>0</v>
      </c>
      <c r="AH1118" s="361">
        <f>+VLOOKUP($E1118,Emissions!$1:$1048576,MATCH(DATE(AH$2,1,1),Emissions!$A$1:$LI$1),FALSE)</f>
        <v>0</v>
      </c>
      <c r="AI1118" s="361">
        <f>+VLOOKUP($E1118,Emissions!$1:$1048576,MATCH(DATE(AI$2,1,1),Emissions!$A$1:$LI$1),FALSE)</f>
        <v>0</v>
      </c>
      <c r="AJ1118" s="361">
        <f>+VLOOKUP($E1118,Emissions!$1:$1048576,MATCH(DATE(AJ$2,1,1),Emissions!$A$1:$LI$1),FALSE)</f>
        <v>0</v>
      </c>
      <c r="AK1118" s="361">
        <f>+VLOOKUP($E1118,Emissions!$1:$1048576,MATCH(DATE(AK$2,1,1),Emissions!$A$1:$LI$1),FALSE)</f>
        <v>0</v>
      </c>
      <c r="AL1118" s="361">
        <f>+VLOOKUP($E1118,Emissions!$1:$1048576,MATCH(DATE(AL$2,1,1),Emissions!$A$1:$LI$1),FALSE)</f>
        <v>0</v>
      </c>
      <c r="AM1118" s="361">
        <f>+VLOOKUP($E1118,Emissions!$1:$1048576,MATCH(DATE(AM$2,1,1),Emissions!$A$1:$LI$1),FALSE)</f>
        <v>0</v>
      </c>
      <c r="AN1118" s="361">
        <f>+VLOOKUP($E1118,Emissions!$1:$1048576,MATCH(DATE(AN$2,1,1),Emissions!$A$1:$LI$1),FALSE)</f>
        <v>0</v>
      </c>
      <c r="AO1118" s="361">
        <f>+VLOOKUP($E1118,Emissions!$1:$1048576,MATCH(DATE(AO$2,1,1),Emissions!$A$1:$LI$1),FALSE)</f>
        <v>0</v>
      </c>
    </row>
    <row r="1119" spans="1:41" ht="15" customHeight="1" x14ac:dyDescent="0.35">
      <c r="A1119" s="411"/>
      <c r="B1119" s="170"/>
      <c r="C1119" s="138" t="s">
        <v>469</v>
      </c>
      <c r="D1119" s="114" t="s">
        <v>1029</v>
      </c>
      <c r="E1119" s="50" t="s">
        <v>3549</v>
      </c>
      <c r="F1119" s="361">
        <f>+VLOOKUP($E1119,Emissions!$1:$1048576,MATCH(DATE(F$2,1,1),Emissions!$A$1:$LI$1),FALSE)</f>
        <v>0</v>
      </c>
      <c r="G1119" s="361">
        <f>+VLOOKUP($E1119,Emissions!$1:$1048576,MATCH(DATE(G$2,1,1),Emissions!$A$1:$LI$1),FALSE)</f>
        <v>0</v>
      </c>
      <c r="H1119" s="361">
        <f>+VLOOKUP($E1119,Emissions!$1:$1048576,MATCH(DATE(H$2,1,1),Emissions!$A$1:$LI$1),FALSE)</f>
        <v>0</v>
      </c>
      <c r="I1119" s="361">
        <f>+VLOOKUP($E1119,Emissions!$1:$1048576,MATCH(DATE(I$2,1,1),Emissions!$A$1:$LI$1),FALSE)</f>
        <v>0</v>
      </c>
      <c r="J1119" s="361">
        <f>+VLOOKUP($E1119,Emissions!$1:$1048576,MATCH(DATE(J$2,1,1),Emissions!$A$1:$LI$1),FALSE)</f>
        <v>0</v>
      </c>
      <c r="K1119" s="361">
        <f>+VLOOKUP($E1119,Emissions!$1:$1048576,MATCH(DATE(K$2,1,1),Emissions!$A$1:$LI$1),FALSE)</f>
        <v>0</v>
      </c>
      <c r="L1119" s="361">
        <f>+VLOOKUP($E1119,Emissions!$1:$1048576,MATCH(DATE(L$2,1,1),Emissions!$A$1:$LI$1),FALSE)</f>
        <v>0</v>
      </c>
      <c r="M1119" s="361">
        <f>+VLOOKUP($E1119,Emissions!$1:$1048576,MATCH(DATE(M$2,1,1),Emissions!$A$1:$LI$1),FALSE)</f>
        <v>0</v>
      </c>
      <c r="N1119" s="361">
        <f>+VLOOKUP($E1119,Emissions!$1:$1048576,MATCH(DATE(N$2,1,1),Emissions!$A$1:$LI$1),FALSE)</f>
        <v>0</v>
      </c>
      <c r="O1119" s="361">
        <f>+VLOOKUP($E1119,Emissions!$1:$1048576,MATCH(DATE(O$2,1,1),Emissions!$A$1:$LI$1),FALSE)</f>
        <v>0</v>
      </c>
      <c r="P1119" s="361">
        <f>+VLOOKUP($E1119,Emissions!$1:$1048576,MATCH(DATE(P$2,1,1),Emissions!$A$1:$LI$1),FALSE)</f>
        <v>0</v>
      </c>
      <c r="Q1119" s="361">
        <f>+VLOOKUP($E1119,Emissions!$1:$1048576,MATCH(DATE(Q$2,1,1),Emissions!$A$1:$LI$1),FALSE)</f>
        <v>0</v>
      </c>
      <c r="R1119" s="361">
        <f>+VLOOKUP($E1119,Emissions!$1:$1048576,MATCH(DATE(R$2,1,1),Emissions!$A$1:$LI$1),FALSE)</f>
        <v>0</v>
      </c>
      <c r="S1119" s="361">
        <f>+VLOOKUP($E1119,Emissions!$1:$1048576,MATCH(DATE(S$2,1,1),Emissions!$A$1:$LI$1),FALSE)</f>
        <v>0</v>
      </c>
      <c r="T1119" s="361">
        <f>+VLOOKUP($E1119,Emissions!$1:$1048576,MATCH(DATE(T$2,1,1),Emissions!$A$1:$LI$1),FALSE)</f>
        <v>0</v>
      </c>
      <c r="U1119" s="361">
        <f>+VLOOKUP($E1119,Emissions!$1:$1048576,MATCH(DATE(U$2,1,1),Emissions!$A$1:$LI$1),FALSE)</f>
        <v>0</v>
      </c>
      <c r="V1119" s="361">
        <f>+VLOOKUP($E1119,Emissions!$1:$1048576,MATCH(DATE(V$2,1,1),Emissions!$A$1:$LI$1),FALSE)</f>
        <v>0</v>
      </c>
      <c r="W1119" s="361">
        <f>+VLOOKUP($E1119,Emissions!$1:$1048576,MATCH(DATE(W$2,1,1),Emissions!$A$1:$LI$1),FALSE)</f>
        <v>0</v>
      </c>
      <c r="X1119" s="361">
        <f>+VLOOKUP($E1119,Emissions!$1:$1048576,MATCH(DATE(X$2,1,1),Emissions!$A$1:$LI$1),FALSE)</f>
        <v>0</v>
      </c>
      <c r="Y1119" s="361">
        <f>+VLOOKUP($E1119,Emissions!$1:$1048576,MATCH(DATE(Y$2,1,1),Emissions!$A$1:$LI$1),FALSE)</f>
        <v>0</v>
      </c>
      <c r="Z1119" s="361">
        <f>+VLOOKUP($E1119,Emissions!$1:$1048576,MATCH(DATE(Z$2,1,1),Emissions!$A$1:$LI$1),FALSE)</f>
        <v>0</v>
      </c>
      <c r="AA1119" s="361">
        <f>+VLOOKUP($E1119,Emissions!$1:$1048576,MATCH(DATE(AA$2,1,1),Emissions!$A$1:$LI$1),FALSE)</f>
        <v>0</v>
      </c>
      <c r="AB1119" s="361">
        <f>+VLOOKUP($E1119,Emissions!$1:$1048576,MATCH(DATE(AB$2,1,1),Emissions!$A$1:$LI$1),FALSE)</f>
        <v>0</v>
      </c>
      <c r="AC1119" s="361">
        <f>+VLOOKUP($E1119,Emissions!$1:$1048576,MATCH(DATE(AC$2,1,1),Emissions!$A$1:$LI$1),FALSE)</f>
        <v>0</v>
      </c>
      <c r="AD1119" s="361">
        <f>+VLOOKUP($E1119,Emissions!$1:$1048576,MATCH(DATE(AD$2,1,1),Emissions!$A$1:$LI$1),FALSE)</f>
        <v>0</v>
      </c>
      <c r="AE1119" s="361">
        <f>+VLOOKUP($E1119,Emissions!$1:$1048576,MATCH(DATE(AE$2,1,1),Emissions!$A$1:$LI$1),FALSE)</f>
        <v>0</v>
      </c>
      <c r="AF1119" s="361">
        <f>+VLOOKUP($E1119,Emissions!$1:$1048576,MATCH(DATE(AF$2,1,1),Emissions!$A$1:$LI$1),FALSE)</f>
        <v>0</v>
      </c>
      <c r="AG1119" s="361">
        <f>+VLOOKUP($E1119,Emissions!$1:$1048576,MATCH(DATE(AG$2,1,1),Emissions!$A$1:$LI$1),FALSE)</f>
        <v>0</v>
      </c>
      <c r="AH1119" s="361">
        <f>+VLOOKUP($E1119,Emissions!$1:$1048576,MATCH(DATE(AH$2,1,1),Emissions!$A$1:$LI$1),FALSE)</f>
        <v>0</v>
      </c>
      <c r="AI1119" s="361">
        <f>+VLOOKUP($E1119,Emissions!$1:$1048576,MATCH(DATE(AI$2,1,1),Emissions!$A$1:$LI$1),FALSE)</f>
        <v>0</v>
      </c>
      <c r="AJ1119" s="361">
        <f>+VLOOKUP($E1119,Emissions!$1:$1048576,MATCH(DATE(AJ$2,1,1),Emissions!$A$1:$LI$1),FALSE)</f>
        <v>0</v>
      </c>
      <c r="AK1119" s="361">
        <f>+VLOOKUP($E1119,Emissions!$1:$1048576,MATCH(DATE(AK$2,1,1),Emissions!$A$1:$LI$1),FALSE)</f>
        <v>0</v>
      </c>
      <c r="AL1119" s="361">
        <f>+VLOOKUP($E1119,Emissions!$1:$1048576,MATCH(DATE(AL$2,1,1),Emissions!$A$1:$LI$1),FALSE)</f>
        <v>0</v>
      </c>
      <c r="AM1119" s="361">
        <f>+VLOOKUP($E1119,Emissions!$1:$1048576,MATCH(DATE(AM$2,1,1),Emissions!$A$1:$LI$1),FALSE)</f>
        <v>0</v>
      </c>
      <c r="AN1119" s="361">
        <f>+VLOOKUP($E1119,Emissions!$1:$1048576,MATCH(DATE(AN$2,1,1),Emissions!$A$1:$LI$1),FALSE)</f>
        <v>0</v>
      </c>
      <c r="AO1119" s="361">
        <f>+VLOOKUP($E1119,Emissions!$1:$1048576,MATCH(DATE(AO$2,1,1),Emissions!$A$1:$LI$1),FALSE)</f>
        <v>0</v>
      </c>
    </row>
    <row r="1120" spans="1:41" ht="15" customHeight="1" x14ac:dyDescent="0.35">
      <c r="A1120" s="411"/>
      <c r="B1120" s="170"/>
      <c r="C1120" s="138" t="s">
        <v>470</v>
      </c>
      <c r="D1120" s="114" t="s">
        <v>1029</v>
      </c>
      <c r="E1120" s="50" t="s">
        <v>3550</v>
      </c>
      <c r="F1120" s="361">
        <f>+VLOOKUP($E1120,Emissions!$1:$1048576,MATCH(DATE(F$2,1,1),Emissions!$A$1:$LI$1),FALSE)</f>
        <v>5.75906144</v>
      </c>
      <c r="G1120" s="361">
        <f>+VLOOKUP($E1120,Emissions!$1:$1048576,MATCH(DATE(G$2,1,1),Emissions!$A$1:$LI$1),FALSE)</f>
        <v>5.8155377640000001</v>
      </c>
      <c r="H1120" s="361">
        <f>+VLOOKUP($E1120,Emissions!$1:$1048576,MATCH(DATE(H$2,1,1),Emissions!$A$1:$LI$1),FALSE)</f>
        <v>5.8285031519999997</v>
      </c>
      <c r="I1120" s="361">
        <f>+VLOOKUP($E1120,Emissions!$1:$1048576,MATCH(DATE(I$2,1,1),Emissions!$A$1:$LI$1),FALSE)</f>
        <v>5.8244189979999996</v>
      </c>
      <c r="J1120" s="361">
        <f>+VLOOKUP($E1120,Emissions!$1:$1048576,MATCH(DATE(J$2,1,1),Emissions!$A$1:$LI$1),FALSE)</f>
        <v>5.879287658</v>
      </c>
      <c r="K1120" s="361">
        <f>+VLOOKUP($E1120,Emissions!$1:$1048576,MATCH(DATE(K$2,1,1),Emissions!$A$1:$LI$1),FALSE)</f>
        <v>5.9845257199999997</v>
      </c>
      <c r="L1120" s="361">
        <f>+VLOOKUP($E1120,Emissions!$1:$1048576,MATCH(DATE(L$2,1,1),Emissions!$A$1:$LI$1),FALSE)</f>
        <v>6.6549973409999996</v>
      </c>
      <c r="M1120" s="361">
        <f>+VLOOKUP($E1120,Emissions!$1:$1048576,MATCH(DATE(M$2,1,1),Emissions!$A$1:$LI$1),FALSE)</f>
        <v>7.4756080130000004</v>
      </c>
      <c r="N1120" s="361">
        <f>+VLOOKUP($E1120,Emissions!$1:$1048576,MATCH(DATE(N$2,1,1),Emissions!$A$1:$LI$1),FALSE)</f>
        <v>8.3899436479999991</v>
      </c>
      <c r="O1120" s="361">
        <f>+VLOOKUP($E1120,Emissions!$1:$1048576,MATCH(DATE(O$2,1,1),Emissions!$A$1:$LI$1),FALSE)</f>
        <v>9.3918840039999996</v>
      </c>
      <c r="P1120" s="361">
        <f>+VLOOKUP($E1120,Emissions!$1:$1048576,MATCH(DATE(P$2,1,1),Emissions!$A$1:$LI$1),FALSE)</f>
        <v>10.48455609</v>
      </c>
      <c r="Q1120" s="361">
        <f>+VLOOKUP($E1120,Emissions!$1:$1048576,MATCH(DATE(Q$2,1,1),Emissions!$A$1:$LI$1),FALSE)</f>
        <v>11.353963609999999</v>
      </c>
      <c r="R1120" s="361">
        <f>+VLOOKUP($E1120,Emissions!$1:$1048576,MATCH(DATE(R$2,1,1),Emissions!$A$1:$LI$1),FALSE)</f>
        <v>12.23722424</v>
      </c>
      <c r="S1120" s="361">
        <f>+VLOOKUP($E1120,Emissions!$1:$1048576,MATCH(DATE(S$2,1,1),Emissions!$A$1:$LI$1),FALSE)</f>
        <v>13.182867720000001</v>
      </c>
      <c r="T1120" s="361">
        <f>+VLOOKUP($E1120,Emissions!$1:$1048576,MATCH(DATE(T$2,1,1),Emissions!$A$1:$LI$1),FALSE)</f>
        <v>14.20654253</v>
      </c>
      <c r="U1120" s="361">
        <f>+VLOOKUP($E1120,Emissions!$1:$1048576,MATCH(DATE(U$2,1,1),Emissions!$A$1:$LI$1),FALSE)</f>
        <v>15.31932248</v>
      </c>
      <c r="V1120" s="361">
        <f>+VLOOKUP($E1120,Emissions!$1:$1048576,MATCH(DATE(V$2,1,1),Emissions!$A$1:$LI$1),FALSE)</f>
        <v>16.802393049999999</v>
      </c>
      <c r="W1120" s="361">
        <f>+VLOOKUP($E1120,Emissions!$1:$1048576,MATCH(DATE(W$2,1,1),Emissions!$A$1:$LI$1),FALSE)</f>
        <v>18.439723319999999</v>
      </c>
      <c r="X1120" s="361">
        <f>+VLOOKUP($E1120,Emissions!$1:$1048576,MATCH(DATE(X$2,1,1),Emissions!$A$1:$LI$1),FALSE)</f>
        <v>20.200690860000002</v>
      </c>
      <c r="Y1120" s="361">
        <f>+VLOOKUP($E1120,Emissions!$1:$1048576,MATCH(DATE(Y$2,1,1),Emissions!$A$1:$LI$1),FALSE)</f>
        <v>22.082585030000001</v>
      </c>
      <c r="Z1120" s="361">
        <f>+VLOOKUP($E1120,Emissions!$1:$1048576,MATCH(DATE(Z$2,1,1),Emissions!$A$1:$LI$1),FALSE)</f>
        <v>24.085165570000001</v>
      </c>
      <c r="AA1120" s="361">
        <f>+VLOOKUP($E1120,Emissions!$1:$1048576,MATCH(DATE(AA$2,1,1),Emissions!$A$1:$LI$1),FALSE)</f>
        <v>26.223834889999999</v>
      </c>
      <c r="AB1120" s="361">
        <f>+VLOOKUP($E1120,Emissions!$1:$1048576,MATCH(DATE(AB$2,1,1),Emissions!$A$1:$LI$1),FALSE)</f>
        <v>28.513166529999999</v>
      </c>
      <c r="AC1120" s="361">
        <f>+VLOOKUP($E1120,Emissions!$1:$1048576,MATCH(DATE(AC$2,1,1),Emissions!$A$1:$LI$1),FALSE)</f>
        <v>30.973386000000001</v>
      </c>
      <c r="AD1120" s="361">
        <f>+VLOOKUP($E1120,Emissions!$1:$1048576,MATCH(DATE(AD$2,1,1),Emissions!$A$1:$LI$1),FALSE)</f>
        <v>33.63189715</v>
      </c>
      <c r="AE1120" s="361">
        <f>+VLOOKUP($E1120,Emissions!$1:$1048576,MATCH(DATE(AE$2,1,1),Emissions!$A$1:$LI$1),FALSE)</f>
        <v>36.508748779999998</v>
      </c>
      <c r="AF1120" s="361">
        <f>+VLOOKUP($E1120,Emissions!$1:$1048576,MATCH(DATE(AF$2,1,1),Emissions!$A$1:$LI$1),FALSE)</f>
        <v>37.543808220000003</v>
      </c>
      <c r="AG1120" s="361">
        <f>+VLOOKUP($E1120,Emissions!$1:$1048576,MATCH(DATE(AG$2,1,1),Emissions!$A$1:$LI$1),FALSE)</f>
        <v>38.067367060000002</v>
      </c>
      <c r="AH1120" s="361">
        <f>+VLOOKUP($E1120,Emissions!$1:$1048576,MATCH(DATE(AH$2,1,1),Emissions!$A$1:$LI$1),FALSE)</f>
        <v>38.529072229999997</v>
      </c>
      <c r="AI1120" s="361">
        <f>+VLOOKUP($E1120,Emissions!$1:$1048576,MATCH(DATE(AI$2,1,1),Emissions!$A$1:$LI$1),FALSE)</f>
        <v>39.045990330000002</v>
      </c>
      <c r="AJ1120" s="361">
        <f>+VLOOKUP($E1120,Emissions!$1:$1048576,MATCH(DATE(AJ$2,1,1),Emissions!$A$1:$LI$1),FALSE)</f>
        <v>39.632019790000001</v>
      </c>
      <c r="AK1120" s="361">
        <f>+VLOOKUP($E1120,Emissions!$1:$1048576,MATCH(DATE(AK$2,1,1),Emissions!$A$1:$LI$1),FALSE)</f>
        <v>40.274293470000003</v>
      </c>
      <c r="AL1120" s="361">
        <f>+VLOOKUP($E1120,Emissions!$1:$1048576,MATCH(DATE(AL$2,1,1),Emissions!$A$1:$LI$1),FALSE)</f>
        <v>40.95604677</v>
      </c>
      <c r="AM1120" s="361">
        <f>+VLOOKUP($E1120,Emissions!$1:$1048576,MATCH(DATE(AM$2,1,1),Emissions!$A$1:$LI$1),FALSE)</f>
        <v>41.662319340000003</v>
      </c>
      <c r="AN1120" s="361">
        <f>+VLOOKUP($E1120,Emissions!$1:$1048576,MATCH(DATE(AN$2,1,1),Emissions!$A$1:$LI$1),FALSE)</f>
        <v>42.380685120000003</v>
      </c>
      <c r="AO1120" s="361">
        <f>+VLOOKUP($E1120,Emissions!$1:$1048576,MATCH(DATE(AO$2,1,1),Emissions!$A$1:$LI$1),FALSE)</f>
        <v>43.100778179999999</v>
      </c>
    </row>
    <row r="1121" spans="1:41" ht="15" customHeight="1" x14ac:dyDescent="0.35">
      <c r="A1121" s="411"/>
      <c r="B1121" s="170"/>
      <c r="C1121" s="167" t="s">
        <v>471</v>
      </c>
      <c r="D1121" s="114" t="s">
        <v>1029</v>
      </c>
      <c r="E1121" s="50" t="s">
        <v>3551</v>
      </c>
      <c r="F1121" s="361">
        <f>+VLOOKUP($E1121,Emissions!$1:$1048576,MATCH(DATE(F$2,1,1),Emissions!$A$1:$LI$1),FALSE)</f>
        <v>0</v>
      </c>
      <c r="G1121" s="361">
        <f>+VLOOKUP($E1121,Emissions!$1:$1048576,MATCH(DATE(G$2,1,1),Emissions!$A$1:$LI$1),FALSE)</f>
        <v>0</v>
      </c>
      <c r="H1121" s="361">
        <f>+VLOOKUP($E1121,Emissions!$1:$1048576,MATCH(DATE(H$2,1,1),Emissions!$A$1:$LI$1),FALSE)</f>
        <v>0</v>
      </c>
      <c r="I1121" s="361">
        <f>+VLOOKUP($E1121,Emissions!$1:$1048576,MATCH(DATE(I$2,1,1),Emissions!$A$1:$LI$1),FALSE)</f>
        <v>0</v>
      </c>
      <c r="J1121" s="361">
        <f>+VLOOKUP($E1121,Emissions!$1:$1048576,MATCH(DATE(J$2,1,1),Emissions!$A$1:$LI$1),FALSE)</f>
        <v>0</v>
      </c>
      <c r="K1121" s="361">
        <f>+VLOOKUP($E1121,Emissions!$1:$1048576,MATCH(DATE(K$2,1,1),Emissions!$A$1:$LI$1),FALSE)</f>
        <v>0</v>
      </c>
      <c r="L1121" s="361">
        <f>+VLOOKUP($E1121,Emissions!$1:$1048576,MATCH(DATE(L$2,1,1),Emissions!$A$1:$LI$1),FALSE)</f>
        <v>0</v>
      </c>
      <c r="M1121" s="361">
        <f>+VLOOKUP($E1121,Emissions!$1:$1048576,MATCH(DATE(M$2,1,1),Emissions!$A$1:$LI$1),FALSE)</f>
        <v>0</v>
      </c>
      <c r="N1121" s="361">
        <f>+VLOOKUP($E1121,Emissions!$1:$1048576,MATCH(DATE(N$2,1,1),Emissions!$A$1:$LI$1),FALSE)</f>
        <v>0</v>
      </c>
      <c r="O1121" s="361">
        <f>+VLOOKUP($E1121,Emissions!$1:$1048576,MATCH(DATE(O$2,1,1),Emissions!$A$1:$LI$1),FALSE)</f>
        <v>0</v>
      </c>
      <c r="P1121" s="361">
        <f>+VLOOKUP($E1121,Emissions!$1:$1048576,MATCH(DATE(P$2,1,1),Emissions!$A$1:$LI$1),FALSE)</f>
        <v>0</v>
      </c>
      <c r="Q1121" s="361">
        <f>+VLOOKUP($E1121,Emissions!$1:$1048576,MATCH(DATE(Q$2,1,1),Emissions!$A$1:$LI$1),FALSE)</f>
        <v>0</v>
      </c>
      <c r="R1121" s="361">
        <f>+VLOOKUP($E1121,Emissions!$1:$1048576,MATCH(DATE(R$2,1,1),Emissions!$A$1:$LI$1),FALSE)</f>
        <v>0</v>
      </c>
      <c r="S1121" s="361">
        <f>+VLOOKUP($E1121,Emissions!$1:$1048576,MATCH(DATE(S$2,1,1),Emissions!$A$1:$LI$1),FALSE)</f>
        <v>0</v>
      </c>
      <c r="T1121" s="361">
        <f>+VLOOKUP($E1121,Emissions!$1:$1048576,MATCH(DATE(T$2,1,1),Emissions!$A$1:$LI$1),FALSE)</f>
        <v>0</v>
      </c>
      <c r="U1121" s="361">
        <f>+VLOOKUP($E1121,Emissions!$1:$1048576,MATCH(DATE(U$2,1,1),Emissions!$A$1:$LI$1),FALSE)</f>
        <v>0</v>
      </c>
      <c r="V1121" s="361">
        <f>+VLOOKUP($E1121,Emissions!$1:$1048576,MATCH(DATE(V$2,1,1),Emissions!$A$1:$LI$1),FALSE)</f>
        <v>0</v>
      </c>
      <c r="W1121" s="361">
        <f>+VLOOKUP($E1121,Emissions!$1:$1048576,MATCH(DATE(W$2,1,1),Emissions!$A$1:$LI$1),FALSE)</f>
        <v>0</v>
      </c>
      <c r="X1121" s="361">
        <f>+VLOOKUP($E1121,Emissions!$1:$1048576,MATCH(DATE(X$2,1,1),Emissions!$A$1:$LI$1),FALSE)</f>
        <v>0</v>
      </c>
      <c r="Y1121" s="361">
        <f>+VLOOKUP($E1121,Emissions!$1:$1048576,MATCH(DATE(Y$2,1,1),Emissions!$A$1:$LI$1),FALSE)</f>
        <v>0</v>
      </c>
      <c r="Z1121" s="361">
        <f>+VLOOKUP($E1121,Emissions!$1:$1048576,MATCH(DATE(Z$2,1,1),Emissions!$A$1:$LI$1),FALSE)</f>
        <v>0</v>
      </c>
      <c r="AA1121" s="361">
        <f>+VLOOKUP($E1121,Emissions!$1:$1048576,MATCH(DATE(AA$2,1,1),Emissions!$A$1:$LI$1),FALSE)</f>
        <v>0</v>
      </c>
      <c r="AB1121" s="361">
        <f>+VLOOKUP($E1121,Emissions!$1:$1048576,MATCH(DATE(AB$2,1,1),Emissions!$A$1:$LI$1),FALSE)</f>
        <v>0</v>
      </c>
      <c r="AC1121" s="361">
        <f>+VLOOKUP($E1121,Emissions!$1:$1048576,MATCH(DATE(AC$2,1,1),Emissions!$A$1:$LI$1),FALSE)</f>
        <v>0</v>
      </c>
      <c r="AD1121" s="361">
        <f>+VLOOKUP($E1121,Emissions!$1:$1048576,MATCH(DATE(AD$2,1,1),Emissions!$A$1:$LI$1),FALSE)</f>
        <v>0</v>
      </c>
      <c r="AE1121" s="361">
        <f>+VLOOKUP($E1121,Emissions!$1:$1048576,MATCH(DATE(AE$2,1,1),Emissions!$A$1:$LI$1),FALSE)</f>
        <v>0</v>
      </c>
      <c r="AF1121" s="361">
        <f>+VLOOKUP($E1121,Emissions!$1:$1048576,MATCH(DATE(AF$2,1,1),Emissions!$A$1:$LI$1),FALSE)</f>
        <v>0</v>
      </c>
      <c r="AG1121" s="361">
        <f>+VLOOKUP($E1121,Emissions!$1:$1048576,MATCH(DATE(AG$2,1,1),Emissions!$A$1:$LI$1),FALSE)</f>
        <v>0</v>
      </c>
      <c r="AH1121" s="361">
        <f>+VLOOKUP($E1121,Emissions!$1:$1048576,MATCH(DATE(AH$2,1,1),Emissions!$A$1:$LI$1),FALSE)</f>
        <v>0</v>
      </c>
      <c r="AI1121" s="361">
        <f>+VLOOKUP($E1121,Emissions!$1:$1048576,MATCH(DATE(AI$2,1,1),Emissions!$A$1:$LI$1),FALSE)</f>
        <v>0</v>
      </c>
      <c r="AJ1121" s="361">
        <f>+VLOOKUP($E1121,Emissions!$1:$1048576,MATCH(DATE(AJ$2,1,1),Emissions!$A$1:$LI$1),FALSE)</f>
        <v>0</v>
      </c>
      <c r="AK1121" s="361">
        <f>+VLOOKUP($E1121,Emissions!$1:$1048576,MATCH(DATE(AK$2,1,1),Emissions!$A$1:$LI$1),FALSE)</f>
        <v>0</v>
      </c>
      <c r="AL1121" s="361">
        <f>+VLOOKUP($E1121,Emissions!$1:$1048576,MATCH(DATE(AL$2,1,1),Emissions!$A$1:$LI$1),FALSE)</f>
        <v>0</v>
      </c>
      <c r="AM1121" s="361">
        <f>+VLOOKUP($E1121,Emissions!$1:$1048576,MATCH(DATE(AM$2,1,1),Emissions!$A$1:$LI$1),FALSE)</f>
        <v>0</v>
      </c>
      <c r="AN1121" s="361">
        <f>+VLOOKUP($E1121,Emissions!$1:$1048576,MATCH(DATE(AN$2,1,1),Emissions!$A$1:$LI$1),FALSE)</f>
        <v>0</v>
      </c>
      <c r="AO1121" s="361">
        <f>+VLOOKUP($E1121,Emissions!$1:$1048576,MATCH(DATE(AO$2,1,1),Emissions!$A$1:$LI$1),FALSE)</f>
        <v>0</v>
      </c>
    </row>
    <row r="1122" spans="1:41" ht="15" customHeight="1" x14ac:dyDescent="0.35">
      <c r="A1122" s="411"/>
      <c r="B1122" s="170"/>
      <c r="C1122" s="166"/>
      <c r="D1122" s="114"/>
      <c r="E1122" s="166"/>
      <c r="F1122" s="326"/>
      <c r="G1122" s="326"/>
      <c r="H1122" s="326"/>
      <c r="I1122" s="326"/>
      <c r="J1122" s="326"/>
      <c r="K1122" s="326"/>
      <c r="L1122" s="326"/>
      <c r="M1122" s="326"/>
      <c r="N1122" s="326"/>
      <c r="O1122" s="326"/>
      <c r="P1122" s="326"/>
      <c r="Q1122" s="326"/>
      <c r="R1122" s="326"/>
      <c r="S1122" s="326"/>
      <c r="T1122" s="326"/>
      <c r="U1122" s="326"/>
      <c r="V1122" s="326"/>
      <c r="W1122" s="326"/>
      <c r="X1122" s="326"/>
      <c r="Y1122" s="326"/>
      <c r="Z1122" s="326"/>
      <c r="AA1122" s="326"/>
      <c r="AB1122" s="326"/>
      <c r="AC1122" s="326"/>
      <c r="AD1122" s="326"/>
      <c r="AE1122" s="326"/>
      <c r="AF1122" s="326"/>
      <c r="AG1122" s="326"/>
      <c r="AH1122" s="326"/>
      <c r="AI1122" s="326"/>
      <c r="AJ1122" s="326"/>
      <c r="AK1122" s="326"/>
      <c r="AL1122" s="326"/>
      <c r="AM1122" s="326"/>
      <c r="AN1122" s="326"/>
      <c r="AO1122" s="326"/>
    </row>
    <row r="1123" spans="1:41" s="92" customFormat="1" ht="15" customHeight="1" x14ac:dyDescent="0.35">
      <c r="A1123" s="411"/>
      <c r="B1123" s="170"/>
      <c r="C1123" s="147" t="s">
        <v>3331</v>
      </c>
      <c r="D1123" s="147" t="s">
        <v>1032</v>
      </c>
      <c r="E1123" s="136" t="s">
        <v>3552</v>
      </c>
      <c r="F1123" s="327">
        <f>+VLOOKUP($E1123,Emissions!$1:$1048576,MATCH(DATE(F$2,1,1),Emissions!$A$1:$LI$1),FALSE)</f>
        <v>3.8630946069999998</v>
      </c>
      <c r="G1123" s="327">
        <f>+VLOOKUP($E1123,Emissions!$1:$1048576,MATCH(DATE(G$2,1,1),Emissions!$A$1:$LI$1),FALSE)</f>
        <v>3.8200728439999998</v>
      </c>
      <c r="H1123" s="327">
        <f>+VLOOKUP($E1123,Emissions!$1:$1048576,MATCH(DATE(H$2,1,1),Emissions!$A$1:$LI$1),FALSE)</f>
        <v>3.7825070680000001</v>
      </c>
      <c r="I1123" s="327">
        <f>+VLOOKUP($E1123,Emissions!$1:$1048576,MATCH(DATE(I$2,1,1),Emissions!$A$1:$LI$1),FALSE)</f>
        <v>3.7417072450000002</v>
      </c>
      <c r="J1123" s="327">
        <f>+VLOOKUP($E1123,Emissions!$1:$1048576,MATCH(DATE(J$2,1,1),Emissions!$A$1:$LI$1),FALSE)</f>
        <v>3.7442842619999999</v>
      </c>
      <c r="K1123" s="327">
        <f>+VLOOKUP($E1123,Emissions!$1:$1048576,MATCH(DATE(K$2,1,1),Emissions!$A$1:$LI$1),FALSE)</f>
        <v>3.784235775</v>
      </c>
      <c r="L1123" s="327">
        <f>+VLOOKUP($E1123,Emissions!$1:$1048576,MATCH(DATE(L$2,1,1),Emissions!$A$1:$LI$1),FALSE)</f>
        <v>3.8489201839999998</v>
      </c>
      <c r="M1123" s="327">
        <f>+VLOOKUP($E1123,Emissions!$1:$1048576,MATCH(DATE(M$2,1,1),Emissions!$A$1:$LI$1),FALSE)</f>
        <v>3.9320372520000002</v>
      </c>
      <c r="N1123" s="327">
        <f>+VLOOKUP($E1123,Emissions!$1:$1048576,MATCH(DATE(N$2,1,1),Emissions!$A$1:$LI$1),FALSE)</f>
        <v>4.0288951600000003</v>
      </c>
      <c r="O1123" s="327">
        <f>+VLOOKUP($E1123,Emissions!$1:$1048576,MATCH(DATE(O$2,1,1),Emissions!$A$1:$LI$1),FALSE)</f>
        <v>4.1310331119999999</v>
      </c>
      <c r="P1123" s="327">
        <f>+VLOOKUP($E1123,Emissions!$1:$1048576,MATCH(DATE(P$2,1,1),Emissions!$A$1:$LI$1),FALSE)</f>
        <v>4.2293865369999999</v>
      </c>
      <c r="Q1123" s="327">
        <f>+VLOOKUP($E1123,Emissions!$1:$1048576,MATCH(DATE(Q$2,1,1),Emissions!$A$1:$LI$1),FALSE)</f>
        <v>4.3200779359999997</v>
      </c>
      <c r="R1123" s="327">
        <f>+VLOOKUP($E1123,Emissions!$1:$1048576,MATCH(DATE(R$2,1,1),Emissions!$A$1:$LI$1),FALSE)</f>
        <v>4.4018601339999996</v>
      </c>
      <c r="S1123" s="327">
        <f>+VLOOKUP($E1123,Emissions!$1:$1048576,MATCH(DATE(S$2,1,1),Emissions!$A$1:$LI$1),FALSE)</f>
        <v>4.4749880180000003</v>
      </c>
      <c r="T1123" s="327">
        <f>+VLOOKUP($E1123,Emissions!$1:$1048576,MATCH(DATE(T$2,1,1),Emissions!$A$1:$LI$1),FALSE)</f>
        <v>4.5408470630000002</v>
      </c>
      <c r="U1123" s="327">
        <f>+VLOOKUP($E1123,Emissions!$1:$1048576,MATCH(DATE(U$2,1,1),Emissions!$A$1:$LI$1),FALSE)</f>
        <v>4.6015214679999996</v>
      </c>
      <c r="V1123" s="327">
        <f>+VLOOKUP($E1123,Emissions!$1:$1048576,MATCH(DATE(V$2,1,1),Emissions!$A$1:$LI$1),FALSE)</f>
        <v>4.6591725410000002</v>
      </c>
      <c r="W1123" s="327">
        <f>+VLOOKUP($E1123,Emissions!$1:$1048576,MATCH(DATE(W$2,1,1),Emissions!$A$1:$LI$1),FALSE)</f>
        <v>4.7155738759999997</v>
      </c>
      <c r="X1123" s="327">
        <f>+VLOOKUP($E1123,Emissions!$1:$1048576,MATCH(DATE(X$2,1,1),Emissions!$A$1:$LI$1),FALSE)</f>
        <v>4.7727135299999999</v>
      </c>
      <c r="Y1123" s="327">
        <f>+VLOOKUP($E1123,Emissions!$1:$1048576,MATCH(DATE(Y$2,1,1),Emissions!$A$1:$LI$1),FALSE)</f>
        <v>4.8324622310000001</v>
      </c>
      <c r="Z1123" s="327">
        <f>+VLOOKUP($E1123,Emissions!$1:$1048576,MATCH(DATE(Z$2,1,1),Emissions!$A$1:$LI$1),FALSE)</f>
        <v>4.896173031</v>
      </c>
      <c r="AA1123" s="327">
        <f>+VLOOKUP($E1123,Emissions!$1:$1048576,MATCH(DATE(AA$2,1,1),Emissions!$A$1:$LI$1),FALSE)</f>
        <v>4.9658473900000004</v>
      </c>
      <c r="AB1123" s="327">
        <f>+VLOOKUP($E1123,Emissions!$1:$1048576,MATCH(DATE(AB$2,1,1),Emissions!$A$1:$LI$1),FALSE)</f>
        <v>5.0427726640000001</v>
      </c>
      <c r="AC1123" s="327">
        <f>+VLOOKUP($E1123,Emissions!$1:$1048576,MATCH(DATE(AC$2,1,1),Emissions!$A$1:$LI$1),FALSE)</f>
        <v>5.1280096650000004</v>
      </c>
      <c r="AD1123" s="327">
        <f>+VLOOKUP($E1123,Emissions!$1:$1048576,MATCH(DATE(AD$2,1,1),Emissions!$A$1:$LI$1),FALSE)</f>
        <v>5.2224816330000001</v>
      </c>
      <c r="AE1123" s="327">
        <f>+VLOOKUP($E1123,Emissions!$1:$1048576,MATCH(DATE(AE$2,1,1),Emissions!$A$1:$LI$1),FALSE)</f>
        <v>5.3259696869999997</v>
      </c>
      <c r="AF1123" s="327">
        <f>+VLOOKUP($E1123,Emissions!$1:$1048576,MATCH(DATE(AF$2,1,1),Emissions!$A$1:$LI$1),FALSE)</f>
        <v>5.4375828049999999</v>
      </c>
      <c r="AG1123" s="327">
        <f>+VLOOKUP($E1123,Emissions!$1:$1048576,MATCH(DATE(AG$2,1,1),Emissions!$A$1:$LI$1),FALSE)</f>
        <v>5.5586567440000003</v>
      </c>
      <c r="AH1123" s="327">
        <f>+VLOOKUP($E1123,Emissions!$1:$1048576,MATCH(DATE(AH$2,1,1),Emissions!$A$1:$LI$1),FALSE)</f>
        <v>5.6896866890000002</v>
      </c>
      <c r="AI1123" s="327">
        <f>+VLOOKUP($E1123,Emissions!$1:$1048576,MATCH(DATE(AI$2,1,1),Emissions!$A$1:$LI$1),FALSE)</f>
        <v>5.8298168439999998</v>
      </c>
      <c r="AJ1123" s="327">
        <f>+VLOOKUP($E1123,Emissions!$1:$1048576,MATCH(DATE(AJ$2,1,1),Emissions!$A$1:$LI$1),FALSE)</f>
        <v>5.9774681840000001</v>
      </c>
      <c r="AK1123" s="327">
        <f>+VLOOKUP($E1123,Emissions!$1:$1048576,MATCH(DATE(AK$2,1,1),Emissions!$A$1:$LI$1),FALSE)</f>
        <v>6.1308702200000003</v>
      </c>
      <c r="AL1123" s="327">
        <f>+VLOOKUP($E1123,Emissions!$1:$1048576,MATCH(DATE(AL$2,1,1),Emissions!$A$1:$LI$1),FALSE)</f>
        <v>6.2883015289999999</v>
      </c>
      <c r="AM1123" s="327">
        <f>+VLOOKUP($E1123,Emissions!$1:$1048576,MATCH(DATE(AM$2,1,1),Emissions!$A$1:$LI$1),FALSE)</f>
        <v>6.4481210469999999</v>
      </c>
      <c r="AN1123" s="327">
        <f>+VLOOKUP($E1123,Emissions!$1:$1048576,MATCH(DATE(AN$2,1,1),Emissions!$A$1:$LI$1),FALSE)</f>
        <v>6.6087550329999996</v>
      </c>
      <c r="AO1123" s="327">
        <f>+VLOOKUP($E1123,Emissions!$1:$1048576,MATCH(DATE(AO$2,1,1),Emissions!$A$1:$LI$1),FALSE)</f>
        <v>6.7686820430000001</v>
      </c>
    </row>
    <row r="1124" spans="1:41" s="92" customFormat="1" ht="15" customHeight="1" x14ac:dyDescent="0.35">
      <c r="A1124" s="411"/>
      <c r="B1124" s="170"/>
      <c r="C1124" s="137" t="s">
        <v>3332</v>
      </c>
      <c r="D1124" s="147" t="s">
        <v>1032</v>
      </c>
      <c r="E1124" s="136" t="s">
        <v>3553</v>
      </c>
      <c r="F1124" s="327">
        <f>+VLOOKUP($E1124,Emissions!$1:$1048576,MATCH(DATE(F$2,1,1),Emissions!$A$1:$LI$1),FALSE)</f>
        <v>8.0341315100000005E-2</v>
      </c>
      <c r="G1124" s="327">
        <f>+VLOOKUP($E1124,Emissions!$1:$1048576,MATCH(DATE(G$2,1,1),Emissions!$A$1:$LI$1),FALSE)</f>
        <v>7.8959138700000001E-2</v>
      </c>
      <c r="H1124" s="327">
        <f>+VLOOKUP($E1124,Emissions!$1:$1048576,MATCH(DATE(H$2,1,1),Emissions!$A$1:$LI$1),FALSE)</f>
        <v>7.7366321200000004E-2</v>
      </c>
      <c r="I1124" s="327">
        <f>+VLOOKUP($E1124,Emissions!$1:$1048576,MATCH(DATE(I$2,1,1),Emissions!$A$1:$LI$1),FALSE)</f>
        <v>7.5426544999999998E-2</v>
      </c>
      <c r="J1124" s="327">
        <f>+VLOOKUP($E1124,Emissions!$1:$1048576,MATCH(DATE(J$2,1,1),Emissions!$A$1:$LI$1),FALSE)</f>
        <v>7.4149618200000003E-2</v>
      </c>
      <c r="K1124" s="327">
        <f>+VLOOKUP($E1124,Emissions!$1:$1048576,MATCH(DATE(K$2,1,1),Emissions!$A$1:$LI$1),FALSE)</f>
        <v>7.3459611699999997E-2</v>
      </c>
      <c r="L1124" s="327">
        <f>+VLOOKUP($E1124,Emissions!$1:$1048576,MATCH(DATE(L$2,1,1),Emissions!$A$1:$LI$1),FALSE)</f>
        <v>7.3507523599999999E-2</v>
      </c>
      <c r="M1124" s="327">
        <f>+VLOOKUP($E1124,Emissions!$1:$1048576,MATCH(DATE(M$2,1,1),Emissions!$A$1:$LI$1),FALSE)</f>
        <v>7.3922875099999993E-2</v>
      </c>
      <c r="N1124" s="327">
        <f>+VLOOKUP($E1124,Emissions!$1:$1048576,MATCH(DATE(N$2,1,1),Emissions!$A$1:$LI$1),FALSE)</f>
        <v>7.4572760700000004E-2</v>
      </c>
      <c r="O1124" s="327">
        <f>+VLOOKUP($E1124,Emissions!$1:$1048576,MATCH(DATE(O$2,1,1),Emissions!$A$1:$LI$1),FALSE)</f>
        <v>7.5357304700000002E-2</v>
      </c>
      <c r="P1124" s="327">
        <f>+VLOOKUP($E1124,Emissions!$1:$1048576,MATCH(DATE(P$2,1,1),Emissions!$A$1:$LI$1),FALSE)</f>
        <v>7.6214139599999994E-2</v>
      </c>
      <c r="Q1124" s="327">
        <f>+VLOOKUP($E1124,Emissions!$1:$1048576,MATCH(DATE(Q$2,1,1),Emissions!$A$1:$LI$1),FALSE)</f>
        <v>7.7059963999999995E-2</v>
      </c>
      <c r="R1124" s="327">
        <f>+VLOOKUP($E1124,Emissions!$1:$1048576,MATCH(DATE(R$2,1,1),Emissions!$A$1:$LI$1),FALSE)</f>
        <v>7.7884462500000001E-2</v>
      </c>
      <c r="S1124" s="327">
        <f>+VLOOKUP($E1124,Emissions!$1:$1048576,MATCH(DATE(S$2,1,1),Emissions!$A$1:$LI$1),FALSE)</f>
        <v>7.8714282999999996E-2</v>
      </c>
      <c r="T1124" s="327">
        <f>+VLOOKUP($E1124,Emissions!$1:$1048576,MATCH(DATE(T$2,1,1),Emissions!$A$1:$LI$1),FALSE)</f>
        <v>7.9571857199999999E-2</v>
      </c>
      <c r="U1124" s="327">
        <f>+VLOOKUP($E1124,Emissions!$1:$1048576,MATCH(DATE(U$2,1,1),Emissions!$A$1:$LI$1),FALSE)</f>
        <v>8.0480150299999997E-2</v>
      </c>
      <c r="V1124" s="327">
        <f>+VLOOKUP($E1124,Emissions!$1:$1048576,MATCH(DATE(V$2,1,1),Emissions!$A$1:$LI$1),FALSE)</f>
        <v>8.1668595999999996E-2</v>
      </c>
      <c r="W1124" s="327">
        <f>+VLOOKUP($E1124,Emissions!$1:$1048576,MATCH(DATE(W$2,1,1),Emissions!$A$1:$LI$1),FALSE)</f>
        <v>8.3001782499999996E-2</v>
      </c>
      <c r="X1124" s="327">
        <f>+VLOOKUP($E1124,Emissions!$1:$1048576,MATCH(DATE(X$2,1,1),Emissions!$A$1:$LI$1),FALSE)</f>
        <v>8.4451850499999995E-2</v>
      </c>
      <c r="Y1124" s="327">
        <f>+VLOOKUP($E1124,Emissions!$1:$1048576,MATCH(DATE(Y$2,1,1),Emissions!$A$1:$LI$1),FALSE)</f>
        <v>8.6026372300000001E-2</v>
      </c>
      <c r="Z1124" s="327">
        <f>+VLOOKUP($E1124,Emissions!$1:$1048576,MATCH(DATE(Z$2,1,1),Emissions!$A$1:$LI$1),FALSE)</f>
        <v>8.7723461899999994E-2</v>
      </c>
      <c r="AA1124" s="327">
        <f>+VLOOKUP($E1124,Emissions!$1:$1048576,MATCH(DATE(AA$2,1,1),Emissions!$A$1:$LI$1),FALSE)</f>
        <v>8.9589831100000003E-2</v>
      </c>
      <c r="AB1124" s="327">
        <f>+VLOOKUP($E1124,Emissions!$1:$1048576,MATCH(DATE(AB$2,1,1),Emissions!$A$1:$LI$1),FALSE)</f>
        <v>9.1645769500000002E-2</v>
      </c>
      <c r="AC1124" s="327">
        <f>+VLOOKUP($E1124,Emissions!$1:$1048576,MATCH(DATE(AC$2,1,1),Emissions!$A$1:$LI$1),FALSE)</f>
        <v>9.3914717600000003E-2</v>
      </c>
      <c r="AD1124" s="327">
        <f>+VLOOKUP($E1124,Emissions!$1:$1048576,MATCH(DATE(AD$2,1,1),Emissions!$A$1:$LI$1),FALSE)</f>
        <v>9.6427306599999998E-2</v>
      </c>
      <c r="AE1124" s="327">
        <f>+VLOOKUP($E1124,Emissions!$1:$1048576,MATCH(DATE(AE$2,1,1),Emissions!$A$1:$LI$1),FALSE)</f>
        <v>9.9169263699999996E-2</v>
      </c>
      <c r="AF1124" s="327">
        <f>+VLOOKUP($E1124,Emissions!$1:$1048576,MATCH(DATE(AF$2,1,1),Emissions!$A$1:$LI$1),FALSE)</f>
        <v>0.1006132832</v>
      </c>
      <c r="AG1124" s="327">
        <f>+VLOOKUP($E1124,Emissions!$1:$1048576,MATCH(DATE(AG$2,1,1),Emissions!$A$1:$LI$1),FALSE)</f>
        <v>0.101602864</v>
      </c>
      <c r="AH1124" s="327">
        <f>+VLOOKUP($E1124,Emissions!$1:$1048576,MATCH(DATE(AH$2,1,1),Emissions!$A$1:$LI$1),FALSE)</f>
        <v>0.10257888649999999</v>
      </c>
      <c r="AI1124" s="327">
        <f>+VLOOKUP($E1124,Emissions!$1:$1048576,MATCH(DATE(AI$2,1,1),Emissions!$A$1:$LI$1),FALSE)</f>
        <v>0.1036642836</v>
      </c>
      <c r="AJ1124" s="327">
        <f>+VLOOKUP($E1124,Emissions!$1:$1048576,MATCH(DATE(AJ$2,1,1),Emissions!$A$1:$LI$1),FALSE)</f>
        <v>0.1048629423</v>
      </c>
      <c r="AK1124" s="327">
        <f>+VLOOKUP($E1124,Emissions!$1:$1048576,MATCH(DATE(AK$2,1,1),Emissions!$A$1:$LI$1),FALSE)</f>
        <v>0.10614690709999999</v>
      </c>
      <c r="AL1124" s="327">
        <f>+VLOOKUP($E1124,Emissions!$1:$1048576,MATCH(DATE(AL$2,1,1),Emissions!$A$1:$LI$1),FALSE)</f>
        <v>0.1074850584</v>
      </c>
      <c r="AM1124" s="327">
        <f>+VLOOKUP($E1124,Emissions!$1:$1048576,MATCH(DATE(AM$2,1,1),Emissions!$A$1:$LI$1),FALSE)</f>
        <v>0.1088499799</v>
      </c>
      <c r="AN1124" s="327">
        <f>+VLOOKUP($E1124,Emissions!$1:$1048576,MATCH(DATE(AN$2,1,1),Emissions!$A$1:$LI$1),FALSE)</f>
        <v>0.1102184177</v>
      </c>
      <c r="AO1124" s="327">
        <f>+VLOOKUP($E1124,Emissions!$1:$1048576,MATCH(DATE(AO$2,1,1),Emissions!$A$1:$LI$1),FALSE)</f>
        <v>0.1115703857</v>
      </c>
    </row>
    <row r="1125" spans="1:41" ht="15" customHeight="1" x14ac:dyDescent="0.35">
      <c r="A1125" s="411"/>
      <c r="B1125" s="170"/>
      <c r="C1125" s="138" t="s">
        <v>724</v>
      </c>
      <c r="D1125" s="114" t="s">
        <v>1032</v>
      </c>
      <c r="E1125" s="50" t="s">
        <v>3554</v>
      </c>
      <c r="F1125" s="361">
        <f>+VLOOKUP($E1125,Emissions!$1:$1048576,MATCH(DATE(F$2,1,1),Emissions!$A$1:$LI$1),FALSE)</f>
        <v>0</v>
      </c>
      <c r="G1125" s="361">
        <f>+VLOOKUP($E1125,Emissions!$1:$1048576,MATCH(DATE(G$2,1,1),Emissions!$A$1:$LI$1),FALSE)</f>
        <v>0</v>
      </c>
      <c r="H1125" s="361">
        <f>+VLOOKUP($E1125,Emissions!$1:$1048576,MATCH(DATE(H$2,1,1),Emissions!$A$1:$LI$1),FALSE)</f>
        <v>0</v>
      </c>
      <c r="I1125" s="361">
        <f>+VLOOKUP($E1125,Emissions!$1:$1048576,MATCH(DATE(I$2,1,1),Emissions!$A$1:$LI$1),FALSE)</f>
        <v>0</v>
      </c>
      <c r="J1125" s="361">
        <f>+VLOOKUP($E1125,Emissions!$1:$1048576,MATCH(DATE(J$2,1,1),Emissions!$A$1:$LI$1),FALSE)</f>
        <v>0</v>
      </c>
      <c r="K1125" s="361">
        <f>+VLOOKUP($E1125,Emissions!$1:$1048576,MATCH(DATE(K$2,1,1),Emissions!$A$1:$LI$1),FALSE)</f>
        <v>0</v>
      </c>
      <c r="L1125" s="361">
        <f>+VLOOKUP($E1125,Emissions!$1:$1048576,MATCH(DATE(L$2,1,1),Emissions!$A$1:$LI$1),FALSE)</f>
        <v>0</v>
      </c>
      <c r="M1125" s="361">
        <f>+VLOOKUP($E1125,Emissions!$1:$1048576,MATCH(DATE(M$2,1,1),Emissions!$A$1:$LI$1),FALSE)</f>
        <v>0</v>
      </c>
      <c r="N1125" s="361">
        <f>+VLOOKUP($E1125,Emissions!$1:$1048576,MATCH(DATE(N$2,1,1),Emissions!$A$1:$LI$1),FALSE)</f>
        <v>0</v>
      </c>
      <c r="O1125" s="361">
        <f>+VLOOKUP($E1125,Emissions!$1:$1048576,MATCH(DATE(O$2,1,1),Emissions!$A$1:$LI$1),FALSE)</f>
        <v>0</v>
      </c>
      <c r="P1125" s="361">
        <f>+VLOOKUP($E1125,Emissions!$1:$1048576,MATCH(DATE(P$2,1,1),Emissions!$A$1:$LI$1),FALSE)</f>
        <v>0</v>
      </c>
      <c r="Q1125" s="361">
        <f>+VLOOKUP($E1125,Emissions!$1:$1048576,MATCH(DATE(Q$2,1,1),Emissions!$A$1:$LI$1),FALSE)</f>
        <v>0</v>
      </c>
      <c r="R1125" s="361">
        <f>+VLOOKUP($E1125,Emissions!$1:$1048576,MATCH(DATE(R$2,1,1),Emissions!$A$1:$LI$1),FALSE)</f>
        <v>0</v>
      </c>
      <c r="S1125" s="361">
        <f>+VLOOKUP($E1125,Emissions!$1:$1048576,MATCH(DATE(S$2,1,1),Emissions!$A$1:$LI$1),FALSE)</f>
        <v>0</v>
      </c>
      <c r="T1125" s="361">
        <f>+VLOOKUP($E1125,Emissions!$1:$1048576,MATCH(DATE(T$2,1,1),Emissions!$A$1:$LI$1),FALSE)</f>
        <v>0</v>
      </c>
      <c r="U1125" s="361">
        <f>+VLOOKUP($E1125,Emissions!$1:$1048576,MATCH(DATE(U$2,1,1),Emissions!$A$1:$LI$1),FALSE)</f>
        <v>0</v>
      </c>
      <c r="V1125" s="361">
        <f>+VLOOKUP($E1125,Emissions!$1:$1048576,MATCH(DATE(V$2,1,1),Emissions!$A$1:$LI$1),FALSE)</f>
        <v>0</v>
      </c>
      <c r="W1125" s="361">
        <f>+VLOOKUP($E1125,Emissions!$1:$1048576,MATCH(DATE(W$2,1,1),Emissions!$A$1:$LI$1),FALSE)</f>
        <v>0</v>
      </c>
      <c r="X1125" s="361">
        <f>+VLOOKUP($E1125,Emissions!$1:$1048576,MATCH(DATE(X$2,1,1),Emissions!$A$1:$LI$1),FALSE)</f>
        <v>0</v>
      </c>
      <c r="Y1125" s="361">
        <f>+VLOOKUP($E1125,Emissions!$1:$1048576,MATCH(DATE(Y$2,1,1),Emissions!$A$1:$LI$1),FALSE)</f>
        <v>0</v>
      </c>
      <c r="Z1125" s="361">
        <f>+VLOOKUP($E1125,Emissions!$1:$1048576,MATCH(DATE(Z$2,1,1),Emissions!$A$1:$LI$1),FALSE)</f>
        <v>0</v>
      </c>
      <c r="AA1125" s="361">
        <f>+VLOOKUP($E1125,Emissions!$1:$1048576,MATCH(DATE(AA$2,1,1),Emissions!$A$1:$LI$1),FALSE)</f>
        <v>0</v>
      </c>
      <c r="AB1125" s="361">
        <f>+VLOOKUP($E1125,Emissions!$1:$1048576,MATCH(DATE(AB$2,1,1),Emissions!$A$1:$LI$1),FALSE)</f>
        <v>0</v>
      </c>
      <c r="AC1125" s="361">
        <f>+VLOOKUP($E1125,Emissions!$1:$1048576,MATCH(DATE(AC$2,1,1),Emissions!$A$1:$LI$1),FALSE)</f>
        <v>0</v>
      </c>
      <c r="AD1125" s="361">
        <f>+VLOOKUP($E1125,Emissions!$1:$1048576,MATCH(DATE(AD$2,1,1),Emissions!$A$1:$LI$1),FALSE)</f>
        <v>0</v>
      </c>
      <c r="AE1125" s="361">
        <f>+VLOOKUP($E1125,Emissions!$1:$1048576,MATCH(DATE(AE$2,1,1),Emissions!$A$1:$LI$1),FALSE)</f>
        <v>0</v>
      </c>
      <c r="AF1125" s="361">
        <f>+VLOOKUP($E1125,Emissions!$1:$1048576,MATCH(DATE(AF$2,1,1),Emissions!$A$1:$LI$1),FALSE)</f>
        <v>0</v>
      </c>
      <c r="AG1125" s="361">
        <f>+VLOOKUP($E1125,Emissions!$1:$1048576,MATCH(DATE(AG$2,1,1),Emissions!$A$1:$LI$1),FALSE)</f>
        <v>0</v>
      </c>
      <c r="AH1125" s="361">
        <f>+VLOOKUP($E1125,Emissions!$1:$1048576,MATCH(DATE(AH$2,1,1),Emissions!$A$1:$LI$1),FALSE)</f>
        <v>0</v>
      </c>
      <c r="AI1125" s="361">
        <f>+VLOOKUP($E1125,Emissions!$1:$1048576,MATCH(DATE(AI$2,1,1),Emissions!$A$1:$LI$1),FALSE)</f>
        <v>0</v>
      </c>
      <c r="AJ1125" s="361">
        <f>+VLOOKUP($E1125,Emissions!$1:$1048576,MATCH(DATE(AJ$2,1,1),Emissions!$A$1:$LI$1),FALSE)</f>
        <v>0</v>
      </c>
      <c r="AK1125" s="361">
        <f>+VLOOKUP($E1125,Emissions!$1:$1048576,MATCH(DATE(AK$2,1,1),Emissions!$A$1:$LI$1),FALSE)</f>
        <v>0</v>
      </c>
      <c r="AL1125" s="361">
        <f>+VLOOKUP($E1125,Emissions!$1:$1048576,MATCH(DATE(AL$2,1,1),Emissions!$A$1:$LI$1),FALSE)</f>
        <v>0</v>
      </c>
      <c r="AM1125" s="361">
        <f>+VLOOKUP($E1125,Emissions!$1:$1048576,MATCH(DATE(AM$2,1,1),Emissions!$A$1:$LI$1),FALSE)</f>
        <v>0</v>
      </c>
      <c r="AN1125" s="361">
        <f>+VLOOKUP($E1125,Emissions!$1:$1048576,MATCH(DATE(AN$2,1,1),Emissions!$A$1:$LI$1),FALSE)</f>
        <v>0</v>
      </c>
      <c r="AO1125" s="361">
        <f>+VLOOKUP($E1125,Emissions!$1:$1048576,MATCH(DATE(AO$2,1,1),Emissions!$A$1:$LI$1),FALSE)</f>
        <v>0</v>
      </c>
    </row>
    <row r="1126" spans="1:41" ht="15" customHeight="1" x14ac:dyDescent="0.35">
      <c r="A1126" s="411"/>
      <c r="B1126" s="170"/>
      <c r="C1126" s="138" t="s">
        <v>725</v>
      </c>
      <c r="D1126" s="114" t="s">
        <v>1032</v>
      </c>
      <c r="E1126" s="50" t="s">
        <v>3555</v>
      </c>
      <c r="F1126" s="361">
        <f>+VLOOKUP($E1126,Emissions!$1:$1048576,MATCH(DATE(F$2,1,1),Emissions!$A$1:$LI$1),FALSE)</f>
        <v>8.0341315100000005E-2</v>
      </c>
      <c r="G1126" s="361">
        <f>+VLOOKUP($E1126,Emissions!$1:$1048576,MATCH(DATE(G$2,1,1),Emissions!$A$1:$LI$1),FALSE)</f>
        <v>7.8959138700000001E-2</v>
      </c>
      <c r="H1126" s="361">
        <f>+VLOOKUP($E1126,Emissions!$1:$1048576,MATCH(DATE(H$2,1,1),Emissions!$A$1:$LI$1),FALSE)</f>
        <v>7.7366321200000004E-2</v>
      </c>
      <c r="I1126" s="361">
        <f>+VLOOKUP($E1126,Emissions!$1:$1048576,MATCH(DATE(I$2,1,1),Emissions!$A$1:$LI$1),FALSE)</f>
        <v>7.5426544999999998E-2</v>
      </c>
      <c r="J1126" s="361">
        <f>+VLOOKUP($E1126,Emissions!$1:$1048576,MATCH(DATE(J$2,1,1),Emissions!$A$1:$LI$1),FALSE)</f>
        <v>7.4149618200000003E-2</v>
      </c>
      <c r="K1126" s="361">
        <f>+VLOOKUP($E1126,Emissions!$1:$1048576,MATCH(DATE(K$2,1,1),Emissions!$A$1:$LI$1),FALSE)</f>
        <v>7.3459611699999997E-2</v>
      </c>
      <c r="L1126" s="361">
        <f>+VLOOKUP($E1126,Emissions!$1:$1048576,MATCH(DATE(L$2,1,1),Emissions!$A$1:$LI$1),FALSE)</f>
        <v>7.3507523599999999E-2</v>
      </c>
      <c r="M1126" s="361">
        <f>+VLOOKUP($E1126,Emissions!$1:$1048576,MATCH(DATE(M$2,1,1),Emissions!$A$1:$LI$1),FALSE)</f>
        <v>7.3922875099999993E-2</v>
      </c>
      <c r="N1126" s="361">
        <f>+VLOOKUP($E1126,Emissions!$1:$1048576,MATCH(DATE(N$2,1,1),Emissions!$A$1:$LI$1),FALSE)</f>
        <v>7.4572760700000004E-2</v>
      </c>
      <c r="O1126" s="361">
        <f>+VLOOKUP($E1126,Emissions!$1:$1048576,MATCH(DATE(O$2,1,1),Emissions!$A$1:$LI$1),FALSE)</f>
        <v>7.5357304700000002E-2</v>
      </c>
      <c r="P1126" s="361">
        <f>+VLOOKUP($E1126,Emissions!$1:$1048576,MATCH(DATE(P$2,1,1),Emissions!$A$1:$LI$1),FALSE)</f>
        <v>7.6214139599999994E-2</v>
      </c>
      <c r="Q1126" s="361">
        <f>+VLOOKUP($E1126,Emissions!$1:$1048576,MATCH(DATE(Q$2,1,1),Emissions!$A$1:$LI$1),FALSE)</f>
        <v>7.7059963999999995E-2</v>
      </c>
      <c r="R1126" s="361">
        <f>+VLOOKUP($E1126,Emissions!$1:$1048576,MATCH(DATE(R$2,1,1),Emissions!$A$1:$LI$1),FALSE)</f>
        <v>7.7884462500000001E-2</v>
      </c>
      <c r="S1126" s="361">
        <f>+VLOOKUP($E1126,Emissions!$1:$1048576,MATCH(DATE(S$2,1,1),Emissions!$A$1:$LI$1),FALSE)</f>
        <v>7.8714282999999996E-2</v>
      </c>
      <c r="T1126" s="361">
        <f>+VLOOKUP($E1126,Emissions!$1:$1048576,MATCH(DATE(T$2,1,1),Emissions!$A$1:$LI$1),FALSE)</f>
        <v>7.9571857199999999E-2</v>
      </c>
      <c r="U1126" s="361">
        <f>+VLOOKUP($E1126,Emissions!$1:$1048576,MATCH(DATE(U$2,1,1),Emissions!$A$1:$LI$1),FALSE)</f>
        <v>8.0480150299999997E-2</v>
      </c>
      <c r="V1126" s="361">
        <f>+VLOOKUP($E1126,Emissions!$1:$1048576,MATCH(DATE(V$2,1,1),Emissions!$A$1:$LI$1),FALSE)</f>
        <v>8.1668595999999996E-2</v>
      </c>
      <c r="W1126" s="361">
        <f>+VLOOKUP($E1126,Emissions!$1:$1048576,MATCH(DATE(W$2,1,1),Emissions!$A$1:$LI$1),FALSE)</f>
        <v>8.3001782499999996E-2</v>
      </c>
      <c r="X1126" s="361">
        <f>+VLOOKUP($E1126,Emissions!$1:$1048576,MATCH(DATE(X$2,1,1),Emissions!$A$1:$LI$1),FALSE)</f>
        <v>8.4451850499999995E-2</v>
      </c>
      <c r="Y1126" s="361">
        <f>+VLOOKUP($E1126,Emissions!$1:$1048576,MATCH(DATE(Y$2,1,1),Emissions!$A$1:$LI$1),FALSE)</f>
        <v>8.6026372300000001E-2</v>
      </c>
      <c r="Z1126" s="361">
        <f>+VLOOKUP($E1126,Emissions!$1:$1048576,MATCH(DATE(Z$2,1,1),Emissions!$A$1:$LI$1),FALSE)</f>
        <v>8.7723461899999994E-2</v>
      </c>
      <c r="AA1126" s="361">
        <f>+VLOOKUP($E1126,Emissions!$1:$1048576,MATCH(DATE(AA$2,1,1),Emissions!$A$1:$LI$1),FALSE)</f>
        <v>8.9589831100000003E-2</v>
      </c>
      <c r="AB1126" s="361">
        <f>+VLOOKUP($E1126,Emissions!$1:$1048576,MATCH(DATE(AB$2,1,1),Emissions!$A$1:$LI$1),FALSE)</f>
        <v>9.1645769500000002E-2</v>
      </c>
      <c r="AC1126" s="361">
        <f>+VLOOKUP($E1126,Emissions!$1:$1048576,MATCH(DATE(AC$2,1,1),Emissions!$A$1:$LI$1),FALSE)</f>
        <v>9.3914717600000003E-2</v>
      </c>
      <c r="AD1126" s="361">
        <f>+VLOOKUP($E1126,Emissions!$1:$1048576,MATCH(DATE(AD$2,1,1),Emissions!$A$1:$LI$1),FALSE)</f>
        <v>9.6427306599999998E-2</v>
      </c>
      <c r="AE1126" s="361">
        <f>+VLOOKUP($E1126,Emissions!$1:$1048576,MATCH(DATE(AE$2,1,1),Emissions!$A$1:$LI$1),FALSE)</f>
        <v>9.9169263699999996E-2</v>
      </c>
      <c r="AF1126" s="361">
        <f>+VLOOKUP($E1126,Emissions!$1:$1048576,MATCH(DATE(AF$2,1,1),Emissions!$A$1:$LI$1),FALSE)</f>
        <v>0.1006132832</v>
      </c>
      <c r="AG1126" s="361">
        <f>+VLOOKUP($E1126,Emissions!$1:$1048576,MATCH(DATE(AG$2,1,1),Emissions!$A$1:$LI$1),FALSE)</f>
        <v>0.101602864</v>
      </c>
      <c r="AH1126" s="361">
        <f>+VLOOKUP($E1126,Emissions!$1:$1048576,MATCH(DATE(AH$2,1,1),Emissions!$A$1:$LI$1),FALSE)</f>
        <v>0.10257888649999999</v>
      </c>
      <c r="AI1126" s="361">
        <f>+VLOOKUP($E1126,Emissions!$1:$1048576,MATCH(DATE(AI$2,1,1),Emissions!$A$1:$LI$1),FALSE)</f>
        <v>0.1036642836</v>
      </c>
      <c r="AJ1126" s="361">
        <f>+VLOOKUP($E1126,Emissions!$1:$1048576,MATCH(DATE(AJ$2,1,1),Emissions!$A$1:$LI$1),FALSE)</f>
        <v>0.1048629423</v>
      </c>
      <c r="AK1126" s="361">
        <f>+VLOOKUP($E1126,Emissions!$1:$1048576,MATCH(DATE(AK$2,1,1),Emissions!$A$1:$LI$1),FALSE)</f>
        <v>0.10614690709999999</v>
      </c>
      <c r="AL1126" s="361">
        <f>+VLOOKUP($E1126,Emissions!$1:$1048576,MATCH(DATE(AL$2,1,1),Emissions!$A$1:$LI$1),FALSE)</f>
        <v>0.1074850584</v>
      </c>
      <c r="AM1126" s="361">
        <f>+VLOOKUP($E1126,Emissions!$1:$1048576,MATCH(DATE(AM$2,1,1),Emissions!$A$1:$LI$1),FALSE)</f>
        <v>0.1088499799</v>
      </c>
      <c r="AN1126" s="361">
        <f>+VLOOKUP($E1126,Emissions!$1:$1048576,MATCH(DATE(AN$2,1,1),Emissions!$A$1:$LI$1),FALSE)</f>
        <v>0.1102184177</v>
      </c>
      <c r="AO1126" s="361">
        <f>+VLOOKUP($E1126,Emissions!$1:$1048576,MATCH(DATE(AO$2,1,1),Emissions!$A$1:$LI$1),FALSE)</f>
        <v>0.1115703857</v>
      </c>
    </row>
    <row r="1127" spans="1:41" s="92" customFormat="1" ht="15" customHeight="1" x14ac:dyDescent="0.35">
      <c r="A1127" s="411"/>
      <c r="B1127" s="170"/>
      <c r="C1127" s="137" t="s">
        <v>3333</v>
      </c>
      <c r="D1127" s="147" t="s">
        <v>1032</v>
      </c>
      <c r="E1127" s="136" t="s">
        <v>3556</v>
      </c>
      <c r="F1127" s="327">
        <f>+VLOOKUP($E1127,Emissions!$1:$1048576,MATCH(DATE(F$2,1,1),Emissions!$A$1:$LI$1),FALSE)</f>
        <v>2.5295106000000001</v>
      </c>
      <c r="G1127" s="327">
        <f>+VLOOKUP($E1127,Emissions!$1:$1048576,MATCH(DATE(G$2,1,1),Emissions!$A$1:$LI$1),FALSE)</f>
        <v>2.5117893009999999</v>
      </c>
      <c r="H1127" s="327">
        <f>+VLOOKUP($E1127,Emissions!$1:$1048576,MATCH(DATE(H$2,1,1),Emissions!$A$1:$LI$1),FALSE)</f>
        <v>2.500784431</v>
      </c>
      <c r="I1127" s="327">
        <f>+VLOOKUP($E1127,Emissions!$1:$1048576,MATCH(DATE(I$2,1,1),Emissions!$A$1:$LI$1),FALSE)</f>
        <v>2.4900949699999999</v>
      </c>
      <c r="J1127" s="327">
        <f>+VLOOKUP($E1127,Emissions!$1:$1048576,MATCH(DATE(J$2,1,1),Emissions!$A$1:$LI$1),FALSE)</f>
        <v>2.504526475</v>
      </c>
      <c r="K1127" s="327">
        <f>+VLOOKUP($E1127,Emissions!$1:$1048576,MATCH(DATE(K$2,1,1),Emissions!$A$1:$LI$1),FALSE)</f>
        <v>2.5414819990000002</v>
      </c>
      <c r="L1127" s="327">
        <f>+VLOOKUP($E1127,Emissions!$1:$1048576,MATCH(DATE(L$2,1,1),Emissions!$A$1:$LI$1),FALSE)</f>
        <v>2.5932582960000001</v>
      </c>
      <c r="M1127" s="327">
        <f>+VLOOKUP($E1127,Emissions!$1:$1048576,MATCH(DATE(M$2,1,1),Emissions!$A$1:$LI$1),FALSE)</f>
        <v>2.6558233069999999</v>
      </c>
      <c r="N1127" s="327">
        <f>+VLOOKUP($E1127,Emissions!$1:$1048576,MATCH(DATE(N$2,1,1),Emissions!$A$1:$LI$1),FALSE)</f>
        <v>2.7265606600000001</v>
      </c>
      <c r="O1127" s="327">
        <f>+VLOOKUP($E1127,Emissions!$1:$1048576,MATCH(DATE(O$2,1,1),Emissions!$A$1:$LI$1),FALSE)</f>
        <v>2.7994674310000001</v>
      </c>
      <c r="P1127" s="327">
        <f>+VLOOKUP($E1127,Emissions!$1:$1048576,MATCH(DATE(P$2,1,1),Emissions!$A$1:$LI$1),FALSE)</f>
        <v>2.8679699649999999</v>
      </c>
      <c r="Q1127" s="327">
        <f>+VLOOKUP($E1127,Emissions!$1:$1048576,MATCH(DATE(Q$2,1,1),Emissions!$A$1:$LI$1),FALSE)</f>
        <v>2.930139327</v>
      </c>
      <c r="R1127" s="327">
        <f>+VLOOKUP($E1127,Emissions!$1:$1048576,MATCH(DATE(R$2,1,1),Emissions!$A$1:$LI$1),FALSE)</f>
        <v>2.9855737320000002</v>
      </c>
      <c r="S1127" s="327">
        <f>+VLOOKUP($E1127,Emissions!$1:$1048576,MATCH(DATE(S$2,1,1),Emissions!$A$1:$LI$1),FALSE)</f>
        <v>3.0348239929999998</v>
      </c>
      <c r="T1127" s="327">
        <f>+VLOOKUP($E1127,Emissions!$1:$1048576,MATCH(DATE(T$2,1,1),Emissions!$A$1:$LI$1),FALSE)</f>
        <v>3.0791629700000001</v>
      </c>
      <c r="U1127" s="327">
        <f>+VLOOKUP($E1127,Emissions!$1:$1048576,MATCH(DATE(U$2,1,1),Emissions!$A$1:$LI$1),FALSE)</f>
        <v>3.1202642420000002</v>
      </c>
      <c r="V1127" s="327">
        <f>+VLOOKUP($E1127,Emissions!$1:$1048576,MATCH(DATE(V$2,1,1),Emissions!$A$1:$LI$1),FALSE)</f>
        <v>3.159616212</v>
      </c>
      <c r="W1127" s="327">
        <f>+VLOOKUP($E1127,Emissions!$1:$1048576,MATCH(DATE(W$2,1,1),Emissions!$A$1:$LI$1),FALSE)</f>
        <v>3.1986131860000002</v>
      </c>
      <c r="X1127" s="327">
        <f>+VLOOKUP($E1127,Emissions!$1:$1048576,MATCH(DATE(X$2,1,1),Emissions!$A$1:$LI$1),FALSE)</f>
        <v>3.2386666669999999</v>
      </c>
      <c r="Y1127" s="327">
        <f>+VLOOKUP($E1127,Emissions!$1:$1048576,MATCH(DATE(Y$2,1,1),Emissions!$A$1:$LI$1),FALSE)</f>
        <v>3.2810241740000001</v>
      </c>
      <c r="Z1127" s="327">
        <f>+VLOOKUP($E1127,Emissions!$1:$1048576,MATCH(DATE(Z$2,1,1),Emissions!$A$1:$LI$1),FALSE)</f>
        <v>3.3265508619999999</v>
      </c>
      <c r="AA1127" s="327">
        <f>+VLOOKUP($E1127,Emissions!$1:$1048576,MATCH(DATE(AA$2,1,1),Emissions!$A$1:$LI$1),FALSE)</f>
        <v>3.376511029</v>
      </c>
      <c r="AB1127" s="327">
        <f>+VLOOKUP($E1127,Emissions!$1:$1048576,MATCH(DATE(AB$2,1,1),Emissions!$A$1:$LI$1),FALSE)</f>
        <v>3.4317193260000001</v>
      </c>
      <c r="AC1127" s="327">
        <f>+VLOOKUP($E1127,Emissions!$1:$1048576,MATCH(DATE(AC$2,1,1),Emissions!$A$1:$LI$1),FALSE)</f>
        <v>3.492818271</v>
      </c>
      <c r="AD1127" s="327">
        <f>+VLOOKUP($E1127,Emissions!$1:$1048576,MATCH(DATE(AD$2,1,1),Emissions!$A$1:$LI$1),FALSE)</f>
        <v>3.5603277599999998</v>
      </c>
      <c r="AE1127" s="327">
        <f>+VLOOKUP($E1127,Emissions!$1:$1048576,MATCH(DATE(AE$2,1,1),Emissions!$A$1:$LI$1),FALSE)</f>
        <v>3.6339961939999998</v>
      </c>
      <c r="AF1127" s="327">
        <f>+VLOOKUP($E1127,Emissions!$1:$1048576,MATCH(DATE(AF$2,1,1),Emissions!$A$1:$LI$1),FALSE)</f>
        <v>3.7142546209999998</v>
      </c>
      <c r="AG1127" s="327">
        <f>+VLOOKUP($E1127,Emissions!$1:$1048576,MATCH(DATE(AG$2,1,1),Emissions!$A$1:$LI$1),FALSE)</f>
        <v>3.8013505420000002</v>
      </c>
      <c r="AH1127" s="327">
        <f>+VLOOKUP($E1127,Emissions!$1:$1048576,MATCH(DATE(AH$2,1,1),Emissions!$A$1:$LI$1),FALSE)</f>
        <v>3.8952905009999998</v>
      </c>
      <c r="AI1127" s="327">
        <f>+VLOOKUP($E1127,Emissions!$1:$1048576,MATCH(DATE(AI$2,1,1),Emissions!$A$1:$LI$1),FALSE)</f>
        <v>3.9953777170000002</v>
      </c>
      <c r="AJ1127" s="327">
        <f>+VLOOKUP($E1127,Emissions!$1:$1048576,MATCH(DATE(AJ$2,1,1),Emissions!$A$1:$LI$1),FALSE)</f>
        <v>4.1004877029999998</v>
      </c>
      <c r="AK1127" s="327">
        <f>+VLOOKUP($E1127,Emissions!$1:$1048576,MATCH(DATE(AK$2,1,1),Emissions!$A$1:$LI$1),FALSE)</f>
        <v>4.2093936950000002</v>
      </c>
      <c r="AL1127" s="327">
        <f>+VLOOKUP($E1127,Emissions!$1:$1048576,MATCH(DATE(AL$2,1,1),Emissions!$A$1:$LI$1),FALSE)</f>
        <v>4.3209193419999998</v>
      </c>
      <c r="AM1127" s="327">
        <f>+VLOOKUP($E1127,Emissions!$1:$1048576,MATCH(DATE(AM$2,1,1),Emissions!$A$1:$LI$1),FALSE)</f>
        <v>4.4339498720000003</v>
      </c>
      <c r="AN1127" s="327">
        <f>+VLOOKUP($E1127,Emissions!$1:$1048576,MATCH(DATE(AN$2,1,1),Emissions!$A$1:$LI$1),FALSE)</f>
        <v>4.5474204360000003</v>
      </c>
      <c r="AO1127" s="327">
        <f>+VLOOKUP($E1127,Emissions!$1:$1048576,MATCH(DATE(AO$2,1,1),Emissions!$A$1:$LI$1),FALSE)</f>
        <v>4.660304526</v>
      </c>
    </row>
    <row r="1128" spans="1:41" ht="15" customHeight="1" x14ac:dyDescent="0.35">
      <c r="A1128" s="411"/>
      <c r="B1128" s="170"/>
      <c r="C1128" s="138" t="s">
        <v>726</v>
      </c>
      <c r="D1128" s="114" t="s">
        <v>1032</v>
      </c>
      <c r="E1128" s="50" t="s">
        <v>3557</v>
      </c>
      <c r="F1128" s="361">
        <f>+VLOOKUP($E1128,Emissions!$1:$1048576,MATCH(DATE(F$2,1,1),Emissions!$A$1:$LI$1),FALSE)</f>
        <v>0.59805849170000003</v>
      </c>
      <c r="G1128" s="361">
        <f>+VLOOKUP($E1128,Emissions!$1:$1048576,MATCH(DATE(G$2,1,1),Emissions!$A$1:$LI$1),FALSE)</f>
        <v>0.55989714199999996</v>
      </c>
      <c r="H1128" s="361">
        <f>+VLOOKUP($E1128,Emissions!$1:$1048576,MATCH(DATE(H$2,1,1),Emissions!$A$1:$LI$1),FALSE)</f>
        <v>0.52694992460000001</v>
      </c>
      <c r="I1128" s="361">
        <f>+VLOOKUP($E1128,Emissions!$1:$1048576,MATCH(DATE(I$2,1,1),Emissions!$A$1:$LI$1),FALSE)</f>
        <v>0.49844850540000002</v>
      </c>
      <c r="J1128" s="361">
        <f>+VLOOKUP($E1128,Emissions!$1:$1048576,MATCH(DATE(J$2,1,1),Emissions!$A$1:$LI$1),FALSE)</f>
        <v>0.4849484443</v>
      </c>
      <c r="K1128" s="361">
        <f>+VLOOKUP($E1128,Emissions!$1:$1048576,MATCH(DATE(K$2,1,1),Emissions!$A$1:$LI$1),FALSE)</f>
        <v>0.48251012580000002</v>
      </c>
      <c r="L1128" s="361">
        <f>+VLOOKUP($E1128,Emissions!$1:$1048576,MATCH(DATE(L$2,1,1),Emissions!$A$1:$LI$1),FALSE)</f>
        <v>0.48562785429999999</v>
      </c>
      <c r="M1128" s="361">
        <f>+VLOOKUP($E1128,Emissions!$1:$1048576,MATCH(DATE(M$2,1,1),Emissions!$A$1:$LI$1),FALSE)</f>
        <v>0.49320564379999998</v>
      </c>
      <c r="N1128" s="361">
        <f>+VLOOKUP($E1128,Emissions!$1:$1048576,MATCH(DATE(N$2,1,1),Emissions!$A$1:$LI$1),FALSE)</f>
        <v>0.50398748680000005</v>
      </c>
      <c r="O1128" s="361">
        <f>+VLOOKUP($E1128,Emissions!$1:$1048576,MATCH(DATE(O$2,1,1),Emissions!$A$1:$LI$1),FALSE)</f>
        <v>0.51658218850000004</v>
      </c>
      <c r="P1128" s="361">
        <f>+VLOOKUP($E1128,Emissions!$1:$1048576,MATCH(DATE(P$2,1,1),Emissions!$A$1:$LI$1),FALSE)</f>
        <v>0.52968393039999995</v>
      </c>
      <c r="Q1128" s="361">
        <f>+VLOOKUP($E1128,Emissions!$1:$1048576,MATCH(DATE(Q$2,1,1),Emissions!$A$1:$LI$1),FALSE)</f>
        <v>0.54234363610000003</v>
      </c>
      <c r="R1128" s="361">
        <f>+VLOOKUP($E1128,Emissions!$1:$1048576,MATCH(DATE(R$2,1,1),Emissions!$A$1:$LI$1),FALSE)</f>
        <v>0.5540880011</v>
      </c>
      <c r="S1128" s="361">
        <f>+VLOOKUP($E1128,Emissions!$1:$1048576,MATCH(DATE(S$2,1,1),Emissions!$A$1:$LI$1),FALSE)</f>
        <v>0.5646920165</v>
      </c>
      <c r="T1128" s="361">
        <f>+VLOOKUP($E1128,Emissions!$1:$1048576,MATCH(DATE(T$2,1,1),Emissions!$A$1:$LI$1),FALSE)</f>
        <v>0.57414059750000002</v>
      </c>
      <c r="U1128" s="361">
        <f>+VLOOKUP($E1128,Emissions!$1:$1048576,MATCH(DATE(U$2,1,1),Emissions!$A$1:$LI$1),FALSE)</f>
        <v>0.58257664480000004</v>
      </c>
      <c r="V1128" s="361">
        <f>+VLOOKUP($E1128,Emissions!$1:$1048576,MATCH(DATE(V$2,1,1),Emissions!$A$1:$LI$1),FALSE)</f>
        <v>0.59019694509999998</v>
      </c>
      <c r="W1128" s="361">
        <f>+VLOOKUP($E1128,Emissions!$1:$1048576,MATCH(DATE(W$2,1,1),Emissions!$A$1:$LI$1),FALSE)</f>
        <v>0.59724303830000003</v>
      </c>
      <c r="X1128" s="361">
        <f>+VLOOKUP($E1128,Emissions!$1:$1048576,MATCH(DATE(X$2,1,1),Emissions!$A$1:$LI$1),FALSE)</f>
        <v>0.60399402840000005</v>
      </c>
      <c r="Y1128" s="361">
        <f>+VLOOKUP($E1128,Emissions!$1:$1048576,MATCH(DATE(Y$2,1,1),Emissions!$A$1:$LI$1),FALSE)</f>
        <v>0.61072859020000003</v>
      </c>
      <c r="Z1128" s="361">
        <f>+VLOOKUP($E1128,Emissions!$1:$1048576,MATCH(DATE(Z$2,1,1),Emissions!$A$1:$LI$1),FALSE)</f>
        <v>0.61763543489999995</v>
      </c>
      <c r="AA1128" s="361">
        <f>+VLOOKUP($E1128,Emissions!$1:$1048576,MATCH(DATE(AA$2,1,1),Emissions!$A$1:$LI$1),FALSE)</f>
        <v>0.62507867230000003</v>
      </c>
      <c r="AB1128" s="361">
        <f>+VLOOKUP($E1128,Emissions!$1:$1048576,MATCH(DATE(AB$2,1,1),Emissions!$A$1:$LI$1),FALSE)</f>
        <v>0.6332673124</v>
      </c>
      <c r="AC1128" s="361">
        <f>+VLOOKUP($E1128,Emissions!$1:$1048576,MATCH(DATE(AC$2,1,1),Emissions!$A$1:$LI$1),FALSE)</f>
        <v>0.64238589400000001</v>
      </c>
      <c r="AD1128" s="361">
        <f>+VLOOKUP($E1128,Emissions!$1:$1048576,MATCH(DATE(AD$2,1,1),Emissions!$A$1:$LI$1),FALSE)</f>
        <v>0.65260582450000004</v>
      </c>
      <c r="AE1128" s="361">
        <f>+VLOOKUP($E1128,Emissions!$1:$1048576,MATCH(DATE(AE$2,1,1),Emissions!$A$1:$LI$1),FALSE)</f>
        <v>0.66385991509999998</v>
      </c>
      <c r="AF1128" s="361">
        <f>+VLOOKUP($E1128,Emissions!$1:$1048576,MATCH(DATE(AF$2,1,1),Emissions!$A$1:$LI$1),FALSE)</f>
        <v>0.67647242559999998</v>
      </c>
      <c r="AG1128" s="361">
        <f>+VLOOKUP($E1128,Emissions!$1:$1048576,MATCH(DATE(AG$2,1,1),Emissions!$A$1:$LI$1),FALSE)</f>
        <v>0.69051288690000001</v>
      </c>
      <c r="AH1128" s="361">
        <f>+VLOOKUP($E1128,Emissions!$1:$1048576,MATCH(DATE(AH$2,1,1),Emissions!$A$1:$LI$1),FALSE)</f>
        <v>0.70599762200000005</v>
      </c>
      <c r="AI1128" s="361">
        <f>+VLOOKUP($E1128,Emissions!$1:$1048576,MATCH(DATE(AI$2,1,1),Emissions!$A$1:$LI$1),FALSE)</f>
        <v>0.72284481720000004</v>
      </c>
      <c r="AJ1128" s="361">
        <f>+VLOOKUP($E1128,Emissions!$1:$1048576,MATCH(DATE(AJ$2,1,1),Emissions!$A$1:$LI$1),FALSE)</f>
        <v>0.7409039516</v>
      </c>
      <c r="AK1128" s="361">
        <f>+VLOOKUP($E1128,Emissions!$1:$1048576,MATCH(DATE(AK$2,1,1),Emissions!$A$1:$LI$1),FALSE)</f>
        <v>0.75998977769999998</v>
      </c>
      <c r="AL1128" s="361">
        <f>+VLOOKUP($E1128,Emissions!$1:$1048576,MATCH(DATE(AL$2,1,1),Emissions!$A$1:$LI$1),FALSE)</f>
        <v>0.77990164709999998</v>
      </c>
      <c r="AM1128" s="361">
        <f>+VLOOKUP($E1128,Emissions!$1:$1048576,MATCH(DATE(AM$2,1,1),Emissions!$A$1:$LI$1),FALSE)</f>
        <v>0.80042858969999997</v>
      </c>
      <c r="AN1128" s="361">
        <f>+VLOOKUP($E1128,Emissions!$1:$1048576,MATCH(DATE(AN$2,1,1),Emissions!$A$1:$LI$1),FALSE)</f>
        <v>0.82135118399999996</v>
      </c>
      <c r="AO1128" s="361">
        <f>+VLOOKUP($E1128,Emissions!$1:$1048576,MATCH(DATE(AO$2,1,1),Emissions!$A$1:$LI$1),FALSE)</f>
        <v>0.84244324240000001</v>
      </c>
    </row>
    <row r="1129" spans="1:41" ht="15" customHeight="1" x14ac:dyDescent="0.35">
      <c r="A1129" s="411"/>
      <c r="B1129" s="170"/>
      <c r="C1129" s="138" t="s">
        <v>727</v>
      </c>
      <c r="D1129" s="114" t="s">
        <v>1032</v>
      </c>
      <c r="E1129" s="50" t="s">
        <v>3558</v>
      </c>
      <c r="F1129" s="361">
        <f>+VLOOKUP($E1129,Emissions!$1:$1048576,MATCH(DATE(F$2,1,1),Emissions!$A$1:$LI$1),FALSE)</f>
        <v>0</v>
      </c>
      <c r="G1129" s="361">
        <f>+VLOOKUP($E1129,Emissions!$1:$1048576,MATCH(DATE(G$2,1,1),Emissions!$A$1:$LI$1),FALSE)</f>
        <v>0</v>
      </c>
      <c r="H1129" s="361">
        <f>+VLOOKUP($E1129,Emissions!$1:$1048576,MATCH(DATE(H$2,1,1),Emissions!$A$1:$LI$1),FALSE)</f>
        <v>0</v>
      </c>
      <c r="I1129" s="361">
        <f>+VLOOKUP($E1129,Emissions!$1:$1048576,MATCH(DATE(I$2,1,1),Emissions!$A$1:$LI$1),FALSE)</f>
        <v>0</v>
      </c>
      <c r="J1129" s="361">
        <f>+VLOOKUP($E1129,Emissions!$1:$1048576,MATCH(DATE(J$2,1,1),Emissions!$A$1:$LI$1),FALSE)</f>
        <v>0</v>
      </c>
      <c r="K1129" s="361">
        <f>+VLOOKUP($E1129,Emissions!$1:$1048576,MATCH(DATE(K$2,1,1),Emissions!$A$1:$LI$1),FALSE)</f>
        <v>0</v>
      </c>
      <c r="L1129" s="361">
        <f>+VLOOKUP($E1129,Emissions!$1:$1048576,MATCH(DATE(L$2,1,1),Emissions!$A$1:$LI$1),FALSE)</f>
        <v>0</v>
      </c>
      <c r="M1129" s="361">
        <f>+VLOOKUP($E1129,Emissions!$1:$1048576,MATCH(DATE(M$2,1,1),Emissions!$A$1:$LI$1),FALSE)</f>
        <v>0</v>
      </c>
      <c r="N1129" s="361">
        <f>+VLOOKUP($E1129,Emissions!$1:$1048576,MATCH(DATE(N$2,1,1),Emissions!$A$1:$LI$1),FALSE)</f>
        <v>0</v>
      </c>
      <c r="O1129" s="361">
        <f>+VLOOKUP($E1129,Emissions!$1:$1048576,MATCH(DATE(O$2,1,1),Emissions!$A$1:$LI$1),FALSE)</f>
        <v>0</v>
      </c>
      <c r="P1129" s="361">
        <f>+VLOOKUP($E1129,Emissions!$1:$1048576,MATCH(DATE(P$2,1,1),Emissions!$A$1:$LI$1),FALSE)</f>
        <v>0</v>
      </c>
      <c r="Q1129" s="361">
        <f>+VLOOKUP($E1129,Emissions!$1:$1048576,MATCH(DATE(Q$2,1,1),Emissions!$A$1:$LI$1),FALSE)</f>
        <v>0</v>
      </c>
      <c r="R1129" s="361">
        <f>+VLOOKUP($E1129,Emissions!$1:$1048576,MATCH(DATE(R$2,1,1),Emissions!$A$1:$LI$1),FALSE)</f>
        <v>0</v>
      </c>
      <c r="S1129" s="361">
        <f>+VLOOKUP($E1129,Emissions!$1:$1048576,MATCH(DATE(S$2,1,1),Emissions!$A$1:$LI$1),FALSE)</f>
        <v>0</v>
      </c>
      <c r="T1129" s="361">
        <f>+VLOOKUP($E1129,Emissions!$1:$1048576,MATCH(DATE(T$2,1,1),Emissions!$A$1:$LI$1),FALSE)</f>
        <v>0</v>
      </c>
      <c r="U1129" s="361">
        <f>+VLOOKUP($E1129,Emissions!$1:$1048576,MATCH(DATE(U$2,1,1),Emissions!$A$1:$LI$1),FALSE)</f>
        <v>0</v>
      </c>
      <c r="V1129" s="361">
        <f>+VLOOKUP($E1129,Emissions!$1:$1048576,MATCH(DATE(V$2,1,1),Emissions!$A$1:$LI$1),FALSE)</f>
        <v>0</v>
      </c>
      <c r="W1129" s="361">
        <f>+VLOOKUP($E1129,Emissions!$1:$1048576,MATCH(DATE(W$2,1,1),Emissions!$A$1:$LI$1),FALSE)</f>
        <v>0</v>
      </c>
      <c r="X1129" s="361">
        <f>+VLOOKUP($E1129,Emissions!$1:$1048576,MATCH(DATE(X$2,1,1),Emissions!$A$1:$LI$1),FALSE)</f>
        <v>0</v>
      </c>
      <c r="Y1129" s="361">
        <f>+VLOOKUP($E1129,Emissions!$1:$1048576,MATCH(DATE(Y$2,1,1),Emissions!$A$1:$LI$1),FALSE)</f>
        <v>0</v>
      </c>
      <c r="Z1129" s="361">
        <f>+VLOOKUP($E1129,Emissions!$1:$1048576,MATCH(DATE(Z$2,1,1),Emissions!$A$1:$LI$1),FALSE)</f>
        <v>0</v>
      </c>
      <c r="AA1129" s="361">
        <f>+VLOOKUP($E1129,Emissions!$1:$1048576,MATCH(DATE(AA$2,1,1),Emissions!$A$1:$LI$1),FALSE)</f>
        <v>0</v>
      </c>
      <c r="AB1129" s="361">
        <f>+VLOOKUP($E1129,Emissions!$1:$1048576,MATCH(DATE(AB$2,1,1),Emissions!$A$1:$LI$1),FALSE)</f>
        <v>0</v>
      </c>
      <c r="AC1129" s="361">
        <f>+VLOOKUP($E1129,Emissions!$1:$1048576,MATCH(DATE(AC$2,1,1),Emissions!$A$1:$LI$1),FALSE)</f>
        <v>0</v>
      </c>
      <c r="AD1129" s="361">
        <f>+VLOOKUP($E1129,Emissions!$1:$1048576,MATCH(DATE(AD$2,1,1),Emissions!$A$1:$LI$1),FALSE)</f>
        <v>0</v>
      </c>
      <c r="AE1129" s="361">
        <f>+VLOOKUP($E1129,Emissions!$1:$1048576,MATCH(DATE(AE$2,1,1),Emissions!$A$1:$LI$1),FALSE)</f>
        <v>0</v>
      </c>
      <c r="AF1129" s="361">
        <f>+VLOOKUP($E1129,Emissions!$1:$1048576,MATCH(DATE(AF$2,1,1),Emissions!$A$1:$LI$1),FALSE)</f>
        <v>0</v>
      </c>
      <c r="AG1129" s="361">
        <f>+VLOOKUP($E1129,Emissions!$1:$1048576,MATCH(DATE(AG$2,1,1),Emissions!$A$1:$LI$1),FALSE)</f>
        <v>0</v>
      </c>
      <c r="AH1129" s="361">
        <f>+VLOOKUP($E1129,Emissions!$1:$1048576,MATCH(DATE(AH$2,1,1),Emissions!$A$1:$LI$1),FALSE)</f>
        <v>0</v>
      </c>
      <c r="AI1129" s="361">
        <f>+VLOOKUP($E1129,Emissions!$1:$1048576,MATCH(DATE(AI$2,1,1),Emissions!$A$1:$LI$1),FALSE)</f>
        <v>0</v>
      </c>
      <c r="AJ1129" s="361">
        <f>+VLOOKUP($E1129,Emissions!$1:$1048576,MATCH(DATE(AJ$2,1,1),Emissions!$A$1:$LI$1),FALSE)</f>
        <v>0</v>
      </c>
      <c r="AK1129" s="361">
        <f>+VLOOKUP($E1129,Emissions!$1:$1048576,MATCH(DATE(AK$2,1,1),Emissions!$A$1:$LI$1),FALSE)</f>
        <v>0</v>
      </c>
      <c r="AL1129" s="361">
        <f>+VLOOKUP($E1129,Emissions!$1:$1048576,MATCH(DATE(AL$2,1,1),Emissions!$A$1:$LI$1),FALSE)</f>
        <v>0</v>
      </c>
      <c r="AM1129" s="361">
        <f>+VLOOKUP($E1129,Emissions!$1:$1048576,MATCH(DATE(AM$2,1,1),Emissions!$A$1:$LI$1),FALSE)</f>
        <v>0</v>
      </c>
      <c r="AN1129" s="361">
        <f>+VLOOKUP($E1129,Emissions!$1:$1048576,MATCH(DATE(AN$2,1,1),Emissions!$A$1:$LI$1),FALSE)</f>
        <v>0</v>
      </c>
      <c r="AO1129" s="361">
        <f>+VLOOKUP($E1129,Emissions!$1:$1048576,MATCH(DATE(AO$2,1,1),Emissions!$A$1:$LI$1),FALSE)</f>
        <v>0</v>
      </c>
    </row>
    <row r="1130" spans="1:41" ht="15" customHeight="1" x14ac:dyDescent="0.35">
      <c r="A1130" s="411"/>
      <c r="B1130" s="170"/>
      <c r="C1130" s="138" t="s">
        <v>728</v>
      </c>
      <c r="D1130" s="114" t="s">
        <v>1032</v>
      </c>
      <c r="E1130" s="50" t="s">
        <v>3559</v>
      </c>
      <c r="F1130" s="361">
        <f>+VLOOKUP($E1130,Emissions!$1:$1048576,MATCH(DATE(F$2,1,1),Emissions!$A$1:$LI$1),FALSE)</f>
        <v>0</v>
      </c>
      <c r="G1130" s="361">
        <f>+VLOOKUP($E1130,Emissions!$1:$1048576,MATCH(DATE(G$2,1,1),Emissions!$A$1:$LI$1),FALSE)</f>
        <v>0</v>
      </c>
      <c r="H1130" s="361">
        <f>+VLOOKUP($E1130,Emissions!$1:$1048576,MATCH(DATE(H$2,1,1),Emissions!$A$1:$LI$1),FALSE)</f>
        <v>0</v>
      </c>
      <c r="I1130" s="361">
        <f>+VLOOKUP($E1130,Emissions!$1:$1048576,MATCH(DATE(I$2,1,1),Emissions!$A$1:$LI$1),FALSE)</f>
        <v>0</v>
      </c>
      <c r="J1130" s="361">
        <f>+VLOOKUP($E1130,Emissions!$1:$1048576,MATCH(DATE(J$2,1,1),Emissions!$A$1:$LI$1),FALSE)</f>
        <v>0</v>
      </c>
      <c r="K1130" s="361">
        <f>+VLOOKUP($E1130,Emissions!$1:$1048576,MATCH(DATE(K$2,1,1),Emissions!$A$1:$LI$1),FALSE)</f>
        <v>0</v>
      </c>
      <c r="L1130" s="361">
        <f>+VLOOKUP($E1130,Emissions!$1:$1048576,MATCH(DATE(L$2,1,1),Emissions!$A$1:$LI$1),FALSE)</f>
        <v>0</v>
      </c>
      <c r="M1130" s="361">
        <f>+VLOOKUP($E1130,Emissions!$1:$1048576,MATCH(DATE(M$2,1,1),Emissions!$A$1:$LI$1),FALSE)</f>
        <v>0</v>
      </c>
      <c r="N1130" s="361">
        <f>+VLOOKUP($E1130,Emissions!$1:$1048576,MATCH(DATE(N$2,1,1),Emissions!$A$1:$LI$1),FALSE)</f>
        <v>0</v>
      </c>
      <c r="O1130" s="361">
        <f>+VLOOKUP($E1130,Emissions!$1:$1048576,MATCH(DATE(O$2,1,1),Emissions!$A$1:$LI$1),FALSE)</f>
        <v>0</v>
      </c>
      <c r="P1130" s="361">
        <f>+VLOOKUP($E1130,Emissions!$1:$1048576,MATCH(DATE(P$2,1,1),Emissions!$A$1:$LI$1),FALSE)</f>
        <v>0</v>
      </c>
      <c r="Q1130" s="361">
        <f>+VLOOKUP($E1130,Emissions!$1:$1048576,MATCH(DATE(Q$2,1,1),Emissions!$A$1:$LI$1),FALSE)</f>
        <v>0</v>
      </c>
      <c r="R1130" s="361">
        <f>+VLOOKUP($E1130,Emissions!$1:$1048576,MATCH(DATE(R$2,1,1),Emissions!$A$1:$LI$1),FALSE)</f>
        <v>0</v>
      </c>
      <c r="S1130" s="361">
        <f>+VLOOKUP($E1130,Emissions!$1:$1048576,MATCH(DATE(S$2,1,1),Emissions!$A$1:$LI$1),FALSE)</f>
        <v>0</v>
      </c>
      <c r="T1130" s="361">
        <f>+VLOOKUP($E1130,Emissions!$1:$1048576,MATCH(DATE(T$2,1,1),Emissions!$A$1:$LI$1),FALSE)</f>
        <v>0</v>
      </c>
      <c r="U1130" s="361">
        <f>+VLOOKUP($E1130,Emissions!$1:$1048576,MATCH(DATE(U$2,1,1),Emissions!$A$1:$LI$1),FALSE)</f>
        <v>0</v>
      </c>
      <c r="V1130" s="361">
        <f>+VLOOKUP($E1130,Emissions!$1:$1048576,MATCH(DATE(V$2,1,1),Emissions!$A$1:$LI$1),FALSE)</f>
        <v>0</v>
      </c>
      <c r="W1130" s="361">
        <f>+VLOOKUP($E1130,Emissions!$1:$1048576,MATCH(DATE(W$2,1,1),Emissions!$A$1:$LI$1),FALSE)</f>
        <v>0</v>
      </c>
      <c r="X1130" s="361">
        <f>+VLOOKUP($E1130,Emissions!$1:$1048576,MATCH(DATE(X$2,1,1),Emissions!$A$1:$LI$1),FALSE)</f>
        <v>0</v>
      </c>
      <c r="Y1130" s="361">
        <f>+VLOOKUP($E1130,Emissions!$1:$1048576,MATCH(DATE(Y$2,1,1),Emissions!$A$1:$LI$1),FALSE)</f>
        <v>0</v>
      </c>
      <c r="Z1130" s="361">
        <f>+VLOOKUP($E1130,Emissions!$1:$1048576,MATCH(DATE(Z$2,1,1),Emissions!$A$1:$LI$1),FALSE)</f>
        <v>0</v>
      </c>
      <c r="AA1130" s="361">
        <f>+VLOOKUP($E1130,Emissions!$1:$1048576,MATCH(DATE(AA$2,1,1),Emissions!$A$1:$LI$1),FALSE)</f>
        <v>0</v>
      </c>
      <c r="AB1130" s="361">
        <f>+VLOOKUP($E1130,Emissions!$1:$1048576,MATCH(DATE(AB$2,1,1),Emissions!$A$1:$LI$1),FALSE)</f>
        <v>0</v>
      </c>
      <c r="AC1130" s="361">
        <f>+VLOOKUP($E1130,Emissions!$1:$1048576,MATCH(DATE(AC$2,1,1),Emissions!$A$1:$LI$1),FALSE)</f>
        <v>0</v>
      </c>
      <c r="AD1130" s="361">
        <f>+VLOOKUP($E1130,Emissions!$1:$1048576,MATCH(DATE(AD$2,1,1),Emissions!$A$1:$LI$1),FALSE)</f>
        <v>0</v>
      </c>
      <c r="AE1130" s="361">
        <f>+VLOOKUP($E1130,Emissions!$1:$1048576,MATCH(DATE(AE$2,1,1),Emissions!$A$1:$LI$1),FALSE)</f>
        <v>0</v>
      </c>
      <c r="AF1130" s="361">
        <f>+VLOOKUP($E1130,Emissions!$1:$1048576,MATCH(DATE(AF$2,1,1),Emissions!$A$1:$LI$1),FALSE)</f>
        <v>0</v>
      </c>
      <c r="AG1130" s="361">
        <f>+VLOOKUP($E1130,Emissions!$1:$1048576,MATCH(DATE(AG$2,1,1),Emissions!$A$1:$LI$1),FALSE)</f>
        <v>0</v>
      </c>
      <c r="AH1130" s="361">
        <f>+VLOOKUP($E1130,Emissions!$1:$1048576,MATCH(DATE(AH$2,1,1),Emissions!$A$1:$LI$1),FALSE)</f>
        <v>0</v>
      </c>
      <c r="AI1130" s="361">
        <f>+VLOOKUP($E1130,Emissions!$1:$1048576,MATCH(DATE(AI$2,1,1),Emissions!$A$1:$LI$1),FALSE)</f>
        <v>0</v>
      </c>
      <c r="AJ1130" s="361">
        <f>+VLOOKUP($E1130,Emissions!$1:$1048576,MATCH(DATE(AJ$2,1,1),Emissions!$A$1:$LI$1),FALSE)</f>
        <v>0</v>
      </c>
      <c r="AK1130" s="361">
        <f>+VLOOKUP($E1130,Emissions!$1:$1048576,MATCH(DATE(AK$2,1,1),Emissions!$A$1:$LI$1),FALSE)</f>
        <v>0</v>
      </c>
      <c r="AL1130" s="361">
        <f>+VLOOKUP($E1130,Emissions!$1:$1048576,MATCH(DATE(AL$2,1,1),Emissions!$A$1:$LI$1),FALSE)</f>
        <v>0</v>
      </c>
      <c r="AM1130" s="361">
        <f>+VLOOKUP($E1130,Emissions!$1:$1048576,MATCH(DATE(AM$2,1,1),Emissions!$A$1:$LI$1),FALSE)</f>
        <v>0</v>
      </c>
      <c r="AN1130" s="361">
        <f>+VLOOKUP($E1130,Emissions!$1:$1048576,MATCH(DATE(AN$2,1,1),Emissions!$A$1:$LI$1),FALSE)</f>
        <v>0</v>
      </c>
      <c r="AO1130" s="361">
        <f>+VLOOKUP($E1130,Emissions!$1:$1048576,MATCH(DATE(AO$2,1,1),Emissions!$A$1:$LI$1),FALSE)</f>
        <v>0</v>
      </c>
    </row>
    <row r="1131" spans="1:41" ht="15" customHeight="1" x14ac:dyDescent="0.35">
      <c r="A1131" s="411"/>
      <c r="B1131" s="170"/>
      <c r="C1131" s="138" t="s">
        <v>729</v>
      </c>
      <c r="D1131" s="114" t="s">
        <v>1032</v>
      </c>
      <c r="E1131" s="50" t="s">
        <v>3560</v>
      </c>
      <c r="F1131" s="361">
        <f>+VLOOKUP($E1131,Emissions!$1:$1048576,MATCH(DATE(F$2,1,1),Emissions!$A$1:$LI$1),FALSE)</f>
        <v>1.0874244230000001</v>
      </c>
      <c r="G1131" s="361">
        <f>+VLOOKUP($E1131,Emissions!$1:$1048576,MATCH(DATE(G$2,1,1),Emissions!$A$1:$LI$1),FALSE)</f>
        <v>1.0980026199999999</v>
      </c>
      <c r="H1131" s="361">
        <f>+VLOOKUP($E1131,Emissions!$1:$1048576,MATCH(DATE(H$2,1,1),Emissions!$A$1:$LI$1),FALSE)</f>
        <v>1.1102011199999999</v>
      </c>
      <c r="I1131" s="361">
        <f>+VLOOKUP($E1131,Emissions!$1:$1048576,MATCH(DATE(I$2,1,1),Emissions!$A$1:$LI$1),FALSE)</f>
        <v>1.1199285699999999</v>
      </c>
      <c r="J1131" s="361">
        <f>+VLOOKUP($E1131,Emissions!$1:$1048576,MATCH(DATE(J$2,1,1),Emissions!$A$1:$LI$1),FALSE)</f>
        <v>1.135308727</v>
      </c>
      <c r="K1131" s="361">
        <f>+VLOOKUP($E1131,Emissions!$1:$1048576,MATCH(DATE(K$2,1,1),Emissions!$A$1:$LI$1),FALSE)</f>
        <v>1.1568554280000001</v>
      </c>
      <c r="L1131" s="361">
        <f>+VLOOKUP($E1131,Emissions!$1:$1048576,MATCH(DATE(L$2,1,1),Emissions!$A$1:$LI$1),FALSE)</f>
        <v>1.183930514</v>
      </c>
      <c r="M1131" s="361">
        <f>+VLOOKUP($E1131,Emissions!$1:$1048576,MATCH(DATE(M$2,1,1),Emissions!$A$1:$LI$1),FALSE)</f>
        <v>1.214227293</v>
      </c>
      <c r="N1131" s="361">
        <f>+VLOOKUP($E1131,Emissions!$1:$1048576,MATCH(DATE(N$2,1,1),Emissions!$A$1:$LI$1),FALSE)</f>
        <v>1.247101775</v>
      </c>
      <c r="O1131" s="361">
        <f>+VLOOKUP($E1131,Emissions!$1:$1048576,MATCH(DATE(O$2,1,1),Emissions!$A$1:$LI$1),FALSE)</f>
        <v>1.2800254719999999</v>
      </c>
      <c r="P1131" s="361">
        <f>+VLOOKUP($E1131,Emissions!$1:$1048576,MATCH(DATE(P$2,1,1),Emissions!$A$1:$LI$1),FALSE)</f>
        <v>1.3101863520000001</v>
      </c>
      <c r="Q1131" s="361">
        <f>+VLOOKUP($E1131,Emissions!$1:$1048576,MATCH(DATE(Q$2,1,1),Emissions!$A$1:$LI$1),FALSE)</f>
        <v>1.3372623960000001</v>
      </c>
      <c r="R1131" s="361">
        <f>+VLOOKUP($E1131,Emissions!$1:$1048576,MATCH(DATE(R$2,1,1),Emissions!$A$1:$LI$1),FALSE)</f>
        <v>1.3614127730000001</v>
      </c>
      <c r="S1131" s="361">
        <f>+VLOOKUP($E1131,Emissions!$1:$1048576,MATCH(DATE(S$2,1,1),Emissions!$A$1:$LI$1),FALSE)</f>
        <v>1.383139441</v>
      </c>
      <c r="T1131" s="361">
        <f>+VLOOKUP($E1131,Emissions!$1:$1048576,MATCH(DATE(T$2,1,1),Emissions!$A$1:$LI$1),FALSE)</f>
        <v>1.4031685229999999</v>
      </c>
      <c r="U1131" s="361">
        <f>+VLOOKUP($E1131,Emissions!$1:$1048576,MATCH(DATE(U$2,1,1),Emissions!$A$1:$LI$1),FALSE)</f>
        <v>1.4223173</v>
      </c>
      <c r="V1131" s="361">
        <f>+VLOOKUP($E1131,Emissions!$1:$1048576,MATCH(DATE(V$2,1,1),Emissions!$A$1:$LI$1),FALSE)</f>
        <v>1.44126781</v>
      </c>
      <c r="W1131" s="361">
        <f>+VLOOKUP($E1131,Emissions!$1:$1048576,MATCH(DATE(W$2,1,1),Emissions!$A$1:$LI$1),FALSE)</f>
        <v>1.4606078010000001</v>
      </c>
      <c r="X1131" s="361">
        <f>+VLOOKUP($E1131,Emissions!$1:$1048576,MATCH(DATE(X$2,1,1),Emissions!$A$1:$LI$1),FALSE)</f>
        <v>1.4808922449999999</v>
      </c>
      <c r="Y1131" s="361">
        <f>+VLOOKUP($E1131,Emissions!$1:$1048576,MATCH(DATE(Y$2,1,1),Emissions!$A$1:$LI$1),FALSE)</f>
        <v>1.502570575</v>
      </c>
      <c r="Z1131" s="361">
        <f>+VLOOKUP($E1131,Emissions!$1:$1048576,MATCH(DATE(Z$2,1,1),Emissions!$A$1:$LI$1),FALSE)</f>
        <v>1.525905788</v>
      </c>
      <c r="AA1131" s="361">
        <f>+VLOOKUP($E1131,Emissions!$1:$1048576,MATCH(DATE(AA$2,1,1),Emissions!$A$1:$LI$1),FALSE)</f>
        <v>1.5513330919999999</v>
      </c>
      <c r="AB1131" s="361">
        <f>+VLOOKUP($E1131,Emissions!$1:$1048576,MATCH(DATE(AB$2,1,1),Emissions!$A$1:$LI$1),FALSE)</f>
        <v>1.579125683</v>
      </c>
      <c r="AC1131" s="361">
        <f>+VLOOKUP($E1131,Emissions!$1:$1048576,MATCH(DATE(AC$2,1,1),Emissions!$A$1:$LI$1),FALSE)</f>
        <v>1.6094759169999999</v>
      </c>
      <c r="AD1131" s="361">
        <f>+VLOOKUP($E1131,Emissions!$1:$1048576,MATCH(DATE(AD$2,1,1),Emissions!$A$1:$LI$1),FALSE)</f>
        <v>1.642508402</v>
      </c>
      <c r="AE1131" s="361">
        <f>+VLOOKUP($E1131,Emissions!$1:$1048576,MATCH(DATE(AE$2,1,1),Emissions!$A$1:$LI$1),FALSE)</f>
        <v>1.6779925710000001</v>
      </c>
      <c r="AF1131" s="361">
        <f>+VLOOKUP($E1131,Emissions!$1:$1048576,MATCH(DATE(AF$2,1,1),Emissions!$A$1:$LI$1),FALSE)</f>
        <v>1.715903534</v>
      </c>
      <c r="AG1131" s="361">
        <f>+VLOOKUP($E1131,Emissions!$1:$1048576,MATCH(DATE(AG$2,1,1),Emissions!$A$1:$LI$1),FALSE)</f>
        <v>1.7563697970000001</v>
      </c>
      <c r="AH1131" s="361">
        <f>+VLOOKUP($E1131,Emissions!$1:$1048576,MATCH(DATE(AH$2,1,1),Emissions!$A$1:$LI$1),FALSE)</f>
        <v>1.7994482110000001</v>
      </c>
      <c r="AI1131" s="361">
        <f>+VLOOKUP($E1131,Emissions!$1:$1048576,MATCH(DATE(AI$2,1,1),Emissions!$A$1:$LI$1),FALSE)</f>
        <v>1.8448869130000001</v>
      </c>
      <c r="AJ1131" s="361">
        <f>+VLOOKUP($E1131,Emissions!$1:$1048576,MATCH(DATE(AJ$2,1,1),Emissions!$A$1:$LI$1),FALSE)</f>
        <v>1.8922354560000001</v>
      </c>
      <c r="AK1131" s="361">
        <f>+VLOOKUP($E1131,Emissions!$1:$1048576,MATCH(DATE(AK$2,1,1),Emissions!$A$1:$LI$1),FALSE)</f>
        <v>1.94100059</v>
      </c>
      <c r="AL1131" s="361">
        <f>+VLOOKUP($E1131,Emissions!$1:$1048576,MATCH(DATE(AL$2,1,1),Emissions!$A$1:$LI$1),FALSE)</f>
        <v>1.9907188600000001</v>
      </c>
      <c r="AM1131" s="361">
        <f>+VLOOKUP($E1131,Emissions!$1:$1048576,MATCH(DATE(AM$2,1,1),Emissions!$A$1:$LI$1),FALSE)</f>
        <v>2.0409600829999999</v>
      </c>
      <c r="AN1131" s="361">
        <f>+VLOOKUP($E1131,Emissions!$1:$1048576,MATCH(DATE(AN$2,1,1),Emissions!$A$1:$LI$1),FALSE)</f>
        <v>2.0913216490000002</v>
      </c>
      <c r="AO1131" s="361">
        <f>+VLOOKUP($E1131,Emissions!$1:$1048576,MATCH(DATE(AO$2,1,1),Emissions!$A$1:$LI$1),FALSE)</f>
        <v>2.1414218100000002</v>
      </c>
    </row>
    <row r="1132" spans="1:41" ht="15" customHeight="1" x14ac:dyDescent="0.35">
      <c r="A1132" s="411"/>
      <c r="B1132" s="170"/>
      <c r="C1132" s="138" t="s">
        <v>730</v>
      </c>
      <c r="D1132" s="114" t="s">
        <v>1032</v>
      </c>
      <c r="E1132" s="50" t="s">
        <v>3561</v>
      </c>
      <c r="F1132" s="361">
        <f>+VLOOKUP($E1132,Emissions!$1:$1048576,MATCH(DATE(F$2,1,1),Emissions!$A$1:$LI$1),FALSE)</f>
        <v>0.21129531360000001</v>
      </c>
      <c r="G1132" s="361">
        <f>+VLOOKUP($E1132,Emissions!$1:$1048576,MATCH(DATE(G$2,1,1),Emissions!$A$1:$LI$1),FALSE)</f>
        <v>0.21345473919999999</v>
      </c>
      <c r="H1132" s="361">
        <f>+VLOOKUP($E1132,Emissions!$1:$1048576,MATCH(DATE(H$2,1,1),Emissions!$A$1:$LI$1),FALSE)</f>
        <v>0.21608642089999999</v>
      </c>
      <c r="I1132" s="361">
        <f>+VLOOKUP($E1132,Emissions!$1:$1048576,MATCH(DATE(I$2,1,1),Emissions!$A$1:$LI$1),FALSE)</f>
        <v>0.21816310110000001</v>
      </c>
      <c r="J1132" s="361">
        <f>+VLOOKUP($E1132,Emissions!$1:$1048576,MATCH(DATE(J$2,1,1),Emissions!$A$1:$LI$1),FALSE)</f>
        <v>0.2213396239</v>
      </c>
      <c r="K1132" s="361">
        <f>+VLOOKUP($E1132,Emissions!$1:$1048576,MATCH(DATE(K$2,1,1),Emissions!$A$1:$LI$1),FALSE)</f>
        <v>0.2252691959</v>
      </c>
      <c r="L1132" s="361">
        <f>+VLOOKUP($E1132,Emissions!$1:$1048576,MATCH(DATE(L$2,1,1),Emissions!$A$1:$LI$1),FALSE)</f>
        <v>0.23059292140000001</v>
      </c>
      <c r="M1132" s="361">
        <f>+VLOOKUP($E1132,Emissions!$1:$1048576,MATCH(DATE(M$2,1,1),Emissions!$A$1:$LI$1),FALSE)</f>
        <v>0.23669117570000001</v>
      </c>
      <c r="N1132" s="361">
        <f>+VLOOKUP($E1132,Emissions!$1:$1048576,MATCH(DATE(N$2,1,1),Emissions!$A$1:$LI$1),FALSE)</f>
        <v>0.2433756145</v>
      </c>
      <c r="O1132" s="361">
        <f>+VLOOKUP($E1132,Emissions!$1:$1048576,MATCH(DATE(O$2,1,1),Emissions!$A$1:$LI$1),FALSE)</f>
        <v>0.25001558200000001</v>
      </c>
      <c r="P1132" s="361">
        <f>+VLOOKUP($E1132,Emissions!$1:$1048576,MATCH(DATE(P$2,1,1),Emissions!$A$1:$LI$1),FALSE)</f>
        <v>0.25592413390000002</v>
      </c>
      <c r="Q1132" s="361">
        <f>+VLOOKUP($E1132,Emissions!$1:$1048576,MATCH(DATE(Q$2,1,1),Emissions!$A$1:$LI$1),FALSE)</f>
        <v>0.26112545009999999</v>
      </c>
      <c r="R1132" s="361">
        <f>+VLOOKUP($E1132,Emissions!$1:$1048576,MATCH(DATE(R$2,1,1),Emissions!$A$1:$LI$1),FALSE)</f>
        <v>0.2657129801</v>
      </c>
      <c r="S1132" s="361">
        <f>+VLOOKUP($E1132,Emissions!$1:$1048576,MATCH(DATE(S$2,1,1),Emissions!$A$1:$LI$1),FALSE)</f>
        <v>0.26983327730000001</v>
      </c>
      <c r="T1132" s="361">
        <f>+VLOOKUP($E1132,Emissions!$1:$1048576,MATCH(DATE(T$2,1,1),Emissions!$A$1:$LI$1),FALSE)</f>
        <v>0.27366991229999998</v>
      </c>
      <c r="U1132" s="361">
        <f>+VLOOKUP($E1132,Emissions!$1:$1048576,MATCH(DATE(U$2,1,1),Emissions!$A$1:$LI$1),FALSE)</f>
        <v>0.27741374299999999</v>
      </c>
      <c r="V1132" s="361">
        <f>+VLOOKUP($E1132,Emissions!$1:$1048576,MATCH(DATE(V$2,1,1),Emissions!$A$1:$LI$1),FALSE)</f>
        <v>0.2812102642</v>
      </c>
      <c r="W1132" s="361">
        <f>+VLOOKUP($E1132,Emissions!$1:$1048576,MATCH(DATE(W$2,1,1),Emissions!$A$1:$LI$1),FALSE)</f>
        <v>0.28517658089999998</v>
      </c>
      <c r="X1132" s="361">
        <f>+VLOOKUP($E1132,Emissions!$1:$1048576,MATCH(DATE(X$2,1,1),Emissions!$A$1:$LI$1),FALSE)</f>
        <v>0.28941897360000002</v>
      </c>
      <c r="Y1132" s="361">
        <f>+VLOOKUP($E1132,Emissions!$1:$1048576,MATCH(DATE(Y$2,1,1),Emissions!$A$1:$LI$1),FALSE)</f>
        <v>0.29401733089999998</v>
      </c>
      <c r="Z1132" s="361">
        <f>+VLOOKUP($E1132,Emissions!$1:$1048576,MATCH(DATE(Z$2,1,1),Emissions!$A$1:$LI$1),FALSE)</f>
        <v>0.29902287350000001</v>
      </c>
      <c r="AA1132" s="361">
        <f>+VLOOKUP($E1132,Emissions!$1:$1048576,MATCH(DATE(AA$2,1,1),Emissions!$A$1:$LI$1),FALSE)</f>
        <v>0.3045006133</v>
      </c>
      <c r="AB1132" s="361">
        <f>+VLOOKUP($E1132,Emissions!$1:$1048576,MATCH(DATE(AB$2,1,1),Emissions!$A$1:$LI$1),FALSE)</f>
        <v>0.31049717269999999</v>
      </c>
      <c r="AC1132" s="361">
        <f>+VLOOKUP($E1132,Emissions!$1:$1048576,MATCH(DATE(AC$2,1,1),Emissions!$A$1:$LI$1),FALSE)</f>
        <v>0.3170431796</v>
      </c>
      <c r="AD1132" s="361">
        <f>+VLOOKUP($E1132,Emissions!$1:$1048576,MATCH(DATE(AD$2,1,1),Emissions!$A$1:$LI$1),FALSE)</f>
        <v>0.32415416000000002</v>
      </c>
      <c r="AE1132" s="361">
        <f>+VLOOKUP($E1132,Emissions!$1:$1048576,MATCH(DATE(AE$2,1,1),Emissions!$A$1:$LI$1),FALSE)</f>
        <v>0.33180208729999999</v>
      </c>
      <c r="AF1132" s="361">
        <f>+VLOOKUP($E1132,Emissions!$1:$1048576,MATCH(DATE(AF$2,1,1),Emissions!$A$1:$LI$1),FALSE)</f>
        <v>0.33999162929999999</v>
      </c>
      <c r="AG1132" s="361">
        <f>+VLOOKUP($E1132,Emissions!$1:$1048576,MATCH(DATE(AG$2,1,1),Emissions!$A$1:$LI$1),FALSE)</f>
        <v>0.3487371561</v>
      </c>
      <c r="AH1132" s="361">
        <f>+VLOOKUP($E1132,Emissions!$1:$1048576,MATCH(DATE(AH$2,1,1),Emissions!$A$1:$LI$1),FALSE)</f>
        <v>0.35803616069999999</v>
      </c>
      <c r="AI1132" s="361">
        <f>+VLOOKUP($E1132,Emissions!$1:$1048576,MATCH(DATE(AI$2,1,1),Emissions!$A$1:$LI$1),FALSE)</f>
        <v>0.36781807690000001</v>
      </c>
      <c r="AJ1132" s="361">
        <f>+VLOOKUP($E1132,Emissions!$1:$1048576,MATCH(DATE(AJ$2,1,1),Emissions!$A$1:$LI$1),FALSE)</f>
        <v>0.37797272209999999</v>
      </c>
      <c r="AK1132" s="361">
        <f>+VLOOKUP($E1132,Emissions!$1:$1048576,MATCH(DATE(AK$2,1,1),Emissions!$A$1:$LI$1),FALSE)</f>
        <v>0.3883875228</v>
      </c>
      <c r="AL1132" s="361">
        <f>+VLOOKUP($E1132,Emissions!$1:$1048576,MATCH(DATE(AL$2,1,1),Emissions!$A$1:$LI$1),FALSE)</f>
        <v>0.39896242479999999</v>
      </c>
      <c r="AM1132" s="361">
        <f>+VLOOKUP($E1132,Emissions!$1:$1048576,MATCH(DATE(AM$2,1,1),Emissions!$A$1:$LI$1),FALSE)</f>
        <v>0.40960811149999998</v>
      </c>
      <c r="AN1132" s="361">
        <f>+VLOOKUP($E1132,Emissions!$1:$1048576,MATCH(DATE(AN$2,1,1),Emissions!$A$1:$LI$1),FALSE)</f>
        <v>0.420243331</v>
      </c>
      <c r="AO1132" s="361">
        <f>+VLOOKUP($E1132,Emissions!$1:$1048576,MATCH(DATE(AO$2,1,1),Emissions!$A$1:$LI$1),FALSE)</f>
        <v>0.43079258869999998</v>
      </c>
    </row>
    <row r="1133" spans="1:41" ht="15" customHeight="1" x14ac:dyDescent="0.35">
      <c r="A1133" s="411"/>
      <c r="B1133" s="170"/>
      <c r="C1133" s="138" t="s">
        <v>731</v>
      </c>
      <c r="D1133" s="114" t="s">
        <v>1032</v>
      </c>
      <c r="E1133" s="50" t="s">
        <v>3562</v>
      </c>
      <c r="F1133" s="361">
        <f>+VLOOKUP($E1133,Emissions!$1:$1048576,MATCH(DATE(F$2,1,1),Emissions!$A$1:$LI$1),FALSE)</f>
        <v>0</v>
      </c>
      <c r="G1133" s="361">
        <f>+VLOOKUP($E1133,Emissions!$1:$1048576,MATCH(DATE(G$2,1,1),Emissions!$A$1:$LI$1),FALSE)</f>
        <v>0</v>
      </c>
      <c r="H1133" s="361">
        <f>+VLOOKUP($E1133,Emissions!$1:$1048576,MATCH(DATE(H$2,1,1),Emissions!$A$1:$LI$1),FALSE)</f>
        <v>0</v>
      </c>
      <c r="I1133" s="361">
        <f>+VLOOKUP($E1133,Emissions!$1:$1048576,MATCH(DATE(I$2,1,1),Emissions!$A$1:$LI$1),FALSE)</f>
        <v>0</v>
      </c>
      <c r="J1133" s="361">
        <f>+VLOOKUP($E1133,Emissions!$1:$1048576,MATCH(DATE(J$2,1,1),Emissions!$A$1:$LI$1),FALSE)</f>
        <v>0</v>
      </c>
      <c r="K1133" s="361">
        <f>+VLOOKUP($E1133,Emissions!$1:$1048576,MATCH(DATE(K$2,1,1),Emissions!$A$1:$LI$1),FALSE)</f>
        <v>0</v>
      </c>
      <c r="L1133" s="361">
        <f>+VLOOKUP($E1133,Emissions!$1:$1048576,MATCH(DATE(L$2,1,1),Emissions!$A$1:$LI$1),FALSE)</f>
        <v>0</v>
      </c>
      <c r="M1133" s="361">
        <f>+VLOOKUP($E1133,Emissions!$1:$1048576,MATCH(DATE(M$2,1,1),Emissions!$A$1:$LI$1),FALSE)</f>
        <v>0</v>
      </c>
      <c r="N1133" s="361">
        <f>+VLOOKUP($E1133,Emissions!$1:$1048576,MATCH(DATE(N$2,1,1),Emissions!$A$1:$LI$1),FALSE)</f>
        <v>0</v>
      </c>
      <c r="O1133" s="361">
        <f>+VLOOKUP($E1133,Emissions!$1:$1048576,MATCH(DATE(O$2,1,1),Emissions!$A$1:$LI$1),FALSE)</f>
        <v>0</v>
      </c>
      <c r="P1133" s="361">
        <f>+VLOOKUP($E1133,Emissions!$1:$1048576,MATCH(DATE(P$2,1,1),Emissions!$A$1:$LI$1),FALSE)</f>
        <v>0</v>
      </c>
      <c r="Q1133" s="361">
        <f>+VLOOKUP($E1133,Emissions!$1:$1048576,MATCH(DATE(Q$2,1,1),Emissions!$A$1:$LI$1),FALSE)</f>
        <v>0</v>
      </c>
      <c r="R1133" s="361">
        <f>+VLOOKUP($E1133,Emissions!$1:$1048576,MATCH(DATE(R$2,1,1),Emissions!$A$1:$LI$1),FALSE)</f>
        <v>0</v>
      </c>
      <c r="S1133" s="361">
        <f>+VLOOKUP($E1133,Emissions!$1:$1048576,MATCH(DATE(S$2,1,1),Emissions!$A$1:$LI$1),FALSE)</f>
        <v>0</v>
      </c>
      <c r="T1133" s="361">
        <f>+VLOOKUP($E1133,Emissions!$1:$1048576,MATCH(DATE(T$2,1,1),Emissions!$A$1:$LI$1),FALSE)</f>
        <v>0</v>
      </c>
      <c r="U1133" s="361">
        <f>+VLOOKUP($E1133,Emissions!$1:$1048576,MATCH(DATE(U$2,1,1),Emissions!$A$1:$LI$1),FALSE)</f>
        <v>0</v>
      </c>
      <c r="V1133" s="361">
        <f>+VLOOKUP($E1133,Emissions!$1:$1048576,MATCH(DATE(V$2,1,1),Emissions!$A$1:$LI$1),FALSE)</f>
        <v>0</v>
      </c>
      <c r="W1133" s="361">
        <f>+VLOOKUP($E1133,Emissions!$1:$1048576,MATCH(DATE(W$2,1,1),Emissions!$A$1:$LI$1),FALSE)</f>
        <v>0</v>
      </c>
      <c r="X1133" s="361">
        <f>+VLOOKUP($E1133,Emissions!$1:$1048576,MATCH(DATE(X$2,1,1),Emissions!$A$1:$LI$1),FALSE)</f>
        <v>0</v>
      </c>
      <c r="Y1133" s="361">
        <f>+VLOOKUP($E1133,Emissions!$1:$1048576,MATCH(DATE(Y$2,1,1),Emissions!$A$1:$LI$1),FALSE)</f>
        <v>0</v>
      </c>
      <c r="Z1133" s="361">
        <f>+VLOOKUP($E1133,Emissions!$1:$1048576,MATCH(DATE(Z$2,1,1),Emissions!$A$1:$LI$1),FALSE)</f>
        <v>0</v>
      </c>
      <c r="AA1133" s="361">
        <f>+VLOOKUP($E1133,Emissions!$1:$1048576,MATCH(DATE(AA$2,1,1),Emissions!$A$1:$LI$1),FALSE)</f>
        <v>0</v>
      </c>
      <c r="AB1133" s="361">
        <f>+VLOOKUP($E1133,Emissions!$1:$1048576,MATCH(DATE(AB$2,1,1),Emissions!$A$1:$LI$1),FALSE)</f>
        <v>0</v>
      </c>
      <c r="AC1133" s="361">
        <f>+VLOOKUP($E1133,Emissions!$1:$1048576,MATCH(DATE(AC$2,1,1),Emissions!$A$1:$LI$1),FALSE)</f>
        <v>0</v>
      </c>
      <c r="AD1133" s="361">
        <f>+VLOOKUP($E1133,Emissions!$1:$1048576,MATCH(DATE(AD$2,1,1),Emissions!$A$1:$LI$1),FALSE)</f>
        <v>0</v>
      </c>
      <c r="AE1133" s="361">
        <f>+VLOOKUP($E1133,Emissions!$1:$1048576,MATCH(DATE(AE$2,1,1),Emissions!$A$1:$LI$1),FALSE)</f>
        <v>0</v>
      </c>
      <c r="AF1133" s="361">
        <f>+VLOOKUP($E1133,Emissions!$1:$1048576,MATCH(DATE(AF$2,1,1),Emissions!$A$1:$LI$1),FALSE)</f>
        <v>0</v>
      </c>
      <c r="AG1133" s="361">
        <f>+VLOOKUP($E1133,Emissions!$1:$1048576,MATCH(DATE(AG$2,1,1),Emissions!$A$1:$LI$1),FALSE)</f>
        <v>0</v>
      </c>
      <c r="AH1133" s="361">
        <f>+VLOOKUP($E1133,Emissions!$1:$1048576,MATCH(DATE(AH$2,1,1),Emissions!$A$1:$LI$1),FALSE)</f>
        <v>0</v>
      </c>
      <c r="AI1133" s="361">
        <f>+VLOOKUP($E1133,Emissions!$1:$1048576,MATCH(DATE(AI$2,1,1),Emissions!$A$1:$LI$1),FALSE)</f>
        <v>0</v>
      </c>
      <c r="AJ1133" s="361">
        <f>+VLOOKUP($E1133,Emissions!$1:$1048576,MATCH(DATE(AJ$2,1,1),Emissions!$A$1:$LI$1),FALSE)</f>
        <v>0</v>
      </c>
      <c r="AK1133" s="361">
        <f>+VLOOKUP($E1133,Emissions!$1:$1048576,MATCH(DATE(AK$2,1,1),Emissions!$A$1:$LI$1),FALSE)</f>
        <v>0</v>
      </c>
      <c r="AL1133" s="361">
        <f>+VLOOKUP($E1133,Emissions!$1:$1048576,MATCH(DATE(AL$2,1,1),Emissions!$A$1:$LI$1),FALSE)</f>
        <v>0</v>
      </c>
      <c r="AM1133" s="361">
        <f>+VLOOKUP($E1133,Emissions!$1:$1048576,MATCH(DATE(AM$2,1,1),Emissions!$A$1:$LI$1),FALSE)</f>
        <v>0</v>
      </c>
      <c r="AN1133" s="361">
        <f>+VLOOKUP($E1133,Emissions!$1:$1048576,MATCH(DATE(AN$2,1,1),Emissions!$A$1:$LI$1),FALSE)</f>
        <v>0</v>
      </c>
      <c r="AO1133" s="361">
        <f>+VLOOKUP($E1133,Emissions!$1:$1048576,MATCH(DATE(AO$2,1,1),Emissions!$A$1:$LI$1),FALSE)</f>
        <v>0</v>
      </c>
    </row>
    <row r="1134" spans="1:41" ht="15" customHeight="1" x14ac:dyDescent="0.35">
      <c r="A1134" s="411"/>
      <c r="B1134" s="170"/>
      <c r="C1134" s="138" t="s">
        <v>732</v>
      </c>
      <c r="D1134" s="114" t="s">
        <v>1032</v>
      </c>
      <c r="E1134" s="50" t="s">
        <v>3563</v>
      </c>
      <c r="F1134" s="361">
        <f>+VLOOKUP($E1134,Emissions!$1:$1048576,MATCH(DATE(F$2,1,1),Emissions!$A$1:$LI$1),FALSE)</f>
        <v>0</v>
      </c>
      <c r="G1134" s="361">
        <f>+VLOOKUP($E1134,Emissions!$1:$1048576,MATCH(DATE(G$2,1,1),Emissions!$A$1:$LI$1),FALSE)</f>
        <v>0</v>
      </c>
      <c r="H1134" s="361">
        <f>+VLOOKUP($E1134,Emissions!$1:$1048576,MATCH(DATE(H$2,1,1),Emissions!$A$1:$LI$1),FALSE)</f>
        <v>0</v>
      </c>
      <c r="I1134" s="361">
        <f>+VLOOKUP($E1134,Emissions!$1:$1048576,MATCH(DATE(I$2,1,1),Emissions!$A$1:$LI$1),FALSE)</f>
        <v>0</v>
      </c>
      <c r="J1134" s="361">
        <f>+VLOOKUP($E1134,Emissions!$1:$1048576,MATCH(DATE(J$2,1,1),Emissions!$A$1:$LI$1),FALSE)</f>
        <v>0</v>
      </c>
      <c r="K1134" s="361">
        <f>+VLOOKUP($E1134,Emissions!$1:$1048576,MATCH(DATE(K$2,1,1),Emissions!$A$1:$LI$1),FALSE)</f>
        <v>0</v>
      </c>
      <c r="L1134" s="361">
        <f>+VLOOKUP($E1134,Emissions!$1:$1048576,MATCH(DATE(L$2,1,1),Emissions!$A$1:$LI$1),FALSE)</f>
        <v>0</v>
      </c>
      <c r="M1134" s="361">
        <f>+VLOOKUP($E1134,Emissions!$1:$1048576,MATCH(DATE(M$2,1,1),Emissions!$A$1:$LI$1),FALSE)</f>
        <v>0</v>
      </c>
      <c r="N1134" s="361">
        <f>+VLOOKUP($E1134,Emissions!$1:$1048576,MATCH(DATE(N$2,1,1),Emissions!$A$1:$LI$1),FALSE)</f>
        <v>0</v>
      </c>
      <c r="O1134" s="361">
        <f>+VLOOKUP($E1134,Emissions!$1:$1048576,MATCH(DATE(O$2,1,1),Emissions!$A$1:$LI$1),FALSE)</f>
        <v>0</v>
      </c>
      <c r="P1134" s="361">
        <f>+VLOOKUP($E1134,Emissions!$1:$1048576,MATCH(DATE(P$2,1,1),Emissions!$A$1:$LI$1),FALSE)</f>
        <v>0</v>
      </c>
      <c r="Q1134" s="361">
        <f>+VLOOKUP($E1134,Emissions!$1:$1048576,MATCH(DATE(Q$2,1,1),Emissions!$A$1:$LI$1),FALSE)</f>
        <v>0</v>
      </c>
      <c r="R1134" s="361">
        <f>+VLOOKUP($E1134,Emissions!$1:$1048576,MATCH(DATE(R$2,1,1),Emissions!$A$1:$LI$1),FALSE)</f>
        <v>0</v>
      </c>
      <c r="S1134" s="361">
        <f>+VLOOKUP($E1134,Emissions!$1:$1048576,MATCH(DATE(S$2,1,1),Emissions!$A$1:$LI$1),FALSE)</f>
        <v>0</v>
      </c>
      <c r="T1134" s="361">
        <f>+VLOOKUP($E1134,Emissions!$1:$1048576,MATCH(DATE(T$2,1,1),Emissions!$A$1:$LI$1),FALSE)</f>
        <v>0</v>
      </c>
      <c r="U1134" s="361">
        <f>+VLOOKUP($E1134,Emissions!$1:$1048576,MATCH(DATE(U$2,1,1),Emissions!$A$1:$LI$1),FALSE)</f>
        <v>0</v>
      </c>
      <c r="V1134" s="361">
        <f>+VLOOKUP($E1134,Emissions!$1:$1048576,MATCH(DATE(V$2,1,1),Emissions!$A$1:$LI$1),FALSE)</f>
        <v>0</v>
      </c>
      <c r="W1134" s="361">
        <f>+VLOOKUP($E1134,Emissions!$1:$1048576,MATCH(DATE(W$2,1,1),Emissions!$A$1:$LI$1),FALSE)</f>
        <v>0</v>
      </c>
      <c r="X1134" s="361">
        <f>+VLOOKUP($E1134,Emissions!$1:$1048576,MATCH(DATE(X$2,1,1),Emissions!$A$1:$LI$1),FALSE)</f>
        <v>0</v>
      </c>
      <c r="Y1134" s="361">
        <f>+VLOOKUP($E1134,Emissions!$1:$1048576,MATCH(DATE(Y$2,1,1),Emissions!$A$1:$LI$1),FALSE)</f>
        <v>0</v>
      </c>
      <c r="Z1134" s="361">
        <f>+VLOOKUP($E1134,Emissions!$1:$1048576,MATCH(DATE(Z$2,1,1),Emissions!$A$1:$LI$1),FALSE)</f>
        <v>0</v>
      </c>
      <c r="AA1134" s="361">
        <f>+VLOOKUP($E1134,Emissions!$1:$1048576,MATCH(DATE(AA$2,1,1),Emissions!$A$1:$LI$1),FALSE)</f>
        <v>0</v>
      </c>
      <c r="AB1134" s="361">
        <f>+VLOOKUP($E1134,Emissions!$1:$1048576,MATCH(DATE(AB$2,1,1),Emissions!$A$1:$LI$1),FALSE)</f>
        <v>0</v>
      </c>
      <c r="AC1134" s="361">
        <f>+VLOOKUP($E1134,Emissions!$1:$1048576,MATCH(DATE(AC$2,1,1),Emissions!$A$1:$LI$1),FALSE)</f>
        <v>0</v>
      </c>
      <c r="AD1134" s="361">
        <f>+VLOOKUP($E1134,Emissions!$1:$1048576,MATCH(DATE(AD$2,1,1),Emissions!$A$1:$LI$1),FALSE)</f>
        <v>0</v>
      </c>
      <c r="AE1134" s="361">
        <f>+VLOOKUP($E1134,Emissions!$1:$1048576,MATCH(DATE(AE$2,1,1),Emissions!$A$1:$LI$1),FALSE)</f>
        <v>0</v>
      </c>
      <c r="AF1134" s="361">
        <f>+VLOOKUP($E1134,Emissions!$1:$1048576,MATCH(DATE(AF$2,1,1),Emissions!$A$1:$LI$1),FALSE)</f>
        <v>0</v>
      </c>
      <c r="AG1134" s="361">
        <f>+VLOOKUP($E1134,Emissions!$1:$1048576,MATCH(DATE(AG$2,1,1),Emissions!$A$1:$LI$1),FALSE)</f>
        <v>0</v>
      </c>
      <c r="AH1134" s="361">
        <f>+VLOOKUP($E1134,Emissions!$1:$1048576,MATCH(DATE(AH$2,1,1),Emissions!$A$1:$LI$1),FALSE)</f>
        <v>0</v>
      </c>
      <c r="AI1134" s="361">
        <f>+VLOOKUP($E1134,Emissions!$1:$1048576,MATCH(DATE(AI$2,1,1),Emissions!$A$1:$LI$1),FALSE)</f>
        <v>0</v>
      </c>
      <c r="AJ1134" s="361">
        <f>+VLOOKUP($E1134,Emissions!$1:$1048576,MATCH(DATE(AJ$2,1,1),Emissions!$A$1:$LI$1),FALSE)</f>
        <v>0</v>
      </c>
      <c r="AK1134" s="361">
        <f>+VLOOKUP($E1134,Emissions!$1:$1048576,MATCH(DATE(AK$2,1,1),Emissions!$A$1:$LI$1),FALSE)</f>
        <v>0</v>
      </c>
      <c r="AL1134" s="361">
        <f>+VLOOKUP($E1134,Emissions!$1:$1048576,MATCH(DATE(AL$2,1,1),Emissions!$A$1:$LI$1),FALSE)</f>
        <v>0</v>
      </c>
      <c r="AM1134" s="361">
        <f>+VLOOKUP($E1134,Emissions!$1:$1048576,MATCH(DATE(AM$2,1,1),Emissions!$A$1:$LI$1),FALSE)</f>
        <v>0</v>
      </c>
      <c r="AN1134" s="361">
        <f>+VLOOKUP($E1134,Emissions!$1:$1048576,MATCH(DATE(AN$2,1,1),Emissions!$A$1:$LI$1),FALSE)</f>
        <v>0</v>
      </c>
      <c r="AO1134" s="361">
        <f>+VLOOKUP($E1134,Emissions!$1:$1048576,MATCH(DATE(AO$2,1,1),Emissions!$A$1:$LI$1),FALSE)</f>
        <v>0</v>
      </c>
    </row>
    <row r="1135" spans="1:41" ht="15" customHeight="1" x14ac:dyDescent="0.35">
      <c r="A1135" s="411"/>
      <c r="B1135" s="170"/>
      <c r="C1135" s="138" t="s">
        <v>733</v>
      </c>
      <c r="D1135" s="114" t="s">
        <v>1032</v>
      </c>
      <c r="E1135" s="50" t="s">
        <v>3564</v>
      </c>
      <c r="F1135" s="361">
        <f>+VLOOKUP($E1135,Emissions!$1:$1048576,MATCH(DATE(F$2,1,1),Emissions!$A$1:$LI$1),FALSE)</f>
        <v>3.0415664800000001E-3</v>
      </c>
      <c r="G1135" s="361">
        <f>+VLOOKUP($E1135,Emissions!$1:$1048576,MATCH(DATE(G$2,1,1),Emissions!$A$1:$LI$1),FALSE)</f>
        <v>3.1073407600000001E-3</v>
      </c>
      <c r="H1135" s="361">
        <f>+VLOOKUP($E1135,Emissions!$1:$1048576,MATCH(DATE(H$2,1,1),Emissions!$A$1:$LI$1),FALSE)</f>
        <v>3.1628217500000002E-3</v>
      </c>
      <c r="I1135" s="361">
        <f>+VLOOKUP($E1135,Emissions!$1:$1048576,MATCH(DATE(I$2,1,1),Emissions!$A$1:$LI$1),FALSE)</f>
        <v>3.2081773100000001E-3</v>
      </c>
      <c r="J1135" s="361">
        <f>+VLOOKUP($E1135,Emissions!$1:$1048576,MATCH(DATE(J$2,1,1),Emissions!$A$1:$LI$1),FALSE)</f>
        <v>3.2717483300000001E-3</v>
      </c>
      <c r="K1135" s="361">
        <f>+VLOOKUP($E1135,Emissions!$1:$1048576,MATCH(DATE(K$2,1,1),Emissions!$A$1:$LI$1),FALSE)</f>
        <v>3.3581821500000002E-3</v>
      </c>
      <c r="L1135" s="361">
        <f>+VLOOKUP($E1135,Emissions!$1:$1048576,MATCH(DATE(L$2,1,1),Emissions!$A$1:$LI$1),FALSE)</f>
        <v>3.4542502400000002E-3</v>
      </c>
      <c r="M1135" s="361">
        <f>+VLOOKUP($E1135,Emissions!$1:$1048576,MATCH(DATE(M$2,1,1),Emissions!$A$1:$LI$1),FALSE)</f>
        <v>3.5628102000000001E-3</v>
      </c>
      <c r="N1135" s="361">
        <f>+VLOOKUP($E1135,Emissions!$1:$1048576,MATCH(DATE(N$2,1,1),Emissions!$A$1:$LI$1),FALSE)</f>
        <v>3.6811342E-3</v>
      </c>
      <c r="O1135" s="361">
        <f>+VLOOKUP($E1135,Emissions!$1:$1048576,MATCH(DATE(O$2,1,1),Emissions!$A$1:$LI$1),FALSE)</f>
        <v>3.7974343200000002E-3</v>
      </c>
      <c r="P1135" s="361">
        <f>+VLOOKUP($E1135,Emissions!$1:$1048576,MATCH(DATE(P$2,1,1),Emissions!$A$1:$LI$1),FALSE)</f>
        <v>3.8976764799999999E-3</v>
      </c>
      <c r="Q1135" s="361">
        <f>+VLOOKUP($E1135,Emissions!$1:$1048576,MATCH(DATE(Q$2,1,1),Emissions!$A$1:$LI$1),FALSE)</f>
        <v>3.9805829399999996E-3</v>
      </c>
      <c r="R1135" s="361">
        <f>+VLOOKUP($E1135,Emissions!$1:$1048576,MATCH(DATE(R$2,1,1),Emissions!$A$1:$LI$1),FALSE)</f>
        <v>4.0471402700000001E-3</v>
      </c>
      <c r="S1135" s="361">
        <f>+VLOOKUP($E1135,Emissions!$1:$1048576,MATCH(DATE(S$2,1,1),Emissions!$A$1:$LI$1),FALSE)</f>
        <v>4.0998633000000001E-3</v>
      </c>
      <c r="T1135" s="361">
        <f>+VLOOKUP($E1135,Emissions!$1:$1048576,MATCH(DATE(T$2,1,1),Emissions!$A$1:$LI$1),FALSE)</f>
        <v>4.1425360300000004E-3</v>
      </c>
      <c r="U1135" s="361">
        <f>+VLOOKUP($E1135,Emissions!$1:$1048576,MATCH(DATE(U$2,1,1),Emissions!$A$1:$LI$1),FALSE)</f>
        <v>4.1794094600000001E-3</v>
      </c>
      <c r="V1135" s="361">
        <f>+VLOOKUP($E1135,Emissions!$1:$1048576,MATCH(DATE(V$2,1,1),Emissions!$A$1:$LI$1),FALSE)</f>
        <v>4.2136583199999999E-3</v>
      </c>
      <c r="W1135" s="361">
        <f>+VLOOKUP($E1135,Emissions!$1:$1048576,MATCH(DATE(W$2,1,1),Emissions!$A$1:$LI$1),FALSE)</f>
        <v>4.24801369E-3</v>
      </c>
      <c r="X1135" s="361">
        <f>+VLOOKUP($E1135,Emissions!$1:$1048576,MATCH(DATE(X$2,1,1),Emissions!$A$1:$LI$1),FALSE)</f>
        <v>4.2852362600000003E-3</v>
      </c>
      <c r="Y1135" s="361">
        <f>+VLOOKUP($E1135,Emissions!$1:$1048576,MATCH(DATE(Y$2,1,1),Emissions!$A$1:$LI$1),FALSE)</f>
        <v>4.3277456799999999E-3</v>
      </c>
      <c r="Z1135" s="361">
        <f>+VLOOKUP($E1135,Emissions!$1:$1048576,MATCH(DATE(Z$2,1,1),Emissions!$A$1:$LI$1),FALSE)</f>
        <v>4.3778127700000004E-3</v>
      </c>
      <c r="AA1135" s="361">
        <f>+VLOOKUP($E1135,Emissions!$1:$1048576,MATCH(DATE(AA$2,1,1),Emissions!$A$1:$LI$1),FALSE)</f>
        <v>4.4371827799999999E-3</v>
      </c>
      <c r="AB1135" s="361">
        <f>+VLOOKUP($E1135,Emissions!$1:$1048576,MATCH(DATE(AB$2,1,1),Emissions!$A$1:$LI$1),FALSE)</f>
        <v>4.5073793899999999E-3</v>
      </c>
      <c r="AC1135" s="361">
        <f>+VLOOKUP($E1135,Emissions!$1:$1048576,MATCH(DATE(AC$2,1,1),Emissions!$A$1:$LI$1),FALSE)</f>
        <v>4.5896329600000002E-3</v>
      </c>
      <c r="AD1135" s="361">
        <f>+VLOOKUP($E1135,Emissions!$1:$1048576,MATCH(DATE(AD$2,1,1),Emissions!$A$1:$LI$1),FALSE)</f>
        <v>4.6850211800000003E-3</v>
      </c>
      <c r="AE1135" s="361">
        <f>+VLOOKUP($E1135,Emissions!$1:$1048576,MATCH(DATE(AE$2,1,1),Emissions!$A$1:$LI$1),FALSE)</f>
        <v>4.7948048999999996E-3</v>
      </c>
      <c r="AF1135" s="361">
        <f>+VLOOKUP($E1135,Emissions!$1:$1048576,MATCH(DATE(AF$2,1,1),Emissions!$A$1:$LI$1),FALSE)</f>
        <v>4.91984564E-3</v>
      </c>
      <c r="AG1135" s="361">
        <f>+VLOOKUP($E1135,Emissions!$1:$1048576,MATCH(DATE(AG$2,1,1),Emissions!$A$1:$LI$1),FALSE)</f>
        <v>5.0606777899999998E-3</v>
      </c>
      <c r="AH1135" s="361">
        <f>+VLOOKUP($E1135,Emissions!$1:$1048576,MATCH(DATE(AH$2,1,1),Emissions!$A$1:$LI$1),FALSE)</f>
        <v>5.2167874299999997E-3</v>
      </c>
      <c r="AI1135" s="361">
        <f>+VLOOKUP($E1135,Emissions!$1:$1048576,MATCH(DATE(AI$2,1,1),Emissions!$A$1:$LI$1),FALSE)</f>
        <v>5.3857489099999999E-3</v>
      </c>
      <c r="AJ1135" s="361">
        <f>+VLOOKUP($E1135,Emissions!$1:$1048576,MATCH(DATE(AJ$2,1,1),Emissions!$A$1:$LI$1),FALSE)</f>
        <v>5.5643083799999998E-3</v>
      </c>
      <c r="AK1135" s="361">
        <f>+VLOOKUP($E1135,Emissions!$1:$1048576,MATCH(DATE(AK$2,1,1),Emissions!$A$1:$LI$1),FALSE)</f>
        <v>5.7492457900000004E-3</v>
      </c>
      <c r="AL1135" s="361">
        <f>+VLOOKUP($E1135,Emissions!$1:$1048576,MATCH(DATE(AL$2,1,1),Emissions!$A$1:$LI$1),FALSE)</f>
        <v>5.9376871000000001E-3</v>
      </c>
      <c r="AM1135" s="361">
        <f>+VLOOKUP($E1135,Emissions!$1:$1048576,MATCH(DATE(AM$2,1,1),Emissions!$A$1:$LI$1),FALSE)</f>
        <v>6.1270651099999997E-3</v>
      </c>
      <c r="AN1135" s="361">
        <f>+VLOOKUP($E1135,Emissions!$1:$1048576,MATCH(DATE(AN$2,1,1),Emissions!$A$1:$LI$1),FALSE)</f>
        <v>6.3150440800000002E-3</v>
      </c>
      <c r="AO1135" s="361">
        <f>+VLOOKUP($E1135,Emissions!$1:$1048576,MATCH(DATE(AO$2,1,1),Emissions!$A$1:$LI$1),FALSE)</f>
        <v>6.4994670999999997E-3</v>
      </c>
    </row>
    <row r="1136" spans="1:41" ht="15" customHeight="1" x14ac:dyDescent="0.35">
      <c r="A1136" s="411"/>
      <c r="B1136" s="170"/>
      <c r="C1136" s="138" t="s">
        <v>734</v>
      </c>
      <c r="D1136" s="114" t="s">
        <v>1032</v>
      </c>
      <c r="E1136" s="50" t="s">
        <v>3565</v>
      </c>
      <c r="F1136" s="361">
        <f>+VLOOKUP($E1136,Emissions!$1:$1048576,MATCH(DATE(F$2,1,1),Emissions!$A$1:$LI$1),FALSE)</f>
        <v>0.62967221959999997</v>
      </c>
      <c r="G1136" s="361">
        <f>+VLOOKUP($E1136,Emissions!$1:$1048576,MATCH(DATE(G$2,1,1),Emissions!$A$1:$LI$1),FALSE)</f>
        <v>0.63730956279999995</v>
      </c>
      <c r="H1136" s="361">
        <f>+VLOOKUP($E1136,Emissions!$1:$1048576,MATCH(DATE(H$2,1,1),Emissions!$A$1:$LI$1),FALSE)</f>
        <v>0.64436716679999995</v>
      </c>
      <c r="I1136" s="361">
        <f>+VLOOKUP($E1136,Emissions!$1:$1048576,MATCH(DATE(I$2,1,1),Emissions!$A$1:$LI$1),FALSE)</f>
        <v>0.65033094879999997</v>
      </c>
      <c r="J1136" s="361">
        <f>+VLOOKUP($E1136,Emissions!$1:$1048576,MATCH(DATE(J$2,1,1),Emissions!$A$1:$LI$1),FALSE)</f>
        <v>0.65964318119999998</v>
      </c>
      <c r="K1136" s="361">
        <f>+VLOOKUP($E1136,Emissions!$1:$1048576,MATCH(DATE(K$2,1,1),Emissions!$A$1:$LI$1),FALSE)</f>
        <v>0.67347459809999999</v>
      </c>
      <c r="L1136" s="361">
        <f>+VLOOKUP($E1136,Emissions!$1:$1048576,MATCH(DATE(L$2,1,1),Emissions!$A$1:$LI$1),FALSE)</f>
        <v>0.68963829799999998</v>
      </c>
      <c r="M1136" s="361">
        <f>+VLOOKUP($E1136,Emissions!$1:$1048576,MATCH(DATE(M$2,1,1),Emissions!$A$1:$LI$1),FALSE)</f>
        <v>0.7081217272</v>
      </c>
      <c r="N1136" s="361">
        <f>+VLOOKUP($E1136,Emissions!$1:$1048576,MATCH(DATE(N$2,1,1),Emissions!$A$1:$LI$1),FALSE)</f>
        <v>0.72839963460000001</v>
      </c>
      <c r="O1136" s="361">
        <f>+VLOOKUP($E1136,Emissions!$1:$1048576,MATCH(DATE(O$2,1,1),Emissions!$A$1:$LI$1),FALSE)</f>
        <v>0.74903126689999999</v>
      </c>
      <c r="P1136" s="361">
        <f>+VLOOKUP($E1136,Emissions!$1:$1048576,MATCH(DATE(P$2,1,1),Emissions!$A$1:$LI$1),FALSE)</f>
        <v>0.76826184490000005</v>
      </c>
      <c r="Q1136" s="361">
        <f>+VLOOKUP($E1136,Emissions!$1:$1048576,MATCH(DATE(Q$2,1,1),Emissions!$A$1:$LI$1),FALSE)</f>
        <v>0.78541067099999995</v>
      </c>
      <c r="R1136" s="361">
        <f>+VLOOKUP($E1136,Emissions!$1:$1048576,MATCH(DATE(R$2,1,1),Emissions!$A$1:$LI$1),FALSE)</f>
        <v>0.80029569739999995</v>
      </c>
      <c r="S1136" s="361">
        <f>+VLOOKUP($E1136,Emissions!$1:$1048576,MATCH(DATE(S$2,1,1),Emissions!$A$1:$LI$1),FALSE)</f>
        <v>0.81304175489999997</v>
      </c>
      <c r="T1136" s="361">
        <f>+VLOOKUP($E1136,Emissions!$1:$1048576,MATCH(DATE(T$2,1,1),Emissions!$A$1:$LI$1),FALSE)</f>
        <v>0.82402332339999995</v>
      </c>
      <c r="U1136" s="361">
        <f>+VLOOKUP($E1136,Emissions!$1:$1048576,MATCH(DATE(U$2,1,1),Emissions!$A$1:$LI$1),FALSE)</f>
        <v>0.83375869709999995</v>
      </c>
      <c r="V1136" s="361">
        <f>+VLOOKUP($E1136,Emissions!$1:$1048576,MATCH(DATE(V$2,1,1),Emissions!$A$1:$LI$1),FALSE)</f>
        <v>0.84270878419999995</v>
      </c>
      <c r="W1136" s="361">
        <f>+VLOOKUP($E1136,Emissions!$1:$1048576,MATCH(DATE(W$2,1,1),Emissions!$A$1:$LI$1),FALSE)</f>
        <v>0.85131876370000004</v>
      </c>
      <c r="X1136" s="361">
        <f>+VLOOKUP($E1136,Emissions!$1:$1048576,MATCH(DATE(X$2,1,1),Emissions!$A$1:$LI$1),FALSE)</f>
        <v>0.86005700559999998</v>
      </c>
      <c r="Y1136" s="361">
        <f>+VLOOKUP($E1136,Emissions!$1:$1048576,MATCH(DATE(Y$2,1,1),Emissions!$A$1:$LI$1),FALSE)</f>
        <v>0.86936059700000001</v>
      </c>
      <c r="Z1136" s="361">
        <f>+VLOOKUP($E1136,Emissions!$1:$1048576,MATCH(DATE(Z$2,1,1),Emissions!$A$1:$LI$1),FALSE)</f>
        <v>0.87958946770000002</v>
      </c>
      <c r="AA1136" s="361">
        <f>+VLOOKUP($E1136,Emissions!$1:$1048576,MATCH(DATE(AA$2,1,1),Emissions!$A$1:$LI$1),FALSE)</f>
        <v>0.89114182040000001</v>
      </c>
      <c r="AB1136" s="361">
        <f>+VLOOKUP($E1136,Emissions!$1:$1048576,MATCH(DATE(AB$2,1,1),Emissions!$A$1:$LI$1),FALSE)</f>
        <v>0.90430193329999997</v>
      </c>
      <c r="AC1136" s="361">
        <f>+VLOOKUP($E1136,Emissions!$1:$1048576,MATCH(DATE(AC$2,1,1),Emissions!$A$1:$LI$1),FALSE)</f>
        <v>0.91930355379999995</v>
      </c>
      <c r="AD1136" s="361">
        <f>+VLOOKUP($E1136,Emissions!$1:$1048576,MATCH(DATE(AD$2,1,1),Emissions!$A$1:$LI$1),FALSE)</f>
        <v>0.9363539353</v>
      </c>
      <c r="AE1136" s="361">
        <f>+VLOOKUP($E1136,Emissions!$1:$1048576,MATCH(DATE(AE$2,1,1),Emissions!$A$1:$LI$1),FALSE)</f>
        <v>0.95552597520000004</v>
      </c>
      <c r="AF1136" s="361">
        <f>+VLOOKUP($E1136,Emissions!$1:$1048576,MATCH(DATE(AF$2,1,1),Emissions!$A$1:$LI$1),FALSE)</f>
        <v>0.97694583960000003</v>
      </c>
      <c r="AG1136" s="361">
        <f>+VLOOKUP($E1136,Emissions!$1:$1048576,MATCH(DATE(AG$2,1,1),Emissions!$A$1:$LI$1),FALSE)</f>
        <v>1.000648094</v>
      </c>
      <c r="AH1136" s="361">
        <f>+VLOOKUP($E1136,Emissions!$1:$1048576,MATCH(DATE(AH$2,1,1),Emissions!$A$1:$LI$1),FALSE)</f>
        <v>1.026569125</v>
      </c>
      <c r="AI1136" s="361">
        <f>+VLOOKUP($E1136,Emissions!$1:$1048576,MATCH(DATE(AI$2,1,1),Emissions!$A$1:$LI$1),FALSE)</f>
        <v>1.0544188269999999</v>
      </c>
      <c r="AJ1136" s="361">
        <f>+VLOOKUP($E1136,Emissions!$1:$1048576,MATCH(DATE(AJ$2,1,1),Emissions!$A$1:$LI$1),FALSE)</f>
        <v>1.0837871269999999</v>
      </c>
      <c r="AK1136" s="361">
        <f>+VLOOKUP($E1136,Emissions!$1:$1048576,MATCH(DATE(AK$2,1,1),Emissions!$A$1:$LI$1),FALSE)</f>
        <v>1.1142415649999999</v>
      </c>
      <c r="AL1136" s="361">
        <f>+VLOOKUP($E1136,Emissions!$1:$1048576,MATCH(DATE(AL$2,1,1),Emissions!$A$1:$LI$1),FALSE)</f>
        <v>1.1453728350000001</v>
      </c>
      <c r="AM1136" s="361">
        <f>+VLOOKUP($E1136,Emissions!$1:$1048576,MATCH(DATE(AM$2,1,1),Emissions!$A$1:$LI$1),FALSE)</f>
        <v>1.176799221</v>
      </c>
      <c r="AN1136" s="361">
        <f>+VLOOKUP($E1136,Emissions!$1:$1048576,MATCH(DATE(AN$2,1,1),Emissions!$A$1:$LI$1),FALSE)</f>
        <v>1.20816151</v>
      </c>
      <c r="AO1136" s="361">
        <f>+VLOOKUP($E1136,Emissions!$1:$1048576,MATCH(DATE(AO$2,1,1),Emissions!$A$1:$LI$1),FALSE)</f>
        <v>1.2391188040000001</v>
      </c>
    </row>
    <row r="1137" spans="1:41" ht="15" customHeight="1" x14ac:dyDescent="0.35">
      <c r="A1137" s="411"/>
      <c r="B1137" s="170"/>
      <c r="C1137" s="138" t="s">
        <v>735</v>
      </c>
      <c r="D1137" s="114" t="s">
        <v>1032</v>
      </c>
      <c r="E1137" s="50" t="s">
        <v>3566</v>
      </c>
      <c r="F1137" s="361">
        <f>+VLOOKUP($E1137,Emissions!$1:$1048576,MATCH(DATE(F$2,1,1),Emissions!$A$1:$LI$1),FALSE)</f>
        <v>1.8585420800000001E-5</v>
      </c>
      <c r="G1137" s="361">
        <f>+VLOOKUP($E1137,Emissions!$1:$1048576,MATCH(DATE(G$2,1,1),Emissions!$A$1:$LI$1),FALSE)</f>
        <v>1.7896296599999999E-5</v>
      </c>
      <c r="H1137" s="361">
        <f>+VLOOKUP($E1137,Emissions!$1:$1048576,MATCH(DATE(H$2,1,1),Emissions!$A$1:$LI$1),FALSE)</f>
        <v>1.6976606799999999E-5</v>
      </c>
      <c r="I1137" s="361">
        <f>+VLOOKUP($E1137,Emissions!$1:$1048576,MATCH(DATE(I$2,1,1),Emissions!$A$1:$LI$1),FALSE)</f>
        <v>1.5667699500000001E-5</v>
      </c>
      <c r="J1137" s="361">
        <f>+VLOOKUP($E1137,Emissions!$1:$1048576,MATCH(DATE(J$2,1,1),Emissions!$A$1:$LI$1),FALSE)</f>
        <v>1.4749918999999999E-5</v>
      </c>
      <c r="K1137" s="361">
        <f>+VLOOKUP($E1137,Emissions!$1:$1048576,MATCH(DATE(K$2,1,1),Emissions!$A$1:$LI$1),FALSE)</f>
        <v>1.44684751E-5</v>
      </c>
      <c r="L1137" s="361">
        <f>+VLOOKUP($E1137,Emissions!$1:$1048576,MATCH(DATE(L$2,1,1),Emissions!$A$1:$LI$1),FALSE)</f>
        <v>1.44574168E-5</v>
      </c>
      <c r="M1137" s="361">
        <f>+VLOOKUP($E1137,Emissions!$1:$1048576,MATCH(DATE(M$2,1,1),Emissions!$A$1:$LI$1),FALSE)</f>
        <v>1.46571545E-5</v>
      </c>
      <c r="N1137" s="361">
        <f>+VLOOKUP($E1137,Emissions!$1:$1048576,MATCH(DATE(N$2,1,1),Emissions!$A$1:$LI$1),FALSE)</f>
        <v>1.5015036499999999E-5</v>
      </c>
      <c r="O1137" s="361">
        <f>+VLOOKUP($E1137,Emissions!$1:$1048576,MATCH(DATE(O$2,1,1),Emissions!$A$1:$LI$1),FALSE)</f>
        <v>1.5487758999999999E-5</v>
      </c>
      <c r="P1137" s="361">
        <f>+VLOOKUP($E1137,Emissions!$1:$1048576,MATCH(DATE(P$2,1,1),Emissions!$A$1:$LI$1),FALSE)</f>
        <v>1.6027557899999999E-5</v>
      </c>
      <c r="Q1137" s="361">
        <f>+VLOOKUP($E1137,Emissions!$1:$1048576,MATCH(DATE(Q$2,1,1),Emissions!$A$1:$LI$1),FALSE)</f>
        <v>1.65917291E-5</v>
      </c>
      <c r="R1137" s="361">
        <f>+VLOOKUP($E1137,Emissions!$1:$1048576,MATCH(DATE(R$2,1,1),Emissions!$A$1:$LI$1),FALSE)</f>
        <v>1.7139348200000002E-5</v>
      </c>
      <c r="S1137" s="361">
        <f>+VLOOKUP($E1137,Emissions!$1:$1048576,MATCH(DATE(S$2,1,1),Emissions!$A$1:$LI$1),FALSE)</f>
        <v>1.76401294E-5</v>
      </c>
      <c r="T1137" s="361">
        <f>+VLOOKUP($E1137,Emissions!$1:$1048576,MATCH(DATE(T$2,1,1),Emissions!$A$1:$LI$1),FALSE)</f>
        <v>1.8077737100000001E-5</v>
      </c>
      <c r="U1137" s="361">
        <f>+VLOOKUP($E1137,Emissions!$1:$1048576,MATCH(DATE(U$2,1,1),Emissions!$A$1:$LI$1),FALSE)</f>
        <v>1.8447335400000001E-5</v>
      </c>
      <c r="V1137" s="361">
        <f>+VLOOKUP($E1137,Emissions!$1:$1048576,MATCH(DATE(V$2,1,1),Emissions!$A$1:$LI$1),FALSE)</f>
        <v>1.8749357300000001E-5</v>
      </c>
      <c r="W1137" s="361">
        <f>+VLOOKUP($E1137,Emissions!$1:$1048576,MATCH(DATE(W$2,1,1),Emissions!$A$1:$LI$1),FALSE)</f>
        <v>1.8988643299999999E-5</v>
      </c>
      <c r="X1137" s="361">
        <f>+VLOOKUP($E1137,Emissions!$1:$1048576,MATCH(DATE(X$2,1,1),Emissions!$A$1:$LI$1),FALSE)</f>
        <v>1.91777692E-5</v>
      </c>
      <c r="Y1137" s="361">
        <f>+VLOOKUP($E1137,Emissions!$1:$1048576,MATCH(DATE(Y$2,1,1),Emissions!$A$1:$LI$1),FALSE)</f>
        <v>1.9335345299999999E-5</v>
      </c>
      <c r="Z1137" s="361">
        <f>+VLOOKUP($E1137,Emissions!$1:$1048576,MATCH(DATE(Z$2,1,1),Emissions!$A$1:$LI$1),FALSE)</f>
        <v>1.9485085999999999E-5</v>
      </c>
      <c r="AA1137" s="361">
        <f>+VLOOKUP($E1137,Emissions!$1:$1048576,MATCH(DATE(AA$2,1,1),Emissions!$A$1:$LI$1),FALSE)</f>
        <v>1.9648360499999998E-5</v>
      </c>
      <c r="AB1137" s="361">
        <f>+VLOOKUP($E1137,Emissions!$1:$1048576,MATCH(DATE(AB$2,1,1),Emissions!$A$1:$LI$1),FALSE)</f>
        <v>1.9844736600000001E-5</v>
      </c>
      <c r="AC1137" s="361">
        <f>+VLOOKUP($E1137,Emissions!$1:$1048576,MATCH(DATE(AC$2,1,1),Emissions!$A$1:$LI$1),FALSE)</f>
        <v>2.0093721400000001E-5</v>
      </c>
      <c r="AD1137" s="361">
        <f>+VLOOKUP($E1137,Emissions!$1:$1048576,MATCH(DATE(AD$2,1,1),Emissions!$A$1:$LI$1),FALSE)</f>
        <v>2.0416880399999999E-5</v>
      </c>
      <c r="AE1137" s="361">
        <f>+VLOOKUP($E1137,Emissions!$1:$1048576,MATCH(DATE(AE$2,1,1),Emissions!$A$1:$LI$1),FALSE)</f>
        <v>2.0840902499999999E-5</v>
      </c>
      <c r="AF1137" s="361">
        <f>+VLOOKUP($E1137,Emissions!$1:$1048576,MATCH(DATE(AF$2,1,1),Emissions!$A$1:$LI$1),FALSE)</f>
        <v>2.13461783E-5</v>
      </c>
      <c r="AG1137" s="361">
        <f>+VLOOKUP($E1137,Emissions!$1:$1048576,MATCH(DATE(AG$2,1,1),Emissions!$A$1:$LI$1),FALSE)</f>
        <v>2.1930243799999999E-5</v>
      </c>
      <c r="AH1137" s="361">
        <f>+VLOOKUP($E1137,Emissions!$1:$1048576,MATCH(DATE(AH$2,1,1),Emissions!$A$1:$LI$1),FALSE)</f>
        <v>2.2594654700000001E-5</v>
      </c>
      <c r="AI1137" s="361">
        <f>+VLOOKUP($E1137,Emissions!$1:$1048576,MATCH(DATE(AI$2,1,1),Emissions!$A$1:$LI$1),FALSE)</f>
        <v>2.3333765400000001E-5</v>
      </c>
      <c r="AJ1137" s="361">
        <f>+VLOOKUP($E1137,Emissions!$1:$1048576,MATCH(DATE(AJ$2,1,1),Emissions!$A$1:$LI$1),FALSE)</f>
        <v>2.4137876599999999E-5</v>
      </c>
      <c r="AK1137" s="361">
        <f>+VLOOKUP($E1137,Emissions!$1:$1048576,MATCH(DATE(AK$2,1,1),Emissions!$A$1:$LI$1),FALSE)</f>
        <v>2.4994355100000001E-5</v>
      </c>
      <c r="AL1137" s="361">
        <f>+VLOOKUP($E1137,Emissions!$1:$1048576,MATCH(DATE(AL$2,1,1),Emissions!$A$1:$LI$1),FALSE)</f>
        <v>2.58881473E-5</v>
      </c>
      <c r="AM1137" s="361">
        <f>+VLOOKUP($E1137,Emissions!$1:$1048576,MATCH(DATE(AM$2,1,1),Emissions!$A$1:$LI$1),FALSE)</f>
        <v>2.6802132599999999E-5</v>
      </c>
      <c r="AN1137" s="361">
        <f>+VLOOKUP($E1137,Emissions!$1:$1048576,MATCH(DATE(AN$2,1,1),Emissions!$A$1:$LI$1),FALSE)</f>
        <v>2.7717370000000001E-5</v>
      </c>
      <c r="AO1137" s="361">
        <f>+VLOOKUP($E1137,Emissions!$1:$1048576,MATCH(DATE(AO$2,1,1),Emissions!$A$1:$LI$1),FALSE)</f>
        <v>2.8613629700000001E-5</v>
      </c>
    </row>
    <row r="1138" spans="1:41" ht="15" customHeight="1" x14ac:dyDescent="0.35">
      <c r="A1138" s="411"/>
      <c r="B1138" s="170"/>
      <c r="C1138" s="138" t="s">
        <v>736</v>
      </c>
      <c r="D1138" s="114" t="s">
        <v>1032</v>
      </c>
      <c r="E1138" s="50" t="s">
        <v>3567</v>
      </c>
      <c r="F1138" s="361">
        <f>+VLOOKUP($E1138,Emissions!$1:$1048576,MATCH(DATE(F$2,1,1),Emissions!$A$1:$LI$1),FALSE)</f>
        <v>0</v>
      </c>
      <c r="G1138" s="361">
        <f>+VLOOKUP($E1138,Emissions!$1:$1048576,MATCH(DATE(G$2,1,1),Emissions!$A$1:$LI$1),FALSE)</f>
        <v>0</v>
      </c>
      <c r="H1138" s="361">
        <f>+VLOOKUP($E1138,Emissions!$1:$1048576,MATCH(DATE(H$2,1,1),Emissions!$A$1:$LI$1),FALSE)</f>
        <v>0</v>
      </c>
      <c r="I1138" s="361">
        <f>+VLOOKUP($E1138,Emissions!$1:$1048576,MATCH(DATE(I$2,1,1),Emissions!$A$1:$LI$1),FALSE)</f>
        <v>0</v>
      </c>
      <c r="J1138" s="361">
        <f>+VLOOKUP($E1138,Emissions!$1:$1048576,MATCH(DATE(J$2,1,1),Emissions!$A$1:$LI$1),FALSE)</f>
        <v>0</v>
      </c>
      <c r="K1138" s="361">
        <f>+VLOOKUP($E1138,Emissions!$1:$1048576,MATCH(DATE(K$2,1,1),Emissions!$A$1:$LI$1),FALSE)</f>
        <v>0</v>
      </c>
      <c r="L1138" s="361">
        <f>+VLOOKUP($E1138,Emissions!$1:$1048576,MATCH(DATE(L$2,1,1),Emissions!$A$1:$LI$1),FALSE)</f>
        <v>0</v>
      </c>
      <c r="M1138" s="361">
        <f>+VLOOKUP($E1138,Emissions!$1:$1048576,MATCH(DATE(M$2,1,1),Emissions!$A$1:$LI$1),FALSE)</f>
        <v>0</v>
      </c>
      <c r="N1138" s="361">
        <f>+VLOOKUP($E1138,Emissions!$1:$1048576,MATCH(DATE(N$2,1,1),Emissions!$A$1:$LI$1),FALSE)</f>
        <v>0</v>
      </c>
      <c r="O1138" s="361">
        <f>+VLOOKUP($E1138,Emissions!$1:$1048576,MATCH(DATE(O$2,1,1),Emissions!$A$1:$LI$1),FALSE)</f>
        <v>0</v>
      </c>
      <c r="P1138" s="361">
        <f>+VLOOKUP($E1138,Emissions!$1:$1048576,MATCH(DATE(P$2,1,1),Emissions!$A$1:$LI$1),FALSE)</f>
        <v>0</v>
      </c>
      <c r="Q1138" s="361">
        <f>+VLOOKUP($E1138,Emissions!$1:$1048576,MATCH(DATE(Q$2,1,1),Emissions!$A$1:$LI$1),FALSE)</f>
        <v>0</v>
      </c>
      <c r="R1138" s="361">
        <f>+VLOOKUP($E1138,Emissions!$1:$1048576,MATCH(DATE(R$2,1,1),Emissions!$A$1:$LI$1),FALSE)</f>
        <v>0</v>
      </c>
      <c r="S1138" s="361">
        <f>+VLOOKUP($E1138,Emissions!$1:$1048576,MATCH(DATE(S$2,1,1),Emissions!$A$1:$LI$1),FALSE)</f>
        <v>0</v>
      </c>
      <c r="T1138" s="361">
        <f>+VLOOKUP($E1138,Emissions!$1:$1048576,MATCH(DATE(T$2,1,1),Emissions!$A$1:$LI$1),FALSE)</f>
        <v>0</v>
      </c>
      <c r="U1138" s="361">
        <f>+VLOOKUP($E1138,Emissions!$1:$1048576,MATCH(DATE(U$2,1,1),Emissions!$A$1:$LI$1),FALSE)</f>
        <v>0</v>
      </c>
      <c r="V1138" s="361">
        <f>+VLOOKUP($E1138,Emissions!$1:$1048576,MATCH(DATE(V$2,1,1),Emissions!$A$1:$LI$1),FALSE)</f>
        <v>0</v>
      </c>
      <c r="W1138" s="361">
        <f>+VLOOKUP($E1138,Emissions!$1:$1048576,MATCH(DATE(W$2,1,1),Emissions!$A$1:$LI$1),FALSE)</f>
        <v>0</v>
      </c>
      <c r="X1138" s="361">
        <f>+VLOOKUP($E1138,Emissions!$1:$1048576,MATCH(DATE(X$2,1,1),Emissions!$A$1:$LI$1),FALSE)</f>
        <v>0</v>
      </c>
      <c r="Y1138" s="361">
        <f>+VLOOKUP($E1138,Emissions!$1:$1048576,MATCH(DATE(Y$2,1,1),Emissions!$A$1:$LI$1),FALSE)</f>
        <v>0</v>
      </c>
      <c r="Z1138" s="361">
        <f>+VLOOKUP($E1138,Emissions!$1:$1048576,MATCH(DATE(Z$2,1,1),Emissions!$A$1:$LI$1),FALSE)</f>
        <v>0</v>
      </c>
      <c r="AA1138" s="361">
        <f>+VLOOKUP($E1138,Emissions!$1:$1048576,MATCH(DATE(AA$2,1,1),Emissions!$A$1:$LI$1),FALSE)</f>
        <v>0</v>
      </c>
      <c r="AB1138" s="361">
        <f>+VLOOKUP($E1138,Emissions!$1:$1048576,MATCH(DATE(AB$2,1,1),Emissions!$A$1:$LI$1),FALSE)</f>
        <v>0</v>
      </c>
      <c r="AC1138" s="361">
        <f>+VLOOKUP($E1138,Emissions!$1:$1048576,MATCH(DATE(AC$2,1,1),Emissions!$A$1:$LI$1),FALSE)</f>
        <v>0</v>
      </c>
      <c r="AD1138" s="361">
        <f>+VLOOKUP($E1138,Emissions!$1:$1048576,MATCH(DATE(AD$2,1,1),Emissions!$A$1:$LI$1),FALSE)</f>
        <v>0</v>
      </c>
      <c r="AE1138" s="361">
        <f>+VLOOKUP($E1138,Emissions!$1:$1048576,MATCH(DATE(AE$2,1,1),Emissions!$A$1:$LI$1),FALSE)</f>
        <v>0</v>
      </c>
      <c r="AF1138" s="361">
        <f>+VLOOKUP($E1138,Emissions!$1:$1048576,MATCH(DATE(AF$2,1,1),Emissions!$A$1:$LI$1),FALSE)</f>
        <v>0</v>
      </c>
      <c r="AG1138" s="361">
        <f>+VLOOKUP($E1138,Emissions!$1:$1048576,MATCH(DATE(AG$2,1,1),Emissions!$A$1:$LI$1),FALSE)</f>
        <v>0</v>
      </c>
      <c r="AH1138" s="361">
        <f>+VLOOKUP($E1138,Emissions!$1:$1048576,MATCH(DATE(AH$2,1,1),Emissions!$A$1:$LI$1),FALSE)</f>
        <v>0</v>
      </c>
      <c r="AI1138" s="361">
        <f>+VLOOKUP($E1138,Emissions!$1:$1048576,MATCH(DATE(AI$2,1,1),Emissions!$A$1:$LI$1),FALSE)</f>
        <v>0</v>
      </c>
      <c r="AJ1138" s="361">
        <f>+VLOOKUP($E1138,Emissions!$1:$1048576,MATCH(DATE(AJ$2,1,1),Emissions!$A$1:$LI$1),FALSE)</f>
        <v>0</v>
      </c>
      <c r="AK1138" s="361">
        <f>+VLOOKUP($E1138,Emissions!$1:$1048576,MATCH(DATE(AK$2,1,1),Emissions!$A$1:$LI$1),FALSE)</f>
        <v>0</v>
      </c>
      <c r="AL1138" s="361">
        <f>+VLOOKUP($E1138,Emissions!$1:$1048576,MATCH(DATE(AL$2,1,1),Emissions!$A$1:$LI$1),FALSE)</f>
        <v>0</v>
      </c>
      <c r="AM1138" s="361">
        <f>+VLOOKUP($E1138,Emissions!$1:$1048576,MATCH(DATE(AM$2,1,1),Emissions!$A$1:$LI$1),FALSE)</f>
        <v>0</v>
      </c>
      <c r="AN1138" s="361">
        <f>+VLOOKUP($E1138,Emissions!$1:$1048576,MATCH(DATE(AN$2,1,1),Emissions!$A$1:$LI$1),FALSE)</f>
        <v>0</v>
      </c>
      <c r="AO1138" s="361">
        <f>+VLOOKUP($E1138,Emissions!$1:$1048576,MATCH(DATE(AO$2,1,1),Emissions!$A$1:$LI$1),FALSE)</f>
        <v>0</v>
      </c>
    </row>
    <row r="1139" spans="1:41" s="92" customFormat="1" ht="15" customHeight="1" x14ac:dyDescent="0.35">
      <c r="A1139" s="411"/>
      <c r="B1139" s="170"/>
      <c r="C1139" s="137" t="s">
        <v>3334</v>
      </c>
      <c r="D1139" s="147" t="s">
        <v>1032</v>
      </c>
      <c r="E1139" s="136" t="s">
        <v>3568</v>
      </c>
      <c r="F1139" s="327">
        <f>+VLOOKUP($E1139,Emissions!$1:$1048576,MATCH(DATE(F$2,1,1),Emissions!$A$1:$LI$1),FALSE)</f>
        <v>0</v>
      </c>
      <c r="G1139" s="327">
        <f>+VLOOKUP($E1139,Emissions!$1:$1048576,MATCH(DATE(G$2,1,1),Emissions!$A$1:$LI$1),FALSE)</f>
        <v>0</v>
      </c>
      <c r="H1139" s="327">
        <f>+VLOOKUP($E1139,Emissions!$1:$1048576,MATCH(DATE(H$2,1,1),Emissions!$A$1:$LI$1),FALSE)</f>
        <v>0</v>
      </c>
      <c r="I1139" s="327">
        <f>+VLOOKUP($E1139,Emissions!$1:$1048576,MATCH(DATE(I$2,1,1),Emissions!$A$1:$LI$1),FALSE)</f>
        <v>0</v>
      </c>
      <c r="J1139" s="327">
        <f>+VLOOKUP($E1139,Emissions!$1:$1048576,MATCH(DATE(J$2,1,1),Emissions!$A$1:$LI$1),FALSE)</f>
        <v>0</v>
      </c>
      <c r="K1139" s="327">
        <f>+VLOOKUP($E1139,Emissions!$1:$1048576,MATCH(DATE(K$2,1,1),Emissions!$A$1:$LI$1),FALSE)</f>
        <v>0</v>
      </c>
      <c r="L1139" s="327">
        <f>+VLOOKUP($E1139,Emissions!$1:$1048576,MATCH(DATE(L$2,1,1),Emissions!$A$1:$LI$1),FALSE)</f>
        <v>0</v>
      </c>
      <c r="M1139" s="327">
        <f>+VLOOKUP($E1139,Emissions!$1:$1048576,MATCH(DATE(M$2,1,1),Emissions!$A$1:$LI$1),FALSE)</f>
        <v>0</v>
      </c>
      <c r="N1139" s="327">
        <f>+VLOOKUP($E1139,Emissions!$1:$1048576,MATCH(DATE(N$2,1,1),Emissions!$A$1:$LI$1),FALSE)</f>
        <v>0</v>
      </c>
      <c r="O1139" s="327">
        <f>+VLOOKUP($E1139,Emissions!$1:$1048576,MATCH(DATE(O$2,1,1),Emissions!$A$1:$LI$1),FALSE)</f>
        <v>0</v>
      </c>
      <c r="P1139" s="327">
        <f>+VLOOKUP($E1139,Emissions!$1:$1048576,MATCH(DATE(P$2,1,1),Emissions!$A$1:$LI$1),FALSE)</f>
        <v>0</v>
      </c>
      <c r="Q1139" s="327">
        <f>+VLOOKUP($E1139,Emissions!$1:$1048576,MATCH(DATE(Q$2,1,1),Emissions!$A$1:$LI$1),FALSE)</f>
        <v>0</v>
      </c>
      <c r="R1139" s="327">
        <f>+VLOOKUP($E1139,Emissions!$1:$1048576,MATCH(DATE(R$2,1,1),Emissions!$A$1:$LI$1),FALSE)</f>
        <v>0</v>
      </c>
      <c r="S1139" s="327">
        <f>+VLOOKUP($E1139,Emissions!$1:$1048576,MATCH(DATE(S$2,1,1),Emissions!$A$1:$LI$1),FALSE)</f>
        <v>0</v>
      </c>
      <c r="T1139" s="327">
        <f>+VLOOKUP($E1139,Emissions!$1:$1048576,MATCH(DATE(T$2,1,1),Emissions!$A$1:$LI$1),FALSE)</f>
        <v>0</v>
      </c>
      <c r="U1139" s="327">
        <f>+VLOOKUP($E1139,Emissions!$1:$1048576,MATCH(DATE(U$2,1,1),Emissions!$A$1:$LI$1),FALSE)</f>
        <v>0</v>
      </c>
      <c r="V1139" s="327">
        <f>+VLOOKUP($E1139,Emissions!$1:$1048576,MATCH(DATE(V$2,1,1),Emissions!$A$1:$LI$1),FALSE)</f>
        <v>0</v>
      </c>
      <c r="W1139" s="327">
        <f>+VLOOKUP($E1139,Emissions!$1:$1048576,MATCH(DATE(W$2,1,1),Emissions!$A$1:$LI$1),FALSE)</f>
        <v>0</v>
      </c>
      <c r="X1139" s="327">
        <f>+VLOOKUP($E1139,Emissions!$1:$1048576,MATCH(DATE(X$2,1,1),Emissions!$A$1:$LI$1),FALSE)</f>
        <v>0</v>
      </c>
      <c r="Y1139" s="327">
        <f>+VLOOKUP($E1139,Emissions!$1:$1048576,MATCH(DATE(Y$2,1,1),Emissions!$A$1:$LI$1),FALSE)</f>
        <v>0</v>
      </c>
      <c r="Z1139" s="327">
        <f>+VLOOKUP($E1139,Emissions!$1:$1048576,MATCH(DATE(Z$2,1,1),Emissions!$A$1:$LI$1),FALSE)</f>
        <v>0</v>
      </c>
      <c r="AA1139" s="327">
        <f>+VLOOKUP($E1139,Emissions!$1:$1048576,MATCH(DATE(AA$2,1,1),Emissions!$A$1:$LI$1),FALSE)</f>
        <v>0</v>
      </c>
      <c r="AB1139" s="327">
        <f>+VLOOKUP($E1139,Emissions!$1:$1048576,MATCH(DATE(AB$2,1,1),Emissions!$A$1:$LI$1),FALSE)</f>
        <v>0</v>
      </c>
      <c r="AC1139" s="327">
        <f>+VLOOKUP($E1139,Emissions!$1:$1048576,MATCH(DATE(AC$2,1,1),Emissions!$A$1:$LI$1),FALSE)</f>
        <v>0</v>
      </c>
      <c r="AD1139" s="327">
        <f>+VLOOKUP($E1139,Emissions!$1:$1048576,MATCH(DATE(AD$2,1,1),Emissions!$A$1:$LI$1),FALSE)</f>
        <v>0</v>
      </c>
      <c r="AE1139" s="327">
        <f>+VLOOKUP($E1139,Emissions!$1:$1048576,MATCH(DATE(AE$2,1,1),Emissions!$A$1:$LI$1),FALSE)</f>
        <v>0</v>
      </c>
      <c r="AF1139" s="327">
        <f>+VLOOKUP($E1139,Emissions!$1:$1048576,MATCH(DATE(AF$2,1,1),Emissions!$A$1:$LI$1),FALSE)</f>
        <v>0</v>
      </c>
      <c r="AG1139" s="327">
        <f>+VLOOKUP($E1139,Emissions!$1:$1048576,MATCH(DATE(AG$2,1,1),Emissions!$A$1:$LI$1),FALSE)</f>
        <v>0</v>
      </c>
      <c r="AH1139" s="327">
        <f>+VLOOKUP($E1139,Emissions!$1:$1048576,MATCH(DATE(AH$2,1,1),Emissions!$A$1:$LI$1),FALSE)</f>
        <v>0</v>
      </c>
      <c r="AI1139" s="327">
        <f>+VLOOKUP($E1139,Emissions!$1:$1048576,MATCH(DATE(AI$2,1,1),Emissions!$A$1:$LI$1),FALSE)</f>
        <v>0</v>
      </c>
      <c r="AJ1139" s="327">
        <f>+VLOOKUP($E1139,Emissions!$1:$1048576,MATCH(DATE(AJ$2,1,1),Emissions!$A$1:$LI$1),FALSE)</f>
        <v>0</v>
      </c>
      <c r="AK1139" s="327">
        <f>+VLOOKUP($E1139,Emissions!$1:$1048576,MATCH(DATE(AK$2,1,1),Emissions!$A$1:$LI$1),FALSE)</f>
        <v>0</v>
      </c>
      <c r="AL1139" s="327">
        <f>+VLOOKUP($E1139,Emissions!$1:$1048576,MATCH(DATE(AL$2,1,1),Emissions!$A$1:$LI$1),FALSE)</f>
        <v>0</v>
      </c>
      <c r="AM1139" s="327">
        <f>+VLOOKUP($E1139,Emissions!$1:$1048576,MATCH(DATE(AM$2,1,1),Emissions!$A$1:$LI$1),FALSE)</f>
        <v>0</v>
      </c>
      <c r="AN1139" s="327">
        <f>+VLOOKUP($E1139,Emissions!$1:$1048576,MATCH(DATE(AN$2,1,1),Emissions!$A$1:$LI$1),FALSE)</f>
        <v>0</v>
      </c>
      <c r="AO1139" s="327">
        <f>+VLOOKUP($E1139,Emissions!$1:$1048576,MATCH(DATE(AO$2,1,1),Emissions!$A$1:$LI$1),FALSE)</f>
        <v>0</v>
      </c>
    </row>
    <row r="1140" spans="1:41" ht="15" customHeight="1" x14ac:dyDescent="0.35">
      <c r="A1140" s="411"/>
      <c r="B1140" s="170"/>
      <c r="C1140" s="138" t="s">
        <v>602</v>
      </c>
      <c r="D1140" s="114" t="s">
        <v>1032</v>
      </c>
      <c r="E1140" s="50" t="s">
        <v>3569</v>
      </c>
      <c r="F1140" s="361">
        <f>+VLOOKUP($E1140,Emissions!$1:$1048576,MATCH(DATE(F$2,1,1),Emissions!$A$1:$LI$1),FALSE)</f>
        <v>0</v>
      </c>
      <c r="G1140" s="361">
        <f>+VLOOKUP($E1140,Emissions!$1:$1048576,MATCH(DATE(G$2,1,1),Emissions!$A$1:$LI$1),FALSE)</f>
        <v>0</v>
      </c>
      <c r="H1140" s="361">
        <f>+VLOOKUP($E1140,Emissions!$1:$1048576,MATCH(DATE(H$2,1,1),Emissions!$A$1:$LI$1),FALSE)</f>
        <v>0</v>
      </c>
      <c r="I1140" s="361">
        <f>+VLOOKUP($E1140,Emissions!$1:$1048576,MATCH(DATE(I$2,1,1),Emissions!$A$1:$LI$1),FALSE)</f>
        <v>0</v>
      </c>
      <c r="J1140" s="361">
        <f>+VLOOKUP($E1140,Emissions!$1:$1048576,MATCH(DATE(J$2,1,1),Emissions!$A$1:$LI$1),FALSE)</f>
        <v>0</v>
      </c>
      <c r="K1140" s="361">
        <f>+VLOOKUP($E1140,Emissions!$1:$1048576,MATCH(DATE(K$2,1,1),Emissions!$A$1:$LI$1),FALSE)</f>
        <v>0</v>
      </c>
      <c r="L1140" s="361">
        <f>+VLOOKUP($E1140,Emissions!$1:$1048576,MATCH(DATE(L$2,1,1),Emissions!$A$1:$LI$1),FALSE)</f>
        <v>0</v>
      </c>
      <c r="M1140" s="361">
        <f>+VLOOKUP($E1140,Emissions!$1:$1048576,MATCH(DATE(M$2,1,1),Emissions!$A$1:$LI$1),FALSE)</f>
        <v>0</v>
      </c>
      <c r="N1140" s="361">
        <f>+VLOOKUP($E1140,Emissions!$1:$1048576,MATCH(DATE(N$2,1,1),Emissions!$A$1:$LI$1),FALSE)</f>
        <v>0</v>
      </c>
      <c r="O1140" s="361">
        <f>+VLOOKUP($E1140,Emissions!$1:$1048576,MATCH(DATE(O$2,1,1),Emissions!$A$1:$LI$1),FALSE)</f>
        <v>0</v>
      </c>
      <c r="P1140" s="361">
        <f>+VLOOKUP($E1140,Emissions!$1:$1048576,MATCH(DATE(P$2,1,1),Emissions!$A$1:$LI$1),FALSE)</f>
        <v>0</v>
      </c>
      <c r="Q1140" s="361">
        <f>+VLOOKUP($E1140,Emissions!$1:$1048576,MATCH(DATE(Q$2,1,1),Emissions!$A$1:$LI$1),FALSE)</f>
        <v>0</v>
      </c>
      <c r="R1140" s="361">
        <f>+VLOOKUP($E1140,Emissions!$1:$1048576,MATCH(DATE(R$2,1,1),Emissions!$A$1:$LI$1),FALSE)</f>
        <v>0</v>
      </c>
      <c r="S1140" s="361">
        <f>+VLOOKUP($E1140,Emissions!$1:$1048576,MATCH(DATE(S$2,1,1),Emissions!$A$1:$LI$1),FALSE)</f>
        <v>0</v>
      </c>
      <c r="T1140" s="361">
        <f>+VLOOKUP($E1140,Emissions!$1:$1048576,MATCH(DATE(T$2,1,1),Emissions!$A$1:$LI$1),FALSE)</f>
        <v>0</v>
      </c>
      <c r="U1140" s="361">
        <f>+VLOOKUP($E1140,Emissions!$1:$1048576,MATCH(DATE(U$2,1,1),Emissions!$A$1:$LI$1),FALSE)</f>
        <v>0</v>
      </c>
      <c r="V1140" s="361">
        <f>+VLOOKUP($E1140,Emissions!$1:$1048576,MATCH(DATE(V$2,1,1),Emissions!$A$1:$LI$1),FALSE)</f>
        <v>0</v>
      </c>
      <c r="W1140" s="361">
        <f>+VLOOKUP($E1140,Emissions!$1:$1048576,MATCH(DATE(W$2,1,1),Emissions!$A$1:$LI$1),FALSE)</f>
        <v>0</v>
      </c>
      <c r="X1140" s="361">
        <f>+VLOOKUP($E1140,Emissions!$1:$1048576,MATCH(DATE(X$2,1,1),Emissions!$A$1:$LI$1),FALSE)</f>
        <v>0</v>
      </c>
      <c r="Y1140" s="361">
        <f>+VLOOKUP($E1140,Emissions!$1:$1048576,MATCH(DATE(Y$2,1,1),Emissions!$A$1:$LI$1),FALSE)</f>
        <v>0</v>
      </c>
      <c r="Z1140" s="361">
        <f>+VLOOKUP($E1140,Emissions!$1:$1048576,MATCH(DATE(Z$2,1,1),Emissions!$A$1:$LI$1),FALSE)</f>
        <v>0</v>
      </c>
      <c r="AA1140" s="361">
        <f>+VLOOKUP($E1140,Emissions!$1:$1048576,MATCH(DATE(AA$2,1,1),Emissions!$A$1:$LI$1),FALSE)</f>
        <v>0</v>
      </c>
      <c r="AB1140" s="361">
        <f>+VLOOKUP($E1140,Emissions!$1:$1048576,MATCH(DATE(AB$2,1,1),Emissions!$A$1:$LI$1),FALSE)</f>
        <v>0</v>
      </c>
      <c r="AC1140" s="361">
        <f>+VLOOKUP($E1140,Emissions!$1:$1048576,MATCH(DATE(AC$2,1,1),Emissions!$A$1:$LI$1),FALSE)</f>
        <v>0</v>
      </c>
      <c r="AD1140" s="361">
        <f>+VLOOKUP($E1140,Emissions!$1:$1048576,MATCH(DATE(AD$2,1,1),Emissions!$A$1:$LI$1),FALSE)</f>
        <v>0</v>
      </c>
      <c r="AE1140" s="361">
        <f>+VLOOKUP($E1140,Emissions!$1:$1048576,MATCH(DATE(AE$2,1,1),Emissions!$A$1:$LI$1),FALSE)</f>
        <v>0</v>
      </c>
      <c r="AF1140" s="361">
        <f>+VLOOKUP($E1140,Emissions!$1:$1048576,MATCH(DATE(AF$2,1,1),Emissions!$A$1:$LI$1),FALSE)</f>
        <v>0</v>
      </c>
      <c r="AG1140" s="361">
        <f>+VLOOKUP($E1140,Emissions!$1:$1048576,MATCH(DATE(AG$2,1,1),Emissions!$A$1:$LI$1),FALSE)</f>
        <v>0</v>
      </c>
      <c r="AH1140" s="361">
        <f>+VLOOKUP($E1140,Emissions!$1:$1048576,MATCH(DATE(AH$2,1,1),Emissions!$A$1:$LI$1),FALSE)</f>
        <v>0</v>
      </c>
      <c r="AI1140" s="361">
        <f>+VLOOKUP($E1140,Emissions!$1:$1048576,MATCH(DATE(AI$2,1,1),Emissions!$A$1:$LI$1),FALSE)</f>
        <v>0</v>
      </c>
      <c r="AJ1140" s="361">
        <f>+VLOOKUP($E1140,Emissions!$1:$1048576,MATCH(DATE(AJ$2,1,1),Emissions!$A$1:$LI$1),FALSE)</f>
        <v>0</v>
      </c>
      <c r="AK1140" s="361">
        <f>+VLOOKUP($E1140,Emissions!$1:$1048576,MATCH(DATE(AK$2,1,1),Emissions!$A$1:$LI$1),FALSE)</f>
        <v>0</v>
      </c>
      <c r="AL1140" s="361">
        <f>+VLOOKUP($E1140,Emissions!$1:$1048576,MATCH(DATE(AL$2,1,1),Emissions!$A$1:$LI$1),FALSE)</f>
        <v>0</v>
      </c>
      <c r="AM1140" s="361">
        <f>+VLOOKUP($E1140,Emissions!$1:$1048576,MATCH(DATE(AM$2,1,1),Emissions!$A$1:$LI$1),FALSE)</f>
        <v>0</v>
      </c>
      <c r="AN1140" s="361">
        <f>+VLOOKUP($E1140,Emissions!$1:$1048576,MATCH(DATE(AN$2,1,1),Emissions!$A$1:$LI$1),FALSE)</f>
        <v>0</v>
      </c>
      <c r="AO1140" s="361">
        <f>+VLOOKUP($E1140,Emissions!$1:$1048576,MATCH(DATE(AO$2,1,1),Emissions!$A$1:$LI$1),FALSE)</f>
        <v>0</v>
      </c>
    </row>
    <row r="1141" spans="1:41" ht="15" customHeight="1" x14ac:dyDescent="0.35">
      <c r="A1141" s="411"/>
      <c r="B1141" s="170"/>
      <c r="C1141" s="138" t="s">
        <v>603</v>
      </c>
      <c r="D1141" s="114" t="s">
        <v>1032</v>
      </c>
      <c r="E1141" s="50" t="s">
        <v>3570</v>
      </c>
      <c r="F1141" s="361">
        <f>+VLOOKUP($E1141,Emissions!$1:$1048576,MATCH(DATE(F$2,1,1),Emissions!$A$1:$LI$1),FALSE)</f>
        <v>0</v>
      </c>
      <c r="G1141" s="361">
        <f>+VLOOKUP($E1141,Emissions!$1:$1048576,MATCH(DATE(G$2,1,1),Emissions!$A$1:$LI$1),FALSE)</f>
        <v>0</v>
      </c>
      <c r="H1141" s="361">
        <f>+VLOOKUP($E1141,Emissions!$1:$1048576,MATCH(DATE(H$2,1,1),Emissions!$A$1:$LI$1),FALSE)</f>
        <v>0</v>
      </c>
      <c r="I1141" s="361">
        <f>+VLOOKUP($E1141,Emissions!$1:$1048576,MATCH(DATE(I$2,1,1),Emissions!$A$1:$LI$1),FALSE)</f>
        <v>0</v>
      </c>
      <c r="J1141" s="361">
        <f>+VLOOKUP($E1141,Emissions!$1:$1048576,MATCH(DATE(J$2,1,1),Emissions!$A$1:$LI$1),FALSE)</f>
        <v>0</v>
      </c>
      <c r="K1141" s="361">
        <f>+VLOOKUP($E1141,Emissions!$1:$1048576,MATCH(DATE(K$2,1,1),Emissions!$A$1:$LI$1),FALSE)</f>
        <v>0</v>
      </c>
      <c r="L1141" s="361">
        <f>+VLOOKUP($E1141,Emissions!$1:$1048576,MATCH(DATE(L$2,1,1),Emissions!$A$1:$LI$1),FALSE)</f>
        <v>0</v>
      </c>
      <c r="M1141" s="361">
        <f>+VLOOKUP($E1141,Emissions!$1:$1048576,MATCH(DATE(M$2,1,1),Emissions!$A$1:$LI$1),FALSE)</f>
        <v>0</v>
      </c>
      <c r="N1141" s="361">
        <f>+VLOOKUP($E1141,Emissions!$1:$1048576,MATCH(DATE(N$2,1,1),Emissions!$A$1:$LI$1),FALSE)</f>
        <v>0</v>
      </c>
      <c r="O1141" s="361">
        <f>+VLOOKUP($E1141,Emissions!$1:$1048576,MATCH(DATE(O$2,1,1),Emissions!$A$1:$LI$1),FALSE)</f>
        <v>0</v>
      </c>
      <c r="P1141" s="361">
        <f>+VLOOKUP($E1141,Emissions!$1:$1048576,MATCH(DATE(P$2,1,1),Emissions!$A$1:$LI$1),FALSE)</f>
        <v>0</v>
      </c>
      <c r="Q1141" s="361">
        <f>+VLOOKUP($E1141,Emissions!$1:$1048576,MATCH(DATE(Q$2,1,1),Emissions!$A$1:$LI$1),FALSE)</f>
        <v>0</v>
      </c>
      <c r="R1141" s="361">
        <f>+VLOOKUP($E1141,Emissions!$1:$1048576,MATCH(DATE(R$2,1,1),Emissions!$A$1:$LI$1),FALSE)</f>
        <v>0</v>
      </c>
      <c r="S1141" s="361">
        <f>+VLOOKUP($E1141,Emissions!$1:$1048576,MATCH(DATE(S$2,1,1),Emissions!$A$1:$LI$1),FALSE)</f>
        <v>0</v>
      </c>
      <c r="T1141" s="361">
        <f>+VLOOKUP($E1141,Emissions!$1:$1048576,MATCH(DATE(T$2,1,1),Emissions!$A$1:$LI$1),FALSE)</f>
        <v>0</v>
      </c>
      <c r="U1141" s="361">
        <f>+VLOOKUP($E1141,Emissions!$1:$1048576,MATCH(DATE(U$2,1,1),Emissions!$A$1:$LI$1),FALSE)</f>
        <v>0</v>
      </c>
      <c r="V1141" s="361">
        <f>+VLOOKUP($E1141,Emissions!$1:$1048576,MATCH(DATE(V$2,1,1),Emissions!$A$1:$LI$1),FALSE)</f>
        <v>0</v>
      </c>
      <c r="W1141" s="361">
        <f>+VLOOKUP($E1141,Emissions!$1:$1048576,MATCH(DATE(W$2,1,1),Emissions!$A$1:$LI$1),FALSE)</f>
        <v>0</v>
      </c>
      <c r="X1141" s="361">
        <f>+VLOOKUP($E1141,Emissions!$1:$1048576,MATCH(DATE(X$2,1,1),Emissions!$A$1:$LI$1),FALSE)</f>
        <v>0</v>
      </c>
      <c r="Y1141" s="361">
        <f>+VLOOKUP($E1141,Emissions!$1:$1048576,MATCH(DATE(Y$2,1,1),Emissions!$A$1:$LI$1),FALSE)</f>
        <v>0</v>
      </c>
      <c r="Z1141" s="361">
        <f>+VLOOKUP($E1141,Emissions!$1:$1048576,MATCH(DATE(Z$2,1,1),Emissions!$A$1:$LI$1),FALSE)</f>
        <v>0</v>
      </c>
      <c r="AA1141" s="361">
        <f>+VLOOKUP($E1141,Emissions!$1:$1048576,MATCH(DATE(AA$2,1,1),Emissions!$A$1:$LI$1),FALSE)</f>
        <v>0</v>
      </c>
      <c r="AB1141" s="361">
        <f>+VLOOKUP($E1141,Emissions!$1:$1048576,MATCH(DATE(AB$2,1,1),Emissions!$A$1:$LI$1),FALSE)</f>
        <v>0</v>
      </c>
      <c r="AC1141" s="361">
        <f>+VLOOKUP($E1141,Emissions!$1:$1048576,MATCH(DATE(AC$2,1,1),Emissions!$A$1:$LI$1),FALSE)</f>
        <v>0</v>
      </c>
      <c r="AD1141" s="361">
        <f>+VLOOKUP($E1141,Emissions!$1:$1048576,MATCH(DATE(AD$2,1,1),Emissions!$A$1:$LI$1),FALSE)</f>
        <v>0</v>
      </c>
      <c r="AE1141" s="361">
        <f>+VLOOKUP($E1141,Emissions!$1:$1048576,MATCH(DATE(AE$2,1,1),Emissions!$A$1:$LI$1),FALSE)</f>
        <v>0</v>
      </c>
      <c r="AF1141" s="361">
        <f>+VLOOKUP($E1141,Emissions!$1:$1048576,MATCH(DATE(AF$2,1,1),Emissions!$A$1:$LI$1),FALSE)</f>
        <v>0</v>
      </c>
      <c r="AG1141" s="361">
        <f>+VLOOKUP($E1141,Emissions!$1:$1048576,MATCH(DATE(AG$2,1,1),Emissions!$A$1:$LI$1),FALSE)</f>
        <v>0</v>
      </c>
      <c r="AH1141" s="361">
        <f>+VLOOKUP($E1141,Emissions!$1:$1048576,MATCH(DATE(AH$2,1,1),Emissions!$A$1:$LI$1),FALSE)</f>
        <v>0</v>
      </c>
      <c r="AI1141" s="361">
        <f>+VLOOKUP($E1141,Emissions!$1:$1048576,MATCH(DATE(AI$2,1,1),Emissions!$A$1:$LI$1),FALSE)</f>
        <v>0</v>
      </c>
      <c r="AJ1141" s="361">
        <f>+VLOOKUP($E1141,Emissions!$1:$1048576,MATCH(DATE(AJ$2,1,1),Emissions!$A$1:$LI$1),FALSE)</f>
        <v>0</v>
      </c>
      <c r="AK1141" s="361">
        <f>+VLOOKUP($E1141,Emissions!$1:$1048576,MATCH(DATE(AK$2,1,1),Emissions!$A$1:$LI$1),FALSE)</f>
        <v>0</v>
      </c>
      <c r="AL1141" s="361">
        <f>+VLOOKUP($E1141,Emissions!$1:$1048576,MATCH(DATE(AL$2,1,1),Emissions!$A$1:$LI$1),FALSE)</f>
        <v>0</v>
      </c>
      <c r="AM1141" s="361">
        <f>+VLOOKUP($E1141,Emissions!$1:$1048576,MATCH(DATE(AM$2,1,1),Emissions!$A$1:$LI$1),FALSE)</f>
        <v>0</v>
      </c>
      <c r="AN1141" s="361">
        <f>+VLOOKUP($E1141,Emissions!$1:$1048576,MATCH(DATE(AN$2,1,1),Emissions!$A$1:$LI$1),FALSE)</f>
        <v>0</v>
      </c>
      <c r="AO1141" s="361">
        <f>+VLOOKUP($E1141,Emissions!$1:$1048576,MATCH(DATE(AO$2,1,1),Emissions!$A$1:$LI$1),FALSE)</f>
        <v>0</v>
      </c>
    </row>
    <row r="1142" spans="1:41" ht="15" customHeight="1" x14ac:dyDescent="0.35">
      <c r="A1142" s="411"/>
      <c r="B1142" s="170"/>
      <c r="C1142" s="138" t="s">
        <v>604</v>
      </c>
      <c r="D1142" s="114" t="s">
        <v>1032</v>
      </c>
      <c r="E1142" s="50" t="s">
        <v>3571</v>
      </c>
      <c r="F1142" s="361">
        <f>+VLOOKUP($E1142,Emissions!$1:$1048576,MATCH(DATE(F$2,1,1),Emissions!$A$1:$LI$1),FALSE)</f>
        <v>0</v>
      </c>
      <c r="G1142" s="361">
        <f>+VLOOKUP($E1142,Emissions!$1:$1048576,MATCH(DATE(G$2,1,1),Emissions!$A$1:$LI$1),FALSE)</f>
        <v>0</v>
      </c>
      <c r="H1142" s="361">
        <f>+VLOOKUP($E1142,Emissions!$1:$1048576,MATCH(DATE(H$2,1,1),Emissions!$A$1:$LI$1),FALSE)</f>
        <v>0</v>
      </c>
      <c r="I1142" s="361">
        <f>+VLOOKUP($E1142,Emissions!$1:$1048576,MATCH(DATE(I$2,1,1),Emissions!$A$1:$LI$1),FALSE)</f>
        <v>0</v>
      </c>
      <c r="J1142" s="361">
        <f>+VLOOKUP($E1142,Emissions!$1:$1048576,MATCH(DATE(J$2,1,1),Emissions!$A$1:$LI$1),FALSE)</f>
        <v>0</v>
      </c>
      <c r="K1142" s="361">
        <f>+VLOOKUP($E1142,Emissions!$1:$1048576,MATCH(DATE(K$2,1,1),Emissions!$A$1:$LI$1),FALSE)</f>
        <v>0</v>
      </c>
      <c r="L1142" s="361">
        <f>+VLOOKUP($E1142,Emissions!$1:$1048576,MATCH(DATE(L$2,1,1),Emissions!$A$1:$LI$1),FALSE)</f>
        <v>0</v>
      </c>
      <c r="M1142" s="361">
        <f>+VLOOKUP($E1142,Emissions!$1:$1048576,MATCH(DATE(M$2,1,1),Emissions!$A$1:$LI$1),FALSE)</f>
        <v>0</v>
      </c>
      <c r="N1142" s="361">
        <f>+VLOOKUP($E1142,Emissions!$1:$1048576,MATCH(DATE(N$2,1,1),Emissions!$A$1:$LI$1),FALSE)</f>
        <v>0</v>
      </c>
      <c r="O1142" s="361">
        <f>+VLOOKUP($E1142,Emissions!$1:$1048576,MATCH(DATE(O$2,1,1),Emissions!$A$1:$LI$1),FALSE)</f>
        <v>0</v>
      </c>
      <c r="P1142" s="361">
        <f>+VLOOKUP($E1142,Emissions!$1:$1048576,MATCH(DATE(P$2,1,1),Emissions!$A$1:$LI$1),FALSE)</f>
        <v>0</v>
      </c>
      <c r="Q1142" s="361">
        <f>+VLOOKUP($E1142,Emissions!$1:$1048576,MATCH(DATE(Q$2,1,1),Emissions!$A$1:$LI$1),FALSE)</f>
        <v>0</v>
      </c>
      <c r="R1142" s="361">
        <f>+VLOOKUP($E1142,Emissions!$1:$1048576,MATCH(DATE(R$2,1,1),Emissions!$A$1:$LI$1),FALSE)</f>
        <v>0</v>
      </c>
      <c r="S1142" s="361">
        <f>+VLOOKUP($E1142,Emissions!$1:$1048576,MATCH(DATE(S$2,1,1),Emissions!$A$1:$LI$1),FALSE)</f>
        <v>0</v>
      </c>
      <c r="T1142" s="361">
        <f>+VLOOKUP($E1142,Emissions!$1:$1048576,MATCH(DATE(T$2,1,1),Emissions!$A$1:$LI$1),FALSE)</f>
        <v>0</v>
      </c>
      <c r="U1142" s="361">
        <f>+VLOOKUP($E1142,Emissions!$1:$1048576,MATCH(DATE(U$2,1,1),Emissions!$A$1:$LI$1),FALSE)</f>
        <v>0</v>
      </c>
      <c r="V1142" s="361">
        <f>+VLOOKUP($E1142,Emissions!$1:$1048576,MATCH(DATE(V$2,1,1),Emissions!$A$1:$LI$1),FALSE)</f>
        <v>0</v>
      </c>
      <c r="W1142" s="361">
        <f>+VLOOKUP($E1142,Emissions!$1:$1048576,MATCH(DATE(W$2,1,1),Emissions!$A$1:$LI$1),FALSE)</f>
        <v>0</v>
      </c>
      <c r="X1142" s="361">
        <f>+VLOOKUP($E1142,Emissions!$1:$1048576,MATCH(DATE(X$2,1,1),Emissions!$A$1:$LI$1),FALSE)</f>
        <v>0</v>
      </c>
      <c r="Y1142" s="361">
        <f>+VLOOKUP($E1142,Emissions!$1:$1048576,MATCH(DATE(Y$2,1,1),Emissions!$A$1:$LI$1),FALSE)</f>
        <v>0</v>
      </c>
      <c r="Z1142" s="361">
        <f>+VLOOKUP($E1142,Emissions!$1:$1048576,MATCH(DATE(Z$2,1,1),Emissions!$A$1:$LI$1),FALSE)</f>
        <v>0</v>
      </c>
      <c r="AA1142" s="361">
        <f>+VLOOKUP($E1142,Emissions!$1:$1048576,MATCH(DATE(AA$2,1,1),Emissions!$A$1:$LI$1),FALSE)</f>
        <v>0</v>
      </c>
      <c r="AB1142" s="361">
        <f>+VLOOKUP($E1142,Emissions!$1:$1048576,MATCH(DATE(AB$2,1,1),Emissions!$A$1:$LI$1),FALSE)</f>
        <v>0</v>
      </c>
      <c r="AC1142" s="361">
        <f>+VLOOKUP($E1142,Emissions!$1:$1048576,MATCH(DATE(AC$2,1,1),Emissions!$A$1:$LI$1),FALSE)</f>
        <v>0</v>
      </c>
      <c r="AD1142" s="361">
        <f>+VLOOKUP($E1142,Emissions!$1:$1048576,MATCH(DATE(AD$2,1,1),Emissions!$A$1:$LI$1),FALSE)</f>
        <v>0</v>
      </c>
      <c r="AE1142" s="361">
        <f>+VLOOKUP($E1142,Emissions!$1:$1048576,MATCH(DATE(AE$2,1,1),Emissions!$A$1:$LI$1),FALSE)</f>
        <v>0</v>
      </c>
      <c r="AF1142" s="361">
        <f>+VLOOKUP($E1142,Emissions!$1:$1048576,MATCH(DATE(AF$2,1,1),Emissions!$A$1:$LI$1),FALSE)</f>
        <v>0</v>
      </c>
      <c r="AG1142" s="361">
        <f>+VLOOKUP($E1142,Emissions!$1:$1048576,MATCH(DATE(AG$2,1,1),Emissions!$A$1:$LI$1),FALSE)</f>
        <v>0</v>
      </c>
      <c r="AH1142" s="361">
        <f>+VLOOKUP($E1142,Emissions!$1:$1048576,MATCH(DATE(AH$2,1,1),Emissions!$A$1:$LI$1),FALSE)</f>
        <v>0</v>
      </c>
      <c r="AI1142" s="361">
        <f>+VLOOKUP($E1142,Emissions!$1:$1048576,MATCH(DATE(AI$2,1,1),Emissions!$A$1:$LI$1),FALSE)</f>
        <v>0</v>
      </c>
      <c r="AJ1142" s="361">
        <f>+VLOOKUP($E1142,Emissions!$1:$1048576,MATCH(DATE(AJ$2,1,1),Emissions!$A$1:$LI$1),FALSE)</f>
        <v>0</v>
      </c>
      <c r="AK1142" s="361">
        <f>+VLOOKUP($E1142,Emissions!$1:$1048576,MATCH(DATE(AK$2,1,1),Emissions!$A$1:$LI$1),FALSE)</f>
        <v>0</v>
      </c>
      <c r="AL1142" s="361">
        <f>+VLOOKUP($E1142,Emissions!$1:$1048576,MATCH(DATE(AL$2,1,1),Emissions!$A$1:$LI$1),FALSE)</f>
        <v>0</v>
      </c>
      <c r="AM1142" s="361">
        <f>+VLOOKUP($E1142,Emissions!$1:$1048576,MATCH(DATE(AM$2,1,1),Emissions!$A$1:$LI$1),FALSE)</f>
        <v>0</v>
      </c>
      <c r="AN1142" s="361">
        <f>+VLOOKUP($E1142,Emissions!$1:$1048576,MATCH(DATE(AN$2,1,1),Emissions!$A$1:$LI$1),FALSE)</f>
        <v>0</v>
      </c>
      <c r="AO1142" s="361">
        <f>+VLOOKUP($E1142,Emissions!$1:$1048576,MATCH(DATE(AO$2,1,1),Emissions!$A$1:$LI$1),FALSE)</f>
        <v>0</v>
      </c>
    </row>
    <row r="1143" spans="1:41" ht="15" customHeight="1" x14ac:dyDescent="0.35">
      <c r="A1143" s="411"/>
      <c r="B1143" s="170"/>
      <c r="C1143" s="138" t="s">
        <v>605</v>
      </c>
      <c r="D1143" s="114" t="s">
        <v>1032</v>
      </c>
      <c r="E1143" s="50" t="s">
        <v>3572</v>
      </c>
      <c r="F1143" s="361">
        <f>+VLOOKUP($E1143,Emissions!$1:$1048576,MATCH(DATE(F$2,1,1),Emissions!$A$1:$LI$1),FALSE)</f>
        <v>0</v>
      </c>
      <c r="G1143" s="361">
        <f>+VLOOKUP($E1143,Emissions!$1:$1048576,MATCH(DATE(G$2,1,1),Emissions!$A$1:$LI$1),FALSE)</f>
        <v>0</v>
      </c>
      <c r="H1143" s="361">
        <f>+VLOOKUP($E1143,Emissions!$1:$1048576,MATCH(DATE(H$2,1,1),Emissions!$A$1:$LI$1),FALSE)</f>
        <v>0</v>
      </c>
      <c r="I1143" s="361">
        <f>+VLOOKUP($E1143,Emissions!$1:$1048576,MATCH(DATE(I$2,1,1),Emissions!$A$1:$LI$1),FALSE)</f>
        <v>0</v>
      </c>
      <c r="J1143" s="361">
        <f>+VLOOKUP($E1143,Emissions!$1:$1048576,MATCH(DATE(J$2,1,1),Emissions!$A$1:$LI$1),FALSE)</f>
        <v>0</v>
      </c>
      <c r="K1143" s="361">
        <f>+VLOOKUP($E1143,Emissions!$1:$1048576,MATCH(DATE(K$2,1,1),Emissions!$A$1:$LI$1),FALSE)</f>
        <v>0</v>
      </c>
      <c r="L1143" s="361">
        <f>+VLOOKUP($E1143,Emissions!$1:$1048576,MATCH(DATE(L$2,1,1),Emissions!$A$1:$LI$1),FALSE)</f>
        <v>0</v>
      </c>
      <c r="M1143" s="361">
        <f>+VLOOKUP($E1143,Emissions!$1:$1048576,MATCH(DATE(M$2,1,1),Emissions!$A$1:$LI$1),FALSE)</f>
        <v>0</v>
      </c>
      <c r="N1143" s="361">
        <f>+VLOOKUP($E1143,Emissions!$1:$1048576,MATCH(DATE(N$2,1,1),Emissions!$A$1:$LI$1),FALSE)</f>
        <v>0</v>
      </c>
      <c r="O1143" s="361">
        <f>+VLOOKUP($E1143,Emissions!$1:$1048576,MATCH(DATE(O$2,1,1),Emissions!$A$1:$LI$1),FALSE)</f>
        <v>0</v>
      </c>
      <c r="P1143" s="361">
        <f>+VLOOKUP($E1143,Emissions!$1:$1048576,MATCH(DATE(P$2,1,1),Emissions!$A$1:$LI$1),FALSE)</f>
        <v>0</v>
      </c>
      <c r="Q1143" s="361">
        <f>+VLOOKUP($E1143,Emissions!$1:$1048576,MATCH(DATE(Q$2,1,1),Emissions!$A$1:$LI$1),FALSE)</f>
        <v>0</v>
      </c>
      <c r="R1143" s="361">
        <f>+VLOOKUP($E1143,Emissions!$1:$1048576,MATCH(DATE(R$2,1,1),Emissions!$A$1:$LI$1),FALSE)</f>
        <v>0</v>
      </c>
      <c r="S1143" s="361">
        <f>+VLOOKUP($E1143,Emissions!$1:$1048576,MATCH(DATE(S$2,1,1),Emissions!$A$1:$LI$1),FALSE)</f>
        <v>0</v>
      </c>
      <c r="T1143" s="361">
        <f>+VLOOKUP($E1143,Emissions!$1:$1048576,MATCH(DATE(T$2,1,1),Emissions!$A$1:$LI$1),FALSE)</f>
        <v>0</v>
      </c>
      <c r="U1143" s="361">
        <f>+VLOOKUP($E1143,Emissions!$1:$1048576,MATCH(DATE(U$2,1,1),Emissions!$A$1:$LI$1),FALSE)</f>
        <v>0</v>
      </c>
      <c r="V1143" s="361">
        <f>+VLOOKUP($E1143,Emissions!$1:$1048576,MATCH(DATE(V$2,1,1),Emissions!$A$1:$LI$1),FALSE)</f>
        <v>0</v>
      </c>
      <c r="W1143" s="361">
        <f>+VLOOKUP($E1143,Emissions!$1:$1048576,MATCH(DATE(W$2,1,1),Emissions!$A$1:$LI$1),FALSE)</f>
        <v>0</v>
      </c>
      <c r="X1143" s="361">
        <f>+VLOOKUP($E1143,Emissions!$1:$1048576,MATCH(DATE(X$2,1,1),Emissions!$A$1:$LI$1),FALSE)</f>
        <v>0</v>
      </c>
      <c r="Y1143" s="361">
        <f>+VLOOKUP($E1143,Emissions!$1:$1048576,MATCH(DATE(Y$2,1,1),Emissions!$A$1:$LI$1),FALSE)</f>
        <v>0</v>
      </c>
      <c r="Z1143" s="361">
        <f>+VLOOKUP($E1143,Emissions!$1:$1048576,MATCH(DATE(Z$2,1,1),Emissions!$A$1:$LI$1),FALSE)</f>
        <v>0</v>
      </c>
      <c r="AA1143" s="361">
        <f>+VLOOKUP($E1143,Emissions!$1:$1048576,MATCH(DATE(AA$2,1,1),Emissions!$A$1:$LI$1),FALSE)</f>
        <v>0</v>
      </c>
      <c r="AB1143" s="361">
        <f>+VLOOKUP($E1143,Emissions!$1:$1048576,MATCH(DATE(AB$2,1,1),Emissions!$A$1:$LI$1),FALSE)</f>
        <v>0</v>
      </c>
      <c r="AC1143" s="361">
        <f>+VLOOKUP($E1143,Emissions!$1:$1048576,MATCH(DATE(AC$2,1,1),Emissions!$A$1:$LI$1),FALSE)</f>
        <v>0</v>
      </c>
      <c r="AD1143" s="361">
        <f>+VLOOKUP($E1143,Emissions!$1:$1048576,MATCH(DATE(AD$2,1,1),Emissions!$A$1:$LI$1),FALSE)</f>
        <v>0</v>
      </c>
      <c r="AE1143" s="361">
        <f>+VLOOKUP($E1143,Emissions!$1:$1048576,MATCH(DATE(AE$2,1,1),Emissions!$A$1:$LI$1),FALSE)</f>
        <v>0</v>
      </c>
      <c r="AF1143" s="361">
        <f>+VLOOKUP($E1143,Emissions!$1:$1048576,MATCH(DATE(AF$2,1,1),Emissions!$A$1:$LI$1),FALSE)</f>
        <v>0</v>
      </c>
      <c r="AG1143" s="361">
        <f>+VLOOKUP($E1143,Emissions!$1:$1048576,MATCH(DATE(AG$2,1,1),Emissions!$A$1:$LI$1),FALSE)</f>
        <v>0</v>
      </c>
      <c r="AH1143" s="361">
        <f>+VLOOKUP($E1143,Emissions!$1:$1048576,MATCH(DATE(AH$2,1,1),Emissions!$A$1:$LI$1),FALSE)</f>
        <v>0</v>
      </c>
      <c r="AI1143" s="361">
        <f>+VLOOKUP($E1143,Emissions!$1:$1048576,MATCH(DATE(AI$2,1,1),Emissions!$A$1:$LI$1),FALSE)</f>
        <v>0</v>
      </c>
      <c r="AJ1143" s="361">
        <f>+VLOOKUP($E1143,Emissions!$1:$1048576,MATCH(DATE(AJ$2,1,1),Emissions!$A$1:$LI$1),FALSE)</f>
        <v>0</v>
      </c>
      <c r="AK1143" s="361">
        <f>+VLOOKUP($E1143,Emissions!$1:$1048576,MATCH(DATE(AK$2,1,1),Emissions!$A$1:$LI$1),FALSE)</f>
        <v>0</v>
      </c>
      <c r="AL1143" s="361">
        <f>+VLOOKUP($E1143,Emissions!$1:$1048576,MATCH(DATE(AL$2,1,1),Emissions!$A$1:$LI$1),FALSE)</f>
        <v>0</v>
      </c>
      <c r="AM1143" s="361">
        <f>+VLOOKUP($E1143,Emissions!$1:$1048576,MATCH(DATE(AM$2,1,1),Emissions!$A$1:$LI$1),FALSE)</f>
        <v>0</v>
      </c>
      <c r="AN1143" s="361">
        <f>+VLOOKUP($E1143,Emissions!$1:$1048576,MATCH(DATE(AN$2,1,1),Emissions!$A$1:$LI$1),FALSE)</f>
        <v>0</v>
      </c>
      <c r="AO1143" s="361">
        <f>+VLOOKUP($E1143,Emissions!$1:$1048576,MATCH(DATE(AO$2,1,1),Emissions!$A$1:$LI$1),FALSE)</f>
        <v>0</v>
      </c>
    </row>
    <row r="1144" spans="1:41" s="92" customFormat="1" ht="15" customHeight="1" x14ac:dyDescent="0.35">
      <c r="A1144" s="411"/>
      <c r="B1144" s="170"/>
      <c r="C1144" s="137" t="s">
        <v>3335</v>
      </c>
      <c r="D1144" s="147" t="s">
        <v>1032</v>
      </c>
      <c r="E1144" s="136" t="s">
        <v>3573</v>
      </c>
      <c r="F1144" s="327">
        <f>+VLOOKUP($E1144,Emissions!$1:$1048576,MATCH(DATE(F$2,1,1),Emissions!$A$1:$LI$1),FALSE)</f>
        <v>1.2532426919999999</v>
      </c>
      <c r="G1144" s="327">
        <f>+VLOOKUP($E1144,Emissions!$1:$1048576,MATCH(DATE(G$2,1,1),Emissions!$A$1:$LI$1),FALSE)</f>
        <v>1.229324404</v>
      </c>
      <c r="H1144" s="327">
        <f>+VLOOKUP($E1144,Emissions!$1:$1048576,MATCH(DATE(H$2,1,1),Emissions!$A$1:$LI$1),FALSE)</f>
        <v>1.2043563159999999</v>
      </c>
      <c r="I1144" s="327">
        <f>+VLOOKUP($E1144,Emissions!$1:$1048576,MATCH(DATE(I$2,1,1),Emissions!$A$1:$LI$1),FALSE)</f>
        <v>1.176185729</v>
      </c>
      <c r="J1144" s="327">
        <f>+VLOOKUP($E1144,Emissions!$1:$1048576,MATCH(DATE(J$2,1,1),Emissions!$A$1:$LI$1),FALSE)</f>
        <v>1.165608169</v>
      </c>
      <c r="K1144" s="327">
        <f>+VLOOKUP($E1144,Emissions!$1:$1048576,MATCH(DATE(K$2,1,1),Emissions!$A$1:$LI$1),FALSE)</f>
        <v>1.1692941649999999</v>
      </c>
      <c r="L1144" s="327">
        <f>+VLOOKUP($E1144,Emissions!$1:$1048576,MATCH(DATE(L$2,1,1),Emissions!$A$1:$LI$1),FALSE)</f>
        <v>1.1821543649999999</v>
      </c>
      <c r="M1144" s="327">
        <f>+VLOOKUP($E1144,Emissions!$1:$1048576,MATCH(DATE(M$2,1,1),Emissions!$A$1:$LI$1),FALSE)</f>
        <v>1.20229107</v>
      </c>
      <c r="N1144" s="327">
        <f>+VLOOKUP($E1144,Emissions!$1:$1048576,MATCH(DATE(N$2,1,1),Emissions!$A$1:$LI$1),FALSE)</f>
        <v>1.22776174</v>
      </c>
      <c r="O1144" s="327">
        <f>+VLOOKUP($E1144,Emissions!$1:$1048576,MATCH(DATE(O$2,1,1),Emissions!$A$1:$LI$1),FALSE)</f>
        <v>1.256208376</v>
      </c>
      <c r="P1144" s="327">
        <f>+VLOOKUP($E1144,Emissions!$1:$1048576,MATCH(DATE(P$2,1,1),Emissions!$A$1:$LI$1),FALSE)</f>
        <v>1.285202432</v>
      </c>
      <c r="Q1144" s="327">
        <f>+VLOOKUP($E1144,Emissions!$1:$1048576,MATCH(DATE(Q$2,1,1),Emissions!$A$1:$LI$1),FALSE)</f>
        <v>1.3128786450000001</v>
      </c>
      <c r="R1144" s="327">
        <f>+VLOOKUP($E1144,Emissions!$1:$1048576,MATCH(DATE(R$2,1,1),Emissions!$A$1:$LI$1),FALSE)</f>
        <v>1.33840194</v>
      </c>
      <c r="S1144" s="327">
        <f>+VLOOKUP($E1144,Emissions!$1:$1048576,MATCH(DATE(S$2,1,1),Emissions!$A$1:$LI$1),FALSE)</f>
        <v>1.361449742</v>
      </c>
      <c r="T1144" s="327">
        <f>+VLOOKUP($E1144,Emissions!$1:$1048576,MATCH(DATE(T$2,1,1),Emissions!$A$1:$LI$1),FALSE)</f>
        <v>1.382112236</v>
      </c>
      <c r="U1144" s="327">
        <f>+VLOOKUP($E1144,Emissions!$1:$1048576,MATCH(DATE(U$2,1,1),Emissions!$A$1:$LI$1),FALSE)</f>
        <v>1.400777076</v>
      </c>
      <c r="V1144" s="327">
        <f>+VLOOKUP($E1144,Emissions!$1:$1048576,MATCH(DATE(V$2,1,1),Emissions!$A$1:$LI$1),FALSE)</f>
        <v>1.417887734</v>
      </c>
      <c r="W1144" s="327">
        <f>+VLOOKUP($E1144,Emissions!$1:$1048576,MATCH(DATE(W$2,1,1),Emissions!$A$1:$LI$1),FALSE)</f>
        <v>1.4339589079999999</v>
      </c>
      <c r="X1144" s="327">
        <f>+VLOOKUP($E1144,Emissions!$1:$1048576,MATCH(DATE(X$2,1,1),Emissions!$A$1:$LI$1),FALSE)</f>
        <v>1.4495950129999999</v>
      </c>
      <c r="Y1144" s="327">
        <f>+VLOOKUP($E1144,Emissions!$1:$1048576,MATCH(DATE(Y$2,1,1),Emissions!$A$1:$LI$1),FALSE)</f>
        <v>1.4654116850000001</v>
      </c>
      <c r="Z1144" s="327">
        <f>+VLOOKUP($E1144,Emissions!$1:$1048576,MATCH(DATE(Z$2,1,1),Emissions!$A$1:$LI$1),FALSE)</f>
        <v>1.481898706</v>
      </c>
      <c r="AA1144" s="327">
        <f>+VLOOKUP($E1144,Emissions!$1:$1048576,MATCH(DATE(AA$2,1,1),Emissions!$A$1:$LI$1),FALSE)</f>
        <v>1.4997465299999999</v>
      </c>
      <c r="AB1144" s="327">
        <f>+VLOOKUP($E1144,Emissions!$1:$1048576,MATCH(DATE(AB$2,1,1),Emissions!$A$1:$LI$1),FALSE)</f>
        <v>1.519407569</v>
      </c>
      <c r="AC1144" s="327">
        <f>+VLOOKUP($E1144,Emissions!$1:$1048576,MATCH(DATE(AC$2,1,1),Emissions!$A$1:$LI$1),FALSE)</f>
        <v>1.5412766769999999</v>
      </c>
      <c r="AD1144" s="327">
        <f>+VLOOKUP($E1144,Emissions!$1:$1048576,MATCH(DATE(AD$2,1,1),Emissions!$A$1:$LI$1),FALSE)</f>
        <v>1.565726567</v>
      </c>
      <c r="AE1144" s="327">
        <f>+VLOOKUP($E1144,Emissions!$1:$1048576,MATCH(DATE(AE$2,1,1),Emissions!$A$1:$LI$1),FALSE)</f>
        <v>1.592804229</v>
      </c>
      <c r="AF1144" s="327">
        <f>+VLOOKUP($E1144,Emissions!$1:$1048576,MATCH(DATE(AF$2,1,1),Emissions!$A$1:$LI$1),FALSE)</f>
        <v>1.6227149009999999</v>
      </c>
      <c r="AG1144" s="327">
        <f>+VLOOKUP($E1144,Emissions!$1:$1048576,MATCH(DATE(AG$2,1,1),Emissions!$A$1:$LI$1),FALSE)</f>
        <v>1.6557033379999999</v>
      </c>
      <c r="AH1144" s="327">
        <f>+VLOOKUP($E1144,Emissions!$1:$1048576,MATCH(DATE(AH$2,1,1),Emissions!$A$1:$LI$1),FALSE)</f>
        <v>1.691817302</v>
      </c>
      <c r="AI1144" s="327">
        <f>+VLOOKUP($E1144,Emissions!$1:$1048576,MATCH(DATE(AI$2,1,1),Emissions!$A$1:$LI$1),FALSE)</f>
        <v>1.7307748430000001</v>
      </c>
      <c r="AJ1144" s="327">
        <f>+VLOOKUP($E1144,Emissions!$1:$1048576,MATCH(DATE(AJ$2,1,1),Emissions!$A$1:$LI$1),FALSE)</f>
        <v>1.772117538</v>
      </c>
      <c r="AK1144" s="327">
        <f>+VLOOKUP($E1144,Emissions!$1:$1048576,MATCH(DATE(AK$2,1,1),Emissions!$A$1:$LI$1),FALSE)</f>
        <v>1.8153296189999999</v>
      </c>
      <c r="AL1144" s="327">
        <f>+VLOOKUP($E1144,Emissions!$1:$1048576,MATCH(DATE(AL$2,1,1),Emissions!$A$1:$LI$1),FALSE)</f>
        <v>1.8598971280000001</v>
      </c>
      <c r="AM1144" s="327">
        <f>+VLOOKUP($E1144,Emissions!$1:$1048576,MATCH(DATE(AM$2,1,1),Emissions!$A$1:$LI$1),FALSE)</f>
        <v>1.905321195</v>
      </c>
      <c r="AN1144" s="327">
        <f>+VLOOKUP($E1144,Emissions!$1:$1048576,MATCH(DATE(AN$2,1,1),Emissions!$A$1:$LI$1),FALSE)</f>
        <v>1.951116179</v>
      </c>
      <c r="AO1144" s="327">
        <f>+VLOOKUP($E1144,Emissions!$1:$1048576,MATCH(DATE(AO$2,1,1),Emissions!$A$1:$LI$1),FALSE)</f>
        <v>1.996807131</v>
      </c>
    </row>
    <row r="1145" spans="1:41" ht="15" customHeight="1" x14ac:dyDescent="0.35">
      <c r="A1145" s="411"/>
      <c r="B1145" s="170"/>
      <c r="C1145" s="138" t="s">
        <v>606</v>
      </c>
      <c r="D1145" s="114" t="s">
        <v>1032</v>
      </c>
      <c r="E1145" s="50" t="s">
        <v>3574</v>
      </c>
      <c r="F1145" s="361">
        <f>+VLOOKUP($E1145,Emissions!$1:$1048576,MATCH(DATE(F$2,1,1),Emissions!$A$1:$LI$1),FALSE)</f>
        <v>0.9097159494</v>
      </c>
      <c r="G1145" s="361">
        <f>+VLOOKUP($E1145,Emissions!$1:$1048576,MATCH(DATE(G$2,1,1),Emissions!$A$1:$LI$1),FALSE)</f>
        <v>0.88786733090000003</v>
      </c>
      <c r="H1145" s="361">
        <f>+VLOOKUP($E1145,Emissions!$1:$1048576,MATCH(DATE(H$2,1,1),Emissions!$A$1:$LI$1),FALSE)</f>
        <v>0.86594681539999996</v>
      </c>
      <c r="I1145" s="361">
        <f>+VLOOKUP($E1145,Emissions!$1:$1048576,MATCH(DATE(I$2,1,1),Emissions!$A$1:$LI$1),FALSE)</f>
        <v>0.84199742180000003</v>
      </c>
      <c r="J1145" s="361">
        <f>+VLOOKUP($E1145,Emissions!$1:$1048576,MATCH(DATE(J$2,1,1),Emissions!$A$1:$LI$1),FALSE)</f>
        <v>0.83254100190000002</v>
      </c>
      <c r="K1145" s="361">
        <f>+VLOOKUP($E1145,Emissions!$1:$1048576,MATCH(DATE(K$2,1,1),Emissions!$A$1:$LI$1),FALSE)</f>
        <v>0.83498970630000002</v>
      </c>
      <c r="L1145" s="361">
        <f>+VLOOKUP($E1145,Emissions!$1:$1048576,MATCH(DATE(L$2,1,1),Emissions!$A$1:$LI$1),FALSE)</f>
        <v>0.84519225119999997</v>
      </c>
      <c r="M1145" s="361">
        <f>+VLOOKUP($E1145,Emissions!$1:$1048576,MATCH(DATE(M$2,1,1),Emissions!$A$1:$LI$1),FALSE)</f>
        <v>0.86143029589999998</v>
      </c>
      <c r="N1145" s="361">
        <f>+VLOOKUP($E1145,Emissions!$1:$1048576,MATCH(DATE(N$2,1,1),Emissions!$A$1:$LI$1),FALSE)</f>
        <v>0.88207644860000001</v>
      </c>
      <c r="O1145" s="361">
        <f>+VLOOKUP($E1145,Emissions!$1:$1048576,MATCH(DATE(O$2,1,1),Emissions!$A$1:$LI$1),FALSE)</f>
        <v>0.90512284629999995</v>
      </c>
      <c r="P1145" s="361">
        <f>+VLOOKUP($E1145,Emissions!$1:$1048576,MATCH(DATE(P$2,1,1),Emissions!$A$1:$LI$1),FALSE)</f>
        <v>0.92848842090000006</v>
      </c>
      <c r="Q1145" s="361">
        <f>+VLOOKUP($E1145,Emissions!$1:$1048576,MATCH(DATE(Q$2,1,1),Emissions!$A$1:$LI$1),FALSE)</f>
        <v>0.9505999477</v>
      </c>
      <c r="R1145" s="361">
        <f>+VLOOKUP($E1145,Emissions!$1:$1048576,MATCH(DATE(R$2,1,1),Emissions!$A$1:$LI$1),FALSE)</f>
        <v>0.97078492390000004</v>
      </c>
      <c r="S1145" s="361">
        <f>+VLOOKUP($E1145,Emissions!$1:$1048576,MATCH(DATE(S$2,1,1),Emissions!$A$1:$LI$1),FALSE)</f>
        <v>0.98880275780000004</v>
      </c>
      <c r="T1145" s="361">
        <f>+VLOOKUP($E1145,Emissions!$1:$1048576,MATCH(DATE(T$2,1,1),Emissions!$A$1:$LI$1),FALSE)</f>
        <v>1.0047572979999999</v>
      </c>
      <c r="U1145" s="361">
        <f>+VLOOKUP($E1145,Emissions!$1:$1048576,MATCH(DATE(U$2,1,1),Emissions!$A$1:$LI$1),FALSE)</f>
        <v>1.018999896</v>
      </c>
      <c r="V1145" s="361">
        <f>+VLOOKUP($E1145,Emissions!$1:$1048576,MATCH(DATE(V$2,1,1),Emissions!$A$1:$LI$1),FALSE)</f>
        <v>1.0319268239999999</v>
      </c>
      <c r="W1145" s="361">
        <f>+VLOOKUP($E1145,Emissions!$1:$1048576,MATCH(DATE(W$2,1,1),Emissions!$A$1:$LI$1),FALSE)</f>
        <v>1.0439896239999999</v>
      </c>
      <c r="X1145" s="361">
        <f>+VLOOKUP($E1145,Emissions!$1:$1048576,MATCH(DATE(X$2,1,1),Emissions!$A$1:$LI$1),FALSE)</f>
        <v>1.0557082980000001</v>
      </c>
      <c r="Y1145" s="361">
        <f>+VLOOKUP($E1145,Emissions!$1:$1048576,MATCH(DATE(Y$2,1,1),Emissions!$A$1:$LI$1),FALSE)</f>
        <v>1.067604733</v>
      </c>
      <c r="Z1145" s="361">
        <f>+VLOOKUP($E1145,Emissions!$1:$1048576,MATCH(DATE(Z$2,1,1),Emissions!$A$1:$LI$1),FALSE)</f>
        <v>1.080079926</v>
      </c>
      <c r="AA1145" s="361">
        <f>+VLOOKUP($E1145,Emissions!$1:$1048576,MATCH(DATE(AA$2,1,1),Emissions!$A$1:$LI$1),FALSE)</f>
        <v>1.0937242229999999</v>
      </c>
      <c r="AB1145" s="361">
        <f>+VLOOKUP($E1145,Emissions!$1:$1048576,MATCH(DATE(AB$2,1,1),Emissions!$A$1:$LI$1),FALSE)</f>
        <v>1.1089186579999999</v>
      </c>
      <c r="AC1145" s="361">
        <f>+VLOOKUP($E1145,Emissions!$1:$1048576,MATCH(DATE(AC$2,1,1),Emissions!$A$1:$LI$1),FALSE)</f>
        <v>1.125993392</v>
      </c>
      <c r="AD1145" s="361">
        <f>+VLOOKUP($E1145,Emissions!$1:$1048576,MATCH(DATE(AD$2,1,1),Emissions!$A$1:$LI$1),FALSE)</f>
        <v>1.145257062</v>
      </c>
      <c r="AE1145" s="361">
        <f>+VLOOKUP($E1145,Emissions!$1:$1048576,MATCH(DATE(AE$2,1,1),Emissions!$A$1:$LI$1),FALSE)</f>
        <v>1.1667149699999999</v>
      </c>
      <c r="AF1145" s="361">
        <f>+VLOOKUP($E1145,Emissions!$1:$1048576,MATCH(DATE(AF$2,1,1),Emissions!$A$1:$LI$1),FALSE)</f>
        <v>1.1905317639999999</v>
      </c>
      <c r="AG1145" s="361">
        <f>+VLOOKUP($E1145,Emissions!$1:$1048576,MATCH(DATE(AG$2,1,1),Emissions!$A$1:$LI$1),FALSE)</f>
        <v>1.2169174679999999</v>
      </c>
      <c r="AH1145" s="361">
        <f>+VLOOKUP($E1145,Emissions!$1:$1048576,MATCH(DATE(AH$2,1,1),Emissions!$A$1:$LI$1),FALSE)</f>
        <v>1.2459312789999999</v>
      </c>
      <c r="AI1145" s="361">
        <f>+VLOOKUP($E1145,Emissions!$1:$1048576,MATCH(DATE(AI$2,1,1),Emissions!$A$1:$LI$1),FALSE)</f>
        <v>1.277354664</v>
      </c>
      <c r="AJ1145" s="361">
        <f>+VLOOKUP($E1145,Emissions!$1:$1048576,MATCH(DATE(AJ$2,1,1),Emissions!$A$1:$LI$1),FALSE)</f>
        <v>1.3108122740000001</v>
      </c>
      <c r="AK1145" s="361">
        <f>+VLOOKUP($E1145,Emissions!$1:$1048576,MATCH(DATE(AK$2,1,1),Emissions!$A$1:$LI$1),FALSE)</f>
        <v>1.3458733359999999</v>
      </c>
      <c r="AL1145" s="361">
        <f>+VLOOKUP($E1145,Emissions!$1:$1048576,MATCH(DATE(AL$2,1,1),Emissions!$A$1:$LI$1),FALSE)</f>
        <v>1.382103651</v>
      </c>
      <c r="AM1145" s="361">
        <f>+VLOOKUP($E1145,Emissions!$1:$1048576,MATCH(DATE(AM$2,1,1),Emissions!$A$1:$LI$1),FALSE)</f>
        <v>1.4190779520000001</v>
      </c>
      <c r="AN1145" s="361">
        <f>+VLOOKUP($E1145,Emissions!$1:$1048576,MATCH(DATE(AN$2,1,1),Emissions!$A$1:$LI$1),FALSE)</f>
        <v>1.45637935</v>
      </c>
      <c r="AO1145" s="361">
        <f>+VLOOKUP($E1145,Emissions!$1:$1048576,MATCH(DATE(AO$2,1,1),Emissions!$A$1:$LI$1),FALSE)</f>
        <v>1.4935977549999999</v>
      </c>
    </row>
    <row r="1146" spans="1:41" ht="15" customHeight="1" x14ac:dyDescent="0.35">
      <c r="A1146" s="411"/>
      <c r="B1146" s="170"/>
      <c r="C1146" s="138" t="s">
        <v>607</v>
      </c>
      <c r="D1146" s="114" t="s">
        <v>1032</v>
      </c>
      <c r="E1146" s="50" t="s">
        <v>3575</v>
      </c>
      <c r="F1146" s="361">
        <f>+VLOOKUP($E1146,Emissions!$1:$1048576,MATCH(DATE(F$2,1,1),Emissions!$A$1:$LI$1),FALSE)</f>
        <v>0.3435267421</v>
      </c>
      <c r="G1146" s="361">
        <f>+VLOOKUP($E1146,Emissions!$1:$1048576,MATCH(DATE(G$2,1,1),Emissions!$A$1:$LI$1),FALSE)</f>
        <v>0.34145707330000002</v>
      </c>
      <c r="H1146" s="361">
        <f>+VLOOKUP($E1146,Emissions!$1:$1048576,MATCH(DATE(H$2,1,1),Emissions!$A$1:$LI$1),FALSE)</f>
        <v>0.33840950069999998</v>
      </c>
      <c r="I1146" s="361">
        <f>+VLOOKUP($E1146,Emissions!$1:$1048576,MATCH(DATE(I$2,1,1),Emissions!$A$1:$LI$1),FALSE)</f>
        <v>0.33418830770000002</v>
      </c>
      <c r="J1146" s="361">
        <f>+VLOOKUP($E1146,Emissions!$1:$1048576,MATCH(DATE(J$2,1,1),Emissions!$A$1:$LI$1),FALSE)</f>
        <v>0.33306716679999998</v>
      </c>
      <c r="K1146" s="361">
        <f>+VLOOKUP($E1146,Emissions!$1:$1048576,MATCH(DATE(K$2,1,1),Emissions!$A$1:$LI$1),FALSE)</f>
        <v>0.33430445850000001</v>
      </c>
      <c r="L1146" s="361">
        <f>+VLOOKUP($E1146,Emissions!$1:$1048576,MATCH(DATE(L$2,1,1),Emissions!$A$1:$LI$1),FALSE)</f>
        <v>0.33696211370000001</v>
      </c>
      <c r="M1146" s="361">
        <f>+VLOOKUP($E1146,Emissions!$1:$1048576,MATCH(DATE(M$2,1,1),Emissions!$A$1:$LI$1),FALSE)</f>
        <v>0.34086077380000002</v>
      </c>
      <c r="N1146" s="361">
        <f>+VLOOKUP($E1146,Emissions!$1:$1048576,MATCH(DATE(N$2,1,1),Emissions!$A$1:$LI$1),FALSE)</f>
        <v>0.34568529139999998</v>
      </c>
      <c r="O1146" s="361">
        <f>+VLOOKUP($E1146,Emissions!$1:$1048576,MATCH(DATE(O$2,1,1),Emissions!$A$1:$LI$1),FALSE)</f>
        <v>0.3510855302</v>
      </c>
      <c r="P1146" s="361">
        <f>+VLOOKUP($E1146,Emissions!$1:$1048576,MATCH(DATE(P$2,1,1),Emissions!$A$1:$LI$1),FALSE)</f>
        <v>0.35671401139999998</v>
      </c>
      <c r="Q1146" s="361">
        <f>+VLOOKUP($E1146,Emissions!$1:$1048576,MATCH(DATE(Q$2,1,1),Emissions!$A$1:$LI$1),FALSE)</f>
        <v>0.36227869699999998</v>
      </c>
      <c r="R1146" s="361">
        <f>+VLOOKUP($E1146,Emissions!$1:$1048576,MATCH(DATE(R$2,1,1),Emissions!$A$1:$LI$1),FALSE)</f>
        <v>0.36761701619999998</v>
      </c>
      <c r="S1146" s="361">
        <f>+VLOOKUP($E1146,Emissions!$1:$1048576,MATCH(DATE(S$2,1,1),Emissions!$A$1:$LI$1),FALSE)</f>
        <v>0.37264698460000001</v>
      </c>
      <c r="T1146" s="361">
        <f>+VLOOKUP($E1146,Emissions!$1:$1048576,MATCH(DATE(T$2,1,1),Emissions!$A$1:$LI$1),FALSE)</f>
        <v>0.37735493850000001</v>
      </c>
      <c r="U1146" s="361">
        <f>+VLOOKUP($E1146,Emissions!$1:$1048576,MATCH(DATE(U$2,1,1),Emissions!$A$1:$LI$1),FALSE)</f>
        <v>0.38177717989999999</v>
      </c>
      <c r="V1146" s="361">
        <f>+VLOOKUP($E1146,Emissions!$1:$1048576,MATCH(DATE(V$2,1,1),Emissions!$A$1:$LI$1),FALSE)</f>
        <v>0.38596090989999998</v>
      </c>
      <c r="W1146" s="361">
        <f>+VLOOKUP($E1146,Emissions!$1:$1048576,MATCH(DATE(W$2,1,1),Emissions!$A$1:$LI$1),FALSE)</f>
        <v>0.38996928390000002</v>
      </c>
      <c r="X1146" s="361">
        <f>+VLOOKUP($E1146,Emissions!$1:$1048576,MATCH(DATE(X$2,1,1),Emissions!$A$1:$LI$1),FALSE)</f>
        <v>0.39388671479999998</v>
      </c>
      <c r="Y1146" s="361">
        <f>+VLOOKUP($E1146,Emissions!$1:$1048576,MATCH(DATE(Y$2,1,1),Emissions!$A$1:$LI$1),FALSE)</f>
        <v>0.39780695269999999</v>
      </c>
      <c r="Z1146" s="361">
        <f>+VLOOKUP($E1146,Emissions!$1:$1048576,MATCH(DATE(Z$2,1,1),Emissions!$A$1:$LI$1),FALSE)</f>
        <v>0.40181877980000003</v>
      </c>
      <c r="AA1146" s="361">
        <f>+VLOOKUP($E1146,Emissions!$1:$1048576,MATCH(DATE(AA$2,1,1),Emissions!$A$1:$LI$1),FALSE)</f>
        <v>0.40602230760000002</v>
      </c>
      <c r="AB1146" s="361">
        <f>+VLOOKUP($E1146,Emissions!$1:$1048576,MATCH(DATE(AB$2,1,1),Emissions!$A$1:$LI$1),FALSE)</f>
        <v>0.4104889108</v>
      </c>
      <c r="AC1146" s="361">
        <f>+VLOOKUP($E1146,Emissions!$1:$1048576,MATCH(DATE(AC$2,1,1),Emissions!$A$1:$LI$1),FALSE)</f>
        <v>0.41528328460000002</v>
      </c>
      <c r="AD1146" s="361">
        <f>+VLOOKUP($E1146,Emissions!$1:$1048576,MATCH(DATE(AD$2,1,1),Emissions!$A$1:$LI$1),FALSE)</f>
        <v>0.4204695047</v>
      </c>
      <c r="AE1146" s="361">
        <f>+VLOOKUP($E1146,Emissions!$1:$1048576,MATCH(DATE(AE$2,1,1),Emissions!$A$1:$LI$1),FALSE)</f>
        <v>0.42608925869999997</v>
      </c>
      <c r="AF1146" s="361">
        <f>+VLOOKUP($E1146,Emissions!$1:$1048576,MATCH(DATE(AF$2,1,1),Emissions!$A$1:$LI$1),FALSE)</f>
        <v>0.43218313780000001</v>
      </c>
      <c r="AG1146" s="361">
        <f>+VLOOKUP($E1146,Emissions!$1:$1048576,MATCH(DATE(AG$2,1,1),Emissions!$A$1:$LI$1),FALSE)</f>
        <v>0.43878586990000001</v>
      </c>
      <c r="AH1146" s="361">
        <f>+VLOOKUP($E1146,Emissions!$1:$1048576,MATCH(DATE(AH$2,1,1),Emissions!$A$1:$LI$1),FALSE)</f>
        <v>0.44588602290000001</v>
      </c>
      <c r="AI1146" s="361">
        <f>+VLOOKUP($E1146,Emissions!$1:$1048576,MATCH(DATE(AI$2,1,1),Emissions!$A$1:$LI$1),FALSE)</f>
        <v>0.4534201793</v>
      </c>
      <c r="AJ1146" s="361">
        <f>+VLOOKUP($E1146,Emissions!$1:$1048576,MATCH(DATE(AJ$2,1,1),Emissions!$A$1:$LI$1),FALSE)</f>
        <v>0.4613052641</v>
      </c>
      <c r="AK1146" s="361">
        <f>+VLOOKUP($E1146,Emissions!$1:$1048576,MATCH(DATE(AK$2,1,1),Emissions!$A$1:$LI$1),FALSE)</f>
        <v>0.46945628290000002</v>
      </c>
      <c r="AL1146" s="361">
        <f>+VLOOKUP($E1146,Emissions!$1:$1048576,MATCH(DATE(AL$2,1,1),Emissions!$A$1:$LI$1),FALSE)</f>
        <v>0.47779347690000001</v>
      </c>
      <c r="AM1146" s="361">
        <f>+VLOOKUP($E1146,Emissions!$1:$1048576,MATCH(DATE(AM$2,1,1),Emissions!$A$1:$LI$1),FALSE)</f>
        <v>0.48624324299999999</v>
      </c>
      <c r="AN1146" s="361">
        <f>+VLOOKUP($E1146,Emissions!$1:$1048576,MATCH(DATE(AN$2,1,1),Emissions!$A$1:$LI$1),FALSE)</f>
        <v>0.49473682969999999</v>
      </c>
      <c r="AO1146" s="361">
        <f>+VLOOKUP($E1146,Emissions!$1:$1048576,MATCH(DATE(AO$2,1,1),Emissions!$A$1:$LI$1),FALSE)</f>
        <v>0.50320937580000002</v>
      </c>
    </row>
    <row r="1147" spans="1:41" s="92" customFormat="1" ht="15" customHeight="1" x14ac:dyDescent="0.35">
      <c r="A1147" s="411"/>
      <c r="B1147" s="170"/>
      <c r="C1147" s="137" t="s">
        <v>3336</v>
      </c>
      <c r="D1147" s="147" t="s">
        <v>1032</v>
      </c>
      <c r="E1147" s="136" t="s">
        <v>3576</v>
      </c>
      <c r="F1147" s="327">
        <f>+VLOOKUP($E1147,Emissions!$1:$1048576,MATCH(DATE(F$2,1,1),Emissions!$A$1:$LI$1),FALSE)</f>
        <v>0</v>
      </c>
      <c r="G1147" s="327">
        <f>+VLOOKUP($E1147,Emissions!$1:$1048576,MATCH(DATE(G$2,1,1),Emissions!$A$1:$LI$1),FALSE)</f>
        <v>0</v>
      </c>
      <c r="H1147" s="327">
        <f>+VLOOKUP($E1147,Emissions!$1:$1048576,MATCH(DATE(H$2,1,1),Emissions!$A$1:$LI$1),FALSE)</f>
        <v>0</v>
      </c>
      <c r="I1147" s="327">
        <f>+VLOOKUP($E1147,Emissions!$1:$1048576,MATCH(DATE(I$2,1,1),Emissions!$A$1:$LI$1),FALSE)</f>
        <v>0</v>
      </c>
      <c r="J1147" s="327">
        <f>+VLOOKUP($E1147,Emissions!$1:$1048576,MATCH(DATE(J$2,1,1),Emissions!$A$1:$LI$1),FALSE)</f>
        <v>0</v>
      </c>
      <c r="K1147" s="327">
        <f>+VLOOKUP($E1147,Emissions!$1:$1048576,MATCH(DATE(K$2,1,1),Emissions!$A$1:$LI$1),FALSE)</f>
        <v>0</v>
      </c>
      <c r="L1147" s="327">
        <f>+VLOOKUP($E1147,Emissions!$1:$1048576,MATCH(DATE(L$2,1,1),Emissions!$A$1:$LI$1),FALSE)</f>
        <v>0</v>
      </c>
      <c r="M1147" s="327">
        <f>+VLOOKUP($E1147,Emissions!$1:$1048576,MATCH(DATE(M$2,1,1),Emissions!$A$1:$LI$1),FALSE)</f>
        <v>0</v>
      </c>
      <c r="N1147" s="327">
        <f>+VLOOKUP($E1147,Emissions!$1:$1048576,MATCH(DATE(N$2,1,1),Emissions!$A$1:$LI$1),FALSE)</f>
        <v>0</v>
      </c>
      <c r="O1147" s="327">
        <f>+VLOOKUP($E1147,Emissions!$1:$1048576,MATCH(DATE(O$2,1,1),Emissions!$A$1:$LI$1),FALSE)</f>
        <v>0</v>
      </c>
      <c r="P1147" s="327">
        <f>+VLOOKUP($E1147,Emissions!$1:$1048576,MATCH(DATE(P$2,1,1),Emissions!$A$1:$LI$1),FALSE)</f>
        <v>0</v>
      </c>
      <c r="Q1147" s="327">
        <f>+VLOOKUP($E1147,Emissions!$1:$1048576,MATCH(DATE(Q$2,1,1),Emissions!$A$1:$LI$1),FALSE)</f>
        <v>0</v>
      </c>
      <c r="R1147" s="327">
        <f>+VLOOKUP($E1147,Emissions!$1:$1048576,MATCH(DATE(R$2,1,1),Emissions!$A$1:$LI$1),FALSE)</f>
        <v>0</v>
      </c>
      <c r="S1147" s="327">
        <f>+VLOOKUP($E1147,Emissions!$1:$1048576,MATCH(DATE(S$2,1,1),Emissions!$A$1:$LI$1),FALSE)</f>
        <v>0</v>
      </c>
      <c r="T1147" s="327">
        <f>+VLOOKUP($E1147,Emissions!$1:$1048576,MATCH(DATE(T$2,1,1),Emissions!$A$1:$LI$1),FALSE)</f>
        <v>0</v>
      </c>
      <c r="U1147" s="327">
        <f>+VLOOKUP($E1147,Emissions!$1:$1048576,MATCH(DATE(U$2,1,1),Emissions!$A$1:$LI$1),FALSE)</f>
        <v>0</v>
      </c>
      <c r="V1147" s="327">
        <f>+VLOOKUP($E1147,Emissions!$1:$1048576,MATCH(DATE(V$2,1,1),Emissions!$A$1:$LI$1),FALSE)</f>
        <v>0</v>
      </c>
      <c r="W1147" s="327">
        <f>+VLOOKUP($E1147,Emissions!$1:$1048576,MATCH(DATE(W$2,1,1),Emissions!$A$1:$LI$1),FALSE)</f>
        <v>0</v>
      </c>
      <c r="X1147" s="327">
        <f>+VLOOKUP($E1147,Emissions!$1:$1048576,MATCH(DATE(X$2,1,1),Emissions!$A$1:$LI$1),FALSE)</f>
        <v>0</v>
      </c>
      <c r="Y1147" s="327">
        <f>+VLOOKUP($E1147,Emissions!$1:$1048576,MATCH(DATE(Y$2,1,1),Emissions!$A$1:$LI$1),FALSE)</f>
        <v>0</v>
      </c>
      <c r="Z1147" s="327">
        <f>+VLOOKUP($E1147,Emissions!$1:$1048576,MATCH(DATE(Z$2,1,1),Emissions!$A$1:$LI$1),FALSE)</f>
        <v>0</v>
      </c>
      <c r="AA1147" s="327">
        <f>+VLOOKUP($E1147,Emissions!$1:$1048576,MATCH(DATE(AA$2,1,1),Emissions!$A$1:$LI$1),FALSE)</f>
        <v>0</v>
      </c>
      <c r="AB1147" s="327">
        <f>+VLOOKUP($E1147,Emissions!$1:$1048576,MATCH(DATE(AB$2,1,1),Emissions!$A$1:$LI$1),FALSE)</f>
        <v>0</v>
      </c>
      <c r="AC1147" s="327">
        <f>+VLOOKUP($E1147,Emissions!$1:$1048576,MATCH(DATE(AC$2,1,1),Emissions!$A$1:$LI$1),FALSE)</f>
        <v>0</v>
      </c>
      <c r="AD1147" s="327">
        <f>+VLOOKUP($E1147,Emissions!$1:$1048576,MATCH(DATE(AD$2,1,1),Emissions!$A$1:$LI$1),FALSE)</f>
        <v>0</v>
      </c>
      <c r="AE1147" s="327">
        <f>+VLOOKUP($E1147,Emissions!$1:$1048576,MATCH(DATE(AE$2,1,1),Emissions!$A$1:$LI$1),FALSE)</f>
        <v>0</v>
      </c>
      <c r="AF1147" s="327">
        <f>+VLOOKUP($E1147,Emissions!$1:$1048576,MATCH(DATE(AF$2,1,1),Emissions!$A$1:$LI$1),FALSE)</f>
        <v>0</v>
      </c>
      <c r="AG1147" s="327">
        <f>+VLOOKUP($E1147,Emissions!$1:$1048576,MATCH(DATE(AG$2,1,1),Emissions!$A$1:$LI$1),FALSE)</f>
        <v>0</v>
      </c>
      <c r="AH1147" s="327">
        <f>+VLOOKUP($E1147,Emissions!$1:$1048576,MATCH(DATE(AH$2,1,1),Emissions!$A$1:$LI$1),FALSE)</f>
        <v>0</v>
      </c>
      <c r="AI1147" s="327">
        <f>+VLOOKUP($E1147,Emissions!$1:$1048576,MATCH(DATE(AI$2,1,1),Emissions!$A$1:$LI$1),FALSE)</f>
        <v>0</v>
      </c>
      <c r="AJ1147" s="327">
        <f>+VLOOKUP($E1147,Emissions!$1:$1048576,MATCH(DATE(AJ$2,1,1),Emissions!$A$1:$LI$1),FALSE)</f>
        <v>0</v>
      </c>
      <c r="AK1147" s="327">
        <f>+VLOOKUP($E1147,Emissions!$1:$1048576,MATCH(DATE(AK$2,1,1),Emissions!$A$1:$LI$1),FALSE)</f>
        <v>0</v>
      </c>
      <c r="AL1147" s="327">
        <f>+VLOOKUP($E1147,Emissions!$1:$1048576,MATCH(DATE(AL$2,1,1),Emissions!$A$1:$LI$1),FALSE)</f>
        <v>0</v>
      </c>
      <c r="AM1147" s="327">
        <f>+VLOOKUP($E1147,Emissions!$1:$1048576,MATCH(DATE(AM$2,1,1),Emissions!$A$1:$LI$1),FALSE)</f>
        <v>0</v>
      </c>
      <c r="AN1147" s="327">
        <f>+VLOOKUP($E1147,Emissions!$1:$1048576,MATCH(DATE(AN$2,1,1),Emissions!$A$1:$LI$1),FALSE)</f>
        <v>0</v>
      </c>
      <c r="AO1147" s="327">
        <f>+VLOOKUP($E1147,Emissions!$1:$1048576,MATCH(DATE(AO$2,1,1),Emissions!$A$1:$LI$1),FALSE)</f>
        <v>0</v>
      </c>
    </row>
    <row r="1148" spans="1:41" ht="15" customHeight="1" x14ac:dyDescent="0.35">
      <c r="A1148" s="411"/>
      <c r="B1148" s="170"/>
      <c r="C1148" s="138" t="s">
        <v>455</v>
      </c>
      <c r="D1148" s="114" t="s">
        <v>1032</v>
      </c>
      <c r="E1148" s="50" t="s">
        <v>3577</v>
      </c>
      <c r="F1148" s="361">
        <f>+VLOOKUP($E1148,Emissions!$1:$1048576,MATCH(DATE(F$2,1,1),Emissions!$A$1:$LI$1),FALSE)</f>
        <v>0</v>
      </c>
      <c r="G1148" s="361">
        <f>+VLOOKUP($E1148,Emissions!$1:$1048576,MATCH(DATE(G$2,1,1),Emissions!$A$1:$LI$1),FALSE)</f>
        <v>0</v>
      </c>
      <c r="H1148" s="361">
        <f>+VLOOKUP($E1148,Emissions!$1:$1048576,MATCH(DATE(H$2,1,1),Emissions!$A$1:$LI$1),FALSE)</f>
        <v>0</v>
      </c>
      <c r="I1148" s="361">
        <f>+VLOOKUP($E1148,Emissions!$1:$1048576,MATCH(DATE(I$2,1,1),Emissions!$A$1:$LI$1),FALSE)</f>
        <v>0</v>
      </c>
      <c r="J1148" s="361">
        <f>+VLOOKUP($E1148,Emissions!$1:$1048576,MATCH(DATE(J$2,1,1),Emissions!$A$1:$LI$1),FALSE)</f>
        <v>0</v>
      </c>
      <c r="K1148" s="361">
        <f>+VLOOKUP($E1148,Emissions!$1:$1048576,MATCH(DATE(K$2,1,1),Emissions!$A$1:$LI$1),FALSE)</f>
        <v>0</v>
      </c>
      <c r="L1148" s="361">
        <f>+VLOOKUP($E1148,Emissions!$1:$1048576,MATCH(DATE(L$2,1,1),Emissions!$A$1:$LI$1),FALSE)</f>
        <v>0</v>
      </c>
      <c r="M1148" s="361">
        <f>+VLOOKUP($E1148,Emissions!$1:$1048576,MATCH(DATE(M$2,1,1),Emissions!$A$1:$LI$1),FALSE)</f>
        <v>0</v>
      </c>
      <c r="N1148" s="361">
        <f>+VLOOKUP($E1148,Emissions!$1:$1048576,MATCH(DATE(N$2,1,1),Emissions!$A$1:$LI$1),FALSE)</f>
        <v>0</v>
      </c>
      <c r="O1148" s="361">
        <f>+VLOOKUP($E1148,Emissions!$1:$1048576,MATCH(DATE(O$2,1,1),Emissions!$A$1:$LI$1),FALSE)</f>
        <v>0</v>
      </c>
      <c r="P1148" s="361">
        <f>+VLOOKUP($E1148,Emissions!$1:$1048576,MATCH(DATE(P$2,1,1),Emissions!$A$1:$LI$1),FALSE)</f>
        <v>0</v>
      </c>
      <c r="Q1148" s="361">
        <f>+VLOOKUP($E1148,Emissions!$1:$1048576,MATCH(DATE(Q$2,1,1),Emissions!$A$1:$LI$1),FALSE)</f>
        <v>0</v>
      </c>
      <c r="R1148" s="361">
        <f>+VLOOKUP($E1148,Emissions!$1:$1048576,MATCH(DATE(R$2,1,1),Emissions!$A$1:$LI$1),FALSE)</f>
        <v>0</v>
      </c>
      <c r="S1148" s="361">
        <f>+VLOOKUP($E1148,Emissions!$1:$1048576,MATCH(DATE(S$2,1,1),Emissions!$A$1:$LI$1),FALSE)</f>
        <v>0</v>
      </c>
      <c r="T1148" s="361">
        <f>+VLOOKUP($E1148,Emissions!$1:$1048576,MATCH(DATE(T$2,1,1),Emissions!$A$1:$LI$1),FALSE)</f>
        <v>0</v>
      </c>
      <c r="U1148" s="361">
        <f>+VLOOKUP($E1148,Emissions!$1:$1048576,MATCH(DATE(U$2,1,1),Emissions!$A$1:$LI$1),FALSE)</f>
        <v>0</v>
      </c>
      <c r="V1148" s="361">
        <f>+VLOOKUP($E1148,Emissions!$1:$1048576,MATCH(DATE(V$2,1,1),Emissions!$A$1:$LI$1),FALSE)</f>
        <v>0</v>
      </c>
      <c r="W1148" s="361">
        <f>+VLOOKUP($E1148,Emissions!$1:$1048576,MATCH(DATE(W$2,1,1),Emissions!$A$1:$LI$1),FALSE)</f>
        <v>0</v>
      </c>
      <c r="X1148" s="361">
        <f>+VLOOKUP($E1148,Emissions!$1:$1048576,MATCH(DATE(X$2,1,1),Emissions!$A$1:$LI$1),FALSE)</f>
        <v>0</v>
      </c>
      <c r="Y1148" s="361">
        <f>+VLOOKUP($E1148,Emissions!$1:$1048576,MATCH(DATE(Y$2,1,1),Emissions!$A$1:$LI$1),FALSE)</f>
        <v>0</v>
      </c>
      <c r="Z1148" s="361">
        <f>+VLOOKUP($E1148,Emissions!$1:$1048576,MATCH(DATE(Z$2,1,1),Emissions!$A$1:$LI$1),FALSE)</f>
        <v>0</v>
      </c>
      <c r="AA1148" s="361">
        <f>+VLOOKUP($E1148,Emissions!$1:$1048576,MATCH(DATE(AA$2,1,1),Emissions!$A$1:$LI$1),FALSE)</f>
        <v>0</v>
      </c>
      <c r="AB1148" s="361">
        <f>+VLOOKUP($E1148,Emissions!$1:$1048576,MATCH(DATE(AB$2,1,1),Emissions!$A$1:$LI$1),FALSE)</f>
        <v>0</v>
      </c>
      <c r="AC1148" s="361">
        <f>+VLOOKUP($E1148,Emissions!$1:$1048576,MATCH(DATE(AC$2,1,1),Emissions!$A$1:$LI$1),FALSE)</f>
        <v>0</v>
      </c>
      <c r="AD1148" s="361">
        <f>+VLOOKUP($E1148,Emissions!$1:$1048576,MATCH(DATE(AD$2,1,1),Emissions!$A$1:$LI$1),FALSE)</f>
        <v>0</v>
      </c>
      <c r="AE1148" s="361">
        <f>+VLOOKUP($E1148,Emissions!$1:$1048576,MATCH(DATE(AE$2,1,1),Emissions!$A$1:$LI$1),FALSE)</f>
        <v>0</v>
      </c>
      <c r="AF1148" s="361">
        <f>+VLOOKUP($E1148,Emissions!$1:$1048576,MATCH(DATE(AF$2,1,1),Emissions!$A$1:$LI$1),FALSE)</f>
        <v>0</v>
      </c>
      <c r="AG1148" s="361">
        <f>+VLOOKUP($E1148,Emissions!$1:$1048576,MATCH(DATE(AG$2,1,1),Emissions!$A$1:$LI$1),FALSE)</f>
        <v>0</v>
      </c>
      <c r="AH1148" s="361">
        <f>+VLOOKUP($E1148,Emissions!$1:$1048576,MATCH(DATE(AH$2,1,1),Emissions!$A$1:$LI$1),FALSE)</f>
        <v>0</v>
      </c>
      <c r="AI1148" s="361">
        <f>+VLOOKUP($E1148,Emissions!$1:$1048576,MATCH(DATE(AI$2,1,1),Emissions!$A$1:$LI$1),FALSE)</f>
        <v>0</v>
      </c>
      <c r="AJ1148" s="361">
        <f>+VLOOKUP($E1148,Emissions!$1:$1048576,MATCH(DATE(AJ$2,1,1),Emissions!$A$1:$LI$1),FALSE)</f>
        <v>0</v>
      </c>
      <c r="AK1148" s="361">
        <f>+VLOOKUP($E1148,Emissions!$1:$1048576,MATCH(DATE(AK$2,1,1),Emissions!$A$1:$LI$1),FALSE)</f>
        <v>0</v>
      </c>
      <c r="AL1148" s="361">
        <f>+VLOOKUP($E1148,Emissions!$1:$1048576,MATCH(DATE(AL$2,1,1),Emissions!$A$1:$LI$1),FALSE)</f>
        <v>0</v>
      </c>
      <c r="AM1148" s="361">
        <f>+VLOOKUP($E1148,Emissions!$1:$1048576,MATCH(DATE(AM$2,1,1),Emissions!$A$1:$LI$1),FALSE)</f>
        <v>0</v>
      </c>
      <c r="AN1148" s="361">
        <f>+VLOOKUP($E1148,Emissions!$1:$1048576,MATCH(DATE(AN$2,1,1),Emissions!$A$1:$LI$1),FALSE)</f>
        <v>0</v>
      </c>
      <c r="AO1148" s="361">
        <f>+VLOOKUP($E1148,Emissions!$1:$1048576,MATCH(DATE(AO$2,1,1),Emissions!$A$1:$LI$1),FALSE)</f>
        <v>0</v>
      </c>
    </row>
    <row r="1149" spans="1:41" ht="15" customHeight="1" x14ac:dyDescent="0.35">
      <c r="A1149" s="411"/>
      <c r="B1149" s="170"/>
      <c r="C1149" s="138" t="s">
        <v>456</v>
      </c>
      <c r="D1149" s="114" t="s">
        <v>1032</v>
      </c>
      <c r="E1149" s="50" t="s">
        <v>3578</v>
      </c>
      <c r="F1149" s="361">
        <f>+VLOOKUP($E1149,Emissions!$1:$1048576,MATCH(DATE(F$2,1,1),Emissions!$A$1:$LI$1),FALSE)</f>
        <v>0</v>
      </c>
      <c r="G1149" s="361">
        <f>+VLOOKUP($E1149,Emissions!$1:$1048576,MATCH(DATE(G$2,1,1),Emissions!$A$1:$LI$1),FALSE)</f>
        <v>0</v>
      </c>
      <c r="H1149" s="361">
        <f>+VLOOKUP($E1149,Emissions!$1:$1048576,MATCH(DATE(H$2,1,1),Emissions!$A$1:$LI$1),FALSE)</f>
        <v>0</v>
      </c>
      <c r="I1149" s="361">
        <f>+VLOOKUP($E1149,Emissions!$1:$1048576,MATCH(DATE(I$2,1,1),Emissions!$A$1:$LI$1),FALSE)</f>
        <v>0</v>
      </c>
      <c r="J1149" s="361">
        <f>+VLOOKUP($E1149,Emissions!$1:$1048576,MATCH(DATE(J$2,1,1),Emissions!$A$1:$LI$1),FALSE)</f>
        <v>0</v>
      </c>
      <c r="K1149" s="361">
        <f>+VLOOKUP($E1149,Emissions!$1:$1048576,MATCH(DATE(K$2,1,1),Emissions!$A$1:$LI$1),FALSE)</f>
        <v>0</v>
      </c>
      <c r="L1149" s="361">
        <f>+VLOOKUP($E1149,Emissions!$1:$1048576,MATCH(DATE(L$2,1,1),Emissions!$A$1:$LI$1),FALSE)</f>
        <v>0</v>
      </c>
      <c r="M1149" s="361">
        <f>+VLOOKUP($E1149,Emissions!$1:$1048576,MATCH(DATE(M$2,1,1),Emissions!$A$1:$LI$1),FALSE)</f>
        <v>0</v>
      </c>
      <c r="N1149" s="361">
        <f>+VLOOKUP($E1149,Emissions!$1:$1048576,MATCH(DATE(N$2,1,1),Emissions!$A$1:$LI$1),FALSE)</f>
        <v>0</v>
      </c>
      <c r="O1149" s="361">
        <f>+VLOOKUP($E1149,Emissions!$1:$1048576,MATCH(DATE(O$2,1,1),Emissions!$A$1:$LI$1),FALSE)</f>
        <v>0</v>
      </c>
      <c r="P1149" s="361">
        <f>+VLOOKUP($E1149,Emissions!$1:$1048576,MATCH(DATE(P$2,1,1),Emissions!$A$1:$LI$1),FALSE)</f>
        <v>0</v>
      </c>
      <c r="Q1149" s="361">
        <f>+VLOOKUP($E1149,Emissions!$1:$1048576,MATCH(DATE(Q$2,1,1),Emissions!$A$1:$LI$1),FALSE)</f>
        <v>0</v>
      </c>
      <c r="R1149" s="361">
        <f>+VLOOKUP($E1149,Emissions!$1:$1048576,MATCH(DATE(R$2,1,1),Emissions!$A$1:$LI$1),FALSE)</f>
        <v>0</v>
      </c>
      <c r="S1149" s="361">
        <f>+VLOOKUP($E1149,Emissions!$1:$1048576,MATCH(DATE(S$2,1,1),Emissions!$A$1:$LI$1),FALSE)</f>
        <v>0</v>
      </c>
      <c r="T1149" s="361">
        <f>+VLOOKUP($E1149,Emissions!$1:$1048576,MATCH(DATE(T$2,1,1),Emissions!$A$1:$LI$1),FALSE)</f>
        <v>0</v>
      </c>
      <c r="U1149" s="361">
        <f>+VLOOKUP($E1149,Emissions!$1:$1048576,MATCH(DATE(U$2,1,1),Emissions!$A$1:$LI$1),FALSE)</f>
        <v>0</v>
      </c>
      <c r="V1149" s="361">
        <f>+VLOOKUP($E1149,Emissions!$1:$1048576,MATCH(DATE(V$2,1,1),Emissions!$A$1:$LI$1),FALSE)</f>
        <v>0</v>
      </c>
      <c r="W1149" s="361">
        <f>+VLOOKUP($E1149,Emissions!$1:$1048576,MATCH(DATE(W$2,1,1),Emissions!$A$1:$LI$1),FALSE)</f>
        <v>0</v>
      </c>
      <c r="X1149" s="361">
        <f>+VLOOKUP($E1149,Emissions!$1:$1048576,MATCH(DATE(X$2,1,1),Emissions!$A$1:$LI$1),FALSE)</f>
        <v>0</v>
      </c>
      <c r="Y1149" s="361">
        <f>+VLOOKUP($E1149,Emissions!$1:$1048576,MATCH(DATE(Y$2,1,1),Emissions!$A$1:$LI$1),FALSE)</f>
        <v>0</v>
      </c>
      <c r="Z1149" s="361">
        <f>+VLOOKUP($E1149,Emissions!$1:$1048576,MATCH(DATE(Z$2,1,1),Emissions!$A$1:$LI$1),FALSE)</f>
        <v>0</v>
      </c>
      <c r="AA1149" s="361">
        <f>+VLOOKUP($E1149,Emissions!$1:$1048576,MATCH(DATE(AA$2,1,1),Emissions!$A$1:$LI$1),FALSE)</f>
        <v>0</v>
      </c>
      <c r="AB1149" s="361">
        <f>+VLOOKUP($E1149,Emissions!$1:$1048576,MATCH(DATE(AB$2,1,1),Emissions!$A$1:$LI$1),FALSE)</f>
        <v>0</v>
      </c>
      <c r="AC1149" s="361">
        <f>+VLOOKUP($E1149,Emissions!$1:$1048576,MATCH(DATE(AC$2,1,1),Emissions!$A$1:$LI$1),FALSE)</f>
        <v>0</v>
      </c>
      <c r="AD1149" s="361">
        <f>+VLOOKUP($E1149,Emissions!$1:$1048576,MATCH(DATE(AD$2,1,1),Emissions!$A$1:$LI$1),FALSE)</f>
        <v>0</v>
      </c>
      <c r="AE1149" s="361">
        <f>+VLOOKUP($E1149,Emissions!$1:$1048576,MATCH(DATE(AE$2,1,1),Emissions!$A$1:$LI$1),FALSE)</f>
        <v>0</v>
      </c>
      <c r="AF1149" s="361">
        <f>+VLOOKUP($E1149,Emissions!$1:$1048576,MATCH(DATE(AF$2,1,1),Emissions!$A$1:$LI$1),FALSE)</f>
        <v>0</v>
      </c>
      <c r="AG1149" s="361">
        <f>+VLOOKUP($E1149,Emissions!$1:$1048576,MATCH(DATE(AG$2,1,1),Emissions!$A$1:$LI$1),FALSE)</f>
        <v>0</v>
      </c>
      <c r="AH1149" s="361">
        <f>+VLOOKUP($E1149,Emissions!$1:$1048576,MATCH(DATE(AH$2,1,1),Emissions!$A$1:$LI$1),FALSE)</f>
        <v>0</v>
      </c>
      <c r="AI1149" s="361">
        <f>+VLOOKUP($E1149,Emissions!$1:$1048576,MATCH(DATE(AI$2,1,1),Emissions!$A$1:$LI$1),FALSE)</f>
        <v>0</v>
      </c>
      <c r="AJ1149" s="361">
        <f>+VLOOKUP($E1149,Emissions!$1:$1048576,MATCH(DATE(AJ$2,1,1),Emissions!$A$1:$LI$1),FALSE)</f>
        <v>0</v>
      </c>
      <c r="AK1149" s="361">
        <f>+VLOOKUP($E1149,Emissions!$1:$1048576,MATCH(DATE(AK$2,1,1),Emissions!$A$1:$LI$1),FALSE)</f>
        <v>0</v>
      </c>
      <c r="AL1149" s="361">
        <f>+VLOOKUP($E1149,Emissions!$1:$1048576,MATCH(DATE(AL$2,1,1),Emissions!$A$1:$LI$1),FALSE)</f>
        <v>0</v>
      </c>
      <c r="AM1149" s="361">
        <f>+VLOOKUP($E1149,Emissions!$1:$1048576,MATCH(DATE(AM$2,1,1),Emissions!$A$1:$LI$1),FALSE)</f>
        <v>0</v>
      </c>
      <c r="AN1149" s="361">
        <f>+VLOOKUP($E1149,Emissions!$1:$1048576,MATCH(DATE(AN$2,1,1),Emissions!$A$1:$LI$1),FALSE)</f>
        <v>0</v>
      </c>
      <c r="AO1149" s="361">
        <f>+VLOOKUP($E1149,Emissions!$1:$1048576,MATCH(DATE(AO$2,1,1),Emissions!$A$1:$LI$1),FALSE)</f>
        <v>0</v>
      </c>
    </row>
    <row r="1150" spans="1:41" ht="15" customHeight="1" x14ac:dyDescent="0.35">
      <c r="A1150" s="411"/>
      <c r="B1150" s="170"/>
      <c r="C1150" s="138" t="s">
        <v>459</v>
      </c>
      <c r="D1150" s="114" t="s">
        <v>1032</v>
      </c>
      <c r="E1150" s="50" t="s">
        <v>3579</v>
      </c>
      <c r="F1150" s="361">
        <f>+VLOOKUP($E1150,Emissions!$1:$1048576,MATCH(DATE(F$2,1,1),Emissions!$A$1:$LI$1),FALSE)</f>
        <v>0</v>
      </c>
      <c r="G1150" s="361">
        <f>+VLOOKUP($E1150,Emissions!$1:$1048576,MATCH(DATE(G$2,1,1),Emissions!$A$1:$LI$1),FALSE)</f>
        <v>0</v>
      </c>
      <c r="H1150" s="361">
        <f>+VLOOKUP($E1150,Emissions!$1:$1048576,MATCH(DATE(H$2,1,1),Emissions!$A$1:$LI$1),FALSE)</f>
        <v>0</v>
      </c>
      <c r="I1150" s="361">
        <f>+VLOOKUP($E1150,Emissions!$1:$1048576,MATCH(DATE(I$2,1,1),Emissions!$A$1:$LI$1),FALSE)</f>
        <v>0</v>
      </c>
      <c r="J1150" s="361">
        <f>+VLOOKUP($E1150,Emissions!$1:$1048576,MATCH(DATE(J$2,1,1),Emissions!$A$1:$LI$1),FALSE)</f>
        <v>0</v>
      </c>
      <c r="K1150" s="361">
        <f>+VLOOKUP($E1150,Emissions!$1:$1048576,MATCH(DATE(K$2,1,1),Emissions!$A$1:$LI$1),FALSE)</f>
        <v>0</v>
      </c>
      <c r="L1150" s="361">
        <f>+VLOOKUP($E1150,Emissions!$1:$1048576,MATCH(DATE(L$2,1,1),Emissions!$A$1:$LI$1),FALSE)</f>
        <v>0</v>
      </c>
      <c r="M1150" s="361">
        <f>+VLOOKUP($E1150,Emissions!$1:$1048576,MATCH(DATE(M$2,1,1),Emissions!$A$1:$LI$1),FALSE)</f>
        <v>0</v>
      </c>
      <c r="N1150" s="361">
        <f>+VLOOKUP($E1150,Emissions!$1:$1048576,MATCH(DATE(N$2,1,1),Emissions!$A$1:$LI$1),FALSE)</f>
        <v>0</v>
      </c>
      <c r="O1150" s="361">
        <f>+VLOOKUP($E1150,Emissions!$1:$1048576,MATCH(DATE(O$2,1,1),Emissions!$A$1:$LI$1),FALSE)</f>
        <v>0</v>
      </c>
      <c r="P1150" s="361">
        <f>+VLOOKUP($E1150,Emissions!$1:$1048576,MATCH(DATE(P$2,1,1),Emissions!$A$1:$LI$1),FALSE)</f>
        <v>0</v>
      </c>
      <c r="Q1150" s="361">
        <f>+VLOOKUP($E1150,Emissions!$1:$1048576,MATCH(DATE(Q$2,1,1),Emissions!$A$1:$LI$1),FALSE)</f>
        <v>0</v>
      </c>
      <c r="R1150" s="361">
        <f>+VLOOKUP($E1150,Emissions!$1:$1048576,MATCH(DATE(R$2,1,1),Emissions!$A$1:$LI$1),FALSE)</f>
        <v>0</v>
      </c>
      <c r="S1150" s="361">
        <f>+VLOOKUP($E1150,Emissions!$1:$1048576,MATCH(DATE(S$2,1,1),Emissions!$A$1:$LI$1),FALSE)</f>
        <v>0</v>
      </c>
      <c r="T1150" s="361">
        <f>+VLOOKUP($E1150,Emissions!$1:$1048576,MATCH(DATE(T$2,1,1),Emissions!$A$1:$LI$1),FALSE)</f>
        <v>0</v>
      </c>
      <c r="U1150" s="361">
        <f>+VLOOKUP($E1150,Emissions!$1:$1048576,MATCH(DATE(U$2,1,1),Emissions!$A$1:$LI$1),FALSE)</f>
        <v>0</v>
      </c>
      <c r="V1150" s="361">
        <f>+VLOOKUP($E1150,Emissions!$1:$1048576,MATCH(DATE(V$2,1,1),Emissions!$A$1:$LI$1),FALSE)</f>
        <v>0</v>
      </c>
      <c r="W1150" s="361">
        <f>+VLOOKUP($E1150,Emissions!$1:$1048576,MATCH(DATE(W$2,1,1),Emissions!$A$1:$LI$1),FALSE)</f>
        <v>0</v>
      </c>
      <c r="X1150" s="361">
        <f>+VLOOKUP($E1150,Emissions!$1:$1048576,MATCH(DATE(X$2,1,1),Emissions!$A$1:$LI$1),FALSE)</f>
        <v>0</v>
      </c>
      <c r="Y1150" s="361">
        <f>+VLOOKUP($E1150,Emissions!$1:$1048576,MATCH(DATE(Y$2,1,1),Emissions!$A$1:$LI$1),FALSE)</f>
        <v>0</v>
      </c>
      <c r="Z1150" s="361">
        <f>+VLOOKUP($E1150,Emissions!$1:$1048576,MATCH(DATE(Z$2,1,1),Emissions!$A$1:$LI$1),FALSE)</f>
        <v>0</v>
      </c>
      <c r="AA1150" s="361">
        <f>+VLOOKUP($E1150,Emissions!$1:$1048576,MATCH(DATE(AA$2,1,1),Emissions!$A$1:$LI$1),FALSE)</f>
        <v>0</v>
      </c>
      <c r="AB1150" s="361">
        <f>+VLOOKUP($E1150,Emissions!$1:$1048576,MATCH(DATE(AB$2,1,1),Emissions!$A$1:$LI$1),FALSE)</f>
        <v>0</v>
      </c>
      <c r="AC1150" s="361">
        <f>+VLOOKUP($E1150,Emissions!$1:$1048576,MATCH(DATE(AC$2,1,1),Emissions!$A$1:$LI$1),FALSE)</f>
        <v>0</v>
      </c>
      <c r="AD1150" s="361">
        <f>+VLOOKUP($E1150,Emissions!$1:$1048576,MATCH(DATE(AD$2,1,1),Emissions!$A$1:$LI$1),FALSE)</f>
        <v>0</v>
      </c>
      <c r="AE1150" s="361">
        <f>+VLOOKUP($E1150,Emissions!$1:$1048576,MATCH(DATE(AE$2,1,1),Emissions!$A$1:$LI$1),FALSE)</f>
        <v>0</v>
      </c>
      <c r="AF1150" s="361">
        <f>+VLOOKUP($E1150,Emissions!$1:$1048576,MATCH(DATE(AF$2,1,1),Emissions!$A$1:$LI$1),FALSE)</f>
        <v>0</v>
      </c>
      <c r="AG1150" s="361">
        <f>+VLOOKUP($E1150,Emissions!$1:$1048576,MATCH(DATE(AG$2,1,1),Emissions!$A$1:$LI$1),FALSE)</f>
        <v>0</v>
      </c>
      <c r="AH1150" s="361">
        <f>+VLOOKUP($E1150,Emissions!$1:$1048576,MATCH(DATE(AH$2,1,1),Emissions!$A$1:$LI$1),FALSE)</f>
        <v>0</v>
      </c>
      <c r="AI1150" s="361">
        <f>+VLOOKUP($E1150,Emissions!$1:$1048576,MATCH(DATE(AI$2,1,1),Emissions!$A$1:$LI$1),FALSE)</f>
        <v>0</v>
      </c>
      <c r="AJ1150" s="361">
        <f>+VLOOKUP($E1150,Emissions!$1:$1048576,MATCH(DATE(AJ$2,1,1),Emissions!$A$1:$LI$1),FALSE)</f>
        <v>0</v>
      </c>
      <c r="AK1150" s="361">
        <f>+VLOOKUP($E1150,Emissions!$1:$1048576,MATCH(DATE(AK$2,1,1),Emissions!$A$1:$LI$1),FALSE)</f>
        <v>0</v>
      </c>
      <c r="AL1150" s="361">
        <f>+VLOOKUP($E1150,Emissions!$1:$1048576,MATCH(DATE(AL$2,1,1),Emissions!$A$1:$LI$1),FALSE)</f>
        <v>0</v>
      </c>
      <c r="AM1150" s="361">
        <f>+VLOOKUP($E1150,Emissions!$1:$1048576,MATCH(DATE(AM$2,1,1),Emissions!$A$1:$LI$1),FALSE)</f>
        <v>0</v>
      </c>
      <c r="AN1150" s="361">
        <f>+VLOOKUP($E1150,Emissions!$1:$1048576,MATCH(DATE(AN$2,1,1),Emissions!$A$1:$LI$1),FALSE)</f>
        <v>0</v>
      </c>
      <c r="AO1150" s="361">
        <f>+VLOOKUP($E1150,Emissions!$1:$1048576,MATCH(DATE(AO$2,1,1),Emissions!$A$1:$LI$1),FALSE)</f>
        <v>0</v>
      </c>
    </row>
    <row r="1151" spans="1:41" ht="15" customHeight="1" x14ac:dyDescent="0.35">
      <c r="A1151" s="411"/>
      <c r="B1151" s="170"/>
      <c r="C1151" s="138" t="s">
        <v>460</v>
      </c>
      <c r="D1151" s="114" t="s">
        <v>1032</v>
      </c>
      <c r="E1151" s="50" t="s">
        <v>3580</v>
      </c>
      <c r="F1151" s="361">
        <f>+VLOOKUP($E1151,Emissions!$1:$1048576,MATCH(DATE(F$2,1,1),Emissions!$A$1:$LI$1),FALSE)</f>
        <v>0</v>
      </c>
      <c r="G1151" s="361">
        <f>+VLOOKUP($E1151,Emissions!$1:$1048576,MATCH(DATE(G$2,1,1),Emissions!$A$1:$LI$1),FALSE)</f>
        <v>0</v>
      </c>
      <c r="H1151" s="361">
        <f>+VLOOKUP($E1151,Emissions!$1:$1048576,MATCH(DATE(H$2,1,1),Emissions!$A$1:$LI$1),FALSE)</f>
        <v>0</v>
      </c>
      <c r="I1151" s="361">
        <f>+VLOOKUP($E1151,Emissions!$1:$1048576,MATCH(DATE(I$2,1,1),Emissions!$A$1:$LI$1),FALSE)</f>
        <v>0</v>
      </c>
      <c r="J1151" s="361">
        <f>+VLOOKUP($E1151,Emissions!$1:$1048576,MATCH(DATE(J$2,1,1),Emissions!$A$1:$LI$1),FALSE)</f>
        <v>0</v>
      </c>
      <c r="K1151" s="361">
        <f>+VLOOKUP($E1151,Emissions!$1:$1048576,MATCH(DATE(K$2,1,1),Emissions!$A$1:$LI$1),FALSE)</f>
        <v>0</v>
      </c>
      <c r="L1151" s="361">
        <f>+VLOOKUP($E1151,Emissions!$1:$1048576,MATCH(DATE(L$2,1,1),Emissions!$A$1:$LI$1),FALSE)</f>
        <v>0</v>
      </c>
      <c r="M1151" s="361">
        <f>+VLOOKUP($E1151,Emissions!$1:$1048576,MATCH(DATE(M$2,1,1),Emissions!$A$1:$LI$1),FALSE)</f>
        <v>0</v>
      </c>
      <c r="N1151" s="361">
        <f>+VLOOKUP($E1151,Emissions!$1:$1048576,MATCH(DATE(N$2,1,1),Emissions!$A$1:$LI$1),FALSE)</f>
        <v>0</v>
      </c>
      <c r="O1151" s="361">
        <f>+VLOOKUP($E1151,Emissions!$1:$1048576,MATCH(DATE(O$2,1,1),Emissions!$A$1:$LI$1),FALSE)</f>
        <v>0</v>
      </c>
      <c r="P1151" s="361">
        <f>+VLOOKUP($E1151,Emissions!$1:$1048576,MATCH(DATE(P$2,1,1),Emissions!$A$1:$LI$1),FALSE)</f>
        <v>0</v>
      </c>
      <c r="Q1151" s="361">
        <f>+VLOOKUP($E1151,Emissions!$1:$1048576,MATCH(DATE(Q$2,1,1),Emissions!$A$1:$LI$1),FALSE)</f>
        <v>0</v>
      </c>
      <c r="R1151" s="361">
        <f>+VLOOKUP($E1151,Emissions!$1:$1048576,MATCH(DATE(R$2,1,1),Emissions!$A$1:$LI$1),FALSE)</f>
        <v>0</v>
      </c>
      <c r="S1151" s="361">
        <f>+VLOOKUP($E1151,Emissions!$1:$1048576,MATCH(DATE(S$2,1,1),Emissions!$A$1:$LI$1),FALSE)</f>
        <v>0</v>
      </c>
      <c r="T1151" s="361">
        <f>+VLOOKUP($E1151,Emissions!$1:$1048576,MATCH(DATE(T$2,1,1),Emissions!$A$1:$LI$1),FALSE)</f>
        <v>0</v>
      </c>
      <c r="U1151" s="361">
        <f>+VLOOKUP($E1151,Emissions!$1:$1048576,MATCH(DATE(U$2,1,1),Emissions!$A$1:$LI$1),FALSE)</f>
        <v>0</v>
      </c>
      <c r="V1151" s="361">
        <f>+VLOOKUP($E1151,Emissions!$1:$1048576,MATCH(DATE(V$2,1,1),Emissions!$A$1:$LI$1),FALSE)</f>
        <v>0</v>
      </c>
      <c r="W1151" s="361">
        <f>+VLOOKUP($E1151,Emissions!$1:$1048576,MATCH(DATE(W$2,1,1),Emissions!$A$1:$LI$1),FALSE)</f>
        <v>0</v>
      </c>
      <c r="X1151" s="361">
        <f>+VLOOKUP($E1151,Emissions!$1:$1048576,MATCH(DATE(X$2,1,1),Emissions!$A$1:$LI$1),FALSE)</f>
        <v>0</v>
      </c>
      <c r="Y1151" s="361">
        <f>+VLOOKUP($E1151,Emissions!$1:$1048576,MATCH(DATE(Y$2,1,1),Emissions!$A$1:$LI$1),FALSE)</f>
        <v>0</v>
      </c>
      <c r="Z1151" s="361">
        <f>+VLOOKUP($E1151,Emissions!$1:$1048576,MATCH(DATE(Z$2,1,1),Emissions!$A$1:$LI$1),FALSE)</f>
        <v>0</v>
      </c>
      <c r="AA1151" s="361">
        <f>+VLOOKUP($E1151,Emissions!$1:$1048576,MATCH(DATE(AA$2,1,1),Emissions!$A$1:$LI$1),FALSE)</f>
        <v>0</v>
      </c>
      <c r="AB1151" s="361">
        <f>+VLOOKUP($E1151,Emissions!$1:$1048576,MATCH(DATE(AB$2,1,1),Emissions!$A$1:$LI$1),FALSE)</f>
        <v>0</v>
      </c>
      <c r="AC1151" s="361">
        <f>+VLOOKUP($E1151,Emissions!$1:$1048576,MATCH(DATE(AC$2,1,1),Emissions!$A$1:$LI$1),FALSE)</f>
        <v>0</v>
      </c>
      <c r="AD1151" s="361">
        <f>+VLOOKUP($E1151,Emissions!$1:$1048576,MATCH(DATE(AD$2,1,1),Emissions!$A$1:$LI$1),FALSE)</f>
        <v>0</v>
      </c>
      <c r="AE1151" s="361">
        <f>+VLOOKUP($E1151,Emissions!$1:$1048576,MATCH(DATE(AE$2,1,1),Emissions!$A$1:$LI$1),FALSE)</f>
        <v>0</v>
      </c>
      <c r="AF1151" s="361">
        <f>+VLOOKUP($E1151,Emissions!$1:$1048576,MATCH(DATE(AF$2,1,1),Emissions!$A$1:$LI$1),FALSE)</f>
        <v>0</v>
      </c>
      <c r="AG1151" s="361">
        <f>+VLOOKUP($E1151,Emissions!$1:$1048576,MATCH(DATE(AG$2,1,1),Emissions!$A$1:$LI$1),FALSE)</f>
        <v>0</v>
      </c>
      <c r="AH1151" s="361">
        <f>+VLOOKUP($E1151,Emissions!$1:$1048576,MATCH(DATE(AH$2,1,1),Emissions!$A$1:$LI$1),FALSE)</f>
        <v>0</v>
      </c>
      <c r="AI1151" s="361">
        <f>+VLOOKUP($E1151,Emissions!$1:$1048576,MATCH(DATE(AI$2,1,1),Emissions!$A$1:$LI$1),FALSE)</f>
        <v>0</v>
      </c>
      <c r="AJ1151" s="361">
        <f>+VLOOKUP($E1151,Emissions!$1:$1048576,MATCH(DATE(AJ$2,1,1),Emissions!$A$1:$LI$1),FALSE)</f>
        <v>0</v>
      </c>
      <c r="AK1151" s="361">
        <f>+VLOOKUP($E1151,Emissions!$1:$1048576,MATCH(DATE(AK$2,1,1),Emissions!$A$1:$LI$1),FALSE)</f>
        <v>0</v>
      </c>
      <c r="AL1151" s="361">
        <f>+VLOOKUP($E1151,Emissions!$1:$1048576,MATCH(DATE(AL$2,1,1),Emissions!$A$1:$LI$1),FALSE)</f>
        <v>0</v>
      </c>
      <c r="AM1151" s="361">
        <f>+VLOOKUP($E1151,Emissions!$1:$1048576,MATCH(DATE(AM$2,1,1),Emissions!$A$1:$LI$1),FALSE)</f>
        <v>0</v>
      </c>
      <c r="AN1151" s="361">
        <f>+VLOOKUP($E1151,Emissions!$1:$1048576,MATCH(DATE(AN$2,1,1),Emissions!$A$1:$LI$1),FALSE)</f>
        <v>0</v>
      </c>
      <c r="AO1151" s="361">
        <f>+VLOOKUP($E1151,Emissions!$1:$1048576,MATCH(DATE(AO$2,1,1),Emissions!$A$1:$LI$1),FALSE)</f>
        <v>0</v>
      </c>
    </row>
    <row r="1152" spans="1:41" s="92" customFormat="1" ht="15" customHeight="1" x14ac:dyDescent="0.35">
      <c r="A1152" s="411"/>
      <c r="B1152" s="170"/>
      <c r="C1152" s="137" t="s">
        <v>3337</v>
      </c>
      <c r="D1152" s="147" t="s">
        <v>1032</v>
      </c>
      <c r="E1152" s="136" t="s">
        <v>3581</v>
      </c>
      <c r="F1152" s="327">
        <f>+VLOOKUP($E1152,Emissions!$1:$1048576,MATCH(DATE(F$2,1,1),Emissions!$A$1:$LI$1),FALSE)</f>
        <v>0</v>
      </c>
      <c r="G1152" s="327">
        <f>+VLOOKUP($E1152,Emissions!$1:$1048576,MATCH(DATE(G$2,1,1),Emissions!$A$1:$LI$1),FALSE)</f>
        <v>0</v>
      </c>
      <c r="H1152" s="327">
        <f>+VLOOKUP($E1152,Emissions!$1:$1048576,MATCH(DATE(H$2,1,1),Emissions!$A$1:$LI$1),FALSE)</f>
        <v>0</v>
      </c>
      <c r="I1152" s="327">
        <f>+VLOOKUP($E1152,Emissions!$1:$1048576,MATCH(DATE(I$2,1,1),Emissions!$A$1:$LI$1),FALSE)</f>
        <v>0</v>
      </c>
      <c r="J1152" s="327">
        <f>+VLOOKUP($E1152,Emissions!$1:$1048576,MATCH(DATE(J$2,1,1),Emissions!$A$1:$LI$1),FALSE)</f>
        <v>0</v>
      </c>
      <c r="K1152" s="327">
        <f>+VLOOKUP($E1152,Emissions!$1:$1048576,MATCH(DATE(K$2,1,1),Emissions!$A$1:$LI$1),FALSE)</f>
        <v>0</v>
      </c>
      <c r="L1152" s="327">
        <f>+VLOOKUP($E1152,Emissions!$1:$1048576,MATCH(DATE(L$2,1,1),Emissions!$A$1:$LI$1),FALSE)</f>
        <v>0</v>
      </c>
      <c r="M1152" s="327">
        <f>+VLOOKUP($E1152,Emissions!$1:$1048576,MATCH(DATE(M$2,1,1),Emissions!$A$1:$LI$1),FALSE)</f>
        <v>0</v>
      </c>
      <c r="N1152" s="327">
        <f>+VLOOKUP($E1152,Emissions!$1:$1048576,MATCH(DATE(N$2,1,1),Emissions!$A$1:$LI$1),FALSE)</f>
        <v>0</v>
      </c>
      <c r="O1152" s="327">
        <f>+VLOOKUP($E1152,Emissions!$1:$1048576,MATCH(DATE(O$2,1,1),Emissions!$A$1:$LI$1),FALSE)</f>
        <v>0</v>
      </c>
      <c r="P1152" s="327">
        <f>+VLOOKUP($E1152,Emissions!$1:$1048576,MATCH(DATE(P$2,1,1),Emissions!$A$1:$LI$1),FALSE)</f>
        <v>0</v>
      </c>
      <c r="Q1152" s="327">
        <f>+VLOOKUP($E1152,Emissions!$1:$1048576,MATCH(DATE(Q$2,1,1),Emissions!$A$1:$LI$1),FALSE)</f>
        <v>0</v>
      </c>
      <c r="R1152" s="327">
        <f>+VLOOKUP($E1152,Emissions!$1:$1048576,MATCH(DATE(R$2,1,1),Emissions!$A$1:$LI$1),FALSE)</f>
        <v>0</v>
      </c>
      <c r="S1152" s="327">
        <f>+VLOOKUP($E1152,Emissions!$1:$1048576,MATCH(DATE(S$2,1,1),Emissions!$A$1:$LI$1),FALSE)</f>
        <v>0</v>
      </c>
      <c r="T1152" s="327">
        <f>+VLOOKUP($E1152,Emissions!$1:$1048576,MATCH(DATE(T$2,1,1),Emissions!$A$1:$LI$1),FALSE)</f>
        <v>0</v>
      </c>
      <c r="U1152" s="327">
        <f>+VLOOKUP($E1152,Emissions!$1:$1048576,MATCH(DATE(U$2,1,1),Emissions!$A$1:$LI$1),FALSE)</f>
        <v>0</v>
      </c>
      <c r="V1152" s="327">
        <f>+VLOOKUP($E1152,Emissions!$1:$1048576,MATCH(DATE(V$2,1,1),Emissions!$A$1:$LI$1),FALSE)</f>
        <v>0</v>
      </c>
      <c r="W1152" s="327">
        <f>+VLOOKUP($E1152,Emissions!$1:$1048576,MATCH(DATE(W$2,1,1),Emissions!$A$1:$LI$1),FALSE)</f>
        <v>0</v>
      </c>
      <c r="X1152" s="327">
        <f>+VLOOKUP($E1152,Emissions!$1:$1048576,MATCH(DATE(X$2,1,1),Emissions!$A$1:$LI$1),FALSE)</f>
        <v>0</v>
      </c>
      <c r="Y1152" s="327">
        <f>+VLOOKUP($E1152,Emissions!$1:$1048576,MATCH(DATE(Y$2,1,1),Emissions!$A$1:$LI$1),FALSE)</f>
        <v>0</v>
      </c>
      <c r="Z1152" s="327">
        <f>+VLOOKUP($E1152,Emissions!$1:$1048576,MATCH(DATE(Z$2,1,1),Emissions!$A$1:$LI$1),FALSE)</f>
        <v>0</v>
      </c>
      <c r="AA1152" s="327">
        <f>+VLOOKUP($E1152,Emissions!$1:$1048576,MATCH(DATE(AA$2,1,1),Emissions!$A$1:$LI$1),FALSE)</f>
        <v>0</v>
      </c>
      <c r="AB1152" s="327">
        <f>+VLOOKUP($E1152,Emissions!$1:$1048576,MATCH(DATE(AB$2,1,1),Emissions!$A$1:$LI$1),FALSE)</f>
        <v>0</v>
      </c>
      <c r="AC1152" s="327">
        <f>+VLOOKUP($E1152,Emissions!$1:$1048576,MATCH(DATE(AC$2,1,1),Emissions!$A$1:$LI$1),FALSE)</f>
        <v>0</v>
      </c>
      <c r="AD1152" s="327">
        <f>+VLOOKUP($E1152,Emissions!$1:$1048576,MATCH(DATE(AD$2,1,1),Emissions!$A$1:$LI$1),FALSE)</f>
        <v>0</v>
      </c>
      <c r="AE1152" s="327">
        <f>+VLOOKUP($E1152,Emissions!$1:$1048576,MATCH(DATE(AE$2,1,1),Emissions!$A$1:$LI$1),FALSE)</f>
        <v>0</v>
      </c>
      <c r="AF1152" s="327">
        <f>+VLOOKUP($E1152,Emissions!$1:$1048576,MATCH(DATE(AF$2,1,1),Emissions!$A$1:$LI$1),FALSE)</f>
        <v>0</v>
      </c>
      <c r="AG1152" s="327">
        <f>+VLOOKUP($E1152,Emissions!$1:$1048576,MATCH(DATE(AG$2,1,1),Emissions!$A$1:$LI$1),FALSE)</f>
        <v>0</v>
      </c>
      <c r="AH1152" s="327">
        <f>+VLOOKUP($E1152,Emissions!$1:$1048576,MATCH(DATE(AH$2,1,1),Emissions!$A$1:$LI$1),FALSE)</f>
        <v>0</v>
      </c>
      <c r="AI1152" s="327">
        <f>+VLOOKUP($E1152,Emissions!$1:$1048576,MATCH(DATE(AI$2,1,1),Emissions!$A$1:$LI$1),FALSE)</f>
        <v>0</v>
      </c>
      <c r="AJ1152" s="327">
        <f>+VLOOKUP($E1152,Emissions!$1:$1048576,MATCH(DATE(AJ$2,1,1),Emissions!$A$1:$LI$1),FALSE)</f>
        <v>0</v>
      </c>
      <c r="AK1152" s="327">
        <f>+VLOOKUP($E1152,Emissions!$1:$1048576,MATCH(DATE(AK$2,1,1),Emissions!$A$1:$LI$1),FALSE)</f>
        <v>0</v>
      </c>
      <c r="AL1152" s="327">
        <f>+VLOOKUP($E1152,Emissions!$1:$1048576,MATCH(DATE(AL$2,1,1),Emissions!$A$1:$LI$1),FALSE)</f>
        <v>0</v>
      </c>
      <c r="AM1152" s="327">
        <f>+VLOOKUP($E1152,Emissions!$1:$1048576,MATCH(DATE(AM$2,1,1),Emissions!$A$1:$LI$1),FALSE)</f>
        <v>0</v>
      </c>
      <c r="AN1152" s="327">
        <f>+VLOOKUP($E1152,Emissions!$1:$1048576,MATCH(DATE(AN$2,1,1),Emissions!$A$1:$LI$1),FALSE)</f>
        <v>0</v>
      </c>
      <c r="AO1152" s="327">
        <f>+VLOOKUP($E1152,Emissions!$1:$1048576,MATCH(DATE(AO$2,1,1),Emissions!$A$1:$LI$1),FALSE)</f>
        <v>0</v>
      </c>
    </row>
    <row r="1153" spans="1:41" ht="15" customHeight="1" x14ac:dyDescent="0.35">
      <c r="A1153" s="411"/>
      <c r="B1153" s="170"/>
      <c r="C1153" s="138" t="s">
        <v>463</v>
      </c>
      <c r="D1153" s="114" t="s">
        <v>1032</v>
      </c>
      <c r="E1153" s="50" t="s">
        <v>3582</v>
      </c>
      <c r="F1153" s="361">
        <f>+VLOOKUP($E1153,Emissions!$1:$1048576,MATCH(DATE(F$2,1,1),Emissions!$A$1:$LI$1),FALSE)</f>
        <v>0</v>
      </c>
      <c r="G1153" s="361">
        <f>+VLOOKUP($E1153,Emissions!$1:$1048576,MATCH(DATE(G$2,1,1),Emissions!$A$1:$LI$1),FALSE)</f>
        <v>0</v>
      </c>
      <c r="H1153" s="361">
        <f>+VLOOKUP($E1153,Emissions!$1:$1048576,MATCH(DATE(H$2,1,1),Emissions!$A$1:$LI$1),FALSE)</f>
        <v>0</v>
      </c>
      <c r="I1153" s="361">
        <f>+VLOOKUP($E1153,Emissions!$1:$1048576,MATCH(DATE(I$2,1,1),Emissions!$A$1:$LI$1),FALSE)</f>
        <v>0</v>
      </c>
      <c r="J1153" s="361">
        <f>+VLOOKUP($E1153,Emissions!$1:$1048576,MATCH(DATE(J$2,1,1),Emissions!$A$1:$LI$1),FALSE)</f>
        <v>0</v>
      </c>
      <c r="K1153" s="361">
        <f>+VLOOKUP($E1153,Emissions!$1:$1048576,MATCH(DATE(K$2,1,1),Emissions!$A$1:$LI$1),FALSE)</f>
        <v>0</v>
      </c>
      <c r="L1153" s="361">
        <f>+VLOOKUP($E1153,Emissions!$1:$1048576,MATCH(DATE(L$2,1,1),Emissions!$A$1:$LI$1),FALSE)</f>
        <v>0</v>
      </c>
      <c r="M1153" s="361">
        <f>+VLOOKUP($E1153,Emissions!$1:$1048576,MATCH(DATE(M$2,1,1),Emissions!$A$1:$LI$1),FALSE)</f>
        <v>0</v>
      </c>
      <c r="N1153" s="361">
        <f>+VLOOKUP($E1153,Emissions!$1:$1048576,MATCH(DATE(N$2,1,1),Emissions!$A$1:$LI$1),FALSE)</f>
        <v>0</v>
      </c>
      <c r="O1153" s="361">
        <f>+VLOOKUP($E1153,Emissions!$1:$1048576,MATCH(DATE(O$2,1,1),Emissions!$A$1:$LI$1),FALSE)</f>
        <v>0</v>
      </c>
      <c r="P1153" s="361">
        <f>+VLOOKUP($E1153,Emissions!$1:$1048576,MATCH(DATE(P$2,1,1),Emissions!$A$1:$LI$1),FALSE)</f>
        <v>0</v>
      </c>
      <c r="Q1153" s="361">
        <f>+VLOOKUP($E1153,Emissions!$1:$1048576,MATCH(DATE(Q$2,1,1),Emissions!$A$1:$LI$1),FALSE)</f>
        <v>0</v>
      </c>
      <c r="R1153" s="361">
        <f>+VLOOKUP($E1153,Emissions!$1:$1048576,MATCH(DATE(R$2,1,1),Emissions!$A$1:$LI$1),FALSE)</f>
        <v>0</v>
      </c>
      <c r="S1153" s="361">
        <f>+VLOOKUP($E1153,Emissions!$1:$1048576,MATCH(DATE(S$2,1,1),Emissions!$A$1:$LI$1),FALSE)</f>
        <v>0</v>
      </c>
      <c r="T1153" s="361">
        <f>+VLOOKUP($E1153,Emissions!$1:$1048576,MATCH(DATE(T$2,1,1),Emissions!$A$1:$LI$1),FALSE)</f>
        <v>0</v>
      </c>
      <c r="U1153" s="361">
        <f>+VLOOKUP($E1153,Emissions!$1:$1048576,MATCH(DATE(U$2,1,1),Emissions!$A$1:$LI$1),FALSE)</f>
        <v>0</v>
      </c>
      <c r="V1153" s="361">
        <f>+VLOOKUP($E1153,Emissions!$1:$1048576,MATCH(DATE(V$2,1,1),Emissions!$A$1:$LI$1),FALSE)</f>
        <v>0</v>
      </c>
      <c r="W1153" s="361">
        <f>+VLOOKUP($E1153,Emissions!$1:$1048576,MATCH(DATE(W$2,1,1),Emissions!$A$1:$LI$1),FALSE)</f>
        <v>0</v>
      </c>
      <c r="X1153" s="361">
        <f>+VLOOKUP($E1153,Emissions!$1:$1048576,MATCH(DATE(X$2,1,1),Emissions!$A$1:$LI$1),FALSE)</f>
        <v>0</v>
      </c>
      <c r="Y1153" s="361">
        <f>+VLOOKUP($E1153,Emissions!$1:$1048576,MATCH(DATE(Y$2,1,1),Emissions!$A$1:$LI$1),FALSE)</f>
        <v>0</v>
      </c>
      <c r="Z1153" s="361">
        <f>+VLOOKUP($E1153,Emissions!$1:$1048576,MATCH(DATE(Z$2,1,1),Emissions!$A$1:$LI$1),FALSE)</f>
        <v>0</v>
      </c>
      <c r="AA1153" s="361">
        <f>+VLOOKUP($E1153,Emissions!$1:$1048576,MATCH(DATE(AA$2,1,1),Emissions!$A$1:$LI$1),FALSE)</f>
        <v>0</v>
      </c>
      <c r="AB1153" s="361">
        <f>+VLOOKUP($E1153,Emissions!$1:$1048576,MATCH(DATE(AB$2,1,1),Emissions!$A$1:$LI$1),FALSE)</f>
        <v>0</v>
      </c>
      <c r="AC1153" s="361">
        <f>+VLOOKUP($E1153,Emissions!$1:$1048576,MATCH(DATE(AC$2,1,1),Emissions!$A$1:$LI$1),FALSE)</f>
        <v>0</v>
      </c>
      <c r="AD1153" s="361">
        <f>+VLOOKUP($E1153,Emissions!$1:$1048576,MATCH(DATE(AD$2,1,1),Emissions!$A$1:$LI$1),FALSE)</f>
        <v>0</v>
      </c>
      <c r="AE1153" s="361">
        <f>+VLOOKUP($E1153,Emissions!$1:$1048576,MATCH(DATE(AE$2,1,1),Emissions!$A$1:$LI$1),FALSE)</f>
        <v>0</v>
      </c>
      <c r="AF1153" s="361">
        <f>+VLOOKUP($E1153,Emissions!$1:$1048576,MATCH(DATE(AF$2,1,1),Emissions!$A$1:$LI$1),FALSE)</f>
        <v>0</v>
      </c>
      <c r="AG1153" s="361">
        <f>+VLOOKUP($E1153,Emissions!$1:$1048576,MATCH(DATE(AG$2,1,1),Emissions!$A$1:$LI$1),FALSE)</f>
        <v>0</v>
      </c>
      <c r="AH1153" s="361">
        <f>+VLOOKUP($E1153,Emissions!$1:$1048576,MATCH(DATE(AH$2,1,1),Emissions!$A$1:$LI$1),FALSE)</f>
        <v>0</v>
      </c>
      <c r="AI1153" s="361">
        <f>+VLOOKUP($E1153,Emissions!$1:$1048576,MATCH(DATE(AI$2,1,1),Emissions!$A$1:$LI$1),FALSE)</f>
        <v>0</v>
      </c>
      <c r="AJ1153" s="361">
        <f>+VLOOKUP($E1153,Emissions!$1:$1048576,MATCH(DATE(AJ$2,1,1),Emissions!$A$1:$LI$1),FALSE)</f>
        <v>0</v>
      </c>
      <c r="AK1153" s="361">
        <f>+VLOOKUP($E1153,Emissions!$1:$1048576,MATCH(DATE(AK$2,1,1),Emissions!$A$1:$LI$1),FALSE)</f>
        <v>0</v>
      </c>
      <c r="AL1153" s="361">
        <f>+VLOOKUP($E1153,Emissions!$1:$1048576,MATCH(DATE(AL$2,1,1),Emissions!$A$1:$LI$1),FALSE)</f>
        <v>0</v>
      </c>
      <c r="AM1153" s="361">
        <f>+VLOOKUP($E1153,Emissions!$1:$1048576,MATCH(DATE(AM$2,1,1),Emissions!$A$1:$LI$1),FALSE)</f>
        <v>0</v>
      </c>
      <c r="AN1153" s="361">
        <f>+VLOOKUP($E1153,Emissions!$1:$1048576,MATCH(DATE(AN$2,1,1),Emissions!$A$1:$LI$1),FALSE)</f>
        <v>0</v>
      </c>
      <c r="AO1153" s="361">
        <f>+VLOOKUP($E1153,Emissions!$1:$1048576,MATCH(DATE(AO$2,1,1),Emissions!$A$1:$LI$1),FALSE)</f>
        <v>0</v>
      </c>
    </row>
    <row r="1154" spans="1:41" ht="15" customHeight="1" x14ac:dyDescent="0.35">
      <c r="A1154" s="411"/>
      <c r="B1154" s="170"/>
      <c r="C1154" s="138" t="s">
        <v>464</v>
      </c>
      <c r="D1154" s="114" t="s">
        <v>1032</v>
      </c>
      <c r="E1154" s="50" t="s">
        <v>3583</v>
      </c>
      <c r="F1154" s="361">
        <f>+VLOOKUP($E1154,Emissions!$1:$1048576,MATCH(DATE(F$2,1,1),Emissions!$A$1:$LI$1),FALSE)</f>
        <v>0</v>
      </c>
      <c r="G1154" s="361">
        <f>+VLOOKUP($E1154,Emissions!$1:$1048576,MATCH(DATE(G$2,1,1),Emissions!$A$1:$LI$1),FALSE)</f>
        <v>0</v>
      </c>
      <c r="H1154" s="361">
        <f>+VLOOKUP($E1154,Emissions!$1:$1048576,MATCH(DATE(H$2,1,1),Emissions!$A$1:$LI$1),FALSE)</f>
        <v>0</v>
      </c>
      <c r="I1154" s="361">
        <f>+VLOOKUP($E1154,Emissions!$1:$1048576,MATCH(DATE(I$2,1,1),Emissions!$A$1:$LI$1),FALSE)</f>
        <v>0</v>
      </c>
      <c r="J1154" s="361">
        <f>+VLOOKUP($E1154,Emissions!$1:$1048576,MATCH(DATE(J$2,1,1),Emissions!$A$1:$LI$1),FALSE)</f>
        <v>0</v>
      </c>
      <c r="K1154" s="361">
        <f>+VLOOKUP($E1154,Emissions!$1:$1048576,MATCH(DATE(K$2,1,1),Emissions!$A$1:$LI$1),FALSE)</f>
        <v>0</v>
      </c>
      <c r="L1154" s="361">
        <f>+VLOOKUP($E1154,Emissions!$1:$1048576,MATCH(DATE(L$2,1,1),Emissions!$A$1:$LI$1),FALSE)</f>
        <v>0</v>
      </c>
      <c r="M1154" s="361">
        <f>+VLOOKUP($E1154,Emissions!$1:$1048576,MATCH(DATE(M$2,1,1),Emissions!$A$1:$LI$1),FALSE)</f>
        <v>0</v>
      </c>
      <c r="N1154" s="361">
        <f>+VLOOKUP($E1154,Emissions!$1:$1048576,MATCH(DATE(N$2,1,1),Emissions!$A$1:$LI$1),FALSE)</f>
        <v>0</v>
      </c>
      <c r="O1154" s="361">
        <f>+VLOOKUP($E1154,Emissions!$1:$1048576,MATCH(DATE(O$2,1,1),Emissions!$A$1:$LI$1),FALSE)</f>
        <v>0</v>
      </c>
      <c r="P1154" s="361">
        <f>+VLOOKUP($E1154,Emissions!$1:$1048576,MATCH(DATE(P$2,1,1),Emissions!$A$1:$LI$1),FALSE)</f>
        <v>0</v>
      </c>
      <c r="Q1154" s="361">
        <f>+VLOOKUP($E1154,Emissions!$1:$1048576,MATCH(DATE(Q$2,1,1),Emissions!$A$1:$LI$1),FALSE)</f>
        <v>0</v>
      </c>
      <c r="R1154" s="361">
        <f>+VLOOKUP($E1154,Emissions!$1:$1048576,MATCH(DATE(R$2,1,1),Emissions!$A$1:$LI$1),FALSE)</f>
        <v>0</v>
      </c>
      <c r="S1154" s="361">
        <f>+VLOOKUP($E1154,Emissions!$1:$1048576,MATCH(DATE(S$2,1,1),Emissions!$A$1:$LI$1),FALSE)</f>
        <v>0</v>
      </c>
      <c r="T1154" s="361">
        <f>+VLOOKUP($E1154,Emissions!$1:$1048576,MATCH(DATE(T$2,1,1),Emissions!$A$1:$LI$1),FALSE)</f>
        <v>0</v>
      </c>
      <c r="U1154" s="361">
        <f>+VLOOKUP($E1154,Emissions!$1:$1048576,MATCH(DATE(U$2,1,1),Emissions!$A$1:$LI$1),FALSE)</f>
        <v>0</v>
      </c>
      <c r="V1154" s="361">
        <f>+VLOOKUP($E1154,Emissions!$1:$1048576,MATCH(DATE(V$2,1,1),Emissions!$A$1:$LI$1),FALSE)</f>
        <v>0</v>
      </c>
      <c r="W1154" s="361">
        <f>+VLOOKUP($E1154,Emissions!$1:$1048576,MATCH(DATE(W$2,1,1),Emissions!$A$1:$LI$1),FALSE)</f>
        <v>0</v>
      </c>
      <c r="X1154" s="361">
        <f>+VLOOKUP($E1154,Emissions!$1:$1048576,MATCH(DATE(X$2,1,1),Emissions!$A$1:$LI$1),FALSE)</f>
        <v>0</v>
      </c>
      <c r="Y1154" s="361">
        <f>+VLOOKUP($E1154,Emissions!$1:$1048576,MATCH(DATE(Y$2,1,1),Emissions!$A$1:$LI$1),FALSE)</f>
        <v>0</v>
      </c>
      <c r="Z1154" s="361">
        <f>+VLOOKUP($E1154,Emissions!$1:$1048576,MATCH(DATE(Z$2,1,1),Emissions!$A$1:$LI$1),FALSE)</f>
        <v>0</v>
      </c>
      <c r="AA1154" s="361">
        <f>+VLOOKUP($E1154,Emissions!$1:$1048576,MATCH(DATE(AA$2,1,1),Emissions!$A$1:$LI$1),FALSE)</f>
        <v>0</v>
      </c>
      <c r="AB1154" s="361">
        <f>+VLOOKUP($E1154,Emissions!$1:$1048576,MATCH(DATE(AB$2,1,1),Emissions!$A$1:$LI$1),FALSE)</f>
        <v>0</v>
      </c>
      <c r="AC1154" s="361">
        <f>+VLOOKUP($E1154,Emissions!$1:$1048576,MATCH(DATE(AC$2,1,1),Emissions!$A$1:$LI$1),FALSE)</f>
        <v>0</v>
      </c>
      <c r="AD1154" s="361">
        <f>+VLOOKUP($E1154,Emissions!$1:$1048576,MATCH(DATE(AD$2,1,1),Emissions!$A$1:$LI$1),FALSE)</f>
        <v>0</v>
      </c>
      <c r="AE1154" s="361">
        <f>+VLOOKUP($E1154,Emissions!$1:$1048576,MATCH(DATE(AE$2,1,1),Emissions!$A$1:$LI$1),FALSE)</f>
        <v>0</v>
      </c>
      <c r="AF1154" s="361">
        <f>+VLOOKUP($E1154,Emissions!$1:$1048576,MATCH(DATE(AF$2,1,1),Emissions!$A$1:$LI$1),FALSE)</f>
        <v>0</v>
      </c>
      <c r="AG1154" s="361">
        <f>+VLOOKUP($E1154,Emissions!$1:$1048576,MATCH(DATE(AG$2,1,1),Emissions!$A$1:$LI$1),FALSE)</f>
        <v>0</v>
      </c>
      <c r="AH1154" s="361">
        <f>+VLOOKUP($E1154,Emissions!$1:$1048576,MATCH(DATE(AH$2,1,1),Emissions!$A$1:$LI$1),FALSE)</f>
        <v>0</v>
      </c>
      <c r="AI1154" s="361">
        <f>+VLOOKUP($E1154,Emissions!$1:$1048576,MATCH(DATE(AI$2,1,1),Emissions!$A$1:$LI$1),FALSE)</f>
        <v>0</v>
      </c>
      <c r="AJ1154" s="361">
        <f>+VLOOKUP($E1154,Emissions!$1:$1048576,MATCH(DATE(AJ$2,1,1),Emissions!$A$1:$LI$1),FALSE)</f>
        <v>0</v>
      </c>
      <c r="AK1154" s="361">
        <f>+VLOOKUP($E1154,Emissions!$1:$1048576,MATCH(DATE(AK$2,1,1),Emissions!$A$1:$LI$1),FALSE)</f>
        <v>0</v>
      </c>
      <c r="AL1154" s="361">
        <f>+VLOOKUP($E1154,Emissions!$1:$1048576,MATCH(DATE(AL$2,1,1),Emissions!$A$1:$LI$1),FALSE)</f>
        <v>0</v>
      </c>
      <c r="AM1154" s="361">
        <f>+VLOOKUP($E1154,Emissions!$1:$1048576,MATCH(DATE(AM$2,1,1),Emissions!$A$1:$LI$1),FALSE)</f>
        <v>0</v>
      </c>
      <c r="AN1154" s="361">
        <f>+VLOOKUP($E1154,Emissions!$1:$1048576,MATCH(DATE(AN$2,1,1),Emissions!$A$1:$LI$1),FALSE)</f>
        <v>0</v>
      </c>
      <c r="AO1154" s="361">
        <f>+VLOOKUP($E1154,Emissions!$1:$1048576,MATCH(DATE(AO$2,1,1),Emissions!$A$1:$LI$1),FALSE)</f>
        <v>0</v>
      </c>
    </row>
    <row r="1155" spans="1:41" ht="15" customHeight="1" x14ac:dyDescent="0.35">
      <c r="A1155" s="411"/>
      <c r="B1155" s="170"/>
      <c r="C1155" s="138" t="s">
        <v>465</v>
      </c>
      <c r="D1155" s="114" t="s">
        <v>1032</v>
      </c>
      <c r="E1155" s="50" t="s">
        <v>3584</v>
      </c>
      <c r="F1155" s="361">
        <f>+VLOOKUP($E1155,Emissions!$1:$1048576,MATCH(DATE(F$2,1,1),Emissions!$A$1:$LI$1),FALSE)</f>
        <v>0</v>
      </c>
      <c r="G1155" s="361">
        <f>+VLOOKUP($E1155,Emissions!$1:$1048576,MATCH(DATE(G$2,1,1),Emissions!$A$1:$LI$1),FALSE)</f>
        <v>0</v>
      </c>
      <c r="H1155" s="361">
        <f>+VLOOKUP($E1155,Emissions!$1:$1048576,MATCH(DATE(H$2,1,1),Emissions!$A$1:$LI$1),FALSE)</f>
        <v>0</v>
      </c>
      <c r="I1155" s="361">
        <f>+VLOOKUP($E1155,Emissions!$1:$1048576,MATCH(DATE(I$2,1,1),Emissions!$A$1:$LI$1),FALSE)</f>
        <v>0</v>
      </c>
      <c r="J1155" s="361">
        <f>+VLOOKUP($E1155,Emissions!$1:$1048576,MATCH(DATE(J$2,1,1),Emissions!$A$1:$LI$1),FALSE)</f>
        <v>0</v>
      </c>
      <c r="K1155" s="361">
        <f>+VLOOKUP($E1155,Emissions!$1:$1048576,MATCH(DATE(K$2,1,1),Emissions!$A$1:$LI$1),FALSE)</f>
        <v>0</v>
      </c>
      <c r="L1155" s="361">
        <f>+VLOOKUP($E1155,Emissions!$1:$1048576,MATCH(DATE(L$2,1,1),Emissions!$A$1:$LI$1),FALSE)</f>
        <v>0</v>
      </c>
      <c r="M1155" s="361">
        <f>+VLOOKUP($E1155,Emissions!$1:$1048576,MATCH(DATE(M$2,1,1),Emissions!$A$1:$LI$1),FALSE)</f>
        <v>0</v>
      </c>
      <c r="N1155" s="361">
        <f>+VLOOKUP($E1155,Emissions!$1:$1048576,MATCH(DATE(N$2,1,1),Emissions!$A$1:$LI$1),FALSE)</f>
        <v>0</v>
      </c>
      <c r="O1155" s="361">
        <f>+VLOOKUP($E1155,Emissions!$1:$1048576,MATCH(DATE(O$2,1,1),Emissions!$A$1:$LI$1),FALSE)</f>
        <v>0</v>
      </c>
      <c r="P1155" s="361">
        <f>+VLOOKUP($E1155,Emissions!$1:$1048576,MATCH(DATE(P$2,1,1),Emissions!$A$1:$LI$1),FALSE)</f>
        <v>0</v>
      </c>
      <c r="Q1155" s="361">
        <f>+VLOOKUP($E1155,Emissions!$1:$1048576,MATCH(DATE(Q$2,1,1),Emissions!$A$1:$LI$1),FALSE)</f>
        <v>0</v>
      </c>
      <c r="R1155" s="361">
        <f>+VLOOKUP($E1155,Emissions!$1:$1048576,MATCH(DATE(R$2,1,1),Emissions!$A$1:$LI$1),FALSE)</f>
        <v>0</v>
      </c>
      <c r="S1155" s="361">
        <f>+VLOOKUP($E1155,Emissions!$1:$1048576,MATCH(DATE(S$2,1,1),Emissions!$A$1:$LI$1),FALSE)</f>
        <v>0</v>
      </c>
      <c r="T1155" s="361">
        <f>+VLOOKUP($E1155,Emissions!$1:$1048576,MATCH(DATE(T$2,1,1),Emissions!$A$1:$LI$1),FALSE)</f>
        <v>0</v>
      </c>
      <c r="U1155" s="361">
        <f>+VLOOKUP($E1155,Emissions!$1:$1048576,MATCH(DATE(U$2,1,1),Emissions!$A$1:$LI$1),FALSE)</f>
        <v>0</v>
      </c>
      <c r="V1155" s="361">
        <f>+VLOOKUP($E1155,Emissions!$1:$1048576,MATCH(DATE(V$2,1,1),Emissions!$A$1:$LI$1),FALSE)</f>
        <v>0</v>
      </c>
      <c r="W1155" s="361">
        <f>+VLOOKUP($E1155,Emissions!$1:$1048576,MATCH(DATE(W$2,1,1),Emissions!$A$1:$LI$1),FALSE)</f>
        <v>0</v>
      </c>
      <c r="X1155" s="361">
        <f>+VLOOKUP($E1155,Emissions!$1:$1048576,MATCH(DATE(X$2,1,1),Emissions!$A$1:$LI$1),FALSE)</f>
        <v>0</v>
      </c>
      <c r="Y1155" s="361">
        <f>+VLOOKUP($E1155,Emissions!$1:$1048576,MATCH(DATE(Y$2,1,1),Emissions!$A$1:$LI$1),FALSE)</f>
        <v>0</v>
      </c>
      <c r="Z1155" s="361">
        <f>+VLOOKUP($E1155,Emissions!$1:$1048576,MATCH(DATE(Z$2,1,1),Emissions!$A$1:$LI$1),FALSE)</f>
        <v>0</v>
      </c>
      <c r="AA1155" s="361">
        <f>+VLOOKUP($E1155,Emissions!$1:$1048576,MATCH(DATE(AA$2,1,1),Emissions!$A$1:$LI$1),FALSE)</f>
        <v>0</v>
      </c>
      <c r="AB1155" s="361">
        <f>+VLOOKUP($E1155,Emissions!$1:$1048576,MATCH(DATE(AB$2,1,1),Emissions!$A$1:$LI$1),FALSE)</f>
        <v>0</v>
      </c>
      <c r="AC1155" s="361">
        <f>+VLOOKUP($E1155,Emissions!$1:$1048576,MATCH(DATE(AC$2,1,1),Emissions!$A$1:$LI$1),FALSE)</f>
        <v>0</v>
      </c>
      <c r="AD1155" s="361">
        <f>+VLOOKUP($E1155,Emissions!$1:$1048576,MATCH(DATE(AD$2,1,1),Emissions!$A$1:$LI$1),FALSE)</f>
        <v>0</v>
      </c>
      <c r="AE1155" s="361">
        <f>+VLOOKUP($E1155,Emissions!$1:$1048576,MATCH(DATE(AE$2,1,1),Emissions!$A$1:$LI$1),FALSE)</f>
        <v>0</v>
      </c>
      <c r="AF1155" s="361">
        <f>+VLOOKUP($E1155,Emissions!$1:$1048576,MATCH(DATE(AF$2,1,1),Emissions!$A$1:$LI$1),FALSE)</f>
        <v>0</v>
      </c>
      <c r="AG1155" s="361">
        <f>+VLOOKUP($E1155,Emissions!$1:$1048576,MATCH(DATE(AG$2,1,1),Emissions!$A$1:$LI$1),FALSE)</f>
        <v>0</v>
      </c>
      <c r="AH1155" s="361">
        <f>+VLOOKUP($E1155,Emissions!$1:$1048576,MATCH(DATE(AH$2,1,1),Emissions!$A$1:$LI$1),FALSE)</f>
        <v>0</v>
      </c>
      <c r="AI1155" s="361">
        <f>+VLOOKUP($E1155,Emissions!$1:$1048576,MATCH(DATE(AI$2,1,1),Emissions!$A$1:$LI$1),FALSE)</f>
        <v>0</v>
      </c>
      <c r="AJ1155" s="361">
        <f>+VLOOKUP($E1155,Emissions!$1:$1048576,MATCH(DATE(AJ$2,1,1),Emissions!$A$1:$LI$1),FALSE)</f>
        <v>0</v>
      </c>
      <c r="AK1155" s="361">
        <f>+VLOOKUP($E1155,Emissions!$1:$1048576,MATCH(DATE(AK$2,1,1),Emissions!$A$1:$LI$1),FALSE)</f>
        <v>0</v>
      </c>
      <c r="AL1155" s="361">
        <f>+VLOOKUP($E1155,Emissions!$1:$1048576,MATCH(DATE(AL$2,1,1),Emissions!$A$1:$LI$1),FALSE)</f>
        <v>0</v>
      </c>
      <c r="AM1155" s="361">
        <f>+VLOOKUP($E1155,Emissions!$1:$1048576,MATCH(DATE(AM$2,1,1),Emissions!$A$1:$LI$1),FALSE)</f>
        <v>0</v>
      </c>
      <c r="AN1155" s="361">
        <f>+VLOOKUP($E1155,Emissions!$1:$1048576,MATCH(DATE(AN$2,1,1),Emissions!$A$1:$LI$1),FALSE)</f>
        <v>0</v>
      </c>
      <c r="AO1155" s="361">
        <f>+VLOOKUP($E1155,Emissions!$1:$1048576,MATCH(DATE(AO$2,1,1),Emissions!$A$1:$LI$1),FALSE)</f>
        <v>0</v>
      </c>
    </row>
    <row r="1156" spans="1:41" ht="15" customHeight="1" x14ac:dyDescent="0.35">
      <c r="A1156" s="411"/>
      <c r="B1156" s="170"/>
      <c r="C1156" s="138" t="s">
        <v>466</v>
      </c>
      <c r="D1156" s="114" t="s">
        <v>1032</v>
      </c>
      <c r="E1156" s="50" t="s">
        <v>3585</v>
      </c>
      <c r="F1156" s="361">
        <f>+VLOOKUP($E1156,Emissions!$1:$1048576,MATCH(DATE(F$2,1,1),Emissions!$A$1:$LI$1),FALSE)</f>
        <v>0</v>
      </c>
      <c r="G1156" s="361">
        <f>+VLOOKUP($E1156,Emissions!$1:$1048576,MATCH(DATE(G$2,1,1),Emissions!$A$1:$LI$1),FALSE)</f>
        <v>0</v>
      </c>
      <c r="H1156" s="361">
        <f>+VLOOKUP($E1156,Emissions!$1:$1048576,MATCH(DATE(H$2,1,1),Emissions!$A$1:$LI$1),FALSE)</f>
        <v>0</v>
      </c>
      <c r="I1156" s="361">
        <f>+VLOOKUP($E1156,Emissions!$1:$1048576,MATCH(DATE(I$2,1,1),Emissions!$A$1:$LI$1),FALSE)</f>
        <v>0</v>
      </c>
      <c r="J1156" s="361">
        <f>+VLOOKUP($E1156,Emissions!$1:$1048576,MATCH(DATE(J$2,1,1),Emissions!$A$1:$LI$1),FALSE)</f>
        <v>0</v>
      </c>
      <c r="K1156" s="361">
        <f>+VLOOKUP($E1156,Emissions!$1:$1048576,MATCH(DATE(K$2,1,1),Emissions!$A$1:$LI$1),FALSE)</f>
        <v>0</v>
      </c>
      <c r="L1156" s="361">
        <f>+VLOOKUP($E1156,Emissions!$1:$1048576,MATCH(DATE(L$2,1,1),Emissions!$A$1:$LI$1),FALSE)</f>
        <v>0</v>
      </c>
      <c r="M1156" s="361">
        <f>+VLOOKUP($E1156,Emissions!$1:$1048576,MATCH(DATE(M$2,1,1),Emissions!$A$1:$LI$1),FALSE)</f>
        <v>0</v>
      </c>
      <c r="N1156" s="361">
        <f>+VLOOKUP($E1156,Emissions!$1:$1048576,MATCH(DATE(N$2,1,1),Emissions!$A$1:$LI$1),FALSE)</f>
        <v>0</v>
      </c>
      <c r="O1156" s="361">
        <f>+VLOOKUP($E1156,Emissions!$1:$1048576,MATCH(DATE(O$2,1,1),Emissions!$A$1:$LI$1),FALSE)</f>
        <v>0</v>
      </c>
      <c r="P1156" s="361">
        <f>+VLOOKUP($E1156,Emissions!$1:$1048576,MATCH(DATE(P$2,1,1),Emissions!$A$1:$LI$1),FALSE)</f>
        <v>0</v>
      </c>
      <c r="Q1156" s="361">
        <f>+VLOOKUP($E1156,Emissions!$1:$1048576,MATCH(DATE(Q$2,1,1),Emissions!$A$1:$LI$1),FALSE)</f>
        <v>0</v>
      </c>
      <c r="R1156" s="361">
        <f>+VLOOKUP($E1156,Emissions!$1:$1048576,MATCH(DATE(R$2,1,1),Emissions!$A$1:$LI$1),FALSE)</f>
        <v>0</v>
      </c>
      <c r="S1156" s="361">
        <f>+VLOOKUP($E1156,Emissions!$1:$1048576,MATCH(DATE(S$2,1,1),Emissions!$A$1:$LI$1),FALSE)</f>
        <v>0</v>
      </c>
      <c r="T1156" s="361">
        <f>+VLOOKUP($E1156,Emissions!$1:$1048576,MATCH(DATE(T$2,1,1),Emissions!$A$1:$LI$1),FALSE)</f>
        <v>0</v>
      </c>
      <c r="U1156" s="361">
        <f>+VLOOKUP($E1156,Emissions!$1:$1048576,MATCH(DATE(U$2,1,1),Emissions!$A$1:$LI$1),FALSE)</f>
        <v>0</v>
      </c>
      <c r="V1156" s="361">
        <f>+VLOOKUP($E1156,Emissions!$1:$1048576,MATCH(DATE(V$2,1,1),Emissions!$A$1:$LI$1),FALSE)</f>
        <v>0</v>
      </c>
      <c r="W1156" s="361">
        <f>+VLOOKUP($E1156,Emissions!$1:$1048576,MATCH(DATE(W$2,1,1),Emissions!$A$1:$LI$1),FALSE)</f>
        <v>0</v>
      </c>
      <c r="X1156" s="361">
        <f>+VLOOKUP($E1156,Emissions!$1:$1048576,MATCH(DATE(X$2,1,1),Emissions!$A$1:$LI$1),FALSE)</f>
        <v>0</v>
      </c>
      <c r="Y1156" s="361">
        <f>+VLOOKUP($E1156,Emissions!$1:$1048576,MATCH(DATE(Y$2,1,1),Emissions!$A$1:$LI$1),FALSE)</f>
        <v>0</v>
      </c>
      <c r="Z1156" s="361">
        <f>+VLOOKUP($E1156,Emissions!$1:$1048576,MATCH(DATE(Z$2,1,1),Emissions!$A$1:$LI$1),FALSE)</f>
        <v>0</v>
      </c>
      <c r="AA1156" s="361">
        <f>+VLOOKUP($E1156,Emissions!$1:$1048576,MATCH(DATE(AA$2,1,1),Emissions!$A$1:$LI$1),FALSE)</f>
        <v>0</v>
      </c>
      <c r="AB1156" s="361">
        <f>+VLOOKUP($E1156,Emissions!$1:$1048576,MATCH(DATE(AB$2,1,1),Emissions!$A$1:$LI$1),FALSE)</f>
        <v>0</v>
      </c>
      <c r="AC1156" s="361">
        <f>+VLOOKUP($E1156,Emissions!$1:$1048576,MATCH(DATE(AC$2,1,1),Emissions!$A$1:$LI$1),FALSE)</f>
        <v>0</v>
      </c>
      <c r="AD1156" s="361">
        <f>+VLOOKUP($E1156,Emissions!$1:$1048576,MATCH(DATE(AD$2,1,1),Emissions!$A$1:$LI$1),FALSE)</f>
        <v>0</v>
      </c>
      <c r="AE1156" s="361">
        <f>+VLOOKUP($E1156,Emissions!$1:$1048576,MATCH(DATE(AE$2,1,1),Emissions!$A$1:$LI$1),FALSE)</f>
        <v>0</v>
      </c>
      <c r="AF1156" s="361">
        <f>+VLOOKUP($E1156,Emissions!$1:$1048576,MATCH(DATE(AF$2,1,1),Emissions!$A$1:$LI$1),FALSE)</f>
        <v>0</v>
      </c>
      <c r="AG1156" s="361">
        <f>+VLOOKUP($E1156,Emissions!$1:$1048576,MATCH(DATE(AG$2,1,1),Emissions!$A$1:$LI$1),FALSE)</f>
        <v>0</v>
      </c>
      <c r="AH1156" s="361">
        <f>+VLOOKUP($E1156,Emissions!$1:$1048576,MATCH(DATE(AH$2,1,1),Emissions!$A$1:$LI$1),FALSE)</f>
        <v>0</v>
      </c>
      <c r="AI1156" s="361">
        <f>+VLOOKUP($E1156,Emissions!$1:$1048576,MATCH(DATE(AI$2,1,1),Emissions!$A$1:$LI$1),FALSE)</f>
        <v>0</v>
      </c>
      <c r="AJ1156" s="361">
        <f>+VLOOKUP($E1156,Emissions!$1:$1048576,MATCH(DATE(AJ$2,1,1),Emissions!$A$1:$LI$1),FALSE)</f>
        <v>0</v>
      </c>
      <c r="AK1156" s="361">
        <f>+VLOOKUP($E1156,Emissions!$1:$1048576,MATCH(DATE(AK$2,1,1),Emissions!$A$1:$LI$1),FALSE)</f>
        <v>0</v>
      </c>
      <c r="AL1156" s="361">
        <f>+VLOOKUP($E1156,Emissions!$1:$1048576,MATCH(DATE(AL$2,1,1),Emissions!$A$1:$LI$1),FALSE)</f>
        <v>0</v>
      </c>
      <c r="AM1156" s="361">
        <f>+VLOOKUP($E1156,Emissions!$1:$1048576,MATCH(DATE(AM$2,1,1),Emissions!$A$1:$LI$1),FALSE)</f>
        <v>0</v>
      </c>
      <c r="AN1156" s="361">
        <f>+VLOOKUP($E1156,Emissions!$1:$1048576,MATCH(DATE(AN$2,1,1),Emissions!$A$1:$LI$1),FALSE)</f>
        <v>0</v>
      </c>
      <c r="AO1156" s="361">
        <f>+VLOOKUP($E1156,Emissions!$1:$1048576,MATCH(DATE(AO$2,1,1),Emissions!$A$1:$LI$1),FALSE)</f>
        <v>0</v>
      </c>
    </row>
    <row r="1157" spans="1:41" ht="15" customHeight="1" x14ac:dyDescent="0.35">
      <c r="A1157" s="411"/>
      <c r="B1157" s="170"/>
      <c r="C1157" s="138" t="s">
        <v>467</v>
      </c>
      <c r="D1157" s="114" t="s">
        <v>1032</v>
      </c>
      <c r="E1157" s="50" t="s">
        <v>3586</v>
      </c>
      <c r="F1157" s="361">
        <f>+VLOOKUP($E1157,Emissions!$1:$1048576,MATCH(DATE(F$2,1,1),Emissions!$A$1:$LI$1),FALSE)</f>
        <v>0</v>
      </c>
      <c r="G1157" s="361">
        <f>+VLOOKUP($E1157,Emissions!$1:$1048576,MATCH(DATE(G$2,1,1),Emissions!$A$1:$LI$1),FALSE)</f>
        <v>0</v>
      </c>
      <c r="H1157" s="361">
        <f>+VLOOKUP($E1157,Emissions!$1:$1048576,MATCH(DATE(H$2,1,1),Emissions!$A$1:$LI$1),FALSE)</f>
        <v>0</v>
      </c>
      <c r="I1157" s="361">
        <f>+VLOOKUP($E1157,Emissions!$1:$1048576,MATCH(DATE(I$2,1,1),Emissions!$A$1:$LI$1),FALSE)</f>
        <v>0</v>
      </c>
      <c r="J1157" s="361">
        <f>+VLOOKUP($E1157,Emissions!$1:$1048576,MATCH(DATE(J$2,1,1),Emissions!$A$1:$LI$1),FALSE)</f>
        <v>0</v>
      </c>
      <c r="K1157" s="361">
        <f>+VLOOKUP($E1157,Emissions!$1:$1048576,MATCH(DATE(K$2,1,1),Emissions!$A$1:$LI$1),FALSE)</f>
        <v>0</v>
      </c>
      <c r="L1157" s="361">
        <f>+VLOOKUP($E1157,Emissions!$1:$1048576,MATCH(DATE(L$2,1,1),Emissions!$A$1:$LI$1),FALSE)</f>
        <v>0</v>
      </c>
      <c r="M1157" s="361">
        <f>+VLOOKUP($E1157,Emissions!$1:$1048576,MATCH(DATE(M$2,1,1),Emissions!$A$1:$LI$1),FALSE)</f>
        <v>0</v>
      </c>
      <c r="N1157" s="361">
        <f>+VLOOKUP($E1157,Emissions!$1:$1048576,MATCH(DATE(N$2,1,1),Emissions!$A$1:$LI$1),FALSE)</f>
        <v>0</v>
      </c>
      <c r="O1157" s="361">
        <f>+VLOOKUP($E1157,Emissions!$1:$1048576,MATCH(DATE(O$2,1,1),Emissions!$A$1:$LI$1),FALSE)</f>
        <v>0</v>
      </c>
      <c r="P1157" s="361">
        <f>+VLOOKUP($E1157,Emissions!$1:$1048576,MATCH(DATE(P$2,1,1),Emissions!$A$1:$LI$1),FALSE)</f>
        <v>0</v>
      </c>
      <c r="Q1157" s="361">
        <f>+VLOOKUP($E1157,Emissions!$1:$1048576,MATCH(DATE(Q$2,1,1),Emissions!$A$1:$LI$1),FALSE)</f>
        <v>0</v>
      </c>
      <c r="R1157" s="361">
        <f>+VLOOKUP($E1157,Emissions!$1:$1048576,MATCH(DATE(R$2,1,1),Emissions!$A$1:$LI$1),FALSE)</f>
        <v>0</v>
      </c>
      <c r="S1157" s="361">
        <f>+VLOOKUP($E1157,Emissions!$1:$1048576,MATCH(DATE(S$2,1,1),Emissions!$A$1:$LI$1),FALSE)</f>
        <v>0</v>
      </c>
      <c r="T1157" s="361">
        <f>+VLOOKUP($E1157,Emissions!$1:$1048576,MATCH(DATE(T$2,1,1),Emissions!$A$1:$LI$1),FALSE)</f>
        <v>0</v>
      </c>
      <c r="U1157" s="361">
        <f>+VLOOKUP($E1157,Emissions!$1:$1048576,MATCH(DATE(U$2,1,1),Emissions!$A$1:$LI$1),FALSE)</f>
        <v>0</v>
      </c>
      <c r="V1157" s="361">
        <f>+VLOOKUP($E1157,Emissions!$1:$1048576,MATCH(DATE(V$2,1,1),Emissions!$A$1:$LI$1),FALSE)</f>
        <v>0</v>
      </c>
      <c r="W1157" s="361">
        <f>+VLOOKUP($E1157,Emissions!$1:$1048576,MATCH(DATE(W$2,1,1),Emissions!$A$1:$LI$1),FALSE)</f>
        <v>0</v>
      </c>
      <c r="X1157" s="361">
        <f>+VLOOKUP($E1157,Emissions!$1:$1048576,MATCH(DATE(X$2,1,1),Emissions!$A$1:$LI$1),FALSE)</f>
        <v>0</v>
      </c>
      <c r="Y1157" s="361">
        <f>+VLOOKUP($E1157,Emissions!$1:$1048576,MATCH(DATE(Y$2,1,1),Emissions!$A$1:$LI$1),FALSE)</f>
        <v>0</v>
      </c>
      <c r="Z1157" s="361">
        <f>+VLOOKUP($E1157,Emissions!$1:$1048576,MATCH(DATE(Z$2,1,1),Emissions!$A$1:$LI$1),FALSE)</f>
        <v>0</v>
      </c>
      <c r="AA1157" s="361">
        <f>+VLOOKUP($E1157,Emissions!$1:$1048576,MATCH(DATE(AA$2,1,1),Emissions!$A$1:$LI$1),FALSE)</f>
        <v>0</v>
      </c>
      <c r="AB1157" s="361">
        <f>+VLOOKUP($E1157,Emissions!$1:$1048576,MATCH(DATE(AB$2,1,1),Emissions!$A$1:$LI$1),FALSE)</f>
        <v>0</v>
      </c>
      <c r="AC1157" s="361">
        <f>+VLOOKUP($E1157,Emissions!$1:$1048576,MATCH(DATE(AC$2,1,1),Emissions!$A$1:$LI$1),FALSE)</f>
        <v>0</v>
      </c>
      <c r="AD1157" s="361">
        <f>+VLOOKUP($E1157,Emissions!$1:$1048576,MATCH(DATE(AD$2,1,1),Emissions!$A$1:$LI$1),FALSE)</f>
        <v>0</v>
      </c>
      <c r="AE1157" s="361">
        <f>+VLOOKUP($E1157,Emissions!$1:$1048576,MATCH(DATE(AE$2,1,1),Emissions!$A$1:$LI$1),FALSE)</f>
        <v>0</v>
      </c>
      <c r="AF1157" s="361">
        <f>+VLOOKUP($E1157,Emissions!$1:$1048576,MATCH(DATE(AF$2,1,1),Emissions!$A$1:$LI$1),FALSE)</f>
        <v>0</v>
      </c>
      <c r="AG1157" s="361">
        <f>+VLOOKUP($E1157,Emissions!$1:$1048576,MATCH(DATE(AG$2,1,1),Emissions!$A$1:$LI$1),FALSE)</f>
        <v>0</v>
      </c>
      <c r="AH1157" s="361">
        <f>+VLOOKUP($E1157,Emissions!$1:$1048576,MATCH(DATE(AH$2,1,1),Emissions!$A$1:$LI$1),FALSE)</f>
        <v>0</v>
      </c>
      <c r="AI1157" s="361">
        <f>+VLOOKUP($E1157,Emissions!$1:$1048576,MATCH(DATE(AI$2,1,1),Emissions!$A$1:$LI$1),FALSE)</f>
        <v>0</v>
      </c>
      <c r="AJ1157" s="361">
        <f>+VLOOKUP($E1157,Emissions!$1:$1048576,MATCH(DATE(AJ$2,1,1),Emissions!$A$1:$LI$1),FALSE)</f>
        <v>0</v>
      </c>
      <c r="AK1157" s="361">
        <f>+VLOOKUP($E1157,Emissions!$1:$1048576,MATCH(DATE(AK$2,1,1),Emissions!$A$1:$LI$1),FALSE)</f>
        <v>0</v>
      </c>
      <c r="AL1157" s="361">
        <f>+VLOOKUP($E1157,Emissions!$1:$1048576,MATCH(DATE(AL$2,1,1),Emissions!$A$1:$LI$1),FALSE)</f>
        <v>0</v>
      </c>
      <c r="AM1157" s="361">
        <f>+VLOOKUP($E1157,Emissions!$1:$1048576,MATCH(DATE(AM$2,1,1),Emissions!$A$1:$LI$1),FALSE)</f>
        <v>0</v>
      </c>
      <c r="AN1157" s="361">
        <f>+VLOOKUP($E1157,Emissions!$1:$1048576,MATCH(DATE(AN$2,1,1),Emissions!$A$1:$LI$1),FALSE)</f>
        <v>0</v>
      </c>
      <c r="AO1157" s="361">
        <f>+VLOOKUP($E1157,Emissions!$1:$1048576,MATCH(DATE(AO$2,1,1),Emissions!$A$1:$LI$1),FALSE)</f>
        <v>0</v>
      </c>
    </row>
    <row r="1158" spans="1:41" ht="15" customHeight="1" x14ac:dyDescent="0.35">
      <c r="A1158" s="411"/>
      <c r="B1158" s="170"/>
      <c r="C1158" s="138" t="s">
        <v>468</v>
      </c>
      <c r="D1158" s="114" t="s">
        <v>1032</v>
      </c>
      <c r="E1158" s="50" t="s">
        <v>3587</v>
      </c>
      <c r="F1158" s="361">
        <f>+VLOOKUP($E1158,Emissions!$1:$1048576,MATCH(DATE(F$2,1,1),Emissions!$A$1:$LI$1),FALSE)</f>
        <v>0</v>
      </c>
      <c r="G1158" s="361">
        <f>+VLOOKUP($E1158,Emissions!$1:$1048576,MATCH(DATE(G$2,1,1),Emissions!$A$1:$LI$1),FALSE)</f>
        <v>0</v>
      </c>
      <c r="H1158" s="361">
        <f>+VLOOKUP($E1158,Emissions!$1:$1048576,MATCH(DATE(H$2,1,1),Emissions!$A$1:$LI$1),FALSE)</f>
        <v>0</v>
      </c>
      <c r="I1158" s="361">
        <f>+VLOOKUP($E1158,Emissions!$1:$1048576,MATCH(DATE(I$2,1,1),Emissions!$A$1:$LI$1),FALSE)</f>
        <v>0</v>
      </c>
      <c r="J1158" s="361">
        <f>+VLOOKUP($E1158,Emissions!$1:$1048576,MATCH(DATE(J$2,1,1),Emissions!$A$1:$LI$1),FALSE)</f>
        <v>0</v>
      </c>
      <c r="K1158" s="361">
        <f>+VLOOKUP($E1158,Emissions!$1:$1048576,MATCH(DATE(K$2,1,1),Emissions!$A$1:$LI$1),FALSE)</f>
        <v>0</v>
      </c>
      <c r="L1158" s="361">
        <f>+VLOOKUP($E1158,Emissions!$1:$1048576,MATCH(DATE(L$2,1,1),Emissions!$A$1:$LI$1),FALSE)</f>
        <v>0</v>
      </c>
      <c r="M1158" s="361">
        <f>+VLOOKUP($E1158,Emissions!$1:$1048576,MATCH(DATE(M$2,1,1),Emissions!$A$1:$LI$1),FALSE)</f>
        <v>0</v>
      </c>
      <c r="N1158" s="361">
        <f>+VLOOKUP($E1158,Emissions!$1:$1048576,MATCH(DATE(N$2,1,1),Emissions!$A$1:$LI$1),FALSE)</f>
        <v>0</v>
      </c>
      <c r="O1158" s="361">
        <f>+VLOOKUP($E1158,Emissions!$1:$1048576,MATCH(DATE(O$2,1,1),Emissions!$A$1:$LI$1),FALSE)</f>
        <v>0</v>
      </c>
      <c r="P1158" s="361">
        <f>+VLOOKUP($E1158,Emissions!$1:$1048576,MATCH(DATE(P$2,1,1),Emissions!$A$1:$LI$1),FALSE)</f>
        <v>0</v>
      </c>
      <c r="Q1158" s="361">
        <f>+VLOOKUP($E1158,Emissions!$1:$1048576,MATCH(DATE(Q$2,1,1),Emissions!$A$1:$LI$1),FALSE)</f>
        <v>0</v>
      </c>
      <c r="R1158" s="361">
        <f>+VLOOKUP($E1158,Emissions!$1:$1048576,MATCH(DATE(R$2,1,1),Emissions!$A$1:$LI$1),FALSE)</f>
        <v>0</v>
      </c>
      <c r="S1158" s="361">
        <f>+VLOOKUP($E1158,Emissions!$1:$1048576,MATCH(DATE(S$2,1,1),Emissions!$A$1:$LI$1),FALSE)</f>
        <v>0</v>
      </c>
      <c r="T1158" s="361">
        <f>+VLOOKUP($E1158,Emissions!$1:$1048576,MATCH(DATE(T$2,1,1),Emissions!$A$1:$LI$1),FALSE)</f>
        <v>0</v>
      </c>
      <c r="U1158" s="361">
        <f>+VLOOKUP($E1158,Emissions!$1:$1048576,MATCH(DATE(U$2,1,1),Emissions!$A$1:$LI$1),FALSE)</f>
        <v>0</v>
      </c>
      <c r="V1158" s="361">
        <f>+VLOOKUP($E1158,Emissions!$1:$1048576,MATCH(DATE(V$2,1,1),Emissions!$A$1:$LI$1),FALSE)</f>
        <v>0</v>
      </c>
      <c r="W1158" s="361">
        <f>+VLOOKUP($E1158,Emissions!$1:$1048576,MATCH(DATE(W$2,1,1),Emissions!$A$1:$LI$1),FALSE)</f>
        <v>0</v>
      </c>
      <c r="X1158" s="361">
        <f>+VLOOKUP($E1158,Emissions!$1:$1048576,MATCH(DATE(X$2,1,1),Emissions!$A$1:$LI$1),FALSE)</f>
        <v>0</v>
      </c>
      <c r="Y1158" s="361">
        <f>+VLOOKUP($E1158,Emissions!$1:$1048576,MATCH(DATE(Y$2,1,1),Emissions!$A$1:$LI$1),FALSE)</f>
        <v>0</v>
      </c>
      <c r="Z1158" s="361">
        <f>+VLOOKUP($E1158,Emissions!$1:$1048576,MATCH(DATE(Z$2,1,1),Emissions!$A$1:$LI$1),FALSE)</f>
        <v>0</v>
      </c>
      <c r="AA1158" s="361">
        <f>+VLOOKUP($E1158,Emissions!$1:$1048576,MATCH(DATE(AA$2,1,1),Emissions!$A$1:$LI$1),FALSE)</f>
        <v>0</v>
      </c>
      <c r="AB1158" s="361">
        <f>+VLOOKUP($E1158,Emissions!$1:$1048576,MATCH(DATE(AB$2,1,1),Emissions!$A$1:$LI$1),FALSE)</f>
        <v>0</v>
      </c>
      <c r="AC1158" s="361">
        <f>+VLOOKUP($E1158,Emissions!$1:$1048576,MATCH(DATE(AC$2,1,1),Emissions!$A$1:$LI$1),FALSE)</f>
        <v>0</v>
      </c>
      <c r="AD1158" s="361">
        <f>+VLOOKUP($E1158,Emissions!$1:$1048576,MATCH(DATE(AD$2,1,1),Emissions!$A$1:$LI$1),FALSE)</f>
        <v>0</v>
      </c>
      <c r="AE1158" s="361">
        <f>+VLOOKUP($E1158,Emissions!$1:$1048576,MATCH(DATE(AE$2,1,1),Emissions!$A$1:$LI$1),FALSE)</f>
        <v>0</v>
      </c>
      <c r="AF1158" s="361">
        <f>+VLOOKUP($E1158,Emissions!$1:$1048576,MATCH(DATE(AF$2,1,1),Emissions!$A$1:$LI$1),FALSE)</f>
        <v>0</v>
      </c>
      <c r="AG1158" s="361">
        <f>+VLOOKUP($E1158,Emissions!$1:$1048576,MATCH(DATE(AG$2,1,1),Emissions!$A$1:$LI$1),FALSE)</f>
        <v>0</v>
      </c>
      <c r="AH1158" s="361">
        <f>+VLOOKUP($E1158,Emissions!$1:$1048576,MATCH(DATE(AH$2,1,1),Emissions!$A$1:$LI$1),FALSE)</f>
        <v>0</v>
      </c>
      <c r="AI1158" s="361">
        <f>+VLOOKUP($E1158,Emissions!$1:$1048576,MATCH(DATE(AI$2,1,1),Emissions!$A$1:$LI$1),FALSE)</f>
        <v>0</v>
      </c>
      <c r="AJ1158" s="361">
        <f>+VLOOKUP($E1158,Emissions!$1:$1048576,MATCH(DATE(AJ$2,1,1),Emissions!$A$1:$LI$1),FALSE)</f>
        <v>0</v>
      </c>
      <c r="AK1158" s="361">
        <f>+VLOOKUP($E1158,Emissions!$1:$1048576,MATCH(DATE(AK$2,1,1),Emissions!$A$1:$LI$1),FALSE)</f>
        <v>0</v>
      </c>
      <c r="AL1158" s="361">
        <f>+VLOOKUP($E1158,Emissions!$1:$1048576,MATCH(DATE(AL$2,1,1),Emissions!$A$1:$LI$1),FALSE)</f>
        <v>0</v>
      </c>
      <c r="AM1158" s="361">
        <f>+VLOOKUP($E1158,Emissions!$1:$1048576,MATCH(DATE(AM$2,1,1),Emissions!$A$1:$LI$1),FALSE)</f>
        <v>0</v>
      </c>
      <c r="AN1158" s="361">
        <f>+VLOOKUP($E1158,Emissions!$1:$1048576,MATCH(DATE(AN$2,1,1),Emissions!$A$1:$LI$1),FALSE)</f>
        <v>0</v>
      </c>
      <c r="AO1158" s="361">
        <f>+VLOOKUP($E1158,Emissions!$1:$1048576,MATCH(DATE(AO$2,1,1),Emissions!$A$1:$LI$1),FALSE)</f>
        <v>0</v>
      </c>
    </row>
    <row r="1159" spans="1:41" ht="15" customHeight="1" x14ac:dyDescent="0.35">
      <c r="A1159" s="411"/>
      <c r="B1159" s="170"/>
      <c r="C1159" s="138" t="s">
        <v>469</v>
      </c>
      <c r="D1159" s="114" t="s">
        <v>1032</v>
      </c>
      <c r="E1159" s="50" t="s">
        <v>3588</v>
      </c>
      <c r="F1159" s="361">
        <f>+VLOOKUP($E1159,Emissions!$1:$1048576,MATCH(DATE(F$2,1,1),Emissions!$A$1:$LI$1),FALSE)</f>
        <v>0</v>
      </c>
      <c r="G1159" s="361">
        <f>+VLOOKUP($E1159,Emissions!$1:$1048576,MATCH(DATE(G$2,1,1),Emissions!$A$1:$LI$1),FALSE)</f>
        <v>0</v>
      </c>
      <c r="H1159" s="361">
        <f>+VLOOKUP($E1159,Emissions!$1:$1048576,MATCH(DATE(H$2,1,1),Emissions!$A$1:$LI$1),FALSE)</f>
        <v>0</v>
      </c>
      <c r="I1159" s="361">
        <f>+VLOOKUP($E1159,Emissions!$1:$1048576,MATCH(DATE(I$2,1,1),Emissions!$A$1:$LI$1),FALSE)</f>
        <v>0</v>
      </c>
      <c r="J1159" s="361">
        <f>+VLOOKUP($E1159,Emissions!$1:$1048576,MATCH(DATE(J$2,1,1),Emissions!$A$1:$LI$1),FALSE)</f>
        <v>0</v>
      </c>
      <c r="K1159" s="361">
        <f>+VLOOKUP($E1159,Emissions!$1:$1048576,MATCH(DATE(K$2,1,1),Emissions!$A$1:$LI$1),FALSE)</f>
        <v>0</v>
      </c>
      <c r="L1159" s="361">
        <f>+VLOOKUP($E1159,Emissions!$1:$1048576,MATCH(DATE(L$2,1,1),Emissions!$A$1:$LI$1),FALSE)</f>
        <v>0</v>
      </c>
      <c r="M1159" s="361">
        <f>+VLOOKUP($E1159,Emissions!$1:$1048576,MATCH(DATE(M$2,1,1),Emissions!$A$1:$LI$1),FALSE)</f>
        <v>0</v>
      </c>
      <c r="N1159" s="361">
        <f>+VLOOKUP($E1159,Emissions!$1:$1048576,MATCH(DATE(N$2,1,1),Emissions!$A$1:$LI$1),FALSE)</f>
        <v>0</v>
      </c>
      <c r="O1159" s="361">
        <f>+VLOOKUP($E1159,Emissions!$1:$1048576,MATCH(DATE(O$2,1,1),Emissions!$A$1:$LI$1),FALSE)</f>
        <v>0</v>
      </c>
      <c r="P1159" s="361">
        <f>+VLOOKUP($E1159,Emissions!$1:$1048576,MATCH(DATE(P$2,1,1),Emissions!$A$1:$LI$1),FALSE)</f>
        <v>0</v>
      </c>
      <c r="Q1159" s="361">
        <f>+VLOOKUP($E1159,Emissions!$1:$1048576,MATCH(DATE(Q$2,1,1),Emissions!$A$1:$LI$1),FALSE)</f>
        <v>0</v>
      </c>
      <c r="R1159" s="361">
        <f>+VLOOKUP($E1159,Emissions!$1:$1048576,MATCH(DATE(R$2,1,1),Emissions!$A$1:$LI$1),FALSE)</f>
        <v>0</v>
      </c>
      <c r="S1159" s="361">
        <f>+VLOOKUP($E1159,Emissions!$1:$1048576,MATCH(DATE(S$2,1,1),Emissions!$A$1:$LI$1),FALSE)</f>
        <v>0</v>
      </c>
      <c r="T1159" s="361">
        <f>+VLOOKUP($E1159,Emissions!$1:$1048576,MATCH(DATE(T$2,1,1),Emissions!$A$1:$LI$1),FALSE)</f>
        <v>0</v>
      </c>
      <c r="U1159" s="361">
        <f>+VLOOKUP($E1159,Emissions!$1:$1048576,MATCH(DATE(U$2,1,1),Emissions!$A$1:$LI$1),FALSE)</f>
        <v>0</v>
      </c>
      <c r="V1159" s="361">
        <f>+VLOOKUP($E1159,Emissions!$1:$1048576,MATCH(DATE(V$2,1,1),Emissions!$A$1:$LI$1),FALSE)</f>
        <v>0</v>
      </c>
      <c r="W1159" s="361">
        <f>+VLOOKUP($E1159,Emissions!$1:$1048576,MATCH(DATE(W$2,1,1),Emissions!$A$1:$LI$1),FALSE)</f>
        <v>0</v>
      </c>
      <c r="X1159" s="361">
        <f>+VLOOKUP($E1159,Emissions!$1:$1048576,MATCH(DATE(X$2,1,1),Emissions!$A$1:$LI$1),FALSE)</f>
        <v>0</v>
      </c>
      <c r="Y1159" s="361">
        <f>+VLOOKUP($E1159,Emissions!$1:$1048576,MATCH(DATE(Y$2,1,1),Emissions!$A$1:$LI$1),FALSE)</f>
        <v>0</v>
      </c>
      <c r="Z1159" s="361">
        <f>+VLOOKUP($E1159,Emissions!$1:$1048576,MATCH(DATE(Z$2,1,1),Emissions!$A$1:$LI$1),FALSE)</f>
        <v>0</v>
      </c>
      <c r="AA1159" s="361">
        <f>+VLOOKUP($E1159,Emissions!$1:$1048576,MATCH(DATE(AA$2,1,1),Emissions!$A$1:$LI$1),FALSE)</f>
        <v>0</v>
      </c>
      <c r="AB1159" s="361">
        <f>+VLOOKUP($E1159,Emissions!$1:$1048576,MATCH(DATE(AB$2,1,1),Emissions!$A$1:$LI$1),FALSE)</f>
        <v>0</v>
      </c>
      <c r="AC1159" s="361">
        <f>+VLOOKUP($E1159,Emissions!$1:$1048576,MATCH(DATE(AC$2,1,1),Emissions!$A$1:$LI$1),FALSE)</f>
        <v>0</v>
      </c>
      <c r="AD1159" s="361">
        <f>+VLOOKUP($E1159,Emissions!$1:$1048576,MATCH(DATE(AD$2,1,1),Emissions!$A$1:$LI$1),FALSE)</f>
        <v>0</v>
      </c>
      <c r="AE1159" s="361">
        <f>+VLOOKUP($E1159,Emissions!$1:$1048576,MATCH(DATE(AE$2,1,1),Emissions!$A$1:$LI$1),FALSE)</f>
        <v>0</v>
      </c>
      <c r="AF1159" s="361">
        <f>+VLOOKUP($E1159,Emissions!$1:$1048576,MATCH(DATE(AF$2,1,1),Emissions!$A$1:$LI$1),FALSE)</f>
        <v>0</v>
      </c>
      <c r="AG1159" s="361">
        <f>+VLOOKUP($E1159,Emissions!$1:$1048576,MATCH(DATE(AG$2,1,1),Emissions!$A$1:$LI$1),FALSE)</f>
        <v>0</v>
      </c>
      <c r="AH1159" s="361">
        <f>+VLOOKUP($E1159,Emissions!$1:$1048576,MATCH(DATE(AH$2,1,1),Emissions!$A$1:$LI$1),FALSE)</f>
        <v>0</v>
      </c>
      <c r="AI1159" s="361">
        <f>+VLOOKUP($E1159,Emissions!$1:$1048576,MATCH(DATE(AI$2,1,1),Emissions!$A$1:$LI$1),FALSE)</f>
        <v>0</v>
      </c>
      <c r="AJ1159" s="361">
        <f>+VLOOKUP($E1159,Emissions!$1:$1048576,MATCH(DATE(AJ$2,1,1),Emissions!$A$1:$LI$1),FALSE)</f>
        <v>0</v>
      </c>
      <c r="AK1159" s="361">
        <f>+VLOOKUP($E1159,Emissions!$1:$1048576,MATCH(DATE(AK$2,1,1),Emissions!$A$1:$LI$1),FALSE)</f>
        <v>0</v>
      </c>
      <c r="AL1159" s="361">
        <f>+VLOOKUP($E1159,Emissions!$1:$1048576,MATCH(DATE(AL$2,1,1),Emissions!$A$1:$LI$1),FALSE)</f>
        <v>0</v>
      </c>
      <c r="AM1159" s="361">
        <f>+VLOOKUP($E1159,Emissions!$1:$1048576,MATCH(DATE(AM$2,1,1),Emissions!$A$1:$LI$1),FALSE)</f>
        <v>0</v>
      </c>
      <c r="AN1159" s="361">
        <f>+VLOOKUP($E1159,Emissions!$1:$1048576,MATCH(DATE(AN$2,1,1),Emissions!$A$1:$LI$1),FALSE)</f>
        <v>0</v>
      </c>
      <c r="AO1159" s="361">
        <f>+VLOOKUP($E1159,Emissions!$1:$1048576,MATCH(DATE(AO$2,1,1),Emissions!$A$1:$LI$1),FALSE)</f>
        <v>0</v>
      </c>
    </row>
    <row r="1160" spans="1:41" ht="15" customHeight="1" x14ac:dyDescent="0.35">
      <c r="A1160" s="411"/>
      <c r="B1160" s="170"/>
      <c r="C1160" s="138" t="s">
        <v>470</v>
      </c>
      <c r="D1160" s="114" t="s">
        <v>1032</v>
      </c>
      <c r="E1160" s="50" t="s">
        <v>3589</v>
      </c>
      <c r="F1160" s="361">
        <f>+VLOOKUP($E1160,Emissions!$1:$1048576,MATCH(DATE(F$2,1,1),Emissions!$A$1:$LI$1),FALSE)</f>
        <v>0</v>
      </c>
      <c r="G1160" s="361">
        <f>+VLOOKUP($E1160,Emissions!$1:$1048576,MATCH(DATE(G$2,1,1),Emissions!$A$1:$LI$1),FALSE)</f>
        <v>0</v>
      </c>
      <c r="H1160" s="361">
        <f>+VLOOKUP($E1160,Emissions!$1:$1048576,MATCH(DATE(H$2,1,1),Emissions!$A$1:$LI$1),FALSE)</f>
        <v>0</v>
      </c>
      <c r="I1160" s="361">
        <f>+VLOOKUP($E1160,Emissions!$1:$1048576,MATCH(DATE(I$2,1,1),Emissions!$A$1:$LI$1),FALSE)</f>
        <v>0</v>
      </c>
      <c r="J1160" s="361">
        <f>+VLOOKUP($E1160,Emissions!$1:$1048576,MATCH(DATE(J$2,1,1),Emissions!$A$1:$LI$1),FALSE)</f>
        <v>0</v>
      </c>
      <c r="K1160" s="361">
        <f>+VLOOKUP($E1160,Emissions!$1:$1048576,MATCH(DATE(K$2,1,1),Emissions!$A$1:$LI$1),FALSE)</f>
        <v>0</v>
      </c>
      <c r="L1160" s="361">
        <f>+VLOOKUP($E1160,Emissions!$1:$1048576,MATCH(DATE(L$2,1,1),Emissions!$A$1:$LI$1),FALSE)</f>
        <v>0</v>
      </c>
      <c r="M1160" s="361">
        <f>+VLOOKUP($E1160,Emissions!$1:$1048576,MATCH(DATE(M$2,1,1),Emissions!$A$1:$LI$1),FALSE)</f>
        <v>0</v>
      </c>
      <c r="N1160" s="361">
        <f>+VLOOKUP($E1160,Emissions!$1:$1048576,MATCH(DATE(N$2,1,1),Emissions!$A$1:$LI$1),FALSE)</f>
        <v>0</v>
      </c>
      <c r="O1160" s="361">
        <f>+VLOOKUP($E1160,Emissions!$1:$1048576,MATCH(DATE(O$2,1,1),Emissions!$A$1:$LI$1),FALSE)</f>
        <v>0</v>
      </c>
      <c r="P1160" s="361">
        <f>+VLOOKUP($E1160,Emissions!$1:$1048576,MATCH(DATE(P$2,1,1),Emissions!$A$1:$LI$1),FALSE)</f>
        <v>0</v>
      </c>
      <c r="Q1160" s="361">
        <f>+VLOOKUP($E1160,Emissions!$1:$1048576,MATCH(DATE(Q$2,1,1),Emissions!$A$1:$LI$1),FALSE)</f>
        <v>0</v>
      </c>
      <c r="R1160" s="361">
        <f>+VLOOKUP($E1160,Emissions!$1:$1048576,MATCH(DATE(R$2,1,1),Emissions!$A$1:$LI$1),FALSE)</f>
        <v>0</v>
      </c>
      <c r="S1160" s="361">
        <f>+VLOOKUP($E1160,Emissions!$1:$1048576,MATCH(DATE(S$2,1,1),Emissions!$A$1:$LI$1),FALSE)</f>
        <v>0</v>
      </c>
      <c r="T1160" s="361">
        <f>+VLOOKUP($E1160,Emissions!$1:$1048576,MATCH(DATE(T$2,1,1),Emissions!$A$1:$LI$1),FALSE)</f>
        <v>0</v>
      </c>
      <c r="U1160" s="361">
        <f>+VLOOKUP($E1160,Emissions!$1:$1048576,MATCH(DATE(U$2,1,1),Emissions!$A$1:$LI$1),FALSE)</f>
        <v>0</v>
      </c>
      <c r="V1160" s="361">
        <f>+VLOOKUP($E1160,Emissions!$1:$1048576,MATCH(DATE(V$2,1,1),Emissions!$A$1:$LI$1),FALSE)</f>
        <v>0</v>
      </c>
      <c r="W1160" s="361">
        <f>+VLOOKUP($E1160,Emissions!$1:$1048576,MATCH(DATE(W$2,1,1),Emissions!$A$1:$LI$1),FALSE)</f>
        <v>0</v>
      </c>
      <c r="X1160" s="361">
        <f>+VLOOKUP($E1160,Emissions!$1:$1048576,MATCH(DATE(X$2,1,1),Emissions!$A$1:$LI$1),FALSE)</f>
        <v>0</v>
      </c>
      <c r="Y1160" s="361">
        <f>+VLOOKUP($E1160,Emissions!$1:$1048576,MATCH(DATE(Y$2,1,1),Emissions!$A$1:$LI$1),FALSE)</f>
        <v>0</v>
      </c>
      <c r="Z1160" s="361">
        <f>+VLOOKUP($E1160,Emissions!$1:$1048576,MATCH(DATE(Z$2,1,1),Emissions!$A$1:$LI$1),FALSE)</f>
        <v>0</v>
      </c>
      <c r="AA1160" s="361">
        <f>+VLOOKUP($E1160,Emissions!$1:$1048576,MATCH(DATE(AA$2,1,1),Emissions!$A$1:$LI$1),FALSE)</f>
        <v>0</v>
      </c>
      <c r="AB1160" s="361">
        <f>+VLOOKUP($E1160,Emissions!$1:$1048576,MATCH(DATE(AB$2,1,1),Emissions!$A$1:$LI$1),FALSE)</f>
        <v>0</v>
      </c>
      <c r="AC1160" s="361">
        <f>+VLOOKUP($E1160,Emissions!$1:$1048576,MATCH(DATE(AC$2,1,1),Emissions!$A$1:$LI$1),FALSE)</f>
        <v>0</v>
      </c>
      <c r="AD1160" s="361">
        <f>+VLOOKUP($E1160,Emissions!$1:$1048576,MATCH(DATE(AD$2,1,1),Emissions!$A$1:$LI$1),FALSE)</f>
        <v>0</v>
      </c>
      <c r="AE1160" s="361">
        <f>+VLOOKUP($E1160,Emissions!$1:$1048576,MATCH(DATE(AE$2,1,1),Emissions!$A$1:$LI$1),FALSE)</f>
        <v>0</v>
      </c>
      <c r="AF1160" s="361">
        <f>+VLOOKUP($E1160,Emissions!$1:$1048576,MATCH(DATE(AF$2,1,1),Emissions!$A$1:$LI$1),FALSE)</f>
        <v>0</v>
      </c>
      <c r="AG1160" s="361">
        <f>+VLOOKUP($E1160,Emissions!$1:$1048576,MATCH(DATE(AG$2,1,1),Emissions!$A$1:$LI$1),FALSE)</f>
        <v>0</v>
      </c>
      <c r="AH1160" s="361">
        <f>+VLOOKUP($E1160,Emissions!$1:$1048576,MATCH(DATE(AH$2,1,1),Emissions!$A$1:$LI$1),FALSE)</f>
        <v>0</v>
      </c>
      <c r="AI1160" s="361">
        <f>+VLOOKUP($E1160,Emissions!$1:$1048576,MATCH(DATE(AI$2,1,1),Emissions!$A$1:$LI$1),FALSE)</f>
        <v>0</v>
      </c>
      <c r="AJ1160" s="361">
        <f>+VLOOKUP($E1160,Emissions!$1:$1048576,MATCH(DATE(AJ$2,1,1),Emissions!$A$1:$LI$1),FALSE)</f>
        <v>0</v>
      </c>
      <c r="AK1160" s="361">
        <f>+VLOOKUP($E1160,Emissions!$1:$1048576,MATCH(DATE(AK$2,1,1),Emissions!$A$1:$LI$1),FALSE)</f>
        <v>0</v>
      </c>
      <c r="AL1160" s="361">
        <f>+VLOOKUP($E1160,Emissions!$1:$1048576,MATCH(DATE(AL$2,1,1),Emissions!$A$1:$LI$1),FALSE)</f>
        <v>0</v>
      </c>
      <c r="AM1160" s="361">
        <f>+VLOOKUP($E1160,Emissions!$1:$1048576,MATCH(DATE(AM$2,1,1),Emissions!$A$1:$LI$1),FALSE)</f>
        <v>0</v>
      </c>
      <c r="AN1160" s="361">
        <f>+VLOOKUP($E1160,Emissions!$1:$1048576,MATCH(DATE(AN$2,1,1),Emissions!$A$1:$LI$1),FALSE)</f>
        <v>0</v>
      </c>
      <c r="AO1160" s="361">
        <f>+VLOOKUP($E1160,Emissions!$1:$1048576,MATCH(DATE(AO$2,1,1),Emissions!$A$1:$LI$1),FALSE)</f>
        <v>0</v>
      </c>
    </row>
    <row r="1161" spans="1:41" ht="15" customHeight="1" x14ac:dyDescent="0.35">
      <c r="A1161" s="411"/>
      <c r="B1161" s="170"/>
      <c r="C1161" s="167" t="s">
        <v>471</v>
      </c>
      <c r="D1161" s="114" t="s">
        <v>1032</v>
      </c>
      <c r="E1161" s="50" t="s">
        <v>3590</v>
      </c>
      <c r="F1161" s="361">
        <f>+VLOOKUP($E1161,Emissions!$1:$1048576,MATCH(DATE(F$2,1,1),Emissions!$A$1:$LI$1),FALSE)</f>
        <v>0</v>
      </c>
      <c r="G1161" s="361">
        <f>+VLOOKUP($E1161,Emissions!$1:$1048576,MATCH(DATE(G$2,1,1),Emissions!$A$1:$LI$1),FALSE)</f>
        <v>0</v>
      </c>
      <c r="H1161" s="361">
        <f>+VLOOKUP($E1161,Emissions!$1:$1048576,MATCH(DATE(H$2,1,1),Emissions!$A$1:$LI$1),FALSE)</f>
        <v>0</v>
      </c>
      <c r="I1161" s="361">
        <f>+VLOOKUP($E1161,Emissions!$1:$1048576,MATCH(DATE(I$2,1,1),Emissions!$A$1:$LI$1),FALSE)</f>
        <v>0</v>
      </c>
      <c r="J1161" s="361">
        <f>+VLOOKUP($E1161,Emissions!$1:$1048576,MATCH(DATE(J$2,1,1),Emissions!$A$1:$LI$1),FALSE)</f>
        <v>0</v>
      </c>
      <c r="K1161" s="361">
        <f>+VLOOKUP($E1161,Emissions!$1:$1048576,MATCH(DATE(K$2,1,1),Emissions!$A$1:$LI$1),FALSE)</f>
        <v>0</v>
      </c>
      <c r="L1161" s="361">
        <f>+VLOOKUP($E1161,Emissions!$1:$1048576,MATCH(DATE(L$2,1,1),Emissions!$A$1:$LI$1),FALSE)</f>
        <v>0</v>
      </c>
      <c r="M1161" s="361">
        <f>+VLOOKUP($E1161,Emissions!$1:$1048576,MATCH(DATE(M$2,1,1),Emissions!$A$1:$LI$1),FALSE)</f>
        <v>0</v>
      </c>
      <c r="N1161" s="361">
        <f>+VLOOKUP($E1161,Emissions!$1:$1048576,MATCH(DATE(N$2,1,1),Emissions!$A$1:$LI$1),FALSE)</f>
        <v>0</v>
      </c>
      <c r="O1161" s="361">
        <f>+VLOOKUP($E1161,Emissions!$1:$1048576,MATCH(DATE(O$2,1,1),Emissions!$A$1:$LI$1),FALSE)</f>
        <v>0</v>
      </c>
      <c r="P1161" s="361">
        <f>+VLOOKUP($E1161,Emissions!$1:$1048576,MATCH(DATE(P$2,1,1),Emissions!$A$1:$LI$1),FALSE)</f>
        <v>0</v>
      </c>
      <c r="Q1161" s="361">
        <f>+VLOOKUP($E1161,Emissions!$1:$1048576,MATCH(DATE(Q$2,1,1),Emissions!$A$1:$LI$1),FALSE)</f>
        <v>0</v>
      </c>
      <c r="R1161" s="361">
        <f>+VLOOKUP($E1161,Emissions!$1:$1048576,MATCH(DATE(R$2,1,1),Emissions!$A$1:$LI$1),FALSE)</f>
        <v>0</v>
      </c>
      <c r="S1161" s="361">
        <f>+VLOOKUP($E1161,Emissions!$1:$1048576,MATCH(DATE(S$2,1,1),Emissions!$A$1:$LI$1),FALSE)</f>
        <v>0</v>
      </c>
      <c r="T1161" s="361">
        <f>+VLOOKUP($E1161,Emissions!$1:$1048576,MATCH(DATE(T$2,1,1),Emissions!$A$1:$LI$1),FALSE)</f>
        <v>0</v>
      </c>
      <c r="U1161" s="361">
        <f>+VLOOKUP($E1161,Emissions!$1:$1048576,MATCH(DATE(U$2,1,1),Emissions!$A$1:$LI$1),FALSE)</f>
        <v>0</v>
      </c>
      <c r="V1161" s="361">
        <f>+VLOOKUP($E1161,Emissions!$1:$1048576,MATCH(DATE(V$2,1,1),Emissions!$A$1:$LI$1),FALSE)</f>
        <v>0</v>
      </c>
      <c r="W1161" s="361">
        <f>+VLOOKUP($E1161,Emissions!$1:$1048576,MATCH(DATE(W$2,1,1),Emissions!$A$1:$LI$1),FALSE)</f>
        <v>0</v>
      </c>
      <c r="X1161" s="361">
        <f>+VLOOKUP($E1161,Emissions!$1:$1048576,MATCH(DATE(X$2,1,1),Emissions!$A$1:$LI$1),FALSE)</f>
        <v>0</v>
      </c>
      <c r="Y1161" s="361">
        <f>+VLOOKUP($E1161,Emissions!$1:$1048576,MATCH(DATE(Y$2,1,1),Emissions!$A$1:$LI$1),FALSE)</f>
        <v>0</v>
      </c>
      <c r="Z1161" s="361">
        <f>+VLOOKUP($E1161,Emissions!$1:$1048576,MATCH(DATE(Z$2,1,1),Emissions!$A$1:$LI$1),FALSE)</f>
        <v>0</v>
      </c>
      <c r="AA1161" s="361">
        <f>+VLOOKUP($E1161,Emissions!$1:$1048576,MATCH(DATE(AA$2,1,1),Emissions!$A$1:$LI$1),FALSE)</f>
        <v>0</v>
      </c>
      <c r="AB1161" s="361">
        <f>+VLOOKUP($E1161,Emissions!$1:$1048576,MATCH(DATE(AB$2,1,1),Emissions!$A$1:$LI$1),FALSE)</f>
        <v>0</v>
      </c>
      <c r="AC1161" s="361">
        <f>+VLOOKUP($E1161,Emissions!$1:$1048576,MATCH(DATE(AC$2,1,1),Emissions!$A$1:$LI$1),FALSE)</f>
        <v>0</v>
      </c>
      <c r="AD1161" s="361">
        <f>+VLOOKUP($E1161,Emissions!$1:$1048576,MATCH(DATE(AD$2,1,1),Emissions!$A$1:$LI$1),FALSE)</f>
        <v>0</v>
      </c>
      <c r="AE1161" s="361">
        <f>+VLOOKUP($E1161,Emissions!$1:$1048576,MATCH(DATE(AE$2,1,1),Emissions!$A$1:$LI$1),FALSE)</f>
        <v>0</v>
      </c>
      <c r="AF1161" s="361">
        <f>+VLOOKUP($E1161,Emissions!$1:$1048576,MATCH(DATE(AF$2,1,1),Emissions!$A$1:$LI$1),FALSE)</f>
        <v>0</v>
      </c>
      <c r="AG1161" s="361">
        <f>+VLOOKUP($E1161,Emissions!$1:$1048576,MATCH(DATE(AG$2,1,1),Emissions!$A$1:$LI$1),FALSE)</f>
        <v>0</v>
      </c>
      <c r="AH1161" s="361">
        <f>+VLOOKUP($E1161,Emissions!$1:$1048576,MATCH(DATE(AH$2,1,1),Emissions!$A$1:$LI$1),FALSE)</f>
        <v>0</v>
      </c>
      <c r="AI1161" s="361">
        <f>+VLOOKUP($E1161,Emissions!$1:$1048576,MATCH(DATE(AI$2,1,1),Emissions!$A$1:$LI$1),FALSE)</f>
        <v>0</v>
      </c>
      <c r="AJ1161" s="361">
        <f>+VLOOKUP($E1161,Emissions!$1:$1048576,MATCH(DATE(AJ$2,1,1),Emissions!$A$1:$LI$1),FALSE)</f>
        <v>0</v>
      </c>
      <c r="AK1161" s="361">
        <f>+VLOOKUP($E1161,Emissions!$1:$1048576,MATCH(DATE(AK$2,1,1),Emissions!$A$1:$LI$1),FALSE)</f>
        <v>0</v>
      </c>
      <c r="AL1161" s="361">
        <f>+VLOOKUP($E1161,Emissions!$1:$1048576,MATCH(DATE(AL$2,1,1),Emissions!$A$1:$LI$1),FALSE)</f>
        <v>0</v>
      </c>
      <c r="AM1161" s="361">
        <f>+VLOOKUP($E1161,Emissions!$1:$1048576,MATCH(DATE(AM$2,1,1),Emissions!$A$1:$LI$1),FALSE)</f>
        <v>0</v>
      </c>
      <c r="AN1161" s="361">
        <f>+VLOOKUP($E1161,Emissions!$1:$1048576,MATCH(DATE(AN$2,1,1),Emissions!$A$1:$LI$1),FALSE)</f>
        <v>0</v>
      </c>
      <c r="AO1161" s="361">
        <f>+VLOOKUP($E1161,Emissions!$1:$1048576,MATCH(DATE(AO$2,1,1),Emissions!$A$1:$LI$1),FALSE)</f>
        <v>0</v>
      </c>
    </row>
    <row r="1162" spans="1:41" ht="15" customHeight="1" x14ac:dyDescent="0.35">
      <c r="A1162" s="411"/>
      <c r="B1162" s="170"/>
      <c r="C1162" s="167"/>
      <c r="D1162" s="114"/>
      <c r="E1162" s="50"/>
      <c r="F1162" s="326"/>
      <c r="G1162" s="326"/>
      <c r="H1162" s="326"/>
      <c r="I1162" s="326"/>
      <c r="J1162" s="326"/>
      <c r="K1162" s="326"/>
      <c r="L1162" s="326"/>
      <c r="M1162" s="326"/>
      <c r="N1162" s="326"/>
      <c r="O1162" s="326"/>
      <c r="P1162" s="326"/>
      <c r="Q1162" s="326"/>
      <c r="R1162" s="326"/>
      <c r="S1162" s="326"/>
      <c r="T1162" s="326"/>
      <c r="U1162" s="326"/>
      <c r="V1162" s="326"/>
      <c r="W1162" s="326"/>
      <c r="X1162" s="326"/>
      <c r="Y1162" s="326"/>
      <c r="Z1162" s="326"/>
      <c r="AA1162" s="326"/>
      <c r="AB1162" s="326"/>
      <c r="AC1162" s="326"/>
      <c r="AD1162" s="326"/>
      <c r="AE1162" s="326"/>
      <c r="AF1162" s="326"/>
      <c r="AG1162" s="326"/>
      <c r="AH1162" s="326"/>
      <c r="AI1162" s="326"/>
      <c r="AJ1162" s="326"/>
      <c r="AK1162" s="326"/>
      <c r="AL1162" s="326"/>
      <c r="AM1162" s="326"/>
      <c r="AN1162" s="326"/>
      <c r="AO1162" s="326"/>
    </row>
    <row r="1163" spans="1:41" s="92" customFormat="1" ht="15" customHeight="1" x14ac:dyDescent="0.35">
      <c r="A1163" s="411"/>
      <c r="B1163" s="170"/>
      <c r="C1163" s="147" t="s">
        <v>3331</v>
      </c>
      <c r="D1163" s="147" t="s">
        <v>2746</v>
      </c>
      <c r="E1163" s="136" t="s">
        <v>3350</v>
      </c>
      <c r="F1163" s="327">
        <f>+VLOOKUP($E1163,Emissions!$1:$1048576,MATCH(DATE(F$2,1,1),Emissions!$A$1:$LI$1),FALSE)</f>
        <v>18.46059228</v>
      </c>
      <c r="G1163" s="327">
        <f>+VLOOKUP($E1163,Emissions!$1:$1048576,MATCH(DATE(G$2,1,1),Emissions!$A$1:$LI$1),FALSE)</f>
        <v>18.78576305</v>
      </c>
      <c r="H1163" s="327">
        <f>+VLOOKUP($E1163,Emissions!$1:$1048576,MATCH(DATE(H$2,1,1),Emissions!$A$1:$LI$1),FALSE)</f>
        <v>19.121648010000001</v>
      </c>
      <c r="I1163" s="327">
        <f>+VLOOKUP($E1163,Emissions!$1:$1048576,MATCH(DATE(I$2,1,1),Emissions!$A$1:$LI$1),FALSE)</f>
        <v>19.392140269999999</v>
      </c>
      <c r="J1163" s="327">
        <f>+VLOOKUP($E1163,Emissions!$1:$1048576,MATCH(DATE(J$2,1,1),Emissions!$A$1:$LI$1),FALSE)</f>
        <v>19.688564329999998</v>
      </c>
      <c r="K1163" s="327">
        <f>+VLOOKUP($E1163,Emissions!$1:$1048576,MATCH(DATE(K$2,1,1),Emissions!$A$1:$LI$1),FALSE)</f>
        <v>20.13137386</v>
      </c>
      <c r="L1163" s="327">
        <f>+VLOOKUP($E1163,Emissions!$1:$1048576,MATCH(DATE(L$2,1,1),Emissions!$A$1:$LI$1),FALSE)</f>
        <v>20.841595999999999</v>
      </c>
      <c r="M1163" s="327">
        <f>+VLOOKUP($E1163,Emissions!$1:$1048576,MATCH(DATE(M$2,1,1),Emissions!$A$1:$LI$1),FALSE)</f>
        <v>21.636079160000001</v>
      </c>
      <c r="N1163" s="327">
        <f>+VLOOKUP($E1163,Emissions!$1:$1048576,MATCH(DATE(N$2,1,1),Emissions!$A$1:$LI$1),FALSE)</f>
        <v>22.488532679999999</v>
      </c>
      <c r="O1163" s="327">
        <f>+VLOOKUP($E1163,Emissions!$1:$1048576,MATCH(DATE(O$2,1,1),Emissions!$A$1:$LI$1),FALSE)</f>
        <v>23.357426870000001</v>
      </c>
      <c r="P1163" s="327">
        <f>+VLOOKUP($E1163,Emissions!$1:$1048576,MATCH(DATE(P$2,1,1),Emissions!$A$1:$LI$1),FALSE)</f>
        <v>24.199912510000001</v>
      </c>
      <c r="Q1163" s="327">
        <f>+VLOOKUP($E1163,Emissions!$1:$1048576,MATCH(DATE(Q$2,1,1),Emissions!$A$1:$LI$1),FALSE)</f>
        <v>24.9568896</v>
      </c>
      <c r="R1163" s="327">
        <f>+VLOOKUP($E1163,Emissions!$1:$1048576,MATCH(DATE(R$2,1,1),Emissions!$A$1:$LI$1),FALSE)</f>
        <v>25.671982580000002</v>
      </c>
      <c r="S1163" s="327">
        <f>+VLOOKUP($E1163,Emissions!$1:$1048576,MATCH(DATE(S$2,1,1),Emissions!$A$1:$LI$1),FALSE)</f>
        <v>26.370516139999999</v>
      </c>
      <c r="T1163" s="327">
        <f>+VLOOKUP($E1163,Emissions!$1:$1048576,MATCH(DATE(T$2,1,1),Emissions!$A$1:$LI$1),FALSE)</f>
        <v>27.070925720000002</v>
      </c>
      <c r="U1163" s="327">
        <f>+VLOOKUP($E1163,Emissions!$1:$1048576,MATCH(DATE(U$2,1,1),Emissions!$A$1:$LI$1),FALSE)</f>
        <v>27.790550360000001</v>
      </c>
      <c r="V1163" s="327">
        <f>+VLOOKUP($E1163,Emissions!$1:$1048576,MATCH(DATE(V$2,1,1),Emissions!$A$1:$LI$1),FALSE)</f>
        <v>28.60604421</v>
      </c>
      <c r="W1163" s="327">
        <f>+VLOOKUP($E1163,Emissions!$1:$1048576,MATCH(DATE(W$2,1,1),Emissions!$A$1:$LI$1),FALSE)</f>
        <v>29.484124260000002</v>
      </c>
      <c r="X1163" s="327">
        <f>+VLOOKUP($E1163,Emissions!$1:$1048576,MATCH(DATE(X$2,1,1),Emissions!$A$1:$LI$1),FALSE)</f>
        <v>30.42505006</v>
      </c>
      <c r="Y1163" s="327">
        <f>+VLOOKUP($E1163,Emissions!$1:$1048576,MATCH(DATE(Y$2,1,1),Emissions!$A$1:$LI$1),FALSE)</f>
        <v>31.434764850000001</v>
      </c>
      <c r="Z1163" s="327">
        <f>+VLOOKUP($E1163,Emissions!$1:$1048576,MATCH(DATE(Z$2,1,1),Emissions!$A$1:$LI$1),FALSE)</f>
        <v>32.51799973</v>
      </c>
      <c r="AA1163" s="327">
        <f>+VLOOKUP($E1163,Emissions!$1:$1048576,MATCH(DATE(AA$2,1,1),Emissions!$A$1:$LI$1),FALSE)</f>
        <v>33.6871638</v>
      </c>
      <c r="AB1163" s="327">
        <f>+VLOOKUP($E1163,Emissions!$1:$1048576,MATCH(DATE(AB$2,1,1),Emissions!$A$1:$LI$1),FALSE)</f>
        <v>34.952827040000003</v>
      </c>
      <c r="AC1163" s="327">
        <f>+VLOOKUP($E1163,Emissions!$1:$1048576,MATCH(DATE(AC$2,1,1),Emissions!$A$1:$LI$1),FALSE)</f>
        <v>36.326604119999999</v>
      </c>
      <c r="AD1163" s="327">
        <f>+VLOOKUP($E1163,Emissions!$1:$1048576,MATCH(DATE(AD$2,1,1),Emissions!$A$1:$LI$1),FALSE)</f>
        <v>37.821736989999998</v>
      </c>
      <c r="AE1163" s="327">
        <f>+VLOOKUP($E1163,Emissions!$1:$1048576,MATCH(DATE(AE$2,1,1),Emissions!$A$1:$LI$1),FALSE)</f>
        <v>39.444956949999998</v>
      </c>
      <c r="AF1163" s="327">
        <f>+VLOOKUP($E1163,Emissions!$1:$1048576,MATCH(DATE(AF$2,1,1),Emissions!$A$1:$LI$1),FALSE)</f>
        <v>40.444350190000002</v>
      </c>
      <c r="AG1163" s="327">
        <f>+VLOOKUP($E1163,Emissions!$1:$1048576,MATCH(DATE(AG$2,1,1),Emissions!$A$1:$LI$1),FALSE)</f>
        <v>41.278870359999999</v>
      </c>
      <c r="AH1163" s="327">
        <f>+VLOOKUP($E1163,Emissions!$1:$1048576,MATCH(DATE(AH$2,1,1),Emissions!$A$1:$LI$1),FALSE)</f>
        <v>42.120838970000001</v>
      </c>
      <c r="AI1163" s="327">
        <f>+VLOOKUP($E1163,Emissions!$1:$1048576,MATCH(DATE(AI$2,1,1),Emissions!$A$1:$LI$1),FALSE)</f>
        <v>43.013966019999998</v>
      </c>
      <c r="AJ1163" s="327">
        <f>+VLOOKUP($E1163,Emissions!$1:$1048576,MATCH(DATE(AJ$2,1,1),Emissions!$A$1:$LI$1),FALSE)</f>
        <v>43.958578660000001</v>
      </c>
      <c r="AK1163" s="327">
        <f>+VLOOKUP($E1163,Emissions!$1:$1048576,MATCH(DATE(AK$2,1,1),Emissions!$A$1:$LI$1),FALSE)</f>
        <v>44.943457870000003</v>
      </c>
      <c r="AL1163" s="327">
        <f>+VLOOKUP($E1163,Emissions!$1:$1048576,MATCH(DATE(AL$2,1,1),Emissions!$A$1:$LI$1),FALSE)</f>
        <v>45.955950540000003</v>
      </c>
      <c r="AM1163" s="327">
        <f>+VLOOKUP($E1163,Emissions!$1:$1048576,MATCH(DATE(AM$2,1,1),Emissions!$A$1:$LI$1),FALSE)</f>
        <v>46.984321350000002</v>
      </c>
      <c r="AN1163" s="327">
        <f>+VLOOKUP($E1163,Emissions!$1:$1048576,MATCH(DATE(AN$2,1,1),Emissions!$A$1:$LI$1),FALSE)</f>
        <v>48.018037470000003</v>
      </c>
      <c r="AO1163" s="327">
        <f>+VLOOKUP($E1163,Emissions!$1:$1048576,MATCH(DATE(AO$2,1,1),Emissions!$A$1:$LI$1),FALSE)</f>
        <v>49.047543079999997</v>
      </c>
    </row>
    <row r="1164" spans="1:41" s="92" customFormat="1" ht="15" customHeight="1" x14ac:dyDescent="0.35">
      <c r="A1164" s="411"/>
      <c r="B1164" s="170"/>
      <c r="C1164" s="137" t="s">
        <v>3332</v>
      </c>
      <c r="D1164" s="147" t="s">
        <v>2746</v>
      </c>
      <c r="E1164" s="136" t="s">
        <v>3591</v>
      </c>
      <c r="F1164" s="327">
        <f>+VLOOKUP($E1164,Emissions!$1:$1048576,MATCH(DATE(F$2,1,1),Emissions!$A$1:$LI$1),FALSE)</f>
        <v>0</v>
      </c>
      <c r="G1164" s="327">
        <f>+VLOOKUP($E1164,Emissions!$1:$1048576,MATCH(DATE(G$2,1,1),Emissions!$A$1:$LI$1),FALSE)</f>
        <v>0</v>
      </c>
      <c r="H1164" s="327">
        <f>+VLOOKUP($E1164,Emissions!$1:$1048576,MATCH(DATE(H$2,1,1),Emissions!$A$1:$LI$1),FALSE)</f>
        <v>0</v>
      </c>
      <c r="I1164" s="327">
        <f>+VLOOKUP($E1164,Emissions!$1:$1048576,MATCH(DATE(I$2,1,1),Emissions!$A$1:$LI$1),FALSE)</f>
        <v>0</v>
      </c>
      <c r="J1164" s="327">
        <f>+VLOOKUP($E1164,Emissions!$1:$1048576,MATCH(DATE(J$2,1,1),Emissions!$A$1:$LI$1),FALSE)</f>
        <v>0</v>
      </c>
      <c r="K1164" s="327">
        <f>+VLOOKUP($E1164,Emissions!$1:$1048576,MATCH(DATE(K$2,1,1),Emissions!$A$1:$LI$1),FALSE)</f>
        <v>0</v>
      </c>
      <c r="L1164" s="327">
        <f>+VLOOKUP($E1164,Emissions!$1:$1048576,MATCH(DATE(L$2,1,1),Emissions!$A$1:$LI$1),FALSE)</f>
        <v>0</v>
      </c>
      <c r="M1164" s="327">
        <f>+VLOOKUP($E1164,Emissions!$1:$1048576,MATCH(DATE(M$2,1,1),Emissions!$A$1:$LI$1),FALSE)</f>
        <v>0</v>
      </c>
      <c r="N1164" s="327">
        <f>+VLOOKUP($E1164,Emissions!$1:$1048576,MATCH(DATE(N$2,1,1),Emissions!$A$1:$LI$1),FALSE)</f>
        <v>0</v>
      </c>
      <c r="O1164" s="327">
        <f>+VLOOKUP($E1164,Emissions!$1:$1048576,MATCH(DATE(O$2,1,1),Emissions!$A$1:$LI$1),FALSE)</f>
        <v>0</v>
      </c>
      <c r="P1164" s="327">
        <f>+VLOOKUP($E1164,Emissions!$1:$1048576,MATCH(DATE(P$2,1,1),Emissions!$A$1:$LI$1),FALSE)</f>
        <v>0</v>
      </c>
      <c r="Q1164" s="327">
        <f>+VLOOKUP($E1164,Emissions!$1:$1048576,MATCH(DATE(Q$2,1,1),Emissions!$A$1:$LI$1),FALSE)</f>
        <v>0</v>
      </c>
      <c r="R1164" s="327">
        <f>+VLOOKUP($E1164,Emissions!$1:$1048576,MATCH(DATE(R$2,1,1),Emissions!$A$1:$LI$1),FALSE)</f>
        <v>0</v>
      </c>
      <c r="S1164" s="327">
        <f>+VLOOKUP($E1164,Emissions!$1:$1048576,MATCH(DATE(S$2,1,1),Emissions!$A$1:$LI$1),FALSE)</f>
        <v>0</v>
      </c>
      <c r="T1164" s="327">
        <f>+VLOOKUP($E1164,Emissions!$1:$1048576,MATCH(DATE(T$2,1,1),Emissions!$A$1:$LI$1),FALSE)</f>
        <v>0</v>
      </c>
      <c r="U1164" s="327">
        <f>+VLOOKUP($E1164,Emissions!$1:$1048576,MATCH(DATE(U$2,1,1),Emissions!$A$1:$LI$1),FALSE)</f>
        <v>0</v>
      </c>
      <c r="V1164" s="327">
        <f>+VLOOKUP($E1164,Emissions!$1:$1048576,MATCH(DATE(V$2,1,1),Emissions!$A$1:$LI$1),FALSE)</f>
        <v>0</v>
      </c>
      <c r="W1164" s="327">
        <f>+VLOOKUP($E1164,Emissions!$1:$1048576,MATCH(DATE(W$2,1,1),Emissions!$A$1:$LI$1),FALSE)</f>
        <v>0</v>
      </c>
      <c r="X1164" s="327">
        <f>+VLOOKUP($E1164,Emissions!$1:$1048576,MATCH(DATE(X$2,1,1),Emissions!$A$1:$LI$1),FALSE)</f>
        <v>0</v>
      </c>
      <c r="Y1164" s="327">
        <f>+VLOOKUP($E1164,Emissions!$1:$1048576,MATCH(DATE(Y$2,1,1),Emissions!$A$1:$LI$1),FALSE)</f>
        <v>0</v>
      </c>
      <c r="Z1164" s="327">
        <f>+VLOOKUP($E1164,Emissions!$1:$1048576,MATCH(DATE(Z$2,1,1),Emissions!$A$1:$LI$1),FALSE)</f>
        <v>0</v>
      </c>
      <c r="AA1164" s="327">
        <f>+VLOOKUP($E1164,Emissions!$1:$1048576,MATCH(DATE(AA$2,1,1),Emissions!$A$1:$LI$1),FALSE)</f>
        <v>0</v>
      </c>
      <c r="AB1164" s="327">
        <f>+VLOOKUP($E1164,Emissions!$1:$1048576,MATCH(DATE(AB$2,1,1),Emissions!$A$1:$LI$1),FALSE)</f>
        <v>0</v>
      </c>
      <c r="AC1164" s="327">
        <f>+VLOOKUP($E1164,Emissions!$1:$1048576,MATCH(DATE(AC$2,1,1),Emissions!$A$1:$LI$1),FALSE)</f>
        <v>0</v>
      </c>
      <c r="AD1164" s="327">
        <f>+VLOOKUP($E1164,Emissions!$1:$1048576,MATCH(DATE(AD$2,1,1),Emissions!$A$1:$LI$1),FALSE)</f>
        <v>0</v>
      </c>
      <c r="AE1164" s="327">
        <f>+VLOOKUP($E1164,Emissions!$1:$1048576,MATCH(DATE(AE$2,1,1),Emissions!$A$1:$LI$1),FALSE)</f>
        <v>0</v>
      </c>
      <c r="AF1164" s="327">
        <f>+VLOOKUP($E1164,Emissions!$1:$1048576,MATCH(DATE(AF$2,1,1),Emissions!$A$1:$LI$1),FALSE)</f>
        <v>0</v>
      </c>
      <c r="AG1164" s="327">
        <f>+VLOOKUP($E1164,Emissions!$1:$1048576,MATCH(DATE(AG$2,1,1),Emissions!$A$1:$LI$1),FALSE)</f>
        <v>0</v>
      </c>
      <c r="AH1164" s="327">
        <f>+VLOOKUP($E1164,Emissions!$1:$1048576,MATCH(DATE(AH$2,1,1),Emissions!$A$1:$LI$1),FALSE)</f>
        <v>0</v>
      </c>
      <c r="AI1164" s="327">
        <f>+VLOOKUP($E1164,Emissions!$1:$1048576,MATCH(DATE(AI$2,1,1),Emissions!$A$1:$LI$1),FALSE)</f>
        <v>0</v>
      </c>
      <c r="AJ1164" s="327">
        <f>+VLOOKUP($E1164,Emissions!$1:$1048576,MATCH(DATE(AJ$2,1,1),Emissions!$A$1:$LI$1),FALSE)</f>
        <v>0</v>
      </c>
      <c r="AK1164" s="327">
        <f>+VLOOKUP($E1164,Emissions!$1:$1048576,MATCH(DATE(AK$2,1,1),Emissions!$A$1:$LI$1),FALSE)</f>
        <v>0</v>
      </c>
      <c r="AL1164" s="327">
        <f>+VLOOKUP($E1164,Emissions!$1:$1048576,MATCH(DATE(AL$2,1,1),Emissions!$A$1:$LI$1),FALSE)</f>
        <v>0</v>
      </c>
      <c r="AM1164" s="327">
        <f>+VLOOKUP($E1164,Emissions!$1:$1048576,MATCH(DATE(AM$2,1,1),Emissions!$A$1:$LI$1),FALSE)</f>
        <v>0</v>
      </c>
      <c r="AN1164" s="327">
        <f>+VLOOKUP($E1164,Emissions!$1:$1048576,MATCH(DATE(AN$2,1,1),Emissions!$A$1:$LI$1),FALSE)</f>
        <v>0</v>
      </c>
      <c r="AO1164" s="327">
        <f>+VLOOKUP($E1164,Emissions!$1:$1048576,MATCH(DATE(AO$2,1,1),Emissions!$A$1:$LI$1),FALSE)</f>
        <v>0</v>
      </c>
    </row>
    <row r="1165" spans="1:41" ht="15" customHeight="1" x14ac:dyDescent="0.35">
      <c r="A1165" s="411"/>
      <c r="B1165" s="170"/>
      <c r="C1165" s="138" t="s">
        <v>724</v>
      </c>
      <c r="D1165" s="114" t="s">
        <v>2746</v>
      </c>
      <c r="E1165" s="50" t="s">
        <v>3592</v>
      </c>
      <c r="F1165" s="361">
        <f>+VLOOKUP($E1165,Emissions!$1:$1048576,MATCH(DATE(F$2,1,1),Emissions!$A$1:$LI$1),FALSE)</f>
        <v>0</v>
      </c>
      <c r="G1165" s="361">
        <f>+VLOOKUP($E1165,Emissions!$1:$1048576,MATCH(DATE(G$2,1,1),Emissions!$A$1:$LI$1),FALSE)</f>
        <v>0</v>
      </c>
      <c r="H1165" s="361">
        <f>+VLOOKUP($E1165,Emissions!$1:$1048576,MATCH(DATE(H$2,1,1),Emissions!$A$1:$LI$1),FALSE)</f>
        <v>0</v>
      </c>
      <c r="I1165" s="361">
        <f>+VLOOKUP($E1165,Emissions!$1:$1048576,MATCH(DATE(I$2,1,1),Emissions!$A$1:$LI$1),FALSE)</f>
        <v>0</v>
      </c>
      <c r="J1165" s="361">
        <f>+VLOOKUP($E1165,Emissions!$1:$1048576,MATCH(DATE(J$2,1,1),Emissions!$A$1:$LI$1),FALSE)</f>
        <v>0</v>
      </c>
      <c r="K1165" s="361">
        <f>+VLOOKUP($E1165,Emissions!$1:$1048576,MATCH(DATE(K$2,1,1),Emissions!$A$1:$LI$1),FALSE)</f>
        <v>0</v>
      </c>
      <c r="L1165" s="361">
        <f>+VLOOKUP($E1165,Emissions!$1:$1048576,MATCH(DATE(L$2,1,1),Emissions!$A$1:$LI$1),FALSE)</f>
        <v>0</v>
      </c>
      <c r="M1165" s="361">
        <f>+VLOOKUP($E1165,Emissions!$1:$1048576,MATCH(DATE(M$2,1,1),Emissions!$A$1:$LI$1),FALSE)</f>
        <v>0</v>
      </c>
      <c r="N1165" s="361">
        <f>+VLOOKUP($E1165,Emissions!$1:$1048576,MATCH(DATE(N$2,1,1),Emissions!$A$1:$LI$1),FALSE)</f>
        <v>0</v>
      </c>
      <c r="O1165" s="361">
        <f>+VLOOKUP($E1165,Emissions!$1:$1048576,MATCH(DATE(O$2,1,1),Emissions!$A$1:$LI$1),FALSE)</f>
        <v>0</v>
      </c>
      <c r="P1165" s="361">
        <f>+VLOOKUP($E1165,Emissions!$1:$1048576,MATCH(DATE(P$2,1,1),Emissions!$A$1:$LI$1),FALSE)</f>
        <v>0</v>
      </c>
      <c r="Q1165" s="361">
        <f>+VLOOKUP($E1165,Emissions!$1:$1048576,MATCH(DATE(Q$2,1,1),Emissions!$A$1:$LI$1),FALSE)</f>
        <v>0</v>
      </c>
      <c r="R1165" s="361">
        <f>+VLOOKUP($E1165,Emissions!$1:$1048576,MATCH(DATE(R$2,1,1),Emissions!$A$1:$LI$1),FALSE)</f>
        <v>0</v>
      </c>
      <c r="S1165" s="361">
        <f>+VLOOKUP($E1165,Emissions!$1:$1048576,MATCH(DATE(S$2,1,1),Emissions!$A$1:$LI$1),FALSE)</f>
        <v>0</v>
      </c>
      <c r="T1165" s="361">
        <f>+VLOOKUP($E1165,Emissions!$1:$1048576,MATCH(DATE(T$2,1,1),Emissions!$A$1:$LI$1),FALSE)</f>
        <v>0</v>
      </c>
      <c r="U1165" s="361">
        <f>+VLOOKUP($E1165,Emissions!$1:$1048576,MATCH(DATE(U$2,1,1),Emissions!$A$1:$LI$1),FALSE)</f>
        <v>0</v>
      </c>
      <c r="V1165" s="361">
        <f>+VLOOKUP($E1165,Emissions!$1:$1048576,MATCH(DATE(V$2,1,1),Emissions!$A$1:$LI$1),FALSE)</f>
        <v>0</v>
      </c>
      <c r="W1165" s="361">
        <f>+VLOOKUP($E1165,Emissions!$1:$1048576,MATCH(DATE(W$2,1,1),Emissions!$A$1:$LI$1),FALSE)</f>
        <v>0</v>
      </c>
      <c r="X1165" s="361">
        <f>+VLOOKUP($E1165,Emissions!$1:$1048576,MATCH(DATE(X$2,1,1),Emissions!$A$1:$LI$1),FALSE)</f>
        <v>0</v>
      </c>
      <c r="Y1165" s="361">
        <f>+VLOOKUP($E1165,Emissions!$1:$1048576,MATCH(DATE(Y$2,1,1),Emissions!$A$1:$LI$1),FALSE)</f>
        <v>0</v>
      </c>
      <c r="Z1165" s="361">
        <f>+VLOOKUP($E1165,Emissions!$1:$1048576,MATCH(DATE(Z$2,1,1),Emissions!$A$1:$LI$1),FALSE)</f>
        <v>0</v>
      </c>
      <c r="AA1165" s="361">
        <f>+VLOOKUP($E1165,Emissions!$1:$1048576,MATCH(DATE(AA$2,1,1),Emissions!$A$1:$LI$1),FALSE)</f>
        <v>0</v>
      </c>
      <c r="AB1165" s="361">
        <f>+VLOOKUP($E1165,Emissions!$1:$1048576,MATCH(DATE(AB$2,1,1),Emissions!$A$1:$LI$1),FALSE)</f>
        <v>0</v>
      </c>
      <c r="AC1165" s="361">
        <f>+VLOOKUP($E1165,Emissions!$1:$1048576,MATCH(DATE(AC$2,1,1),Emissions!$A$1:$LI$1),FALSE)</f>
        <v>0</v>
      </c>
      <c r="AD1165" s="361">
        <f>+VLOOKUP($E1165,Emissions!$1:$1048576,MATCH(DATE(AD$2,1,1),Emissions!$A$1:$LI$1),FALSE)</f>
        <v>0</v>
      </c>
      <c r="AE1165" s="361">
        <f>+VLOOKUP($E1165,Emissions!$1:$1048576,MATCH(DATE(AE$2,1,1),Emissions!$A$1:$LI$1),FALSE)</f>
        <v>0</v>
      </c>
      <c r="AF1165" s="361">
        <f>+VLOOKUP($E1165,Emissions!$1:$1048576,MATCH(DATE(AF$2,1,1),Emissions!$A$1:$LI$1),FALSE)</f>
        <v>0</v>
      </c>
      <c r="AG1165" s="361">
        <f>+VLOOKUP($E1165,Emissions!$1:$1048576,MATCH(DATE(AG$2,1,1),Emissions!$A$1:$LI$1),FALSE)</f>
        <v>0</v>
      </c>
      <c r="AH1165" s="361">
        <f>+VLOOKUP($E1165,Emissions!$1:$1048576,MATCH(DATE(AH$2,1,1),Emissions!$A$1:$LI$1),FALSE)</f>
        <v>0</v>
      </c>
      <c r="AI1165" s="361">
        <f>+VLOOKUP($E1165,Emissions!$1:$1048576,MATCH(DATE(AI$2,1,1),Emissions!$A$1:$LI$1),FALSE)</f>
        <v>0</v>
      </c>
      <c r="AJ1165" s="361">
        <f>+VLOOKUP($E1165,Emissions!$1:$1048576,MATCH(DATE(AJ$2,1,1),Emissions!$A$1:$LI$1),FALSE)</f>
        <v>0</v>
      </c>
      <c r="AK1165" s="361">
        <f>+VLOOKUP($E1165,Emissions!$1:$1048576,MATCH(DATE(AK$2,1,1),Emissions!$A$1:$LI$1),FALSE)</f>
        <v>0</v>
      </c>
      <c r="AL1165" s="361">
        <f>+VLOOKUP($E1165,Emissions!$1:$1048576,MATCH(DATE(AL$2,1,1),Emissions!$A$1:$LI$1),FALSE)</f>
        <v>0</v>
      </c>
      <c r="AM1165" s="361">
        <f>+VLOOKUP($E1165,Emissions!$1:$1048576,MATCH(DATE(AM$2,1,1),Emissions!$A$1:$LI$1),FALSE)</f>
        <v>0</v>
      </c>
      <c r="AN1165" s="361">
        <f>+VLOOKUP($E1165,Emissions!$1:$1048576,MATCH(DATE(AN$2,1,1),Emissions!$A$1:$LI$1),FALSE)</f>
        <v>0</v>
      </c>
      <c r="AO1165" s="361">
        <f>+VLOOKUP($E1165,Emissions!$1:$1048576,MATCH(DATE(AO$2,1,1),Emissions!$A$1:$LI$1),FALSE)</f>
        <v>0</v>
      </c>
    </row>
    <row r="1166" spans="1:41" ht="15" customHeight="1" x14ac:dyDescent="0.35">
      <c r="A1166" s="411"/>
      <c r="B1166" s="170"/>
      <c r="C1166" s="138" t="s">
        <v>725</v>
      </c>
      <c r="D1166" s="114" t="s">
        <v>2746</v>
      </c>
      <c r="E1166" s="50" t="s">
        <v>3593</v>
      </c>
      <c r="F1166" s="361">
        <f>+VLOOKUP($E1166,Emissions!$1:$1048576,MATCH(DATE(F$2,1,1),Emissions!$A$1:$LI$1),FALSE)</f>
        <v>0</v>
      </c>
      <c r="G1166" s="361">
        <f>+VLOOKUP($E1166,Emissions!$1:$1048576,MATCH(DATE(G$2,1,1),Emissions!$A$1:$LI$1),FALSE)</f>
        <v>0</v>
      </c>
      <c r="H1166" s="361">
        <f>+VLOOKUP($E1166,Emissions!$1:$1048576,MATCH(DATE(H$2,1,1),Emissions!$A$1:$LI$1),FALSE)</f>
        <v>0</v>
      </c>
      <c r="I1166" s="361">
        <f>+VLOOKUP($E1166,Emissions!$1:$1048576,MATCH(DATE(I$2,1,1),Emissions!$A$1:$LI$1),FALSE)</f>
        <v>0</v>
      </c>
      <c r="J1166" s="361">
        <f>+VLOOKUP($E1166,Emissions!$1:$1048576,MATCH(DATE(J$2,1,1),Emissions!$A$1:$LI$1),FALSE)</f>
        <v>0</v>
      </c>
      <c r="K1166" s="361">
        <f>+VLOOKUP($E1166,Emissions!$1:$1048576,MATCH(DATE(K$2,1,1),Emissions!$A$1:$LI$1),FALSE)</f>
        <v>0</v>
      </c>
      <c r="L1166" s="361">
        <f>+VLOOKUP($E1166,Emissions!$1:$1048576,MATCH(DATE(L$2,1,1),Emissions!$A$1:$LI$1),FALSE)</f>
        <v>0</v>
      </c>
      <c r="M1166" s="361">
        <f>+VLOOKUP($E1166,Emissions!$1:$1048576,MATCH(DATE(M$2,1,1),Emissions!$A$1:$LI$1),FALSE)</f>
        <v>0</v>
      </c>
      <c r="N1166" s="361">
        <f>+VLOOKUP($E1166,Emissions!$1:$1048576,MATCH(DATE(N$2,1,1),Emissions!$A$1:$LI$1),FALSE)</f>
        <v>0</v>
      </c>
      <c r="O1166" s="361">
        <f>+VLOOKUP($E1166,Emissions!$1:$1048576,MATCH(DATE(O$2,1,1),Emissions!$A$1:$LI$1),FALSE)</f>
        <v>0</v>
      </c>
      <c r="P1166" s="361">
        <f>+VLOOKUP($E1166,Emissions!$1:$1048576,MATCH(DATE(P$2,1,1),Emissions!$A$1:$LI$1),FALSE)</f>
        <v>0</v>
      </c>
      <c r="Q1166" s="361">
        <f>+VLOOKUP($E1166,Emissions!$1:$1048576,MATCH(DATE(Q$2,1,1),Emissions!$A$1:$LI$1),FALSE)</f>
        <v>0</v>
      </c>
      <c r="R1166" s="361">
        <f>+VLOOKUP($E1166,Emissions!$1:$1048576,MATCH(DATE(R$2,1,1),Emissions!$A$1:$LI$1),FALSE)</f>
        <v>0</v>
      </c>
      <c r="S1166" s="361">
        <f>+VLOOKUP($E1166,Emissions!$1:$1048576,MATCH(DATE(S$2,1,1),Emissions!$A$1:$LI$1),FALSE)</f>
        <v>0</v>
      </c>
      <c r="T1166" s="361">
        <f>+VLOOKUP($E1166,Emissions!$1:$1048576,MATCH(DATE(T$2,1,1),Emissions!$A$1:$LI$1),FALSE)</f>
        <v>0</v>
      </c>
      <c r="U1166" s="361">
        <f>+VLOOKUP($E1166,Emissions!$1:$1048576,MATCH(DATE(U$2,1,1),Emissions!$A$1:$LI$1),FALSE)</f>
        <v>0</v>
      </c>
      <c r="V1166" s="361">
        <f>+VLOOKUP($E1166,Emissions!$1:$1048576,MATCH(DATE(V$2,1,1),Emissions!$A$1:$LI$1),FALSE)</f>
        <v>0</v>
      </c>
      <c r="W1166" s="361">
        <f>+VLOOKUP($E1166,Emissions!$1:$1048576,MATCH(DATE(W$2,1,1),Emissions!$A$1:$LI$1),FALSE)</f>
        <v>0</v>
      </c>
      <c r="X1166" s="361">
        <f>+VLOOKUP($E1166,Emissions!$1:$1048576,MATCH(DATE(X$2,1,1),Emissions!$A$1:$LI$1),FALSE)</f>
        <v>0</v>
      </c>
      <c r="Y1166" s="361">
        <f>+VLOOKUP($E1166,Emissions!$1:$1048576,MATCH(DATE(Y$2,1,1),Emissions!$A$1:$LI$1),FALSE)</f>
        <v>0</v>
      </c>
      <c r="Z1166" s="361">
        <f>+VLOOKUP($E1166,Emissions!$1:$1048576,MATCH(DATE(Z$2,1,1),Emissions!$A$1:$LI$1),FALSE)</f>
        <v>0</v>
      </c>
      <c r="AA1166" s="361">
        <f>+VLOOKUP($E1166,Emissions!$1:$1048576,MATCH(DATE(AA$2,1,1),Emissions!$A$1:$LI$1),FALSE)</f>
        <v>0</v>
      </c>
      <c r="AB1166" s="361">
        <f>+VLOOKUP($E1166,Emissions!$1:$1048576,MATCH(DATE(AB$2,1,1),Emissions!$A$1:$LI$1),FALSE)</f>
        <v>0</v>
      </c>
      <c r="AC1166" s="361">
        <f>+VLOOKUP($E1166,Emissions!$1:$1048576,MATCH(DATE(AC$2,1,1),Emissions!$A$1:$LI$1),FALSE)</f>
        <v>0</v>
      </c>
      <c r="AD1166" s="361">
        <f>+VLOOKUP($E1166,Emissions!$1:$1048576,MATCH(DATE(AD$2,1,1),Emissions!$A$1:$LI$1),FALSE)</f>
        <v>0</v>
      </c>
      <c r="AE1166" s="361">
        <f>+VLOOKUP($E1166,Emissions!$1:$1048576,MATCH(DATE(AE$2,1,1),Emissions!$A$1:$LI$1),FALSE)</f>
        <v>0</v>
      </c>
      <c r="AF1166" s="361">
        <f>+VLOOKUP($E1166,Emissions!$1:$1048576,MATCH(DATE(AF$2,1,1),Emissions!$A$1:$LI$1),FALSE)</f>
        <v>0</v>
      </c>
      <c r="AG1166" s="361">
        <f>+VLOOKUP($E1166,Emissions!$1:$1048576,MATCH(DATE(AG$2,1,1),Emissions!$A$1:$LI$1),FALSE)</f>
        <v>0</v>
      </c>
      <c r="AH1166" s="361">
        <f>+VLOOKUP($E1166,Emissions!$1:$1048576,MATCH(DATE(AH$2,1,1),Emissions!$A$1:$LI$1),FALSE)</f>
        <v>0</v>
      </c>
      <c r="AI1166" s="361">
        <f>+VLOOKUP($E1166,Emissions!$1:$1048576,MATCH(DATE(AI$2,1,1),Emissions!$A$1:$LI$1),FALSE)</f>
        <v>0</v>
      </c>
      <c r="AJ1166" s="361">
        <f>+VLOOKUP($E1166,Emissions!$1:$1048576,MATCH(DATE(AJ$2,1,1),Emissions!$A$1:$LI$1),FALSE)</f>
        <v>0</v>
      </c>
      <c r="AK1166" s="361">
        <f>+VLOOKUP($E1166,Emissions!$1:$1048576,MATCH(DATE(AK$2,1,1),Emissions!$A$1:$LI$1),FALSE)</f>
        <v>0</v>
      </c>
      <c r="AL1166" s="361">
        <f>+VLOOKUP($E1166,Emissions!$1:$1048576,MATCH(DATE(AL$2,1,1),Emissions!$A$1:$LI$1),FALSE)</f>
        <v>0</v>
      </c>
      <c r="AM1166" s="361">
        <f>+VLOOKUP($E1166,Emissions!$1:$1048576,MATCH(DATE(AM$2,1,1),Emissions!$A$1:$LI$1),FALSE)</f>
        <v>0</v>
      </c>
      <c r="AN1166" s="361">
        <f>+VLOOKUP($E1166,Emissions!$1:$1048576,MATCH(DATE(AN$2,1,1),Emissions!$A$1:$LI$1),FALSE)</f>
        <v>0</v>
      </c>
      <c r="AO1166" s="361">
        <f>+VLOOKUP($E1166,Emissions!$1:$1048576,MATCH(DATE(AO$2,1,1),Emissions!$A$1:$LI$1),FALSE)</f>
        <v>0</v>
      </c>
    </row>
    <row r="1167" spans="1:41" s="92" customFormat="1" ht="15" customHeight="1" x14ac:dyDescent="0.35">
      <c r="A1167" s="411"/>
      <c r="B1167" s="170"/>
      <c r="C1167" s="137" t="s">
        <v>3333</v>
      </c>
      <c r="D1167" s="147" t="s">
        <v>2746</v>
      </c>
      <c r="E1167" s="136" t="s">
        <v>3594</v>
      </c>
      <c r="F1167" s="327">
        <f>+VLOOKUP($E1167,Emissions!$1:$1048576,MATCH(DATE(F$2,1,1),Emissions!$A$1:$LI$1),FALSE)</f>
        <v>11.56965123</v>
      </c>
      <c r="G1167" s="327">
        <f>+VLOOKUP($E1167,Emissions!$1:$1048576,MATCH(DATE(G$2,1,1),Emissions!$A$1:$LI$1),FALSE)</f>
        <v>11.81675081</v>
      </c>
      <c r="H1167" s="327">
        <f>+VLOOKUP($E1167,Emissions!$1:$1048576,MATCH(DATE(H$2,1,1),Emissions!$A$1:$LI$1),FALSE)</f>
        <v>12.07123913</v>
      </c>
      <c r="I1167" s="327">
        <f>+VLOOKUP($E1167,Emissions!$1:$1048576,MATCH(DATE(I$2,1,1),Emissions!$A$1:$LI$1),FALSE)</f>
        <v>12.27991746</v>
      </c>
      <c r="J1167" s="327">
        <f>+VLOOKUP($E1167,Emissions!$1:$1048576,MATCH(DATE(J$2,1,1),Emissions!$A$1:$LI$1),FALSE)</f>
        <v>12.510890209999999</v>
      </c>
      <c r="K1167" s="327">
        <f>+VLOOKUP($E1167,Emissions!$1:$1048576,MATCH(DATE(K$2,1,1),Emissions!$A$1:$LI$1),FALSE)</f>
        <v>12.85699282</v>
      </c>
      <c r="L1167" s="327">
        <f>+VLOOKUP($E1167,Emissions!$1:$1048576,MATCH(DATE(L$2,1,1),Emissions!$A$1:$LI$1),FALSE)</f>
        <v>13.243415369999999</v>
      </c>
      <c r="M1167" s="327">
        <f>+VLOOKUP($E1167,Emissions!$1:$1048576,MATCH(DATE(M$2,1,1),Emissions!$A$1:$LI$1),FALSE)</f>
        <v>13.652423730000001</v>
      </c>
      <c r="N1167" s="327">
        <f>+VLOOKUP($E1167,Emissions!$1:$1048576,MATCH(DATE(N$2,1,1),Emissions!$A$1:$LI$1),FALSE)</f>
        <v>14.079937749999999</v>
      </c>
      <c r="O1167" s="327">
        <f>+VLOOKUP($E1167,Emissions!$1:$1048576,MATCH(DATE(O$2,1,1),Emissions!$A$1:$LI$1),FALSE)</f>
        <v>14.49768072</v>
      </c>
      <c r="P1167" s="327">
        <f>+VLOOKUP($E1167,Emissions!$1:$1048576,MATCH(DATE(P$2,1,1),Emissions!$A$1:$LI$1),FALSE)</f>
        <v>14.87291467</v>
      </c>
      <c r="Q1167" s="327">
        <f>+VLOOKUP($E1167,Emissions!$1:$1048576,MATCH(DATE(Q$2,1,1),Emissions!$A$1:$LI$1),FALSE)</f>
        <v>15.20656673</v>
      </c>
      <c r="R1167" s="327">
        <f>+VLOOKUP($E1167,Emissions!$1:$1048576,MATCH(DATE(R$2,1,1),Emissions!$A$1:$LI$1),FALSE)</f>
        <v>15.503999220000001</v>
      </c>
      <c r="S1167" s="327">
        <f>+VLOOKUP($E1167,Emissions!$1:$1048576,MATCH(DATE(S$2,1,1),Emissions!$A$1:$LI$1),FALSE)</f>
        <v>15.773501250000001</v>
      </c>
      <c r="T1167" s="327">
        <f>+VLOOKUP($E1167,Emissions!$1:$1048576,MATCH(DATE(T$2,1,1),Emissions!$A$1:$LI$1),FALSE)</f>
        <v>16.025177339999999</v>
      </c>
      <c r="U1167" s="327">
        <f>+VLOOKUP($E1167,Emissions!$1:$1048576,MATCH(DATE(U$2,1,1),Emissions!$A$1:$LI$1),FALSE)</f>
        <v>16.26942695</v>
      </c>
      <c r="V1167" s="327">
        <f>+VLOOKUP($E1167,Emissions!$1:$1048576,MATCH(DATE(V$2,1,1),Emissions!$A$1:$LI$1),FALSE)</f>
        <v>16.51448242</v>
      </c>
      <c r="W1167" s="327">
        <f>+VLOOKUP($E1167,Emissions!$1:$1048576,MATCH(DATE(W$2,1,1),Emissions!$A$1:$LI$1),FALSE)</f>
        <v>16.7669195</v>
      </c>
      <c r="X1167" s="327">
        <f>+VLOOKUP($E1167,Emissions!$1:$1048576,MATCH(DATE(X$2,1,1),Emissions!$A$1:$LI$1),FALSE)</f>
        <v>17.032637220000002</v>
      </c>
      <c r="Y1167" s="327">
        <f>+VLOOKUP($E1167,Emissions!$1:$1048576,MATCH(DATE(Y$2,1,1),Emissions!$A$1:$LI$1),FALSE)</f>
        <v>17.316148349999999</v>
      </c>
      <c r="Z1167" s="327">
        <f>+VLOOKUP($E1167,Emissions!$1:$1048576,MATCH(DATE(Z$2,1,1),Emissions!$A$1:$LI$1),FALSE)</f>
        <v>17.620353380000001</v>
      </c>
      <c r="AA1167" s="327">
        <f>+VLOOKUP($E1167,Emissions!$1:$1048576,MATCH(DATE(AA$2,1,1),Emissions!$A$1:$LI$1),FALSE)</f>
        <v>17.94907796</v>
      </c>
      <c r="AB1167" s="327">
        <f>+VLOOKUP($E1167,Emissions!$1:$1048576,MATCH(DATE(AB$2,1,1),Emissions!$A$1:$LI$1),FALSE)</f>
        <v>18.305160390000001</v>
      </c>
      <c r="AC1167" s="327">
        <f>+VLOOKUP($E1167,Emissions!$1:$1048576,MATCH(DATE(AC$2,1,1),Emissions!$A$1:$LI$1),FALSE)</f>
        <v>18.690649100000002</v>
      </c>
      <c r="AD1167" s="327">
        <f>+VLOOKUP($E1167,Emissions!$1:$1048576,MATCH(DATE(AD$2,1,1),Emissions!$A$1:$LI$1),FALSE)</f>
        <v>19.106856220000001</v>
      </c>
      <c r="AE1167" s="327">
        <f>+VLOOKUP($E1167,Emissions!$1:$1048576,MATCH(DATE(AE$2,1,1),Emissions!$A$1:$LI$1),FALSE)</f>
        <v>19.552573089999999</v>
      </c>
      <c r="AF1167" s="327">
        <f>+VLOOKUP($E1167,Emissions!$1:$1048576,MATCH(DATE(AF$2,1,1),Emissions!$A$1:$LI$1),FALSE)</f>
        <v>20.021801740000001</v>
      </c>
      <c r="AG1167" s="327">
        <f>+VLOOKUP($E1167,Emissions!$1:$1048576,MATCH(DATE(AG$2,1,1),Emissions!$A$1:$LI$1),FALSE)</f>
        <v>20.514967460000001</v>
      </c>
      <c r="AH1167" s="327">
        <f>+VLOOKUP($E1167,Emissions!$1:$1048576,MATCH(DATE(AH$2,1,1),Emissions!$A$1:$LI$1),FALSE)</f>
        <v>21.033470779999998</v>
      </c>
      <c r="AI1167" s="327">
        <f>+VLOOKUP($E1167,Emissions!$1:$1048576,MATCH(DATE(AI$2,1,1),Emissions!$A$1:$LI$1),FALSE)</f>
        <v>21.575271860000001</v>
      </c>
      <c r="AJ1167" s="327">
        <f>+VLOOKUP($E1167,Emissions!$1:$1048576,MATCH(DATE(AJ$2,1,1),Emissions!$A$1:$LI$1),FALSE)</f>
        <v>22.1358453</v>
      </c>
      <c r="AK1167" s="327">
        <f>+VLOOKUP($E1167,Emissions!$1:$1048576,MATCH(DATE(AK$2,1,1),Emissions!$A$1:$LI$1),FALSE)</f>
        <v>22.71002695</v>
      </c>
      <c r="AL1167" s="327">
        <f>+VLOOKUP($E1167,Emissions!$1:$1048576,MATCH(DATE(AL$2,1,1),Emissions!$A$1:$LI$1),FALSE)</f>
        <v>23.292883329999999</v>
      </c>
      <c r="AM1167" s="327">
        <f>+VLOOKUP($E1167,Emissions!$1:$1048576,MATCH(DATE(AM$2,1,1),Emissions!$A$1:$LI$1),FALSE)</f>
        <v>23.879755060000001</v>
      </c>
      <c r="AN1167" s="327">
        <f>+VLOOKUP($E1167,Emissions!$1:$1048576,MATCH(DATE(AN$2,1,1),Emissions!$A$1:$LI$1),FALSE)</f>
        <v>24.466219110000001</v>
      </c>
      <c r="AO1167" s="327">
        <f>+VLOOKUP($E1167,Emissions!$1:$1048576,MATCH(DATE(AO$2,1,1),Emissions!$A$1:$LI$1),FALSE)</f>
        <v>25.048034510000001</v>
      </c>
    </row>
    <row r="1168" spans="1:41" ht="15" customHeight="1" x14ac:dyDescent="0.35">
      <c r="A1168" s="411"/>
      <c r="B1168" s="170"/>
      <c r="C1168" s="138" t="s">
        <v>726</v>
      </c>
      <c r="D1168" s="114" t="s">
        <v>2746</v>
      </c>
      <c r="E1168" s="50" t="s">
        <v>3595</v>
      </c>
      <c r="F1168" s="361">
        <f>+VLOOKUP($E1168,Emissions!$1:$1048576,MATCH(DATE(F$2,1,1),Emissions!$A$1:$LI$1),FALSE)</f>
        <v>6.0113539999999996E-4</v>
      </c>
      <c r="G1168" s="361">
        <f>+VLOOKUP($E1168,Emissions!$1:$1048576,MATCH(DATE(G$2,1,1),Emissions!$A$1:$LI$1),FALSE)</f>
        <v>6.0591836299999995E-4</v>
      </c>
      <c r="H1168" s="361">
        <f>+VLOOKUP($E1168,Emissions!$1:$1048576,MATCH(DATE(H$2,1,1),Emissions!$A$1:$LI$1),FALSE)</f>
        <v>6.0834149900000005E-4</v>
      </c>
      <c r="I1168" s="361">
        <f>+VLOOKUP($E1168,Emissions!$1:$1048576,MATCH(DATE(I$2,1,1),Emissions!$A$1:$LI$1),FALSE)</f>
        <v>6.1033554300000004E-4</v>
      </c>
      <c r="J1168" s="361">
        <f>+VLOOKUP($E1168,Emissions!$1:$1048576,MATCH(DATE(J$2,1,1),Emissions!$A$1:$LI$1),FALSE)</f>
        <v>6.1771650299999997E-4</v>
      </c>
      <c r="K1168" s="361">
        <f>+VLOOKUP($E1168,Emissions!$1:$1048576,MATCH(DATE(K$2,1,1),Emissions!$A$1:$LI$1),FALSE)</f>
        <v>6.3506553100000003E-4</v>
      </c>
      <c r="L1168" s="361">
        <f>+VLOOKUP($E1168,Emissions!$1:$1048576,MATCH(DATE(L$2,1,1),Emissions!$A$1:$LI$1),FALSE)</f>
        <v>6.5329458299999996E-4</v>
      </c>
      <c r="M1168" s="361">
        <f>+VLOOKUP($E1168,Emissions!$1:$1048576,MATCH(DATE(M$2,1,1),Emissions!$A$1:$LI$1),FALSE)</f>
        <v>6.7316505999999996E-4</v>
      </c>
      <c r="N1168" s="361">
        <f>+VLOOKUP($E1168,Emissions!$1:$1048576,MATCH(DATE(N$2,1,1),Emissions!$A$1:$LI$1),FALSE)</f>
        <v>6.9429263800000005E-4</v>
      </c>
      <c r="O1168" s="361">
        <f>+VLOOKUP($E1168,Emissions!$1:$1048576,MATCH(DATE(O$2,1,1),Emissions!$A$1:$LI$1),FALSE)</f>
        <v>7.1565685200000002E-4</v>
      </c>
      <c r="P1168" s="361">
        <f>+VLOOKUP($E1168,Emissions!$1:$1048576,MATCH(DATE(P$2,1,1),Emissions!$A$1:$LI$1),FALSE)</f>
        <v>7.3607380999999997E-4</v>
      </c>
      <c r="Q1168" s="361">
        <f>+VLOOKUP($E1168,Emissions!$1:$1048576,MATCH(DATE(Q$2,1,1),Emissions!$A$1:$LI$1),FALSE)</f>
        <v>7.5466782499999995E-4</v>
      </c>
      <c r="R1168" s="361">
        <f>+VLOOKUP($E1168,Emissions!$1:$1048576,MATCH(DATE(R$2,1,1),Emissions!$A$1:$LI$1),FALSE)</f>
        <v>7.7111883000000004E-4</v>
      </c>
      <c r="S1168" s="361">
        <f>+VLOOKUP($E1168,Emissions!$1:$1048576,MATCH(DATE(S$2,1,1),Emissions!$A$1:$LI$1),FALSE)</f>
        <v>7.8537073399999996E-4</v>
      </c>
      <c r="T1168" s="361">
        <f>+VLOOKUP($E1168,Emissions!$1:$1048576,MATCH(DATE(T$2,1,1),Emissions!$A$1:$LI$1),FALSE)</f>
        <v>7.9759292099999997E-4</v>
      </c>
      <c r="U1168" s="361">
        <f>+VLOOKUP($E1168,Emissions!$1:$1048576,MATCH(DATE(U$2,1,1),Emissions!$A$1:$LI$1),FALSE)</f>
        <v>8.0812185800000001E-4</v>
      </c>
      <c r="V1168" s="361">
        <f>+VLOOKUP($E1168,Emissions!$1:$1048576,MATCH(DATE(V$2,1,1),Emissions!$A$1:$LI$1),FALSE)</f>
        <v>8.1733265400000003E-4</v>
      </c>
      <c r="W1168" s="361">
        <f>+VLOOKUP($E1168,Emissions!$1:$1048576,MATCH(DATE(W$2,1,1),Emissions!$A$1:$LI$1),FALSE)</f>
        <v>8.2563084400000004E-4</v>
      </c>
      <c r="X1168" s="361">
        <f>+VLOOKUP($E1168,Emissions!$1:$1048576,MATCH(DATE(X$2,1,1),Emissions!$A$1:$LI$1),FALSE)</f>
        <v>8.3344599899999995E-4</v>
      </c>
      <c r="Y1168" s="361">
        <f>+VLOOKUP($E1168,Emissions!$1:$1048576,MATCH(DATE(Y$2,1,1),Emissions!$A$1:$LI$1),FALSE)</f>
        <v>8.4118561299999998E-4</v>
      </c>
      <c r="Z1168" s="361">
        <f>+VLOOKUP($E1168,Emissions!$1:$1048576,MATCH(DATE(Z$2,1,1),Emissions!$A$1:$LI$1),FALSE)</f>
        <v>8.4911748800000004E-4</v>
      </c>
      <c r="AA1168" s="361">
        <f>+VLOOKUP($E1168,Emissions!$1:$1048576,MATCH(DATE(AA$2,1,1),Emissions!$A$1:$LI$1),FALSE)</f>
        <v>8.5774063100000004E-4</v>
      </c>
      <c r="AB1168" s="361">
        <f>+VLOOKUP($E1168,Emissions!$1:$1048576,MATCH(DATE(AB$2,1,1),Emissions!$A$1:$LI$1),FALSE)</f>
        <v>8.6733249500000004E-4</v>
      </c>
      <c r="AC1168" s="361">
        <f>+VLOOKUP($E1168,Emissions!$1:$1048576,MATCH(DATE(AC$2,1,1),Emissions!$A$1:$LI$1),FALSE)</f>
        <v>8.7813086199999999E-4</v>
      </c>
      <c r="AD1168" s="361">
        <f>+VLOOKUP($E1168,Emissions!$1:$1048576,MATCH(DATE(AD$2,1,1),Emissions!$A$1:$LI$1),FALSE)</f>
        <v>8.9034877399999995E-4</v>
      </c>
      <c r="AE1168" s="361">
        <f>+VLOOKUP($E1168,Emissions!$1:$1048576,MATCH(DATE(AE$2,1,1),Emissions!$A$1:$LI$1),FALSE)</f>
        <v>9.0387012600000002E-4</v>
      </c>
      <c r="AF1168" s="361">
        <f>+VLOOKUP($E1168,Emissions!$1:$1048576,MATCH(DATE(AF$2,1,1),Emissions!$A$1:$LI$1),FALSE)</f>
        <v>9.1910715299999999E-4</v>
      </c>
      <c r="AG1168" s="361">
        <f>+VLOOKUP($E1168,Emissions!$1:$1048576,MATCH(DATE(AG$2,1,1),Emissions!$A$1:$LI$1),FALSE)</f>
        <v>9.3612846500000003E-4</v>
      </c>
      <c r="AH1168" s="361">
        <f>+VLOOKUP($E1168,Emissions!$1:$1048576,MATCH(DATE(AH$2,1,1),Emissions!$A$1:$LI$1),FALSE)</f>
        <v>9.5493631700000001E-4</v>
      </c>
      <c r="AI1168" s="361">
        <f>+VLOOKUP($E1168,Emissions!$1:$1048576,MATCH(DATE(AI$2,1,1),Emissions!$A$1:$LI$1),FALSE)</f>
        <v>9.7540828500000004E-4</v>
      </c>
      <c r="AJ1168" s="361">
        <f>+VLOOKUP($E1168,Emissions!$1:$1048576,MATCH(DATE(AJ$2,1,1),Emissions!$A$1:$LI$1),FALSE)</f>
        <v>9.9733257699999994E-4</v>
      </c>
      <c r="AK1168" s="361">
        <f>+VLOOKUP($E1168,Emissions!$1:$1048576,MATCH(DATE(AK$2,1,1),Emissions!$A$1:$LI$1),FALSE)</f>
        <v>1.02045293E-3</v>
      </c>
      <c r="AL1168" s="361">
        <f>+VLOOKUP($E1168,Emissions!$1:$1048576,MATCH(DATE(AL$2,1,1),Emissions!$A$1:$LI$1),FALSE)</f>
        <v>1.0444947300000001E-3</v>
      </c>
      <c r="AM1168" s="361">
        <f>+VLOOKUP($E1168,Emissions!$1:$1048576,MATCH(DATE(AM$2,1,1),Emissions!$A$1:$LI$1),FALSE)</f>
        <v>1.0691725100000001E-3</v>
      </c>
      <c r="AN1168" s="361">
        <f>+VLOOKUP($E1168,Emissions!$1:$1048576,MATCH(DATE(AN$2,1,1),Emissions!$A$1:$LI$1),FALSE)</f>
        <v>1.0941932999999999E-3</v>
      </c>
      <c r="AO1168" s="361">
        <f>+VLOOKUP($E1168,Emissions!$1:$1048576,MATCH(DATE(AO$2,1,1),Emissions!$A$1:$LI$1),FALSE)</f>
        <v>1.1192595400000001E-3</v>
      </c>
    </row>
    <row r="1169" spans="1:41" ht="15" customHeight="1" x14ac:dyDescent="0.35">
      <c r="A1169" s="411"/>
      <c r="B1169" s="170"/>
      <c r="C1169" s="138" t="s">
        <v>727</v>
      </c>
      <c r="D1169" s="114" t="s">
        <v>2746</v>
      </c>
      <c r="E1169" s="50" t="s">
        <v>3596</v>
      </c>
      <c r="F1169" s="361">
        <f>+VLOOKUP($E1169,Emissions!$1:$1048576,MATCH(DATE(F$2,1,1),Emissions!$A$1:$LI$1),FALSE)</f>
        <v>1.4562624499999999E-4</v>
      </c>
      <c r="G1169" s="361">
        <f>+VLOOKUP($E1169,Emissions!$1:$1048576,MATCH(DATE(G$2,1,1),Emissions!$A$1:$LI$1),FALSE)</f>
        <v>1.4697866300000001E-4</v>
      </c>
      <c r="H1169" s="361">
        <f>+VLOOKUP($E1169,Emissions!$1:$1048576,MATCH(DATE(H$2,1,1),Emissions!$A$1:$LI$1),FALSE)</f>
        <v>1.44396226E-4</v>
      </c>
      <c r="I1169" s="361">
        <f>+VLOOKUP($E1169,Emissions!$1:$1048576,MATCH(DATE(I$2,1,1),Emissions!$A$1:$LI$1),FALSE)</f>
        <v>1.4052253300000001E-4</v>
      </c>
      <c r="J1169" s="361">
        <f>+VLOOKUP($E1169,Emissions!$1:$1048576,MATCH(DATE(J$2,1,1),Emissions!$A$1:$LI$1),FALSE)</f>
        <v>1.40287945E-4</v>
      </c>
      <c r="K1169" s="361">
        <f>+VLOOKUP($E1169,Emissions!$1:$1048576,MATCH(DATE(K$2,1,1),Emissions!$A$1:$LI$1),FALSE)</f>
        <v>1.44289842E-4</v>
      </c>
      <c r="L1169" s="361">
        <f>+VLOOKUP($E1169,Emissions!$1:$1048576,MATCH(DATE(L$2,1,1),Emissions!$A$1:$LI$1),FALSE)</f>
        <v>1.47920516E-4</v>
      </c>
      <c r="M1169" s="361">
        <f>+VLOOKUP($E1169,Emissions!$1:$1048576,MATCH(DATE(M$2,1,1),Emissions!$A$1:$LI$1),FALSE)</f>
        <v>1.5298069899999999E-4</v>
      </c>
      <c r="N1169" s="361">
        <f>+VLOOKUP($E1169,Emissions!$1:$1048576,MATCH(DATE(N$2,1,1),Emissions!$A$1:$LI$1),FALSE)</f>
        <v>1.5910870500000001E-4</v>
      </c>
      <c r="O1169" s="361">
        <f>+VLOOKUP($E1169,Emissions!$1:$1048576,MATCH(DATE(O$2,1,1),Emissions!$A$1:$LI$1),FALSE)</f>
        <v>1.6546038299999999E-4</v>
      </c>
      <c r="P1169" s="361">
        <f>+VLOOKUP($E1169,Emissions!$1:$1048576,MATCH(DATE(P$2,1,1),Emissions!$A$1:$LI$1),FALSE)</f>
        <v>1.7090190999999999E-4</v>
      </c>
      <c r="Q1169" s="361">
        <f>+VLOOKUP($E1169,Emissions!$1:$1048576,MATCH(DATE(Q$2,1,1),Emissions!$A$1:$LI$1),FALSE)</f>
        <v>1.74605233E-4</v>
      </c>
      <c r="R1169" s="361">
        <f>+VLOOKUP($E1169,Emissions!$1:$1048576,MATCH(DATE(R$2,1,1),Emissions!$A$1:$LI$1),FALSE)</f>
        <v>1.7631213899999999E-4</v>
      </c>
      <c r="S1169" s="361">
        <f>+VLOOKUP($E1169,Emissions!$1:$1048576,MATCH(DATE(S$2,1,1),Emissions!$A$1:$LI$1),FALSE)</f>
        <v>1.7605362399999999E-4</v>
      </c>
      <c r="T1169" s="361">
        <f>+VLOOKUP($E1169,Emissions!$1:$1048576,MATCH(DATE(T$2,1,1),Emissions!$A$1:$LI$1),FALSE)</f>
        <v>1.7412731299999999E-4</v>
      </c>
      <c r="U1169" s="361">
        <f>+VLOOKUP($E1169,Emissions!$1:$1048576,MATCH(DATE(U$2,1,1),Emissions!$A$1:$LI$1),FALSE)</f>
        <v>1.7098262800000001E-4</v>
      </c>
      <c r="V1169" s="361">
        <f>+VLOOKUP($E1169,Emissions!$1:$1048576,MATCH(DATE(V$2,1,1),Emissions!$A$1:$LI$1),FALSE)</f>
        <v>1.67004232E-4</v>
      </c>
      <c r="W1169" s="361">
        <f>+VLOOKUP($E1169,Emissions!$1:$1048576,MATCH(DATE(W$2,1,1),Emissions!$A$1:$LI$1),FALSE)</f>
        <v>1.6257208799999999E-4</v>
      </c>
      <c r="X1169" s="361">
        <f>+VLOOKUP($E1169,Emissions!$1:$1048576,MATCH(DATE(X$2,1,1),Emissions!$A$1:$LI$1),FALSE)</f>
        <v>1.5807009199999999E-4</v>
      </c>
      <c r="Y1169" s="361">
        <f>+VLOOKUP($E1169,Emissions!$1:$1048576,MATCH(DATE(Y$2,1,1),Emissions!$A$1:$LI$1),FALSE)</f>
        <v>1.5384168200000001E-4</v>
      </c>
      <c r="Z1169" s="361">
        <f>+VLOOKUP($E1169,Emissions!$1:$1048576,MATCH(DATE(Z$2,1,1),Emissions!$A$1:$LI$1),FALSE)</f>
        <v>1.5019699800000001E-4</v>
      </c>
      <c r="AA1169" s="361">
        <f>+VLOOKUP($E1169,Emissions!$1:$1048576,MATCH(DATE(AA$2,1,1),Emissions!$A$1:$LI$1),FALSE)</f>
        <v>1.4733896599999999E-4</v>
      </c>
      <c r="AB1169" s="361">
        <f>+VLOOKUP($E1169,Emissions!$1:$1048576,MATCH(DATE(AB$2,1,1),Emissions!$A$1:$LI$1),FALSE)</f>
        <v>1.4540178500000001E-4</v>
      </c>
      <c r="AC1169" s="361">
        <f>+VLOOKUP($E1169,Emissions!$1:$1048576,MATCH(DATE(AC$2,1,1),Emissions!$A$1:$LI$1),FALSE)</f>
        <v>1.4449012199999999E-4</v>
      </c>
      <c r="AD1169" s="361">
        <f>+VLOOKUP($E1169,Emissions!$1:$1048576,MATCH(DATE(AD$2,1,1),Emissions!$A$1:$LI$1),FALSE)</f>
        <v>1.4471001999999999E-4</v>
      </c>
      <c r="AE1169" s="361">
        <f>+VLOOKUP($E1169,Emissions!$1:$1048576,MATCH(DATE(AE$2,1,1),Emissions!$A$1:$LI$1),FALSE)</f>
        <v>1.4622233000000001E-4</v>
      </c>
      <c r="AF1169" s="361">
        <f>+VLOOKUP($E1169,Emissions!$1:$1048576,MATCH(DATE(AF$2,1,1),Emissions!$A$1:$LI$1),FALSE)</f>
        <v>1.49337653E-4</v>
      </c>
      <c r="AG1169" s="361">
        <f>+VLOOKUP($E1169,Emissions!$1:$1048576,MATCH(DATE(AG$2,1,1),Emissions!$A$1:$LI$1),FALSE)</f>
        <v>1.5407054399999999E-4</v>
      </c>
      <c r="AH1169" s="361">
        <f>+VLOOKUP($E1169,Emissions!$1:$1048576,MATCH(DATE(AH$2,1,1),Emissions!$A$1:$LI$1),FALSE)</f>
        <v>1.6032440099999999E-4</v>
      </c>
      <c r="AI1169" s="361">
        <f>+VLOOKUP($E1169,Emissions!$1:$1048576,MATCH(DATE(AI$2,1,1),Emissions!$A$1:$LI$1),FALSE)</f>
        <v>1.6787593500000001E-4</v>
      </c>
      <c r="AJ1169" s="361">
        <f>+VLOOKUP($E1169,Emissions!$1:$1048576,MATCH(DATE(AJ$2,1,1),Emissions!$A$1:$LI$1),FALSE)</f>
        <v>1.7645583300000001E-4</v>
      </c>
      <c r="AK1169" s="361">
        <f>+VLOOKUP($E1169,Emissions!$1:$1048576,MATCH(DATE(AK$2,1,1),Emissions!$A$1:$LI$1),FALSE)</f>
        <v>1.8578854500000001E-4</v>
      </c>
      <c r="AL1169" s="361">
        <f>+VLOOKUP($E1169,Emissions!$1:$1048576,MATCH(DATE(AL$2,1,1),Emissions!$A$1:$LI$1),FALSE)</f>
        <v>1.9560615400000001E-4</v>
      </c>
      <c r="AM1169" s="361">
        <f>+VLOOKUP($E1169,Emissions!$1:$1048576,MATCH(DATE(AM$2,1,1),Emissions!$A$1:$LI$1),FALSE)</f>
        <v>2.0564796500000001E-4</v>
      </c>
      <c r="AN1169" s="361">
        <f>+VLOOKUP($E1169,Emissions!$1:$1048576,MATCH(DATE(AN$2,1,1),Emissions!$A$1:$LI$1),FALSE)</f>
        <v>2.1565738599999999E-4</v>
      </c>
      <c r="AO1169" s="361">
        <f>+VLOOKUP($E1169,Emissions!$1:$1048576,MATCH(DATE(AO$2,1,1),Emissions!$A$1:$LI$1),FALSE)</f>
        <v>2.2538247700000001E-4</v>
      </c>
    </row>
    <row r="1170" spans="1:41" ht="15" customHeight="1" x14ac:dyDescent="0.35">
      <c r="A1170" s="411"/>
      <c r="B1170" s="170"/>
      <c r="C1170" s="138" t="s">
        <v>728</v>
      </c>
      <c r="D1170" s="114" t="s">
        <v>2746</v>
      </c>
      <c r="E1170" s="50" t="s">
        <v>3597</v>
      </c>
      <c r="F1170" s="361">
        <f>+VLOOKUP($E1170,Emissions!$1:$1048576,MATCH(DATE(F$2,1,1),Emissions!$A$1:$LI$1),FALSE)</f>
        <v>2.9683649320000001</v>
      </c>
      <c r="G1170" s="361">
        <f>+VLOOKUP($E1170,Emissions!$1:$1048576,MATCH(DATE(G$2,1,1),Emissions!$A$1:$LI$1),FALSE)</f>
        <v>2.999240785</v>
      </c>
      <c r="H1170" s="361">
        <f>+VLOOKUP($E1170,Emissions!$1:$1048576,MATCH(DATE(H$2,1,1),Emissions!$A$1:$LI$1),FALSE)</f>
        <v>3.0282507079999998</v>
      </c>
      <c r="I1170" s="361">
        <f>+VLOOKUP($E1170,Emissions!$1:$1048576,MATCH(DATE(I$2,1,1),Emissions!$A$1:$LI$1),FALSE)</f>
        <v>3.0452237499999999</v>
      </c>
      <c r="J1170" s="361">
        <f>+VLOOKUP($E1170,Emissions!$1:$1048576,MATCH(DATE(J$2,1,1),Emissions!$A$1:$LI$1),FALSE)</f>
        <v>3.0770134310000001</v>
      </c>
      <c r="K1170" s="361">
        <f>+VLOOKUP($E1170,Emissions!$1:$1048576,MATCH(DATE(K$2,1,1),Emissions!$A$1:$LI$1),FALSE)</f>
        <v>3.144967582</v>
      </c>
      <c r="L1170" s="361">
        <f>+VLOOKUP($E1170,Emissions!$1:$1048576,MATCH(DATE(L$2,1,1),Emissions!$A$1:$LI$1),FALSE)</f>
        <v>3.2266730799999999</v>
      </c>
      <c r="M1170" s="361">
        <f>+VLOOKUP($E1170,Emissions!$1:$1048576,MATCH(DATE(M$2,1,1),Emissions!$A$1:$LI$1),FALSE)</f>
        <v>3.3179116639999999</v>
      </c>
      <c r="N1170" s="361">
        <f>+VLOOKUP($E1170,Emissions!$1:$1048576,MATCH(DATE(N$2,1,1),Emissions!$A$1:$LI$1),FALSE)</f>
        <v>3.417054544</v>
      </c>
      <c r="O1170" s="361">
        <f>+VLOOKUP($E1170,Emissions!$1:$1048576,MATCH(DATE(O$2,1,1),Emissions!$A$1:$LI$1),FALSE)</f>
        <v>3.51915055</v>
      </c>
      <c r="P1170" s="361">
        <f>+VLOOKUP($E1170,Emissions!$1:$1048576,MATCH(DATE(P$2,1,1),Emissions!$A$1:$LI$1),FALSE)</f>
        <v>3.6185223789999998</v>
      </c>
      <c r="Q1170" s="361">
        <f>+VLOOKUP($E1170,Emissions!$1:$1048576,MATCH(DATE(Q$2,1,1),Emissions!$A$1:$LI$1),FALSE)</f>
        <v>3.713051412</v>
      </c>
      <c r="R1170" s="361">
        <f>+VLOOKUP($E1170,Emissions!$1:$1048576,MATCH(DATE(R$2,1,1),Emissions!$A$1:$LI$1),FALSE)</f>
        <v>3.8023728320000001</v>
      </c>
      <c r="S1170" s="361">
        <f>+VLOOKUP($E1170,Emissions!$1:$1048576,MATCH(DATE(S$2,1,1),Emissions!$A$1:$LI$1),FALSE)</f>
        <v>3.8871581540000002</v>
      </c>
      <c r="T1170" s="361">
        <f>+VLOOKUP($E1170,Emissions!$1:$1048576,MATCH(DATE(T$2,1,1),Emissions!$A$1:$LI$1),FALSE)</f>
        <v>3.96869264</v>
      </c>
      <c r="U1170" s="361">
        <f>+VLOOKUP($E1170,Emissions!$1:$1048576,MATCH(DATE(U$2,1,1),Emissions!$A$1:$LI$1),FALSE)</f>
        <v>4.0485638279999998</v>
      </c>
      <c r="V1170" s="361">
        <f>+VLOOKUP($E1170,Emissions!$1:$1048576,MATCH(DATE(V$2,1,1),Emissions!$A$1:$LI$1),FALSE)</f>
        <v>4.1283014189999996</v>
      </c>
      <c r="W1170" s="361">
        <f>+VLOOKUP($E1170,Emissions!$1:$1048576,MATCH(DATE(W$2,1,1),Emissions!$A$1:$LI$1),FALSE)</f>
        <v>4.2092333069999999</v>
      </c>
      <c r="X1170" s="361">
        <f>+VLOOKUP($E1170,Emissions!$1:$1048576,MATCH(DATE(X$2,1,1),Emissions!$A$1:$LI$1),FALSE)</f>
        <v>4.292654304</v>
      </c>
      <c r="Y1170" s="361">
        <f>+VLOOKUP($E1170,Emissions!$1:$1048576,MATCH(DATE(Y$2,1,1),Emissions!$A$1:$LI$1),FALSE)</f>
        <v>4.3797088320000004</v>
      </c>
      <c r="Z1170" s="361">
        <f>+VLOOKUP($E1170,Emissions!$1:$1048576,MATCH(DATE(Z$2,1,1),Emissions!$A$1:$LI$1),FALSE)</f>
        <v>4.4711780340000002</v>
      </c>
      <c r="AA1170" s="361">
        <f>+VLOOKUP($E1170,Emissions!$1:$1048576,MATCH(DATE(AA$2,1,1),Emissions!$A$1:$LI$1),FALSE)</f>
        <v>4.5681804570000004</v>
      </c>
      <c r="AB1170" s="361">
        <f>+VLOOKUP($E1170,Emissions!$1:$1048576,MATCH(DATE(AB$2,1,1),Emissions!$A$1:$LI$1),FALSE)</f>
        <v>4.6715967599999999</v>
      </c>
      <c r="AC1170" s="361">
        <f>+VLOOKUP($E1170,Emissions!$1:$1048576,MATCH(DATE(AC$2,1,1),Emissions!$A$1:$LI$1),FALSE)</f>
        <v>4.7821751480000003</v>
      </c>
      <c r="AD1170" s="361">
        <f>+VLOOKUP($E1170,Emissions!$1:$1048576,MATCH(DATE(AD$2,1,1),Emissions!$A$1:$LI$1),FALSE)</f>
        <v>4.9005602079999999</v>
      </c>
      <c r="AE1170" s="361">
        <f>+VLOOKUP($E1170,Emissions!$1:$1048576,MATCH(DATE(AE$2,1,1),Emissions!$A$1:$LI$1),FALSE)</f>
        <v>5.0266489930000002</v>
      </c>
      <c r="AF1170" s="361">
        <f>+VLOOKUP($E1170,Emissions!$1:$1048576,MATCH(DATE(AF$2,1,1),Emissions!$A$1:$LI$1),FALSE)</f>
        <v>5.1551490409999996</v>
      </c>
      <c r="AG1170" s="361">
        <f>+VLOOKUP($E1170,Emissions!$1:$1048576,MATCH(DATE(AG$2,1,1),Emissions!$A$1:$LI$1),FALSE)</f>
        <v>5.2859977809999998</v>
      </c>
      <c r="AH1170" s="361">
        <f>+VLOOKUP($E1170,Emissions!$1:$1048576,MATCH(DATE(AH$2,1,1),Emissions!$A$1:$LI$1),FALSE)</f>
        <v>5.4203530170000001</v>
      </c>
      <c r="AI1170" s="361">
        <f>+VLOOKUP($E1170,Emissions!$1:$1048576,MATCH(DATE(AI$2,1,1),Emissions!$A$1:$LI$1),FALSE)</f>
        <v>5.5586632429999998</v>
      </c>
      <c r="AJ1170" s="361">
        <f>+VLOOKUP($E1170,Emissions!$1:$1048576,MATCH(DATE(AJ$2,1,1),Emissions!$A$1:$LI$1),FALSE)</f>
        <v>5.7006177249999999</v>
      </c>
      <c r="AK1170" s="361">
        <f>+VLOOKUP($E1170,Emissions!$1:$1048576,MATCH(DATE(AK$2,1,1),Emissions!$A$1:$LI$1),FALSE)</f>
        <v>5.8454802859999999</v>
      </c>
      <c r="AL1170" s="361">
        <f>+VLOOKUP($E1170,Emissions!$1:$1048576,MATCH(DATE(AL$2,1,1),Emissions!$A$1:$LI$1),FALSE)</f>
        <v>5.9923323210000001</v>
      </c>
      <c r="AM1170" s="361">
        <f>+VLOOKUP($E1170,Emissions!$1:$1048576,MATCH(DATE(AM$2,1,1),Emissions!$A$1:$LI$1),FALSE)</f>
        <v>6.1401724709999996</v>
      </c>
      <c r="AN1170" s="361">
        <f>+VLOOKUP($E1170,Emissions!$1:$1048576,MATCH(DATE(AN$2,1,1),Emissions!$A$1:$LI$1),FALSE)</f>
        <v>6.2879640720000003</v>
      </c>
      <c r="AO1170" s="361">
        <f>+VLOOKUP($E1170,Emissions!$1:$1048576,MATCH(DATE(AO$2,1,1),Emissions!$A$1:$LI$1),FALSE)</f>
        <v>6.4346561409999996</v>
      </c>
    </row>
    <row r="1171" spans="1:41" ht="15" customHeight="1" x14ac:dyDescent="0.35">
      <c r="A1171" s="411"/>
      <c r="B1171" s="170"/>
      <c r="C1171" s="138" t="s">
        <v>729</v>
      </c>
      <c r="D1171" s="114" t="s">
        <v>2746</v>
      </c>
      <c r="E1171" s="50" t="s">
        <v>3598</v>
      </c>
      <c r="F1171" s="361">
        <f>+VLOOKUP($E1171,Emissions!$1:$1048576,MATCH(DATE(F$2,1,1),Emissions!$A$1:$LI$1),FALSE)</f>
        <v>3.9491811399999998E-3</v>
      </c>
      <c r="G1171" s="361">
        <f>+VLOOKUP($E1171,Emissions!$1:$1048576,MATCH(DATE(G$2,1,1),Emissions!$A$1:$LI$1),FALSE)</f>
        <v>4.0351100399999996E-3</v>
      </c>
      <c r="H1171" s="361">
        <f>+VLOOKUP($E1171,Emissions!$1:$1048576,MATCH(DATE(H$2,1,1),Emissions!$A$1:$LI$1),FALSE)</f>
        <v>4.1233154099999999E-3</v>
      </c>
      <c r="I1171" s="361">
        <f>+VLOOKUP($E1171,Emissions!$1:$1048576,MATCH(DATE(I$2,1,1),Emissions!$A$1:$LI$1),FALSE)</f>
        <v>4.1974891499999998E-3</v>
      </c>
      <c r="J1171" s="361">
        <f>+VLOOKUP($E1171,Emissions!$1:$1048576,MATCH(DATE(J$2,1,1),Emissions!$A$1:$LI$1),FALSE)</f>
        <v>4.27827082E-3</v>
      </c>
      <c r="K1171" s="361">
        <f>+VLOOKUP($E1171,Emissions!$1:$1048576,MATCH(DATE(K$2,1,1),Emissions!$A$1:$LI$1),FALSE)</f>
        <v>4.4020792399999996E-3</v>
      </c>
      <c r="L1171" s="361">
        <f>+VLOOKUP($E1171,Emissions!$1:$1048576,MATCH(DATE(L$2,1,1),Emissions!$A$1:$LI$1),FALSE)</f>
        <v>4.5344641900000003E-3</v>
      </c>
      <c r="M1171" s="361">
        <f>+VLOOKUP($E1171,Emissions!$1:$1048576,MATCH(DATE(M$2,1,1),Emissions!$A$1:$LI$1),FALSE)</f>
        <v>4.6715073299999996E-3</v>
      </c>
      <c r="N1171" s="361">
        <f>+VLOOKUP($E1171,Emissions!$1:$1048576,MATCH(DATE(N$2,1,1),Emissions!$A$1:$LI$1),FALSE)</f>
        <v>4.8128974100000001E-3</v>
      </c>
      <c r="O1171" s="361">
        <f>+VLOOKUP($E1171,Emissions!$1:$1048576,MATCH(DATE(O$2,1,1),Emissions!$A$1:$LI$1),FALSE)</f>
        <v>4.9504348400000002E-3</v>
      </c>
      <c r="P1171" s="361">
        <f>+VLOOKUP($E1171,Emissions!$1:$1048576,MATCH(DATE(P$2,1,1),Emissions!$A$1:$LI$1),FALSE)</f>
        <v>5.0743575400000003E-3</v>
      </c>
      <c r="Q1171" s="361">
        <f>+VLOOKUP($E1171,Emissions!$1:$1048576,MATCH(DATE(Q$2,1,1),Emissions!$A$1:$LI$1),FALSE)</f>
        <v>5.1841863299999999E-3</v>
      </c>
      <c r="R1171" s="361">
        <f>+VLOOKUP($E1171,Emissions!$1:$1048576,MATCH(DATE(R$2,1,1),Emissions!$A$1:$LI$1),FALSE)</f>
        <v>5.2811310400000004E-3</v>
      </c>
      <c r="S1171" s="361">
        <f>+VLOOKUP($E1171,Emissions!$1:$1048576,MATCH(DATE(S$2,1,1),Emissions!$A$1:$LI$1),FALSE)</f>
        <v>5.3675444200000002E-3</v>
      </c>
      <c r="T1171" s="361">
        <f>+VLOOKUP($E1171,Emissions!$1:$1048576,MATCH(DATE(T$2,1,1),Emissions!$A$1:$LI$1),FALSE)</f>
        <v>5.4464824999999996E-3</v>
      </c>
      <c r="U1171" s="361">
        <f>+VLOOKUP($E1171,Emissions!$1:$1048576,MATCH(DATE(U$2,1,1),Emissions!$A$1:$LI$1),FALSE)</f>
        <v>5.5212351700000004E-3</v>
      </c>
      <c r="V1171" s="361">
        <f>+VLOOKUP($E1171,Emissions!$1:$1048576,MATCH(DATE(V$2,1,1),Emissions!$A$1:$LI$1),FALSE)</f>
        <v>5.5945457399999999E-3</v>
      </c>
      <c r="W1171" s="361">
        <f>+VLOOKUP($E1171,Emissions!$1:$1048576,MATCH(DATE(W$2,1,1),Emissions!$A$1:$LI$1),FALSE)</f>
        <v>5.6687176500000002E-3</v>
      </c>
      <c r="X1171" s="361">
        <f>+VLOOKUP($E1171,Emissions!$1:$1048576,MATCH(DATE(X$2,1,1),Emissions!$A$1:$LI$1),FALSE)</f>
        <v>5.7458595700000002E-3</v>
      </c>
      <c r="Y1171" s="361">
        <f>+VLOOKUP($E1171,Emissions!$1:$1048576,MATCH(DATE(Y$2,1,1),Emissions!$A$1:$LI$1),FALSE)</f>
        <v>5.8276415400000002E-3</v>
      </c>
      <c r="Z1171" s="361">
        <f>+VLOOKUP($E1171,Emissions!$1:$1048576,MATCH(DATE(Z$2,1,1),Emissions!$A$1:$LI$1),FALSE)</f>
        <v>5.9150213599999998E-3</v>
      </c>
      <c r="AA1171" s="361">
        <f>+VLOOKUP($E1171,Emissions!$1:$1048576,MATCH(DATE(AA$2,1,1),Emissions!$A$1:$LI$1),FALSE)</f>
        <v>6.0096381699999996E-3</v>
      </c>
      <c r="AB1171" s="361">
        <f>+VLOOKUP($E1171,Emissions!$1:$1048576,MATCH(DATE(AB$2,1,1),Emissions!$A$1:$LI$1),FALSE)</f>
        <v>6.1125243099999999E-3</v>
      </c>
      <c r="AC1171" s="361">
        <f>+VLOOKUP($E1171,Emissions!$1:$1048576,MATCH(DATE(AC$2,1,1),Emissions!$A$1:$LI$1),FALSE)</f>
        <v>6.2244205400000001E-3</v>
      </c>
      <c r="AD1171" s="361">
        <f>+VLOOKUP($E1171,Emissions!$1:$1048576,MATCH(DATE(AD$2,1,1),Emissions!$A$1:$LI$1),FALSE)</f>
        <v>6.3458159999999998E-3</v>
      </c>
      <c r="AE1171" s="361">
        <f>+VLOOKUP($E1171,Emissions!$1:$1048576,MATCH(DATE(AE$2,1,1),Emissions!$A$1:$LI$1),FALSE)</f>
        <v>6.4758831400000003E-3</v>
      </c>
      <c r="AF1171" s="361">
        <f>+VLOOKUP($E1171,Emissions!$1:$1048576,MATCH(DATE(AF$2,1,1),Emissions!$A$1:$LI$1),FALSE)</f>
        <v>6.6143355200000004E-3</v>
      </c>
      <c r="AG1171" s="361">
        <f>+VLOOKUP($E1171,Emissions!$1:$1048576,MATCH(DATE(AG$2,1,1),Emissions!$A$1:$LI$1),FALSE)</f>
        <v>6.7616169900000002E-3</v>
      </c>
      <c r="AH1171" s="361">
        <f>+VLOOKUP($E1171,Emissions!$1:$1048576,MATCH(DATE(AH$2,1,1),Emissions!$A$1:$LI$1),FALSE)</f>
        <v>6.9180931299999996E-3</v>
      </c>
      <c r="AI1171" s="361">
        <f>+VLOOKUP($E1171,Emissions!$1:$1048576,MATCH(DATE(AI$2,1,1),Emissions!$A$1:$LI$1),FALSE)</f>
        <v>7.0830638499999998E-3</v>
      </c>
      <c r="AJ1171" s="361">
        <f>+VLOOKUP($E1171,Emissions!$1:$1048576,MATCH(DATE(AJ$2,1,1),Emissions!$A$1:$LI$1),FALSE)</f>
        <v>7.2550686499999999E-3</v>
      </c>
      <c r="AK1171" s="361">
        <f>+VLOOKUP($E1171,Emissions!$1:$1048576,MATCH(DATE(AK$2,1,1),Emissions!$A$1:$LI$1),FALSE)</f>
        <v>7.4324300400000001E-3</v>
      </c>
      <c r="AL1171" s="361">
        <f>+VLOOKUP($E1171,Emissions!$1:$1048576,MATCH(DATE(AL$2,1,1),Emissions!$A$1:$LI$1),FALSE)</f>
        <v>7.6135185500000001E-3</v>
      </c>
      <c r="AM1171" s="361">
        <f>+VLOOKUP($E1171,Emissions!$1:$1048576,MATCH(DATE(AM$2,1,1),Emissions!$A$1:$LI$1),FALSE)</f>
        <v>7.7967746800000001E-3</v>
      </c>
      <c r="AN1171" s="361">
        <f>+VLOOKUP($E1171,Emissions!$1:$1048576,MATCH(DATE(AN$2,1,1),Emissions!$A$1:$LI$1),FALSE)</f>
        <v>7.9807028300000003E-3</v>
      </c>
      <c r="AO1171" s="361">
        <f>+VLOOKUP($E1171,Emissions!$1:$1048576,MATCH(DATE(AO$2,1,1),Emissions!$A$1:$LI$1),FALSE)</f>
        <v>8.1638587799999999E-3</v>
      </c>
    </row>
    <row r="1172" spans="1:41" ht="15" customHeight="1" x14ac:dyDescent="0.35">
      <c r="A1172" s="411"/>
      <c r="B1172" s="170"/>
      <c r="C1172" s="138" t="s">
        <v>730</v>
      </c>
      <c r="D1172" s="114" t="s">
        <v>2746</v>
      </c>
      <c r="E1172" s="50" t="s">
        <v>3599</v>
      </c>
      <c r="F1172" s="361">
        <f>+VLOOKUP($E1172,Emissions!$1:$1048576,MATCH(DATE(F$2,1,1),Emissions!$A$1:$LI$1),FALSE)</f>
        <v>7.9905452050000001</v>
      </c>
      <c r="G1172" s="361">
        <f>+VLOOKUP($E1172,Emissions!$1:$1048576,MATCH(DATE(G$2,1,1),Emissions!$A$1:$LI$1),FALSE)</f>
        <v>8.200108663</v>
      </c>
      <c r="H1172" s="361">
        <f>+VLOOKUP($E1172,Emissions!$1:$1048576,MATCH(DATE(H$2,1,1),Emissions!$A$1:$LI$1),FALSE)</f>
        <v>8.4200345910000003</v>
      </c>
      <c r="I1172" s="361">
        <f>+VLOOKUP($E1172,Emissions!$1:$1048576,MATCH(DATE(I$2,1,1),Emissions!$A$1:$LI$1),FALSE)</f>
        <v>8.6093549669999998</v>
      </c>
      <c r="J1172" s="361">
        <f>+VLOOKUP($E1172,Emissions!$1:$1048576,MATCH(DATE(J$2,1,1),Emissions!$A$1:$LI$1),FALSE)</f>
        <v>8.8018113919999994</v>
      </c>
      <c r="K1172" s="361">
        <f>+VLOOKUP($E1172,Emissions!$1:$1048576,MATCH(DATE(K$2,1,1),Emissions!$A$1:$LI$1),FALSE)</f>
        <v>9.0657590629999998</v>
      </c>
      <c r="L1172" s="361">
        <f>+VLOOKUP($E1172,Emissions!$1:$1048576,MATCH(DATE(L$2,1,1),Emissions!$A$1:$LI$1),FALSE)</f>
        <v>9.3533798959999999</v>
      </c>
      <c r="M1172" s="361">
        <f>+VLOOKUP($E1172,Emissions!$1:$1048576,MATCH(DATE(M$2,1,1),Emissions!$A$1:$LI$1),FALSE)</f>
        <v>9.6520174619999999</v>
      </c>
      <c r="N1172" s="361">
        <f>+VLOOKUP($E1172,Emissions!$1:$1048576,MATCH(DATE(N$2,1,1),Emissions!$A$1:$LI$1),FALSE)</f>
        <v>9.9596420919999993</v>
      </c>
      <c r="O1172" s="361">
        <f>+VLOOKUP($E1172,Emissions!$1:$1048576,MATCH(DATE(O$2,1,1),Emissions!$A$1:$LI$1),FALSE)</f>
        <v>10.25450517</v>
      </c>
      <c r="P1172" s="361">
        <f>+VLOOKUP($E1172,Emissions!$1:$1048576,MATCH(DATE(P$2,1,1),Emissions!$A$1:$LI$1),FALSE)</f>
        <v>10.51135425</v>
      </c>
      <c r="Q1172" s="361">
        <f>+VLOOKUP($E1172,Emissions!$1:$1048576,MATCH(DATE(Q$2,1,1),Emissions!$A$1:$LI$1),FALSE)</f>
        <v>10.73329255</v>
      </c>
      <c r="R1172" s="361">
        <f>+VLOOKUP($E1172,Emissions!$1:$1048576,MATCH(DATE(R$2,1,1),Emissions!$A$1:$LI$1),FALSE)</f>
        <v>10.925806529999999</v>
      </c>
      <c r="S1172" s="361">
        <f>+VLOOKUP($E1172,Emissions!$1:$1048576,MATCH(DATE(S$2,1,1),Emissions!$A$1:$LI$1),FALSE)</f>
        <v>11.096103830000001</v>
      </c>
      <c r="T1172" s="361">
        <f>+VLOOKUP($E1172,Emissions!$1:$1048576,MATCH(DATE(T$2,1,1),Emissions!$A$1:$LI$1),FALSE)</f>
        <v>11.25250301</v>
      </c>
      <c r="U1172" s="361">
        <f>+VLOOKUP($E1172,Emissions!$1:$1048576,MATCH(DATE(U$2,1,1),Emissions!$A$1:$LI$1),FALSE)</f>
        <v>11.40330623</v>
      </c>
      <c r="V1172" s="361">
        <f>+VLOOKUP($E1172,Emissions!$1:$1048576,MATCH(DATE(V$2,1,1),Emissions!$A$1:$LI$1),FALSE)</f>
        <v>11.554825859999999</v>
      </c>
      <c r="W1172" s="361">
        <f>+VLOOKUP($E1172,Emissions!$1:$1048576,MATCH(DATE(W$2,1,1),Emissions!$A$1:$LI$1),FALSE)</f>
        <v>11.71200777</v>
      </c>
      <c r="X1172" s="361">
        <f>+VLOOKUP($E1172,Emissions!$1:$1048576,MATCH(DATE(X$2,1,1),Emissions!$A$1:$LI$1),FALSE)</f>
        <v>11.87918571</v>
      </c>
      <c r="Y1172" s="361">
        <f>+VLOOKUP($E1172,Emissions!$1:$1048576,MATCH(DATE(Y$2,1,1),Emissions!$A$1:$LI$1),FALSE)</f>
        <v>12.0595231</v>
      </c>
      <c r="Z1172" s="361">
        <f>+VLOOKUP($E1172,Emissions!$1:$1048576,MATCH(DATE(Z$2,1,1),Emissions!$A$1:$LI$1),FALSE)</f>
        <v>12.25499956</v>
      </c>
      <c r="AA1172" s="361">
        <f>+VLOOKUP($E1172,Emissions!$1:$1048576,MATCH(DATE(AA$2,1,1),Emissions!$A$1:$LI$1),FALSE)</f>
        <v>12.468166439999999</v>
      </c>
      <c r="AB1172" s="361">
        <f>+VLOOKUP($E1172,Emissions!$1:$1048576,MATCH(DATE(AB$2,1,1),Emissions!$A$1:$LI$1),FALSE)</f>
        <v>12.70084851</v>
      </c>
      <c r="AC1172" s="361">
        <f>+VLOOKUP($E1172,Emissions!$1:$1048576,MATCH(DATE(AC$2,1,1),Emissions!$A$1:$LI$1),FALSE)</f>
        <v>12.95424794</v>
      </c>
      <c r="AD1172" s="361">
        <f>+VLOOKUP($E1172,Emissions!$1:$1048576,MATCH(DATE(AD$2,1,1),Emissions!$A$1:$LI$1),FALSE)</f>
        <v>13.228968050000001</v>
      </c>
      <c r="AE1172" s="361">
        <f>+VLOOKUP($E1172,Emissions!$1:$1048576,MATCH(DATE(AE$2,1,1),Emissions!$A$1:$LI$1),FALSE)</f>
        <v>13.523927390000001</v>
      </c>
      <c r="AF1172" s="361">
        <f>+VLOOKUP($E1172,Emissions!$1:$1048576,MATCH(DATE(AF$2,1,1),Emissions!$A$1:$LI$1),FALSE)</f>
        <v>13.838906489999999</v>
      </c>
      <c r="AG1172" s="361">
        <f>+VLOOKUP($E1172,Emissions!$1:$1048576,MATCH(DATE(AG$2,1,1),Emissions!$A$1:$LI$1),FALSE)</f>
        <v>14.174341249999999</v>
      </c>
      <c r="AH1172" s="361">
        <f>+VLOOKUP($E1172,Emissions!$1:$1048576,MATCH(DATE(AH$2,1,1),Emissions!$A$1:$LI$1),FALSE)</f>
        <v>14.530358339999999</v>
      </c>
      <c r="AI1172" s="361">
        <f>+VLOOKUP($E1172,Emissions!$1:$1048576,MATCH(DATE(AI$2,1,1),Emissions!$A$1:$LI$1),FALSE)</f>
        <v>14.904554170000001</v>
      </c>
      <c r="AJ1172" s="361">
        <f>+VLOOKUP($E1172,Emissions!$1:$1048576,MATCH(DATE(AJ$2,1,1),Emissions!$A$1:$LI$1),FALSE)</f>
        <v>15.29294178</v>
      </c>
      <c r="AK1172" s="361">
        <f>+VLOOKUP($E1172,Emissions!$1:$1048576,MATCH(DATE(AK$2,1,1),Emissions!$A$1:$LI$1),FALSE)</f>
        <v>15.691356600000001</v>
      </c>
      <c r="AL1172" s="361">
        <f>+VLOOKUP($E1172,Emissions!$1:$1048576,MATCH(DATE(AL$2,1,1),Emissions!$A$1:$LI$1),FALSE)</f>
        <v>16.09603092</v>
      </c>
      <c r="AM1172" s="361">
        <f>+VLOOKUP($E1172,Emissions!$1:$1048576,MATCH(DATE(AM$2,1,1),Emissions!$A$1:$LI$1),FALSE)</f>
        <v>16.503534200000001</v>
      </c>
      <c r="AN1172" s="361">
        <f>+VLOOKUP($E1172,Emissions!$1:$1048576,MATCH(DATE(AN$2,1,1),Emissions!$A$1:$LI$1),FALSE)</f>
        <v>16.91069199</v>
      </c>
      <c r="AO1172" s="361">
        <f>+VLOOKUP($E1172,Emissions!$1:$1048576,MATCH(DATE(AO$2,1,1),Emissions!$A$1:$LI$1),FALSE)</f>
        <v>17.314516019999999</v>
      </c>
    </row>
    <row r="1173" spans="1:41" ht="15" customHeight="1" x14ac:dyDescent="0.35">
      <c r="A1173" s="411"/>
      <c r="B1173" s="170"/>
      <c r="C1173" s="138" t="s">
        <v>731</v>
      </c>
      <c r="D1173" s="114" t="s">
        <v>2746</v>
      </c>
      <c r="E1173" s="50" t="s">
        <v>3600</v>
      </c>
      <c r="F1173" s="361">
        <f>+VLOOKUP($E1173,Emissions!$1:$1048576,MATCH(DATE(F$2,1,1),Emissions!$A$1:$LI$1),FALSE)</f>
        <v>5.2930740800000002E-4</v>
      </c>
      <c r="G1173" s="361">
        <f>+VLOOKUP($E1173,Emissions!$1:$1048576,MATCH(DATE(G$2,1,1),Emissions!$A$1:$LI$1),FALSE)</f>
        <v>5.3908276299999996E-4</v>
      </c>
      <c r="H1173" s="361">
        <f>+VLOOKUP($E1173,Emissions!$1:$1048576,MATCH(DATE(H$2,1,1),Emissions!$A$1:$LI$1),FALSE)</f>
        <v>5.4772309700000001E-4</v>
      </c>
      <c r="I1173" s="361">
        <f>+VLOOKUP($E1173,Emissions!$1:$1048576,MATCH(DATE(I$2,1,1),Emissions!$A$1:$LI$1),FALSE)</f>
        <v>5.5338712399999996E-4</v>
      </c>
      <c r="J1173" s="361">
        <f>+VLOOKUP($E1173,Emissions!$1:$1048576,MATCH(DATE(J$2,1,1),Emissions!$A$1:$LI$1),FALSE)</f>
        <v>5.6152594300000003E-4</v>
      </c>
      <c r="K1173" s="361">
        <f>+VLOOKUP($E1173,Emissions!$1:$1048576,MATCH(DATE(K$2,1,1),Emissions!$A$1:$LI$1),FALSE)</f>
        <v>5.7651736299999998E-4</v>
      </c>
      <c r="L1173" s="361">
        <f>+VLOOKUP($E1173,Emissions!$1:$1048576,MATCH(DATE(L$2,1,1),Emissions!$A$1:$LI$1),FALSE)</f>
        <v>5.9314029199999995E-4</v>
      </c>
      <c r="M1173" s="361">
        <f>+VLOOKUP($E1173,Emissions!$1:$1048576,MATCH(DATE(M$2,1,1),Emissions!$A$1:$LI$1),FALSE)</f>
        <v>6.1124033099999996E-4</v>
      </c>
      <c r="N1173" s="361">
        <f>+VLOOKUP($E1173,Emissions!$1:$1048576,MATCH(DATE(N$2,1,1),Emissions!$A$1:$LI$1),FALSE)</f>
        <v>6.3052614000000005E-4</v>
      </c>
      <c r="O1173" s="361">
        <f>+VLOOKUP($E1173,Emissions!$1:$1048576,MATCH(DATE(O$2,1,1),Emissions!$A$1:$LI$1),FALSE)</f>
        <v>6.4958542599999997E-4</v>
      </c>
      <c r="P1173" s="361">
        <f>+VLOOKUP($E1173,Emissions!$1:$1048576,MATCH(DATE(P$2,1,1),Emissions!$A$1:$LI$1),FALSE)</f>
        <v>6.6671588299999996E-4</v>
      </c>
      <c r="Q1173" s="361">
        <f>+VLOOKUP($E1173,Emissions!$1:$1048576,MATCH(DATE(Q$2,1,1),Emissions!$A$1:$LI$1),FALSE)</f>
        <v>6.8178065E-4</v>
      </c>
      <c r="R1173" s="361">
        <f>+VLOOKUP($E1173,Emissions!$1:$1048576,MATCH(DATE(R$2,1,1),Emissions!$A$1:$LI$1),FALSE)</f>
        <v>6.9492041599999999E-4</v>
      </c>
      <c r="S1173" s="361">
        <f>+VLOOKUP($E1173,Emissions!$1:$1048576,MATCH(DATE(S$2,1,1),Emissions!$A$1:$LI$1),FALSE)</f>
        <v>7.0644865200000003E-4</v>
      </c>
      <c r="T1173" s="361">
        <f>+VLOOKUP($E1173,Emissions!$1:$1048576,MATCH(DATE(T$2,1,1),Emissions!$A$1:$LI$1),FALSE)</f>
        <v>7.1681417200000004E-4</v>
      </c>
      <c r="U1173" s="361">
        <f>+VLOOKUP($E1173,Emissions!$1:$1048576,MATCH(DATE(U$2,1,1),Emissions!$A$1:$LI$1),FALSE)</f>
        <v>7.2652336200000004E-4</v>
      </c>
      <c r="V1173" s="361">
        <f>+VLOOKUP($E1173,Emissions!$1:$1048576,MATCH(DATE(V$2,1,1),Emissions!$A$1:$LI$1),FALSE)</f>
        <v>7.3597979599999996E-4</v>
      </c>
      <c r="W1173" s="361">
        <f>+VLOOKUP($E1173,Emissions!$1:$1048576,MATCH(DATE(W$2,1,1),Emissions!$A$1:$LI$1),FALSE)</f>
        <v>7.4553372599999996E-4</v>
      </c>
      <c r="X1173" s="361">
        <f>+VLOOKUP($E1173,Emissions!$1:$1048576,MATCH(DATE(X$2,1,1),Emissions!$A$1:$LI$1),FALSE)</f>
        <v>7.55532204E-4</v>
      </c>
      <c r="Y1173" s="361">
        <f>+VLOOKUP($E1173,Emissions!$1:$1048576,MATCH(DATE(Y$2,1,1),Emissions!$A$1:$LI$1),FALSE)</f>
        <v>7.6627373700000002E-4</v>
      </c>
      <c r="Z1173" s="361">
        <f>+VLOOKUP($E1173,Emissions!$1:$1048576,MATCH(DATE(Z$2,1,1),Emissions!$A$1:$LI$1),FALSE)</f>
        <v>7.7799706599999995E-4</v>
      </c>
      <c r="AA1173" s="361">
        <f>+VLOOKUP($E1173,Emissions!$1:$1048576,MATCH(DATE(AA$2,1,1),Emissions!$A$1:$LI$1),FALSE)</f>
        <v>7.9095144599999998E-4</v>
      </c>
      <c r="AB1173" s="361">
        <f>+VLOOKUP($E1173,Emissions!$1:$1048576,MATCH(DATE(AB$2,1,1),Emissions!$A$1:$LI$1),FALSE)</f>
        <v>8.0533140799999995E-4</v>
      </c>
      <c r="AC1173" s="361">
        <f>+VLOOKUP($E1173,Emissions!$1:$1048576,MATCH(DATE(AC$2,1,1),Emissions!$A$1:$LI$1),FALSE)</f>
        <v>8.21289272E-4</v>
      </c>
      <c r="AD1173" s="361">
        <f>+VLOOKUP($E1173,Emissions!$1:$1048576,MATCH(DATE(AD$2,1,1),Emissions!$A$1:$LI$1),FALSE)</f>
        <v>8.3894829899999995E-4</v>
      </c>
      <c r="AE1173" s="361">
        <f>+VLOOKUP($E1173,Emissions!$1:$1048576,MATCH(DATE(AE$2,1,1),Emissions!$A$1:$LI$1),FALSE)</f>
        <v>8.5835059900000001E-4</v>
      </c>
      <c r="AF1173" s="361">
        <f>+VLOOKUP($E1173,Emissions!$1:$1048576,MATCH(DATE(AF$2,1,1),Emissions!$A$1:$LI$1),FALSE)</f>
        <v>8.7922463100000004E-4</v>
      </c>
      <c r="AG1173" s="361">
        <f>+VLOOKUP($E1173,Emissions!$1:$1048576,MATCH(DATE(AG$2,1,1),Emissions!$A$1:$LI$1),FALSE)</f>
        <v>9.0168290399999997E-4</v>
      </c>
      <c r="AH1173" s="361">
        <f>+VLOOKUP($E1173,Emissions!$1:$1048576,MATCH(DATE(AH$2,1,1),Emissions!$A$1:$LI$1),FALSE)</f>
        <v>9.2578809900000002E-4</v>
      </c>
      <c r="AI1173" s="361">
        <f>+VLOOKUP($E1173,Emissions!$1:$1048576,MATCH(DATE(AI$2,1,1),Emissions!$A$1:$LI$1),FALSE)</f>
        <v>9.5136099199999999E-4</v>
      </c>
      <c r="AJ1173" s="361">
        <f>+VLOOKUP($E1173,Emissions!$1:$1048576,MATCH(DATE(AJ$2,1,1),Emissions!$A$1:$LI$1),FALSE)</f>
        <v>9.7808677999999989E-4</v>
      </c>
      <c r="AK1173" s="361">
        <f>+VLOOKUP($E1173,Emissions!$1:$1048576,MATCH(DATE(AK$2,1,1),Emissions!$A$1:$LI$1),FALSE)</f>
        <v>1.00562673E-3</v>
      </c>
      <c r="AL1173" s="361">
        <f>+VLOOKUP($E1173,Emissions!$1:$1048576,MATCH(DATE(AL$2,1,1),Emissions!$A$1:$LI$1),FALSE)</f>
        <v>1.03366588E-3</v>
      </c>
      <c r="AM1173" s="361">
        <f>+VLOOKUP($E1173,Emissions!$1:$1048576,MATCH(DATE(AM$2,1,1),Emissions!$A$1:$LI$1),FALSE)</f>
        <v>1.0619141E-3</v>
      </c>
      <c r="AN1173" s="361">
        <f>+VLOOKUP($E1173,Emissions!$1:$1048576,MATCH(DATE(AN$2,1,1),Emissions!$A$1:$LI$1),FALSE)</f>
        <v>1.09010052E-3</v>
      </c>
      <c r="AO1173" s="361">
        <f>+VLOOKUP($E1173,Emissions!$1:$1048576,MATCH(DATE(AO$2,1,1),Emissions!$A$1:$LI$1),FALSE)</f>
        <v>1.1179686099999999E-3</v>
      </c>
    </row>
    <row r="1174" spans="1:41" ht="15" customHeight="1" x14ac:dyDescent="0.35">
      <c r="A1174" s="411"/>
      <c r="B1174" s="170"/>
      <c r="C1174" s="138" t="s">
        <v>732</v>
      </c>
      <c r="D1174" s="114" t="s">
        <v>2746</v>
      </c>
      <c r="E1174" s="50" t="s">
        <v>3601</v>
      </c>
      <c r="F1174" s="361">
        <f>+VLOOKUP($E1174,Emissions!$1:$1048576,MATCH(DATE(F$2,1,1),Emissions!$A$1:$LI$1),FALSE)</f>
        <v>0.60498220309999995</v>
      </c>
      <c r="G1174" s="361">
        <f>+VLOOKUP($E1174,Emissions!$1:$1048576,MATCH(DATE(G$2,1,1),Emissions!$A$1:$LI$1),FALSE)</f>
        <v>0.61153133329999998</v>
      </c>
      <c r="H1174" s="361">
        <f>+VLOOKUP($E1174,Emissions!$1:$1048576,MATCH(DATE(H$2,1,1),Emissions!$A$1:$LI$1),FALSE)</f>
        <v>0.61697939879999997</v>
      </c>
      <c r="I1174" s="361">
        <f>+VLOOKUP($E1174,Emissions!$1:$1048576,MATCH(DATE(I$2,1,1),Emissions!$A$1:$LI$1),FALSE)</f>
        <v>0.61928138749999995</v>
      </c>
      <c r="J1174" s="361">
        <f>+VLOOKUP($E1174,Emissions!$1:$1048576,MATCH(DATE(J$2,1,1),Emissions!$A$1:$LI$1),FALSE)</f>
        <v>0.62590433570000004</v>
      </c>
      <c r="K1174" s="361">
        <f>+VLOOKUP($E1174,Emissions!$1:$1048576,MATCH(DATE(K$2,1,1),Emissions!$A$1:$LI$1),FALSE)</f>
        <v>0.63992967160000003</v>
      </c>
      <c r="L1174" s="361">
        <f>+VLOOKUP($E1174,Emissions!$1:$1048576,MATCH(DATE(L$2,1,1),Emissions!$A$1:$LI$1),FALSE)</f>
        <v>0.65683858559999997</v>
      </c>
      <c r="M1174" s="361">
        <f>+VLOOKUP($E1174,Emissions!$1:$1048576,MATCH(DATE(M$2,1,1),Emissions!$A$1:$LI$1),FALSE)</f>
        <v>0.67577268089999998</v>
      </c>
      <c r="N1174" s="361">
        <f>+VLOOKUP($E1174,Emissions!$1:$1048576,MATCH(DATE(N$2,1,1),Emissions!$A$1:$LI$1),FALSE)</f>
        <v>0.69631194330000001</v>
      </c>
      <c r="O1174" s="361">
        <f>+VLOOKUP($E1174,Emissions!$1:$1048576,MATCH(DATE(O$2,1,1),Emissions!$A$1:$LI$1),FALSE)</f>
        <v>0.71689216300000003</v>
      </c>
      <c r="P1174" s="361">
        <f>+VLOOKUP($E1174,Emissions!$1:$1048576,MATCH(DATE(P$2,1,1),Emissions!$A$1:$LI$1),FALSE)</f>
        <v>0.73572048619999997</v>
      </c>
      <c r="Q1174" s="361">
        <f>+VLOOKUP($E1174,Emissions!$1:$1048576,MATCH(DATE(Q$2,1,1),Emissions!$A$1:$LI$1),FALSE)</f>
        <v>0.75274227739999999</v>
      </c>
      <c r="R1174" s="361">
        <f>+VLOOKUP($E1174,Emissions!$1:$1048576,MATCH(DATE(R$2,1,1),Emissions!$A$1:$LI$1),FALSE)</f>
        <v>0.76819753270000002</v>
      </c>
      <c r="S1174" s="361">
        <f>+VLOOKUP($E1174,Emissions!$1:$1048576,MATCH(DATE(S$2,1,1),Emissions!$A$1:$LI$1),FALSE)</f>
        <v>0.78249341390000005</v>
      </c>
      <c r="T1174" s="361">
        <f>+VLOOKUP($E1174,Emissions!$1:$1048576,MATCH(DATE(T$2,1,1),Emissions!$A$1:$LI$1),FALSE)</f>
        <v>0.79612629489999998</v>
      </c>
      <c r="U1174" s="361">
        <f>+VLOOKUP($E1174,Emissions!$1:$1048576,MATCH(DATE(U$2,1,1),Emissions!$A$1:$LI$1),FALSE)</f>
        <v>0.80960086239999995</v>
      </c>
      <c r="V1174" s="361">
        <f>+VLOOKUP($E1174,Emissions!$1:$1048576,MATCH(DATE(V$2,1,1),Emissions!$A$1:$LI$1),FALSE)</f>
        <v>0.82330309099999999</v>
      </c>
      <c r="W1174" s="361">
        <f>+VLOOKUP($E1174,Emissions!$1:$1048576,MATCH(DATE(W$2,1,1),Emissions!$A$1:$LI$1),FALSE)</f>
        <v>0.83753110470000003</v>
      </c>
      <c r="X1174" s="361">
        <f>+VLOOKUP($E1174,Emissions!$1:$1048576,MATCH(DATE(X$2,1,1),Emissions!$A$1:$LI$1),FALSE)</f>
        <v>0.85255172820000003</v>
      </c>
      <c r="Y1174" s="361">
        <f>+VLOOKUP($E1174,Emissions!$1:$1048576,MATCH(DATE(Y$2,1,1),Emissions!$A$1:$LI$1),FALSE)</f>
        <v>0.86856677670000004</v>
      </c>
      <c r="Z1174" s="361">
        <f>+VLOOKUP($E1174,Emissions!$1:$1048576,MATCH(DATE(Z$2,1,1),Emissions!$A$1:$LI$1),FALSE)</f>
        <v>0.88571388880000002</v>
      </c>
      <c r="AA1174" s="361">
        <f>+VLOOKUP($E1174,Emissions!$1:$1048576,MATCH(DATE(AA$2,1,1),Emissions!$A$1:$LI$1),FALSE)</f>
        <v>0.90414589109999999</v>
      </c>
      <c r="AB1174" s="361">
        <f>+VLOOKUP($E1174,Emissions!$1:$1048576,MATCH(DATE(AB$2,1,1),Emissions!$A$1:$LI$1),FALSE)</f>
        <v>0.92399375780000004</v>
      </c>
      <c r="AC1174" s="361">
        <f>+VLOOKUP($E1174,Emissions!$1:$1048576,MATCH(DATE(AC$2,1,1),Emissions!$A$1:$LI$1),FALSE)</f>
        <v>0.94535409380000002</v>
      </c>
      <c r="AD1174" s="361">
        <f>+VLOOKUP($E1174,Emissions!$1:$1048576,MATCH(DATE(AD$2,1,1),Emissions!$A$1:$LI$1),FALSE)</f>
        <v>0.96829002340000003</v>
      </c>
      <c r="AE1174" s="361">
        <f>+VLOOKUP($E1174,Emissions!$1:$1048576,MATCH(DATE(AE$2,1,1),Emissions!$A$1:$LI$1),FALSE)</f>
        <v>0.99277790099999996</v>
      </c>
      <c r="AF1174" s="361">
        <f>+VLOOKUP($E1174,Emissions!$1:$1048576,MATCH(DATE(AF$2,1,1),Emissions!$A$1:$LI$1),FALSE)</f>
        <v>1.01833145</v>
      </c>
      <c r="AG1174" s="361">
        <f>+VLOOKUP($E1174,Emissions!$1:$1048576,MATCH(DATE(AG$2,1,1),Emissions!$A$1:$LI$1),FALSE)</f>
        <v>1.0450019500000001</v>
      </c>
      <c r="AH1174" s="361">
        <f>+VLOOKUP($E1174,Emissions!$1:$1048576,MATCH(DATE(AH$2,1,1),Emissions!$A$1:$LI$1),FALSE)</f>
        <v>1.072905153</v>
      </c>
      <c r="AI1174" s="361">
        <f>+VLOOKUP($E1174,Emissions!$1:$1048576,MATCH(DATE(AI$2,1,1),Emissions!$A$1:$LI$1),FALSE)</f>
        <v>1.1019577659999999</v>
      </c>
      <c r="AJ1174" s="361">
        <f>+VLOOKUP($E1174,Emissions!$1:$1048576,MATCH(DATE(AJ$2,1,1),Emissions!$A$1:$LI$1),FALSE)</f>
        <v>1.1319346889999999</v>
      </c>
      <c r="AK1174" s="361">
        <f>+VLOOKUP($E1174,Emissions!$1:$1048576,MATCH(DATE(AK$2,1,1),Emissions!$A$1:$LI$1),FALSE)</f>
        <v>1.1625754159999999</v>
      </c>
      <c r="AL1174" s="361">
        <f>+VLOOKUP($E1174,Emissions!$1:$1048576,MATCH(DATE(AL$2,1,1),Emissions!$A$1:$LI$1),FALSE)</f>
        <v>1.193635622</v>
      </c>
      <c r="AM1174" s="361">
        <f>+VLOOKUP($E1174,Emissions!$1:$1048576,MATCH(DATE(AM$2,1,1),Emissions!$A$1:$LI$1),FALSE)</f>
        <v>1.2248905459999999</v>
      </c>
      <c r="AN1174" s="361">
        <f>+VLOOKUP($E1174,Emissions!$1:$1048576,MATCH(DATE(AN$2,1,1),Emissions!$A$1:$LI$1),FALSE)</f>
        <v>1.256130915</v>
      </c>
      <c r="AO1174" s="361">
        <f>+VLOOKUP($E1174,Emissions!$1:$1048576,MATCH(DATE(AO$2,1,1),Emissions!$A$1:$LI$1),FALSE)</f>
        <v>1.2871575500000001</v>
      </c>
    </row>
    <row r="1175" spans="1:41" ht="15" customHeight="1" x14ac:dyDescent="0.35">
      <c r="A1175" s="411"/>
      <c r="B1175" s="170"/>
      <c r="C1175" s="138" t="s">
        <v>733</v>
      </c>
      <c r="D1175" s="114" t="s">
        <v>2746</v>
      </c>
      <c r="E1175" s="50" t="s">
        <v>3602</v>
      </c>
      <c r="F1175" s="361">
        <f>+VLOOKUP($E1175,Emissions!$1:$1048576,MATCH(DATE(F$2,1,1),Emissions!$A$1:$LI$1),FALSE)</f>
        <v>5.91880913E-5</v>
      </c>
      <c r="G1175" s="361">
        <f>+VLOOKUP($E1175,Emissions!$1:$1048576,MATCH(DATE(G$2,1,1),Emissions!$A$1:$LI$1),FALSE)</f>
        <v>6.0817980600000001E-5</v>
      </c>
      <c r="H1175" s="361">
        <f>+VLOOKUP($E1175,Emissions!$1:$1048576,MATCH(DATE(H$2,1,1),Emissions!$A$1:$LI$1),FALSE)</f>
        <v>6.2160113799999996E-5</v>
      </c>
      <c r="I1175" s="361">
        <f>+VLOOKUP($E1175,Emissions!$1:$1048576,MATCH(DATE(I$2,1,1),Emissions!$A$1:$LI$1),FALSE)</f>
        <v>6.31466079E-5</v>
      </c>
      <c r="J1175" s="361">
        <f>+VLOOKUP($E1175,Emissions!$1:$1048576,MATCH(DATE(J$2,1,1),Emissions!$A$1:$LI$1),FALSE)</f>
        <v>6.4420972600000005E-5</v>
      </c>
      <c r="K1175" s="361">
        <f>+VLOOKUP($E1175,Emissions!$1:$1048576,MATCH(DATE(K$2,1,1),Emissions!$A$1:$LI$1),FALSE)</f>
        <v>6.6538101299999997E-5</v>
      </c>
      <c r="L1175" s="361">
        <f>+VLOOKUP($E1175,Emissions!$1:$1048576,MATCH(DATE(L$2,1,1),Emissions!$A$1:$LI$1),FALSE)</f>
        <v>6.8735800300000002E-5</v>
      </c>
      <c r="M1175" s="361">
        <f>+VLOOKUP($E1175,Emissions!$1:$1048576,MATCH(DATE(M$2,1,1),Emissions!$A$1:$LI$1),FALSE)</f>
        <v>7.1122085699999995E-5</v>
      </c>
      <c r="N1175" s="361">
        <f>+VLOOKUP($E1175,Emissions!$1:$1048576,MATCH(DATE(N$2,1,1),Emissions!$A$1:$LI$1),FALSE)</f>
        <v>7.3660739100000003E-5</v>
      </c>
      <c r="O1175" s="361">
        <f>+VLOOKUP($E1175,Emissions!$1:$1048576,MATCH(DATE(O$2,1,1),Emissions!$A$1:$LI$1),FALSE)</f>
        <v>7.6128640200000001E-5</v>
      </c>
      <c r="P1175" s="361">
        <f>+VLOOKUP($E1175,Emissions!$1:$1048576,MATCH(DATE(P$2,1,1),Emissions!$A$1:$LI$1),FALSE)</f>
        <v>7.8252666699999999E-5</v>
      </c>
      <c r="Q1175" s="361">
        <f>+VLOOKUP($E1175,Emissions!$1:$1048576,MATCH(DATE(Q$2,1,1),Emissions!$A$1:$LI$1),FALSE)</f>
        <v>8.0011880999999993E-5</v>
      </c>
      <c r="R1175" s="361">
        <f>+VLOOKUP($E1175,Emissions!$1:$1048576,MATCH(DATE(R$2,1,1),Emissions!$A$1:$LI$1),FALSE)</f>
        <v>8.1429621899999999E-5</v>
      </c>
      <c r="S1175" s="361">
        <f>+VLOOKUP($E1175,Emissions!$1:$1048576,MATCH(DATE(S$2,1,1),Emissions!$A$1:$LI$1),FALSE)</f>
        <v>8.2558375700000005E-5</v>
      </c>
      <c r="T1175" s="361">
        <f>+VLOOKUP($E1175,Emissions!$1:$1048576,MATCH(DATE(T$2,1,1),Emissions!$A$1:$LI$1),FALSE)</f>
        <v>8.3474744699999997E-5</v>
      </c>
      <c r="U1175" s="361">
        <f>+VLOOKUP($E1175,Emissions!$1:$1048576,MATCH(DATE(U$2,1,1),Emissions!$A$1:$LI$1),FALSE)</f>
        <v>8.4263884400000001E-5</v>
      </c>
      <c r="V1175" s="361">
        <f>+VLOOKUP($E1175,Emissions!$1:$1048576,MATCH(DATE(V$2,1,1),Emissions!$A$1:$LI$1),FALSE)</f>
        <v>8.4989805200000001E-5</v>
      </c>
      <c r="W1175" s="361">
        <f>+VLOOKUP($E1175,Emissions!$1:$1048576,MATCH(DATE(W$2,1,1),Emissions!$A$1:$LI$1),FALSE)</f>
        <v>8.5706959400000006E-5</v>
      </c>
      <c r="X1175" s="361">
        <f>+VLOOKUP($E1175,Emissions!$1:$1048576,MATCH(DATE(X$2,1,1),Emissions!$A$1:$LI$1),FALSE)</f>
        <v>8.6469794100000005E-5</v>
      </c>
      <c r="Y1175" s="361">
        <f>+VLOOKUP($E1175,Emissions!$1:$1048576,MATCH(DATE(Y$2,1,1),Emissions!$A$1:$LI$1),FALSE)</f>
        <v>8.7325806400000006E-5</v>
      </c>
      <c r="Z1175" s="361">
        <f>+VLOOKUP($E1175,Emissions!$1:$1048576,MATCH(DATE(Z$2,1,1),Emissions!$A$1:$LI$1),FALSE)</f>
        <v>8.8319983200000005E-5</v>
      </c>
      <c r="AA1175" s="361">
        <f>+VLOOKUP($E1175,Emissions!$1:$1048576,MATCH(DATE(AA$2,1,1),Emissions!$A$1:$LI$1),FALSE)</f>
        <v>8.9487069300000003E-5</v>
      </c>
      <c r="AB1175" s="361">
        <f>+VLOOKUP($E1175,Emissions!$1:$1048576,MATCH(DATE(AB$2,1,1),Emissions!$A$1:$LI$1),FALSE)</f>
        <v>9.0857770999999997E-5</v>
      </c>
      <c r="AC1175" s="361">
        <f>+VLOOKUP($E1175,Emissions!$1:$1048576,MATCH(DATE(AC$2,1,1),Emissions!$A$1:$LI$1),FALSE)</f>
        <v>9.2457254900000005E-5</v>
      </c>
      <c r="AD1175" s="361">
        <f>+VLOOKUP($E1175,Emissions!$1:$1048576,MATCH(DATE(AD$2,1,1),Emissions!$A$1:$LI$1),FALSE)</f>
        <v>9.4307793500000004E-5</v>
      </c>
      <c r="AE1175" s="361">
        <f>+VLOOKUP($E1175,Emissions!$1:$1048576,MATCH(DATE(AE$2,1,1),Emissions!$A$1:$LI$1),FALSE)</f>
        <v>9.6436253600000005E-5</v>
      </c>
      <c r="AF1175" s="361">
        <f>+VLOOKUP($E1175,Emissions!$1:$1048576,MATCH(DATE(AF$2,1,1),Emissions!$A$1:$LI$1),FALSE)</f>
        <v>9.8856793700000001E-5</v>
      </c>
      <c r="AG1175" s="361">
        <f>+VLOOKUP($E1175,Emissions!$1:$1048576,MATCH(DATE(AG$2,1,1),Emissions!$A$1:$LI$1),FALSE)</f>
        <v>1.0157920800000001E-4</v>
      </c>
      <c r="AH1175" s="361">
        <f>+VLOOKUP($E1175,Emissions!$1:$1048576,MATCH(DATE(AH$2,1,1),Emissions!$A$1:$LI$1),FALSE)</f>
        <v>1.04595612E-4</v>
      </c>
      <c r="AI1175" s="361">
        <f>+VLOOKUP($E1175,Emissions!$1:$1048576,MATCH(DATE(AI$2,1,1),Emissions!$A$1:$LI$1),FALSE)</f>
        <v>1.0786191099999999E-4</v>
      </c>
      <c r="AJ1175" s="361">
        <f>+VLOOKUP($E1175,Emissions!$1:$1048576,MATCH(DATE(AJ$2,1,1),Emissions!$A$1:$LI$1),FALSE)</f>
        <v>1.11317642E-4</v>
      </c>
      <c r="AK1175" s="361">
        <f>+VLOOKUP($E1175,Emissions!$1:$1048576,MATCH(DATE(AK$2,1,1),Emissions!$A$1:$LI$1),FALSE)</f>
        <v>1.14902266E-4</v>
      </c>
      <c r="AL1175" s="361">
        <f>+VLOOKUP($E1175,Emissions!$1:$1048576,MATCH(DATE(AL$2,1,1),Emissions!$A$1:$LI$1),FALSE)</f>
        <v>1.1856110099999999E-4</v>
      </c>
      <c r="AM1175" s="361">
        <f>+VLOOKUP($E1175,Emissions!$1:$1048576,MATCH(DATE(AM$2,1,1),Emissions!$A$1:$LI$1),FALSE)</f>
        <v>1.2224460599999999E-4</v>
      </c>
      <c r="AN1175" s="361">
        <f>+VLOOKUP($E1175,Emissions!$1:$1048576,MATCH(DATE(AN$2,1,1),Emissions!$A$1:$LI$1),FALSE)</f>
        <v>1.25907075E-4</v>
      </c>
      <c r="AO1175" s="361">
        <f>+VLOOKUP($E1175,Emissions!$1:$1048576,MATCH(DATE(AO$2,1,1),Emissions!$A$1:$LI$1),FALSE)</f>
        <v>1.2950578E-4</v>
      </c>
    </row>
    <row r="1176" spans="1:41" ht="15" customHeight="1" x14ac:dyDescent="0.35">
      <c r="A1176" s="411"/>
      <c r="B1176" s="170"/>
      <c r="C1176" s="138" t="s">
        <v>734</v>
      </c>
      <c r="D1176" s="114" t="s">
        <v>2746</v>
      </c>
      <c r="E1176" s="50" t="s">
        <v>3603</v>
      </c>
      <c r="F1176" s="361">
        <f>+VLOOKUP($E1176,Emissions!$1:$1048576,MATCH(DATE(F$2,1,1),Emissions!$A$1:$LI$1),FALSE)</f>
        <v>4.7445309999999999E-4</v>
      </c>
      <c r="G1176" s="361">
        <f>+VLOOKUP($E1176,Emissions!$1:$1048576,MATCH(DATE(G$2,1,1),Emissions!$A$1:$LI$1),FALSE)</f>
        <v>4.8211682899999998E-4</v>
      </c>
      <c r="H1176" s="361">
        <f>+VLOOKUP($E1176,Emissions!$1:$1048576,MATCH(DATE(H$2,1,1),Emissions!$A$1:$LI$1),FALSE)</f>
        <v>4.8849117500000003E-4</v>
      </c>
      <c r="I1176" s="361">
        <f>+VLOOKUP($E1176,Emissions!$1:$1048576,MATCH(DATE(I$2,1,1),Emissions!$A$1:$LI$1),FALSE)</f>
        <v>4.9247407900000002E-4</v>
      </c>
      <c r="J1176" s="361">
        <f>+VLOOKUP($E1176,Emissions!$1:$1048576,MATCH(DATE(J$2,1,1),Emissions!$A$1:$LI$1),FALSE)</f>
        <v>4.9882808299999998E-4</v>
      </c>
      <c r="K1176" s="361">
        <f>+VLOOKUP($E1176,Emissions!$1:$1048576,MATCH(DATE(K$2,1,1),Emissions!$A$1:$LI$1),FALSE)</f>
        <v>5.1201214100000004E-4</v>
      </c>
      <c r="L1176" s="361">
        <f>+VLOOKUP($E1176,Emissions!$1:$1048576,MATCH(DATE(L$2,1,1),Emissions!$A$1:$LI$1),FALSE)</f>
        <v>5.2625199699999996E-4</v>
      </c>
      <c r="M1176" s="361">
        <f>+VLOOKUP($E1176,Emissions!$1:$1048576,MATCH(DATE(M$2,1,1),Emissions!$A$1:$LI$1),FALSE)</f>
        <v>5.4190695299999997E-4</v>
      </c>
      <c r="N1176" s="361">
        <f>+VLOOKUP($E1176,Emissions!$1:$1048576,MATCH(DATE(N$2,1,1),Emissions!$A$1:$LI$1),FALSE)</f>
        <v>5.5868748999999998E-4</v>
      </c>
      <c r="O1176" s="361">
        <f>+VLOOKUP($E1176,Emissions!$1:$1048576,MATCH(DATE(O$2,1,1),Emissions!$A$1:$LI$1),FALSE)</f>
        <v>5.7556770800000002E-4</v>
      </c>
      <c r="P1176" s="361">
        <f>+VLOOKUP($E1176,Emissions!$1:$1048576,MATCH(DATE(P$2,1,1),Emissions!$A$1:$LI$1),FALSE)</f>
        <v>5.9125069400000002E-4</v>
      </c>
      <c r="Q1176" s="361">
        <f>+VLOOKUP($E1176,Emissions!$1:$1048576,MATCH(DATE(Q$2,1,1),Emissions!$A$1:$LI$1),FALSE)</f>
        <v>6.05240202E-4</v>
      </c>
      <c r="R1176" s="361">
        <f>+VLOOKUP($E1176,Emissions!$1:$1048576,MATCH(DATE(R$2,1,1),Emissions!$A$1:$LI$1),FALSE)</f>
        <v>6.1741373400000003E-4</v>
      </c>
      <c r="S1176" s="361">
        <f>+VLOOKUP($E1176,Emissions!$1:$1048576,MATCH(DATE(S$2,1,1),Emissions!$A$1:$LI$1),FALSE)</f>
        <v>6.2787342499999997E-4</v>
      </c>
      <c r="T1176" s="361">
        <f>+VLOOKUP($E1176,Emissions!$1:$1048576,MATCH(DATE(T$2,1,1),Emissions!$A$1:$LI$1),FALSE)</f>
        <v>6.3690385200000004E-4</v>
      </c>
      <c r="U1176" s="361">
        <f>+VLOOKUP($E1176,Emissions!$1:$1048576,MATCH(DATE(U$2,1,1),Emissions!$A$1:$LI$1),FALSE)</f>
        <v>6.4489513300000005E-4</v>
      </c>
      <c r="V1176" s="361">
        <f>+VLOOKUP($E1176,Emissions!$1:$1048576,MATCH(DATE(V$2,1,1),Emissions!$A$1:$LI$1),FALSE)</f>
        <v>6.5219884599999997E-4</v>
      </c>
      <c r="W1176" s="361">
        <f>+VLOOKUP($E1176,Emissions!$1:$1048576,MATCH(DATE(W$2,1,1),Emissions!$A$1:$LI$1),FALSE)</f>
        <v>6.5915071200000003E-4</v>
      </c>
      <c r="X1176" s="361">
        <f>+VLOOKUP($E1176,Emissions!$1:$1048576,MATCH(DATE(X$2,1,1),Emissions!$A$1:$LI$1),FALSE)</f>
        <v>6.6610074700000003E-4</v>
      </c>
      <c r="Y1176" s="361">
        <f>+VLOOKUP($E1176,Emissions!$1:$1048576,MATCH(DATE(Y$2,1,1),Emissions!$A$1:$LI$1),FALSE)</f>
        <v>6.7337538000000004E-4</v>
      </c>
      <c r="Z1176" s="361">
        <f>+VLOOKUP($E1176,Emissions!$1:$1048576,MATCH(DATE(Z$2,1,1),Emissions!$A$1:$LI$1),FALSE)</f>
        <v>6.8124648399999995E-4</v>
      </c>
      <c r="AA1176" s="361">
        <f>+VLOOKUP($E1176,Emissions!$1:$1048576,MATCH(DATE(AA$2,1,1),Emissions!$A$1:$LI$1),FALSE)</f>
        <v>6.9001949900000001E-4</v>
      </c>
      <c r="AB1176" s="361">
        <f>+VLOOKUP($E1176,Emissions!$1:$1048576,MATCH(DATE(AB$2,1,1),Emissions!$A$1:$LI$1),FALSE)</f>
        <v>6.9991600800000005E-4</v>
      </c>
      <c r="AC1176" s="361">
        <f>+VLOOKUP($E1176,Emissions!$1:$1048576,MATCH(DATE(AC$2,1,1),Emissions!$A$1:$LI$1),FALSE)</f>
        <v>7.1112229100000004E-4</v>
      </c>
      <c r="AD1176" s="361">
        <f>+VLOOKUP($E1176,Emissions!$1:$1048576,MATCH(DATE(AD$2,1,1),Emissions!$A$1:$LI$1),FALSE)</f>
        <v>7.2380629200000004E-4</v>
      </c>
      <c r="AE1176" s="361">
        <f>+VLOOKUP($E1176,Emissions!$1:$1048576,MATCH(DATE(AE$2,1,1),Emissions!$A$1:$LI$1),FALSE)</f>
        <v>7.3804017799999997E-4</v>
      </c>
      <c r="AF1176" s="361">
        <f>+VLOOKUP($E1176,Emissions!$1:$1048576,MATCH(DATE(AF$2,1,1),Emissions!$A$1:$LI$1),FALSE)</f>
        <v>7.5389911400000002E-4</v>
      </c>
      <c r="AG1176" s="361">
        <f>+VLOOKUP($E1176,Emissions!$1:$1048576,MATCH(DATE(AG$2,1,1),Emissions!$A$1:$LI$1),FALSE)</f>
        <v>7.7140637799999999E-4</v>
      </c>
      <c r="AH1176" s="361">
        <f>+VLOOKUP($E1176,Emissions!$1:$1048576,MATCH(DATE(AH$2,1,1),Emissions!$A$1:$LI$1),FALSE)</f>
        <v>7.9053734600000004E-4</v>
      </c>
      <c r="AI1176" s="361">
        <f>+VLOOKUP($E1176,Emissions!$1:$1048576,MATCH(DATE(AI$2,1,1),Emissions!$A$1:$LI$1),FALSE)</f>
        <v>8.11109181E-4</v>
      </c>
      <c r="AJ1176" s="361">
        <f>+VLOOKUP($E1176,Emissions!$1:$1048576,MATCH(DATE(AJ$2,1,1),Emissions!$A$1:$LI$1),FALSE)</f>
        <v>8.3284656499999995E-4</v>
      </c>
      <c r="AK1176" s="361">
        <f>+VLOOKUP($E1176,Emissions!$1:$1048576,MATCH(DATE(AK$2,1,1),Emissions!$A$1:$LI$1),FALSE)</f>
        <v>8.5544890199999995E-4</v>
      </c>
      <c r="AL1176" s="361">
        <f>+VLOOKUP($E1176,Emissions!$1:$1048576,MATCH(DATE(AL$2,1,1),Emissions!$A$1:$LI$1),FALSE)</f>
        <v>8.7862331699999996E-4</v>
      </c>
      <c r="AM1176" s="361">
        <f>+VLOOKUP($E1176,Emissions!$1:$1048576,MATCH(DATE(AM$2,1,1),Emissions!$A$1:$LI$1),FALSE)</f>
        <v>9.0208915800000004E-4</v>
      </c>
      <c r="AN1176" s="361">
        <f>+VLOOKUP($E1176,Emissions!$1:$1048576,MATCH(DATE(AN$2,1,1),Emissions!$A$1:$LI$1),FALSE)</f>
        <v>9.2557619899999997E-4</v>
      </c>
      <c r="AO1176" s="361">
        <f>+VLOOKUP($E1176,Emissions!$1:$1048576,MATCH(DATE(AO$2,1,1),Emissions!$A$1:$LI$1),FALSE)</f>
        <v>9.4882324000000002E-4</v>
      </c>
    </row>
    <row r="1177" spans="1:41" ht="15" customHeight="1" x14ac:dyDescent="0.35">
      <c r="A1177" s="411"/>
      <c r="B1177" s="170"/>
      <c r="C1177" s="138" t="s">
        <v>735</v>
      </c>
      <c r="D1177" s="114" t="s">
        <v>2746</v>
      </c>
      <c r="E1177" s="50" t="s">
        <v>3604</v>
      </c>
      <c r="F1177" s="361">
        <f>+VLOOKUP($E1177,Emissions!$1:$1048576,MATCH(DATE(F$2,1,1),Emissions!$A$1:$LI$1),FALSE)</f>
        <v>0</v>
      </c>
      <c r="G1177" s="361">
        <f>+VLOOKUP($E1177,Emissions!$1:$1048576,MATCH(DATE(G$2,1,1),Emissions!$A$1:$LI$1),FALSE)</f>
        <v>0</v>
      </c>
      <c r="H1177" s="361">
        <f>+VLOOKUP($E1177,Emissions!$1:$1048576,MATCH(DATE(H$2,1,1),Emissions!$A$1:$LI$1),FALSE)</f>
        <v>0</v>
      </c>
      <c r="I1177" s="361">
        <f>+VLOOKUP($E1177,Emissions!$1:$1048576,MATCH(DATE(I$2,1,1),Emissions!$A$1:$LI$1),FALSE)</f>
        <v>0</v>
      </c>
      <c r="J1177" s="361">
        <f>+VLOOKUP($E1177,Emissions!$1:$1048576,MATCH(DATE(J$2,1,1),Emissions!$A$1:$LI$1),FALSE)</f>
        <v>0</v>
      </c>
      <c r="K1177" s="361">
        <f>+VLOOKUP($E1177,Emissions!$1:$1048576,MATCH(DATE(K$2,1,1),Emissions!$A$1:$LI$1),FALSE)</f>
        <v>0</v>
      </c>
      <c r="L1177" s="361">
        <f>+VLOOKUP($E1177,Emissions!$1:$1048576,MATCH(DATE(L$2,1,1),Emissions!$A$1:$LI$1),FALSE)</f>
        <v>0</v>
      </c>
      <c r="M1177" s="361">
        <f>+VLOOKUP($E1177,Emissions!$1:$1048576,MATCH(DATE(M$2,1,1),Emissions!$A$1:$LI$1),FALSE)</f>
        <v>0</v>
      </c>
      <c r="N1177" s="361">
        <f>+VLOOKUP($E1177,Emissions!$1:$1048576,MATCH(DATE(N$2,1,1),Emissions!$A$1:$LI$1),FALSE)</f>
        <v>0</v>
      </c>
      <c r="O1177" s="361">
        <f>+VLOOKUP($E1177,Emissions!$1:$1048576,MATCH(DATE(O$2,1,1),Emissions!$A$1:$LI$1),FALSE)</f>
        <v>0</v>
      </c>
      <c r="P1177" s="361">
        <f>+VLOOKUP($E1177,Emissions!$1:$1048576,MATCH(DATE(P$2,1,1),Emissions!$A$1:$LI$1),FALSE)</f>
        <v>0</v>
      </c>
      <c r="Q1177" s="361">
        <f>+VLOOKUP($E1177,Emissions!$1:$1048576,MATCH(DATE(Q$2,1,1),Emissions!$A$1:$LI$1),FALSE)</f>
        <v>0</v>
      </c>
      <c r="R1177" s="361">
        <f>+VLOOKUP($E1177,Emissions!$1:$1048576,MATCH(DATE(R$2,1,1),Emissions!$A$1:$LI$1),FALSE)</f>
        <v>0</v>
      </c>
      <c r="S1177" s="361">
        <f>+VLOOKUP($E1177,Emissions!$1:$1048576,MATCH(DATE(S$2,1,1),Emissions!$A$1:$LI$1),FALSE)</f>
        <v>0</v>
      </c>
      <c r="T1177" s="361">
        <f>+VLOOKUP($E1177,Emissions!$1:$1048576,MATCH(DATE(T$2,1,1),Emissions!$A$1:$LI$1),FALSE)</f>
        <v>0</v>
      </c>
      <c r="U1177" s="361">
        <f>+VLOOKUP($E1177,Emissions!$1:$1048576,MATCH(DATE(U$2,1,1),Emissions!$A$1:$LI$1),FALSE)</f>
        <v>0</v>
      </c>
      <c r="V1177" s="361">
        <f>+VLOOKUP($E1177,Emissions!$1:$1048576,MATCH(DATE(V$2,1,1),Emissions!$A$1:$LI$1),FALSE)</f>
        <v>0</v>
      </c>
      <c r="W1177" s="361">
        <f>+VLOOKUP($E1177,Emissions!$1:$1048576,MATCH(DATE(W$2,1,1),Emissions!$A$1:$LI$1),FALSE)</f>
        <v>0</v>
      </c>
      <c r="X1177" s="361">
        <f>+VLOOKUP($E1177,Emissions!$1:$1048576,MATCH(DATE(X$2,1,1),Emissions!$A$1:$LI$1),FALSE)</f>
        <v>0</v>
      </c>
      <c r="Y1177" s="361">
        <f>+VLOOKUP($E1177,Emissions!$1:$1048576,MATCH(DATE(Y$2,1,1),Emissions!$A$1:$LI$1),FALSE)</f>
        <v>0</v>
      </c>
      <c r="Z1177" s="361">
        <f>+VLOOKUP($E1177,Emissions!$1:$1048576,MATCH(DATE(Z$2,1,1),Emissions!$A$1:$LI$1),FALSE)</f>
        <v>0</v>
      </c>
      <c r="AA1177" s="361">
        <f>+VLOOKUP($E1177,Emissions!$1:$1048576,MATCH(DATE(AA$2,1,1),Emissions!$A$1:$LI$1),FALSE)</f>
        <v>0</v>
      </c>
      <c r="AB1177" s="361">
        <f>+VLOOKUP($E1177,Emissions!$1:$1048576,MATCH(DATE(AB$2,1,1),Emissions!$A$1:$LI$1),FALSE)</f>
        <v>0</v>
      </c>
      <c r="AC1177" s="361">
        <f>+VLOOKUP($E1177,Emissions!$1:$1048576,MATCH(DATE(AC$2,1,1),Emissions!$A$1:$LI$1),FALSE)</f>
        <v>0</v>
      </c>
      <c r="AD1177" s="361">
        <f>+VLOOKUP($E1177,Emissions!$1:$1048576,MATCH(DATE(AD$2,1,1),Emissions!$A$1:$LI$1),FALSE)</f>
        <v>0</v>
      </c>
      <c r="AE1177" s="361">
        <f>+VLOOKUP($E1177,Emissions!$1:$1048576,MATCH(DATE(AE$2,1,1),Emissions!$A$1:$LI$1),FALSE)</f>
        <v>0</v>
      </c>
      <c r="AF1177" s="361">
        <f>+VLOOKUP($E1177,Emissions!$1:$1048576,MATCH(DATE(AF$2,1,1),Emissions!$A$1:$LI$1),FALSE)</f>
        <v>0</v>
      </c>
      <c r="AG1177" s="361">
        <f>+VLOOKUP($E1177,Emissions!$1:$1048576,MATCH(DATE(AG$2,1,1),Emissions!$A$1:$LI$1),FALSE)</f>
        <v>0</v>
      </c>
      <c r="AH1177" s="361">
        <f>+VLOOKUP($E1177,Emissions!$1:$1048576,MATCH(DATE(AH$2,1,1),Emissions!$A$1:$LI$1),FALSE)</f>
        <v>0</v>
      </c>
      <c r="AI1177" s="361">
        <f>+VLOOKUP($E1177,Emissions!$1:$1048576,MATCH(DATE(AI$2,1,1),Emissions!$A$1:$LI$1),FALSE)</f>
        <v>0</v>
      </c>
      <c r="AJ1177" s="361">
        <f>+VLOOKUP($E1177,Emissions!$1:$1048576,MATCH(DATE(AJ$2,1,1),Emissions!$A$1:$LI$1),FALSE)</f>
        <v>0</v>
      </c>
      <c r="AK1177" s="361">
        <f>+VLOOKUP($E1177,Emissions!$1:$1048576,MATCH(DATE(AK$2,1,1),Emissions!$A$1:$LI$1),FALSE)</f>
        <v>0</v>
      </c>
      <c r="AL1177" s="361">
        <f>+VLOOKUP($E1177,Emissions!$1:$1048576,MATCH(DATE(AL$2,1,1),Emissions!$A$1:$LI$1),FALSE)</f>
        <v>0</v>
      </c>
      <c r="AM1177" s="361">
        <f>+VLOOKUP($E1177,Emissions!$1:$1048576,MATCH(DATE(AM$2,1,1),Emissions!$A$1:$LI$1),FALSE)</f>
        <v>0</v>
      </c>
      <c r="AN1177" s="361">
        <f>+VLOOKUP($E1177,Emissions!$1:$1048576,MATCH(DATE(AN$2,1,1),Emissions!$A$1:$LI$1),FALSE)</f>
        <v>0</v>
      </c>
      <c r="AO1177" s="361">
        <f>+VLOOKUP($E1177,Emissions!$1:$1048576,MATCH(DATE(AO$2,1,1),Emissions!$A$1:$LI$1),FALSE)</f>
        <v>0</v>
      </c>
    </row>
    <row r="1178" spans="1:41" ht="15" customHeight="1" x14ac:dyDescent="0.35">
      <c r="A1178" s="411"/>
      <c r="B1178" s="170"/>
      <c r="C1178" s="138" t="s">
        <v>736</v>
      </c>
      <c r="D1178" s="114" t="s">
        <v>2746</v>
      </c>
      <c r="E1178" s="50" t="s">
        <v>3605</v>
      </c>
      <c r="F1178" s="361">
        <f>+VLOOKUP($E1178,Emissions!$1:$1048576,MATCH(DATE(F$2,1,1),Emissions!$A$1:$LI$1),FALSE)</f>
        <v>0</v>
      </c>
      <c r="G1178" s="361">
        <f>+VLOOKUP($E1178,Emissions!$1:$1048576,MATCH(DATE(G$2,1,1),Emissions!$A$1:$LI$1),FALSE)</f>
        <v>0</v>
      </c>
      <c r="H1178" s="361">
        <f>+VLOOKUP($E1178,Emissions!$1:$1048576,MATCH(DATE(H$2,1,1),Emissions!$A$1:$LI$1),FALSE)</f>
        <v>0</v>
      </c>
      <c r="I1178" s="361">
        <f>+VLOOKUP($E1178,Emissions!$1:$1048576,MATCH(DATE(I$2,1,1),Emissions!$A$1:$LI$1),FALSE)</f>
        <v>0</v>
      </c>
      <c r="J1178" s="361">
        <f>+VLOOKUP($E1178,Emissions!$1:$1048576,MATCH(DATE(J$2,1,1),Emissions!$A$1:$LI$1),FALSE)</f>
        <v>0</v>
      </c>
      <c r="K1178" s="361">
        <f>+VLOOKUP($E1178,Emissions!$1:$1048576,MATCH(DATE(K$2,1,1),Emissions!$A$1:$LI$1),FALSE)</f>
        <v>0</v>
      </c>
      <c r="L1178" s="361">
        <f>+VLOOKUP($E1178,Emissions!$1:$1048576,MATCH(DATE(L$2,1,1),Emissions!$A$1:$LI$1),FALSE)</f>
        <v>0</v>
      </c>
      <c r="M1178" s="361">
        <f>+VLOOKUP($E1178,Emissions!$1:$1048576,MATCH(DATE(M$2,1,1),Emissions!$A$1:$LI$1),FALSE)</f>
        <v>0</v>
      </c>
      <c r="N1178" s="361">
        <f>+VLOOKUP($E1178,Emissions!$1:$1048576,MATCH(DATE(N$2,1,1),Emissions!$A$1:$LI$1),FALSE)</f>
        <v>0</v>
      </c>
      <c r="O1178" s="361">
        <f>+VLOOKUP($E1178,Emissions!$1:$1048576,MATCH(DATE(O$2,1,1),Emissions!$A$1:$LI$1),FALSE)</f>
        <v>0</v>
      </c>
      <c r="P1178" s="361">
        <f>+VLOOKUP($E1178,Emissions!$1:$1048576,MATCH(DATE(P$2,1,1),Emissions!$A$1:$LI$1),FALSE)</f>
        <v>0</v>
      </c>
      <c r="Q1178" s="361">
        <f>+VLOOKUP($E1178,Emissions!$1:$1048576,MATCH(DATE(Q$2,1,1),Emissions!$A$1:$LI$1),FALSE)</f>
        <v>0</v>
      </c>
      <c r="R1178" s="361">
        <f>+VLOOKUP($E1178,Emissions!$1:$1048576,MATCH(DATE(R$2,1,1),Emissions!$A$1:$LI$1),FALSE)</f>
        <v>0</v>
      </c>
      <c r="S1178" s="361">
        <f>+VLOOKUP($E1178,Emissions!$1:$1048576,MATCH(DATE(S$2,1,1),Emissions!$A$1:$LI$1),FALSE)</f>
        <v>0</v>
      </c>
      <c r="T1178" s="361">
        <f>+VLOOKUP($E1178,Emissions!$1:$1048576,MATCH(DATE(T$2,1,1),Emissions!$A$1:$LI$1),FALSE)</f>
        <v>0</v>
      </c>
      <c r="U1178" s="361">
        <f>+VLOOKUP($E1178,Emissions!$1:$1048576,MATCH(DATE(U$2,1,1),Emissions!$A$1:$LI$1),FALSE)</f>
        <v>0</v>
      </c>
      <c r="V1178" s="361">
        <f>+VLOOKUP($E1178,Emissions!$1:$1048576,MATCH(DATE(V$2,1,1),Emissions!$A$1:$LI$1),FALSE)</f>
        <v>0</v>
      </c>
      <c r="W1178" s="361">
        <f>+VLOOKUP($E1178,Emissions!$1:$1048576,MATCH(DATE(W$2,1,1),Emissions!$A$1:$LI$1),FALSE)</f>
        <v>0</v>
      </c>
      <c r="X1178" s="361">
        <f>+VLOOKUP($E1178,Emissions!$1:$1048576,MATCH(DATE(X$2,1,1),Emissions!$A$1:$LI$1),FALSE)</f>
        <v>0</v>
      </c>
      <c r="Y1178" s="361">
        <f>+VLOOKUP($E1178,Emissions!$1:$1048576,MATCH(DATE(Y$2,1,1),Emissions!$A$1:$LI$1),FALSE)</f>
        <v>0</v>
      </c>
      <c r="Z1178" s="361">
        <f>+VLOOKUP($E1178,Emissions!$1:$1048576,MATCH(DATE(Z$2,1,1),Emissions!$A$1:$LI$1),FALSE)</f>
        <v>0</v>
      </c>
      <c r="AA1178" s="361">
        <f>+VLOOKUP($E1178,Emissions!$1:$1048576,MATCH(DATE(AA$2,1,1),Emissions!$A$1:$LI$1),FALSE)</f>
        <v>0</v>
      </c>
      <c r="AB1178" s="361">
        <f>+VLOOKUP($E1178,Emissions!$1:$1048576,MATCH(DATE(AB$2,1,1),Emissions!$A$1:$LI$1),FALSE)</f>
        <v>0</v>
      </c>
      <c r="AC1178" s="361">
        <f>+VLOOKUP($E1178,Emissions!$1:$1048576,MATCH(DATE(AC$2,1,1),Emissions!$A$1:$LI$1),FALSE)</f>
        <v>0</v>
      </c>
      <c r="AD1178" s="361">
        <f>+VLOOKUP($E1178,Emissions!$1:$1048576,MATCH(DATE(AD$2,1,1),Emissions!$A$1:$LI$1),FALSE)</f>
        <v>0</v>
      </c>
      <c r="AE1178" s="361">
        <f>+VLOOKUP($E1178,Emissions!$1:$1048576,MATCH(DATE(AE$2,1,1),Emissions!$A$1:$LI$1),FALSE)</f>
        <v>0</v>
      </c>
      <c r="AF1178" s="361">
        <f>+VLOOKUP($E1178,Emissions!$1:$1048576,MATCH(DATE(AF$2,1,1),Emissions!$A$1:$LI$1),FALSE)</f>
        <v>0</v>
      </c>
      <c r="AG1178" s="361">
        <f>+VLOOKUP($E1178,Emissions!$1:$1048576,MATCH(DATE(AG$2,1,1),Emissions!$A$1:$LI$1),FALSE)</f>
        <v>0</v>
      </c>
      <c r="AH1178" s="361">
        <f>+VLOOKUP($E1178,Emissions!$1:$1048576,MATCH(DATE(AH$2,1,1),Emissions!$A$1:$LI$1),FALSE)</f>
        <v>0</v>
      </c>
      <c r="AI1178" s="361">
        <f>+VLOOKUP($E1178,Emissions!$1:$1048576,MATCH(DATE(AI$2,1,1),Emissions!$A$1:$LI$1),FALSE)</f>
        <v>0</v>
      </c>
      <c r="AJ1178" s="361">
        <f>+VLOOKUP($E1178,Emissions!$1:$1048576,MATCH(DATE(AJ$2,1,1),Emissions!$A$1:$LI$1),FALSE)</f>
        <v>0</v>
      </c>
      <c r="AK1178" s="361">
        <f>+VLOOKUP($E1178,Emissions!$1:$1048576,MATCH(DATE(AK$2,1,1),Emissions!$A$1:$LI$1),FALSE)</f>
        <v>0</v>
      </c>
      <c r="AL1178" s="361">
        <f>+VLOOKUP($E1178,Emissions!$1:$1048576,MATCH(DATE(AL$2,1,1),Emissions!$A$1:$LI$1),FALSE)</f>
        <v>0</v>
      </c>
      <c r="AM1178" s="361">
        <f>+VLOOKUP($E1178,Emissions!$1:$1048576,MATCH(DATE(AM$2,1,1),Emissions!$A$1:$LI$1),FALSE)</f>
        <v>0</v>
      </c>
      <c r="AN1178" s="361">
        <f>+VLOOKUP($E1178,Emissions!$1:$1048576,MATCH(DATE(AN$2,1,1),Emissions!$A$1:$LI$1),FALSE)</f>
        <v>0</v>
      </c>
      <c r="AO1178" s="361">
        <f>+VLOOKUP($E1178,Emissions!$1:$1048576,MATCH(DATE(AO$2,1,1),Emissions!$A$1:$LI$1),FALSE)</f>
        <v>0</v>
      </c>
    </row>
    <row r="1179" spans="1:41" s="92" customFormat="1" ht="15" customHeight="1" x14ac:dyDescent="0.35">
      <c r="A1179" s="411"/>
      <c r="B1179" s="170"/>
      <c r="C1179" s="137" t="s">
        <v>3334</v>
      </c>
      <c r="D1179" s="147" t="s">
        <v>2746</v>
      </c>
      <c r="E1179" s="136" t="s">
        <v>3606</v>
      </c>
      <c r="F1179" s="327">
        <f>+VLOOKUP($E1179,Emissions!$1:$1048576,MATCH(DATE(F$2,1,1),Emissions!$A$1:$LI$1),FALSE)</f>
        <v>1.95012279</v>
      </c>
      <c r="G1179" s="327">
        <f>+VLOOKUP($E1179,Emissions!$1:$1048576,MATCH(DATE(G$2,1,1),Emissions!$A$1:$LI$1),FALSE)</f>
        <v>2.0000631360000001</v>
      </c>
      <c r="H1179" s="327">
        <f>+VLOOKUP($E1179,Emissions!$1:$1048576,MATCH(DATE(H$2,1,1),Emissions!$A$1:$LI$1),FALSE)</f>
        <v>2.0497613050000001</v>
      </c>
      <c r="I1179" s="327">
        <f>+VLOOKUP($E1179,Emissions!$1:$1048576,MATCH(DATE(I$2,1,1),Emissions!$A$1:$LI$1),FALSE)</f>
        <v>2.0911501289999999</v>
      </c>
      <c r="J1179" s="327">
        <f>+VLOOKUP($E1179,Emissions!$1:$1048576,MATCH(DATE(J$2,1,1),Emissions!$A$1:$LI$1),FALSE)</f>
        <v>2.1372984700000002</v>
      </c>
      <c r="K1179" s="327">
        <f>+VLOOKUP($E1179,Emissions!$1:$1048576,MATCH(DATE(K$2,1,1),Emissions!$A$1:$LI$1),FALSE)</f>
        <v>2.204649345</v>
      </c>
      <c r="L1179" s="327">
        <f>+VLOOKUP($E1179,Emissions!$1:$1048576,MATCH(DATE(L$2,1,1),Emissions!$A$1:$LI$1),FALSE)</f>
        <v>2.2778378510000001</v>
      </c>
      <c r="M1179" s="327">
        <f>+VLOOKUP($E1179,Emissions!$1:$1048576,MATCH(DATE(M$2,1,1),Emissions!$A$1:$LI$1),FALSE)</f>
        <v>2.3560510140000002</v>
      </c>
      <c r="N1179" s="327">
        <f>+VLOOKUP($E1179,Emissions!$1:$1048576,MATCH(DATE(N$2,1,1),Emissions!$A$1:$LI$1),FALSE)</f>
        <v>2.4383997059999998</v>
      </c>
      <c r="O1179" s="327">
        <f>+VLOOKUP($E1179,Emissions!$1:$1048576,MATCH(DATE(O$2,1,1),Emissions!$A$1:$LI$1),FALSE)</f>
        <v>2.5195492509999999</v>
      </c>
      <c r="P1179" s="327">
        <f>+VLOOKUP($E1179,Emissions!$1:$1048576,MATCH(DATE(P$2,1,1),Emissions!$A$1:$LI$1),FALSE)</f>
        <v>2.5934608909999999</v>
      </c>
      <c r="Q1179" s="327">
        <f>+VLOOKUP($E1179,Emissions!$1:$1048576,MATCH(DATE(Q$2,1,1),Emissions!$A$1:$LI$1),FALSE)</f>
        <v>2.6595379129999999</v>
      </c>
      <c r="R1179" s="327">
        <f>+VLOOKUP($E1179,Emissions!$1:$1048576,MATCH(DATE(R$2,1,1),Emissions!$A$1:$LI$1),FALSE)</f>
        <v>2.718425243</v>
      </c>
      <c r="S1179" s="327">
        <f>+VLOOKUP($E1179,Emissions!$1:$1048576,MATCH(DATE(S$2,1,1),Emissions!$A$1:$LI$1),FALSE)</f>
        <v>2.7712973760000001</v>
      </c>
      <c r="T1179" s="327">
        <f>+VLOOKUP($E1179,Emissions!$1:$1048576,MATCH(DATE(T$2,1,1),Emissions!$A$1:$LI$1),FALSE)</f>
        <v>2.8197238859999998</v>
      </c>
      <c r="U1179" s="327">
        <f>+VLOOKUP($E1179,Emissions!$1:$1048576,MATCH(DATE(U$2,1,1),Emissions!$A$1:$LI$1),FALSE)</f>
        <v>2.865463954</v>
      </c>
      <c r="V1179" s="327">
        <f>+VLOOKUP($E1179,Emissions!$1:$1048576,MATCH(DATE(V$2,1,1),Emissions!$A$1:$LI$1),FALSE)</f>
        <v>2.910041519</v>
      </c>
      <c r="W1179" s="327">
        <f>+VLOOKUP($E1179,Emissions!$1:$1048576,MATCH(DATE(W$2,1,1),Emissions!$A$1:$LI$1),FALSE)</f>
        <v>2.9548091649999999</v>
      </c>
      <c r="X1179" s="327">
        <f>+VLOOKUP($E1179,Emissions!$1:$1048576,MATCH(DATE(X$2,1,1),Emissions!$A$1:$LI$1),FALSE)</f>
        <v>3.0010190049999999</v>
      </c>
      <c r="Y1179" s="327">
        <f>+VLOOKUP($E1179,Emissions!$1:$1048576,MATCH(DATE(Y$2,1,1),Emissions!$A$1:$LI$1),FALSE)</f>
        <v>3.0496645550000001</v>
      </c>
      <c r="Z1179" s="327">
        <f>+VLOOKUP($E1179,Emissions!$1:$1048576,MATCH(DATE(Z$2,1,1),Emissions!$A$1:$LI$1),FALSE)</f>
        <v>3.1012195309999999</v>
      </c>
      <c r="AA1179" s="327">
        <f>+VLOOKUP($E1179,Emissions!$1:$1048576,MATCH(DATE(AA$2,1,1),Emissions!$A$1:$LI$1),FALSE)</f>
        <v>3.1568951369999998</v>
      </c>
      <c r="AB1179" s="327">
        <f>+VLOOKUP($E1179,Emissions!$1:$1048576,MATCH(DATE(AB$2,1,1),Emissions!$A$1:$LI$1),FALSE)</f>
        <v>3.217329227</v>
      </c>
      <c r="AC1179" s="327">
        <f>+VLOOKUP($E1179,Emissions!$1:$1048576,MATCH(DATE(AC$2,1,1),Emissions!$A$1:$LI$1),FALSE)</f>
        <v>3.283005475</v>
      </c>
      <c r="AD1179" s="327">
        <f>+VLOOKUP($E1179,Emissions!$1:$1048576,MATCH(DATE(AD$2,1,1),Emissions!$A$1:$LI$1),FALSE)</f>
        <v>3.3542468969999999</v>
      </c>
      <c r="AE1179" s="327">
        <f>+VLOOKUP($E1179,Emissions!$1:$1048576,MATCH(DATE(AE$2,1,1),Emissions!$A$1:$LI$1),FALSE)</f>
        <v>3.4302604219999999</v>
      </c>
      <c r="AF1179" s="327">
        <f>+VLOOKUP($E1179,Emissions!$1:$1048576,MATCH(DATE(AF$2,1,1),Emissions!$A$1:$LI$1),FALSE)</f>
        <v>3.5117289189999998</v>
      </c>
      <c r="AG1179" s="327">
        <f>+VLOOKUP($E1179,Emissions!$1:$1048576,MATCH(DATE(AG$2,1,1),Emissions!$A$1:$LI$1),FALSE)</f>
        <v>3.5989138550000002</v>
      </c>
      <c r="AH1179" s="327">
        <f>+VLOOKUP($E1179,Emissions!$1:$1048576,MATCH(DATE(AH$2,1,1),Emissions!$A$1:$LI$1),FALSE)</f>
        <v>3.6920036390000002</v>
      </c>
      <c r="AI1179" s="327">
        <f>+VLOOKUP($E1179,Emissions!$1:$1048576,MATCH(DATE(AI$2,1,1),Emissions!$A$1:$LI$1),FALSE)</f>
        <v>3.7906369240000002</v>
      </c>
      <c r="AJ1179" s="327">
        <f>+VLOOKUP($E1179,Emissions!$1:$1048576,MATCH(DATE(AJ$2,1,1),Emissions!$A$1:$LI$1),FALSE)</f>
        <v>3.894031703</v>
      </c>
      <c r="AK1179" s="327">
        <f>+VLOOKUP($E1179,Emissions!$1:$1048576,MATCH(DATE(AK$2,1,1),Emissions!$A$1:$LI$1),FALSE)</f>
        <v>4.0012759869999996</v>
      </c>
      <c r="AL1179" s="327">
        <f>+VLOOKUP($E1179,Emissions!$1:$1048576,MATCH(DATE(AL$2,1,1),Emissions!$A$1:$LI$1),FALSE)</f>
        <v>4.1114612519999998</v>
      </c>
      <c r="AM1179" s="327">
        <f>+VLOOKUP($E1179,Emissions!$1:$1048576,MATCH(DATE(AM$2,1,1),Emissions!$A$1:$LI$1),FALSE)</f>
        <v>4.2236823990000003</v>
      </c>
      <c r="AN1179" s="327">
        <f>+VLOOKUP($E1179,Emissions!$1:$1048576,MATCH(DATE(AN$2,1,1),Emissions!$A$1:$LI$1),FALSE)</f>
        <v>4.3370342260000001</v>
      </c>
      <c r="AO1179" s="327">
        <f>+VLOOKUP($E1179,Emissions!$1:$1048576,MATCH(DATE(AO$2,1,1),Emissions!$A$1:$LI$1),FALSE)</f>
        <v>4.4506059740000001</v>
      </c>
    </row>
    <row r="1180" spans="1:41" ht="15" customHeight="1" x14ac:dyDescent="0.35">
      <c r="A1180" s="411"/>
      <c r="B1180" s="170"/>
      <c r="C1180" s="138" t="s">
        <v>602</v>
      </c>
      <c r="D1180" s="114" t="s">
        <v>2746</v>
      </c>
      <c r="E1180" s="50" t="s">
        <v>3607</v>
      </c>
      <c r="F1180" s="361">
        <f>+VLOOKUP($E1180,Emissions!$1:$1048576,MATCH(DATE(F$2,1,1),Emissions!$A$1:$LI$1),FALSE)</f>
        <v>3.9040289799999999E-3</v>
      </c>
      <c r="G1180" s="361">
        <f>+VLOOKUP($E1180,Emissions!$1:$1048576,MATCH(DATE(G$2,1,1),Emissions!$A$1:$LI$1),FALSE)</f>
        <v>3.9736991000000003E-3</v>
      </c>
      <c r="H1180" s="361">
        <f>+VLOOKUP($E1180,Emissions!$1:$1048576,MATCH(DATE(H$2,1,1),Emissions!$A$1:$LI$1),FALSE)</f>
        <v>4.0453193999999996E-3</v>
      </c>
      <c r="I1180" s="361">
        <f>+VLOOKUP($E1180,Emissions!$1:$1048576,MATCH(DATE(I$2,1,1),Emissions!$A$1:$LI$1),FALSE)</f>
        <v>4.1098305900000003E-3</v>
      </c>
      <c r="J1180" s="361">
        <f>+VLOOKUP($E1180,Emissions!$1:$1048576,MATCH(DATE(J$2,1,1),Emissions!$A$1:$LI$1),FALSE)</f>
        <v>4.1807544999999998E-3</v>
      </c>
      <c r="K1180" s="361">
        <f>+VLOOKUP($E1180,Emissions!$1:$1048576,MATCH(DATE(K$2,1,1),Emissions!$A$1:$LI$1),FALSE)</f>
        <v>4.2824657499999997E-3</v>
      </c>
      <c r="L1180" s="361">
        <f>+VLOOKUP($E1180,Emissions!$1:$1048576,MATCH(DATE(L$2,1,1),Emissions!$A$1:$LI$1),FALSE)</f>
        <v>4.3892904299999997E-3</v>
      </c>
      <c r="M1180" s="361">
        <f>+VLOOKUP($E1180,Emissions!$1:$1048576,MATCH(DATE(M$2,1,1),Emissions!$A$1:$LI$1),FALSE)</f>
        <v>4.4994668899999996E-3</v>
      </c>
      <c r="N1180" s="361">
        <f>+VLOOKUP($E1180,Emissions!$1:$1048576,MATCH(DATE(N$2,1,1),Emissions!$A$1:$LI$1),FALSE)</f>
        <v>4.6122297200000004E-3</v>
      </c>
      <c r="O1180" s="361">
        <f>+VLOOKUP($E1180,Emissions!$1:$1048576,MATCH(DATE(O$2,1,1),Emissions!$A$1:$LI$1),FALSE)</f>
        <v>4.7226054300000004E-3</v>
      </c>
      <c r="P1180" s="361">
        <f>+VLOOKUP($E1180,Emissions!$1:$1048576,MATCH(DATE(P$2,1,1),Emissions!$A$1:$LI$1),FALSE)</f>
        <v>4.8244646499999997E-3</v>
      </c>
      <c r="Q1180" s="361">
        <f>+VLOOKUP($E1180,Emissions!$1:$1048576,MATCH(DATE(Q$2,1,1),Emissions!$A$1:$LI$1),FALSE)</f>
        <v>4.9162461200000004E-3</v>
      </c>
      <c r="R1180" s="361">
        <f>+VLOOKUP($E1180,Emissions!$1:$1048576,MATCH(DATE(R$2,1,1),Emissions!$A$1:$LI$1),FALSE)</f>
        <v>4.9983964299999996E-3</v>
      </c>
      <c r="S1180" s="361">
        <f>+VLOOKUP($E1180,Emissions!$1:$1048576,MATCH(DATE(S$2,1,1),Emissions!$A$1:$LI$1),FALSE)</f>
        <v>5.0722807999999996E-3</v>
      </c>
      <c r="T1180" s="361">
        <f>+VLOOKUP($E1180,Emissions!$1:$1048576,MATCH(DATE(T$2,1,1),Emissions!$A$1:$LI$1),FALSE)</f>
        <v>5.1398604400000004E-3</v>
      </c>
      <c r="U1180" s="361">
        <f>+VLOOKUP($E1180,Emissions!$1:$1048576,MATCH(DATE(U$2,1,1),Emissions!$A$1:$LI$1),FALSE)</f>
        <v>5.2034131599999998E-3</v>
      </c>
      <c r="V1180" s="361">
        <f>+VLOOKUP($E1180,Emissions!$1:$1048576,MATCH(DATE(V$2,1,1),Emissions!$A$1:$LI$1),FALSE)</f>
        <v>5.2650738299999996E-3</v>
      </c>
      <c r="W1180" s="361">
        <f>+VLOOKUP($E1180,Emissions!$1:$1048576,MATCH(DATE(W$2,1,1),Emissions!$A$1:$LI$1),FALSE)</f>
        <v>5.3267106999999999E-3</v>
      </c>
      <c r="X1180" s="361">
        <f>+VLOOKUP($E1180,Emissions!$1:$1048576,MATCH(DATE(X$2,1,1),Emissions!$A$1:$LI$1),FALSE)</f>
        <v>5.3900432199999997E-3</v>
      </c>
      <c r="Y1180" s="361">
        <f>+VLOOKUP($E1180,Emissions!$1:$1048576,MATCH(DATE(Y$2,1,1),Emissions!$A$1:$LI$1),FALSE)</f>
        <v>5.4564820600000001E-3</v>
      </c>
      <c r="Z1180" s="361">
        <f>+VLOOKUP($E1180,Emissions!$1:$1048576,MATCH(DATE(Z$2,1,1),Emissions!$A$1:$LI$1),FALSE)</f>
        <v>5.5267471699999996E-3</v>
      </c>
      <c r="AA1180" s="361">
        <f>+VLOOKUP($E1180,Emissions!$1:$1048576,MATCH(DATE(AA$2,1,1),Emissions!$A$1:$LI$1),FALSE)</f>
        <v>5.6023745399999998E-3</v>
      </c>
      <c r="AB1180" s="361">
        <f>+VLOOKUP($E1180,Emissions!$1:$1048576,MATCH(DATE(AB$2,1,1),Emissions!$A$1:$LI$1),FALSE)</f>
        <v>5.6842419000000003E-3</v>
      </c>
      <c r="AC1180" s="361">
        <f>+VLOOKUP($E1180,Emissions!$1:$1048576,MATCH(DATE(AC$2,1,1),Emissions!$A$1:$LI$1),FALSE)</f>
        <v>5.7729883500000001E-3</v>
      </c>
      <c r="AD1180" s="361">
        <f>+VLOOKUP($E1180,Emissions!$1:$1048576,MATCH(DATE(AD$2,1,1),Emissions!$A$1:$LI$1),FALSE)</f>
        <v>5.8690487399999996E-3</v>
      </c>
      <c r="AE1180" s="361">
        <f>+VLOOKUP($E1180,Emissions!$1:$1048576,MATCH(DATE(AE$2,1,1),Emissions!$A$1:$LI$1),FALSE)</f>
        <v>5.9714550700000002E-3</v>
      </c>
      <c r="AF1180" s="361">
        <f>+VLOOKUP($E1180,Emissions!$1:$1048576,MATCH(DATE(AF$2,1,1),Emissions!$A$1:$LI$1),FALSE)</f>
        <v>6.0790055199999998E-3</v>
      </c>
      <c r="AG1180" s="361">
        <f>+VLOOKUP($E1180,Emissions!$1:$1048576,MATCH(DATE(AG$2,1,1),Emissions!$A$1:$LI$1),FALSE)</f>
        <v>6.1923517799999999E-3</v>
      </c>
      <c r="AH1180" s="361">
        <f>+VLOOKUP($E1180,Emissions!$1:$1048576,MATCH(DATE(AH$2,1,1),Emissions!$A$1:$LI$1),FALSE)</f>
        <v>6.3121123100000004E-3</v>
      </c>
      <c r="AI1180" s="361">
        <f>+VLOOKUP($E1180,Emissions!$1:$1048576,MATCH(DATE(AI$2,1,1),Emissions!$A$1:$LI$1),FALSE)</f>
        <v>6.4380873699999997E-3</v>
      </c>
      <c r="AJ1180" s="361">
        <f>+VLOOKUP($E1180,Emissions!$1:$1048576,MATCH(DATE(AJ$2,1,1),Emissions!$A$1:$LI$1),FALSE)</f>
        <v>6.5694284400000004E-3</v>
      </c>
      <c r="AK1180" s="361">
        <f>+VLOOKUP($E1180,Emissions!$1:$1048576,MATCH(DATE(AK$2,1,1),Emissions!$A$1:$LI$1),FALSE)</f>
        <v>6.7050112800000001E-3</v>
      </c>
      <c r="AL1180" s="361">
        <f>+VLOOKUP($E1180,Emissions!$1:$1048576,MATCH(DATE(AL$2,1,1),Emissions!$A$1:$LI$1),FALSE)</f>
        <v>6.8436501200000001E-3</v>
      </c>
      <c r="AM1180" s="361">
        <f>+VLOOKUP($E1180,Emissions!$1:$1048576,MATCH(DATE(AM$2,1,1),Emissions!$A$1:$LI$1),FALSE)</f>
        <v>6.9841530900000004E-3</v>
      </c>
      <c r="AN1180" s="361">
        <f>+VLOOKUP($E1180,Emissions!$1:$1048576,MATCH(DATE(AN$2,1,1),Emissions!$A$1:$LI$1),FALSE)</f>
        <v>7.1253455900000002E-3</v>
      </c>
      <c r="AO1180" s="361">
        <f>+VLOOKUP($E1180,Emissions!$1:$1048576,MATCH(DATE(AO$2,1,1),Emissions!$A$1:$LI$1),FALSE)</f>
        <v>7.2660791200000003E-3</v>
      </c>
    </row>
    <row r="1181" spans="1:41" ht="15" customHeight="1" x14ac:dyDescent="0.35">
      <c r="A1181" s="411"/>
      <c r="B1181" s="170"/>
      <c r="C1181" s="138" t="s">
        <v>603</v>
      </c>
      <c r="D1181" s="114" t="s">
        <v>2746</v>
      </c>
      <c r="E1181" s="50" t="s">
        <v>3608</v>
      </c>
      <c r="F1181" s="361">
        <f>+VLOOKUP($E1181,Emissions!$1:$1048576,MATCH(DATE(F$2,1,1),Emissions!$A$1:$LI$1),FALSE)</f>
        <v>3.8978679799999999E-2</v>
      </c>
      <c r="G1181" s="361">
        <f>+VLOOKUP($E1181,Emissions!$1:$1048576,MATCH(DATE(G$2,1,1),Emissions!$A$1:$LI$1),FALSE)</f>
        <v>3.9677797399999999E-2</v>
      </c>
      <c r="H1181" s="361">
        <f>+VLOOKUP($E1181,Emissions!$1:$1048576,MATCH(DATE(H$2,1,1),Emissions!$A$1:$LI$1),FALSE)</f>
        <v>4.0401321300000001E-2</v>
      </c>
      <c r="I1181" s="361">
        <f>+VLOOKUP($E1181,Emissions!$1:$1048576,MATCH(DATE(I$2,1,1),Emissions!$A$1:$LI$1),FALSE)</f>
        <v>4.1064326700000001E-2</v>
      </c>
      <c r="J1181" s="361">
        <f>+VLOOKUP($E1181,Emissions!$1:$1048576,MATCH(DATE(J$2,1,1),Emissions!$A$1:$LI$1),FALSE)</f>
        <v>4.17945952E-2</v>
      </c>
      <c r="K1181" s="361">
        <f>+VLOOKUP($E1181,Emissions!$1:$1048576,MATCH(DATE(K$2,1,1),Emissions!$A$1:$LI$1),FALSE)</f>
        <v>4.28208494E-2</v>
      </c>
      <c r="L1181" s="361">
        <f>+VLOOKUP($E1181,Emissions!$1:$1048576,MATCH(DATE(L$2,1,1),Emissions!$A$1:$LI$1),FALSE)</f>
        <v>4.3895093400000001E-2</v>
      </c>
      <c r="M1181" s="361">
        <f>+VLOOKUP($E1181,Emissions!$1:$1048576,MATCH(DATE(M$2,1,1),Emissions!$A$1:$LI$1),FALSE)</f>
        <v>4.5001001300000003E-2</v>
      </c>
      <c r="N1181" s="361">
        <f>+VLOOKUP($E1181,Emissions!$1:$1048576,MATCH(DATE(N$2,1,1),Emissions!$A$1:$LI$1),FALSE)</f>
        <v>4.6131461200000001E-2</v>
      </c>
      <c r="O1181" s="361">
        <f>+VLOOKUP($E1181,Emissions!$1:$1048576,MATCH(DATE(O$2,1,1),Emissions!$A$1:$LI$1),FALSE)</f>
        <v>4.7237235099999997E-2</v>
      </c>
      <c r="P1181" s="361">
        <f>+VLOOKUP($E1181,Emissions!$1:$1048576,MATCH(DATE(P$2,1,1),Emissions!$A$1:$LI$1),FALSE)</f>
        <v>4.8257746499999997E-2</v>
      </c>
      <c r="Q1181" s="361">
        <f>+VLOOKUP($E1181,Emissions!$1:$1048576,MATCH(DATE(Q$2,1,1),Emissions!$A$1:$LI$1),FALSE)</f>
        <v>4.9177931600000002E-2</v>
      </c>
      <c r="R1181" s="361">
        <f>+VLOOKUP($E1181,Emissions!$1:$1048576,MATCH(DATE(R$2,1,1),Emissions!$A$1:$LI$1),FALSE)</f>
        <v>5.0003061100000003E-2</v>
      </c>
      <c r="S1181" s="361">
        <f>+VLOOKUP($E1181,Emissions!$1:$1048576,MATCH(DATE(S$2,1,1),Emissions!$A$1:$LI$1),FALSE)</f>
        <v>5.0747372899999997E-2</v>
      </c>
      <c r="T1181" s="361">
        <f>+VLOOKUP($E1181,Emissions!$1:$1048576,MATCH(DATE(T$2,1,1),Emissions!$A$1:$LI$1),FALSE)</f>
        <v>5.1430699500000003E-2</v>
      </c>
      <c r="U1181" s="361">
        <f>+VLOOKUP($E1181,Emissions!$1:$1048576,MATCH(DATE(U$2,1,1),Emissions!$A$1:$LI$1),FALSE)</f>
        <v>5.2075772300000003E-2</v>
      </c>
      <c r="V1181" s="361">
        <f>+VLOOKUP($E1181,Emissions!$1:$1048576,MATCH(DATE(V$2,1,1),Emissions!$A$1:$LI$1),FALSE)</f>
        <v>5.2703824900000001E-2</v>
      </c>
      <c r="W1181" s="361">
        <f>+VLOOKUP($E1181,Emissions!$1:$1048576,MATCH(DATE(W$2,1,1),Emissions!$A$1:$LI$1),FALSE)</f>
        <v>5.33333655E-2</v>
      </c>
      <c r="X1181" s="361">
        <f>+VLOOKUP($E1181,Emissions!$1:$1048576,MATCH(DATE(X$2,1,1),Emissions!$A$1:$LI$1),FALSE)</f>
        <v>5.3981267499999999E-2</v>
      </c>
      <c r="Y1181" s="361">
        <f>+VLOOKUP($E1181,Emissions!$1:$1048576,MATCH(DATE(Y$2,1,1),Emissions!$A$1:$LI$1),FALSE)</f>
        <v>5.4661196600000003E-2</v>
      </c>
      <c r="Z1181" s="361">
        <f>+VLOOKUP($E1181,Emissions!$1:$1048576,MATCH(DATE(Z$2,1,1),Emissions!$A$1:$LI$1),FALSE)</f>
        <v>5.5379755000000003E-2</v>
      </c>
      <c r="AA1181" s="361">
        <f>+VLOOKUP($E1181,Emissions!$1:$1048576,MATCH(DATE(AA$2,1,1),Emissions!$A$1:$LI$1),FALSE)</f>
        <v>5.6151868700000003E-2</v>
      </c>
      <c r="AB1181" s="361">
        <f>+VLOOKUP($E1181,Emissions!$1:$1048576,MATCH(DATE(AB$2,1,1),Emissions!$A$1:$LI$1),FALSE)</f>
        <v>5.6985919400000001E-2</v>
      </c>
      <c r="AC1181" s="361">
        <f>+VLOOKUP($E1181,Emissions!$1:$1048576,MATCH(DATE(AC$2,1,1),Emissions!$A$1:$LI$1),FALSE)</f>
        <v>5.7887900399999997E-2</v>
      </c>
      <c r="AD1181" s="361">
        <f>+VLOOKUP($E1181,Emissions!$1:$1048576,MATCH(DATE(AD$2,1,1),Emissions!$A$1:$LI$1),FALSE)</f>
        <v>5.88616967E-2</v>
      </c>
      <c r="AE1181" s="361">
        <f>+VLOOKUP($E1181,Emissions!$1:$1048576,MATCH(DATE(AE$2,1,1),Emissions!$A$1:$LI$1),FALSE)</f>
        <v>5.9896893700000002E-2</v>
      </c>
      <c r="AF1181" s="361">
        <f>+VLOOKUP($E1181,Emissions!$1:$1048576,MATCH(DATE(AF$2,1,1),Emissions!$A$1:$LI$1),FALSE)</f>
        <v>6.0981301699999997E-2</v>
      </c>
      <c r="AG1181" s="361">
        <f>+VLOOKUP($E1181,Emissions!$1:$1048576,MATCH(DATE(AG$2,1,1),Emissions!$A$1:$LI$1),FALSE)</f>
        <v>6.2121583600000002E-2</v>
      </c>
      <c r="AH1181" s="361">
        <f>+VLOOKUP($E1181,Emissions!$1:$1048576,MATCH(DATE(AH$2,1,1),Emissions!$A$1:$LI$1),FALSE)</f>
        <v>6.33241472E-2</v>
      </c>
      <c r="AI1181" s="361">
        <f>+VLOOKUP($E1181,Emissions!$1:$1048576,MATCH(DATE(AI$2,1,1),Emissions!$A$1:$LI$1),FALSE)</f>
        <v>6.4587332799999994E-2</v>
      </c>
      <c r="AJ1181" s="361">
        <f>+VLOOKUP($E1181,Emissions!$1:$1048576,MATCH(DATE(AJ$2,1,1),Emissions!$A$1:$LI$1),FALSE)</f>
        <v>6.5902979E-2</v>
      </c>
      <c r="AK1181" s="361">
        <f>+VLOOKUP($E1181,Emissions!$1:$1048576,MATCH(DATE(AK$2,1,1),Emissions!$A$1:$LI$1),FALSE)</f>
        <v>6.7260153899999994E-2</v>
      </c>
      <c r="AL1181" s="361">
        <f>+VLOOKUP($E1181,Emissions!$1:$1048576,MATCH(DATE(AL$2,1,1),Emissions!$A$1:$LI$1),FALSE)</f>
        <v>6.8647313400000007E-2</v>
      </c>
      <c r="AM1181" s="361">
        <f>+VLOOKUP($E1181,Emissions!$1:$1048576,MATCH(DATE(AM$2,1,1),Emissions!$A$1:$LI$1),FALSE)</f>
        <v>7.0052858400000001E-2</v>
      </c>
      <c r="AN1181" s="361">
        <f>+VLOOKUP($E1181,Emissions!$1:$1048576,MATCH(DATE(AN$2,1,1),Emissions!$A$1:$LI$1),FALSE)</f>
        <v>7.1465367500000002E-2</v>
      </c>
      <c r="AO1181" s="361">
        <f>+VLOOKUP($E1181,Emissions!$1:$1048576,MATCH(DATE(AO$2,1,1),Emissions!$A$1:$LI$1),FALSE)</f>
        <v>7.2873673200000003E-2</v>
      </c>
    </row>
    <row r="1182" spans="1:41" ht="15" customHeight="1" x14ac:dyDescent="0.35">
      <c r="A1182" s="411"/>
      <c r="B1182" s="170"/>
      <c r="C1182" s="138" t="s">
        <v>604</v>
      </c>
      <c r="D1182" s="114" t="s">
        <v>2746</v>
      </c>
      <c r="E1182" s="50" t="s">
        <v>3609</v>
      </c>
      <c r="F1182" s="361">
        <f>+VLOOKUP($E1182,Emissions!$1:$1048576,MATCH(DATE(F$2,1,1),Emissions!$A$1:$LI$1),FALSE)</f>
        <v>0.29135975609999998</v>
      </c>
      <c r="G1182" s="361">
        <f>+VLOOKUP($E1182,Emissions!$1:$1048576,MATCH(DATE(G$2,1,1),Emissions!$A$1:$LI$1),FALSE)</f>
        <v>0.30171520660000001</v>
      </c>
      <c r="H1182" s="361">
        <f>+VLOOKUP($E1182,Emissions!$1:$1048576,MATCH(DATE(H$2,1,1),Emissions!$A$1:$LI$1),FALSE)</f>
        <v>0.312356307</v>
      </c>
      <c r="I1182" s="361">
        <f>+VLOOKUP($E1182,Emissions!$1:$1048576,MATCH(DATE(I$2,1,1),Emissions!$A$1:$LI$1),FALSE)</f>
        <v>0.32170445959999999</v>
      </c>
      <c r="J1182" s="361">
        <f>+VLOOKUP($E1182,Emissions!$1:$1048576,MATCH(DATE(J$2,1,1),Emissions!$A$1:$LI$1),FALSE)</f>
        <v>0.33084083399999997</v>
      </c>
      <c r="K1182" s="361">
        <f>+VLOOKUP($E1182,Emissions!$1:$1048576,MATCH(DATE(K$2,1,1),Emissions!$A$1:$LI$1),FALSE)</f>
        <v>0.34210268579999997</v>
      </c>
      <c r="L1182" s="361">
        <f>+VLOOKUP($E1182,Emissions!$1:$1048576,MATCH(DATE(L$2,1,1),Emissions!$A$1:$LI$1),FALSE)</f>
        <v>0.35411863430000001</v>
      </c>
      <c r="M1182" s="361">
        <f>+VLOOKUP($E1182,Emissions!$1:$1048576,MATCH(DATE(M$2,1,1),Emissions!$A$1:$LI$1),FALSE)</f>
        <v>0.36666613380000002</v>
      </c>
      <c r="N1182" s="361">
        <f>+VLOOKUP($E1182,Emissions!$1:$1048576,MATCH(DATE(N$2,1,1),Emissions!$A$1:$LI$1),FALSE)</f>
        <v>0.3796418097</v>
      </c>
      <c r="O1182" s="361">
        <f>+VLOOKUP($E1182,Emissions!$1:$1048576,MATCH(DATE(O$2,1,1),Emissions!$A$1:$LI$1),FALSE)</f>
        <v>0.39189688569999998</v>
      </c>
      <c r="P1182" s="361">
        <f>+VLOOKUP($E1182,Emissions!$1:$1048576,MATCH(DATE(P$2,1,1),Emissions!$A$1:$LI$1),FALSE)</f>
        <v>0.4021005714</v>
      </c>
      <c r="Q1182" s="361">
        <f>+VLOOKUP($E1182,Emissions!$1:$1048576,MATCH(DATE(Q$2,1,1),Emissions!$A$1:$LI$1),FALSE)</f>
        <v>0.41060958089999999</v>
      </c>
      <c r="R1182" s="361">
        <f>+VLOOKUP($E1182,Emissions!$1:$1048576,MATCH(DATE(R$2,1,1),Emissions!$A$1:$LI$1),FALSE)</f>
        <v>0.41778439439999998</v>
      </c>
      <c r="S1182" s="361">
        <f>+VLOOKUP($E1182,Emissions!$1:$1048576,MATCH(DATE(S$2,1,1),Emissions!$A$1:$LI$1),FALSE)</f>
        <v>0.42403339039999999</v>
      </c>
      <c r="T1182" s="361">
        <f>+VLOOKUP($E1182,Emissions!$1:$1048576,MATCH(DATE(T$2,1,1),Emissions!$A$1:$LI$1),FALSE)</f>
        <v>0.42979881730000002</v>
      </c>
      <c r="U1182" s="361">
        <f>+VLOOKUP($E1182,Emissions!$1:$1048576,MATCH(DATE(U$2,1,1),Emissions!$A$1:$LI$1),FALSE)</f>
        <v>0.4354957075</v>
      </c>
      <c r="V1182" s="361">
        <f>+VLOOKUP($E1182,Emissions!$1:$1048576,MATCH(DATE(V$2,1,1),Emissions!$A$1:$LI$1),FALSE)</f>
        <v>0.44140528950000002</v>
      </c>
      <c r="W1182" s="361">
        <f>+VLOOKUP($E1182,Emissions!$1:$1048576,MATCH(DATE(W$2,1,1),Emissions!$A$1:$LI$1),FALSE)</f>
        <v>0.44772814709999997</v>
      </c>
      <c r="X1182" s="361">
        <f>+VLOOKUP($E1182,Emissions!$1:$1048576,MATCH(DATE(X$2,1,1),Emissions!$A$1:$LI$1),FALSE)</f>
        <v>0.45463466889999998</v>
      </c>
      <c r="Y1182" s="361">
        <f>+VLOOKUP($E1182,Emissions!$1:$1048576,MATCH(DATE(Y$2,1,1),Emissions!$A$1:$LI$1),FALSE)</f>
        <v>0.462238025</v>
      </c>
      <c r="Z1182" s="361">
        <f>+VLOOKUP($E1182,Emissions!$1:$1048576,MATCH(DATE(Z$2,1,1),Emissions!$A$1:$LI$1),FALSE)</f>
        <v>0.47062972009999998</v>
      </c>
      <c r="AA1182" s="361">
        <f>+VLOOKUP($E1182,Emissions!$1:$1048576,MATCH(DATE(AA$2,1,1),Emissions!$A$1:$LI$1),FALSE)</f>
        <v>0.4798676455</v>
      </c>
      <c r="AB1182" s="361">
        <f>+VLOOKUP($E1182,Emissions!$1:$1048576,MATCH(DATE(AB$2,1,1),Emissions!$A$1:$LI$1),FALSE)</f>
        <v>0.49001582919999997</v>
      </c>
      <c r="AC1182" s="361">
        <f>+VLOOKUP($E1182,Emissions!$1:$1048576,MATCH(DATE(AC$2,1,1),Emissions!$A$1:$LI$1),FALSE)</f>
        <v>0.50111403970000001</v>
      </c>
      <c r="AD1182" s="361">
        <f>+VLOOKUP($E1182,Emissions!$1:$1048576,MATCH(DATE(AD$2,1,1),Emissions!$A$1:$LI$1),FALSE)</f>
        <v>0.51317779279999998</v>
      </c>
      <c r="AE1182" s="361">
        <f>+VLOOKUP($E1182,Emissions!$1:$1048576,MATCH(DATE(AE$2,1,1),Emissions!$A$1:$LI$1),FALSE)</f>
        <v>0.52623159740000003</v>
      </c>
      <c r="AF1182" s="361">
        <f>+VLOOKUP($E1182,Emissions!$1:$1048576,MATCH(DATE(AF$2,1,1),Emissions!$A$1:$LI$1),FALSE)</f>
        <v>0.5402722096</v>
      </c>
      <c r="AG1182" s="361">
        <f>+VLOOKUP($E1182,Emissions!$1:$1048576,MATCH(DATE(AG$2,1,1),Emissions!$A$1:$LI$1),FALSE)</f>
        <v>0.55530657809999995</v>
      </c>
      <c r="AH1182" s="361">
        <f>+VLOOKUP($E1182,Emissions!$1:$1048576,MATCH(DATE(AH$2,1,1),Emissions!$A$1:$LI$1),FALSE)</f>
        <v>0.57130843460000003</v>
      </c>
      <c r="AI1182" s="361">
        <f>+VLOOKUP($E1182,Emissions!$1:$1048576,MATCH(DATE(AI$2,1,1),Emissions!$A$1:$LI$1),FALSE)</f>
        <v>0.58811835749999997</v>
      </c>
      <c r="AJ1182" s="361">
        <f>+VLOOKUP($E1182,Emissions!$1:$1048576,MATCH(DATE(AJ$2,1,1),Emissions!$A$1:$LI$1),FALSE)</f>
        <v>0.60551200270000005</v>
      </c>
      <c r="AK1182" s="361">
        <f>+VLOOKUP($E1182,Emissions!$1:$1048576,MATCH(DATE(AK$2,1,1),Emissions!$A$1:$LI$1),FALSE)</f>
        <v>0.62327537980000003</v>
      </c>
      <c r="AL1182" s="361">
        <f>+VLOOKUP($E1182,Emissions!$1:$1048576,MATCH(DATE(AL$2,1,1),Emissions!$A$1:$LI$1),FALSE)</f>
        <v>0.64122875079999997</v>
      </c>
      <c r="AM1182" s="361">
        <f>+VLOOKUP($E1182,Emissions!$1:$1048576,MATCH(DATE(AM$2,1,1),Emissions!$A$1:$LI$1),FALSE)</f>
        <v>0.65921710850000004</v>
      </c>
      <c r="AN1182" s="361">
        <f>+VLOOKUP($E1182,Emissions!$1:$1048576,MATCH(DATE(AN$2,1,1),Emissions!$A$1:$LI$1),FALSE)</f>
        <v>0.67710218450000004</v>
      </c>
      <c r="AO1182" s="361">
        <f>+VLOOKUP($E1182,Emissions!$1:$1048576,MATCH(DATE(AO$2,1,1),Emissions!$A$1:$LI$1),FALSE)</f>
        <v>0.69475678959999998</v>
      </c>
    </row>
    <row r="1183" spans="1:41" ht="15" customHeight="1" x14ac:dyDescent="0.35">
      <c r="A1183" s="411"/>
      <c r="B1183" s="170"/>
      <c r="C1183" s="138" t="s">
        <v>605</v>
      </c>
      <c r="D1183" s="114" t="s">
        <v>2746</v>
      </c>
      <c r="E1183" s="50" t="s">
        <v>3610</v>
      </c>
      <c r="F1183" s="361">
        <f>+VLOOKUP($E1183,Emissions!$1:$1048576,MATCH(DATE(F$2,1,1),Emissions!$A$1:$LI$1),FALSE)</f>
        <v>1.615880325</v>
      </c>
      <c r="G1183" s="361">
        <f>+VLOOKUP($E1183,Emissions!$1:$1048576,MATCH(DATE(G$2,1,1),Emissions!$A$1:$LI$1),FALSE)</f>
        <v>1.654696433</v>
      </c>
      <c r="H1183" s="361">
        <f>+VLOOKUP($E1183,Emissions!$1:$1048576,MATCH(DATE(H$2,1,1),Emissions!$A$1:$LI$1),FALSE)</f>
        <v>1.692958357</v>
      </c>
      <c r="I1183" s="361">
        <f>+VLOOKUP($E1183,Emissions!$1:$1048576,MATCH(DATE(I$2,1,1),Emissions!$A$1:$LI$1),FALSE)</f>
        <v>1.7242715120000001</v>
      </c>
      <c r="J1183" s="361">
        <f>+VLOOKUP($E1183,Emissions!$1:$1048576,MATCH(DATE(J$2,1,1),Emissions!$A$1:$LI$1),FALSE)</f>
        <v>1.760482286</v>
      </c>
      <c r="K1183" s="361">
        <f>+VLOOKUP($E1183,Emissions!$1:$1048576,MATCH(DATE(K$2,1,1),Emissions!$A$1:$LI$1),FALSE)</f>
        <v>1.815443344</v>
      </c>
      <c r="L1183" s="361">
        <f>+VLOOKUP($E1183,Emissions!$1:$1048576,MATCH(DATE(L$2,1,1),Emissions!$A$1:$LI$1),FALSE)</f>
        <v>1.8754348329999999</v>
      </c>
      <c r="M1183" s="361">
        <f>+VLOOKUP($E1183,Emissions!$1:$1048576,MATCH(DATE(M$2,1,1),Emissions!$A$1:$LI$1),FALSE)</f>
        <v>1.9398844120000001</v>
      </c>
      <c r="N1183" s="361">
        <f>+VLOOKUP($E1183,Emissions!$1:$1048576,MATCH(DATE(N$2,1,1),Emissions!$A$1:$LI$1),FALSE)</f>
        <v>2.0080142049999998</v>
      </c>
      <c r="O1183" s="361">
        <f>+VLOOKUP($E1183,Emissions!$1:$1048576,MATCH(DATE(O$2,1,1),Emissions!$A$1:$LI$1),FALSE)</f>
        <v>2.0756925239999999</v>
      </c>
      <c r="P1183" s="361">
        <f>+VLOOKUP($E1183,Emissions!$1:$1048576,MATCH(DATE(P$2,1,1),Emissions!$A$1:$LI$1),FALSE)</f>
        <v>2.1382781080000002</v>
      </c>
      <c r="Q1183" s="361">
        <f>+VLOOKUP($E1183,Emissions!$1:$1048576,MATCH(DATE(Q$2,1,1),Emissions!$A$1:$LI$1),FALSE)</f>
        <v>2.194834154</v>
      </c>
      <c r="R1183" s="361">
        <f>+VLOOKUP($E1183,Emissions!$1:$1048576,MATCH(DATE(R$2,1,1),Emissions!$A$1:$LI$1),FALSE)</f>
        <v>2.2456393910000001</v>
      </c>
      <c r="S1183" s="361">
        <f>+VLOOKUP($E1183,Emissions!$1:$1048576,MATCH(DATE(S$2,1,1),Emissions!$A$1:$LI$1),FALSE)</f>
        <v>2.2914443320000002</v>
      </c>
      <c r="T1183" s="361">
        <f>+VLOOKUP($E1183,Emissions!$1:$1048576,MATCH(DATE(T$2,1,1),Emissions!$A$1:$LI$1),FALSE)</f>
        <v>2.3333545089999999</v>
      </c>
      <c r="U1183" s="361">
        <f>+VLOOKUP($E1183,Emissions!$1:$1048576,MATCH(DATE(U$2,1,1),Emissions!$A$1:$LI$1),FALSE)</f>
        <v>2.372689061</v>
      </c>
      <c r="V1183" s="361">
        <f>+VLOOKUP($E1183,Emissions!$1:$1048576,MATCH(DATE(V$2,1,1),Emissions!$A$1:$LI$1),FALSE)</f>
        <v>2.410667331</v>
      </c>
      <c r="W1183" s="361">
        <f>+VLOOKUP($E1183,Emissions!$1:$1048576,MATCH(DATE(W$2,1,1),Emissions!$A$1:$LI$1),FALSE)</f>
        <v>2.4484209419999998</v>
      </c>
      <c r="X1183" s="361">
        <f>+VLOOKUP($E1183,Emissions!$1:$1048576,MATCH(DATE(X$2,1,1),Emissions!$A$1:$LI$1),FALSE)</f>
        <v>2.487013025</v>
      </c>
      <c r="Y1183" s="361">
        <f>+VLOOKUP($E1183,Emissions!$1:$1048576,MATCH(DATE(Y$2,1,1),Emissions!$A$1:$LI$1),FALSE)</f>
        <v>2.5273088509999999</v>
      </c>
      <c r="Z1183" s="361">
        <f>+VLOOKUP($E1183,Emissions!$1:$1048576,MATCH(DATE(Z$2,1,1),Emissions!$A$1:$LI$1),FALSE)</f>
        <v>2.5696833090000002</v>
      </c>
      <c r="AA1183" s="361">
        <f>+VLOOKUP($E1183,Emissions!$1:$1048576,MATCH(DATE(AA$2,1,1),Emissions!$A$1:$LI$1),FALSE)</f>
        <v>2.6152732479999998</v>
      </c>
      <c r="AB1183" s="361">
        <f>+VLOOKUP($E1183,Emissions!$1:$1048576,MATCH(DATE(AB$2,1,1),Emissions!$A$1:$LI$1),FALSE)</f>
        <v>2.6646432359999999</v>
      </c>
      <c r="AC1183" s="361">
        <f>+VLOOKUP($E1183,Emissions!$1:$1048576,MATCH(DATE(AC$2,1,1),Emissions!$A$1:$LI$1),FALSE)</f>
        <v>2.7182305470000001</v>
      </c>
      <c r="AD1183" s="361">
        <f>+VLOOKUP($E1183,Emissions!$1:$1048576,MATCH(DATE(AD$2,1,1),Emissions!$A$1:$LI$1),FALSE)</f>
        <v>2.7763383579999998</v>
      </c>
      <c r="AE1183" s="361">
        <f>+VLOOKUP($E1183,Emissions!$1:$1048576,MATCH(DATE(AE$2,1,1),Emissions!$A$1:$LI$1),FALSE)</f>
        <v>2.8381604760000001</v>
      </c>
      <c r="AF1183" s="361">
        <f>+VLOOKUP($E1183,Emissions!$1:$1048576,MATCH(DATE(AF$2,1,1),Emissions!$A$1:$LI$1),FALSE)</f>
        <v>2.9043964020000002</v>
      </c>
      <c r="AG1183" s="361">
        <f>+VLOOKUP($E1183,Emissions!$1:$1048576,MATCH(DATE(AG$2,1,1),Emissions!$A$1:$LI$1),FALSE)</f>
        <v>2.9752933420000001</v>
      </c>
      <c r="AH1183" s="361">
        <f>+VLOOKUP($E1183,Emissions!$1:$1048576,MATCH(DATE(AH$2,1,1),Emissions!$A$1:$LI$1),FALSE)</f>
        <v>3.0510589449999999</v>
      </c>
      <c r="AI1183" s="361">
        <f>+VLOOKUP($E1183,Emissions!$1:$1048576,MATCH(DATE(AI$2,1,1),Emissions!$A$1:$LI$1),FALSE)</f>
        <v>3.131493147</v>
      </c>
      <c r="AJ1183" s="361">
        <f>+VLOOKUP($E1183,Emissions!$1:$1048576,MATCH(DATE(AJ$2,1,1),Emissions!$A$1:$LI$1),FALSE)</f>
        <v>3.2160472929999999</v>
      </c>
      <c r="AK1183" s="361">
        <f>+VLOOKUP($E1183,Emissions!$1:$1048576,MATCH(DATE(AK$2,1,1),Emissions!$A$1:$LI$1),FALSE)</f>
        <v>3.304035442</v>
      </c>
      <c r="AL1183" s="361">
        <f>+VLOOKUP($E1183,Emissions!$1:$1048576,MATCH(DATE(AL$2,1,1),Emissions!$A$1:$LI$1),FALSE)</f>
        <v>3.3947415379999999</v>
      </c>
      <c r="AM1183" s="361">
        <f>+VLOOKUP($E1183,Emissions!$1:$1048576,MATCH(DATE(AM$2,1,1),Emissions!$A$1:$LI$1),FALSE)</f>
        <v>3.487428279</v>
      </c>
      <c r="AN1183" s="361">
        <f>+VLOOKUP($E1183,Emissions!$1:$1048576,MATCH(DATE(AN$2,1,1),Emissions!$A$1:$LI$1),FALSE)</f>
        <v>3.5813413280000002</v>
      </c>
      <c r="AO1183" s="361">
        <f>+VLOOKUP($E1183,Emissions!$1:$1048576,MATCH(DATE(AO$2,1,1),Emissions!$A$1:$LI$1),FALSE)</f>
        <v>3.6757094320000001</v>
      </c>
    </row>
    <row r="1184" spans="1:41" s="92" customFormat="1" ht="15" customHeight="1" x14ac:dyDescent="0.35">
      <c r="A1184" s="411"/>
      <c r="B1184" s="170"/>
      <c r="C1184" s="137" t="s">
        <v>3335</v>
      </c>
      <c r="D1184" s="147" t="s">
        <v>2746</v>
      </c>
      <c r="E1184" s="136" t="s">
        <v>3611</v>
      </c>
      <c r="F1184" s="327">
        <f>+VLOOKUP($E1184,Emissions!$1:$1048576,MATCH(DATE(F$2,1,1),Emissions!$A$1:$LI$1),FALSE)</f>
        <v>0</v>
      </c>
      <c r="G1184" s="327">
        <f>+VLOOKUP($E1184,Emissions!$1:$1048576,MATCH(DATE(G$2,1,1),Emissions!$A$1:$LI$1),FALSE)</f>
        <v>0</v>
      </c>
      <c r="H1184" s="327">
        <f>+VLOOKUP($E1184,Emissions!$1:$1048576,MATCH(DATE(H$2,1,1),Emissions!$A$1:$LI$1),FALSE)</f>
        <v>0</v>
      </c>
      <c r="I1184" s="327">
        <f>+VLOOKUP($E1184,Emissions!$1:$1048576,MATCH(DATE(I$2,1,1),Emissions!$A$1:$LI$1),FALSE)</f>
        <v>0</v>
      </c>
      <c r="J1184" s="327">
        <f>+VLOOKUP($E1184,Emissions!$1:$1048576,MATCH(DATE(J$2,1,1),Emissions!$A$1:$LI$1),FALSE)</f>
        <v>0</v>
      </c>
      <c r="K1184" s="327">
        <f>+VLOOKUP($E1184,Emissions!$1:$1048576,MATCH(DATE(K$2,1,1),Emissions!$A$1:$LI$1),FALSE)</f>
        <v>0</v>
      </c>
      <c r="L1184" s="327">
        <f>+VLOOKUP($E1184,Emissions!$1:$1048576,MATCH(DATE(L$2,1,1),Emissions!$A$1:$LI$1),FALSE)</f>
        <v>0</v>
      </c>
      <c r="M1184" s="327">
        <f>+VLOOKUP($E1184,Emissions!$1:$1048576,MATCH(DATE(M$2,1,1),Emissions!$A$1:$LI$1),FALSE)</f>
        <v>0</v>
      </c>
      <c r="N1184" s="327">
        <f>+VLOOKUP($E1184,Emissions!$1:$1048576,MATCH(DATE(N$2,1,1),Emissions!$A$1:$LI$1),FALSE)</f>
        <v>0</v>
      </c>
      <c r="O1184" s="327">
        <f>+VLOOKUP($E1184,Emissions!$1:$1048576,MATCH(DATE(O$2,1,1),Emissions!$A$1:$LI$1),FALSE)</f>
        <v>0</v>
      </c>
      <c r="P1184" s="327">
        <f>+VLOOKUP($E1184,Emissions!$1:$1048576,MATCH(DATE(P$2,1,1),Emissions!$A$1:$LI$1),FALSE)</f>
        <v>0</v>
      </c>
      <c r="Q1184" s="327">
        <f>+VLOOKUP($E1184,Emissions!$1:$1048576,MATCH(DATE(Q$2,1,1),Emissions!$A$1:$LI$1),FALSE)</f>
        <v>0</v>
      </c>
      <c r="R1184" s="327">
        <f>+VLOOKUP($E1184,Emissions!$1:$1048576,MATCH(DATE(R$2,1,1),Emissions!$A$1:$LI$1),FALSE)</f>
        <v>0</v>
      </c>
      <c r="S1184" s="327">
        <f>+VLOOKUP($E1184,Emissions!$1:$1048576,MATCH(DATE(S$2,1,1),Emissions!$A$1:$LI$1),FALSE)</f>
        <v>0</v>
      </c>
      <c r="T1184" s="327">
        <f>+VLOOKUP($E1184,Emissions!$1:$1048576,MATCH(DATE(T$2,1,1),Emissions!$A$1:$LI$1),FALSE)</f>
        <v>0</v>
      </c>
      <c r="U1184" s="327">
        <f>+VLOOKUP($E1184,Emissions!$1:$1048576,MATCH(DATE(U$2,1,1),Emissions!$A$1:$LI$1),FALSE)</f>
        <v>0</v>
      </c>
      <c r="V1184" s="327">
        <f>+VLOOKUP($E1184,Emissions!$1:$1048576,MATCH(DATE(V$2,1,1),Emissions!$A$1:$LI$1),FALSE)</f>
        <v>0</v>
      </c>
      <c r="W1184" s="327">
        <f>+VLOOKUP($E1184,Emissions!$1:$1048576,MATCH(DATE(W$2,1,1),Emissions!$A$1:$LI$1),FALSE)</f>
        <v>0</v>
      </c>
      <c r="X1184" s="327">
        <f>+VLOOKUP($E1184,Emissions!$1:$1048576,MATCH(DATE(X$2,1,1),Emissions!$A$1:$LI$1),FALSE)</f>
        <v>0</v>
      </c>
      <c r="Y1184" s="327">
        <f>+VLOOKUP($E1184,Emissions!$1:$1048576,MATCH(DATE(Y$2,1,1),Emissions!$A$1:$LI$1),FALSE)</f>
        <v>0</v>
      </c>
      <c r="Z1184" s="327">
        <f>+VLOOKUP($E1184,Emissions!$1:$1048576,MATCH(DATE(Z$2,1,1),Emissions!$A$1:$LI$1),FALSE)</f>
        <v>0</v>
      </c>
      <c r="AA1184" s="327">
        <f>+VLOOKUP($E1184,Emissions!$1:$1048576,MATCH(DATE(AA$2,1,1),Emissions!$A$1:$LI$1),FALSE)</f>
        <v>0</v>
      </c>
      <c r="AB1184" s="327">
        <f>+VLOOKUP($E1184,Emissions!$1:$1048576,MATCH(DATE(AB$2,1,1),Emissions!$A$1:$LI$1),FALSE)</f>
        <v>0</v>
      </c>
      <c r="AC1184" s="327">
        <f>+VLOOKUP($E1184,Emissions!$1:$1048576,MATCH(DATE(AC$2,1,1),Emissions!$A$1:$LI$1),FALSE)</f>
        <v>0</v>
      </c>
      <c r="AD1184" s="327">
        <f>+VLOOKUP($E1184,Emissions!$1:$1048576,MATCH(DATE(AD$2,1,1),Emissions!$A$1:$LI$1),FALSE)</f>
        <v>0</v>
      </c>
      <c r="AE1184" s="327">
        <f>+VLOOKUP($E1184,Emissions!$1:$1048576,MATCH(DATE(AE$2,1,1),Emissions!$A$1:$LI$1),FALSE)</f>
        <v>0</v>
      </c>
      <c r="AF1184" s="327">
        <f>+VLOOKUP($E1184,Emissions!$1:$1048576,MATCH(DATE(AF$2,1,1),Emissions!$A$1:$LI$1),FALSE)</f>
        <v>0</v>
      </c>
      <c r="AG1184" s="327">
        <f>+VLOOKUP($E1184,Emissions!$1:$1048576,MATCH(DATE(AG$2,1,1),Emissions!$A$1:$LI$1),FALSE)</f>
        <v>0</v>
      </c>
      <c r="AH1184" s="327">
        <f>+VLOOKUP($E1184,Emissions!$1:$1048576,MATCH(DATE(AH$2,1,1),Emissions!$A$1:$LI$1),FALSE)</f>
        <v>0</v>
      </c>
      <c r="AI1184" s="327">
        <f>+VLOOKUP($E1184,Emissions!$1:$1048576,MATCH(DATE(AI$2,1,1),Emissions!$A$1:$LI$1),FALSE)</f>
        <v>0</v>
      </c>
      <c r="AJ1184" s="327">
        <f>+VLOOKUP($E1184,Emissions!$1:$1048576,MATCH(DATE(AJ$2,1,1),Emissions!$A$1:$LI$1),FALSE)</f>
        <v>0</v>
      </c>
      <c r="AK1184" s="327">
        <f>+VLOOKUP($E1184,Emissions!$1:$1048576,MATCH(DATE(AK$2,1,1),Emissions!$A$1:$LI$1),FALSE)</f>
        <v>0</v>
      </c>
      <c r="AL1184" s="327">
        <f>+VLOOKUP($E1184,Emissions!$1:$1048576,MATCH(DATE(AL$2,1,1),Emissions!$A$1:$LI$1),FALSE)</f>
        <v>0</v>
      </c>
      <c r="AM1184" s="327">
        <f>+VLOOKUP($E1184,Emissions!$1:$1048576,MATCH(DATE(AM$2,1,1),Emissions!$A$1:$LI$1),FALSE)</f>
        <v>0</v>
      </c>
      <c r="AN1184" s="327">
        <f>+VLOOKUP($E1184,Emissions!$1:$1048576,MATCH(DATE(AN$2,1,1),Emissions!$A$1:$LI$1),FALSE)</f>
        <v>0</v>
      </c>
      <c r="AO1184" s="327">
        <f>+VLOOKUP($E1184,Emissions!$1:$1048576,MATCH(DATE(AO$2,1,1),Emissions!$A$1:$LI$1),FALSE)</f>
        <v>0</v>
      </c>
    </row>
    <row r="1185" spans="1:41" ht="15" customHeight="1" x14ac:dyDescent="0.35">
      <c r="A1185" s="411"/>
      <c r="B1185" s="170"/>
      <c r="C1185" s="138" t="s">
        <v>606</v>
      </c>
      <c r="D1185" s="114" t="s">
        <v>2746</v>
      </c>
      <c r="E1185" s="50" t="s">
        <v>3612</v>
      </c>
      <c r="F1185" s="361">
        <f>+VLOOKUP($E1185,Emissions!$1:$1048576,MATCH(DATE(F$2,1,1),Emissions!$A$1:$LI$1),FALSE)</f>
        <v>0</v>
      </c>
      <c r="G1185" s="361">
        <f>+VLOOKUP($E1185,Emissions!$1:$1048576,MATCH(DATE(G$2,1,1),Emissions!$A$1:$LI$1),FALSE)</f>
        <v>0</v>
      </c>
      <c r="H1185" s="361">
        <f>+VLOOKUP($E1185,Emissions!$1:$1048576,MATCH(DATE(H$2,1,1),Emissions!$A$1:$LI$1),FALSE)</f>
        <v>0</v>
      </c>
      <c r="I1185" s="361">
        <f>+VLOOKUP($E1185,Emissions!$1:$1048576,MATCH(DATE(I$2,1,1),Emissions!$A$1:$LI$1),FALSE)</f>
        <v>0</v>
      </c>
      <c r="J1185" s="361">
        <f>+VLOOKUP($E1185,Emissions!$1:$1048576,MATCH(DATE(J$2,1,1),Emissions!$A$1:$LI$1),FALSE)</f>
        <v>0</v>
      </c>
      <c r="K1185" s="361">
        <f>+VLOOKUP($E1185,Emissions!$1:$1048576,MATCH(DATE(K$2,1,1),Emissions!$A$1:$LI$1),FALSE)</f>
        <v>0</v>
      </c>
      <c r="L1185" s="361">
        <f>+VLOOKUP($E1185,Emissions!$1:$1048576,MATCH(DATE(L$2,1,1),Emissions!$A$1:$LI$1),FALSE)</f>
        <v>0</v>
      </c>
      <c r="M1185" s="361">
        <f>+VLOOKUP($E1185,Emissions!$1:$1048576,MATCH(DATE(M$2,1,1),Emissions!$A$1:$LI$1),FALSE)</f>
        <v>0</v>
      </c>
      <c r="N1185" s="361">
        <f>+VLOOKUP($E1185,Emissions!$1:$1048576,MATCH(DATE(N$2,1,1),Emissions!$A$1:$LI$1),FALSE)</f>
        <v>0</v>
      </c>
      <c r="O1185" s="361">
        <f>+VLOOKUP($E1185,Emissions!$1:$1048576,MATCH(DATE(O$2,1,1),Emissions!$A$1:$LI$1),FALSE)</f>
        <v>0</v>
      </c>
      <c r="P1185" s="361">
        <f>+VLOOKUP($E1185,Emissions!$1:$1048576,MATCH(DATE(P$2,1,1),Emissions!$A$1:$LI$1),FALSE)</f>
        <v>0</v>
      </c>
      <c r="Q1185" s="361">
        <f>+VLOOKUP($E1185,Emissions!$1:$1048576,MATCH(DATE(Q$2,1,1),Emissions!$A$1:$LI$1),FALSE)</f>
        <v>0</v>
      </c>
      <c r="R1185" s="361">
        <f>+VLOOKUP($E1185,Emissions!$1:$1048576,MATCH(DATE(R$2,1,1),Emissions!$A$1:$LI$1),FALSE)</f>
        <v>0</v>
      </c>
      <c r="S1185" s="361">
        <f>+VLOOKUP($E1185,Emissions!$1:$1048576,MATCH(DATE(S$2,1,1),Emissions!$A$1:$LI$1),FALSE)</f>
        <v>0</v>
      </c>
      <c r="T1185" s="361">
        <f>+VLOOKUP($E1185,Emissions!$1:$1048576,MATCH(DATE(T$2,1,1),Emissions!$A$1:$LI$1),FALSE)</f>
        <v>0</v>
      </c>
      <c r="U1185" s="361">
        <f>+VLOOKUP($E1185,Emissions!$1:$1048576,MATCH(DATE(U$2,1,1),Emissions!$A$1:$LI$1),FALSE)</f>
        <v>0</v>
      </c>
      <c r="V1185" s="361">
        <f>+VLOOKUP($E1185,Emissions!$1:$1048576,MATCH(DATE(V$2,1,1),Emissions!$A$1:$LI$1),FALSE)</f>
        <v>0</v>
      </c>
      <c r="W1185" s="361">
        <f>+VLOOKUP($E1185,Emissions!$1:$1048576,MATCH(DATE(W$2,1,1),Emissions!$A$1:$LI$1),FALSE)</f>
        <v>0</v>
      </c>
      <c r="X1185" s="361">
        <f>+VLOOKUP($E1185,Emissions!$1:$1048576,MATCH(DATE(X$2,1,1),Emissions!$A$1:$LI$1),FALSE)</f>
        <v>0</v>
      </c>
      <c r="Y1185" s="361">
        <f>+VLOOKUP($E1185,Emissions!$1:$1048576,MATCH(DATE(Y$2,1,1),Emissions!$A$1:$LI$1),FALSE)</f>
        <v>0</v>
      </c>
      <c r="Z1185" s="361">
        <f>+VLOOKUP($E1185,Emissions!$1:$1048576,MATCH(DATE(Z$2,1,1),Emissions!$A$1:$LI$1),FALSE)</f>
        <v>0</v>
      </c>
      <c r="AA1185" s="361">
        <f>+VLOOKUP($E1185,Emissions!$1:$1048576,MATCH(DATE(AA$2,1,1),Emissions!$A$1:$LI$1),FALSE)</f>
        <v>0</v>
      </c>
      <c r="AB1185" s="361">
        <f>+VLOOKUP($E1185,Emissions!$1:$1048576,MATCH(DATE(AB$2,1,1),Emissions!$A$1:$LI$1),FALSE)</f>
        <v>0</v>
      </c>
      <c r="AC1185" s="361">
        <f>+VLOOKUP($E1185,Emissions!$1:$1048576,MATCH(DATE(AC$2,1,1),Emissions!$A$1:$LI$1),FALSE)</f>
        <v>0</v>
      </c>
      <c r="AD1185" s="361">
        <f>+VLOOKUP($E1185,Emissions!$1:$1048576,MATCH(DATE(AD$2,1,1),Emissions!$A$1:$LI$1),FALSE)</f>
        <v>0</v>
      </c>
      <c r="AE1185" s="361">
        <f>+VLOOKUP($E1185,Emissions!$1:$1048576,MATCH(DATE(AE$2,1,1),Emissions!$A$1:$LI$1),FALSE)</f>
        <v>0</v>
      </c>
      <c r="AF1185" s="361">
        <f>+VLOOKUP($E1185,Emissions!$1:$1048576,MATCH(DATE(AF$2,1,1),Emissions!$A$1:$LI$1),FALSE)</f>
        <v>0</v>
      </c>
      <c r="AG1185" s="361">
        <f>+VLOOKUP($E1185,Emissions!$1:$1048576,MATCH(DATE(AG$2,1,1),Emissions!$A$1:$LI$1),FALSE)</f>
        <v>0</v>
      </c>
      <c r="AH1185" s="361">
        <f>+VLOOKUP($E1185,Emissions!$1:$1048576,MATCH(DATE(AH$2,1,1),Emissions!$A$1:$LI$1),FALSE)</f>
        <v>0</v>
      </c>
      <c r="AI1185" s="361">
        <f>+VLOOKUP($E1185,Emissions!$1:$1048576,MATCH(DATE(AI$2,1,1),Emissions!$A$1:$LI$1),FALSE)</f>
        <v>0</v>
      </c>
      <c r="AJ1185" s="361">
        <f>+VLOOKUP($E1185,Emissions!$1:$1048576,MATCH(DATE(AJ$2,1,1),Emissions!$A$1:$LI$1),FALSE)</f>
        <v>0</v>
      </c>
      <c r="AK1185" s="361">
        <f>+VLOOKUP($E1185,Emissions!$1:$1048576,MATCH(DATE(AK$2,1,1),Emissions!$A$1:$LI$1),FALSE)</f>
        <v>0</v>
      </c>
      <c r="AL1185" s="361">
        <f>+VLOOKUP($E1185,Emissions!$1:$1048576,MATCH(DATE(AL$2,1,1),Emissions!$A$1:$LI$1),FALSE)</f>
        <v>0</v>
      </c>
      <c r="AM1185" s="361">
        <f>+VLOOKUP($E1185,Emissions!$1:$1048576,MATCH(DATE(AM$2,1,1),Emissions!$A$1:$LI$1),FALSE)</f>
        <v>0</v>
      </c>
      <c r="AN1185" s="361">
        <f>+VLOOKUP($E1185,Emissions!$1:$1048576,MATCH(DATE(AN$2,1,1),Emissions!$A$1:$LI$1),FALSE)</f>
        <v>0</v>
      </c>
      <c r="AO1185" s="361">
        <f>+VLOOKUP($E1185,Emissions!$1:$1048576,MATCH(DATE(AO$2,1,1),Emissions!$A$1:$LI$1),FALSE)</f>
        <v>0</v>
      </c>
    </row>
    <row r="1186" spans="1:41" ht="15" customHeight="1" x14ac:dyDescent="0.35">
      <c r="A1186" s="411"/>
      <c r="B1186" s="170"/>
      <c r="C1186" s="138" t="s">
        <v>607</v>
      </c>
      <c r="D1186" s="114" t="s">
        <v>2746</v>
      </c>
      <c r="E1186" s="50" t="s">
        <v>3613</v>
      </c>
      <c r="F1186" s="361">
        <f>+VLOOKUP($E1186,Emissions!$1:$1048576,MATCH(DATE(F$2,1,1),Emissions!$A$1:$LI$1),FALSE)</f>
        <v>0</v>
      </c>
      <c r="G1186" s="361">
        <f>+VLOOKUP($E1186,Emissions!$1:$1048576,MATCH(DATE(G$2,1,1),Emissions!$A$1:$LI$1),FALSE)</f>
        <v>0</v>
      </c>
      <c r="H1186" s="361">
        <f>+VLOOKUP($E1186,Emissions!$1:$1048576,MATCH(DATE(H$2,1,1),Emissions!$A$1:$LI$1),FALSE)</f>
        <v>0</v>
      </c>
      <c r="I1186" s="361">
        <f>+VLOOKUP($E1186,Emissions!$1:$1048576,MATCH(DATE(I$2,1,1),Emissions!$A$1:$LI$1),FALSE)</f>
        <v>0</v>
      </c>
      <c r="J1186" s="361">
        <f>+VLOOKUP($E1186,Emissions!$1:$1048576,MATCH(DATE(J$2,1,1),Emissions!$A$1:$LI$1),FALSE)</f>
        <v>0</v>
      </c>
      <c r="K1186" s="361">
        <f>+VLOOKUP($E1186,Emissions!$1:$1048576,MATCH(DATE(K$2,1,1),Emissions!$A$1:$LI$1),FALSE)</f>
        <v>0</v>
      </c>
      <c r="L1186" s="361">
        <f>+VLOOKUP($E1186,Emissions!$1:$1048576,MATCH(DATE(L$2,1,1),Emissions!$A$1:$LI$1),FALSE)</f>
        <v>0</v>
      </c>
      <c r="M1186" s="361">
        <f>+VLOOKUP($E1186,Emissions!$1:$1048576,MATCH(DATE(M$2,1,1),Emissions!$A$1:$LI$1),FALSE)</f>
        <v>0</v>
      </c>
      <c r="N1186" s="361">
        <f>+VLOOKUP($E1186,Emissions!$1:$1048576,MATCH(DATE(N$2,1,1),Emissions!$A$1:$LI$1),FALSE)</f>
        <v>0</v>
      </c>
      <c r="O1186" s="361">
        <f>+VLOOKUP($E1186,Emissions!$1:$1048576,MATCH(DATE(O$2,1,1),Emissions!$A$1:$LI$1),FALSE)</f>
        <v>0</v>
      </c>
      <c r="P1186" s="361">
        <f>+VLOOKUP($E1186,Emissions!$1:$1048576,MATCH(DATE(P$2,1,1),Emissions!$A$1:$LI$1),FALSE)</f>
        <v>0</v>
      </c>
      <c r="Q1186" s="361">
        <f>+VLOOKUP($E1186,Emissions!$1:$1048576,MATCH(DATE(Q$2,1,1),Emissions!$A$1:$LI$1),FALSE)</f>
        <v>0</v>
      </c>
      <c r="R1186" s="361">
        <f>+VLOOKUP($E1186,Emissions!$1:$1048576,MATCH(DATE(R$2,1,1),Emissions!$A$1:$LI$1),FALSE)</f>
        <v>0</v>
      </c>
      <c r="S1186" s="361">
        <f>+VLOOKUP($E1186,Emissions!$1:$1048576,MATCH(DATE(S$2,1,1),Emissions!$A$1:$LI$1),FALSE)</f>
        <v>0</v>
      </c>
      <c r="T1186" s="361">
        <f>+VLOOKUP($E1186,Emissions!$1:$1048576,MATCH(DATE(T$2,1,1),Emissions!$A$1:$LI$1),FALSE)</f>
        <v>0</v>
      </c>
      <c r="U1186" s="361">
        <f>+VLOOKUP($E1186,Emissions!$1:$1048576,MATCH(DATE(U$2,1,1),Emissions!$A$1:$LI$1),FALSE)</f>
        <v>0</v>
      </c>
      <c r="V1186" s="361">
        <f>+VLOOKUP($E1186,Emissions!$1:$1048576,MATCH(DATE(V$2,1,1),Emissions!$A$1:$LI$1),FALSE)</f>
        <v>0</v>
      </c>
      <c r="W1186" s="361">
        <f>+VLOOKUP($E1186,Emissions!$1:$1048576,MATCH(DATE(W$2,1,1),Emissions!$A$1:$LI$1),FALSE)</f>
        <v>0</v>
      </c>
      <c r="X1186" s="361">
        <f>+VLOOKUP($E1186,Emissions!$1:$1048576,MATCH(DATE(X$2,1,1),Emissions!$A$1:$LI$1),FALSE)</f>
        <v>0</v>
      </c>
      <c r="Y1186" s="361">
        <f>+VLOOKUP($E1186,Emissions!$1:$1048576,MATCH(DATE(Y$2,1,1),Emissions!$A$1:$LI$1),FALSE)</f>
        <v>0</v>
      </c>
      <c r="Z1186" s="361">
        <f>+VLOOKUP($E1186,Emissions!$1:$1048576,MATCH(DATE(Z$2,1,1),Emissions!$A$1:$LI$1),FALSE)</f>
        <v>0</v>
      </c>
      <c r="AA1186" s="361">
        <f>+VLOOKUP($E1186,Emissions!$1:$1048576,MATCH(DATE(AA$2,1,1),Emissions!$A$1:$LI$1),FALSE)</f>
        <v>0</v>
      </c>
      <c r="AB1186" s="361">
        <f>+VLOOKUP($E1186,Emissions!$1:$1048576,MATCH(DATE(AB$2,1,1),Emissions!$A$1:$LI$1),FALSE)</f>
        <v>0</v>
      </c>
      <c r="AC1186" s="361">
        <f>+VLOOKUP($E1186,Emissions!$1:$1048576,MATCH(DATE(AC$2,1,1),Emissions!$A$1:$LI$1),FALSE)</f>
        <v>0</v>
      </c>
      <c r="AD1186" s="361">
        <f>+VLOOKUP($E1186,Emissions!$1:$1048576,MATCH(DATE(AD$2,1,1),Emissions!$A$1:$LI$1),FALSE)</f>
        <v>0</v>
      </c>
      <c r="AE1186" s="361">
        <f>+VLOOKUP($E1186,Emissions!$1:$1048576,MATCH(DATE(AE$2,1,1),Emissions!$A$1:$LI$1),FALSE)</f>
        <v>0</v>
      </c>
      <c r="AF1186" s="361">
        <f>+VLOOKUP($E1186,Emissions!$1:$1048576,MATCH(DATE(AF$2,1,1),Emissions!$A$1:$LI$1),FALSE)</f>
        <v>0</v>
      </c>
      <c r="AG1186" s="361">
        <f>+VLOOKUP($E1186,Emissions!$1:$1048576,MATCH(DATE(AG$2,1,1),Emissions!$A$1:$LI$1),FALSE)</f>
        <v>0</v>
      </c>
      <c r="AH1186" s="361">
        <f>+VLOOKUP($E1186,Emissions!$1:$1048576,MATCH(DATE(AH$2,1,1),Emissions!$A$1:$LI$1),FALSE)</f>
        <v>0</v>
      </c>
      <c r="AI1186" s="361">
        <f>+VLOOKUP($E1186,Emissions!$1:$1048576,MATCH(DATE(AI$2,1,1),Emissions!$A$1:$LI$1),FALSE)</f>
        <v>0</v>
      </c>
      <c r="AJ1186" s="361">
        <f>+VLOOKUP($E1186,Emissions!$1:$1048576,MATCH(DATE(AJ$2,1,1),Emissions!$A$1:$LI$1),FALSE)</f>
        <v>0</v>
      </c>
      <c r="AK1186" s="361">
        <f>+VLOOKUP($E1186,Emissions!$1:$1048576,MATCH(DATE(AK$2,1,1),Emissions!$A$1:$LI$1),FALSE)</f>
        <v>0</v>
      </c>
      <c r="AL1186" s="361">
        <f>+VLOOKUP($E1186,Emissions!$1:$1048576,MATCH(DATE(AL$2,1,1),Emissions!$A$1:$LI$1),FALSE)</f>
        <v>0</v>
      </c>
      <c r="AM1186" s="361">
        <f>+VLOOKUP($E1186,Emissions!$1:$1048576,MATCH(DATE(AM$2,1,1),Emissions!$A$1:$LI$1),FALSE)</f>
        <v>0</v>
      </c>
      <c r="AN1186" s="361">
        <f>+VLOOKUP($E1186,Emissions!$1:$1048576,MATCH(DATE(AN$2,1,1),Emissions!$A$1:$LI$1),FALSE)</f>
        <v>0</v>
      </c>
      <c r="AO1186" s="361">
        <f>+VLOOKUP($E1186,Emissions!$1:$1048576,MATCH(DATE(AO$2,1,1),Emissions!$A$1:$LI$1),FALSE)</f>
        <v>0</v>
      </c>
    </row>
    <row r="1187" spans="1:41" s="92" customFormat="1" ht="15" customHeight="1" x14ac:dyDescent="0.35">
      <c r="A1187" s="411"/>
      <c r="B1187" s="170"/>
      <c r="C1187" s="137" t="s">
        <v>3336</v>
      </c>
      <c r="D1187" s="147" t="s">
        <v>2746</v>
      </c>
      <c r="E1187" s="136" t="s">
        <v>3614</v>
      </c>
      <c r="F1187" s="327">
        <f>+VLOOKUP($E1187,Emissions!$1:$1048576,MATCH(DATE(F$2,1,1),Emissions!$A$1:$LI$1),FALSE)</f>
        <v>1.6617600699999999</v>
      </c>
      <c r="G1187" s="327">
        <f>+VLOOKUP($E1187,Emissions!$1:$1048576,MATCH(DATE(G$2,1,1),Emissions!$A$1:$LI$1),FALSE)</f>
        <v>1.6656672109999999</v>
      </c>
      <c r="H1187" s="327">
        <f>+VLOOKUP($E1187,Emissions!$1:$1048576,MATCH(DATE(H$2,1,1),Emissions!$A$1:$LI$1),FALSE)</f>
        <v>1.6837121610000001</v>
      </c>
      <c r="I1187" s="327">
        <f>+VLOOKUP($E1187,Emissions!$1:$1048576,MATCH(DATE(I$2,1,1),Emissions!$A$1:$LI$1),FALSE)</f>
        <v>1.7060669799999999</v>
      </c>
      <c r="J1187" s="327">
        <f>+VLOOKUP($E1187,Emissions!$1:$1048576,MATCH(DATE(J$2,1,1),Emissions!$A$1:$LI$1),FALSE)</f>
        <v>1.7199372749999999</v>
      </c>
      <c r="K1187" s="327">
        <f>+VLOOKUP($E1187,Emissions!$1:$1048576,MATCH(DATE(K$2,1,1),Emissions!$A$1:$LI$1),FALSE)</f>
        <v>1.7186609530000001</v>
      </c>
      <c r="L1187" s="327">
        <f>+VLOOKUP($E1187,Emissions!$1:$1048576,MATCH(DATE(L$2,1,1),Emissions!$A$1:$LI$1),FALSE)</f>
        <v>1.754608288</v>
      </c>
      <c r="M1187" s="327">
        <f>+VLOOKUP($E1187,Emissions!$1:$1048576,MATCH(DATE(M$2,1,1),Emissions!$A$1:$LI$1),FALSE)</f>
        <v>1.7925229600000001</v>
      </c>
      <c r="N1187" s="327">
        <f>+VLOOKUP($E1187,Emissions!$1:$1048576,MATCH(DATE(N$2,1,1),Emissions!$A$1:$LI$1),FALSE)</f>
        <v>1.832579349</v>
      </c>
      <c r="O1187" s="327">
        <f>+VLOOKUP($E1187,Emissions!$1:$1048576,MATCH(DATE(O$2,1,1),Emissions!$A$1:$LI$1),FALSE)</f>
        <v>1.8725801179999999</v>
      </c>
      <c r="P1187" s="327">
        <f>+VLOOKUP($E1187,Emissions!$1:$1048576,MATCH(DATE(P$2,1,1),Emissions!$A$1:$LI$1),FALSE)</f>
        <v>1.910140124</v>
      </c>
      <c r="Q1187" s="327">
        <f>+VLOOKUP($E1187,Emissions!$1:$1048576,MATCH(DATE(Q$2,1,1),Emissions!$A$1:$LI$1),FALSE)</f>
        <v>1.944545057</v>
      </c>
      <c r="R1187" s="327">
        <f>+VLOOKUP($E1187,Emissions!$1:$1048576,MATCH(DATE(R$2,1,1),Emissions!$A$1:$LI$1),FALSE)</f>
        <v>1.975915396</v>
      </c>
      <c r="S1187" s="327">
        <f>+VLOOKUP($E1187,Emissions!$1:$1048576,MATCH(DATE(S$2,1,1),Emissions!$A$1:$LI$1),FALSE)</f>
        <v>2.0048542039999999</v>
      </c>
      <c r="T1187" s="327">
        <f>+VLOOKUP($E1187,Emissions!$1:$1048576,MATCH(DATE(T$2,1,1),Emissions!$A$1:$LI$1),FALSE)</f>
        <v>2.0320742100000002</v>
      </c>
      <c r="U1187" s="327">
        <f>+VLOOKUP($E1187,Emissions!$1:$1048576,MATCH(DATE(U$2,1,1),Emissions!$A$1:$LI$1),FALSE)</f>
        <v>2.0583297850000002</v>
      </c>
      <c r="V1187" s="327">
        <f>+VLOOKUP($E1187,Emissions!$1:$1048576,MATCH(DATE(V$2,1,1),Emissions!$A$1:$LI$1),FALSE)</f>
        <v>2.0839116199999999</v>
      </c>
      <c r="W1187" s="327">
        <f>+VLOOKUP($E1187,Emissions!$1:$1048576,MATCH(DATE(W$2,1,1),Emissions!$A$1:$LI$1),FALSE)</f>
        <v>2.1098646909999998</v>
      </c>
      <c r="X1187" s="327">
        <f>+VLOOKUP($E1187,Emissions!$1:$1048576,MATCH(DATE(X$2,1,1),Emissions!$A$1:$LI$1),FALSE)</f>
        <v>2.1367358009999999</v>
      </c>
      <c r="Y1187" s="327">
        <f>+VLOOKUP($E1187,Emissions!$1:$1048576,MATCH(DATE(Y$2,1,1),Emissions!$A$1:$LI$1),FALSE)</f>
        <v>2.164912406</v>
      </c>
      <c r="Z1187" s="327">
        <f>+VLOOKUP($E1187,Emissions!$1:$1048576,MATCH(DATE(Z$2,1,1),Emissions!$A$1:$LI$1),FALSE)</f>
        <v>2.194614295</v>
      </c>
      <c r="AA1187" s="327">
        <f>+VLOOKUP($E1187,Emissions!$1:$1048576,MATCH(DATE(AA$2,1,1),Emissions!$A$1:$LI$1),FALSE)</f>
        <v>2.2262920959999999</v>
      </c>
      <c r="AB1187" s="327">
        <f>+VLOOKUP($E1187,Emissions!$1:$1048576,MATCH(DATE(AB$2,1,1),Emissions!$A$1:$LI$1),FALSE)</f>
        <v>2.260252946</v>
      </c>
      <c r="AC1187" s="327">
        <f>+VLOOKUP($E1187,Emissions!$1:$1048576,MATCH(DATE(AC$2,1,1),Emissions!$A$1:$LI$1),FALSE)</f>
        <v>2.2967449690000001</v>
      </c>
      <c r="AD1187" s="327">
        <f>+VLOOKUP($E1187,Emissions!$1:$1048576,MATCH(DATE(AD$2,1,1),Emissions!$A$1:$LI$1),FALSE)</f>
        <v>2.3359720909999999</v>
      </c>
      <c r="AE1187" s="327">
        <f>+VLOOKUP($E1187,Emissions!$1:$1048576,MATCH(DATE(AE$2,1,1),Emissions!$A$1:$LI$1),FALSE)</f>
        <v>2.3777882250000002</v>
      </c>
      <c r="AF1187" s="327">
        <f>+VLOOKUP($E1187,Emissions!$1:$1048576,MATCH(DATE(AF$2,1,1),Emissions!$A$1:$LI$1),FALSE)</f>
        <v>2.417954623</v>
      </c>
      <c r="AG1187" s="327">
        <f>+VLOOKUP($E1187,Emissions!$1:$1048576,MATCH(DATE(AG$2,1,1),Emissions!$A$1:$LI$1),FALSE)</f>
        <v>2.4584613709999998</v>
      </c>
      <c r="AH1187" s="327">
        <f>+VLOOKUP($E1187,Emissions!$1:$1048576,MATCH(DATE(AH$2,1,1),Emissions!$A$1:$LI$1),FALSE)</f>
        <v>2.500727146</v>
      </c>
      <c r="AI1187" s="327">
        <f>+VLOOKUP($E1187,Emissions!$1:$1048576,MATCH(DATE(AI$2,1,1),Emissions!$A$1:$LI$1),FALSE)</f>
        <v>2.5450691089999999</v>
      </c>
      <c r="AJ1187" s="327">
        <f>+VLOOKUP($E1187,Emissions!$1:$1048576,MATCH(DATE(AJ$2,1,1),Emissions!$A$1:$LI$1),FALSE)</f>
        <v>2.5912444049999999</v>
      </c>
      <c r="AK1187" s="327">
        <f>+VLOOKUP($E1187,Emissions!$1:$1048576,MATCH(DATE(AK$2,1,1),Emissions!$A$1:$LI$1),FALSE)</f>
        <v>2.6388320859999999</v>
      </c>
      <c r="AL1187" s="327">
        <f>+VLOOKUP($E1187,Emissions!$1:$1048576,MATCH(DATE(AL$2,1,1),Emissions!$A$1:$LI$1),FALSE)</f>
        <v>2.687390653</v>
      </c>
      <c r="AM1187" s="327">
        <f>+VLOOKUP($E1187,Emissions!$1:$1048576,MATCH(DATE(AM$2,1,1),Emissions!$A$1:$LI$1),FALSE)</f>
        <v>2.7364934500000002</v>
      </c>
      <c r="AN1187" s="327">
        <f>+VLOOKUP($E1187,Emissions!$1:$1048576,MATCH(DATE(AN$2,1,1),Emissions!$A$1:$LI$1),FALSE)</f>
        <v>2.7857340829999999</v>
      </c>
      <c r="AO1187" s="327">
        <f>+VLOOKUP($E1187,Emissions!$1:$1048576,MATCH(DATE(AO$2,1,1),Emissions!$A$1:$LI$1),FALSE)</f>
        <v>2.834723221</v>
      </c>
    </row>
    <row r="1188" spans="1:41" ht="15" customHeight="1" x14ac:dyDescent="0.35">
      <c r="A1188" s="411"/>
      <c r="B1188" s="170"/>
      <c r="C1188" s="138" t="s">
        <v>455</v>
      </c>
      <c r="D1188" s="114" t="s">
        <v>2746</v>
      </c>
      <c r="E1188" s="50" t="s">
        <v>3615</v>
      </c>
      <c r="F1188" s="361">
        <f>+VLOOKUP($E1188,Emissions!$1:$1048576,MATCH(DATE(F$2,1,1),Emissions!$A$1:$LI$1),FALSE)</f>
        <v>1.6617600699999999</v>
      </c>
      <c r="G1188" s="361">
        <f>+VLOOKUP($E1188,Emissions!$1:$1048576,MATCH(DATE(G$2,1,1),Emissions!$A$1:$LI$1),FALSE)</f>
        <v>1.6656672109999999</v>
      </c>
      <c r="H1188" s="361">
        <f>+VLOOKUP($E1188,Emissions!$1:$1048576,MATCH(DATE(H$2,1,1),Emissions!$A$1:$LI$1),FALSE)</f>
        <v>1.6837121610000001</v>
      </c>
      <c r="I1188" s="361">
        <f>+VLOOKUP($E1188,Emissions!$1:$1048576,MATCH(DATE(I$2,1,1),Emissions!$A$1:$LI$1),FALSE)</f>
        <v>1.7060669799999999</v>
      </c>
      <c r="J1188" s="361">
        <f>+VLOOKUP($E1188,Emissions!$1:$1048576,MATCH(DATE(J$2,1,1),Emissions!$A$1:$LI$1),FALSE)</f>
        <v>1.7199372749999999</v>
      </c>
      <c r="K1188" s="361">
        <f>+VLOOKUP($E1188,Emissions!$1:$1048576,MATCH(DATE(K$2,1,1),Emissions!$A$1:$LI$1),FALSE)</f>
        <v>1.7186609530000001</v>
      </c>
      <c r="L1188" s="361">
        <f>+VLOOKUP($E1188,Emissions!$1:$1048576,MATCH(DATE(L$2,1,1),Emissions!$A$1:$LI$1),FALSE)</f>
        <v>1.754608288</v>
      </c>
      <c r="M1188" s="361">
        <f>+VLOOKUP($E1188,Emissions!$1:$1048576,MATCH(DATE(M$2,1,1),Emissions!$A$1:$LI$1),FALSE)</f>
        <v>1.7925229600000001</v>
      </c>
      <c r="N1188" s="361">
        <f>+VLOOKUP($E1188,Emissions!$1:$1048576,MATCH(DATE(N$2,1,1),Emissions!$A$1:$LI$1),FALSE)</f>
        <v>1.832579349</v>
      </c>
      <c r="O1188" s="361">
        <f>+VLOOKUP($E1188,Emissions!$1:$1048576,MATCH(DATE(O$2,1,1),Emissions!$A$1:$LI$1),FALSE)</f>
        <v>1.8725801179999999</v>
      </c>
      <c r="P1188" s="361">
        <f>+VLOOKUP($E1188,Emissions!$1:$1048576,MATCH(DATE(P$2,1,1),Emissions!$A$1:$LI$1),FALSE)</f>
        <v>1.910140124</v>
      </c>
      <c r="Q1188" s="361">
        <f>+VLOOKUP($E1188,Emissions!$1:$1048576,MATCH(DATE(Q$2,1,1),Emissions!$A$1:$LI$1),FALSE)</f>
        <v>1.944545057</v>
      </c>
      <c r="R1188" s="361">
        <f>+VLOOKUP($E1188,Emissions!$1:$1048576,MATCH(DATE(R$2,1,1),Emissions!$A$1:$LI$1),FALSE)</f>
        <v>1.975915396</v>
      </c>
      <c r="S1188" s="361">
        <f>+VLOOKUP($E1188,Emissions!$1:$1048576,MATCH(DATE(S$2,1,1),Emissions!$A$1:$LI$1),FALSE)</f>
        <v>2.0048542039999999</v>
      </c>
      <c r="T1188" s="361">
        <f>+VLOOKUP($E1188,Emissions!$1:$1048576,MATCH(DATE(T$2,1,1),Emissions!$A$1:$LI$1),FALSE)</f>
        <v>2.0320742100000002</v>
      </c>
      <c r="U1188" s="361">
        <f>+VLOOKUP($E1188,Emissions!$1:$1048576,MATCH(DATE(U$2,1,1),Emissions!$A$1:$LI$1),FALSE)</f>
        <v>2.0583297850000002</v>
      </c>
      <c r="V1188" s="361">
        <f>+VLOOKUP($E1188,Emissions!$1:$1048576,MATCH(DATE(V$2,1,1),Emissions!$A$1:$LI$1),FALSE)</f>
        <v>2.0839116199999999</v>
      </c>
      <c r="W1188" s="361">
        <f>+VLOOKUP($E1188,Emissions!$1:$1048576,MATCH(DATE(W$2,1,1),Emissions!$A$1:$LI$1),FALSE)</f>
        <v>2.1098646909999998</v>
      </c>
      <c r="X1188" s="361">
        <f>+VLOOKUP($E1188,Emissions!$1:$1048576,MATCH(DATE(X$2,1,1),Emissions!$A$1:$LI$1),FALSE)</f>
        <v>2.1367358009999999</v>
      </c>
      <c r="Y1188" s="361">
        <f>+VLOOKUP($E1188,Emissions!$1:$1048576,MATCH(DATE(Y$2,1,1),Emissions!$A$1:$LI$1),FALSE)</f>
        <v>2.164912406</v>
      </c>
      <c r="Z1188" s="361">
        <f>+VLOOKUP($E1188,Emissions!$1:$1048576,MATCH(DATE(Z$2,1,1),Emissions!$A$1:$LI$1),FALSE)</f>
        <v>2.194614295</v>
      </c>
      <c r="AA1188" s="361">
        <f>+VLOOKUP($E1188,Emissions!$1:$1048576,MATCH(DATE(AA$2,1,1),Emissions!$A$1:$LI$1),FALSE)</f>
        <v>2.2262920959999999</v>
      </c>
      <c r="AB1188" s="361">
        <f>+VLOOKUP($E1188,Emissions!$1:$1048576,MATCH(DATE(AB$2,1,1),Emissions!$A$1:$LI$1),FALSE)</f>
        <v>2.260252946</v>
      </c>
      <c r="AC1188" s="361">
        <f>+VLOOKUP($E1188,Emissions!$1:$1048576,MATCH(DATE(AC$2,1,1),Emissions!$A$1:$LI$1),FALSE)</f>
        <v>2.2967449690000001</v>
      </c>
      <c r="AD1188" s="361">
        <f>+VLOOKUP($E1188,Emissions!$1:$1048576,MATCH(DATE(AD$2,1,1),Emissions!$A$1:$LI$1),FALSE)</f>
        <v>2.3359720909999999</v>
      </c>
      <c r="AE1188" s="361">
        <f>+VLOOKUP($E1188,Emissions!$1:$1048576,MATCH(DATE(AE$2,1,1),Emissions!$A$1:$LI$1),FALSE)</f>
        <v>2.3777882250000002</v>
      </c>
      <c r="AF1188" s="361">
        <f>+VLOOKUP($E1188,Emissions!$1:$1048576,MATCH(DATE(AF$2,1,1),Emissions!$A$1:$LI$1),FALSE)</f>
        <v>2.417954623</v>
      </c>
      <c r="AG1188" s="361">
        <f>+VLOOKUP($E1188,Emissions!$1:$1048576,MATCH(DATE(AG$2,1,1),Emissions!$A$1:$LI$1),FALSE)</f>
        <v>2.4584613709999998</v>
      </c>
      <c r="AH1188" s="361">
        <f>+VLOOKUP($E1188,Emissions!$1:$1048576,MATCH(DATE(AH$2,1,1),Emissions!$A$1:$LI$1),FALSE)</f>
        <v>2.500727146</v>
      </c>
      <c r="AI1188" s="361">
        <f>+VLOOKUP($E1188,Emissions!$1:$1048576,MATCH(DATE(AI$2,1,1),Emissions!$A$1:$LI$1),FALSE)</f>
        <v>2.5450691089999999</v>
      </c>
      <c r="AJ1188" s="361">
        <f>+VLOOKUP($E1188,Emissions!$1:$1048576,MATCH(DATE(AJ$2,1,1),Emissions!$A$1:$LI$1),FALSE)</f>
        <v>2.5912444049999999</v>
      </c>
      <c r="AK1188" s="361">
        <f>+VLOOKUP($E1188,Emissions!$1:$1048576,MATCH(DATE(AK$2,1,1),Emissions!$A$1:$LI$1),FALSE)</f>
        <v>2.6388320859999999</v>
      </c>
      <c r="AL1188" s="361">
        <f>+VLOOKUP($E1188,Emissions!$1:$1048576,MATCH(DATE(AL$2,1,1),Emissions!$A$1:$LI$1),FALSE)</f>
        <v>2.687390653</v>
      </c>
      <c r="AM1188" s="361">
        <f>+VLOOKUP($E1188,Emissions!$1:$1048576,MATCH(DATE(AM$2,1,1),Emissions!$A$1:$LI$1),FALSE)</f>
        <v>2.7364934500000002</v>
      </c>
      <c r="AN1188" s="361">
        <f>+VLOOKUP($E1188,Emissions!$1:$1048576,MATCH(DATE(AN$2,1,1),Emissions!$A$1:$LI$1),FALSE)</f>
        <v>2.7857340829999999</v>
      </c>
      <c r="AO1188" s="361">
        <f>+VLOOKUP($E1188,Emissions!$1:$1048576,MATCH(DATE(AO$2,1,1),Emissions!$A$1:$LI$1),FALSE)</f>
        <v>2.834723221</v>
      </c>
    </row>
    <row r="1189" spans="1:41" ht="15" customHeight="1" x14ac:dyDescent="0.35">
      <c r="A1189" s="411"/>
      <c r="B1189" s="170"/>
      <c r="C1189" s="138" t="s">
        <v>456</v>
      </c>
      <c r="D1189" s="114" t="s">
        <v>2746</v>
      </c>
      <c r="E1189" s="50" t="s">
        <v>3616</v>
      </c>
      <c r="F1189" s="361">
        <f>+VLOOKUP($E1189,Emissions!$1:$1048576,MATCH(DATE(F$2,1,1),Emissions!$A$1:$LI$1),FALSE)</f>
        <v>0</v>
      </c>
      <c r="G1189" s="361">
        <f>+VLOOKUP($E1189,Emissions!$1:$1048576,MATCH(DATE(G$2,1,1),Emissions!$A$1:$LI$1),FALSE)</f>
        <v>0</v>
      </c>
      <c r="H1189" s="361">
        <f>+VLOOKUP($E1189,Emissions!$1:$1048576,MATCH(DATE(H$2,1,1),Emissions!$A$1:$LI$1),FALSE)</f>
        <v>0</v>
      </c>
      <c r="I1189" s="361">
        <f>+VLOOKUP($E1189,Emissions!$1:$1048576,MATCH(DATE(I$2,1,1),Emissions!$A$1:$LI$1),FALSE)</f>
        <v>0</v>
      </c>
      <c r="J1189" s="361">
        <f>+VLOOKUP($E1189,Emissions!$1:$1048576,MATCH(DATE(J$2,1,1),Emissions!$A$1:$LI$1),FALSE)</f>
        <v>0</v>
      </c>
      <c r="K1189" s="361">
        <f>+VLOOKUP($E1189,Emissions!$1:$1048576,MATCH(DATE(K$2,1,1),Emissions!$A$1:$LI$1),FALSE)</f>
        <v>0</v>
      </c>
      <c r="L1189" s="361">
        <f>+VLOOKUP($E1189,Emissions!$1:$1048576,MATCH(DATE(L$2,1,1),Emissions!$A$1:$LI$1),FALSE)</f>
        <v>0</v>
      </c>
      <c r="M1189" s="361">
        <f>+VLOOKUP($E1189,Emissions!$1:$1048576,MATCH(DATE(M$2,1,1),Emissions!$A$1:$LI$1),FALSE)</f>
        <v>0</v>
      </c>
      <c r="N1189" s="361">
        <f>+VLOOKUP($E1189,Emissions!$1:$1048576,MATCH(DATE(N$2,1,1),Emissions!$A$1:$LI$1),FALSE)</f>
        <v>0</v>
      </c>
      <c r="O1189" s="361">
        <f>+VLOOKUP($E1189,Emissions!$1:$1048576,MATCH(DATE(O$2,1,1),Emissions!$A$1:$LI$1),FALSE)</f>
        <v>0</v>
      </c>
      <c r="P1189" s="361">
        <f>+VLOOKUP($E1189,Emissions!$1:$1048576,MATCH(DATE(P$2,1,1),Emissions!$A$1:$LI$1),FALSE)</f>
        <v>0</v>
      </c>
      <c r="Q1189" s="361">
        <f>+VLOOKUP($E1189,Emissions!$1:$1048576,MATCH(DATE(Q$2,1,1),Emissions!$A$1:$LI$1),FALSE)</f>
        <v>0</v>
      </c>
      <c r="R1189" s="361">
        <f>+VLOOKUP($E1189,Emissions!$1:$1048576,MATCH(DATE(R$2,1,1),Emissions!$A$1:$LI$1),FALSE)</f>
        <v>0</v>
      </c>
      <c r="S1189" s="361">
        <f>+VLOOKUP($E1189,Emissions!$1:$1048576,MATCH(DATE(S$2,1,1),Emissions!$A$1:$LI$1),FALSE)</f>
        <v>0</v>
      </c>
      <c r="T1189" s="361">
        <f>+VLOOKUP($E1189,Emissions!$1:$1048576,MATCH(DATE(T$2,1,1),Emissions!$A$1:$LI$1),FALSE)</f>
        <v>0</v>
      </c>
      <c r="U1189" s="361">
        <f>+VLOOKUP($E1189,Emissions!$1:$1048576,MATCH(DATE(U$2,1,1),Emissions!$A$1:$LI$1),FALSE)</f>
        <v>0</v>
      </c>
      <c r="V1189" s="361">
        <f>+VLOOKUP($E1189,Emissions!$1:$1048576,MATCH(DATE(V$2,1,1),Emissions!$A$1:$LI$1),FALSE)</f>
        <v>0</v>
      </c>
      <c r="W1189" s="361">
        <f>+VLOOKUP($E1189,Emissions!$1:$1048576,MATCH(DATE(W$2,1,1),Emissions!$A$1:$LI$1),FALSE)</f>
        <v>0</v>
      </c>
      <c r="X1189" s="361">
        <f>+VLOOKUP($E1189,Emissions!$1:$1048576,MATCH(DATE(X$2,1,1),Emissions!$A$1:$LI$1),FALSE)</f>
        <v>0</v>
      </c>
      <c r="Y1189" s="361">
        <f>+VLOOKUP($E1189,Emissions!$1:$1048576,MATCH(DATE(Y$2,1,1),Emissions!$A$1:$LI$1),FALSE)</f>
        <v>0</v>
      </c>
      <c r="Z1189" s="361">
        <f>+VLOOKUP($E1189,Emissions!$1:$1048576,MATCH(DATE(Z$2,1,1),Emissions!$A$1:$LI$1),FALSE)</f>
        <v>0</v>
      </c>
      <c r="AA1189" s="361">
        <f>+VLOOKUP($E1189,Emissions!$1:$1048576,MATCH(DATE(AA$2,1,1),Emissions!$A$1:$LI$1),FALSE)</f>
        <v>0</v>
      </c>
      <c r="AB1189" s="361">
        <f>+VLOOKUP($E1189,Emissions!$1:$1048576,MATCH(DATE(AB$2,1,1),Emissions!$A$1:$LI$1),FALSE)</f>
        <v>0</v>
      </c>
      <c r="AC1189" s="361">
        <f>+VLOOKUP($E1189,Emissions!$1:$1048576,MATCH(DATE(AC$2,1,1),Emissions!$A$1:$LI$1),FALSE)</f>
        <v>0</v>
      </c>
      <c r="AD1189" s="361">
        <f>+VLOOKUP($E1189,Emissions!$1:$1048576,MATCH(DATE(AD$2,1,1),Emissions!$A$1:$LI$1),FALSE)</f>
        <v>0</v>
      </c>
      <c r="AE1189" s="361">
        <f>+VLOOKUP($E1189,Emissions!$1:$1048576,MATCH(DATE(AE$2,1,1),Emissions!$A$1:$LI$1),FALSE)</f>
        <v>0</v>
      </c>
      <c r="AF1189" s="361">
        <f>+VLOOKUP($E1189,Emissions!$1:$1048576,MATCH(DATE(AF$2,1,1),Emissions!$A$1:$LI$1),FALSE)</f>
        <v>0</v>
      </c>
      <c r="AG1189" s="361">
        <f>+VLOOKUP($E1189,Emissions!$1:$1048576,MATCH(DATE(AG$2,1,1),Emissions!$A$1:$LI$1),FALSE)</f>
        <v>0</v>
      </c>
      <c r="AH1189" s="361">
        <f>+VLOOKUP($E1189,Emissions!$1:$1048576,MATCH(DATE(AH$2,1,1),Emissions!$A$1:$LI$1),FALSE)</f>
        <v>0</v>
      </c>
      <c r="AI1189" s="361">
        <f>+VLOOKUP($E1189,Emissions!$1:$1048576,MATCH(DATE(AI$2,1,1),Emissions!$A$1:$LI$1),FALSE)</f>
        <v>0</v>
      </c>
      <c r="AJ1189" s="361">
        <f>+VLOOKUP($E1189,Emissions!$1:$1048576,MATCH(DATE(AJ$2,1,1),Emissions!$A$1:$LI$1),FALSE)</f>
        <v>0</v>
      </c>
      <c r="AK1189" s="361">
        <f>+VLOOKUP($E1189,Emissions!$1:$1048576,MATCH(DATE(AK$2,1,1),Emissions!$A$1:$LI$1),FALSE)</f>
        <v>0</v>
      </c>
      <c r="AL1189" s="361">
        <f>+VLOOKUP($E1189,Emissions!$1:$1048576,MATCH(DATE(AL$2,1,1),Emissions!$A$1:$LI$1),FALSE)</f>
        <v>0</v>
      </c>
      <c r="AM1189" s="361">
        <f>+VLOOKUP($E1189,Emissions!$1:$1048576,MATCH(DATE(AM$2,1,1),Emissions!$A$1:$LI$1),FALSE)</f>
        <v>0</v>
      </c>
      <c r="AN1189" s="361">
        <f>+VLOOKUP($E1189,Emissions!$1:$1048576,MATCH(DATE(AN$2,1,1),Emissions!$A$1:$LI$1),FALSE)</f>
        <v>0</v>
      </c>
      <c r="AO1189" s="361">
        <f>+VLOOKUP($E1189,Emissions!$1:$1048576,MATCH(DATE(AO$2,1,1),Emissions!$A$1:$LI$1),FALSE)</f>
        <v>0</v>
      </c>
    </row>
    <row r="1190" spans="1:41" ht="15" customHeight="1" x14ac:dyDescent="0.35">
      <c r="A1190" s="411"/>
      <c r="B1190" s="170"/>
      <c r="C1190" s="138" t="s">
        <v>459</v>
      </c>
      <c r="D1190" s="114" t="s">
        <v>2746</v>
      </c>
      <c r="E1190" s="50" t="s">
        <v>3617</v>
      </c>
      <c r="F1190" s="361">
        <f>+VLOOKUP($E1190,Emissions!$1:$1048576,MATCH(DATE(F$2,1,1),Emissions!$A$1:$LI$1),FALSE)</f>
        <v>0</v>
      </c>
      <c r="G1190" s="361">
        <f>+VLOOKUP($E1190,Emissions!$1:$1048576,MATCH(DATE(G$2,1,1),Emissions!$A$1:$LI$1),FALSE)</f>
        <v>0</v>
      </c>
      <c r="H1190" s="361">
        <f>+VLOOKUP($E1190,Emissions!$1:$1048576,MATCH(DATE(H$2,1,1),Emissions!$A$1:$LI$1),FALSE)</f>
        <v>0</v>
      </c>
      <c r="I1190" s="361">
        <f>+VLOOKUP($E1190,Emissions!$1:$1048576,MATCH(DATE(I$2,1,1),Emissions!$A$1:$LI$1),FALSE)</f>
        <v>0</v>
      </c>
      <c r="J1190" s="361">
        <f>+VLOOKUP($E1190,Emissions!$1:$1048576,MATCH(DATE(J$2,1,1),Emissions!$A$1:$LI$1),FALSE)</f>
        <v>0</v>
      </c>
      <c r="K1190" s="361">
        <f>+VLOOKUP($E1190,Emissions!$1:$1048576,MATCH(DATE(K$2,1,1),Emissions!$A$1:$LI$1),FALSE)</f>
        <v>0</v>
      </c>
      <c r="L1190" s="361">
        <f>+VLOOKUP($E1190,Emissions!$1:$1048576,MATCH(DATE(L$2,1,1),Emissions!$A$1:$LI$1),FALSE)</f>
        <v>0</v>
      </c>
      <c r="M1190" s="361">
        <f>+VLOOKUP($E1190,Emissions!$1:$1048576,MATCH(DATE(M$2,1,1),Emissions!$A$1:$LI$1),FALSE)</f>
        <v>0</v>
      </c>
      <c r="N1190" s="361">
        <f>+VLOOKUP($E1190,Emissions!$1:$1048576,MATCH(DATE(N$2,1,1),Emissions!$A$1:$LI$1),FALSE)</f>
        <v>0</v>
      </c>
      <c r="O1190" s="361">
        <f>+VLOOKUP($E1190,Emissions!$1:$1048576,MATCH(DATE(O$2,1,1),Emissions!$A$1:$LI$1),FALSE)</f>
        <v>0</v>
      </c>
      <c r="P1190" s="361">
        <f>+VLOOKUP($E1190,Emissions!$1:$1048576,MATCH(DATE(P$2,1,1),Emissions!$A$1:$LI$1),FALSE)</f>
        <v>0</v>
      </c>
      <c r="Q1190" s="361">
        <f>+VLOOKUP($E1190,Emissions!$1:$1048576,MATCH(DATE(Q$2,1,1),Emissions!$A$1:$LI$1),FALSE)</f>
        <v>0</v>
      </c>
      <c r="R1190" s="361">
        <f>+VLOOKUP($E1190,Emissions!$1:$1048576,MATCH(DATE(R$2,1,1),Emissions!$A$1:$LI$1),FALSE)</f>
        <v>0</v>
      </c>
      <c r="S1190" s="361">
        <f>+VLOOKUP($E1190,Emissions!$1:$1048576,MATCH(DATE(S$2,1,1),Emissions!$A$1:$LI$1),FALSE)</f>
        <v>0</v>
      </c>
      <c r="T1190" s="361">
        <f>+VLOOKUP($E1190,Emissions!$1:$1048576,MATCH(DATE(T$2,1,1),Emissions!$A$1:$LI$1),FALSE)</f>
        <v>0</v>
      </c>
      <c r="U1190" s="361">
        <f>+VLOOKUP($E1190,Emissions!$1:$1048576,MATCH(DATE(U$2,1,1),Emissions!$A$1:$LI$1),FALSE)</f>
        <v>0</v>
      </c>
      <c r="V1190" s="361">
        <f>+VLOOKUP($E1190,Emissions!$1:$1048576,MATCH(DATE(V$2,1,1),Emissions!$A$1:$LI$1),FALSE)</f>
        <v>0</v>
      </c>
      <c r="W1190" s="361">
        <f>+VLOOKUP($E1190,Emissions!$1:$1048576,MATCH(DATE(W$2,1,1),Emissions!$A$1:$LI$1),FALSE)</f>
        <v>0</v>
      </c>
      <c r="X1190" s="361">
        <f>+VLOOKUP($E1190,Emissions!$1:$1048576,MATCH(DATE(X$2,1,1),Emissions!$A$1:$LI$1),FALSE)</f>
        <v>0</v>
      </c>
      <c r="Y1190" s="361">
        <f>+VLOOKUP($E1190,Emissions!$1:$1048576,MATCH(DATE(Y$2,1,1),Emissions!$A$1:$LI$1),FALSE)</f>
        <v>0</v>
      </c>
      <c r="Z1190" s="361">
        <f>+VLOOKUP($E1190,Emissions!$1:$1048576,MATCH(DATE(Z$2,1,1),Emissions!$A$1:$LI$1),FALSE)</f>
        <v>0</v>
      </c>
      <c r="AA1190" s="361">
        <f>+VLOOKUP($E1190,Emissions!$1:$1048576,MATCH(DATE(AA$2,1,1),Emissions!$A$1:$LI$1),FALSE)</f>
        <v>0</v>
      </c>
      <c r="AB1190" s="361">
        <f>+VLOOKUP($E1190,Emissions!$1:$1048576,MATCH(DATE(AB$2,1,1),Emissions!$A$1:$LI$1),FALSE)</f>
        <v>0</v>
      </c>
      <c r="AC1190" s="361">
        <f>+VLOOKUP($E1190,Emissions!$1:$1048576,MATCH(DATE(AC$2,1,1),Emissions!$A$1:$LI$1),FALSE)</f>
        <v>0</v>
      </c>
      <c r="AD1190" s="361">
        <f>+VLOOKUP($E1190,Emissions!$1:$1048576,MATCH(DATE(AD$2,1,1),Emissions!$A$1:$LI$1),FALSE)</f>
        <v>0</v>
      </c>
      <c r="AE1190" s="361">
        <f>+VLOOKUP($E1190,Emissions!$1:$1048576,MATCH(DATE(AE$2,1,1),Emissions!$A$1:$LI$1),FALSE)</f>
        <v>0</v>
      </c>
      <c r="AF1190" s="361">
        <f>+VLOOKUP($E1190,Emissions!$1:$1048576,MATCH(DATE(AF$2,1,1),Emissions!$A$1:$LI$1),FALSE)</f>
        <v>0</v>
      </c>
      <c r="AG1190" s="361">
        <f>+VLOOKUP($E1190,Emissions!$1:$1048576,MATCH(DATE(AG$2,1,1),Emissions!$A$1:$LI$1),FALSE)</f>
        <v>0</v>
      </c>
      <c r="AH1190" s="361">
        <f>+VLOOKUP($E1190,Emissions!$1:$1048576,MATCH(DATE(AH$2,1,1),Emissions!$A$1:$LI$1),FALSE)</f>
        <v>0</v>
      </c>
      <c r="AI1190" s="361">
        <f>+VLOOKUP($E1190,Emissions!$1:$1048576,MATCH(DATE(AI$2,1,1),Emissions!$A$1:$LI$1),FALSE)</f>
        <v>0</v>
      </c>
      <c r="AJ1190" s="361">
        <f>+VLOOKUP($E1190,Emissions!$1:$1048576,MATCH(DATE(AJ$2,1,1),Emissions!$A$1:$LI$1),FALSE)</f>
        <v>0</v>
      </c>
      <c r="AK1190" s="361">
        <f>+VLOOKUP($E1190,Emissions!$1:$1048576,MATCH(DATE(AK$2,1,1),Emissions!$A$1:$LI$1),FALSE)</f>
        <v>0</v>
      </c>
      <c r="AL1190" s="361">
        <f>+VLOOKUP($E1190,Emissions!$1:$1048576,MATCH(DATE(AL$2,1,1),Emissions!$A$1:$LI$1),FALSE)</f>
        <v>0</v>
      </c>
      <c r="AM1190" s="361">
        <f>+VLOOKUP($E1190,Emissions!$1:$1048576,MATCH(DATE(AM$2,1,1),Emissions!$A$1:$LI$1),FALSE)</f>
        <v>0</v>
      </c>
      <c r="AN1190" s="361">
        <f>+VLOOKUP($E1190,Emissions!$1:$1048576,MATCH(DATE(AN$2,1,1),Emissions!$A$1:$LI$1),FALSE)</f>
        <v>0</v>
      </c>
      <c r="AO1190" s="361">
        <f>+VLOOKUP($E1190,Emissions!$1:$1048576,MATCH(DATE(AO$2,1,1),Emissions!$A$1:$LI$1),FALSE)</f>
        <v>0</v>
      </c>
    </row>
    <row r="1191" spans="1:41" ht="15" customHeight="1" x14ac:dyDescent="0.35">
      <c r="A1191" s="411"/>
      <c r="B1191" s="170"/>
      <c r="C1191" s="138" t="s">
        <v>460</v>
      </c>
      <c r="D1191" s="114" t="s">
        <v>2746</v>
      </c>
      <c r="E1191" s="50" t="s">
        <v>3618</v>
      </c>
      <c r="F1191" s="361">
        <f>+VLOOKUP($E1191,Emissions!$1:$1048576,MATCH(DATE(F$2,1,1),Emissions!$A$1:$LI$1),FALSE)</f>
        <v>0</v>
      </c>
      <c r="G1191" s="361">
        <f>+VLOOKUP($E1191,Emissions!$1:$1048576,MATCH(DATE(G$2,1,1),Emissions!$A$1:$LI$1),FALSE)</f>
        <v>0</v>
      </c>
      <c r="H1191" s="361">
        <f>+VLOOKUP($E1191,Emissions!$1:$1048576,MATCH(DATE(H$2,1,1),Emissions!$A$1:$LI$1),FALSE)</f>
        <v>0</v>
      </c>
      <c r="I1191" s="361">
        <f>+VLOOKUP($E1191,Emissions!$1:$1048576,MATCH(DATE(I$2,1,1),Emissions!$A$1:$LI$1),FALSE)</f>
        <v>0</v>
      </c>
      <c r="J1191" s="361">
        <f>+VLOOKUP($E1191,Emissions!$1:$1048576,MATCH(DATE(J$2,1,1),Emissions!$A$1:$LI$1),FALSE)</f>
        <v>0</v>
      </c>
      <c r="K1191" s="361">
        <f>+VLOOKUP($E1191,Emissions!$1:$1048576,MATCH(DATE(K$2,1,1),Emissions!$A$1:$LI$1),FALSE)</f>
        <v>0</v>
      </c>
      <c r="L1191" s="361">
        <f>+VLOOKUP($E1191,Emissions!$1:$1048576,MATCH(DATE(L$2,1,1),Emissions!$A$1:$LI$1),FALSE)</f>
        <v>0</v>
      </c>
      <c r="M1191" s="361">
        <f>+VLOOKUP($E1191,Emissions!$1:$1048576,MATCH(DATE(M$2,1,1),Emissions!$A$1:$LI$1),FALSE)</f>
        <v>0</v>
      </c>
      <c r="N1191" s="361">
        <f>+VLOOKUP($E1191,Emissions!$1:$1048576,MATCH(DATE(N$2,1,1),Emissions!$A$1:$LI$1),FALSE)</f>
        <v>0</v>
      </c>
      <c r="O1191" s="361">
        <f>+VLOOKUP($E1191,Emissions!$1:$1048576,MATCH(DATE(O$2,1,1),Emissions!$A$1:$LI$1),FALSE)</f>
        <v>0</v>
      </c>
      <c r="P1191" s="361">
        <f>+VLOOKUP($E1191,Emissions!$1:$1048576,MATCH(DATE(P$2,1,1),Emissions!$A$1:$LI$1),FALSE)</f>
        <v>0</v>
      </c>
      <c r="Q1191" s="361">
        <f>+VLOOKUP($E1191,Emissions!$1:$1048576,MATCH(DATE(Q$2,1,1),Emissions!$A$1:$LI$1),FALSE)</f>
        <v>0</v>
      </c>
      <c r="R1191" s="361">
        <f>+VLOOKUP($E1191,Emissions!$1:$1048576,MATCH(DATE(R$2,1,1),Emissions!$A$1:$LI$1),FALSE)</f>
        <v>0</v>
      </c>
      <c r="S1191" s="361">
        <f>+VLOOKUP($E1191,Emissions!$1:$1048576,MATCH(DATE(S$2,1,1),Emissions!$A$1:$LI$1),FALSE)</f>
        <v>0</v>
      </c>
      <c r="T1191" s="361">
        <f>+VLOOKUP($E1191,Emissions!$1:$1048576,MATCH(DATE(T$2,1,1),Emissions!$A$1:$LI$1),FALSE)</f>
        <v>0</v>
      </c>
      <c r="U1191" s="361">
        <f>+VLOOKUP($E1191,Emissions!$1:$1048576,MATCH(DATE(U$2,1,1),Emissions!$A$1:$LI$1),FALSE)</f>
        <v>0</v>
      </c>
      <c r="V1191" s="361">
        <f>+VLOOKUP($E1191,Emissions!$1:$1048576,MATCH(DATE(V$2,1,1),Emissions!$A$1:$LI$1),FALSE)</f>
        <v>0</v>
      </c>
      <c r="W1191" s="361">
        <f>+VLOOKUP($E1191,Emissions!$1:$1048576,MATCH(DATE(W$2,1,1),Emissions!$A$1:$LI$1),FALSE)</f>
        <v>0</v>
      </c>
      <c r="X1191" s="361">
        <f>+VLOOKUP($E1191,Emissions!$1:$1048576,MATCH(DATE(X$2,1,1),Emissions!$A$1:$LI$1),FALSE)</f>
        <v>0</v>
      </c>
      <c r="Y1191" s="361">
        <f>+VLOOKUP($E1191,Emissions!$1:$1048576,MATCH(DATE(Y$2,1,1),Emissions!$A$1:$LI$1),FALSE)</f>
        <v>0</v>
      </c>
      <c r="Z1191" s="361">
        <f>+VLOOKUP($E1191,Emissions!$1:$1048576,MATCH(DATE(Z$2,1,1),Emissions!$A$1:$LI$1),FALSE)</f>
        <v>0</v>
      </c>
      <c r="AA1191" s="361">
        <f>+VLOOKUP($E1191,Emissions!$1:$1048576,MATCH(DATE(AA$2,1,1),Emissions!$A$1:$LI$1),FALSE)</f>
        <v>0</v>
      </c>
      <c r="AB1191" s="361">
        <f>+VLOOKUP($E1191,Emissions!$1:$1048576,MATCH(DATE(AB$2,1,1),Emissions!$A$1:$LI$1),FALSE)</f>
        <v>0</v>
      </c>
      <c r="AC1191" s="361">
        <f>+VLOOKUP($E1191,Emissions!$1:$1048576,MATCH(DATE(AC$2,1,1),Emissions!$A$1:$LI$1),FALSE)</f>
        <v>0</v>
      </c>
      <c r="AD1191" s="361">
        <f>+VLOOKUP($E1191,Emissions!$1:$1048576,MATCH(DATE(AD$2,1,1),Emissions!$A$1:$LI$1),FALSE)</f>
        <v>0</v>
      </c>
      <c r="AE1191" s="361">
        <f>+VLOOKUP($E1191,Emissions!$1:$1048576,MATCH(DATE(AE$2,1,1),Emissions!$A$1:$LI$1),FALSE)</f>
        <v>0</v>
      </c>
      <c r="AF1191" s="361">
        <f>+VLOOKUP($E1191,Emissions!$1:$1048576,MATCH(DATE(AF$2,1,1),Emissions!$A$1:$LI$1),FALSE)</f>
        <v>0</v>
      </c>
      <c r="AG1191" s="361">
        <f>+VLOOKUP($E1191,Emissions!$1:$1048576,MATCH(DATE(AG$2,1,1),Emissions!$A$1:$LI$1),FALSE)</f>
        <v>0</v>
      </c>
      <c r="AH1191" s="361">
        <f>+VLOOKUP($E1191,Emissions!$1:$1048576,MATCH(DATE(AH$2,1,1),Emissions!$A$1:$LI$1),FALSE)</f>
        <v>0</v>
      </c>
      <c r="AI1191" s="361">
        <f>+VLOOKUP($E1191,Emissions!$1:$1048576,MATCH(DATE(AI$2,1,1),Emissions!$A$1:$LI$1),FALSE)</f>
        <v>0</v>
      </c>
      <c r="AJ1191" s="361">
        <f>+VLOOKUP($E1191,Emissions!$1:$1048576,MATCH(DATE(AJ$2,1,1),Emissions!$A$1:$LI$1),FALSE)</f>
        <v>0</v>
      </c>
      <c r="AK1191" s="361">
        <f>+VLOOKUP($E1191,Emissions!$1:$1048576,MATCH(DATE(AK$2,1,1),Emissions!$A$1:$LI$1),FALSE)</f>
        <v>0</v>
      </c>
      <c r="AL1191" s="361">
        <f>+VLOOKUP($E1191,Emissions!$1:$1048576,MATCH(DATE(AL$2,1,1),Emissions!$A$1:$LI$1),FALSE)</f>
        <v>0</v>
      </c>
      <c r="AM1191" s="361">
        <f>+VLOOKUP($E1191,Emissions!$1:$1048576,MATCH(DATE(AM$2,1,1),Emissions!$A$1:$LI$1),FALSE)</f>
        <v>0</v>
      </c>
      <c r="AN1191" s="361">
        <f>+VLOOKUP($E1191,Emissions!$1:$1048576,MATCH(DATE(AN$2,1,1),Emissions!$A$1:$LI$1),FALSE)</f>
        <v>0</v>
      </c>
      <c r="AO1191" s="361">
        <f>+VLOOKUP($E1191,Emissions!$1:$1048576,MATCH(DATE(AO$2,1,1),Emissions!$A$1:$LI$1),FALSE)</f>
        <v>0</v>
      </c>
    </row>
    <row r="1192" spans="1:41" s="92" customFormat="1" ht="15" customHeight="1" x14ac:dyDescent="0.35">
      <c r="A1192" s="411"/>
      <c r="B1192" s="170"/>
      <c r="C1192" s="137" t="s">
        <v>3337</v>
      </c>
      <c r="D1192" s="147" t="s">
        <v>2746</v>
      </c>
      <c r="E1192" s="136" t="s">
        <v>3619</v>
      </c>
      <c r="F1192" s="327">
        <f>+VLOOKUP($E1192,Emissions!$1:$1048576,MATCH(DATE(F$2,1,1),Emissions!$A$1:$LI$1),FALSE)</f>
        <v>3.279058187</v>
      </c>
      <c r="G1192" s="327">
        <f>+VLOOKUP($E1192,Emissions!$1:$1048576,MATCH(DATE(G$2,1,1),Emissions!$A$1:$LI$1),FALSE)</f>
        <v>3.3032819</v>
      </c>
      <c r="H1192" s="327">
        <f>+VLOOKUP($E1192,Emissions!$1:$1048576,MATCH(DATE(H$2,1,1),Emissions!$A$1:$LI$1),FALSE)</f>
        <v>3.3169354200000001</v>
      </c>
      <c r="I1192" s="327">
        <f>+VLOOKUP($E1192,Emissions!$1:$1048576,MATCH(DATE(I$2,1,1),Emissions!$A$1:$LI$1),FALSE)</f>
        <v>3.3150057030000002</v>
      </c>
      <c r="J1192" s="327">
        <f>+VLOOKUP($E1192,Emissions!$1:$1048576,MATCH(DATE(J$2,1,1),Emissions!$A$1:$LI$1),FALSE)</f>
        <v>3.3204383740000001</v>
      </c>
      <c r="K1192" s="327">
        <f>+VLOOKUP($E1192,Emissions!$1:$1048576,MATCH(DATE(K$2,1,1),Emissions!$A$1:$LI$1),FALSE)</f>
        <v>3.3510707399999999</v>
      </c>
      <c r="L1192" s="327">
        <f>+VLOOKUP($E1192,Emissions!$1:$1048576,MATCH(DATE(L$2,1,1),Emissions!$A$1:$LI$1),FALSE)</f>
        <v>3.5657344900000001</v>
      </c>
      <c r="M1192" s="327">
        <f>+VLOOKUP($E1192,Emissions!$1:$1048576,MATCH(DATE(M$2,1,1),Emissions!$A$1:$LI$1),FALSE)</f>
        <v>3.8350814510000002</v>
      </c>
      <c r="N1192" s="327">
        <f>+VLOOKUP($E1192,Emissions!$1:$1048576,MATCH(DATE(N$2,1,1),Emissions!$A$1:$LI$1),FALSE)</f>
        <v>4.1376158680000001</v>
      </c>
      <c r="O1192" s="327">
        <f>+VLOOKUP($E1192,Emissions!$1:$1048576,MATCH(DATE(O$2,1,1),Emissions!$A$1:$LI$1),FALSE)</f>
        <v>4.4676167839999996</v>
      </c>
      <c r="P1192" s="327">
        <f>+VLOOKUP($E1192,Emissions!$1:$1048576,MATCH(DATE(P$2,1,1),Emissions!$A$1:$LI$1),FALSE)</f>
        <v>4.8233968259999997</v>
      </c>
      <c r="Q1192" s="327">
        <f>+VLOOKUP($E1192,Emissions!$1:$1048576,MATCH(DATE(Q$2,1,1),Emissions!$A$1:$LI$1),FALSE)</f>
        <v>5.1462399029999997</v>
      </c>
      <c r="R1192" s="327">
        <f>+VLOOKUP($E1192,Emissions!$1:$1048576,MATCH(DATE(R$2,1,1),Emissions!$A$1:$LI$1),FALSE)</f>
        <v>5.4736427279999997</v>
      </c>
      <c r="S1192" s="327">
        <f>+VLOOKUP($E1192,Emissions!$1:$1048576,MATCH(DATE(S$2,1,1),Emissions!$A$1:$LI$1),FALSE)</f>
        <v>5.82086331</v>
      </c>
      <c r="T1192" s="327">
        <f>+VLOOKUP($E1192,Emissions!$1:$1048576,MATCH(DATE(T$2,1,1),Emissions!$A$1:$LI$1),FALSE)</f>
        <v>6.1939502839999996</v>
      </c>
      <c r="U1192" s="327">
        <f>+VLOOKUP($E1192,Emissions!$1:$1048576,MATCH(DATE(U$2,1,1),Emissions!$A$1:$LI$1),FALSE)</f>
        <v>6.5973296760000002</v>
      </c>
      <c r="V1192" s="327">
        <f>+VLOOKUP($E1192,Emissions!$1:$1048576,MATCH(DATE(V$2,1,1),Emissions!$A$1:$LI$1),FALSE)</f>
        <v>7.0976086489999997</v>
      </c>
      <c r="W1192" s="327">
        <f>+VLOOKUP($E1192,Emissions!$1:$1048576,MATCH(DATE(W$2,1,1),Emissions!$A$1:$LI$1),FALSE)</f>
        <v>7.6525309080000001</v>
      </c>
      <c r="X1192" s="327">
        <f>+VLOOKUP($E1192,Emissions!$1:$1048576,MATCH(DATE(X$2,1,1),Emissions!$A$1:$LI$1),FALSE)</f>
        <v>8.2546580340000002</v>
      </c>
      <c r="Y1192" s="327">
        <f>+VLOOKUP($E1192,Emissions!$1:$1048576,MATCH(DATE(Y$2,1,1),Emissions!$A$1:$LI$1),FALSE)</f>
        <v>8.9040395369999992</v>
      </c>
      <c r="Z1192" s="327">
        <f>+VLOOKUP($E1192,Emissions!$1:$1048576,MATCH(DATE(Z$2,1,1),Emissions!$A$1:$LI$1),FALSE)</f>
        <v>9.6018125209999994</v>
      </c>
      <c r="AA1192" s="327">
        <f>+VLOOKUP($E1192,Emissions!$1:$1048576,MATCH(DATE(AA$2,1,1),Emissions!$A$1:$LI$1),FALSE)</f>
        <v>10.3548986</v>
      </c>
      <c r="AB1192" s="327">
        <f>+VLOOKUP($E1192,Emissions!$1:$1048576,MATCH(DATE(AB$2,1,1),Emissions!$A$1:$LI$1),FALSE)</f>
        <v>11.17008448</v>
      </c>
      <c r="AC1192" s="327">
        <f>+VLOOKUP($E1192,Emissions!$1:$1048576,MATCH(DATE(AC$2,1,1),Emissions!$A$1:$LI$1),FALSE)</f>
        <v>12.056204579999999</v>
      </c>
      <c r="AD1192" s="327">
        <f>+VLOOKUP($E1192,Emissions!$1:$1048576,MATCH(DATE(AD$2,1,1),Emissions!$A$1:$LI$1),FALSE)</f>
        <v>13.024661780000001</v>
      </c>
      <c r="AE1192" s="327">
        <f>+VLOOKUP($E1192,Emissions!$1:$1048576,MATCH(DATE(AE$2,1,1),Emissions!$A$1:$LI$1),FALSE)</f>
        <v>14.084335210000001</v>
      </c>
      <c r="AF1192" s="327">
        <f>+VLOOKUP($E1192,Emissions!$1:$1048576,MATCH(DATE(AF$2,1,1),Emissions!$A$1:$LI$1),FALSE)</f>
        <v>14.492864900000001</v>
      </c>
      <c r="AG1192" s="327">
        <f>+VLOOKUP($E1192,Emissions!$1:$1048576,MATCH(DATE(AG$2,1,1),Emissions!$A$1:$LI$1),FALSE)</f>
        <v>14.70652767</v>
      </c>
      <c r="AH1192" s="327">
        <f>+VLOOKUP($E1192,Emissions!$1:$1048576,MATCH(DATE(AH$2,1,1),Emissions!$A$1:$LI$1),FALSE)</f>
        <v>14.894637400000001</v>
      </c>
      <c r="AI1192" s="327">
        <f>+VLOOKUP($E1192,Emissions!$1:$1048576,MATCH(DATE(AI$2,1,1),Emissions!$A$1:$LI$1),FALSE)</f>
        <v>15.10298813</v>
      </c>
      <c r="AJ1192" s="327">
        <f>+VLOOKUP($E1192,Emissions!$1:$1048576,MATCH(DATE(AJ$2,1,1),Emissions!$A$1:$LI$1),FALSE)</f>
        <v>15.33745725</v>
      </c>
      <c r="AK1192" s="327">
        <f>+VLOOKUP($E1192,Emissions!$1:$1048576,MATCH(DATE(AK$2,1,1),Emissions!$A$1:$LI$1),FALSE)</f>
        <v>15.593322840000001</v>
      </c>
      <c r="AL1192" s="327">
        <f>+VLOOKUP($E1192,Emissions!$1:$1048576,MATCH(DATE(AL$2,1,1),Emissions!$A$1:$LI$1),FALSE)</f>
        <v>15.864215310000001</v>
      </c>
      <c r="AM1192" s="327">
        <f>+VLOOKUP($E1192,Emissions!$1:$1048576,MATCH(DATE(AM$2,1,1),Emissions!$A$1:$LI$1),FALSE)</f>
        <v>16.144390439999999</v>
      </c>
      <c r="AN1192" s="327">
        <f>+VLOOKUP($E1192,Emissions!$1:$1048576,MATCH(DATE(AN$2,1,1),Emissions!$A$1:$LI$1),FALSE)</f>
        <v>16.42905004</v>
      </c>
      <c r="AO1192" s="327">
        <f>+VLOOKUP($E1192,Emissions!$1:$1048576,MATCH(DATE(AO$2,1,1),Emissions!$A$1:$LI$1),FALSE)</f>
        <v>16.714179380000001</v>
      </c>
    </row>
    <row r="1193" spans="1:41" ht="15" customHeight="1" x14ac:dyDescent="0.35">
      <c r="A1193" s="411"/>
      <c r="B1193" s="170"/>
      <c r="C1193" s="138" t="s">
        <v>463</v>
      </c>
      <c r="D1193" s="114" t="s">
        <v>2746</v>
      </c>
      <c r="E1193" s="50" t="s">
        <v>3620</v>
      </c>
      <c r="F1193" s="361">
        <f>+VLOOKUP($E1193,Emissions!$1:$1048576,MATCH(DATE(F$2,1,1),Emissions!$A$1:$LI$1),FALSE)</f>
        <v>0</v>
      </c>
      <c r="G1193" s="361">
        <f>+VLOOKUP($E1193,Emissions!$1:$1048576,MATCH(DATE(G$2,1,1),Emissions!$A$1:$LI$1),FALSE)</f>
        <v>0</v>
      </c>
      <c r="H1193" s="361">
        <f>+VLOOKUP($E1193,Emissions!$1:$1048576,MATCH(DATE(H$2,1,1),Emissions!$A$1:$LI$1),FALSE)</f>
        <v>0</v>
      </c>
      <c r="I1193" s="361">
        <f>+VLOOKUP($E1193,Emissions!$1:$1048576,MATCH(DATE(I$2,1,1),Emissions!$A$1:$LI$1),FALSE)</f>
        <v>0</v>
      </c>
      <c r="J1193" s="361">
        <f>+VLOOKUP($E1193,Emissions!$1:$1048576,MATCH(DATE(J$2,1,1),Emissions!$A$1:$LI$1),FALSE)</f>
        <v>0</v>
      </c>
      <c r="K1193" s="361">
        <f>+VLOOKUP($E1193,Emissions!$1:$1048576,MATCH(DATE(K$2,1,1),Emissions!$A$1:$LI$1),FALSE)</f>
        <v>0</v>
      </c>
      <c r="L1193" s="361">
        <f>+VLOOKUP($E1193,Emissions!$1:$1048576,MATCH(DATE(L$2,1,1),Emissions!$A$1:$LI$1),FALSE)</f>
        <v>0</v>
      </c>
      <c r="M1193" s="361">
        <f>+VLOOKUP($E1193,Emissions!$1:$1048576,MATCH(DATE(M$2,1,1),Emissions!$A$1:$LI$1),FALSE)</f>
        <v>0</v>
      </c>
      <c r="N1193" s="361">
        <f>+VLOOKUP($E1193,Emissions!$1:$1048576,MATCH(DATE(N$2,1,1),Emissions!$A$1:$LI$1),FALSE)</f>
        <v>0</v>
      </c>
      <c r="O1193" s="361">
        <f>+VLOOKUP($E1193,Emissions!$1:$1048576,MATCH(DATE(O$2,1,1),Emissions!$A$1:$LI$1),FALSE)</f>
        <v>0</v>
      </c>
      <c r="P1193" s="361">
        <f>+VLOOKUP($E1193,Emissions!$1:$1048576,MATCH(DATE(P$2,1,1),Emissions!$A$1:$LI$1),FALSE)</f>
        <v>0</v>
      </c>
      <c r="Q1193" s="361">
        <f>+VLOOKUP($E1193,Emissions!$1:$1048576,MATCH(DATE(Q$2,1,1),Emissions!$A$1:$LI$1),FALSE)</f>
        <v>0</v>
      </c>
      <c r="R1193" s="361">
        <f>+VLOOKUP($E1193,Emissions!$1:$1048576,MATCH(DATE(R$2,1,1),Emissions!$A$1:$LI$1),FALSE)</f>
        <v>0</v>
      </c>
      <c r="S1193" s="361">
        <f>+VLOOKUP($E1193,Emissions!$1:$1048576,MATCH(DATE(S$2,1,1),Emissions!$A$1:$LI$1),FALSE)</f>
        <v>0</v>
      </c>
      <c r="T1193" s="361">
        <f>+VLOOKUP($E1193,Emissions!$1:$1048576,MATCH(DATE(T$2,1,1),Emissions!$A$1:$LI$1),FALSE)</f>
        <v>0</v>
      </c>
      <c r="U1193" s="361">
        <f>+VLOOKUP($E1193,Emissions!$1:$1048576,MATCH(DATE(U$2,1,1),Emissions!$A$1:$LI$1),FALSE)</f>
        <v>0</v>
      </c>
      <c r="V1193" s="361">
        <f>+VLOOKUP($E1193,Emissions!$1:$1048576,MATCH(DATE(V$2,1,1),Emissions!$A$1:$LI$1),FALSE)</f>
        <v>0</v>
      </c>
      <c r="W1193" s="361">
        <f>+VLOOKUP($E1193,Emissions!$1:$1048576,MATCH(DATE(W$2,1,1),Emissions!$A$1:$LI$1),FALSE)</f>
        <v>0</v>
      </c>
      <c r="X1193" s="361">
        <f>+VLOOKUP($E1193,Emissions!$1:$1048576,MATCH(DATE(X$2,1,1),Emissions!$A$1:$LI$1),FALSE)</f>
        <v>0</v>
      </c>
      <c r="Y1193" s="361">
        <f>+VLOOKUP($E1193,Emissions!$1:$1048576,MATCH(DATE(Y$2,1,1),Emissions!$A$1:$LI$1),FALSE)</f>
        <v>0</v>
      </c>
      <c r="Z1193" s="361">
        <f>+VLOOKUP($E1193,Emissions!$1:$1048576,MATCH(DATE(Z$2,1,1),Emissions!$A$1:$LI$1),FALSE)</f>
        <v>0</v>
      </c>
      <c r="AA1193" s="361">
        <f>+VLOOKUP($E1193,Emissions!$1:$1048576,MATCH(DATE(AA$2,1,1),Emissions!$A$1:$LI$1),FALSE)</f>
        <v>0</v>
      </c>
      <c r="AB1193" s="361">
        <f>+VLOOKUP($E1193,Emissions!$1:$1048576,MATCH(DATE(AB$2,1,1),Emissions!$A$1:$LI$1),FALSE)</f>
        <v>0</v>
      </c>
      <c r="AC1193" s="361">
        <f>+VLOOKUP($E1193,Emissions!$1:$1048576,MATCH(DATE(AC$2,1,1),Emissions!$A$1:$LI$1),FALSE)</f>
        <v>0</v>
      </c>
      <c r="AD1193" s="361">
        <f>+VLOOKUP($E1193,Emissions!$1:$1048576,MATCH(DATE(AD$2,1,1),Emissions!$A$1:$LI$1),FALSE)</f>
        <v>0</v>
      </c>
      <c r="AE1193" s="361">
        <f>+VLOOKUP($E1193,Emissions!$1:$1048576,MATCH(DATE(AE$2,1,1),Emissions!$A$1:$LI$1),FALSE)</f>
        <v>0</v>
      </c>
      <c r="AF1193" s="361">
        <f>+VLOOKUP($E1193,Emissions!$1:$1048576,MATCH(DATE(AF$2,1,1),Emissions!$A$1:$LI$1),FALSE)</f>
        <v>0</v>
      </c>
      <c r="AG1193" s="361">
        <f>+VLOOKUP($E1193,Emissions!$1:$1048576,MATCH(DATE(AG$2,1,1),Emissions!$A$1:$LI$1),FALSE)</f>
        <v>0</v>
      </c>
      <c r="AH1193" s="361">
        <f>+VLOOKUP($E1193,Emissions!$1:$1048576,MATCH(DATE(AH$2,1,1),Emissions!$A$1:$LI$1),FALSE)</f>
        <v>0</v>
      </c>
      <c r="AI1193" s="361">
        <f>+VLOOKUP($E1193,Emissions!$1:$1048576,MATCH(DATE(AI$2,1,1),Emissions!$A$1:$LI$1),FALSE)</f>
        <v>0</v>
      </c>
      <c r="AJ1193" s="361">
        <f>+VLOOKUP($E1193,Emissions!$1:$1048576,MATCH(DATE(AJ$2,1,1),Emissions!$A$1:$LI$1),FALSE)</f>
        <v>0</v>
      </c>
      <c r="AK1193" s="361">
        <f>+VLOOKUP($E1193,Emissions!$1:$1048576,MATCH(DATE(AK$2,1,1),Emissions!$A$1:$LI$1),FALSE)</f>
        <v>0</v>
      </c>
      <c r="AL1193" s="361">
        <f>+VLOOKUP($E1193,Emissions!$1:$1048576,MATCH(DATE(AL$2,1,1),Emissions!$A$1:$LI$1),FALSE)</f>
        <v>0</v>
      </c>
      <c r="AM1193" s="361">
        <f>+VLOOKUP($E1193,Emissions!$1:$1048576,MATCH(DATE(AM$2,1,1),Emissions!$A$1:$LI$1),FALSE)</f>
        <v>0</v>
      </c>
      <c r="AN1193" s="361">
        <f>+VLOOKUP($E1193,Emissions!$1:$1048576,MATCH(DATE(AN$2,1,1),Emissions!$A$1:$LI$1),FALSE)</f>
        <v>0</v>
      </c>
      <c r="AO1193" s="361">
        <f>+VLOOKUP($E1193,Emissions!$1:$1048576,MATCH(DATE(AO$2,1,1),Emissions!$A$1:$LI$1),FALSE)</f>
        <v>0</v>
      </c>
    </row>
    <row r="1194" spans="1:41" ht="15" customHeight="1" x14ac:dyDescent="0.35">
      <c r="A1194" s="411"/>
      <c r="B1194" s="170"/>
      <c r="C1194" s="138" t="s">
        <v>464</v>
      </c>
      <c r="D1194" s="114" t="s">
        <v>2746</v>
      </c>
      <c r="E1194" s="50" t="s">
        <v>3621</v>
      </c>
      <c r="F1194" s="361">
        <f>+VLOOKUP($E1194,Emissions!$1:$1048576,MATCH(DATE(F$2,1,1),Emissions!$A$1:$LI$1),FALSE)</f>
        <v>0.1487716452</v>
      </c>
      <c r="G1194" s="361">
        <f>+VLOOKUP($E1194,Emissions!$1:$1048576,MATCH(DATE(G$2,1,1),Emissions!$A$1:$LI$1),FALSE)</f>
        <v>0.1504793261</v>
      </c>
      <c r="H1194" s="361">
        <f>+VLOOKUP($E1194,Emissions!$1:$1048576,MATCH(DATE(H$2,1,1),Emissions!$A$1:$LI$1),FALSE)</f>
        <v>0.1515792239</v>
      </c>
      <c r="I1194" s="361">
        <f>+VLOOKUP($E1194,Emissions!$1:$1048576,MATCH(DATE(I$2,1,1),Emissions!$A$1:$LI$1),FALSE)</f>
        <v>0.15262472530000001</v>
      </c>
      <c r="J1194" s="361">
        <f>+VLOOKUP($E1194,Emissions!$1:$1048576,MATCH(DATE(J$2,1,1),Emissions!$A$1:$LI$1),FALSE)</f>
        <v>0.1539192492</v>
      </c>
      <c r="K1194" s="361">
        <f>+VLOOKUP($E1194,Emissions!$1:$1048576,MATCH(DATE(K$2,1,1),Emissions!$A$1:$LI$1),FALSE)</f>
        <v>0.1560437532</v>
      </c>
      <c r="L1194" s="361">
        <f>+VLOOKUP($E1194,Emissions!$1:$1048576,MATCH(DATE(L$2,1,1),Emissions!$A$1:$LI$1),FALSE)</f>
        <v>0.1377159728</v>
      </c>
      <c r="M1194" s="361">
        <f>+VLOOKUP($E1194,Emissions!$1:$1048576,MATCH(DATE(M$2,1,1),Emissions!$A$1:$LI$1),FALSE)</f>
        <v>0.1161767717</v>
      </c>
      <c r="N1194" s="361">
        <f>+VLOOKUP($E1194,Emissions!$1:$1048576,MATCH(DATE(N$2,1,1),Emissions!$A$1:$LI$1),FALSE)</f>
        <v>9.2205446199999999E-2</v>
      </c>
      <c r="O1194" s="361">
        <f>+VLOOKUP($E1194,Emissions!$1:$1048576,MATCH(DATE(O$2,1,1),Emissions!$A$1:$LI$1),FALSE)</f>
        <v>6.5272096299999999E-2</v>
      </c>
      <c r="P1194" s="361">
        <f>+VLOOKUP($E1194,Emissions!$1:$1048576,MATCH(DATE(P$2,1,1),Emissions!$A$1:$LI$1),FALSE)</f>
        <v>3.4852897200000003E-2</v>
      </c>
      <c r="Q1194" s="361">
        <f>+VLOOKUP($E1194,Emissions!$1:$1048576,MATCH(DATE(Q$2,1,1),Emissions!$A$1:$LI$1),FALSE)</f>
        <v>3.4102791799999997E-2</v>
      </c>
      <c r="R1194" s="361">
        <f>+VLOOKUP($E1194,Emissions!$1:$1048576,MATCH(DATE(R$2,1,1),Emissions!$A$1:$LI$1),FALSE)</f>
        <v>3.54614844E-2</v>
      </c>
      <c r="S1194" s="361">
        <f>+VLOOKUP($E1194,Emissions!$1:$1048576,MATCH(DATE(S$2,1,1),Emissions!$A$1:$LI$1),FALSE)</f>
        <v>3.6927763000000002E-2</v>
      </c>
      <c r="T1194" s="361">
        <f>+VLOOKUP($E1194,Emissions!$1:$1048576,MATCH(DATE(T$2,1,1),Emissions!$A$1:$LI$1),FALSE)</f>
        <v>3.83061029E-2</v>
      </c>
      <c r="U1194" s="361">
        <f>+VLOOKUP($E1194,Emissions!$1:$1048576,MATCH(DATE(U$2,1,1),Emissions!$A$1:$LI$1),FALSE)</f>
        <v>3.9597778200000003E-2</v>
      </c>
      <c r="V1194" s="361">
        <f>+VLOOKUP($E1194,Emissions!$1:$1048576,MATCH(DATE(V$2,1,1),Emissions!$A$1:$LI$1),FALSE)</f>
        <v>2.7231952199999999E-2</v>
      </c>
      <c r="W1194" s="361">
        <f>+VLOOKUP($E1194,Emissions!$1:$1048576,MATCH(DATE(W$2,1,1),Emissions!$A$1:$LI$1),FALSE)</f>
        <v>1.79127517E-2</v>
      </c>
      <c r="X1194" s="361">
        <f>+VLOOKUP($E1194,Emissions!$1:$1048576,MATCH(DATE(X$2,1,1),Emissions!$A$1:$LI$1),FALSE)</f>
        <v>1.17410697E-2</v>
      </c>
      <c r="Y1194" s="361">
        <f>+VLOOKUP($E1194,Emissions!$1:$1048576,MATCH(DATE(Y$2,1,1),Emissions!$A$1:$LI$1),FALSE)</f>
        <v>7.7030600899999999E-3</v>
      </c>
      <c r="Z1194" s="361">
        <f>+VLOOKUP($E1194,Emissions!$1:$1048576,MATCH(DATE(Z$2,1,1),Emissions!$A$1:$LI$1),FALSE)</f>
        <v>5.06085792E-3</v>
      </c>
      <c r="AA1194" s="361">
        <f>+VLOOKUP($E1194,Emissions!$1:$1048576,MATCH(DATE(AA$2,1,1),Emissions!$A$1:$LI$1),FALSE)</f>
        <v>3.3307728500000001E-3</v>
      </c>
      <c r="AB1194" s="361">
        <f>+VLOOKUP($E1194,Emissions!$1:$1048576,MATCH(DATE(AB$2,1,1),Emissions!$A$1:$LI$1),FALSE)</f>
        <v>2.1965142300000001E-3</v>
      </c>
      <c r="AC1194" s="361">
        <f>+VLOOKUP($E1194,Emissions!$1:$1048576,MATCH(DATE(AC$2,1,1),Emissions!$A$1:$LI$1),FALSE)</f>
        <v>1.4533868200000001E-3</v>
      </c>
      <c r="AD1194" s="361">
        <f>+VLOOKUP($E1194,Emissions!$1:$1048576,MATCH(DATE(AD$2,1,1),Emissions!$A$1:$LI$1),FALSE)</f>
        <v>9.6580326400000003E-4</v>
      </c>
      <c r="AE1194" s="361">
        <f>+VLOOKUP($E1194,Emissions!$1:$1048576,MATCH(DATE(AE$2,1,1),Emissions!$A$1:$LI$1),FALSE)</f>
        <v>6.4463549200000005E-4</v>
      </c>
      <c r="AF1194" s="361">
        <f>+VLOOKUP($E1194,Emissions!$1:$1048576,MATCH(DATE(AF$2,1,1),Emissions!$A$1:$LI$1),FALSE)</f>
        <v>6.3874713199999996E-4</v>
      </c>
      <c r="AG1194" s="361">
        <f>+VLOOKUP($E1194,Emissions!$1:$1048576,MATCH(DATE(AG$2,1,1),Emissions!$A$1:$LI$1),FALSE)</f>
        <v>6.5346842699999996E-4</v>
      </c>
      <c r="AH1194" s="361">
        <f>+VLOOKUP($E1194,Emissions!$1:$1048576,MATCH(DATE(AH$2,1,1),Emissions!$A$1:$LI$1),FALSE)</f>
        <v>6.6837585699999996E-4</v>
      </c>
      <c r="AI1194" s="361">
        <f>+VLOOKUP($E1194,Emissions!$1:$1048576,MATCH(DATE(AI$2,1,1),Emissions!$A$1:$LI$1),FALSE)</f>
        <v>6.8294887900000002E-4</v>
      </c>
      <c r="AJ1194" s="361">
        <f>+VLOOKUP($E1194,Emissions!$1:$1048576,MATCH(DATE(AJ$2,1,1),Emissions!$A$1:$LI$1),FALSE)</f>
        <v>6.9758563699999997E-4</v>
      </c>
      <c r="AK1194" s="361">
        <f>+VLOOKUP($E1194,Emissions!$1:$1048576,MATCH(DATE(AK$2,1,1),Emissions!$A$1:$LI$1),FALSE)</f>
        <v>7.1237053699999995E-4</v>
      </c>
      <c r="AL1194" s="361">
        <f>+VLOOKUP($E1194,Emissions!$1:$1048576,MATCH(DATE(AL$2,1,1),Emissions!$A$1:$LI$1),FALSE)</f>
        <v>7.2723789099999995E-4</v>
      </c>
      <c r="AM1194" s="361">
        <f>+VLOOKUP($E1194,Emissions!$1:$1048576,MATCH(DATE(AM$2,1,1),Emissions!$A$1:$LI$1),FALSE)</f>
        <v>7.4208107500000004E-4</v>
      </c>
      <c r="AN1194" s="361">
        <f>+VLOOKUP($E1194,Emissions!$1:$1048576,MATCH(DATE(AN$2,1,1),Emissions!$A$1:$LI$1),FALSE)</f>
        <v>7.5678805699999998E-4</v>
      </c>
      <c r="AO1194" s="361">
        <f>+VLOOKUP($E1194,Emissions!$1:$1048576,MATCH(DATE(AO$2,1,1),Emissions!$A$1:$LI$1),FALSE)</f>
        <v>7.7124896900000002E-4</v>
      </c>
    </row>
    <row r="1195" spans="1:41" ht="15" customHeight="1" x14ac:dyDescent="0.35">
      <c r="A1195" s="411"/>
      <c r="B1195" s="170"/>
      <c r="C1195" s="138" t="s">
        <v>465</v>
      </c>
      <c r="D1195" s="114" t="s">
        <v>2746</v>
      </c>
      <c r="E1195" s="50" t="s">
        <v>3622</v>
      </c>
      <c r="F1195" s="361">
        <f>+VLOOKUP($E1195,Emissions!$1:$1048576,MATCH(DATE(F$2,1,1),Emissions!$A$1:$LI$1),FALSE)</f>
        <v>0</v>
      </c>
      <c r="G1195" s="361">
        <f>+VLOOKUP($E1195,Emissions!$1:$1048576,MATCH(DATE(G$2,1,1),Emissions!$A$1:$LI$1),FALSE)</f>
        <v>0</v>
      </c>
      <c r="H1195" s="361">
        <f>+VLOOKUP($E1195,Emissions!$1:$1048576,MATCH(DATE(H$2,1,1),Emissions!$A$1:$LI$1),FALSE)</f>
        <v>0</v>
      </c>
      <c r="I1195" s="361">
        <f>+VLOOKUP($E1195,Emissions!$1:$1048576,MATCH(DATE(I$2,1,1),Emissions!$A$1:$LI$1),FALSE)</f>
        <v>0</v>
      </c>
      <c r="J1195" s="361">
        <f>+VLOOKUP($E1195,Emissions!$1:$1048576,MATCH(DATE(J$2,1,1),Emissions!$A$1:$LI$1),FALSE)</f>
        <v>0</v>
      </c>
      <c r="K1195" s="361">
        <f>+VLOOKUP($E1195,Emissions!$1:$1048576,MATCH(DATE(K$2,1,1),Emissions!$A$1:$LI$1),FALSE)</f>
        <v>0</v>
      </c>
      <c r="L1195" s="361">
        <f>+VLOOKUP($E1195,Emissions!$1:$1048576,MATCH(DATE(L$2,1,1),Emissions!$A$1:$LI$1),FALSE)</f>
        <v>0</v>
      </c>
      <c r="M1195" s="361">
        <f>+VLOOKUP($E1195,Emissions!$1:$1048576,MATCH(DATE(M$2,1,1),Emissions!$A$1:$LI$1),FALSE)</f>
        <v>0</v>
      </c>
      <c r="N1195" s="361">
        <f>+VLOOKUP($E1195,Emissions!$1:$1048576,MATCH(DATE(N$2,1,1),Emissions!$A$1:$LI$1),FALSE)</f>
        <v>0</v>
      </c>
      <c r="O1195" s="361">
        <f>+VLOOKUP($E1195,Emissions!$1:$1048576,MATCH(DATE(O$2,1,1),Emissions!$A$1:$LI$1),FALSE)</f>
        <v>0</v>
      </c>
      <c r="P1195" s="361">
        <f>+VLOOKUP($E1195,Emissions!$1:$1048576,MATCH(DATE(P$2,1,1),Emissions!$A$1:$LI$1),FALSE)</f>
        <v>0</v>
      </c>
      <c r="Q1195" s="361">
        <f>+VLOOKUP($E1195,Emissions!$1:$1048576,MATCH(DATE(Q$2,1,1),Emissions!$A$1:$LI$1),FALSE)</f>
        <v>0</v>
      </c>
      <c r="R1195" s="361">
        <f>+VLOOKUP($E1195,Emissions!$1:$1048576,MATCH(DATE(R$2,1,1),Emissions!$A$1:$LI$1),FALSE)</f>
        <v>0</v>
      </c>
      <c r="S1195" s="361">
        <f>+VLOOKUP($E1195,Emissions!$1:$1048576,MATCH(DATE(S$2,1,1),Emissions!$A$1:$LI$1),FALSE)</f>
        <v>0</v>
      </c>
      <c r="T1195" s="361">
        <f>+VLOOKUP($E1195,Emissions!$1:$1048576,MATCH(DATE(T$2,1,1),Emissions!$A$1:$LI$1),FALSE)</f>
        <v>0</v>
      </c>
      <c r="U1195" s="361">
        <f>+VLOOKUP($E1195,Emissions!$1:$1048576,MATCH(DATE(U$2,1,1),Emissions!$A$1:$LI$1),FALSE)</f>
        <v>0</v>
      </c>
      <c r="V1195" s="361">
        <f>+VLOOKUP($E1195,Emissions!$1:$1048576,MATCH(DATE(V$2,1,1),Emissions!$A$1:$LI$1),FALSE)</f>
        <v>0</v>
      </c>
      <c r="W1195" s="361">
        <f>+VLOOKUP($E1195,Emissions!$1:$1048576,MATCH(DATE(W$2,1,1),Emissions!$A$1:$LI$1),FALSE)</f>
        <v>0</v>
      </c>
      <c r="X1195" s="361">
        <f>+VLOOKUP($E1195,Emissions!$1:$1048576,MATCH(DATE(X$2,1,1),Emissions!$A$1:$LI$1),FALSE)</f>
        <v>0</v>
      </c>
      <c r="Y1195" s="361">
        <f>+VLOOKUP($E1195,Emissions!$1:$1048576,MATCH(DATE(Y$2,1,1),Emissions!$A$1:$LI$1),FALSE)</f>
        <v>0</v>
      </c>
      <c r="Z1195" s="361">
        <f>+VLOOKUP($E1195,Emissions!$1:$1048576,MATCH(DATE(Z$2,1,1),Emissions!$A$1:$LI$1),FALSE)</f>
        <v>0</v>
      </c>
      <c r="AA1195" s="361">
        <f>+VLOOKUP($E1195,Emissions!$1:$1048576,MATCH(DATE(AA$2,1,1),Emissions!$A$1:$LI$1),FALSE)</f>
        <v>0</v>
      </c>
      <c r="AB1195" s="361">
        <f>+VLOOKUP($E1195,Emissions!$1:$1048576,MATCH(DATE(AB$2,1,1),Emissions!$A$1:$LI$1),FALSE)</f>
        <v>0</v>
      </c>
      <c r="AC1195" s="361">
        <f>+VLOOKUP($E1195,Emissions!$1:$1048576,MATCH(DATE(AC$2,1,1),Emissions!$A$1:$LI$1),FALSE)</f>
        <v>0</v>
      </c>
      <c r="AD1195" s="361">
        <f>+VLOOKUP($E1195,Emissions!$1:$1048576,MATCH(DATE(AD$2,1,1),Emissions!$A$1:$LI$1),FALSE)</f>
        <v>0</v>
      </c>
      <c r="AE1195" s="361">
        <f>+VLOOKUP($E1195,Emissions!$1:$1048576,MATCH(DATE(AE$2,1,1),Emissions!$A$1:$LI$1),FALSE)</f>
        <v>0</v>
      </c>
      <c r="AF1195" s="361">
        <f>+VLOOKUP($E1195,Emissions!$1:$1048576,MATCH(DATE(AF$2,1,1),Emissions!$A$1:$LI$1),FALSE)</f>
        <v>0</v>
      </c>
      <c r="AG1195" s="361">
        <f>+VLOOKUP($E1195,Emissions!$1:$1048576,MATCH(DATE(AG$2,1,1),Emissions!$A$1:$LI$1),FALSE)</f>
        <v>0</v>
      </c>
      <c r="AH1195" s="361">
        <f>+VLOOKUP($E1195,Emissions!$1:$1048576,MATCH(DATE(AH$2,1,1),Emissions!$A$1:$LI$1),FALSE)</f>
        <v>0</v>
      </c>
      <c r="AI1195" s="361">
        <f>+VLOOKUP($E1195,Emissions!$1:$1048576,MATCH(DATE(AI$2,1,1),Emissions!$A$1:$LI$1),FALSE)</f>
        <v>0</v>
      </c>
      <c r="AJ1195" s="361">
        <f>+VLOOKUP($E1195,Emissions!$1:$1048576,MATCH(DATE(AJ$2,1,1),Emissions!$A$1:$LI$1),FALSE)</f>
        <v>0</v>
      </c>
      <c r="AK1195" s="361">
        <f>+VLOOKUP($E1195,Emissions!$1:$1048576,MATCH(DATE(AK$2,1,1),Emissions!$A$1:$LI$1),FALSE)</f>
        <v>0</v>
      </c>
      <c r="AL1195" s="361">
        <f>+VLOOKUP($E1195,Emissions!$1:$1048576,MATCH(DATE(AL$2,1,1),Emissions!$A$1:$LI$1),FALSE)</f>
        <v>0</v>
      </c>
      <c r="AM1195" s="361">
        <f>+VLOOKUP($E1195,Emissions!$1:$1048576,MATCH(DATE(AM$2,1,1),Emissions!$A$1:$LI$1),FALSE)</f>
        <v>0</v>
      </c>
      <c r="AN1195" s="361">
        <f>+VLOOKUP($E1195,Emissions!$1:$1048576,MATCH(DATE(AN$2,1,1),Emissions!$A$1:$LI$1),FALSE)</f>
        <v>0</v>
      </c>
      <c r="AO1195" s="361">
        <f>+VLOOKUP($E1195,Emissions!$1:$1048576,MATCH(DATE(AO$2,1,1),Emissions!$A$1:$LI$1),FALSE)</f>
        <v>0</v>
      </c>
    </row>
    <row r="1196" spans="1:41" ht="15" customHeight="1" x14ac:dyDescent="0.35">
      <c r="A1196" s="411"/>
      <c r="B1196" s="170"/>
      <c r="C1196" s="138" t="s">
        <v>466</v>
      </c>
      <c r="D1196" s="114" t="s">
        <v>2746</v>
      </c>
      <c r="E1196" s="50" t="s">
        <v>3623</v>
      </c>
      <c r="F1196" s="361">
        <f>+VLOOKUP($E1196,Emissions!$1:$1048576,MATCH(DATE(F$2,1,1),Emissions!$A$1:$LI$1),FALSE)</f>
        <v>0</v>
      </c>
      <c r="G1196" s="361">
        <f>+VLOOKUP($E1196,Emissions!$1:$1048576,MATCH(DATE(G$2,1,1),Emissions!$A$1:$LI$1),FALSE)</f>
        <v>0</v>
      </c>
      <c r="H1196" s="361">
        <f>+VLOOKUP($E1196,Emissions!$1:$1048576,MATCH(DATE(H$2,1,1),Emissions!$A$1:$LI$1),FALSE)</f>
        <v>0</v>
      </c>
      <c r="I1196" s="361">
        <f>+VLOOKUP($E1196,Emissions!$1:$1048576,MATCH(DATE(I$2,1,1),Emissions!$A$1:$LI$1),FALSE)</f>
        <v>0</v>
      </c>
      <c r="J1196" s="361">
        <f>+VLOOKUP($E1196,Emissions!$1:$1048576,MATCH(DATE(J$2,1,1),Emissions!$A$1:$LI$1),FALSE)</f>
        <v>0</v>
      </c>
      <c r="K1196" s="361">
        <f>+VLOOKUP($E1196,Emissions!$1:$1048576,MATCH(DATE(K$2,1,1),Emissions!$A$1:$LI$1),FALSE)</f>
        <v>0</v>
      </c>
      <c r="L1196" s="361">
        <f>+VLOOKUP($E1196,Emissions!$1:$1048576,MATCH(DATE(L$2,1,1),Emissions!$A$1:$LI$1),FALSE)</f>
        <v>0</v>
      </c>
      <c r="M1196" s="361">
        <f>+VLOOKUP($E1196,Emissions!$1:$1048576,MATCH(DATE(M$2,1,1),Emissions!$A$1:$LI$1),FALSE)</f>
        <v>0</v>
      </c>
      <c r="N1196" s="361">
        <f>+VLOOKUP($E1196,Emissions!$1:$1048576,MATCH(DATE(N$2,1,1),Emissions!$A$1:$LI$1),FALSE)</f>
        <v>0</v>
      </c>
      <c r="O1196" s="361">
        <f>+VLOOKUP($E1196,Emissions!$1:$1048576,MATCH(DATE(O$2,1,1),Emissions!$A$1:$LI$1),FALSE)</f>
        <v>0</v>
      </c>
      <c r="P1196" s="361">
        <f>+VLOOKUP($E1196,Emissions!$1:$1048576,MATCH(DATE(P$2,1,1),Emissions!$A$1:$LI$1),FALSE)</f>
        <v>0</v>
      </c>
      <c r="Q1196" s="361">
        <f>+VLOOKUP($E1196,Emissions!$1:$1048576,MATCH(DATE(Q$2,1,1),Emissions!$A$1:$LI$1),FALSE)</f>
        <v>0</v>
      </c>
      <c r="R1196" s="361">
        <f>+VLOOKUP($E1196,Emissions!$1:$1048576,MATCH(DATE(R$2,1,1),Emissions!$A$1:$LI$1),FALSE)</f>
        <v>0</v>
      </c>
      <c r="S1196" s="361">
        <f>+VLOOKUP($E1196,Emissions!$1:$1048576,MATCH(DATE(S$2,1,1),Emissions!$A$1:$LI$1),FALSE)</f>
        <v>0</v>
      </c>
      <c r="T1196" s="361">
        <f>+VLOOKUP($E1196,Emissions!$1:$1048576,MATCH(DATE(T$2,1,1),Emissions!$A$1:$LI$1),FALSE)</f>
        <v>0</v>
      </c>
      <c r="U1196" s="361">
        <f>+VLOOKUP($E1196,Emissions!$1:$1048576,MATCH(DATE(U$2,1,1),Emissions!$A$1:$LI$1),FALSE)</f>
        <v>0</v>
      </c>
      <c r="V1196" s="361">
        <f>+VLOOKUP($E1196,Emissions!$1:$1048576,MATCH(DATE(V$2,1,1),Emissions!$A$1:$LI$1),FALSE)</f>
        <v>0</v>
      </c>
      <c r="W1196" s="361">
        <f>+VLOOKUP($E1196,Emissions!$1:$1048576,MATCH(DATE(W$2,1,1),Emissions!$A$1:$LI$1),FALSE)</f>
        <v>0</v>
      </c>
      <c r="X1196" s="361">
        <f>+VLOOKUP($E1196,Emissions!$1:$1048576,MATCH(DATE(X$2,1,1),Emissions!$A$1:$LI$1),FALSE)</f>
        <v>0</v>
      </c>
      <c r="Y1196" s="361">
        <f>+VLOOKUP($E1196,Emissions!$1:$1048576,MATCH(DATE(Y$2,1,1),Emissions!$A$1:$LI$1),FALSE)</f>
        <v>0</v>
      </c>
      <c r="Z1196" s="361">
        <f>+VLOOKUP($E1196,Emissions!$1:$1048576,MATCH(DATE(Z$2,1,1),Emissions!$A$1:$LI$1),FALSE)</f>
        <v>0</v>
      </c>
      <c r="AA1196" s="361">
        <f>+VLOOKUP($E1196,Emissions!$1:$1048576,MATCH(DATE(AA$2,1,1),Emissions!$A$1:$LI$1),FALSE)</f>
        <v>0</v>
      </c>
      <c r="AB1196" s="361">
        <f>+VLOOKUP($E1196,Emissions!$1:$1048576,MATCH(DATE(AB$2,1,1),Emissions!$A$1:$LI$1),FALSE)</f>
        <v>0</v>
      </c>
      <c r="AC1196" s="361">
        <f>+VLOOKUP($E1196,Emissions!$1:$1048576,MATCH(DATE(AC$2,1,1),Emissions!$A$1:$LI$1),FALSE)</f>
        <v>0</v>
      </c>
      <c r="AD1196" s="361">
        <f>+VLOOKUP($E1196,Emissions!$1:$1048576,MATCH(DATE(AD$2,1,1),Emissions!$A$1:$LI$1),FALSE)</f>
        <v>0</v>
      </c>
      <c r="AE1196" s="361">
        <f>+VLOOKUP($E1196,Emissions!$1:$1048576,MATCH(DATE(AE$2,1,1),Emissions!$A$1:$LI$1),FALSE)</f>
        <v>0</v>
      </c>
      <c r="AF1196" s="361">
        <f>+VLOOKUP($E1196,Emissions!$1:$1048576,MATCH(DATE(AF$2,1,1),Emissions!$A$1:$LI$1),FALSE)</f>
        <v>0</v>
      </c>
      <c r="AG1196" s="361">
        <f>+VLOOKUP($E1196,Emissions!$1:$1048576,MATCH(DATE(AG$2,1,1),Emissions!$A$1:$LI$1),FALSE)</f>
        <v>0</v>
      </c>
      <c r="AH1196" s="361">
        <f>+VLOOKUP($E1196,Emissions!$1:$1048576,MATCH(DATE(AH$2,1,1),Emissions!$A$1:$LI$1),FALSE)</f>
        <v>0</v>
      </c>
      <c r="AI1196" s="361">
        <f>+VLOOKUP($E1196,Emissions!$1:$1048576,MATCH(DATE(AI$2,1,1),Emissions!$A$1:$LI$1),FALSE)</f>
        <v>0</v>
      </c>
      <c r="AJ1196" s="361">
        <f>+VLOOKUP($E1196,Emissions!$1:$1048576,MATCH(DATE(AJ$2,1,1),Emissions!$A$1:$LI$1),FALSE)</f>
        <v>0</v>
      </c>
      <c r="AK1196" s="361">
        <f>+VLOOKUP($E1196,Emissions!$1:$1048576,MATCH(DATE(AK$2,1,1),Emissions!$A$1:$LI$1),FALSE)</f>
        <v>0</v>
      </c>
      <c r="AL1196" s="361">
        <f>+VLOOKUP($E1196,Emissions!$1:$1048576,MATCH(DATE(AL$2,1,1),Emissions!$A$1:$LI$1),FALSE)</f>
        <v>0</v>
      </c>
      <c r="AM1196" s="361">
        <f>+VLOOKUP($E1196,Emissions!$1:$1048576,MATCH(DATE(AM$2,1,1),Emissions!$A$1:$LI$1),FALSE)</f>
        <v>0</v>
      </c>
      <c r="AN1196" s="361">
        <f>+VLOOKUP($E1196,Emissions!$1:$1048576,MATCH(DATE(AN$2,1,1),Emissions!$A$1:$LI$1),FALSE)</f>
        <v>0</v>
      </c>
      <c r="AO1196" s="361">
        <f>+VLOOKUP($E1196,Emissions!$1:$1048576,MATCH(DATE(AO$2,1,1),Emissions!$A$1:$LI$1),FALSE)</f>
        <v>0</v>
      </c>
    </row>
    <row r="1197" spans="1:41" ht="15" customHeight="1" x14ac:dyDescent="0.35">
      <c r="A1197" s="411"/>
      <c r="B1197" s="170"/>
      <c r="C1197" s="138" t="s">
        <v>467</v>
      </c>
      <c r="D1197" s="114" t="s">
        <v>2746</v>
      </c>
      <c r="E1197" s="50" t="s">
        <v>3624</v>
      </c>
      <c r="F1197" s="361">
        <f>+VLOOKUP($E1197,Emissions!$1:$1048576,MATCH(DATE(F$2,1,1),Emissions!$A$1:$LI$1),FALSE)</f>
        <v>0</v>
      </c>
      <c r="G1197" s="361">
        <f>+VLOOKUP($E1197,Emissions!$1:$1048576,MATCH(DATE(G$2,1,1),Emissions!$A$1:$LI$1),FALSE)</f>
        <v>0</v>
      </c>
      <c r="H1197" s="361">
        <f>+VLOOKUP($E1197,Emissions!$1:$1048576,MATCH(DATE(H$2,1,1),Emissions!$A$1:$LI$1),FALSE)</f>
        <v>0</v>
      </c>
      <c r="I1197" s="361">
        <f>+VLOOKUP($E1197,Emissions!$1:$1048576,MATCH(DATE(I$2,1,1),Emissions!$A$1:$LI$1),FALSE)</f>
        <v>0</v>
      </c>
      <c r="J1197" s="361">
        <f>+VLOOKUP($E1197,Emissions!$1:$1048576,MATCH(DATE(J$2,1,1),Emissions!$A$1:$LI$1),FALSE)</f>
        <v>0</v>
      </c>
      <c r="K1197" s="361">
        <f>+VLOOKUP($E1197,Emissions!$1:$1048576,MATCH(DATE(K$2,1,1),Emissions!$A$1:$LI$1),FALSE)</f>
        <v>0</v>
      </c>
      <c r="L1197" s="361">
        <f>+VLOOKUP($E1197,Emissions!$1:$1048576,MATCH(DATE(L$2,1,1),Emissions!$A$1:$LI$1),FALSE)</f>
        <v>0</v>
      </c>
      <c r="M1197" s="361">
        <f>+VLOOKUP($E1197,Emissions!$1:$1048576,MATCH(DATE(M$2,1,1),Emissions!$A$1:$LI$1),FALSE)</f>
        <v>0</v>
      </c>
      <c r="N1197" s="361">
        <f>+VLOOKUP($E1197,Emissions!$1:$1048576,MATCH(DATE(N$2,1,1),Emissions!$A$1:$LI$1),FALSE)</f>
        <v>0</v>
      </c>
      <c r="O1197" s="361">
        <f>+VLOOKUP($E1197,Emissions!$1:$1048576,MATCH(DATE(O$2,1,1),Emissions!$A$1:$LI$1),FALSE)</f>
        <v>0</v>
      </c>
      <c r="P1197" s="361">
        <f>+VLOOKUP($E1197,Emissions!$1:$1048576,MATCH(DATE(P$2,1,1),Emissions!$A$1:$LI$1),FALSE)</f>
        <v>0</v>
      </c>
      <c r="Q1197" s="361">
        <f>+VLOOKUP($E1197,Emissions!$1:$1048576,MATCH(DATE(Q$2,1,1),Emissions!$A$1:$LI$1),FALSE)</f>
        <v>0</v>
      </c>
      <c r="R1197" s="361">
        <f>+VLOOKUP($E1197,Emissions!$1:$1048576,MATCH(DATE(R$2,1,1),Emissions!$A$1:$LI$1),FALSE)</f>
        <v>0</v>
      </c>
      <c r="S1197" s="361">
        <f>+VLOOKUP($E1197,Emissions!$1:$1048576,MATCH(DATE(S$2,1,1),Emissions!$A$1:$LI$1),FALSE)</f>
        <v>0</v>
      </c>
      <c r="T1197" s="361">
        <f>+VLOOKUP($E1197,Emissions!$1:$1048576,MATCH(DATE(T$2,1,1),Emissions!$A$1:$LI$1),FALSE)</f>
        <v>0</v>
      </c>
      <c r="U1197" s="361">
        <f>+VLOOKUP($E1197,Emissions!$1:$1048576,MATCH(DATE(U$2,1,1),Emissions!$A$1:$LI$1),FALSE)</f>
        <v>0</v>
      </c>
      <c r="V1197" s="361">
        <f>+VLOOKUP($E1197,Emissions!$1:$1048576,MATCH(DATE(V$2,1,1),Emissions!$A$1:$LI$1),FALSE)</f>
        <v>0</v>
      </c>
      <c r="W1197" s="361">
        <f>+VLOOKUP($E1197,Emissions!$1:$1048576,MATCH(DATE(W$2,1,1),Emissions!$A$1:$LI$1),FALSE)</f>
        <v>0</v>
      </c>
      <c r="X1197" s="361">
        <f>+VLOOKUP($E1197,Emissions!$1:$1048576,MATCH(DATE(X$2,1,1),Emissions!$A$1:$LI$1),FALSE)</f>
        <v>0</v>
      </c>
      <c r="Y1197" s="361">
        <f>+VLOOKUP($E1197,Emissions!$1:$1048576,MATCH(DATE(Y$2,1,1),Emissions!$A$1:$LI$1),FALSE)</f>
        <v>0</v>
      </c>
      <c r="Z1197" s="361">
        <f>+VLOOKUP($E1197,Emissions!$1:$1048576,MATCH(DATE(Z$2,1,1),Emissions!$A$1:$LI$1),FALSE)</f>
        <v>0</v>
      </c>
      <c r="AA1197" s="361">
        <f>+VLOOKUP($E1197,Emissions!$1:$1048576,MATCH(DATE(AA$2,1,1),Emissions!$A$1:$LI$1),FALSE)</f>
        <v>0</v>
      </c>
      <c r="AB1197" s="361">
        <f>+VLOOKUP($E1197,Emissions!$1:$1048576,MATCH(DATE(AB$2,1,1),Emissions!$A$1:$LI$1),FALSE)</f>
        <v>0</v>
      </c>
      <c r="AC1197" s="361">
        <f>+VLOOKUP($E1197,Emissions!$1:$1048576,MATCH(DATE(AC$2,1,1),Emissions!$A$1:$LI$1),FALSE)</f>
        <v>0</v>
      </c>
      <c r="AD1197" s="361">
        <f>+VLOOKUP($E1197,Emissions!$1:$1048576,MATCH(DATE(AD$2,1,1),Emissions!$A$1:$LI$1),FALSE)</f>
        <v>0</v>
      </c>
      <c r="AE1197" s="361">
        <f>+VLOOKUP($E1197,Emissions!$1:$1048576,MATCH(DATE(AE$2,1,1),Emissions!$A$1:$LI$1),FALSE)</f>
        <v>0</v>
      </c>
      <c r="AF1197" s="361">
        <f>+VLOOKUP($E1197,Emissions!$1:$1048576,MATCH(DATE(AF$2,1,1),Emissions!$A$1:$LI$1),FALSE)</f>
        <v>0</v>
      </c>
      <c r="AG1197" s="361">
        <f>+VLOOKUP($E1197,Emissions!$1:$1048576,MATCH(DATE(AG$2,1,1),Emissions!$A$1:$LI$1),FALSE)</f>
        <v>0</v>
      </c>
      <c r="AH1197" s="361">
        <f>+VLOOKUP($E1197,Emissions!$1:$1048576,MATCH(DATE(AH$2,1,1),Emissions!$A$1:$LI$1),FALSE)</f>
        <v>0</v>
      </c>
      <c r="AI1197" s="361">
        <f>+VLOOKUP($E1197,Emissions!$1:$1048576,MATCH(DATE(AI$2,1,1),Emissions!$A$1:$LI$1),FALSE)</f>
        <v>0</v>
      </c>
      <c r="AJ1197" s="361">
        <f>+VLOOKUP($E1197,Emissions!$1:$1048576,MATCH(DATE(AJ$2,1,1),Emissions!$A$1:$LI$1),FALSE)</f>
        <v>0</v>
      </c>
      <c r="AK1197" s="361">
        <f>+VLOOKUP($E1197,Emissions!$1:$1048576,MATCH(DATE(AK$2,1,1),Emissions!$A$1:$LI$1),FALSE)</f>
        <v>0</v>
      </c>
      <c r="AL1197" s="361">
        <f>+VLOOKUP($E1197,Emissions!$1:$1048576,MATCH(DATE(AL$2,1,1),Emissions!$A$1:$LI$1),FALSE)</f>
        <v>0</v>
      </c>
      <c r="AM1197" s="361">
        <f>+VLOOKUP($E1197,Emissions!$1:$1048576,MATCH(DATE(AM$2,1,1),Emissions!$A$1:$LI$1),FALSE)</f>
        <v>0</v>
      </c>
      <c r="AN1197" s="361">
        <f>+VLOOKUP($E1197,Emissions!$1:$1048576,MATCH(DATE(AN$2,1,1),Emissions!$A$1:$LI$1),FALSE)</f>
        <v>0</v>
      </c>
      <c r="AO1197" s="361">
        <f>+VLOOKUP($E1197,Emissions!$1:$1048576,MATCH(DATE(AO$2,1,1),Emissions!$A$1:$LI$1),FALSE)</f>
        <v>0</v>
      </c>
    </row>
    <row r="1198" spans="1:41" ht="15" customHeight="1" x14ac:dyDescent="0.35">
      <c r="A1198" s="411"/>
      <c r="B1198" s="170"/>
      <c r="C1198" s="138" t="s">
        <v>468</v>
      </c>
      <c r="D1198" s="114" t="s">
        <v>2746</v>
      </c>
      <c r="E1198" s="50" t="s">
        <v>3625</v>
      </c>
      <c r="F1198" s="361">
        <f>+VLOOKUP($E1198,Emissions!$1:$1048576,MATCH(DATE(F$2,1,1),Emissions!$A$1:$LI$1),FALSE)</f>
        <v>0</v>
      </c>
      <c r="G1198" s="361">
        <f>+VLOOKUP($E1198,Emissions!$1:$1048576,MATCH(DATE(G$2,1,1),Emissions!$A$1:$LI$1),FALSE)</f>
        <v>0</v>
      </c>
      <c r="H1198" s="361">
        <f>+VLOOKUP($E1198,Emissions!$1:$1048576,MATCH(DATE(H$2,1,1),Emissions!$A$1:$LI$1),FALSE)</f>
        <v>0</v>
      </c>
      <c r="I1198" s="361">
        <f>+VLOOKUP($E1198,Emissions!$1:$1048576,MATCH(DATE(I$2,1,1),Emissions!$A$1:$LI$1),FALSE)</f>
        <v>0</v>
      </c>
      <c r="J1198" s="361">
        <f>+VLOOKUP($E1198,Emissions!$1:$1048576,MATCH(DATE(J$2,1,1),Emissions!$A$1:$LI$1),FALSE)</f>
        <v>0</v>
      </c>
      <c r="K1198" s="361">
        <f>+VLOOKUP($E1198,Emissions!$1:$1048576,MATCH(DATE(K$2,1,1),Emissions!$A$1:$LI$1),FALSE)</f>
        <v>0</v>
      </c>
      <c r="L1198" s="361">
        <f>+VLOOKUP($E1198,Emissions!$1:$1048576,MATCH(DATE(L$2,1,1),Emissions!$A$1:$LI$1),FALSE)</f>
        <v>0</v>
      </c>
      <c r="M1198" s="361">
        <f>+VLOOKUP($E1198,Emissions!$1:$1048576,MATCH(DATE(M$2,1,1),Emissions!$A$1:$LI$1),FALSE)</f>
        <v>0</v>
      </c>
      <c r="N1198" s="361">
        <f>+VLOOKUP($E1198,Emissions!$1:$1048576,MATCH(DATE(N$2,1,1),Emissions!$A$1:$LI$1),FALSE)</f>
        <v>0</v>
      </c>
      <c r="O1198" s="361">
        <f>+VLOOKUP($E1198,Emissions!$1:$1048576,MATCH(DATE(O$2,1,1),Emissions!$A$1:$LI$1),FALSE)</f>
        <v>0</v>
      </c>
      <c r="P1198" s="361">
        <f>+VLOOKUP($E1198,Emissions!$1:$1048576,MATCH(DATE(P$2,1,1),Emissions!$A$1:$LI$1),FALSE)</f>
        <v>0</v>
      </c>
      <c r="Q1198" s="361">
        <f>+VLOOKUP($E1198,Emissions!$1:$1048576,MATCH(DATE(Q$2,1,1),Emissions!$A$1:$LI$1),FALSE)</f>
        <v>0</v>
      </c>
      <c r="R1198" s="361">
        <f>+VLOOKUP($E1198,Emissions!$1:$1048576,MATCH(DATE(R$2,1,1),Emissions!$A$1:$LI$1),FALSE)</f>
        <v>0</v>
      </c>
      <c r="S1198" s="361">
        <f>+VLOOKUP($E1198,Emissions!$1:$1048576,MATCH(DATE(S$2,1,1),Emissions!$A$1:$LI$1),FALSE)</f>
        <v>0</v>
      </c>
      <c r="T1198" s="361">
        <f>+VLOOKUP($E1198,Emissions!$1:$1048576,MATCH(DATE(T$2,1,1),Emissions!$A$1:$LI$1),FALSE)</f>
        <v>0</v>
      </c>
      <c r="U1198" s="361">
        <f>+VLOOKUP($E1198,Emissions!$1:$1048576,MATCH(DATE(U$2,1,1),Emissions!$A$1:$LI$1),FALSE)</f>
        <v>0</v>
      </c>
      <c r="V1198" s="361">
        <f>+VLOOKUP($E1198,Emissions!$1:$1048576,MATCH(DATE(V$2,1,1),Emissions!$A$1:$LI$1),FALSE)</f>
        <v>0</v>
      </c>
      <c r="W1198" s="361">
        <f>+VLOOKUP($E1198,Emissions!$1:$1048576,MATCH(DATE(W$2,1,1),Emissions!$A$1:$LI$1),FALSE)</f>
        <v>0</v>
      </c>
      <c r="X1198" s="361">
        <f>+VLOOKUP($E1198,Emissions!$1:$1048576,MATCH(DATE(X$2,1,1),Emissions!$A$1:$LI$1),FALSE)</f>
        <v>0</v>
      </c>
      <c r="Y1198" s="361">
        <f>+VLOOKUP($E1198,Emissions!$1:$1048576,MATCH(DATE(Y$2,1,1),Emissions!$A$1:$LI$1),FALSE)</f>
        <v>0</v>
      </c>
      <c r="Z1198" s="361">
        <f>+VLOOKUP($E1198,Emissions!$1:$1048576,MATCH(DATE(Z$2,1,1),Emissions!$A$1:$LI$1),FALSE)</f>
        <v>0</v>
      </c>
      <c r="AA1198" s="361">
        <f>+VLOOKUP($E1198,Emissions!$1:$1048576,MATCH(DATE(AA$2,1,1),Emissions!$A$1:$LI$1),FALSE)</f>
        <v>0</v>
      </c>
      <c r="AB1198" s="361">
        <f>+VLOOKUP($E1198,Emissions!$1:$1048576,MATCH(DATE(AB$2,1,1),Emissions!$A$1:$LI$1),FALSE)</f>
        <v>0</v>
      </c>
      <c r="AC1198" s="361">
        <f>+VLOOKUP($E1198,Emissions!$1:$1048576,MATCH(DATE(AC$2,1,1),Emissions!$A$1:$LI$1),FALSE)</f>
        <v>0</v>
      </c>
      <c r="AD1198" s="361">
        <f>+VLOOKUP($E1198,Emissions!$1:$1048576,MATCH(DATE(AD$2,1,1),Emissions!$A$1:$LI$1),FALSE)</f>
        <v>0</v>
      </c>
      <c r="AE1198" s="361">
        <f>+VLOOKUP($E1198,Emissions!$1:$1048576,MATCH(DATE(AE$2,1,1),Emissions!$A$1:$LI$1),FALSE)</f>
        <v>0</v>
      </c>
      <c r="AF1198" s="361">
        <f>+VLOOKUP($E1198,Emissions!$1:$1048576,MATCH(DATE(AF$2,1,1),Emissions!$A$1:$LI$1),FALSE)</f>
        <v>0</v>
      </c>
      <c r="AG1198" s="361">
        <f>+VLOOKUP($E1198,Emissions!$1:$1048576,MATCH(DATE(AG$2,1,1),Emissions!$A$1:$LI$1),FALSE)</f>
        <v>0</v>
      </c>
      <c r="AH1198" s="361">
        <f>+VLOOKUP($E1198,Emissions!$1:$1048576,MATCH(DATE(AH$2,1,1),Emissions!$A$1:$LI$1),FALSE)</f>
        <v>0</v>
      </c>
      <c r="AI1198" s="361">
        <f>+VLOOKUP($E1198,Emissions!$1:$1048576,MATCH(DATE(AI$2,1,1),Emissions!$A$1:$LI$1),FALSE)</f>
        <v>0</v>
      </c>
      <c r="AJ1198" s="361">
        <f>+VLOOKUP($E1198,Emissions!$1:$1048576,MATCH(DATE(AJ$2,1,1),Emissions!$A$1:$LI$1),FALSE)</f>
        <v>0</v>
      </c>
      <c r="AK1198" s="361">
        <f>+VLOOKUP($E1198,Emissions!$1:$1048576,MATCH(DATE(AK$2,1,1),Emissions!$A$1:$LI$1),FALSE)</f>
        <v>0</v>
      </c>
      <c r="AL1198" s="361">
        <f>+VLOOKUP($E1198,Emissions!$1:$1048576,MATCH(DATE(AL$2,1,1),Emissions!$A$1:$LI$1),FALSE)</f>
        <v>0</v>
      </c>
      <c r="AM1198" s="361">
        <f>+VLOOKUP($E1198,Emissions!$1:$1048576,MATCH(DATE(AM$2,1,1),Emissions!$A$1:$LI$1),FALSE)</f>
        <v>0</v>
      </c>
      <c r="AN1198" s="361">
        <f>+VLOOKUP($E1198,Emissions!$1:$1048576,MATCH(DATE(AN$2,1,1),Emissions!$A$1:$LI$1),FALSE)</f>
        <v>0</v>
      </c>
      <c r="AO1198" s="361">
        <f>+VLOOKUP($E1198,Emissions!$1:$1048576,MATCH(DATE(AO$2,1,1),Emissions!$A$1:$LI$1),FALSE)</f>
        <v>0</v>
      </c>
    </row>
    <row r="1199" spans="1:41" ht="15" customHeight="1" x14ac:dyDescent="0.35">
      <c r="A1199" s="411"/>
      <c r="B1199" s="170"/>
      <c r="C1199" s="138" t="s">
        <v>469</v>
      </c>
      <c r="D1199" s="114" t="s">
        <v>2746</v>
      </c>
      <c r="E1199" s="50" t="s">
        <v>3626</v>
      </c>
      <c r="F1199" s="361">
        <f>+VLOOKUP($E1199,Emissions!$1:$1048576,MATCH(DATE(F$2,1,1),Emissions!$A$1:$LI$1),FALSE)</f>
        <v>0</v>
      </c>
      <c r="G1199" s="361">
        <f>+VLOOKUP($E1199,Emissions!$1:$1048576,MATCH(DATE(G$2,1,1),Emissions!$A$1:$LI$1),FALSE)</f>
        <v>0</v>
      </c>
      <c r="H1199" s="361">
        <f>+VLOOKUP($E1199,Emissions!$1:$1048576,MATCH(DATE(H$2,1,1),Emissions!$A$1:$LI$1),FALSE)</f>
        <v>0</v>
      </c>
      <c r="I1199" s="361">
        <f>+VLOOKUP($E1199,Emissions!$1:$1048576,MATCH(DATE(I$2,1,1),Emissions!$A$1:$LI$1),FALSE)</f>
        <v>0</v>
      </c>
      <c r="J1199" s="361">
        <f>+VLOOKUP($E1199,Emissions!$1:$1048576,MATCH(DATE(J$2,1,1),Emissions!$A$1:$LI$1),FALSE)</f>
        <v>0</v>
      </c>
      <c r="K1199" s="361">
        <f>+VLOOKUP($E1199,Emissions!$1:$1048576,MATCH(DATE(K$2,1,1),Emissions!$A$1:$LI$1),FALSE)</f>
        <v>0</v>
      </c>
      <c r="L1199" s="361">
        <f>+VLOOKUP($E1199,Emissions!$1:$1048576,MATCH(DATE(L$2,1,1),Emissions!$A$1:$LI$1),FALSE)</f>
        <v>0</v>
      </c>
      <c r="M1199" s="361">
        <f>+VLOOKUP($E1199,Emissions!$1:$1048576,MATCH(DATE(M$2,1,1),Emissions!$A$1:$LI$1),FALSE)</f>
        <v>0</v>
      </c>
      <c r="N1199" s="361">
        <f>+VLOOKUP($E1199,Emissions!$1:$1048576,MATCH(DATE(N$2,1,1),Emissions!$A$1:$LI$1),FALSE)</f>
        <v>0</v>
      </c>
      <c r="O1199" s="361">
        <f>+VLOOKUP($E1199,Emissions!$1:$1048576,MATCH(DATE(O$2,1,1),Emissions!$A$1:$LI$1),FALSE)</f>
        <v>0</v>
      </c>
      <c r="P1199" s="361">
        <f>+VLOOKUP($E1199,Emissions!$1:$1048576,MATCH(DATE(P$2,1,1),Emissions!$A$1:$LI$1),FALSE)</f>
        <v>0</v>
      </c>
      <c r="Q1199" s="361">
        <f>+VLOOKUP($E1199,Emissions!$1:$1048576,MATCH(DATE(Q$2,1,1),Emissions!$A$1:$LI$1),FALSE)</f>
        <v>0</v>
      </c>
      <c r="R1199" s="361">
        <f>+VLOOKUP($E1199,Emissions!$1:$1048576,MATCH(DATE(R$2,1,1),Emissions!$A$1:$LI$1),FALSE)</f>
        <v>0</v>
      </c>
      <c r="S1199" s="361">
        <f>+VLOOKUP($E1199,Emissions!$1:$1048576,MATCH(DATE(S$2,1,1),Emissions!$A$1:$LI$1),FALSE)</f>
        <v>0</v>
      </c>
      <c r="T1199" s="361">
        <f>+VLOOKUP($E1199,Emissions!$1:$1048576,MATCH(DATE(T$2,1,1),Emissions!$A$1:$LI$1),FALSE)</f>
        <v>0</v>
      </c>
      <c r="U1199" s="361">
        <f>+VLOOKUP($E1199,Emissions!$1:$1048576,MATCH(DATE(U$2,1,1),Emissions!$A$1:$LI$1),FALSE)</f>
        <v>0</v>
      </c>
      <c r="V1199" s="361">
        <f>+VLOOKUP($E1199,Emissions!$1:$1048576,MATCH(DATE(V$2,1,1),Emissions!$A$1:$LI$1),FALSE)</f>
        <v>0</v>
      </c>
      <c r="W1199" s="361">
        <f>+VLOOKUP($E1199,Emissions!$1:$1048576,MATCH(DATE(W$2,1,1),Emissions!$A$1:$LI$1),FALSE)</f>
        <v>0</v>
      </c>
      <c r="X1199" s="361">
        <f>+VLOOKUP($E1199,Emissions!$1:$1048576,MATCH(DATE(X$2,1,1),Emissions!$A$1:$LI$1),FALSE)</f>
        <v>0</v>
      </c>
      <c r="Y1199" s="361">
        <f>+VLOOKUP($E1199,Emissions!$1:$1048576,MATCH(DATE(Y$2,1,1),Emissions!$A$1:$LI$1),FALSE)</f>
        <v>0</v>
      </c>
      <c r="Z1199" s="361">
        <f>+VLOOKUP($E1199,Emissions!$1:$1048576,MATCH(DATE(Z$2,1,1),Emissions!$A$1:$LI$1),FALSE)</f>
        <v>0</v>
      </c>
      <c r="AA1199" s="361">
        <f>+VLOOKUP($E1199,Emissions!$1:$1048576,MATCH(DATE(AA$2,1,1),Emissions!$A$1:$LI$1),FALSE)</f>
        <v>0</v>
      </c>
      <c r="AB1199" s="361">
        <f>+VLOOKUP($E1199,Emissions!$1:$1048576,MATCH(DATE(AB$2,1,1),Emissions!$A$1:$LI$1),FALSE)</f>
        <v>0</v>
      </c>
      <c r="AC1199" s="361">
        <f>+VLOOKUP($E1199,Emissions!$1:$1048576,MATCH(DATE(AC$2,1,1),Emissions!$A$1:$LI$1),FALSE)</f>
        <v>0</v>
      </c>
      <c r="AD1199" s="361">
        <f>+VLOOKUP($E1199,Emissions!$1:$1048576,MATCH(DATE(AD$2,1,1),Emissions!$A$1:$LI$1),FALSE)</f>
        <v>0</v>
      </c>
      <c r="AE1199" s="361">
        <f>+VLOOKUP($E1199,Emissions!$1:$1048576,MATCH(DATE(AE$2,1,1),Emissions!$A$1:$LI$1),FALSE)</f>
        <v>0</v>
      </c>
      <c r="AF1199" s="361">
        <f>+VLOOKUP($E1199,Emissions!$1:$1048576,MATCH(DATE(AF$2,1,1),Emissions!$A$1:$LI$1),FALSE)</f>
        <v>0</v>
      </c>
      <c r="AG1199" s="361">
        <f>+VLOOKUP($E1199,Emissions!$1:$1048576,MATCH(DATE(AG$2,1,1),Emissions!$A$1:$LI$1),FALSE)</f>
        <v>0</v>
      </c>
      <c r="AH1199" s="361">
        <f>+VLOOKUP($E1199,Emissions!$1:$1048576,MATCH(DATE(AH$2,1,1),Emissions!$A$1:$LI$1),FALSE)</f>
        <v>0</v>
      </c>
      <c r="AI1199" s="361">
        <f>+VLOOKUP($E1199,Emissions!$1:$1048576,MATCH(DATE(AI$2,1,1),Emissions!$A$1:$LI$1),FALSE)</f>
        <v>0</v>
      </c>
      <c r="AJ1199" s="361">
        <f>+VLOOKUP($E1199,Emissions!$1:$1048576,MATCH(DATE(AJ$2,1,1),Emissions!$A$1:$LI$1),FALSE)</f>
        <v>0</v>
      </c>
      <c r="AK1199" s="361">
        <f>+VLOOKUP($E1199,Emissions!$1:$1048576,MATCH(DATE(AK$2,1,1),Emissions!$A$1:$LI$1),FALSE)</f>
        <v>0</v>
      </c>
      <c r="AL1199" s="361">
        <f>+VLOOKUP($E1199,Emissions!$1:$1048576,MATCH(DATE(AL$2,1,1),Emissions!$A$1:$LI$1),FALSE)</f>
        <v>0</v>
      </c>
      <c r="AM1199" s="361">
        <f>+VLOOKUP($E1199,Emissions!$1:$1048576,MATCH(DATE(AM$2,1,1),Emissions!$A$1:$LI$1),FALSE)</f>
        <v>0</v>
      </c>
      <c r="AN1199" s="361">
        <f>+VLOOKUP($E1199,Emissions!$1:$1048576,MATCH(DATE(AN$2,1,1),Emissions!$A$1:$LI$1),FALSE)</f>
        <v>0</v>
      </c>
      <c r="AO1199" s="361">
        <f>+VLOOKUP($E1199,Emissions!$1:$1048576,MATCH(DATE(AO$2,1,1),Emissions!$A$1:$LI$1),FALSE)</f>
        <v>0</v>
      </c>
    </row>
    <row r="1200" spans="1:41" ht="15" customHeight="1" x14ac:dyDescent="0.35">
      <c r="A1200" s="411"/>
      <c r="B1200" s="170"/>
      <c r="C1200" s="138" t="s">
        <v>470</v>
      </c>
      <c r="D1200" s="114" t="s">
        <v>2746</v>
      </c>
      <c r="E1200" s="50" t="s">
        <v>3627</v>
      </c>
      <c r="F1200" s="361">
        <f>+VLOOKUP($E1200,Emissions!$1:$1048576,MATCH(DATE(F$2,1,1),Emissions!$A$1:$LI$1),FALSE)</f>
        <v>1.8041560560000001</v>
      </c>
      <c r="G1200" s="361">
        <f>+VLOOKUP($E1200,Emissions!$1:$1048576,MATCH(DATE(G$2,1,1),Emissions!$A$1:$LI$1),FALSE)</f>
        <v>1.8168130300000001</v>
      </c>
      <c r="H1200" s="361">
        <f>+VLOOKUP($E1200,Emissions!$1:$1048576,MATCH(DATE(H$2,1,1),Emissions!$A$1:$LI$1),FALSE)</f>
        <v>1.826452212</v>
      </c>
      <c r="I1200" s="361">
        <f>+VLOOKUP($E1200,Emissions!$1:$1048576,MATCH(DATE(I$2,1,1),Emissions!$A$1:$LI$1),FALSE)</f>
        <v>1.8258095830000001</v>
      </c>
      <c r="J1200" s="361">
        <f>+VLOOKUP($E1200,Emissions!$1:$1048576,MATCH(DATE(J$2,1,1),Emissions!$A$1:$LI$1),FALSE)</f>
        <v>1.8269512999999999</v>
      </c>
      <c r="K1200" s="361">
        <f>+VLOOKUP($E1200,Emissions!$1:$1048576,MATCH(DATE(K$2,1,1),Emissions!$A$1:$LI$1),FALSE)</f>
        <v>1.83983034</v>
      </c>
      <c r="L1200" s="361">
        <f>+VLOOKUP($E1200,Emissions!$1:$1048576,MATCH(DATE(L$2,1,1),Emissions!$A$1:$LI$1),FALSE)</f>
        <v>2.0419068249999999</v>
      </c>
      <c r="M1200" s="361">
        <f>+VLOOKUP($E1200,Emissions!$1:$1048576,MATCH(DATE(M$2,1,1),Emissions!$A$1:$LI$1),FALSE)</f>
        <v>2.2895930170000001</v>
      </c>
      <c r="N1200" s="361">
        <f>+VLOOKUP($E1200,Emissions!$1:$1048576,MATCH(DATE(N$2,1,1),Emissions!$A$1:$LI$1),FALSE)</f>
        <v>2.5667056330000002</v>
      </c>
      <c r="O1200" s="361">
        <f>+VLOOKUP($E1200,Emissions!$1:$1048576,MATCH(DATE(O$2,1,1),Emissions!$A$1:$LI$1),FALSE)</f>
        <v>2.8712658559999999</v>
      </c>
      <c r="P1200" s="361">
        <f>+VLOOKUP($E1200,Emissions!$1:$1048576,MATCH(DATE(P$2,1,1),Emissions!$A$1:$LI$1),FALSE)</f>
        <v>3.2041798039999998</v>
      </c>
      <c r="Q1200" s="361">
        <f>+VLOOKUP($E1200,Emissions!$1:$1048576,MATCH(DATE(Q$2,1,1),Emissions!$A$1:$LI$1),FALSE)</f>
        <v>3.4694601089999999</v>
      </c>
      <c r="R1200" s="361">
        <f>+VLOOKUP($E1200,Emissions!$1:$1048576,MATCH(DATE(R$2,1,1),Emissions!$A$1:$LI$1),FALSE)</f>
        <v>3.7395969779999998</v>
      </c>
      <c r="S1200" s="361">
        <f>+VLOOKUP($E1200,Emissions!$1:$1048576,MATCH(DATE(S$2,1,1),Emissions!$A$1:$LI$1),FALSE)</f>
        <v>4.0294538690000001</v>
      </c>
      <c r="T1200" s="361">
        <f>+VLOOKUP($E1200,Emissions!$1:$1048576,MATCH(DATE(T$2,1,1),Emissions!$A$1:$LI$1),FALSE)</f>
        <v>4.3438599199999999</v>
      </c>
      <c r="U1200" s="361">
        <f>+VLOOKUP($E1200,Emissions!$1:$1048576,MATCH(DATE(U$2,1,1),Emissions!$A$1:$LI$1),FALSE)</f>
        <v>4.6862553399999998</v>
      </c>
      <c r="V1200" s="361">
        <f>+VLOOKUP($E1200,Emissions!$1:$1048576,MATCH(DATE(V$2,1,1),Emissions!$A$1:$LI$1),FALSE)</f>
        <v>5.1427845740000002</v>
      </c>
      <c r="W1200" s="361">
        <f>+VLOOKUP($E1200,Emissions!$1:$1048576,MATCH(DATE(W$2,1,1),Emissions!$A$1:$LI$1),FALSE)</f>
        <v>5.6475385359999999</v>
      </c>
      <c r="X1200" s="361">
        <f>+VLOOKUP($E1200,Emissions!$1:$1048576,MATCH(DATE(X$2,1,1),Emissions!$A$1:$LI$1),FALSE)</f>
        <v>6.1912662039999997</v>
      </c>
      <c r="Y1200" s="361">
        <f>+VLOOKUP($E1200,Emissions!$1:$1048576,MATCH(DATE(Y$2,1,1),Emissions!$A$1:$LI$1),FALSE)</f>
        <v>6.7732291279999997</v>
      </c>
      <c r="Z1200" s="361">
        <f>+VLOOKUP($E1200,Emissions!$1:$1048576,MATCH(DATE(Z$2,1,1),Emissions!$A$1:$LI$1),FALSE)</f>
        <v>7.3934183579999999</v>
      </c>
      <c r="AA1200" s="361">
        <f>+VLOOKUP($E1200,Emissions!$1:$1048576,MATCH(DATE(AA$2,1,1),Emissions!$A$1:$LI$1),FALSE)</f>
        <v>8.056609387</v>
      </c>
      <c r="AB1200" s="361">
        <f>+VLOOKUP($E1200,Emissions!$1:$1048576,MATCH(DATE(AB$2,1,1),Emissions!$A$1:$LI$1),FALSE)</f>
        <v>8.7673109940000007</v>
      </c>
      <c r="AC1200" s="361">
        <f>+VLOOKUP($E1200,Emissions!$1:$1048576,MATCH(DATE(AC$2,1,1),Emissions!$A$1:$LI$1),FALSE)</f>
        <v>9.5317514360000004</v>
      </c>
      <c r="AD1200" s="361">
        <f>+VLOOKUP($E1200,Emissions!$1:$1048576,MATCH(DATE(AD$2,1,1),Emissions!$A$1:$LI$1),FALSE)</f>
        <v>10.35832746</v>
      </c>
      <c r="AE1200" s="361">
        <f>+VLOOKUP($E1200,Emissions!$1:$1048576,MATCH(DATE(AE$2,1,1),Emissions!$A$1:$LI$1),FALSE)</f>
        <v>11.25314906</v>
      </c>
      <c r="AF1200" s="361">
        <f>+VLOOKUP($E1200,Emissions!$1:$1048576,MATCH(DATE(AF$2,1,1),Emissions!$A$1:$LI$1),FALSE)</f>
        <v>11.580634269999999</v>
      </c>
      <c r="AG1200" s="361">
        <f>+VLOOKUP($E1200,Emissions!$1:$1048576,MATCH(DATE(AG$2,1,1),Emissions!$A$1:$LI$1),FALSE)</f>
        <v>11.749977879999999</v>
      </c>
      <c r="AH1200" s="361">
        <f>+VLOOKUP($E1200,Emissions!$1:$1048576,MATCH(DATE(AH$2,1,1),Emissions!$A$1:$LI$1),FALSE)</f>
        <v>11.899634989999999</v>
      </c>
      <c r="AI1200" s="361">
        <f>+VLOOKUP($E1200,Emissions!$1:$1048576,MATCH(DATE(AI$2,1,1),Emissions!$A$1:$LI$1),FALSE)</f>
        <v>12.0657397</v>
      </c>
      <c r="AJ1200" s="361">
        <f>+VLOOKUP($E1200,Emissions!$1:$1048576,MATCH(DATE(AJ$2,1,1),Emissions!$A$1:$LI$1),FALSE)</f>
        <v>12.25263623</v>
      </c>
      <c r="AK1200" s="361">
        <f>+VLOOKUP($E1200,Emissions!$1:$1048576,MATCH(DATE(AK$2,1,1),Emissions!$A$1:$LI$1),FALSE)</f>
        <v>12.456402929999999</v>
      </c>
      <c r="AL1200" s="361">
        <f>+VLOOKUP($E1200,Emissions!$1:$1048576,MATCH(DATE(AL$2,1,1),Emissions!$A$1:$LI$1),FALSE)</f>
        <v>12.6719045</v>
      </c>
      <c r="AM1200" s="361">
        <f>+VLOOKUP($E1200,Emissions!$1:$1048576,MATCH(DATE(AM$2,1,1),Emissions!$A$1:$LI$1),FALSE)</f>
        <v>12.89455736</v>
      </c>
      <c r="AN1200" s="361">
        <f>+VLOOKUP($E1200,Emissions!$1:$1048576,MATCH(DATE(AN$2,1,1),Emissions!$A$1:$LI$1),FALSE)</f>
        <v>13.12056278</v>
      </c>
      <c r="AO1200" s="361">
        <f>+VLOOKUP($E1200,Emissions!$1:$1048576,MATCH(DATE(AO$2,1,1),Emissions!$A$1:$LI$1),FALSE)</f>
        <v>13.346765019999999</v>
      </c>
    </row>
    <row r="1201" spans="1:41" ht="15" customHeight="1" x14ac:dyDescent="0.35">
      <c r="A1201" s="411"/>
      <c r="B1201" s="170"/>
      <c r="C1201" s="167" t="s">
        <v>471</v>
      </c>
      <c r="D1201" s="114" t="s">
        <v>2746</v>
      </c>
      <c r="E1201" s="50" t="s">
        <v>3628</v>
      </c>
      <c r="F1201" s="361">
        <f>+VLOOKUP($E1201,Emissions!$1:$1048576,MATCH(DATE(F$2,1,1),Emissions!$A$1:$LI$1),FALSE)</f>
        <v>1.326130485</v>
      </c>
      <c r="G1201" s="361">
        <f>+VLOOKUP($E1201,Emissions!$1:$1048576,MATCH(DATE(G$2,1,1),Emissions!$A$1:$LI$1),FALSE)</f>
        <v>1.3359895449999999</v>
      </c>
      <c r="H1201" s="361">
        <f>+VLOOKUP($E1201,Emissions!$1:$1048576,MATCH(DATE(H$2,1,1),Emissions!$A$1:$LI$1),FALSE)</f>
        <v>1.3389039840000001</v>
      </c>
      <c r="I1201" s="361">
        <f>+VLOOKUP($E1201,Emissions!$1:$1048576,MATCH(DATE(I$2,1,1),Emissions!$A$1:$LI$1),FALSE)</f>
        <v>1.336571395</v>
      </c>
      <c r="J1201" s="361">
        <f>+VLOOKUP($E1201,Emissions!$1:$1048576,MATCH(DATE(J$2,1,1),Emissions!$A$1:$LI$1),FALSE)</f>
        <v>1.339567824</v>
      </c>
      <c r="K1201" s="361">
        <f>+VLOOKUP($E1201,Emissions!$1:$1048576,MATCH(DATE(K$2,1,1),Emissions!$A$1:$LI$1),FALSE)</f>
        <v>1.3551966470000001</v>
      </c>
      <c r="L1201" s="361">
        <f>+VLOOKUP($E1201,Emissions!$1:$1048576,MATCH(DATE(L$2,1,1),Emissions!$A$1:$LI$1),FALSE)</f>
        <v>1.3861116929999999</v>
      </c>
      <c r="M1201" s="361">
        <f>+VLOOKUP($E1201,Emissions!$1:$1048576,MATCH(DATE(M$2,1,1),Emissions!$A$1:$LI$1),FALSE)</f>
        <v>1.429311663</v>
      </c>
      <c r="N1201" s="361">
        <f>+VLOOKUP($E1201,Emissions!$1:$1048576,MATCH(DATE(N$2,1,1),Emissions!$A$1:$LI$1),FALSE)</f>
        <v>1.478704789</v>
      </c>
      <c r="O1201" s="361">
        <f>+VLOOKUP($E1201,Emissions!$1:$1048576,MATCH(DATE(O$2,1,1),Emissions!$A$1:$LI$1),FALSE)</f>
        <v>1.5310788319999999</v>
      </c>
      <c r="P1201" s="361">
        <f>+VLOOKUP($E1201,Emissions!$1:$1048576,MATCH(DATE(P$2,1,1),Emissions!$A$1:$LI$1),FALSE)</f>
        <v>1.5843641239999999</v>
      </c>
      <c r="Q1201" s="361">
        <f>+VLOOKUP($E1201,Emissions!$1:$1048576,MATCH(DATE(Q$2,1,1),Emissions!$A$1:$LI$1),FALSE)</f>
        <v>1.6426770020000001</v>
      </c>
      <c r="R1201" s="361">
        <f>+VLOOKUP($E1201,Emissions!$1:$1048576,MATCH(DATE(R$2,1,1),Emissions!$A$1:$LI$1),FALSE)</f>
        <v>1.6985842659999999</v>
      </c>
      <c r="S1201" s="361">
        <f>+VLOOKUP($E1201,Emissions!$1:$1048576,MATCH(DATE(S$2,1,1),Emissions!$A$1:$LI$1),FALSE)</f>
        <v>1.7544816780000001</v>
      </c>
      <c r="T1201" s="361">
        <f>+VLOOKUP($E1201,Emissions!$1:$1048576,MATCH(DATE(T$2,1,1),Emissions!$A$1:$LI$1),FALSE)</f>
        <v>1.8117842609999999</v>
      </c>
      <c r="U1201" s="361">
        <f>+VLOOKUP($E1201,Emissions!$1:$1048576,MATCH(DATE(U$2,1,1),Emissions!$A$1:$LI$1),FALSE)</f>
        <v>1.8714765579999999</v>
      </c>
      <c r="V1201" s="361">
        <f>+VLOOKUP($E1201,Emissions!$1:$1048576,MATCH(DATE(V$2,1,1),Emissions!$A$1:$LI$1),FALSE)</f>
        <v>1.9275921220000001</v>
      </c>
      <c r="W1201" s="361">
        <f>+VLOOKUP($E1201,Emissions!$1:$1048576,MATCH(DATE(W$2,1,1),Emissions!$A$1:$LI$1),FALSE)</f>
        <v>1.98707962</v>
      </c>
      <c r="X1201" s="361">
        <f>+VLOOKUP($E1201,Emissions!$1:$1048576,MATCH(DATE(X$2,1,1),Emissions!$A$1:$LI$1),FALSE)</f>
        <v>2.0516507599999998</v>
      </c>
      <c r="Y1201" s="361">
        <f>+VLOOKUP($E1201,Emissions!$1:$1048576,MATCH(DATE(Y$2,1,1),Emissions!$A$1:$LI$1),FALSE)</f>
        <v>2.1231073500000002</v>
      </c>
      <c r="Z1201" s="361">
        <f>+VLOOKUP($E1201,Emissions!$1:$1048576,MATCH(DATE(Z$2,1,1),Emissions!$A$1:$LI$1),FALSE)</f>
        <v>2.2033333050000001</v>
      </c>
      <c r="AA1201" s="361">
        <f>+VLOOKUP($E1201,Emissions!$1:$1048576,MATCH(DATE(AA$2,1,1),Emissions!$A$1:$LI$1),FALSE)</f>
        <v>2.294958442</v>
      </c>
      <c r="AB1201" s="361">
        <f>+VLOOKUP($E1201,Emissions!$1:$1048576,MATCH(DATE(AB$2,1,1),Emissions!$A$1:$LI$1),FALSE)</f>
        <v>2.400576971</v>
      </c>
      <c r="AC1201" s="361">
        <f>+VLOOKUP($E1201,Emissions!$1:$1048576,MATCH(DATE(AC$2,1,1),Emissions!$A$1:$LI$1),FALSE)</f>
        <v>2.5229997559999999</v>
      </c>
      <c r="AD1201" s="361">
        <f>+VLOOKUP($E1201,Emissions!$1:$1048576,MATCH(DATE(AD$2,1,1),Emissions!$A$1:$LI$1),FALSE)</f>
        <v>2.6653685079999998</v>
      </c>
      <c r="AE1201" s="361">
        <f>+VLOOKUP($E1201,Emissions!$1:$1048576,MATCH(DATE(AE$2,1,1),Emissions!$A$1:$LI$1),FALSE)</f>
        <v>2.830541518</v>
      </c>
      <c r="AF1201" s="361">
        <f>+VLOOKUP($E1201,Emissions!$1:$1048576,MATCH(DATE(AF$2,1,1),Emissions!$A$1:$LI$1),FALSE)</f>
        <v>2.9115918789999999</v>
      </c>
      <c r="AG1201" s="361">
        <f>+VLOOKUP($E1201,Emissions!$1:$1048576,MATCH(DATE(AG$2,1,1),Emissions!$A$1:$LI$1),FALSE)</f>
        <v>2.9558963220000001</v>
      </c>
      <c r="AH1201" s="361">
        <f>+VLOOKUP($E1201,Emissions!$1:$1048576,MATCH(DATE(AH$2,1,1),Emissions!$A$1:$LI$1),FALSE)</f>
        <v>2.9943340300000001</v>
      </c>
      <c r="AI1201" s="361">
        <f>+VLOOKUP($E1201,Emissions!$1:$1048576,MATCH(DATE(AI$2,1,1),Emissions!$A$1:$LI$1),FALSE)</f>
        <v>3.0365654819999999</v>
      </c>
      <c r="AJ1201" s="361">
        <f>+VLOOKUP($E1201,Emissions!$1:$1048576,MATCH(DATE(AJ$2,1,1),Emissions!$A$1:$LI$1),FALSE)</f>
        <v>3.0841234289999999</v>
      </c>
      <c r="AK1201" s="361">
        <f>+VLOOKUP($E1201,Emissions!$1:$1048576,MATCH(DATE(AK$2,1,1),Emissions!$A$1:$LI$1),FALSE)</f>
        <v>3.1362075420000002</v>
      </c>
      <c r="AL1201" s="361">
        <f>+VLOOKUP($E1201,Emissions!$1:$1048576,MATCH(DATE(AL$2,1,1),Emissions!$A$1:$LI$1),FALSE)</f>
        <v>3.1915835659999998</v>
      </c>
      <c r="AM1201" s="361">
        <f>+VLOOKUP($E1201,Emissions!$1:$1048576,MATCH(DATE(AM$2,1,1),Emissions!$A$1:$LI$1),FALSE)</f>
        <v>3.249091001</v>
      </c>
      <c r="AN1201" s="361">
        <f>+VLOOKUP($E1201,Emissions!$1:$1048576,MATCH(DATE(AN$2,1,1),Emissions!$A$1:$LI$1),FALSE)</f>
        <v>3.3077304779999999</v>
      </c>
      <c r="AO1201" s="361">
        <f>+VLOOKUP($E1201,Emissions!$1:$1048576,MATCH(DATE(AO$2,1,1),Emissions!$A$1:$LI$1),FALSE)</f>
        <v>3.366643115</v>
      </c>
    </row>
    <row r="1202" spans="1:41" ht="15" customHeight="1" x14ac:dyDescent="0.35">
      <c r="A1202" s="411"/>
      <c r="B1202" s="170"/>
      <c r="C1202" s="167"/>
      <c r="D1202" s="114"/>
      <c r="E1202" s="50"/>
      <c r="F1202" s="326"/>
      <c r="G1202" s="326"/>
      <c r="H1202" s="326"/>
      <c r="I1202" s="326"/>
      <c r="J1202" s="326"/>
      <c r="K1202" s="326"/>
      <c r="L1202" s="326"/>
      <c r="M1202" s="326"/>
      <c r="N1202" s="326"/>
      <c r="O1202" s="326"/>
      <c r="P1202" s="326"/>
      <c r="Q1202" s="326"/>
      <c r="R1202" s="326"/>
      <c r="S1202" s="326"/>
      <c r="T1202" s="326"/>
      <c r="U1202" s="326"/>
      <c r="V1202" s="326"/>
      <c r="W1202" s="326"/>
      <c r="X1202" s="326"/>
      <c r="Y1202" s="326"/>
      <c r="Z1202" s="326"/>
      <c r="AA1202" s="326"/>
      <c r="AB1202" s="326"/>
      <c r="AC1202" s="326"/>
      <c r="AD1202" s="326"/>
      <c r="AE1202" s="326"/>
      <c r="AF1202" s="326"/>
      <c r="AG1202" s="326"/>
      <c r="AH1202" s="326"/>
      <c r="AI1202" s="326"/>
      <c r="AJ1202" s="326"/>
      <c r="AK1202" s="326"/>
      <c r="AL1202" s="326"/>
      <c r="AM1202" s="326"/>
      <c r="AN1202" s="326"/>
      <c r="AO1202" s="326"/>
    </row>
    <row r="1203" spans="1:41" s="92" customFormat="1" ht="15" customHeight="1" x14ac:dyDescent="0.35">
      <c r="A1203" s="411"/>
      <c r="B1203" s="170"/>
      <c r="C1203" s="147" t="s">
        <v>3338</v>
      </c>
      <c r="D1203" s="147"/>
      <c r="E1203" s="136" t="s">
        <v>3629</v>
      </c>
      <c r="F1203" s="327">
        <f>+VLOOKUP($E1203,Emissions!$1:$1048576,MATCH(DATE(F$2,1,1),Emissions!$A$1:$LI$1),FALSE)</f>
        <v>27.938891949999999</v>
      </c>
      <c r="G1203" s="327">
        <f>+VLOOKUP($E1203,Emissions!$1:$1048576,MATCH(DATE(G$2,1,1),Emissions!$A$1:$LI$1),FALSE)</f>
        <v>28.332379759999998</v>
      </c>
      <c r="H1203" s="327">
        <f>+VLOOKUP($E1203,Emissions!$1:$1048576,MATCH(DATE(H$2,1,1),Emissions!$A$1:$LI$1),FALSE)</f>
        <v>28.751422730000002</v>
      </c>
      <c r="I1203" s="327">
        <f>+VLOOKUP($E1203,Emissions!$1:$1048576,MATCH(DATE(I$2,1,1),Emissions!$A$1:$LI$1),FALSE)</f>
        <v>29.186185859999998</v>
      </c>
      <c r="J1203" s="327">
        <f>+VLOOKUP($E1203,Emissions!$1:$1048576,MATCH(DATE(J$2,1,1),Emissions!$A$1:$LI$1),FALSE)</f>
        <v>29.66201512</v>
      </c>
      <c r="K1203" s="327">
        <f>+VLOOKUP($E1203,Emissions!$1:$1048576,MATCH(DATE(K$2,1,1),Emissions!$A$1:$LI$1),FALSE)</f>
        <v>30.206185829999999</v>
      </c>
      <c r="L1203" s="327">
        <f>+VLOOKUP($E1203,Emissions!$1:$1048576,MATCH(DATE(L$2,1,1),Emissions!$A$1:$LI$1),FALSE)</f>
        <v>30.795201710000001</v>
      </c>
      <c r="M1203" s="327">
        <f>+VLOOKUP($E1203,Emissions!$1:$1048576,MATCH(DATE(M$2,1,1),Emissions!$A$1:$LI$1),FALSE)</f>
        <v>31.417658119999999</v>
      </c>
      <c r="N1203" s="327">
        <f>+VLOOKUP($E1203,Emissions!$1:$1048576,MATCH(DATE(N$2,1,1),Emissions!$A$1:$LI$1),FALSE)</f>
        <v>32.066444869999998</v>
      </c>
      <c r="O1203" s="327">
        <f>+VLOOKUP($E1203,Emissions!$1:$1048576,MATCH(DATE(O$2,1,1),Emissions!$A$1:$LI$1),FALSE)</f>
        <v>32.721869050000002</v>
      </c>
      <c r="P1203" s="327">
        <f>+VLOOKUP($E1203,Emissions!$1:$1048576,MATCH(DATE(P$2,1,1),Emissions!$A$1:$LI$1),FALSE)</f>
        <v>33.361700759999998</v>
      </c>
      <c r="Q1203" s="327">
        <f>+VLOOKUP($E1203,Emissions!$1:$1048576,MATCH(DATE(Q$2,1,1),Emissions!$A$1:$LI$1),FALSE)</f>
        <v>33.976359819999999</v>
      </c>
      <c r="R1203" s="327">
        <f>+VLOOKUP($E1203,Emissions!$1:$1048576,MATCH(DATE(R$2,1,1),Emissions!$A$1:$LI$1),FALSE)</f>
        <v>34.56688896</v>
      </c>
      <c r="S1203" s="327">
        <f>+VLOOKUP($E1203,Emissions!$1:$1048576,MATCH(DATE(S$2,1,1),Emissions!$A$1:$LI$1),FALSE)</f>
        <v>35.138356010000003</v>
      </c>
      <c r="T1203" s="327">
        <f>+VLOOKUP($E1203,Emissions!$1:$1048576,MATCH(DATE(T$2,1,1),Emissions!$A$1:$LI$1),FALSE)</f>
        <v>35.697816789999997</v>
      </c>
      <c r="U1203" s="327">
        <f>+VLOOKUP($E1203,Emissions!$1:$1048576,MATCH(DATE(U$2,1,1),Emissions!$A$1:$LI$1),FALSE)</f>
        <v>36.253241129999999</v>
      </c>
      <c r="V1203" s="327">
        <f>+VLOOKUP($E1203,Emissions!$1:$1048576,MATCH(DATE(V$2,1,1),Emissions!$A$1:$LI$1),FALSE)</f>
        <v>36.812264579999997</v>
      </c>
      <c r="W1203" s="327">
        <f>+VLOOKUP($E1203,Emissions!$1:$1048576,MATCH(DATE(W$2,1,1),Emissions!$A$1:$LI$1),FALSE)</f>
        <v>37.381515630000003</v>
      </c>
      <c r="X1203" s="327">
        <f>+VLOOKUP($E1203,Emissions!$1:$1048576,MATCH(DATE(X$2,1,1),Emissions!$A$1:$LI$1),FALSE)</f>
        <v>37.967045779999999</v>
      </c>
      <c r="Y1203" s="327">
        <f>+VLOOKUP($E1203,Emissions!$1:$1048576,MATCH(DATE(Y$2,1,1),Emissions!$A$1:$LI$1),FALSE)</f>
        <v>38.57379839</v>
      </c>
      <c r="Z1203" s="327">
        <f>+VLOOKUP($E1203,Emissions!$1:$1048576,MATCH(DATE(Z$2,1,1),Emissions!$A$1:$LI$1),FALSE)</f>
        <v>39.203790929999997</v>
      </c>
      <c r="AA1203" s="327">
        <f>+VLOOKUP($E1203,Emissions!$1:$1048576,MATCH(DATE(AA$2,1,1),Emissions!$A$1:$LI$1),FALSE)</f>
        <v>39.862430250000003</v>
      </c>
      <c r="AB1203" s="327">
        <f>+VLOOKUP($E1203,Emissions!$1:$1048576,MATCH(DATE(AB$2,1,1),Emissions!$A$1:$LI$1),FALSE)</f>
        <v>40.552999839999998</v>
      </c>
      <c r="AC1203" s="327">
        <f>+VLOOKUP($E1203,Emissions!$1:$1048576,MATCH(DATE(AC$2,1,1),Emissions!$A$1:$LI$1),FALSE)</f>
        <v>41.277975249999997</v>
      </c>
      <c r="AD1203" s="327">
        <f>+VLOOKUP($E1203,Emissions!$1:$1048576,MATCH(DATE(AD$2,1,1),Emissions!$A$1:$LI$1),FALSE)</f>
        <v>42.039072910000002</v>
      </c>
      <c r="AE1203" s="327">
        <f>+VLOOKUP($E1203,Emissions!$1:$1048576,MATCH(DATE(AE$2,1,1),Emissions!$A$1:$LI$1),FALSE)</f>
        <v>42.831749850000001</v>
      </c>
      <c r="AF1203" s="327">
        <f>+VLOOKUP($E1203,Emissions!$1:$1048576,MATCH(DATE(AF$2,1,1),Emissions!$A$1:$LI$1),FALSE)</f>
        <v>43.63354854</v>
      </c>
      <c r="AG1203" s="327">
        <f>+VLOOKUP($E1203,Emissions!$1:$1048576,MATCH(DATE(AG$2,1,1),Emissions!$A$1:$LI$1),FALSE)</f>
        <v>44.445470950000001</v>
      </c>
      <c r="AH1203" s="327">
        <f>+VLOOKUP($E1203,Emissions!$1:$1048576,MATCH(DATE(AH$2,1,1),Emissions!$A$1:$LI$1),FALSE)</f>
        <v>45.273365419999998</v>
      </c>
      <c r="AI1203" s="327">
        <f>+VLOOKUP($E1203,Emissions!$1:$1048576,MATCH(DATE(AI$2,1,1),Emissions!$A$1:$LI$1),FALSE)</f>
        <v>46.119790760000001</v>
      </c>
      <c r="AJ1203" s="327">
        <f>+VLOOKUP($E1203,Emissions!$1:$1048576,MATCH(DATE(AJ$2,1,1),Emissions!$A$1:$LI$1),FALSE)</f>
        <v>46.983797340000002</v>
      </c>
      <c r="AK1203" s="327">
        <f>+VLOOKUP($E1203,Emissions!$1:$1048576,MATCH(DATE(AK$2,1,1),Emissions!$A$1:$LI$1),FALSE)</f>
        <v>47.862527810000003</v>
      </c>
      <c r="AL1203" s="327">
        <f>+VLOOKUP($E1203,Emissions!$1:$1048576,MATCH(DATE(AL$2,1,1),Emissions!$A$1:$LI$1),FALSE)</f>
        <v>48.752368730000001</v>
      </c>
      <c r="AM1203" s="327">
        <f>+VLOOKUP($E1203,Emissions!$1:$1048576,MATCH(DATE(AM$2,1,1),Emissions!$A$1:$LI$1),FALSE)</f>
        <v>49.649413430000003</v>
      </c>
      <c r="AN1203" s="327">
        <f>+VLOOKUP($E1203,Emissions!$1:$1048576,MATCH(DATE(AN$2,1,1),Emissions!$A$1:$LI$1),FALSE)</f>
        <v>50.549674279999998</v>
      </c>
      <c r="AO1203" s="327">
        <f>+VLOOKUP($E1203,Emissions!$1:$1048576,MATCH(DATE(AO$2,1,1),Emissions!$A$1:$LI$1),FALSE)</f>
        <v>51.4491497</v>
      </c>
    </row>
    <row r="1204" spans="1:41" s="92" customFormat="1" ht="15" customHeight="1" x14ac:dyDescent="0.35">
      <c r="A1204" s="411"/>
      <c r="B1204" s="170"/>
      <c r="C1204" s="137" t="s">
        <v>3332</v>
      </c>
      <c r="D1204" s="147"/>
      <c r="E1204" s="136" t="s">
        <v>3630</v>
      </c>
      <c r="F1204" s="327">
        <f>+VLOOKUP($E1204,Emissions!$1:$1048576,MATCH(DATE(F$2,1,1),Emissions!$A$1:$LI$1),FALSE)</f>
        <v>0</v>
      </c>
      <c r="G1204" s="327">
        <f>+VLOOKUP($E1204,Emissions!$1:$1048576,MATCH(DATE(G$2,1,1),Emissions!$A$1:$LI$1),FALSE)</f>
        <v>0</v>
      </c>
      <c r="H1204" s="327">
        <f>+VLOOKUP($E1204,Emissions!$1:$1048576,MATCH(DATE(H$2,1,1),Emissions!$A$1:$LI$1),FALSE)</f>
        <v>0</v>
      </c>
      <c r="I1204" s="327">
        <f>+VLOOKUP($E1204,Emissions!$1:$1048576,MATCH(DATE(I$2,1,1),Emissions!$A$1:$LI$1),FALSE)</f>
        <v>0</v>
      </c>
      <c r="J1204" s="327">
        <f>+VLOOKUP($E1204,Emissions!$1:$1048576,MATCH(DATE(J$2,1,1),Emissions!$A$1:$LI$1),FALSE)</f>
        <v>0</v>
      </c>
      <c r="K1204" s="327">
        <f>+VLOOKUP($E1204,Emissions!$1:$1048576,MATCH(DATE(K$2,1,1),Emissions!$A$1:$LI$1),FALSE)</f>
        <v>0</v>
      </c>
      <c r="L1204" s="327">
        <f>+VLOOKUP($E1204,Emissions!$1:$1048576,MATCH(DATE(L$2,1,1),Emissions!$A$1:$LI$1),FALSE)</f>
        <v>0</v>
      </c>
      <c r="M1204" s="327">
        <f>+VLOOKUP($E1204,Emissions!$1:$1048576,MATCH(DATE(M$2,1,1),Emissions!$A$1:$LI$1),FALSE)</f>
        <v>0</v>
      </c>
      <c r="N1204" s="327">
        <f>+VLOOKUP($E1204,Emissions!$1:$1048576,MATCH(DATE(N$2,1,1),Emissions!$A$1:$LI$1),FALSE)</f>
        <v>0</v>
      </c>
      <c r="O1204" s="327">
        <f>+VLOOKUP($E1204,Emissions!$1:$1048576,MATCH(DATE(O$2,1,1),Emissions!$A$1:$LI$1),FALSE)</f>
        <v>0</v>
      </c>
      <c r="P1204" s="327">
        <f>+VLOOKUP($E1204,Emissions!$1:$1048576,MATCH(DATE(P$2,1,1),Emissions!$A$1:$LI$1),FALSE)</f>
        <v>0</v>
      </c>
      <c r="Q1204" s="327">
        <f>+VLOOKUP($E1204,Emissions!$1:$1048576,MATCH(DATE(Q$2,1,1),Emissions!$A$1:$LI$1),FALSE)</f>
        <v>0</v>
      </c>
      <c r="R1204" s="327">
        <f>+VLOOKUP($E1204,Emissions!$1:$1048576,MATCH(DATE(R$2,1,1),Emissions!$A$1:$LI$1),FALSE)</f>
        <v>0</v>
      </c>
      <c r="S1204" s="327">
        <f>+VLOOKUP($E1204,Emissions!$1:$1048576,MATCH(DATE(S$2,1,1),Emissions!$A$1:$LI$1),FALSE)</f>
        <v>0</v>
      </c>
      <c r="T1204" s="327">
        <f>+VLOOKUP($E1204,Emissions!$1:$1048576,MATCH(DATE(T$2,1,1),Emissions!$A$1:$LI$1),FALSE)</f>
        <v>0</v>
      </c>
      <c r="U1204" s="327">
        <f>+VLOOKUP($E1204,Emissions!$1:$1048576,MATCH(DATE(U$2,1,1),Emissions!$A$1:$LI$1),FALSE)</f>
        <v>0</v>
      </c>
      <c r="V1204" s="327">
        <f>+VLOOKUP($E1204,Emissions!$1:$1048576,MATCH(DATE(V$2,1,1),Emissions!$A$1:$LI$1),FALSE)</f>
        <v>0</v>
      </c>
      <c r="W1204" s="327">
        <f>+VLOOKUP($E1204,Emissions!$1:$1048576,MATCH(DATE(W$2,1,1),Emissions!$A$1:$LI$1),FALSE)</f>
        <v>0</v>
      </c>
      <c r="X1204" s="327">
        <f>+VLOOKUP($E1204,Emissions!$1:$1048576,MATCH(DATE(X$2,1,1),Emissions!$A$1:$LI$1),FALSE)</f>
        <v>0</v>
      </c>
      <c r="Y1204" s="327">
        <f>+VLOOKUP($E1204,Emissions!$1:$1048576,MATCH(DATE(Y$2,1,1),Emissions!$A$1:$LI$1),FALSE)</f>
        <v>0</v>
      </c>
      <c r="Z1204" s="327">
        <f>+VLOOKUP($E1204,Emissions!$1:$1048576,MATCH(DATE(Z$2,1,1),Emissions!$A$1:$LI$1),FALSE)</f>
        <v>0</v>
      </c>
      <c r="AA1204" s="327">
        <f>+VLOOKUP($E1204,Emissions!$1:$1048576,MATCH(DATE(AA$2,1,1),Emissions!$A$1:$LI$1),FALSE)</f>
        <v>0</v>
      </c>
      <c r="AB1204" s="327">
        <f>+VLOOKUP($E1204,Emissions!$1:$1048576,MATCH(DATE(AB$2,1,1),Emissions!$A$1:$LI$1),FALSE)</f>
        <v>0</v>
      </c>
      <c r="AC1204" s="327">
        <f>+VLOOKUP($E1204,Emissions!$1:$1048576,MATCH(DATE(AC$2,1,1),Emissions!$A$1:$LI$1),FALSE)</f>
        <v>0</v>
      </c>
      <c r="AD1204" s="327">
        <f>+VLOOKUP($E1204,Emissions!$1:$1048576,MATCH(DATE(AD$2,1,1),Emissions!$A$1:$LI$1),FALSE)</f>
        <v>0</v>
      </c>
      <c r="AE1204" s="327">
        <f>+VLOOKUP($E1204,Emissions!$1:$1048576,MATCH(DATE(AE$2,1,1),Emissions!$A$1:$LI$1),FALSE)</f>
        <v>0</v>
      </c>
      <c r="AF1204" s="327">
        <f>+VLOOKUP($E1204,Emissions!$1:$1048576,MATCH(DATE(AF$2,1,1),Emissions!$A$1:$LI$1),FALSE)</f>
        <v>0</v>
      </c>
      <c r="AG1204" s="327">
        <f>+VLOOKUP($E1204,Emissions!$1:$1048576,MATCH(DATE(AG$2,1,1),Emissions!$A$1:$LI$1),FALSE)</f>
        <v>0</v>
      </c>
      <c r="AH1204" s="327">
        <f>+VLOOKUP($E1204,Emissions!$1:$1048576,MATCH(DATE(AH$2,1,1),Emissions!$A$1:$LI$1),FALSE)</f>
        <v>0</v>
      </c>
      <c r="AI1204" s="327">
        <f>+VLOOKUP($E1204,Emissions!$1:$1048576,MATCH(DATE(AI$2,1,1),Emissions!$A$1:$LI$1),FALSE)</f>
        <v>0</v>
      </c>
      <c r="AJ1204" s="327">
        <f>+VLOOKUP($E1204,Emissions!$1:$1048576,MATCH(DATE(AJ$2,1,1),Emissions!$A$1:$LI$1),FALSE)</f>
        <v>0</v>
      </c>
      <c r="AK1204" s="327">
        <f>+VLOOKUP($E1204,Emissions!$1:$1048576,MATCH(DATE(AK$2,1,1),Emissions!$A$1:$LI$1),FALSE)</f>
        <v>0</v>
      </c>
      <c r="AL1204" s="327">
        <f>+VLOOKUP($E1204,Emissions!$1:$1048576,MATCH(DATE(AL$2,1,1),Emissions!$A$1:$LI$1),FALSE)</f>
        <v>0</v>
      </c>
      <c r="AM1204" s="327">
        <f>+VLOOKUP($E1204,Emissions!$1:$1048576,MATCH(DATE(AM$2,1,1),Emissions!$A$1:$LI$1),FALSE)</f>
        <v>0</v>
      </c>
      <c r="AN1204" s="327">
        <f>+VLOOKUP($E1204,Emissions!$1:$1048576,MATCH(DATE(AN$2,1,1),Emissions!$A$1:$LI$1),FALSE)</f>
        <v>0</v>
      </c>
      <c r="AO1204" s="327">
        <f>+VLOOKUP($E1204,Emissions!$1:$1048576,MATCH(DATE(AO$2,1,1),Emissions!$A$1:$LI$1),FALSE)</f>
        <v>0</v>
      </c>
    </row>
    <row r="1205" spans="1:41" ht="15" customHeight="1" x14ac:dyDescent="0.35">
      <c r="A1205" s="411"/>
      <c r="B1205" s="170"/>
      <c r="C1205" s="138" t="s">
        <v>724</v>
      </c>
      <c r="D1205" s="114"/>
      <c r="E1205" s="50" t="s">
        <v>3631</v>
      </c>
      <c r="F1205" s="361">
        <f>+VLOOKUP($E1205,Emissions!$1:$1048576,MATCH(DATE(F$2,1,1),Emissions!$A$1:$LI$1),FALSE)</f>
        <v>0</v>
      </c>
      <c r="G1205" s="361">
        <f>+VLOOKUP($E1205,Emissions!$1:$1048576,MATCH(DATE(G$2,1,1),Emissions!$A$1:$LI$1),FALSE)</f>
        <v>0</v>
      </c>
      <c r="H1205" s="361">
        <f>+VLOOKUP($E1205,Emissions!$1:$1048576,MATCH(DATE(H$2,1,1),Emissions!$A$1:$LI$1),FALSE)</f>
        <v>0</v>
      </c>
      <c r="I1205" s="361">
        <f>+VLOOKUP($E1205,Emissions!$1:$1048576,MATCH(DATE(I$2,1,1),Emissions!$A$1:$LI$1),FALSE)</f>
        <v>0</v>
      </c>
      <c r="J1205" s="361">
        <f>+VLOOKUP($E1205,Emissions!$1:$1048576,MATCH(DATE(J$2,1,1),Emissions!$A$1:$LI$1),FALSE)</f>
        <v>0</v>
      </c>
      <c r="K1205" s="361">
        <f>+VLOOKUP($E1205,Emissions!$1:$1048576,MATCH(DATE(K$2,1,1),Emissions!$A$1:$LI$1),FALSE)</f>
        <v>0</v>
      </c>
      <c r="L1205" s="361">
        <f>+VLOOKUP($E1205,Emissions!$1:$1048576,MATCH(DATE(L$2,1,1),Emissions!$A$1:$LI$1),FALSE)</f>
        <v>0</v>
      </c>
      <c r="M1205" s="361">
        <f>+VLOOKUP($E1205,Emissions!$1:$1048576,MATCH(DATE(M$2,1,1),Emissions!$A$1:$LI$1),FALSE)</f>
        <v>0</v>
      </c>
      <c r="N1205" s="361">
        <f>+VLOOKUP($E1205,Emissions!$1:$1048576,MATCH(DATE(N$2,1,1),Emissions!$A$1:$LI$1),FALSE)</f>
        <v>0</v>
      </c>
      <c r="O1205" s="361">
        <f>+VLOOKUP($E1205,Emissions!$1:$1048576,MATCH(DATE(O$2,1,1),Emissions!$A$1:$LI$1),FALSE)</f>
        <v>0</v>
      </c>
      <c r="P1205" s="361">
        <f>+VLOOKUP($E1205,Emissions!$1:$1048576,MATCH(DATE(P$2,1,1),Emissions!$A$1:$LI$1),FALSE)</f>
        <v>0</v>
      </c>
      <c r="Q1205" s="361">
        <f>+VLOOKUP($E1205,Emissions!$1:$1048576,MATCH(DATE(Q$2,1,1),Emissions!$A$1:$LI$1),FALSE)</f>
        <v>0</v>
      </c>
      <c r="R1205" s="361">
        <f>+VLOOKUP($E1205,Emissions!$1:$1048576,MATCH(DATE(R$2,1,1),Emissions!$A$1:$LI$1),FALSE)</f>
        <v>0</v>
      </c>
      <c r="S1205" s="361">
        <f>+VLOOKUP($E1205,Emissions!$1:$1048576,MATCH(DATE(S$2,1,1),Emissions!$A$1:$LI$1),FALSE)</f>
        <v>0</v>
      </c>
      <c r="T1205" s="361">
        <f>+VLOOKUP($E1205,Emissions!$1:$1048576,MATCH(DATE(T$2,1,1),Emissions!$A$1:$LI$1),FALSE)</f>
        <v>0</v>
      </c>
      <c r="U1205" s="361">
        <f>+VLOOKUP($E1205,Emissions!$1:$1048576,MATCH(DATE(U$2,1,1),Emissions!$A$1:$LI$1),FALSE)</f>
        <v>0</v>
      </c>
      <c r="V1205" s="361">
        <f>+VLOOKUP($E1205,Emissions!$1:$1048576,MATCH(DATE(V$2,1,1),Emissions!$A$1:$LI$1),FALSE)</f>
        <v>0</v>
      </c>
      <c r="W1205" s="361">
        <f>+VLOOKUP($E1205,Emissions!$1:$1048576,MATCH(DATE(W$2,1,1),Emissions!$A$1:$LI$1),FALSE)</f>
        <v>0</v>
      </c>
      <c r="X1205" s="361">
        <f>+VLOOKUP($E1205,Emissions!$1:$1048576,MATCH(DATE(X$2,1,1),Emissions!$A$1:$LI$1),FALSE)</f>
        <v>0</v>
      </c>
      <c r="Y1205" s="361">
        <f>+VLOOKUP($E1205,Emissions!$1:$1048576,MATCH(DATE(Y$2,1,1),Emissions!$A$1:$LI$1),FALSE)</f>
        <v>0</v>
      </c>
      <c r="Z1205" s="361">
        <f>+VLOOKUP($E1205,Emissions!$1:$1048576,MATCH(DATE(Z$2,1,1),Emissions!$A$1:$LI$1),FALSE)</f>
        <v>0</v>
      </c>
      <c r="AA1205" s="361">
        <f>+VLOOKUP($E1205,Emissions!$1:$1048576,MATCH(DATE(AA$2,1,1),Emissions!$A$1:$LI$1),FALSE)</f>
        <v>0</v>
      </c>
      <c r="AB1205" s="361">
        <f>+VLOOKUP($E1205,Emissions!$1:$1048576,MATCH(DATE(AB$2,1,1),Emissions!$A$1:$LI$1),FALSE)</f>
        <v>0</v>
      </c>
      <c r="AC1205" s="361">
        <f>+VLOOKUP($E1205,Emissions!$1:$1048576,MATCH(DATE(AC$2,1,1),Emissions!$A$1:$LI$1),FALSE)</f>
        <v>0</v>
      </c>
      <c r="AD1205" s="361">
        <f>+VLOOKUP($E1205,Emissions!$1:$1048576,MATCH(DATE(AD$2,1,1),Emissions!$A$1:$LI$1),FALSE)</f>
        <v>0</v>
      </c>
      <c r="AE1205" s="361">
        <f>+VLOOKUP($E1205,Emissions!$1:$1048576,MATCH(DATE(AE$2,1,1),Emissions!$A$1:$LI$1),FALSE)</f>
        <v>0</v>
      </c>
      <c r="AF1205" s="361">
        <f>+VLOOKUP($E1205,Emissions!$1:$1048576,MATCH(DATE(AF$2,1,1),Emissions!$A$1:$LI$1),FALSE)</f>
        <v>0</v>
      </c>
      <c r="AG1205" s="361">
        <f>+VLOOKUP($E1205,Emissions!$1:$1048576,MATCH(DATE(AG$2,1,1),Emissions!$A$1:$LI$1),FALSE)</f>
        <v>0</v>
      </c>
      <c r="AH1205" s="361">
        <f>+VLOOKUP($E1205,Emissions!$1:$1048576,MATCH(DATE(AH$2,1,1),Emissions!$A$1:$LI$1),FALSE)</f>
        <v>0</v>
      </c>
      <c r="AI1205" s="361">
        <f>+VLOOKUP($E1205,Emissions!$1:$1048576,MATCH(DATE(AI$2,1,1),Emissions!$A$1:$LI$1),FALSE)</f>
        <v>0</v>
      </c>
      <c r="AJ1205" s="361">
        <f>+VLOOKUP($E1205,Emissions!$1:$1048576,MATCH(DATE(AJ$2,1,1),Emissions!$A$1:$LI$1),FALSE)</f>
        <v>0</v>
      </c>
      <c r="AK1205" s="361">
        <f>+VLOOKUP($E1205,Emissions!$1:$1048576,MATCH(DATE(AK$2,1,1),Emissions!$A$1:$LI$1),FALSE)</f>
        <v>0</v>
      </c>
      <c r="AL1205" s="361">
        <f>+VLOOKUP($E1205,Emissions!$1:$1048576,MATCH(DATE(AL$2,1,1),Emissions!$A$1:$LI$1),FALSE)</f>
        <v>0</v>
      </c>
      <c r="AM1205" s="361">
        <f>+VLOOKUP($E1205,Emissions!$1:$1048576,MATCH(DATE(AM$2,1,1),Emissions!$A$1:$LI$1),FALSE)</f>
        <v>0</v>
      </c>
      <c r="AN1205" s="361">
        <f>+VLOOKUP($E1205,Emissions!$1:$1048576,MATCH(DATE(AN$2,1,1),Emissions!$A$1:$LI$1),FALSE)</f>
        <v>0</v>
      </c>
      <c r="AO1205" s="361">
        <f>+VLOOKUP($E1205,Emissions!$1:$1048576,MATCH(DATE(AO$2,1,1),Emissions!$A$1:$LI$1),FALSE)</f>
        <v>0</v>
      </c>
    </row>
    <row r="1206" spans="1:41" ht="15" customHeight="1" x14ac:dyDescent="0.35">
      <c r="A1206" s="411"/>
      <c r="B1206" s="170"/>
      <c r="C1206" s="138" t="s">
        <v>725</v>
      </c>
      <c r="D1206" s="114"/>
      <c r="E1206" s="50" t="s">
        <v>3632</v>
      </c>
      <c r="F1206" s="361">
        <f>+VLOOKUP($E1206,Emissions!$1:$1048576,MATCH(DATE(F$2,1,1),Emissions!$A$1:$LI$1),FALSE)</f>
        <v>0</v>
      </c>
      <c r="G1206" s="361">
        <f>+VLOOKUP($E1206,Emissions!$1:$1048576,MATCH(DATE(G$2,1,1),Emissions!$A$1:$LI$1),FALSE)</f>
        <v>0</v>
      </c>
      <c r="H1206" s="361">
        <f>+VLOOKUP($E1206,Emissions!$1:$1048576,MATCH(DATE(H$2,1,1),Emissions!$A$1:$LI$1),FALSE)</f>
        <v>0</v>
      </c>
      <c r="I1206" s="361">
        <f>+VLOOKUP($E1206,Emissions!$1:$1048576,MATCH(DATE(I$2,1,1),Emissions!$A$1:$LI$1),FALSE)</f>
        <v>0</v>
      </c>
      <c r="J1206" s="361">
        <f>+VLOOKUP($E1206,Emissions!$1:$1048576,MATCH(DATE(J$2,1,1),Emissions!$A$1:$LI$1),FALSE)</f>
        <v>0</v>
      </c>
      <c r="K1206" s="361">
        <f>+VLOOKUP($E1206,Emissions!$1:$1048576,MATCH(DATE(K$2,1,1),Emissions!$A$1:$LI$1),FALSE)</f>
        <v>0</v>
      </c>
      <c r="L1206" s="361">
        <f>+VLOOKUP($E1206,Emissions!$1:$1048576,MATCH(DATE(L$2,1,1),Emissions!$A$1:$LI$1),FALSE)</f>
        <v>0</v>
      </c>
      <c r="M1206" s="361">
        <f>+VLOOKUP($E1206,Emissions!$1:$1048576,MATCH(DATE(M$2,1,1),Emissions!$A$1:$LI$1),FALSE)</f>
        <v>0</v>
      </c>
      <c r="N1206" s="361">
        <f>+VLOOKUP($E1206,Emissions!$1:$1048576,MATCH(DATE(N$2,1,1),Emissions!$A$1:$LI$1),FALSE)</f>
        <v>0</v>
      </c>
      <c r="O1206" s="361">
        <f>+VLOOKUP($E1206,Emissions!$1:$1048576,MATCH(DATE(O$2,1,1),Emissions!$A$1:$LI$1),FALSE)</f>
        <v>0</v>
      </c>
      <c r="P1206" s="361">
        <f>+VLOOKUP($E1206,Emissions!$1:$1048576,MATCH(DATE(P$2,1,1),Emissions!$A$1:$LI$1),FALSE)</f>
        <v>0</v>
      </c>
      <c r="Q1206" s="361">
        <f>+VLOOKUP($E1206,Emissions!$1:$1048576,MATCH(DATE(Q$2,1,1),Emissions!$A$1:$LI$1),FALSE)</f>
        <v>0</v>
      </c>
      <c r="R1206" s="361">
        <f>+VLOOKUP($E1206,Emissions!$1:$1048576,MATCH(DATE(R$2,1,1),Emissions!$A$1:$LI$1),FALSE)</f>
        <v>0</v>
      </c>
      <c r="S1206" s="361">
        <f>+VLOOKUP($E1206,Emissions!$1:$1048576,MATCH(DATE(S$2,1,1),Emissions!$A$1:$LI$1),FALSE)</f>
        <v>0</v>
      </c>
      <c r="T1206" s="361">
        <f>+VLOOKUP($E1206,Emissions!$1:$1048576,MATCH(DATE(T$2,1,1),Emissions!$A$1:$LI$1),FALSE)</f>
        <v>0</v>
      </c>
      <c r="U1206" s="361">
        <f>+VLOOKUP($E1206,Emissions!$1:$1048576,MATCH(DATE(U$2,1,1),Emissions!$A$1:$LI$1),FALSE)</f>
        <v>0</v>
      </c>
      <c r="V1206" s="361">
        <f>+VLOOKUP($E1206,Emissions!$1:$1048576,MATCH(DATE(V$2,1,1),Emissions!$A$1:$LI$1),FALSE)</f>
        <v>0</v>
      </c>
      <c r="W1206" s="361">
        <f>+VLOOKUP($E1206,Emissions!$1:$1048576,MATCH(DATE(W$2,1,1),Emissions!$A$1:$LI$1),FALSE)</f>
        <v>0</v>
      </c>
      <c r="X1206" s="361">
        <f>+VLOOKUP($E1206,Emissions!$1:$1048576,MATCH(DATE(X$2,1,1),Emissions!$A$1:$LI$1),FALSE)</f>
        <v>0</v>
      </c>
      <c r="Y1206" s="361">
        <f>+VLOOKUP($E1206,Emissions!$1:$1048576,MATCH(DATE(Y$2,1,1),Emissions!$A$1:$LI$1),FALSE)</f>
        <v>0</v>
      </c>
      <c r="Z1206" s="361">
        <f>+VLOOKUP($E1206,Emissions!$1:$1048576,MATCH(DATE(Z$2,1,1),Emissions!$A$1:$LI$1),FALSE)</f>
        <v>0</v>
      </c>
      <c r="AA1206" s="361">
        <f>+VLOOKUP($E1206,Emissions!$1:$1048576,MATCH(DATE(AA$2,1,1),Emissions!$A$1:$LI$1),FALSE)</f>
        <v>0</v>
      </c>
      <c r="AB1206" s="361">
        <f>+VLOOKUP($E1206,Emissions!$1:$1048576,MATCH(DATE(AB$2,1,1),Emissions!$A$1:$LI$1),FALSE)</f>
        <v>0</v>
      </c>
      <c r="AC1206" s="361">
        <f>+VLOOKUP($E1206,Emissions!$1:$1048576,MATCH(DATE(AC$2,1,1),Emissions!$A$1:$LI$1),FALSE)</f>
        <v>0</v>
      </c>
      <c r="AD1206" s="361">
        <f>+VLOOKUP($E1206,Emissions!$1:$1048576,MATCH(DATE(AD$2,1,1),Emissions!$A$1:$LI$1),FALSE)</f>
        <v>0</v>
      </c>
      <c r="AE1206" s="361">
        <f>+VLOOKUP($E1206,Emissions!$1:$1048576,MATCH(DATE(AE$2,1,1),Emissions!$A$1:$LI$1),FALSE)</f>
        <v>0</v>
      </c>
      <c r="AF1206" s="361">
        <f>+VLOOKUP($E1206,Emissions!$1:$1048576,MATCH(DATE(AF$2,1,1),Emissions!$A$1:$LI$1),FALSE)</f>
        <v>0</v>
      </c>
      <c r="AG1206" s="361">
        <f>+VLOOKUP($E1206,Emissions!$1:$1048576,MATCH(DATE(AG$2,1,1),Emissions!$A$1:$LI$1),FALSE)</f>
        <v>0</v>
      </c>
      <c r="AH1206" s="361">
        <f>+VLOOKUP($E1206,Emissions!$1:$1048576,MATCH(DATE(AH$2,1,1),Emissions!$A$1:$LI$1),FALSE)</f>
        <v>0</v>
      </c>
      <c r="AI1206" s="361">
        <f>+VLOOKUP($E1206,Emissions!$1:$1048576,MATCH(DATE(AI$2,1,1),Emissions!$A$1:$LI$1),FALSE)</f>
        <v>0</v>
      </c>
      <c r="AJ1206" s="361">
        <f>+VLOOKUP($E1206,Emissions!$1:$1048576,MATCH(DATE(AJ$2,1,1),Emissions!$A$1:$LI$1),FALSE)</f>
        <v>0</v>
      </c>
      <c r="AK1206" s="361">
        <f>+VLOOKUP($E1206,Emissions!$1:$1048576,MATCH(DATE(AK$2,1,1),Emissions!$A$1:$LI$1),FALSE)</f>
        <v>0</v>
      </c>
      <c r="AL1206" s="361">
        <f>+VLOOKUP($E1206,Emissions!$1:$1048576,MATCH(DATE(AL$2,1,1),Emissions!$A$1:$LI$1),FALSE)</f>
        <v>0</v>
      </c>
      <c r="AM1206" s="361">
        <f>+VLOOKUP($E1206,Emissions!$1:$1048576,MATCH(DATE(AM$2,1,1),Emissions!$A$1:$LI$1),FALSE)</f>
        <v>0</v>
      </c>
      <c r="AN1206" s="361">
        <f>+VLOOKUP($E1206,Emissions!$1:$1048576,MATCH(DATE(AN$2,1,1),Emissions!$A$1:$LI$1),FALSE)</f>
        <v>0</v>
      </c>
      <c r="AO1206" s="361">
        <f>+VLOOKUP($E1206,Emissions!$1:$1048576,MATCH(DATE(AO$2,1,1),Emissions!$A$1:$LI$1),FALSE)</f>
        <v>0</v>
      </c>
    </row>
    <row r="1207" spans="1:41" s="92" customFormat="1" ht="15" customHeight="1" x14ac:dyDescent="0.35">
      <c r="A1207" s="411"/>
      <c r="B1207" s="170"/>
      <c r="C1207" s="137" t="s">
        <v>3333</v>
      </c>
      <c r="D1207" s="147"/>
      <c r="E1207" s="136" t="s">
        <v>3633</v>
      </c>
      <c r="F1207" s="327">
        <f>+VLOOKUP($E1207,Emissions!$1:$1048576,MATCH(DATE(F$2,1,1),Emissions!$A$1:$LI$1),FALSE)</f>
        <v>10.94019166</v>
      </c>
      <c r="G1207" s="327">
        <f>+VLOOKUP($E1207,Emissions!$1:$1048576,MATCH(DATE(G$2,1,1),Emissions!$A$1:$LI$1),FALSE)</f>
        <v>11.120468689999999</v>
      </c>
      <c r="H1207" s="327">
        <f>+VLOOKUP($E1207,Emissions!$1:$1048576,MATCH(DATE(H$2,1,1),Emissions!$A$1:$LI$1),FALSE)</f>
        <v>11.31653959</v>
      </c>
      <c r="I1207" s="327">
        <f>+VLOOKUP($E1207,Emissions!$1:$1048576,MATCH(DATE(I$2,1,1),Emissions!$A$1:$LI$1),FALSE)</f>
        <v>11.519317109999999</v>
      </c>
      <c r="J1207" s="327">
        <f>+VLOOKUP($E1207,Emissions!$1:$1048576,MATCH(DATE(J$2,1,1),Emissions!$A$1:$LI$1),FALSE)</f>
        <v>11.749979570000001</v>
      </c>
      <c r="K1207" s="327">
        <f>+VLOOKUP($E1207,Emissions!$1:$1048576,MATCH(DATE(K$2,1,1),Emissions!$A$1:$LI$1),FALSE)</f>
        <v>12.03098432</v>
      </c>
      <c r="L1207" s="327">
        <f>+VLOOKUP($E1207,Emissions!$1:$1048576,MATCH(DATE(L$2,1,1),Emissions!$A$1:$LI$1),FALSE)</f>
        <v>12.34759161</v>
      </c>
      <c r="M1207" s="327">
        <f>+VLOOKUP($E1207,Emissions!$1:$1048576,MATCH(DATE(M$2,1,1),Emissions!$A$1:$LI$1),FALSE)</f>
        <v>12.69085098</v>
      </c>
      <c r="N1207" s="327">
        <f>+VLOOKUP($E1207,Emissions!$1:$1048576,MATCH(DATE(N$2,1,1),Emissions!$A$1:$LI$1),FALSE)</f>
        <v>13.05501102</v>
      </c>
      <c r="O1207" s="327">
        <f>+VLOOKUP($E1207,Emissions!$1:$1048576,MATCH(DATE(O$2,1,1),Emissions!$A$1:$LI$1),FALSE)</f>
        <v>13.42421311</v>
      </c>
      <c r="P1207" s="327">
        <f>+VLOOKUP($E1207,Emissions!$1:$1048576,MATCH(DATE(P$2,1,1),Emissions!$A$1:$LI$1),FALSE)</f>
        <v>13.780493999999999</v>
      </c>
      <c r="Q1207" s="327">
        <f>+VLOOKUP($E1207,Emissions!$1:$1048576,MATCH(DATE(Q$2,1,1),Emissions!$A$1:$LI$1),FALSE)</f>
        <v>14.118143399999999</v>
      </c>
      <c r="R1207" s="327">
        <f>+VLOOKUP($E1207,Emissions!$1:$1048576,MATCH(DATE(R$2,1,1),Emissions!$A$1:$LI$1),FALSE)</f>
        <v>14.43852351</v>
      </c>
      <c r="S1207" s="327">
        <f>+VLOOKUP($E1207,Emissions!$1:$1048576,MATCH(DATE(S$2,1,1),Emissions!$A$1:$LI$1),FALSE)</f>
        <v>14.74602587</v>
      </c>
      <c r="T1207" s="327">
        <f>+VLOOKUP($E1207,Emissions!$1:$1048576,MATCH(DATE(T$2,1,1),Emissions!$A$1:$LI$1),FALSE)</f>
        <v>15.046409049999999</v>
      </c>
      <c r="U1207" s="327">
        <f>+VLOOKUP($E1207,Emissions!$1:$1048576,MATCH(DATE(U$2,1,1),Emissions!$A$1:$LI$1),FALSE)</f>
        <v>15.34586036</v>
      </c>
      <c r="V1207" s="327">
        <f>+VLOOKUP($E1207,Emissions!$1:$1048576,MATCH(DATE(V$2,1,1),Emissions!$A$1:$LI$1),FALSE)</f>
        <v>15.650017399999999</v>
      </c>
      <c r="W1207" s="327">
        <f>+VLOOKUP($E1207,Emissions!$1:$1048576,MATCH(DATE(W$2,1,1),Emissions!$A$1:$LI$1),FALSE)</f>
        <v>15.963584900000001</v>
      </c>
      <c r="X1207" s="327">
        <f>+VLOOKUP($E1207,Emissions!$1:$1048576,MATCH(DATE(X$2,1,1),Emissions!$A$1:$LI$1),FALSE)</f>
        <v>16.290800470000001</v>
      </c>
      <c r="Y1207" s="327">
        <f>+VLOOKUP($E1207,Emissions!$1:$1048576,MATCH(DATE(Y$2,1,1),Emissions!$A$1:$LI$1),FALSE)</f>
        <v>16.635062510000001</v>
      </c>
      <c r="Z1207" s="327">
        <f>+VLOOKUP($E1207,Emissions!$1:$1048576,MATCH(DATE(Z$2,1,1),Emissions!$A$1:$LI$1),FALSE)</f>
        <v>16.997970110000001</v>
      </c>
      <c r="AA1207" s="327">
        <f>+VLOOKUP($E1207,Emissions!$1:$1048576,MATCH(DATE(AA$2,1,1),Emissions!$A$1:$LI$1),FALSE)</f>
        <v>17.382726099999999</v>
      </c>
      <c r="AB1207" s="327">
        <f>+VLOOKUP($E1207,Emissions!$1:$1048576,MATCH(DATE(AB$2,1,1),Emissions!$A$1:$LI$1),FALSE)</f>
        <v>17.791630860000001</v>
      </c>
      <c r="AC1207" s="327">
        <f>+VLOOKUP($E1207,Emissions!$1:$1048576,MATCH(DATE(AC$2,1,1),Emissions!$A$1:$LI$1),FALSE)</f>
        <v>18.22640372</v>
      </c>
      <c r="AD1207" s="327">
        <f>+VLOOKUP($E1207,Emissions!$1:$1048576,MATCH(DATE(AD$2,1,1),Emissions!$A$1:$LI$1),FALSE)</f>
        <v>18.68820642</v>
      </c>
      <c r="AE1207" s="327">
        <f>+VLOOKUP($E1207,Emissions!$1:$1048576,MATCH(DATE(AE$2,1,1),Emissions!$A$1:$LI$1),FALSE)</f>
        <v>19.174569829999999</v>
      </c>
      <c r="AF1207" s="327">
        <f>+VLOOKUP($E1207,Emissions!$1:$1048576,MATCH(DATE(AF$2,1,1),Emissions!$A$1:$LI$1),FALSE)</f>
        <v>19.66497786</v>
      </c>
      <c r="AG1207" s="327">
        <f>+VLOOKUP($E1207,Emissions!$1:$1048576,MATCH(DATE(AG$2,1,1),Emissions!$A$1:$LI$1),FALSE)</f>
        <v>20.158993039999999</v>
      </c>
      <c r="AH1207" s="327">
        <f>+VLOOKUP($E1207,Emissions!$1:$1048576,MATCH(DATE(AH$2,1,1),Emissions!$A$1:$LI$1),FALSE)</f>
        <v>20.66101441</v>
      </c>
      <c r="AI1207" s="327">
        <f>+VLOOKUP($E1207,Emissions!$1:$1048576,MATCH(DATE(AI$2,1,1),Emissions!$A$1:$LI$1),FALSE)</f>
        <v>21.17307984</v>
      </c>
      <c r="AJ1207" s="327">
        <f>+VLOOKUP($E1207,Emissions!$1:$1048576,MATCH(DATE(AJ$2,1,1),Emissions!$A$1:$LI$1),FALSE)</f>
        <v>21.69449839</v>
      </c>
      <c r="AK1207" s="327">
        <f>+VLOOKUP($E1207,Emissions!$1:$1048576,MATCH(DATE(AK$2,1,1),Emissions!$A$1:$LI$1),FALSE)</f>
        <v>22.223105879999999</v>
      </c>
      <c r="AL1207" s="327">
        <f>+VLOOKUP($E1207,Emissions!$1:$1048576,MATCH(DATE(AL$2,1,1),Emissions!$A$1:$LI$1),FALSE)</f>
        <v>22.756188300000002</v>
      </c>
      <c r="AM1207" s="327">
        <f>+VLOOKUP($E1207,Emissions!$1:$1048576,MATCH(DATE(AM$2,1,1),Emissions!$A$1:$LI$1),FALSE)</f>
        <v>23.290847800000002</v>
      </c>
      <c r="AN1207" s="327">
        <f>+VLOOKUP($E1207,Emissions!$1:$1048576,MATCH(DATE(AN$2,1,1),Emissions!$A$1:$LI$1),FALSE)</f>
        <v>23.824164069999998</v>
      </c>
      <c r="AO1207" s="327">
        <f>+VLOOKUP($E1207,Emissions!$1:$1048576,MATCH(DATE(AO$2,1,1),Emissions!$A$1:$LI$1),FALSE)</f>
        <v>24.353237750000002</v>
      </c>
    </row>
    <row r="1208" spans="1:41" ht="15" customHeight="1" x14ac:dyDescent="0.35">
      <c r="A1208" s="411"/>
      <c r="B1208" s="170"/>
      <c r="C1208" s="138" t="s">
        <v>726</v>
      </c>
      <c r="D1208" s="114"/>
      <c r="E1208" s="50" t="s">
        <v>3634</v>
      </c>
      <c r="F1208" s="361">
        <f>+VLOOKUP($E1208,Emissions!$1:$1048576,MATCH(DATE(F$2,1,1),Emissions!$A$1:$LI$1),FALSE)</f>
        <v>0</v>
      </c>
      <c r="G1208" s="361">
        <f>+VLOOKUP($E1208,Emissions!$1:$1048576,MATCH(DATE(G$2,1,1),Emissions!$A$1:$LI$1),FALSE)</f>
        <v>0</v>
      </c>
      <c r="H1208" s="361">
        <f>+VLOOKUP($E1208,Emissions!$1:$1048576,MATCH(DATE(H$2,1,1),Emissions!$A$1:$LI$1),FALSE)</f>
        <v>0</v>
      </c>
      <c r="I1208" s="361">
        <f>+VLOOKUP($E1208,Emissions!$1:$1048576,MATCH(DATE(I$2,1,1),Emissions!$A$1:$LI$1),FALSE)</f>
        <v>0</v>
      </c>
      <c r="J1208" s="361">
        <f>+VLOOKUP($E1208,Emissions!$1:$1048576,MATCH(DATE(J$2,1,1),Emissions!$A$1:$LI$1),FALSE)</f>
        <v>0</v>
      </c>
      <c r="K1208" s="361">
        <f>+VLOOKUP($E1208,Emissions!$1:$1048576,MATCH(DATE(K$2,1,1),Emissions!$A$1:$LI$1),FALSE)</f>
        <v>0</v>
      </c>
      <c r="L1208" s="361">
        <f>+VLOOKUP($E1208,Emissions!$1:$1048576,MATCH(DATE(L$2,1,1),Emissions!$A$1:$LI$1),FALSE)</f>
        <v>0</v>
      </c>
      <c r="M1208" s="361">
        <f>+VLOOKUP($E1208,Emissions!$1:$1048576,MATCH(DATE(M$2,1,1),Emissions!$A$1:$LI$1),FALSE)</f>
        <v>0</v>
      </c>
      <c r="N1208" s="361">
        <f>+VLOOKUP($E1208,Emissions!$1:$1048576,MATCH(DATE(N$2,1,1),Emissions!$A$1:$LI$1),FALSE)</f>
        <v>0</v>
      </c>
      <c r="O1208" s="361">
        <f>+VLOOKUP($E1208,Emissions!$1:$1048576,MATCH(DATE(O$2,1,1),Emissions!$A$1:$LI$1),FALSE)</f>
        <v>0</v>
      </c>
      <c r="P1208" s="361">
        <f>+VLOOKUP($E1208,Emissions!$1:$1048576,MATCH(DATE(P$2,1,1),Emissions!$A$1:$LI$1),FALSE)</f>
        <v>0</v>
      </c>
      <c r="Q1208" s="361">
        <f>+VLOOKUP($E1208,Emissions!$1:$1048576,MATCH(DATE(Q$2,1,1),Emissions!$A$1:$LI$1),FALSE)</f>
        <v>0</v>
      </c>
      <c r="R1208" s="361">
        <f>+VLOOKUP($E1208,Emissions!$1:$1048576,MATCH(DATE(R$2,1,1),Emissions!$A$1:$LI$1),FALSE)</f>
        <v>0</v>
      </c>
      <c r="S1208" s="361">
        <f>+VLOOKUP($E1208,Emissions!$1:$1048576,MATCH(DATE(S$2,1,1),Emissions!$A$1:$LI$1),FALSE)</f>
        <v>0</v>
      </c>
      <c r="T1208" s="361">
        <f>+VLOOKUP($E1208,Emissions!$1:$1048576,MATCH(DATE(T$2,1,1),Emissions!$A$1:$LI$1),FALSE)</f>
        <v>0</v>
      </c>
      <c r="U1208" s="361">
        <f>+VLOOKUP($E1208,Emissions!$1:$1048576,MATCH(DATE(U$2,1,1),Emissions!$A$1:$LI$1),FALSE)</f>
        <v>0</v>
      </c>
      <c r="V1208" s="361">
        <f>+VLOOKUP($E1208,Emissions!$1:$1048576,MATCH(DATE(V$2,1,1),Emissions!$A$1:$LI$1),FALSE)</f>
        <v>0</v>
      </c>
      <c r="W1208" s="361">
        <f>+VLOOKUP($E1208,Emissions!$1:$1048576,MATCH(DATE(W$2,1,1),Emissions!$A$1:$LI$1),FALSE)</f>
        <v>0</v>
      </c>
      <c r="X1208" s="361">
        <f>+VLOOKUP($E1208,Emissions!$1:$1048576,MATCH(DATE(X$2,1,1),Emissions!$A$1:$LI$1),FALSE)</f>
        <v>0</v>
      </c>
      <c r="Y1208" s="361">
        <f>+VLOOKUP($E1208,Emissions!$1:$1048576,MATCH(DATE(Y$2,1,1),Emissions!$A$1:$LI$1),FALSE)</f>
        <v>0</v>
      </c>
      <c r="Z1208" s="361">
        <f>+VLOOKUP($E1208,Emissions!$1:$1048576,MATCH(DATE(Z$2,1,1),Emissions!$A$1:$LI$1),FALSE)</f>
        <v>0</v>
      </c>
      <c r="AA1208" s="361">
        <f>+VLOOKUP($E1208,Emissions!$1:$1048576,MATCH(DATE(AA$2,1,1),Emissions!$A$1:$LI$1),FALSE)</f>
        <v>0</v>
      </c>
      <c r="AB1208" s="361">
        <f>+VLOOKUP($E1208,Emissions!$1:$1048576,MATCH(DATE(AB$2,1,1),Emissions!$A$1:$LI$1),FALSE)</f>
        <v>0</v>
      </c>
      <c r="AC1208" s="361">
        <f>+VLOOKUP($E1208,Emissions!$1:$1048576,MATCH(DATE(AC$2,1,1),Emissions!$A$1:$LI$1),FALSE)</f>
        <v>0</v>
      </c>
      <c r="AD1208" s="361">
        <f>+VLOOKUP($E1208,Emissions!$1:$1048576,MATCH(DATE(AD$2,1,1),Emissions!$A$1:$LI$1),FALSE)</f>
        <v>0</v>
      </c>
      <c r="AE1208" s="361">
        <f>+VLOOKUP($E1208,Emissions!$1:$1048576,MATCH(DATE(AE$2,1,1),Emissions!$A$1:$LI$1),FALSE)</f>
        <v>0</v>
      </c>
      <c r="AF1208" s="361">
        <f>+VLOOKUP($E1208,Emissions!$1:$1048576,MATCH(DATE(AF$2,1,1),Emissions!$A$1:$LI$1),FALSE)</f>
        <v>0</v>
      </c>
      <c r="AG1208" s="361">
        <f>+VLOOKUP($E1208,Emissions!$1:$1048576,MATCH(DATE(AG$2,1,1),Emissions!$A$1:$LI$1),FALSE)</f>
        <v>0</v>
      </c>
      <c r="AH1208" s="361">
        <f>+VLOOKUP($E1208,Emissions!$1:$1048576,MATCH(DATE(AH$2,1,1),Emissions!$A$1:$LI$1),FALSE)</f>
        <v>0</v>
      </c>
      <c r="AI1208" s="361">
        <f>+VLOOKUP($E1208,Emissions!$1:$1048576,MATCH(DATE(AI$2,1,1),Emissions!$A$1:$LI$1),FALSE)</f>
        <v>0</v>
      </c>
      <c r="AJ1208" s="361">
        <f>+VLOOKUP($E1208,Emissions!$1:$1048576,MATCH(DATE(AJ$2,1,1),Emissions!$A$1:$LI$1),FALSE)</f>
        <v>0</v>
      </c>
      <c r="AK1208" s="361">
        <f>+VLOOKUP($E1208,Emissions!$1:$1048576,MATCH(DATE(AK$2,1,1),Emissions!$A$1:$LI$1),FALSE)</f>
        <v>0</v>
      </c>
      <c r="AL1208" s="361">
        <f>+VLOOKUP($E1208,Emissions!$1:$1048576,MATCH(DATE(AL$2,1,1),Emissions!$A$1:$LI$1),FALSE)</f>
        <v>0</v>
      </c>
      <c r="AM1208" s="361">
        <f>+VLOOKUP($E1208,Emissions!$1:$1048576,MATCH(DATE(AM$2,1,1),Emissions!$A$1:$LI$1),FALSE)</f>
        <v>0</v>
      </c>
      <c r="AN1208" s="361">
        <f>+VLOOKUP($E1208,Emissions!$1:$1048576,MATCH(DATE(AN$2,1,1),Emissions!$A$1:$LI$1),FALSE)</f>
        <v>0</v>
      </c>
      <c r="AO1208" s="361">
        <f>+VLOOKUP($E1208,Emissions!$1:$1048576,MATCH(DATE(AO$2,1,1),Emissions!$A$1:$LI$1),FALSE)</f>
        <v>0</v>
      </c>
    </row>
    <row r="1209" spans="1:41" ht="15" customHeight="1" x14ac:dyDescent="0.35">
      <c r="A1209" s="411"/>
      <c r="B1209" s="170"/>
      <c r="C1209" s="138" t="s">
        <v>727</v>
      </c>
      <c r="D1209" s="114"/>
      <c r="E1209" s="50" t="s">
        <v>3635</v>
      </c>
      <c r="F1209" s="361">
        <f>+VLOOKUP($E1209,Emissions!$1:$1048576,MATCH(DATE(F$2,1,1),Emissions!$A$1:$LI$1),FALSE)</f>
        <v>0</v>
      </c>
      <c r="G1209" s="361">
        <f>+VLOOKUP($E1209,Emissions!$1:$1048576,MATCH(DATE(G$2,1,1),Emissions!$A$1:$LI$1),FALSE)</f>
        <v>0</v>
      </c>
      <c r="H1209" s="361">
        <f>+VLOOKUP($E1209,Emissions!$1:$1048576,MATCH(DATE(H$2,1,1),Emissions!$A$1:$LI$1),FALSE)</f>
        <v>0</v>
      </c>
      <c r="I1209" s="361">
        <f>+VLOOKUP($E1209,Emissions!$1:$1048576,MATCH(DATE(I$2,1,1),Emissions!$A$1:$LI$1),FALSE)</f>
        <v>0</v>
      </c>
      <c r="J1209" s="361">
        <f>+VLOOKUP($E1209,Emissions!$1:$1048576,MATCH(DATE(J$2,1,1),Emissions!$A$1:$LI$1),FALSE)</f>
        <v>0</v>
      </c>
      <c r="K1209" s="361">
        <f>+VLOOKUP($E1209,Emissions!$1:$1048576,MATCH(DATE(K$2,1,1),Emissions!$A$1:$LI$1),FALSE)</f>
        <v>0</v>
      </c>
      <c r="L1209" s="361">
        <f>+VLOOKUP($E1209,Emissions!$1:$1048576,MATCH(DATE(L$2,1,1),Emissions!$A$1:$LI$1),FALSE)</f>
        <v>0</v>
      </c>
      <c r="M1209" s="361">
        <f>+VLOOKUP($E1209,Emissions!$1:$1048576,MATCH(DATE(M$2,1,1),Emissions!$A$1:$LI$1),FALSE)</f>
        <v>0</v>
      </c>
      <c r="N1209" s="361">
        <f>+VLOOKUP($E1209,Emissions!$1:$1048576,MATCH(DATE(N$2,1,1),Emissions!$A$1:$LI$1),FALSE)</f>
        <v>0</v>
      </c>
      <c r="O1209" s="361">
        <f>+VLOOKUP($E1209,Emissions!$1:$1048576,MATCH(DATE(O$2,1,1),Emissions!$A$1:$LI$1),FALSE)</f>
        <v>0</v>
      </c>
      <c r="P1209" s="361">
        <f>+VLOOKUP($E1209,Emissions!$1:$1048576,MATCH(DATE(P$2,1,1),Emissions!$A$1:$LI$1),FALSE)</f>
        <v>0</v>
      </c>
      <c r="Q1209" s="361">
        <f>+VLOOKUP($E1209,Emissions!$1:$1048576,MATCH(DATE(Q$2,1,1),Emissions!$A$1:$LI$1),FALSE)</f>
        <v>0</v>
      </c>
      <c r="R1209" s="361">
        <f>+VLOOKUP($E1209,Emissions!$1:$1048576,MATCH(DATE(R$2,1,1),Emissions!$A$1:$LI$1),FALSE)</f>
        <v>0</v>
      </c>
      <c r="S1209" s="361">
        <f>+VLOOKUP($E1209,Emissions!$1:$1048576,MATCH(DATE(S$2,1,1),Emissions!$A$1:$LI$1),FALSE)</f>
        <v>0</v>
      </c>
      <c r="T1209" s="361">
        <f>+VLOOKUP($E1209,Emissions!$1:$1048576,MATCH(DATE(T$2,1,1),Emissions!$A$1:$LI$1),FALSE)</f>
        <v>0</v>
      </c>
      <c r="U1209" s="361">
        <f>+VLOOKUP($E1209,Emissions!$1:$1048576,MATCH(DATE(U$2,1,1),Emissions!$A$1:$LI$1),FALSE)</f>
        <v>0</v>
      </c>
      <c r="V1209" s="361">
        <f>+VLOOKUP($E1209,Emissions!$1:$1048576,MATCH(DATE(V$2,1,1),Emissions!$A$1:$LI$1),FALSE)</f>
        <v>0</v>
      </c>
      <c r="W1209" s="361">
        <f>+VLOOKUP($E1209,Emissions!$1:$1048576,MATCH(DATE(W$2,1,1),Emissions!$A$1:$LI$1),FALSE)</f>
        <v>0</v>
      </c>
      <c r="X1209" s="361">
        <f>+VLOOKUP($E1209,Emissions!$1:$1048576,MATCH(DATE(X$2,1,1),Emissions!$A$1:$LI$1),FALSE)</f>
        <v>0</v>
      </c>
      <c r="Y1209" s="361">
        <f>+VLOOKUP($E1209,Emissions!$1:$1048576,MATCH(DATE(Y$2,1,1),Emissions!$A$1:$LI$1),FALSE)</f>
        <v>0</v>
      </c>
      <c r="Z1209" s="361">
        <f>+VLOOKUP($E1209,Emissions!$1:$1048576,MATCH(DATE(Z$2,1,1),Emissions!$A$1:$LI$1),FALSE)</f>
        <v>0</v>
      </c>
      <c r="AA1209" s="361">
        <f>+VLOOKUP($E1209,Emissions!$1:$1048576,MATCH(DATE(AA$2,1,1),Emissions!$A$1:$LI$1),FALSE)</f>
        <v>0</v>
      </c>
      <c r="AB1209" s="361">
        <f>+VLOOKUP($E1209,Emissions!$1:$1048576,MATCH(DATE(AB$2,1,1),Emissions!$A$1:$LI$1),FALSE)</f>
        <v>0</v>
      </c>
      <c r="AC1209" s="361">
        <f>+VLOOKUP($E1209,Emissions!$1:$1048576,MATCH(DATE(AC$2,1,1),Emissions!$A$1:$LI$1),FALSE)</f>
        <v>0</v>
      </c>
      <c r="AD1209" s="361">
        <f>+VLOOKUP($E1209,Emissions!$1:$1048576,MATCH(DATE(AD$2,1,1),Emissions!$A$1:$LI$1),FALSE)</f>
        <v>0</v>
      </c>
      <c r="AE1209" s="361">
        <f>+VLOOKUP($E1209,Emissions!$1:$1048576,MATCH(DATE(AE$2,1,1),Emissions!$A$1:$LI$1),FALSE)</f>
        <v>0</v>
      </c>
      <c r="AF1209" s="361">
        <f>+VLOOKUP($E1209,Emissions!$1:$1048576,MATCH(DATE(AF$2,1,1),Emissions!$A$1:$LI$1),FALSE)</f>
        <v>0</v>
      </c>
      <c r="AG1209" s="361">
        <f>+VLOOKUP($E1209,Emissions!$1:$1048576,MATCH(DATE(AG$2,1,1),Emissions!$A$1:$LI$1),FALSE)</f>
        <v>0</v>
      </c>
      <c r="AH1209" s="361">
        <f>+VLOOKUP($E1209,Emissions!$1:$1048576,MATCH(DATE(AH$2,1,1),Emissions!$A$1:$LI$1),FALSE)</f>
        <v>0</v>
      </c>
      <c r="AI1209" s="361">
        <f>+VLOOKUP($E1209,Emissions!$1:$1048576,MATCH(DATE(AI$2,1,1),Emissions!$A$1:$LI$1),FALSE)</f>
        <v>0</v>
      </c>
      <c r="AJ1209" s="361">
        <f>+VLOOKUP($E1209,Emissions!$1:$1048576,MATCH(DATE(AJ$2,1,1),Emissions!$A$1:$LI$1),FALSE)</f>
        <v>0</v>
      </c>
      <c r="AK1209" s="361">
        <f>+VLOOKUP($E1209,Emissions!$1:$1048576,MATCH(DATE(AK$2,1,1),Emissions!$A$1:$LI$1),FALSE)</f>
        <v>0</v>
      </c>
      <c r="AL1209" s="361">
        <f>+VLOOKUP($E1209,Emissions!$1:$1048576,MATCH(DATE(AL$2,1,1),Emissions!$A$1:$LI$1),FALSE)</f>
        <v>0</v>
      </c>
      <c r="AM1209" s="361">
        <f>+VLOOKUP($E1209,Emissions!$1:$1048576,MATCH(DATE(AM$2,1,1),Emissions!$A$1:$LI$1),FALSE)</f>
        <v>0</v>
      </c>
      <c r="AN1209" s="361">
        <f>+VLOOKUP($E1209,Emissions!$1:$1048576,MATCH(DATE(AN$2,1,1),Emissions!$A$1:$LI$1),FALSE)</f>
        <v>0</v>
      </c>
      <c r="AO1209" s="361">
        <f>+VLOOKUP($E1209,Emissions!$1:$1048576,MATCH(DATE(AO$2,1,1),Emissions!$A$1:$LI$1),FALSE)</f>
        <v>0</v>
      </c>
    </row>
    <row r="1210" spans="1:41" ht="15" customHeight="1" x14ac:dyDescent="0.35">
      <c r="A1210" s="411"/>
      <c r="B1210" s="170"/>
      <c r="C1210" s="138" t="s">
        <v>728</v>
      </c>
      <c r="D1210" s="114"/>
      <c r="E1210" s="50" t="s">
        <v>3636</v>
      </c>
      <c r="F1210" s="361">
        <f>+VLOOKUP($E1210,Emissions!$1:$1048576,MATCH(DATE(F$2,1,1),Emissions!$A$1:$LI$1),FALSE)</f>
        <v>10.94019166</v>
      </c>
      <c r="G1210" s="361">
        <f>+VLOOKUP($E1210,Emissions!$1:$1048576,MATCH(DATE(G$2,1,1),Emissions!$A$1:$LI$1),FALSE)</f>
        <v>11.120468689999999</v>
      </c>
      <c r="H1210" s="361">
        <f>+VLOOKUP($E1210,Emissions!$1:$1048576,MATCH(DATE(H$2,1,1),Emissions!$A$1:$LI$1),FALSE)</f>
        <v>11.31653959</v>
      </c>
      <c r="I1210" s="361">
        <f>+VLOOKUP($E1210,Emissions!$1:$1048576,MATCH(DATE(I$2,1,1),Emissions!$A$1:$LI$1),FALSE)</f>
        <v>11.519317109999999</v>
      </c>
      <c r="J1210" s="361">
        <f>+VLOOKUP($E1210,Emissions!$1:$1048576,MATCH(DATE(J$2,1,1),Emissions!$A$1:$LI$1),FALSE)</f>
        <v>11.749979570000001</v>
      </c>
      <c r="K1210" s="361">
        <f>+VLOOKUP($E1210,Emissions!$1:$1048576,MATCH(DATE(K$2,1,1),Emissions!$A$1:$LI$1),FALSE)</f>
        <v>12.03098432</v>
      </c>
      <c r="L1210" s="361">
        <f>+VLOOKUP($E1210,Emissions!$1:$1048576,MATCH(DATE(L$2,1,1),Emissions!$A$1:$LI$1),FALSE)</f>
        <v>12.34759161</v>
      </c>
      <c r="M1210" s="361">
        <f>+VLOOKUP($E1210,Emissions!$1:$1048576,MATCH(DATE(M$2,1,1),Emissions!$A$1:$LI$1),FALSE)</f>
        <v>12.69085098</v>
      </c>
      <c r="N1210" s="361">
        <f>+VLOOKUP($E1210,Emissions!$1:$1048576,MATCH(DATE(N$2,1,1),Emissions!$A$1:$LI$1),FALSE)</f>
        <v>13.05501102</v>
      </c>
      <c r="O1210" s="361">
        <f>+VLOOKUP($E1210,Emissions!$1:$1048576,MATCH(DATE(O$2,1,1),Emissions!$A$1:$LI$1),FALSE)</f>
        <v>13.42421311</v>
      </c>
      <c r="P1210" s="361">
        <f>+VLOOKUP($E1210,Emissions!$1:$1048576,MATCH(DATE(P$2,1,1),Emissions!$A$1:$LI$1),FALSE)</f>
        <v>13.780493999999999</v>
      </c>
      <c r="Q1210" s="361">
        <f>+VLOOKUP($E1210,Emissions!$1:$1048576,MATCH(DATE(Q$2,1,1),Emissions!$A$1:$LI$1),FALSE)</f>
        <v>14.118143399999999</v>
      </c>
      <c r="R1210" s="361">
        <f>+VLOOKUP($E1210,Emissions!$1:$1048576,MATCH(DATE(R$2,1,1),Emissions!$A$1:$LI$1),FALSE)</f>
        <v>14.43852351</v>
      </c>
      <c r="S1210" s="361">
        <f>+VLOOKUP($E1210,Emissions!$1:$1048576,MATCH(DATE(S$2,1,1),Emissions!$A$1:$LI$1),FALSE)</f>
        <v>14.74602587</v>
      </c>
      <c r="T1210" s="361">
        <f>+VLOOKUP($E1210,Emissions!$1:$1048576,MATCH(DATE(T$2,1,1),Emissions!$A$1:$LI$1),FALSE)</f>
        <v>15.046409049999999</v>
      </c>
      <c r="U1210" s="361">
        <f>+VLOOKUP($E1210,Emissions!$1:$1048576,MATCH(DATE(U$2,1,1),Emissions!$A$1:$LI$1),FALSE)</f>
        <v>15.34586036</v>
      </c>
      <c r="V1210" s="361">
        <f>+VLOOKUP($E1210,Emissions!$1:$1048576,MATCH(DATE(V$2,1,1),Emissions!$A$1:$LI$1),FALSE)</f>
        <v>15.650017399999999</v>
      </c>
      <c r="W1210" s="361">
        <f>+VLOOKUP($E1210,Emissions!$1:$1048576,MATCH(DATE(W$2,1,1),Emissions!$A$1:$LI$1),FALSE)</f>
        <v>15.963584900000001</v>
      </c>
      <c r="X1210" s="361">
        <f>+VLOOKUP($E1210,Emissions!$1:$1048576,MATCH(DATE(X$2,1,1),Emissions!$A$1:$LI$1),FALSE)</f>
        <v>16.290800470000001</v>
      </c>
      <c r="Y1210" s="361">
        <f>+VLOOKUP($E1210,Emissions!$1:$1048576,MATCH(DATE(Y$2,1,1),Emissions!$A$1:$LI$1),FALSE)</f>
        <v>16.635062510000001</v>
      </c>
      <c r="Z1210" s="361">
        <f>+VLOOKUP($E1210,Emissions!$1:$1048576,MATCH(DATE(Z$2,1,1),Emissions!$A$1:$LI$1),FALSE)</f>
        <v>16.997970110000001</v>
      </c>
      <c r="AA1210" s="361">
        <f>+VLOOKUP($E1210,Emissions!$1:$1048576,MATCH(DATE(AA$2,1,1),Emissions!$A$1:$LI$1),FALSE)</f>
        <v>17.382726099999999</v>
      </c>
      <c r="AB1210" s="361">
        <f>+VLOOKUP($E1210,Emissions!$1:$1048576,MATCH(DATE(AB$2,1,1),Emissions!$A$1:$LI$1),FALSE)</f>
        <v>17.791630860000001</v>
      </c>
      <c r="AC1210" s="361">
        <f>+VLOOKUP($E1210,Emissions!$1:$1048576,MATCH(DATE(AC$2,1,1),Emissions!$A$1:$LI$1),FALSE)</f>
        <v>18.22640372</v>
      </c>
      <c r="AD1210" s="361">
        <f>+VLOOKUP($E1210,Emissions!$1:$1048576,MATCH(DATE(AD$2,1,1),Emissions!$A$1:$LI$1),FALSE)</f>
        <v>18.68820642</v>
      </c>
      <c r="AE1210" s="361">
        <f>+VLOOKUP($E1210,Emissions!$1:$1048576,MATCH(DATE(AE$2,1,1),Emissions!$A$1:$LI$1),FALSE)</f>
        <v>19.174569829999999</v>
      </c>
      <c r="AF1210" s="361">
        <f>+VLOOKUP($E1210,Emissions!$1:$1048576,MATCH(DATE(AF$2,1,1),Emissions!$A$1:$LI$1),FALSE)</f>
        <v>19.66497786</v>
      </c>
      <c r="AG1210" s="361">
        <f>+VLOOKUP($E1210,Emissions!$1:$1048576,MATCH(DATE(AG$2,1,1),Emissions!$A$1:$LI$1),FALSE)</f>
        <v>20.158993039999999</v>
      </c>
      <c r="AH1210" s="361">
        <f>+VLOOKUP($E1210,Emissions!$1:$1048576,MATCH(DATE(AH$2,1,1),Emissions!$A$1:$LI$1),FALSE)</f>
        <v>20.66101441</v>
      </c>
      <c r="AI1210" s="361">
        <f>+VLOOKUP($E1210,Emissions!$1:$1048576,MATCH(DATE(AI$2,1,1),Emissions!$A$1:$LI$1),FALSE)</f>
        <v>21.17307984</v>
      </c>
      <c r="AJ1210" s="361">
        <f>+VLOOKUP($E1210,Emissions!$1:$1048576,MATCH(DATE(AJ$2,1,1),Emissions!$A$1:$LI$1),FALSE)</f>
        <v>21.69449839</v>
      </c>
      <c r="AK1210" s="361">
        <f>+VLOOKUP($E1210,Emissions!$1:$1048576,MATCH(DATE(AK$2,1,1),Emissions!$A$1:$LI$1),FALSE)</f>
        <v>22.223105879999999</v>
      </c>
      <c r="AL1210" s="361">
        <f>+VLOOKUP($E1210,Emissions!$1:$1048576,MATCH(DATE(AL$2,1,1),Emissions!$A$1:$LI$1),FALSE)</f>
        <v>22.756188300000002</v>
      </c>
      <c r="AM1210" s="361">
        <f>+VLOOKUP($E1210,Emissions!$1:$1048576,MATCH(DATE(AM$2,1,1),Emissions!$A$1:$LI$1),FALSE)</f>
        <v>23.290847800000002</v>
      </c>
      <c r="AN1210" s="361">
        <f>+VLOOKUP($E1210,Emissions!$1:$1048576,MATCH(DATE(AN$2,1,1),Emissions!$A$1:$LI$1),FALSE)</f>
        <v>23.824164069999998</v>
      </c>
      <c r="AO1210" s="361">
        <f>+VLOOKUP($E1210,Emissions!$1:$1048576,MATCH(DATE(AO$2,1,1),Emissions!$A$1:$LI$1),FALSE)</f>
        <v>24.353237750000002</v>
      </c>
    </row>
    <row r="1211" spans="1:41" ht="15" customHeight="1" x14ac:dyDescent="0.35">
      <c r="A1211" s="411"/>
      <c r="B1211" s="170"/>
      <c r="C1211" s="138" t="s">
        <v>729</v>
      </c>
      <c r="D1211" s="114"/>
      <c r="E1211" s="50" t="s">
        <v>3637</v>
      </c>
      <c r="F1211" s="361">
        <f>+VLOOKUP($E1211,Emissions!$1:$1048576,MATCH(DATE(F$2,1,1),Emissions!$A$1:$LI$1),FALSE)</f>
        <v>0</v>
      </c>
      <c r="G1211" s="361">
        <f>+VLOOKUP($E1211,Emissions!$1:$1048576,MATCH(DATE(G$2,1,1),Emissions!$A$1:$LI$1),FALSE)</f>
        <v>0</v>
      </c>
      <c r="H1211" s="361">
        <f>+VLOOKUP($E1211,Emissions!$1:$1048576,MATCH(DATE(H$2,1,1),Emissions!$A$1:$LI$1),FALSE)</f>
        <v>0</v>
      </c>
      <c r="I1211" s="361">
        <f>+VLOOKUP($E1211,Emissions!$1:$1048576,MATCH(DATE(I$2,1,1),Emissions!$A$1:$LI$1),FALSE)</f>
        <v>0</v>
      </c>
      <c r="J1211" s="361">
        <f>+VLOOKUP($E1211,Emissions!$1:$1048576,MATCH(DATE(J$2,1,1),Emissions!$A$1:$LI$1),FALSE)</f>
        <v>0</v>
      </c>
      <c r="K1211" s="361">
        <f>+VLOOKUP($E1211,Emissions!$1:$1048576,MATCH(DATE(K$2,1,1),Emissions!$A$1:$LI$1),FALSE)</f>
        <v>0</v>
      </c>
      <c r="L1211" s="361">
        <f>+VLOOKUP($E1211,Emissions!$1:$1048576,MATCH(DATE(L$2,1,1),Emissions!$A$1:$LI$1),FALSE)</f>
        <v>0</v>
      </c>
      <c r="M1211" s="361">
        <f>+VLOOKUP($E1211,Emissions!$1:$1048576,MATCH(DATE(M$2,1,1),Emissions!$A$1:$LI$1),FALSE)</f>
        <v>0</v>
      </c>
      <c r="N1211" s="361">
        <f>+VLOOKUP($E1211,Emissions!$1:$1048576,MATCH(DATE(N$2,1,1),Emissions!$A$1:$LI$1),FALSE)</f>
        <v>0</v>
      </c>
      <c r="O1211" s="361">
        <f>+VLOOKUP($E1211,Emissions!$1:$1048576,MATCH(DATE(O$2,1,1),Emissions!$A$1:$LI$1),FALSE)</f>
        <v>0</v>
      </c>
      <c r="P1211" s="361">
        <f>+VLOOKUP($E1211,Emissions!$1:$1048576,MATCH(DATE(P$2,1,1),Emissions!$A$1:$LI$1),FALSE)</f>
        <v>0</v>
      </c>
      <c r="Q1211" s="361">
        <f>+VLOOKUP($E1211,Emissions!$1:$1048576,MATCH(DATE(Q$2,1,1),Emissions!$A$1:$LI$1),FALSE)</f>
        <v>0</v>
      </c>
      <c r="R1211" s="361">
        <f>+VLOOKUP($E1211,Emissions!$1:$1048576,MATCH(DATE(R$2,1,1),Emissions!$A$1:$LI$1),FALSE)</f>
        <v>0</v>
      </c>
      <c r="S1211" s="361">
        <f>+VLOOKUP($E1211,Emissions!$1:$1048576,MATCH(DATE(S$2,1,1),Emissions!$A$1:$LI$1),FALSE)</f>
        <v>0</v>
      </c>
      <c r="T1211" s="361">
        <f>+VLOOKUP($E1211,Emissions!$1:$1048576,MATCH(DATE(T$2,1,1),Emissions!$A$1:$LI$1),FALSE)</f>
        <v>0</v>
      </c>
      <c r="U1211" s="361">
        <f>+VLOOKUP($E1211,Emissions!$1:$1048576,MATCH(DATE(U$2,1,1),Emissions!$A$1:$LI$1),FALSE)</f>
        <v>0</v>
      </c>
      <c r="V1211" s="361">
        <f>+VLOOKUP($E1211,Emissions!$1:$1048576,MATCH(DATE(V$2,1,1),Emissions!$A$1:$LI$1),FALSE)</f>
        <v>0</v>
      </c>
      <c r="W1211" s="361">
        <f>+VLOOKUP($E1211,Emissions!$1:$1048576,MATCH(DATE(W$2,1,1),Emissions!$A$1:$LI$1),FALSE)</f>
        <v>0</v>
      </c>
      <c r="X1211" s="361">
        <f>+VLOOKUP($E1211,Emissions!$1:$1048576,MATCH(DATE(X$2,1,1),Emissions!$A$1:$LI$1),FALSE)</f>
        <v>0</v>
      </c>
      <c r="Y1211" s="361">
        <f>+VLOOKUP($E1211,Emissions!$1:$1048576,MATCH(DATE(Y$2,1,1),Emissions!$A$1:$LI$1),FALSE)</f>
        <v>0</v>
      </c>
      <c r="Z1211" s="361">
        <f>+VLOOKUP($E1211,Emissions!$1:$1048576,MATCH(DATE(Z$2,1,1),Emissions!$A$1:$LI$1),FALSE)</f>
        <v>0</v>
      </c>
      <c r="AA1211" s="361">
        <f>+VLOOKUP($E1211,Emissions!$1:$1048576,MATCH(DATE(AA$2,1,1),Emissions!$A$1:$LI$1),FALSE)</f>
        <v>0</v>
      </c>
      <c r="AB1211" s="361">
        <f>+VLOOKUP($E1211,Emissions!$1:$1048576,MATCH(DATE(AB$2,1,1),Emissions!$A$1:$LI$1),FALSE)</f>
        <v>0</v>
      </c>
      <c r="AC1211" s="361">
        <f>+VLOOKUP($E1211,Emissions!$1:$1048576,MATCH(DATE(AC$2,1,1),Emissions!$A$1:$LI$1),FALSE)</f>
        <v>0</v>
      </c>
      <c r="AD1211" s="361">
        <f>+VLOOKUP($E1211,Emissions!$1:$1048576,MATCH(DATE(AD$2,1,1),Emissions!$A$1:$LI$1),FALSE)</f>
        <v>0</v>
      </c>
      <c r="AE1211" s="361">
        <f>+VLOOKUP($E1211,Emissions!$1:$1048576,MATCH(DATE(AE$2,1,1),Emissions!$A$1:$LI$1),FALSE)</f>
        <v>0</v>
      </c>
      <c r="AF1211" s="361">
        <f>+VLOOKUP($E1211,Emissions!$1:$1048576,MATCH(DATE(AF$2,1,1),Emissions!$A$1:$LI$1),FALSE)</f>
        <v>0</v>
      </c>
      <c r="AG1211" s="361">
        <f>+VLOOKUP($E1211,Emissions!$1:$1048576,MATCH(DATE(AG$2,1,1),Emissions!$A$1:$LI$1),FALSE)</f>
        <v>0</v>
      </c>
      <c r="AH1211" s="361">
        <f>+VLOOKUP($E1211,Emissions!$1:$1048576,MATCH(DATE(AH$2,1,1),Emissions!$A$1:$LI$1),FALSE)</f>
        <v>0</v>
      </c>
      <c r="AI1211" s="361">
        <f>+VLOOKUP($E1211,Emissions!$1:$1048576,MATCH(DATE(AI$2,1,1),Emissions!$A$1:$LI$1),FALSE)</f>
        <v>0</v>
      </c>
      <c r="AJ1211" s="361">
        <f>+VLOOKUP($E1211,Emissions!$1:$1048576,MATCH(DATE(AJ$2,1,1),Emissions!$A$1:$LI$1),FALSE)</f>
        <v>0</v>
      </c>
      <c r="AK1211" s="361">
        <f>+VLOOKUP($E1211,Emissions!$1:$1048576,MATCH(DATE(AK$2,1,1),Emissions!$A$1:$LI$1),FALSE)</f>
        <v>0</v>
      </c>
      <c r="AL1211" s="361">
        <f>+VLOOKUP($E1211,Emissions!$1:$1048576,MATCH(DATE(AL$2,1,1),Emissions!$A$1:$LI$1),FALSE)</f>
        <v>0</v>
      </c>
      <c r="AM1211" s="361">
        <f>+VLOOKUP($E1211,Emissions!$1:$1048576,MATCH(DATE(AM$2,1,1),Emissions!$A$1:$LI$1),FALSE)</f>
        <v>0</v>
      </c>
      <c r="AN1211" s="361">
        <f>+VLOOKUP($E1211,Emissions!$1:$1048576,MATCH(DATE(AN$2,1,1),Emissions!$A$1:$LI$1),FALSE)</f>
        <v>0</v>
      </c>
      <c r="AO1211" s="361">
        <f>+VLOOKUP($E1211,Emissions!$1:$1048576,MATCH(DATE(AO$2,1,1),Emissions!$A$1:$LI$1),FALSE)</f>
        <v>0</v>
      </c>
    </row>
    <row r="1212" spans="1:41" ht="15" customHeight="1" x14ac:dyDescent="0.35">
      <c r="A1212" s="411"/>
      <c r="B1212" s="170"/>
      <c r="C1212" s="138" t="s">
        <v>730</v>
      </c>
      <c r="D1212" s="114"/>
      <c r="E1212" s="50" t="s">
        <v>3638</v>
      </c>
      <c r="F1212" s="361">
        <f>+VLOOKUP($E1212,Emissions!$1:$1048576,MATCH(DATE(F$2,1,1),Emissions!$A$1:$LI$1),FALSE)</f>
        <v>0</v>
      </c>
      <c r="G1212" s="361">
        <f>+VLOOKUP($E1212,Emissions!$1:$1048576,MATCH(DATE(G$2,1,1),Emissions!$A$1:$LI$1),FALSE)</f>
        <v>0</v>
      </c>
      <c r="H1212" s="361">
        <f>+VLOOKUP($E1212,Emissions!$1:$1048576,MATCH(DATE(H$2,1,1),Emissions!$A$1:$LI$1),FALSE)</f>
        <v>0</v>
      </c>
      <c r="I1212" s="361">
        <f>+VLOOKUP($E1212,Emissions!$1:$1048576,MATCH(DATE(I$2,1,1),Emissions!$A$1:$LI$1),FALSE)</f>
        <v>0</v>
      </c>
      <c r="J1212" s="361">
        <f>+VLOOKUP($E1212,Emissions!$1:$1048576,MATCH(DATE(J$2,1,1),Emissions!$A$1:$LI$1),FALSE)</f>
        <v>0</v>
      </c>
      <c r="K1212" s="361">
        <f>+VLOOKUP($E1212,Emissions!$1:$1048576,MATCH(DATE(K$2,1,1),Emissions!$A$1:$LI$1),FALSE)</f>
        <v>0</v>
      </c>
      <c r="L1212" s="361">
        <f>+VLOOKUP($E1212,Emissions!$1:$1048576,MATCH(DATE(L$2,1,1),Emissions!$A$1:$LI$1),FALSE)</f>
        <v>0</v>
      </c>
      <c r="M1212" s="361">
        <f>+VLOOKUP($E1212,Emissions!$1:$1048576,MATCH(DATE(M$2,1,1),Emissions!$A$1:$LI$1),FALSE)</f>
        <v>0</v>
      </c>
      <c r="N1212" s="361">
        <f>+VLOOKUP($E1212,Emissions!$1:$1048576,MATCH(DATE(N$2,1,1),Emissions!$A$1:$LI$1),FALSE)</f>
        <v>0</v>
      </c>
      <c r="O1212" s="361">
        <f>+VLOOKUP($E1212,Emissions!$1:$1048576,MATCH(DATE(O$2,1,1),Emissions!$A$1:$LI$1),FALSE)</f>
        <v>0</v>
      </c>
      <c r="P1212" s="361">
        <f>+VLOOKUP($E1212,Emissions!$1:$1048576,MATCH(DATE(P$2,1,1),Emissions!$A$1:$LI$1),FALSE)</f>
        <v>0</v>
      </c>
      <c r="Q1212" s="361">
        <f>+VLOOKUP($E1212,Emissions!$1:$1048576,MATCH(DATE(Q$2,1,1),Emissions!$A$1:$LI$1),FALSE)</f>
        <v>0</v>
      </c>
      <c r="R1212" s="361">
        <f>+VLOOKUP($E1212,Emissions!$1:$1048576,MATCH(DATE(R$2,1,1),Emissions!$A$1:$LI$1),FALSE)</f>
        <v>0</v>
      </c>
      <c r="S1212" s="361">
        <f>+VLOOKUP($E1212,Emissions!$1:$1048576,MATCH(DATE(S$2,1,1),Emissions!$A$1:$LI$1),FALSE)</f>
        <v>0</v>
      </c>
      <c r="T1212" s="361">
        <f>+VLOOKUP($E1212,Emissions!$1:$1048576,MATCH(DATE(T$2,1,1),Emissions!$A$1:$LI$1),FALSE)</f>
        <v>0</v>
      </c>
      <c r="U1212" s="361">
        <f>+VLOOKUP($E1212,Emissions!$1:$1048576,MATCH(DATE(U$2,1,1),Emissions!$A$1:$LI$1),FALSE)</f>
        <v>0</v>
      </c>
      <c r="V1212" s="361">
        <f>+VLOOKUP($E1212,Emissions!$1:$1048576,MATCH(DATE(V$2,1,1),Emissions!$A$1:$LI$1),FALSE)</f>
        <v>0</v>
      </c>
      <c r="W1212" s="361">
        <f>+VLOOKUP($E1212,Emissions!$1:$1048576,MATCH(DATE(W$2,1,1),Emissions!$A$1:$LI$1),FALSE)</f>
        <v>0</v>
      </c>
      <c r="X1212" s="361">
        <f>+VLOOKUP($E1212,Emissions!$1:$1048576,MATCH(DATE(X$2,1,1),Emissions!$A$1:$LI$1),FALSE)</f>
        <v>0</v>
      </c>
      <c r="Y1212" s="361">
        <f>+VLOOKUP($E1212,Emissions!$1:$1048576,MATCH(DATE(Y$2,1,1),Emissions!$A$1:$LI$1),FALSE)</f>
        <v>0</v>
      </c>
      <c r="Z1212" s="361">
        <f>+VLOOKUP($E1212,Emissions!$1:$1048576,MATCH(DATE(Z$2,1,1),Emissions!$A$1:$LI$1),FALSE)</f>
        <v>0</v>
      </c>
      <c r="AA1212" s="361">
        <f>+VLOOKUP($E1212,Emissions!$1:$1048576,MATCH(DATE(AA$2,1,1),Emissions!$A$1:$LI$1),FALSE)</f>
        <v>0</v>
      </c>
      <c r="AB1212" s="361">
        <f>+VLOOKUP($E1212,Emissions!$1:$1048576,MATCH(DATE(AB$2,1,1),Emissions!$A$1:$LI$1),FALSE)</f>
        <v>0</v>
      </c>
      <c r="AC1212" s="361">
        <f>+VLOOKUP($E1212,Emissions!$1:$1048576,MATCH(DATE(AC$2,1,1),Emissions!$A$1:$LI$1),FALSE)</f>
        <v>0</v>
      </c>
      <c r="AD1212" s="361">
        <f>+VLOOKUP($E1212,Emissions!$1:$1048576,MATCH(DATE(AD$2,1,1),Emissions!$A$1:$LI$1),FALSE)</f>
        <v>0</v>
      </c>
      <c r="AE1212" s="361">
        <f>+VLOOKUP($E1212,Emissions!$1:$1048576,MATCH(DATE(AE$2,1,1),Emissions!$A$1:$LI$1),FALSE)</f>
        <v>0</v>
      </c>
      <c r="AF1212" s="361">
        <f>+VLOOKUP($E1212,Emissions!$1:$1048576,MATCH(DATE(AF$2,1,1),Emissions!$A$1:$LI$1),FALSE)</f>
        <v>0</v>
      </c>
      <c r="AG1212" s="361">
        <f>+VLOOKUP($E1212,Emissions!$1:$1048576,MATCH(DATE(AG$2,1,1),Emissions!$A$1:$LI$1),FALSE)</f>
        <v>0</v>
      </c>
      <c r="AH1212" s="361">
        <f>+VLOOKUP($E1212,Emissions!$1:$1048576,MATCH(DATE(AH$2,1,1),Emissions!$A$1:$LI$1),FALSE)</f>
        <v>0</v>
      </c>
      <c r="AI1212" s="361">
        <f>+VLOOKUP($E1212,Emissions!$1:$1048576,MATCH(DATE(AI$2,1,1),Emissions!$A$1:$LI$1),FALSE)</f>
        <v>0</v>
      </c>
      <c r="AJ1212" s="361">
        <f>+VLOOKUP($E1212,Emissions!$1:$1048576,MATCH(DATE(AJ$2,1,1),Emissions!$A$1:$LI$1),FALSE)</f>
        <v>0</v>
      </c>
      <c r="AK1212" s="361">
        <f>+VLOOKUP($E1212,Emissions!$1:$1048576,MATCH(DATE(AK$2,1,1),Emissions!$A$1:$LI$1),FALSE)</f>
        <v>0</v>
      </c>
      <c r="AL1212" s="361">
        <f>+VLOOKUP($E1212,Emissions!$1:$1048576,MATCH(DATE(AL$2,1,1),Emissions!$A$1:$LI$1),FALSE)</f>
        <v>0</v>
      </c>
      <c r="AM1212" s="361">
        <f>+VLOOKUP($E1212,Emissions!$1:$1048576,MATCH(DATE(AM$2,1,1),Emissions!$A$1:$LI$1),FALSE)</f>
        <v>0</v>
      </c>
      <c r="AN1212" s="361">
        <f>+VLOOKUP($E1212,Emissions!$1:$1048576,MATCH(DATE(AN$2,1,1),Emissions!$A$1:$LI$1),FALSE)</f>
        <v>0</v>
      </c>
      <c r="AO1212" s="361">
        <f>+VLOOKUP($E1212,Emissions!$1:$1048576,MATCH(DATE(AO$2,1,1),Emissions!$A$1:$LI$1),FALSE)</f>
        <v>0</v>
      </c>
    </row>
    <row r="1213" spans="1:41" ht="15" customHeight="1" x14ac:dyDescent="0.35">
      <c r="A1213" s="411"/>
      <c r="B1213" s="170"/>
      <c r="C1213" s="138" t="s">
        <v>731</v>
      </c>
      <c r="D1213" s="114"/>
      <c r="E1213" s="50" t="s">
        <v>3639</v>
      </c>
      <c r="F1213" s="361">
        <f>+VLOOKUP($E1213,Emissions!$1:$1048576,MATCH(DATE(F$2,1,1),Emissions!$A$1:$LI$1),FALSE)</f>
        <v>0</v>
      </c>
      <c r="G1213" s="361">
        <f>+VLOOKUP($E1213,Emissions!$1:$1048576,MATCH(DATE(G$2,1,1),Emissions!$A$1:$LI$1),FALSE)</f>
        <v>0</v>
      </c>
      <c r="H1213" s="361">
        <f>+VLOOKUP($E1213,Emissions!$1:$1048576,MATCH(DATE(H$2,1,1),Emissions!$A$1:$LI$1),FALSE)</f>
        <v>0</v>
      </c>
      <c r="I1213" s="361">
        <f>+VLOOKUP($E1213,Emissions!$1:$1048576,MATCH(DATE(I$2,1,1),Emissions!$A$1:$LI$1),FALSE)</f>
        <v>0</v>
      </c>
      <c r="J1213" s="361">
        <f>+VLOOKUP($E1213,Emissions!$1:$1048576,MATCH(DATE(J$2,1,1),Emissions!$A$1:$LI$1),FALSE)</f>
        <v>0</v>
      </c>
      <c r="K1213" s="361">
        <f>+VLOOKUP($E1213,Emissions!$1:$1048576,MATCH(DATE(K$2,1,1),Emissions!$A$1:$LI$1),FALSE)</f>
        <v>0</v>
      </c>
      <c r="L1213" s="361">
        <f>+VLOOKUP($E1213,Emissions!$1:$1048576,MATCH(DATE(L$2,1,1),Emissions!$A$1:$LI$1),FALSE)</f>
        <v>0</v>
      </c>
      <c r="M1213" s="361">
        <f>+VLOOKUP($E1213,Emissions!$1:$1048576,MATCH(DATE(M$2,1,1),Emissions!$A$1:$LI$1),FALSE)</f>
        <v>0</v>
      </c>
      <c r="N1213" s="361">
        <f>+VLOOKUP($E1213,Emissions!$1:$1048576,MATCH(DATE(N$2,1,1),Emissions!$A$1:$LI$1),FALSE)</f>
        <v>0</v>
      </c>
      <c r="O1213" s="361">
        <f>+VLOOKUP($E1213,Emissions!$1:$1048576,MATCH(DATE(O$2,1,1),Emissions!$A$1:$LI$1),FALSE)</f>
        <v>0</v>
      </c>
      <c r="P1213" s="361">
        <f>+VLOOKUP($E1213,Emissions!$1:$1048576,MATCH(DATE(P$2,1,1),Emissions!$A$1:$LI$1),FALSE)</f>
        <v>0</v>
      </c>
      <c r="Q1213" s="361">
        <f>+VLOOKUP($E1213,Emissions!$1:$1048576,MATCH(DATE(Q$2,1,1),Emissions!$A$1:$LI$1),FALSE)</f>
        <v>0</v>
      </c>
      <c r="R1213" s="361">
        <f>+VLOOKUP($E1213,Emissions!$1:$1048576,MATCH(DATE(R$2,1,1),Emissions!$A$1:$LI$1),FALSE)</f>
        <v>0</v>
      </c>
      <c r="S1213" s="361">
        <f>+VLOOKUP($E1213,Emissions!$1:$1048576,MATCH(DATE(S$2,1,1),Emissions!$A$1:$LI$1),FALSE)</f>
        <v>0</v>
      </c>
      <c r="T1213" s="361">
        <f>+VLOOKUP($E1213,Emissions!$1:$1048576,MATCH(DATE(T$2,1,1),Emissions!$A$1:$LI$1),FALSE)</f>
        <v>0</v>
      </c>
      <c r="U1213" s="361">
        <f>+VLOOKUP($E1213,Emissions!$1:$1048576,MATCH(DATE(U$2,1,1),Emissions!$A$1:$LI$1),FALSE)</f>
        <v>0</v>
      </c>
      <c r="V1213" s="361">
        <f>+VLOOKUP($E1213,Emissions!$1:$1048576,MATCH(DATE(V$2,1,1),Emissions!$A$1:$LI$1),FALSE)</f>
        <v>0</v>
      </c>
      <c r="W1213" s="361">
        <f>+VLOOKUP($E1213,Emissions!$1:$1048576,MATCH(DATE(W$2,1,1),Emissions!$A$1:$LI$1),FALSE)</f>
        <v>0</v>
      </c>
      <c r="X1213" s="361">
        <f>+VLOOKUP($E1213,Emissions!$1:$1048576,MATCH(DATE(X$2,1,1),Emissions!$A$1:$LI$1),FALSE)</f>
        <v>0</v>
      </c>
      <c r="Y1213" s="361">
        <f>+VLOOKUP($E1213,Emissions!$1:$1048576,MATCH(DATE(Y$2,1,1),Emissions!$A$1:$LI$1),FALSE)</f>
        <v>0</v>
      </c>
      <c r="Z1213" s="361">
        <f>+VLOOKUP($E1213,Emissions!$1:$1048576,MATCH(DATE(Z$2,1,1),Emissions!$A$1:$LI$1),FALSE)</f>
        <v>0</v>
      </c>
      <c r="AA1213" s="361">
        <f>+VLOOKUP($E1213,Emissions!$1:$1048576,MATCH(DATE(AA$2,1,1),Emissions!$A$1:$LI$1),FALSE)</f>
        <v>0</v>
      </c>
      <c r="AB1213" s="361">
        <f>+VLOOKUP($E1213,Emissions!$1:$1048576,MATCH(DATE(AB$2,1,1),Emissions!$A$1:$LI$1),FALSE)</f>
        <v>0</v>
      </c>
      <c r="AC1213" s="361">
        <f>+VLOOKUP($E1213,Emissions!$1:$1048576,MATCH(DATE(AC$2,1,1),Emissions!$A$1:$LI$1),FALSE)</f>
        <v>0</v>
      </c>
      <c r="AD1213" s="361">
        <f>+VLOOKUP($E1213,Emissions!$1:$1048576,MATCH(DATE(AD$2,1,1),Emissions!$A$1:$LI$1),FALSE)</f>
        <v>0</v>
      </c>
      <c r="AE1213" s="361">
        <f>+VLOOKUP($E1213,Emissions!$1:$1048576,MATCH(DATE(AE$2,1,1),Emissions!$A$1:$LI$1),FALSE)</f>
        <v>0</v>
      </c>
      <c r="AF1213" s="361">
        <f>+VLOOKUP($E1213,Emissions!$1:$1048576,MATCH(DATE(AF$2,1,1),Emissions!$A$1:$LI$1),FALSE)</f>
        <v>0</v>
      </c>
      <c r="AG1213" s="361">
        <f>+VLOOKUP($E1213,Emissions!$1:$1048576,MATCH(DATE(AG$2,1,1),Emissions!$A$1:$LI$1),FALSE)</f>
        <v>0</v>
      </c>
      <c r="AH1213" s="361">
        <f>+VLOOKUP($E1213,Emissions!$1:$1048576,MATCH(DATE(AH$2,1,1),Emissions!$A$1:$LI$1),FALSE)</f>
        <v>0</v>
      </c>
      <c r="AI1213" s="361">
        <f>+VLOOKUP($E1213,Emissions!$1:$1048576,MATCH(DATE(AI$2,1,1),Emissions!$A$1:$LI$1),FALSE)</f>
        <v>0</v>
      </c>
      <c r="AJ1213" s="361">
        <f>+VLOOKUP($E1213,Emissions!$1:$1048576,MATCH(DATE(AJ$2,1,1),Emissions!$A$1:$LI$1),FALSE)</f>
        <v>0</v>
      </c>
      <c r="AK1213" s="361">
        <f>+VLOOKUP($E1213,Emissions!$1:$1048576,MATCH(DATE(AK$2,1,1),Emissions!$A$1:$LI$1),FALSE)</f>
        <v>0</v>
      </c>
      <c r="AL1213" s="361">
        <f>+VLOOKUP($E1213,Emissions!$1:$1048576,MATCH(DATE(AL$2,1,1),Emissions!$A$1:$LI$1),FALSE)</f>
        <v>0</v>
      </c>
      <c r="AM1213" s="361">
        <f>+VLOOKUP($E1213,Emissions!$1:$1048576,MATCH(DATE(AM$2,1,1),Emissions!$A$1:$LI$1),FALSE)</f>
        <v>0</v>
      </c>
      <c r="AN1213" s="361">
        <f>+VLOOKUP($E1213,Emissions!$1:$1048576,MATCH(DATE(AN$2,1,1),Emissions!$A$1:$LI$1),FALSE)</f>
        <v>0</v>
      </c>
      <c r="AO1213" s="361">
        <f>+VLOOKUP($E1213,Emissions!$1:$1048576,MATCH(DATE(AO$2,1,1),Emissions!$A$1:$LI$1),FALSE)</f>
        <v>0</v>
      </c>
    </row>
    <row r="1214" spans="1:41" ht="15" customHeight="1" x14ac:dyDescent="0.35">
      <c r="A1214" s="411"/>
      <c r="B1214" s="170"/>
      <c r="C1214" s="138" t="s">
        <v>732</v>
      </c>
      <c r="D1214" s="114"/>
      <c r="E1214" s="50" t="s">
        <v>3640</v>
      </c>
      <c r="F1214" s="361">
        <f>+VLOOKUP($E1214,Emissions!$1:$1048576,MATCH(DATE(F$2,1,1),Emissions!$A$1:$LI$1),FALSE)</f>
        <v>0</v>
      </c>
      <c r="G1214" s="361">
        <f>+VLOOKUP($E1214,Emissions!$1:$1048576,MATCH(DATE(G$2,1,1),Emissions!$A$1:$LI$1),FALSE)</f>
        <v>0</v>
      </c>
      <c r="H1214" s="361">
        <f>+VLOOKUP($E1214,Emissions!$1:$1048576,MATCH(DATE(H$2,1,1),Emissions!$A$1:$LI$1),FALSE)</f>
        <v>0</v>
      </c>
      <c r="I1214" s="361">
        <f>+VLOOKUP($E1214,Emissions!$1:$1048576,MATCH(DATE(I$2,1,1),Emissions!$A$1:$LI$1),FALSE)</f>
        <v>0</v>
      </c>
      <c r="J1214" s="361">
        <f>+VLOOKUP($E1214,Emissions!$1:$1048576,MATCH(DATE(J$2,1,1),Emissions!$A$1:$LI$1),FALSE)</f>
        <v>0</v>
      </c>
      <c r="K1214" s="361">
        <f>+VLOOKUP($E1214,Emissions!$1:$1048576,MATCH(DATE(K$2,1,1),Emissions!$A$1:$LI$1),FALSE)</f>
        <v>0</v>
      </c>
      <c r="L1214" s="361">
        <f>+VLOOKUP($E1214,Emissions!$1:$1048576,MATCH(DATE(L$2,1,1),Emissions!$A$1:$LI$1),FALSE)</f>
        <v>0</v>
      </c>
      <c r="M1214" s="361">
        <f>+VLOOKUP($E1214,Emissions!$1:$1048576,MATCH(DATE(M$2,1,1),Emissions!$A$1:$LI$1),FALSE)</f>
        <v>0</v>
      </c>
      <c r="N1214" s="361">
        <f>+VLOOKUP($E1214,Emissions!$1:$1048576,MATCH(DATE(N$2,1,1),Emissions!$A$1:$LI$1),FALSE)</f>
        <v>0</v>
      </c>
      <c r="O1214" s="361">
        <f>+VLOOKUP($E1214,Emissions!$1:$1048576,MATCH(DATE(O$2,1,1),Emissions!$A$1:$LI$1),FALSE)</f>
        <v>0</v>
      </c>
      <c r="P1214" s="361">
        <f>+VLOOKUP($E1214,Emissions!$1:$1048576,MATCH(DATE(P$2,1,1),Emissions!$A$1:$LI$1),FALSE)</f>
        <v>0</v>
      </c>
      <c r="Q1214" s="361">
        <f>+VLOOKUP($E1214,Emissions!$1:$1048576,MATCH(DATE(Q$2,1,1),Emissions!$A$1:$LI$1),FALSE)</f>
        <v>0</v>
      </c>
      <c r="R1214" s="361">
        <f>+VLOOKUP($E1214,Emissions!$1:$1048576,MATCH(DATE(R$2,1,1),Emissions!$A$1:$LI$1),FALSE)</f>
        <v>0</v>
      </c>
      <c r="S1214" s="361">
        <f>+VLOOKUP($E1214,Emissions!$1:$1048576,MATCH(DATE(S$2,1,1),Emissions!$A$1:$LI$1),FALSE)</f>
        <v>0</v>
      </c>
      <c r="T1214" s="361">
        <f>+VLOOKUP($E1214,Emissions!$1:$1048576,MATCH(DATE(T$2,1,1),Emissions!$A$1:$LI$1),FALSE)</f>
        <v>0</v>
      </c>
      <c r="U1214" s="361">
        <f>+VLOOKUP($E1214,Emissions!$1:$1048576,MATCH(DATE(U$2,1,1),Emissions!$A$1:$LI$1),FALSE)</f>
        <v>0</v>
      </c>
      <c r="V1214" s="361">
        <f>+VLOOKUP($E1214,Emissions!$1:$1048576,MATCH(DATE(V$2,1,1),Emissions!$A$1:$LI$1),FALSE)</f>
        <v>0</v>
      </c>
      <c r="W1214" s="361">
        <f>+VLOOKUP($E1214,Emissions!$1:$1048576,MATCH(DATE(W$2,1,1),Emissions!$A$1:$LI$1),FALSE)</f>
        <v>0</v>
      </c>
      <c r="X1214" s="361">
        <f>+VLOOKUP($E1214,Emissions!$1:$1048576,MATCH(DATE(X$2,1,1),Emissions!$A$1:$LI$1),FALSE)</f>
        <v>0</v>
      </c>
      <c r="Y1214" s="361">
        <f>+VLOOKUP($E1214,Emissions!$1:$1048576,MATCH(DATE(Y$2,1,1),Emissions!$A$1:$LI$1),FALSE)</f>
        <v>0</v>
      </c>
      <c r="Z1214" s="361">
        <f>+VLOOKUP($E1214,Emissions!$1:$1048576,MATCH(DATE(Z$2,1,1),Emissions!$A$1:$LI$1),FALSE)</f>
        <v>0</v>
      </c>
      <c r="AA1214" s="361">
        <f>+VLOOKUP($E1214,Emissions!$1:$1048576,MATCH(DATE(AA$2,1,1),Emissions!$A$1:$LI$1),FALSE)</f>
        <v>0</v>
      </c>
      <c r="AB1214" s="361">
        <f>+VLOOKUP($E1214,Emissions!$1:$1048576,MATCH(DATE(AB$2,1,1),Emissions!$A$1:$LI$1),FALSE)</f>
        <v>0</v>
      </c>
      <c r="AC1214" s="361">
        <f>+VLOOKUP($E1214,Emissions!$1:$1048576,MATCH(DATE(AC$2,1,1),Emissions!$A$1:$LI$1),FALSE)</f>
        <v>0</v>
      </c>
      <c r="AD1214" s="361">
        <f>+VLOOKUP($E1214,Emissions!$1:$1048576,MATCH(DATE(AD$2,1,1),Emissions!$A$1:$LI$1),FALSE)</f>
        <v>0</v>
      </c>
      <c r="AE1214" s="361">
        <f>+VLOOKUP($E1214,Emissions!$1:$1048576,MATCH(DATE(AE$2,1,1),Emissions!$A$1:$LI$1),FALSE)</f>
        <v>0</v>
      </c>
      <c r="AF1214" s="361">
        <f>+VLOOKUP($E1214,Emissions!$1:$1048576,MATCH(DATE(AF$2,1,1),Emissions!$A$1:$LI$1),FALSE)</f>
        <v>0</v>
      </c>
      <c r="AG1214" s="361">
        <f>+VLOOKUP($E1214,Emissions!$1:$1048576,MATCH(DATE(AG$2,1,1),Emissions!$A$1:$LI$1),FALSE)</f>
        <v>0</v>
      </c>
      <c r="AH1214" s="361">
        <f>+VLOOKUP($E1214,Emissions!$1:$1048576,MATCH(DATE(AH$2,1,1),Emissions!$A$1:$LI$1),FALSE)</f>
        <v>0</v>
      </c>
      <c r="AI1214" s="361">
        <f>+VLOOKUP($E1214,Emissions!$1:$1048576,MATCH(DATE(AI$2,1,1),Emissions!$A$1:$LI$1),FALSE)</f>
        <v>0</v>
      </c>
      <c r="AJ1214" s="361">
        <f>+VLOOKUP($E1214,Emissions!$1:$1048576,MATCH(DATE(AJ$2,1,1),Emissions!$A$1:$LI$1),FALSE)</f>
        <v>0</v>
      </c>
      <c r="AK1214" s="361">
        <f>+VLOOKUP($E1214,Emissions!$1:$1048576,MATCH(DATE(AK$2,1,1),Emissions!$A$1:$LI$1),FALSE)</f>
        <v>0</v>
      </c>
      <c r="AL1214" s="361">
        <f>+VLOOKUP($E1214,Emissions!$1:$1048576,MATCH(DATE(AL$2,1,1),Emissions!$A$1:$LI$1),FALSE)</f>
        <v>0</v>
      </c>
      <c r="AM1214" s="361">
        <f>+VLOOKUP($E1214,Emissions!$1:$1048576,MATCH(DATE(AM$2,1,1),Emissions!$A$1:$LI$1),FALSE)</f>
        <v>0</v>
      </c>
      <c r="AN1214" s="361">
        <f>+VLOOKUP($E1214,Emissions!$1:$1048576,MATCH(DATE(AN$2,1,1),Emissions!$A$1:$LI$1),FALSE)</f>
        <v>0</v>
      </c>
      <c r="AO1214" s="361">
        <f>+VLOOKUP($E1214,Emissions!$1:$1048576,MATCH(DATE(AO$2,1,1),Emissions!$A$1:$LI$1),FALSE)</f>
        <v>0</v>
      </c>
    </row>
    <row r="1215" spans="1:41" ht="15" customHeight="1" x14ac:dyDescent="0.35">
      <c r="A1215" s="411"/>
      <c r="B1215" s="170"/>
      <c r="C1215" s="138" t="s">
        <v>733</v>
      </c>
      <c r="D1215" s="114"/>
      <c r="E1215" s="50" t="s">
        <v>3641</v>
      </c>
      <c r="F1215" s="361">
        <f>+VLOOKUP($E1215,Emissions!$1:$1048576,MATCH(DATE(F$2,1,1),Emissions!$A$1:$LI$1),FALSE)</f>
        <v>0</v>
      </c>
      <c r="G1215" s="361">
        <f>+VLOOKUP($E1215,Emissions!$1:$1048576,MATCH(DATE(G$2,1,1),Emissions!$A$1:$LI$1),FALSE)</f>
        <v>0</v>
      </c>
      <c r="H1215" s="361">
        <f>+VLOOKUP($E1215,Emissions!$1:$1048576,MATCH(DATE(H$2,1,1),Emissions!$A$1:$LI$1),FALSE)</f>
        <v>0</v>
      </c>
      <c r="I1215" s="361">
        <f>+VLOOKUP($E1215,Emissions!$1:$1048576,MATCH(DATE(I$2,1,1),Emissions!$A$1:$LI$1),FALSE)</f>
        <v>0</v>
      </c>
      <c r="J1215" s="361">
        <f>+VLOOKUP($E1215,Emissions!$1:$1048576,MATCH(DATE(J$2,1,1),Emissions!$A$1:$LI$1),FALSE)</f>
        <v>0</v>
      </c>
      <c r="K1215" s="361">
        <f>+VLOOKUP($E1215,Emissions!$1:$1048576,MATCH(DATE(K$2,1,1),Emissions!$A$1:$LI$1),FALSE)</f>
        <v>0</v>
      </c>
      <c r="L1215" s="361">
        <f>+VLOOKUP($E1215,Emissions!$1:$1048576,MATCH(DATE(L$2,1,1),Emissions!$A$1:$LI$1),FALSE)</f>
        <v>0</v>
      </c>
      <c r="M1215" s="361">
        <f>+VLOOKUP($E1215,Emissions!$1:$1048576,MATCH(DATE(M$2,1,1),Emissions!$A$1:$LI$1),FALSE)</f>
        <v>0</v>
      </c>
      <c r="N1215" s="361">
        <f>+VLOOKUP($E1215,Emissions!$1:$1048576,MATCH(DATE(N$2,1,1),Emissions!$A$1:$LI$1),FALSE)</f>
        <v>0</v>
      </c>
      <c r="O1215" s="361">
        <f>+VLOOKUP($E1215,Emissions!$1:$1048576,MATCH(DATE(O$2,1,1),Emissions!$A$1:$LI$1),FALSE)</f>
        <v>0</v>
      </c>
      <c r="P1215" s="361">
        <f>+VLOOKUP($E1215,Emissions!$1:$1048576,MATCH(DATE(P$2,1,1),Emissions!$A$1:$LI$1),FALSE)</f>
        <v>0</v>
      </c>
      <c r="Q1215" s="361">
        <f>+VLOOKUP($E1215,Emissions!$1:$1048576,MATCH(DATE(Q$2,1,1),Emissions!$A$1:$LI$1),FALSE)</f>
        <v>0</v>
      </c>
      <c r="R1215" s="361">
        <f>+VLOOKUP($E1215,Emissions!$1:$1048576,MATCH(DATE(R$2,1,1),Emissions!$A$1:$LI$1),FALSE)</f>
        <v>0</v>
      </c>
      <c r="S1215" s="361">
        <f>+VLOOKUP($E1215,Emissions!$1:$1048576,MATCH(DATE(S$2,1,1),Emissions!$A$1:$LI$1),FALSE)</f>
        <v>0</v>
      </c>
      <c r="T1215" s="361">
        <f>+VLOOKUP($E1215,Emissions!$1:$1048576,MATCH(DATE(T$2,1,1),Emissions!$A$1:$LI$1),FALSE)</f>
        <v>0</v>
      </c>
      <c r="U1215" s="361">
        <f>+VLOOKUP($E1215,Emissions!$1:$1048576,MATCH(DATE(U$2,1,1),Emissions!$A$1:$LI$1),FALSE)</f>
        <v>0</v>
      </c>
      <c r="V1215" s="361">
        <f>+VLOOKUP($E1215,Emissions!$1:$1048576,MATCH(DATE(V$2,1,1),Emissions!$A$1:$LI$1),FALSE)</f>
        <v>0</v>
      </c>
      <c r="W1215" s="361">
        <f>+VLOOKUP($E1215,Emissions!$1:$1048576,MATCH(DATE(W$2,1,1),Emissions!$A$1:$LI$1),FALSE)</f>
        <v>0</v>
      </c>
      <c r="X1215" s="361">
        <f>+VLOOKUP($E1215,Emissions!$1:$1048576,MATCH(DATE(X$2,1,1),Emissions!$A$1:$LI$1),FALSE)</f>
        <v>0</v>
      </c>
      <c r="Y1215" s="361">
        <f>+VLOOKUP($E1215,Emissions!$1:$1048576,MATCH(DATE(Y$2,1,1),Emissions!$A$1:$LI$1),FALSE)</f>
        <v>0</v>
      </c>
      <c r="Z1215" s="361">
        <f>+VLOOKUP($E1215,Emissions!$1:$1048576,MATCH(DATE(Z$2,1,1),Emissions!$A$1:$LI$1),FALSE)</f>
        <v>0</v>
      </c>
      <c r="AA1215" s="361">
        <f>+VLOOKUP($E1215,Emissions!$1:$1048576,MATCH(DATE(AA$2,1,1),Emissions!$A$1:$LI$1),FALSE)</f>
        <v>0</v>
      </c>
      <c r="AB1215" s="361">
        <f>+VLOOKUP($E1215,Emissions!$1:$1048576,MATCH(DATE(AB$2,1,1),Emissions!$A$1:$LI$1),FALSE)</f>
        <v>0</v>
      </c>
      <c r="AC1215" s="361">
        <f>+VLOOKUP($E1215,Emissions!$1:$1048576,MATCH(DATE(AC$2,1,1),Emissions!$A$1:$LI$1),FALSE)</f>
        <v>0</v>
      </c>
      <c r="AD1215" s="361">
        <f>+VLOOKUP($E1215,Emissions!$1:$1048576,MATCH(DATE(AD$2,1,1),Emissions!$A$1:$LI$1),FALSE)</f>
        <v>0</v>
      </c>
      <c r="AE1215" s="361">
        <f>+VLOOKUP($E1215,Emissions!$1:$1048576,MATCH(DATE(AE$2,1,1),Emissions!$A$1:$LI$1),FALSE)</f>
        <v>0</v>
      </c>
      <c r="AF1215" s="361">
        <f>+VLOOKUP($E1215,Emissions!$1:$1048576,MATCH(DATE(AF$2,1,1),Emissions!$A$1:$LI$1),FALSE)</f>
        <v>0</v>
      </c>
      <c r="AG1215" s="361">
        <f>+VLOOKUP($E1215,Emissions!$1:$1048576,MATCH(DATE(AG$2,1,1),Emissions!$A$1:$LI$1),FALSE)</f>
        <v>0</v>
      </c>
      <c r="AH1215" s="361">
        <f>+VLOOKUP($E1215,Emissions!$1:$1048576,MATCH(DATE(AH$2,1,1),Emissions!$A$1:$LI$1),FALSE)</f>
        <v>0</v>
      </c>
      <c r="AI1215" s="361">
        <f>+VLOOKUP($E1215,Emissions!$1:$1048576,MATCH(DATE(AI$2,1,1),Emissions!$A$1:$LI$1),FALSE)</f>
        <v>0</v>
      </c>
      <c r="AJ1215" s="361">
        <f>+VLOOKUP($E1215,Emissions!$1:$1048576,MATCH(DATE(AJ$2,1,1),Emissions!$A$1:$LI$1),FALSE)</f>
        <v>0</v>
      </c>
      <c r="AK1215" s="361">
        <f>+VLOOKUP($E1215,Emissions!$1:$1048576,MATCH(DATE(AK$2,1,1),Emissions!$A$1:$LI$1),FALSE)</f>
        <v>0</v>
      </c>
      <c r="AL1215" s="361">
        <f>+VLOOKUP($E1215,Emissions!$1:$1048576,MATCH(DATE(AL$2,1,1),Emissions!$A$1:$LI$1),FALSE)</f>
        <v>0</v>
      </c>
      <c r="AM1215" s="361">
        <f>+VLOOKUP($E1215,Emissions!$1:$1048576,MATCH(DATE(AM$2,1,1),Emissions!$A$1:$LI$1),FALSE)</f>
        <v>0</v>
      </c>
      <c r="AN1215" s="361">
        <f>+VLOOKUP($E1215,Emissions!$1:$1048576,MATCH(DATE(AN$2,1,1),Emissions!$A$1:$LI$1),FALSE)</f>
        <v>0</v>
      </c>
      <c r="AO1215" s="361">
        <f>+VLOOKUP($E1215,Emissions!$1:$1048576,MATCH(DATE(AO$2,1,1),Emissions!$A$1:$LI$1),FALSE)</f>
        <v>0</v>
      </c>
    </row>
    <row r="1216" spans="1:41" ht="15" customHeight="1" x14ac:dyDescent="0.35">
      <c r="A1216" s="411"/>
      <c r="B1216" s="170"/>
      <c r="C1216" s="138" t="s">
        <v>734</v>
      </c>
      <c r="D1216" s="114"/>
      <c r="E1216" s="50" t="s">
        <v>3642</v>
      </c>
      <c r="F1216" s="361">
        <f>+VLOOKUP($E1216,Emissions!$1:$1048576,MATCH(DATE(F$2,1,1),Emissions!$A$1:$LI$1),FALSE)</f>
        <v>0</v>
      </c>
      <c r="G1216" s="361">
        <f>+VLOOKUP($E1216,Emissions!$1:$1048576,MATCH(DATE(G$2,1,1),Emissions!$A$1:$LI$1),FALSE)</f>
        <v>0</v>
      </c>
      <c r="H1216" s="361">
        <f>+VLOOKUP($E1216,Emissions!$1:$1048576,MATCH(DATE(H$2,1,1),Emissions!$A$1:$LI$1),FALSE)</f>
        <v>0</v>
      </c>
      <c r="I1216" s="361">
        <f>+VLOOKUP($E1216,Emissions!$1:$1048576,MATCH(DATE(I$2,1,1),Emissions!$A$1:$LI$1),FALSE)</f>
        <v>0</v>
      </c>
      <c r="J1216" s="361">
        <f>+VLOOKUP($E1216,Emissions!$1:$1048576,MATCH(DATE(J$2,1,1),Emissions!$A$1:$LI$1),FALSE)</f>
        <v>0</v>
      </c>
      <c r="K1216" s="361">
        <f>+VLOOKUP($E1216,Emissions!$1:$1048576,MATCH(DATE(K$2,1,1),Emissions!$A$1:$LI$1),FALSE)</f>
        <v>0</v>
      </c>
      <c r="L1216" s="361">
        <f>+VLOOKUP($E1216,Emissions!$1:$1048576,MATCH(DATE(L$2,1,1),Emissions!$A$1:$LI$1),FALSE)</f>
        <v>0</v>
      </c>
      <c r="M1216" s="361">
        <f>+VLOOKUP($E1216,Emissions!$1:$1048576,MATCH(DATE(M$2,1,1),Emissions!$A$1:$LI$1),FALSE)</f>
        <v>0</v>
      </c>
      <c r="N1216" s="361">
        <f>+VLOOKUP($E1216,Emissions!$1:$1048576,MATCH(DATE(N$2,1,1),Emissions!$A$1:$LI$1),FALSE)</f>
        <v>0</v>
      </c>
      <c r="O1216" s="361">
        <f>+VLOOKUP($E1216,Emissions!$1:$1048576,MATCH(DATE(O$2,1,1),Emissions!$A$1:$LI$1),FALSE)</f>
        <v>0</v>
      </c>
      <c r="P1216" s="361">
        <f>+VLOOKUP($E1216,Emissions!$1:$1048576,MATCH(DATE(P$2,1,1),Emissions!$A$1:$LI$1),FALSE)</f>
        <v>0</v>
      </c>
      <c r="Q1216" s="361">
        <f>+VLOOKUP($E1216,Emissions!$1:$1048576,MATCH(DATE(Q$2,1,1),Emissions!$A$1:$LI$1),FALSE)</f>
        <v>0</v>
      </c>
      <c r="R1216" s="361">
        <f>+VLOOKUP($E1216,Emissions!$1:$1048576,MATCH(DATE(R$2,1,1),Emissions!$A$1:$LI$1),FALSE)</f>
        <v>0</v>
      </c>
      <c r="S1216" s="361">
        <f>+VLOOKUP($E1216,Emissions!$1:$1048576,MATCH(DATE(S$2,1,1),Emissions!$A$1:$LI$1),FALSE)</f>
        <v>0</v>
      </c>
      <c r="T1216" s="361">
        <f>+VLOOKUP($E1216,Emissions!$1:$1048576,MATCH(DATE(T$2,1,1),Emissions!$A$1:$LI$1),FALSE)</f>
        <v>0</v>
      </c>
      <c r="U1216" s="361">
        <f>+VLOOKUP($E1216,Emissions!$1:$1048576,MATCH(DATE(U$2,1,1),Emissions!$A$1:$LI$1),FALSE)</f>
        <v>0</v>
      </c>
      <c r="V1216" s="361">
        <f>+VLOOKUP($E1216,Emissions!$1:$1048576,MATCH(DATE(V$2,1,1),Emissions!$A$1:$LI$1),FALSE)</f>
        <v>0</v>
      </c>
      <c r="W1216" s="361">
        <f>+VLOOKUP($E1216,Emissions!$1:$1048576,MATCH(DATE(W$2,1,1),Emissions!$A$1:$LI$1),FALSE)</f>
        <v>0</v>
      </c>
      <c r="X1216" s="361">
        <f>+VLOOKUP($E1216,Emissions!$1:$1048576,MATCH(DATE(X$2,1,1),Emissions!$A$1:$LI$1),FALSE)</f>
        <v>0</v>
      </c>
      <c r="Y1216" s="361">
        <f>+VLOOKUP($E1216,Emissions!$1:$1048576,MATCH(DATE(Y$2,1,1),Emissions!$A$1:$LI$1),FALSE)</f>
        <v>0</v>
      </c>
      <c r="Z1216" s="361">
        <f>+VLOOKUP($E1216,Emissions!$1:$1048576,MATCH(DATE(Z$2,1,1),Emissions!$A$1:$LI$1),FALSE)</f>
        <v>0</v>
      </c>
      <c r="AA1216" s="361">
        <f>+VLOOKUP($E1216,Emissions!$1:$1048576,MATCH(DATE(AA$2,1,1),Emissions!$A$1:$LI$1),FALSE)</f>
        <v>0</v>
      </c>
      <c r="AB1216" s="361">
        <f>+VLOOKUP($E1216,Emissions!$1:$1048576,MATCH(DATE(AB$2,1,1),Emissions!$A$1:$LI$1),FALSE)</f>
        <v>0</v>
      </c>
      <c r="AC1216" s="361">
        <f>+VLOOKUP($E1216,Emissions!$1:$1048576,MATCH(DATE(AC$2,1,1),Emissions!$A$1:$LI$1),FALSE)</f>
        <v>0</v>
      </c>
      <c r="AD1216" s="361">
        <f>+VLOOKUP($E1216,Emissions!$1:$1048576,MATCH(DATE(AD$2,1,1),Emissions!$A$1:$LI$1),FALSE)</f>
        <v>0</v>
      </c>
      <c r="AE1216" s="361">
        <f>+VLOOKUP($E1216,Emissions!$1:$1048576,MATCH(DATE(AE$2,1,1),Emissions!$A$1:$LI$1),FALSE)</f>
        <v>0</v>
      </c>
      <c r="AF1216" s="361">
        <f>+VLOOKUP($E1216,Emissions!$1:$1048576,MATCH(DATE(AF$2,1,1),Emissions!$A$1:$LI$1),FALSE)</f>
        <v>0</v>
      </c>
      <c r="AG1216" s="361">
        <f>+VLOOKUP($E1216,Emissions!$1:$1048576,MATCH(DATE(AG$2,1,1),Emissions!$A$1:$LI$1),FALSE)</f>
        <v>0</v>
      </c>
      <c r="AH1216" s="361">
        <f>+VLOOKUP($E1216,Emissions!$1:$1048576,MATCH(DATE(AH$2,1,1),Emissions!$A$1:$LI$1),FALSE)</f>
        <v>0</v>
      </c>
      <c r="AI1216" s="361">
        <f>+VLOOKUP($E1216,Emissions!$1:$1048576,MATCH(DATE(AI$2,1,1),Emissions!$A$1:$LI$1),FALSE)</f>
        <v>0</v>
      </c>
      <c r="AJ1216" s="361">
        <f>+VLOOKUP($E1216,Emissions!$1:$1048576,MATCH(DATE(AJ$2,1,1),Emissions!$A$1:$LI$1),FALSE)</f>
        <v>0</v>
      </c>
      <c r="AK1216" s="361">
        <f>+VLOOKUP($E1216,Emissions!$1:$1048576,MATCH(DATE(AK$2,1,1),Emissions!$A$1:$LI$1),FALSE)</f>
        <v>0</v>
      </c>
      <c r="AL1216" s="361">
        <f>+VLOOKUP($E1216,Emissions!$1:$1048576,MATCH(DATE(AL$2,1,1),Emissions!$A$1:$LI$1),FALSE)</f>
        <v>0</v>
      </c>
      <c r="AM1216" s="361">
        <f>+VLOOKUP($E1216,Emissions!$1:$1048576,MATCH(DATE(AM$2,1,1),Emissions!$A$1:$LI$1),FALSE)</f>
        <v>0</v>
      </c>
      <c r="AN1216" s="361">
        <f>+VLOOKUP($E1216,Emissions!$1:$1048576,MATCH(DATE(AN$2,1,1),Emissions!$A$1:$LI$1),FALSE)</f>
        <v>0</v>
      </c>
      <c r="AO1216" s="361">
        <f>+VLOOKUP($E1216,Emissions!$1:$1048576,MATCH(DATE(AO$2,1,1),Emissions!$A$1:$LI$1),FALSE)</f>
        <v>0</v>
      </c>
    </row>
    <row r="1217" spans="1:41" ht="15" customHeight="1" x14ac:dyDescent="0.35">
      <c r="A1217" s="411"/>
      <c r="B1217" s="170"/>
      <c r="C1217" s="138" t="s">
        <v>735</v>
      </c>
      <c r="D1217" s="114"/>
      <c r="E1217" s="50" t="s">
        <v>3643</v>
      </c>
      <c r="F1217" s="361">
        <f>+VLOOKUP($E1217,Emissions!$1:$1048576,MATCH(DATE(F$2,1,1),Emissions!$A$1:$LI$1),FALSE)</f>
        <v>0</v>
      </c>
      <c r="G1217" s="361">
        <f>+VLOOKUP($E1217,Emissions!$1:$1048576,MATCH(DATE(G$2,1,1),Emissions!$A$1:$LI$1),FALSE)</f>
        <v>0</v>
      </c>
      <c r="H1217" s="361">
        <f>+VLOOKUP($E1217,Emissions!$1:$1048576,MATCH(DATE(H$2,1,1),Emissions!$A$1:$LI$1),FALSE)</f>
        <v>0</v>
      </c>
      <c r="I1217" s="361">
        <f>+VLOOKUP($E1217,Emissions!$1:$1048576,MATCH(DATE(I$2,1,1),Emissions!$A$1:$LI$1),FALSE)</f>
        <v>0</v>
      </c>
      <c r="J1217" s="361">
        <f>+VLOOKUP($E1217,Emissions!$1:$1048576,MATCH(DATE(J$2,1,1),Emissions!$A$1:$LI$1),FALSE)</f>
        <v>0</v>
      </c>
      <c r="K1217" s="361">
        <f>+VLOOKUP($E1217,Emissions!$1:$1048576,MATCH(DATE(K$2,1,1),Emissions!$A$1:$LI$1),FALSE)</f>
        <v>0</v>
      </c>
      <c r="L1217" s="361">
        <f>+VLOOKUP($E1217,Emissions!$1:$1048576,MATCH(DATE(L$2,1,1),Emissions!$A$1:$LI$1),FALSE)</f>
        <v>0</v>
      </c>
      <c r="M1217" s="361">
        <f>+VLOOKUP($E1217,Emissions!$1:$1048576,MATCH(DATE(M$2,1,1),Emissions!$A$1:$LI$1),FALSE)</f>
        <v>0</v>
      </c>
      <c r="N1217" s="361">
        <f>+VLOOKUP($E1217,Emissions!$1:$1048576,MATCH(DATE(N$2,1,1),Emissions!$A$1:$LI$1),FALSE)</f>
        <v>0</v>
      </c>
      <c r="O1217" s="361">
        <f>+VLOOKUP($E1217,Emissions!$1:$1048576,MATCH(DATE(O$2,1,1),Emissions!$A$1:$LI$1),FALSE)</f>
        <v>0</v>
      </c>
      <c r="P1217" s="361">
        <f>+VLOOKUP($E1217,Emissions!$1:$1048576,MATCH(DATE(P$2,1,1),Emissions!$A$1:$LI$1),FALSE)</f>
        <v>0</v>
      </c>
      <c r="Q1217" s="361">
        <f>+VLOOKUP($E1217,Emissions!$1:$1048576,MATCH(DATE(Q$2,1,1),Emissions!$A$1:$LI$1),FALSE)</f>
        <v>0</v>
      </c>
      <c r="R1217" s="361">
        <f>+VLOOKUP($E1217,Emissions!$1:$1048576,MATCH(DATE(R$2,1,1),Emissions!$A$1:$LI$1),FALSE)</f>
        <v>0</v>
      </c>
      <c r="S1217" s="361">
        <f>+VLOOKUP($E1217,Emissions!$1:$1048576,MATCH(DATE(S$2,1,1),Emissions!$A$1:$LI$1),FALSE)</f>
        <v>0</v>
      </c>
      <c r="T1217" s="361">
        <f>+VLOOKUP($E1217,Emissions!$1:$1048576,MATCH(DATE(T$2,1,1),Emissions!$A$1:$LI$1),FALSE)</f>
        <v>0</v>
      </c>
      <c r="U1217" s="361">
        <f>+VLOOKUP($E1217,Emissions!$1:$1048576,MATCH(DATE(U$2,1,1),Emissions!$A$1:$LI$1),FALSE)</f>
        <v>0</v>
      </c>
      <c r="V1217" s="361">
        <f>+VLOOKUP($E1217,Emissions!$1:$1048576,MATCH(DATE(V$2,1,1),Emissions!$A$1:$LI$1),FALSE)</f>
        <v>0</v>
      </c>
      <c r="W1217" s="361">
        <f>+VLOOKUP($E1217,Emissions!$1:$1048576,MATCH(DATE(W$2,1,1),Emissions!$A$1:$LI$1),FALSE)</f>
        <v>0</v>
      </c>
      <c r="X1217" s="361">
        <f>+VLOOKUP($E1217,Emissions!$1:$1048576,MATCH(DATE(X$2,1,1),Emissions!$A$1:$LI$1),FALSE)</f>
        <v>0</v>
      </c>
      <c r="Y1217" s="361">
        <f>+VLOOKUP($E1217,Emissions!$1:$1048576,MATCH(DATE(Y$2,1,1),Emissions!$A$1:$LI$1),FALSE)</f>
        <v>0</v>
      </c>
      <c r="Z1217" s="361">
        <f>+VLOOKUP($E1217,Emissions!$1:$1048576,MATCH(DATE(Z$2,1,1),Emissions!$A$1:$LI$1),FALSE)</f>
        <v>0</v>
      </c>
      <c r="AA1217" s="361">
        <f>+VLOOKUP($E1217,Emissions!$1:$1048576,MATCH(DATE(AA$2,1,1),Emissions!$A$1:$LI$1),FALSE)</f>
        <v>0</v>
      </c>
      <c r="AB1217" s="361">
        <f>+VLOOKUP($E1217,Emissions!$1:$1048576,MATCH(DATE(AB$2,1,1),Emissions!$A$1:$LI$1),FALSE)</f>
        <v>0</v>
      </c>
      <c r="AC1217" s="361">
        <f>+VLOOKUP($E1217,Emissions!$1:$1048576,MATCH(DATE(AC$2,1,1),Emissions!$A$1:$LI$1),FALSE)</f>
        <v>0</v>
      </c>
      <c r="AD1217" s="361">
        <f>+VLOOKUP($E1217,Emissions!$1:$1048576,MATCH(DATE(AD$2,1,1),Emissions!$A$1:$LI$1),FALSE)</f>
        <v>0</v>
      </c>
      <c r="AE1217" s="361">
        <f>+VLOOKUP($E1217,Emissions!$1:$1048576,MATCH(DATE(AE$2,1,1),Emissions!$A$1:$LI$1),FALSE)</f>
        <v>0</v>
      </c>
      <c r="AF1217" s="361">
        <f>+VLOOKUP($E1217,Emissions!$1:$1048576,MATCH(DATE(AF$2,1,1),Emissions!$A$1:$LI$1),FALSE)</f>
        <v>0</v>
      </c>
      <c r="AG1217" s="361">
        <f>+VLOOKUP($E1217,Emissions!$1:$1048576,MATCH(DATE(AG$2,1,1),Emissions!$A$1:$LI$1),FALSE)</f>
        <v>0</v>
      </c>
      <c r="AH1217" s="361">
        <f>+VLOOKUP($E1217,Emissions!$1:$1048576,MATCH(DATE(AH$2,1,1),Emissions!$A$1:$LI$1),FALSE)</f>
        <v>0</v>
      </c>
      <c r="AI1217" s="361">
        <f>+VLOOKUP($E1217,Emissions!$1:$1048576,MATCH(DATE(AI$2,1,1),Emissions!$A$1:$LI$1),FALSE)</f>
        <v>0</v>
      </c>
      <c r="AJ1217" s="361">
        <f>+VLOOKUP($E1217,Emissions!$1:$1048576,MATCH(DATE(AJ$2,1,1),Emissions!$A$1:$LI$1),FALSE)</f>
        <v>0</v>
      </c>
      <c r="AK1217" s="361">
        <f>+VLOOKUP($E1217,Emissions!$1:$1048576,MATCH(DATE(AK$2,1,1),Emissions!$A$1:$LI$1),FALSE)</f>
        <v>0</v>
      </c>
      <c r="AL1217" s="361">
        <f>+VLOOKUP($E1217,Emissions!$1:$1048576,MATCH(DATE(AL$2,1,1),Emissions!$A$1:$LI$1),FALSE)</f>
        <v>0</v>
      </c>
      <c r="AM1217" s="361">
        <f>+VLOOKUP($E1217,Emissions!$1:$1048576,MATCH(DATE(AM$2,1,1),Emissions!$A$1:$LI$1),FALSE)</f>
        <v>0</v>
      </c>
      <c r="AN1217" s="361">
        <f>+VLOOKUP($E1217,Emissions!$1:$1048576,MATCH(DATE(AN$2,1,1),Emissions!$A$1:$LI$1),FALSE)</f>
        <v>0</v>
      </c>
      <c r="AO1217" s="361">
        <f>+VLOOKUP($E1217,Emissions!$1:$1048576,MATCH(DATE(AO$2,1,1),Emissions!$A$1:$LI$1),FALSE)</f>
        <v>0</v>
      </c>
    </row>
    <row r="1218" spans="1:41" ht="15" customHeight="1" x14ac:dyDescent="0.35">
      <c r="A1218" s="411"/>
      <c r="B1218" s="170"/>
      <c r="C1218" s="138" t="s">
        <v>736</v>
      </c>
      <c r="D1218" s="114"/>
      <c r="E1218" s="50" t="s">
        <v>3644</v>
      </c>
      <c r="F1218" s="361">
        <f>+VLOOKUP($E1218,Emissions!$1:$1048576,MATCH(DATE(F$2,1,1),Emissions!$A$1:$LI$1),FALSE)</f>
        <v>0</v>
      </c>
      <c r="G1218" s="361">
        <f>+VLOOKUP($E1218,Emissions!$1:$1048576,MATCH(DATE(G$2,1,1),Emissions!$A$1:$LI$1),FALSE)</f>
        <v>0</v>
      </c>
      <c r="H1218" s="361">
        <f>+VLOOKUP($E1218,Emissions!$1:$1048576,MATCH(DATE(H$2,1,1),Emissions!$A$1:$LI$1),FALSE)</f>
        <v>0</v>
      </c>
      <c r="I1218" s="361">
        <f>+VLOOKUP($E1218,Emissions!$1:$1048576,MATCH(DATE(I$2,1,1),Emissions!$A$1:$LI$1),FALSE)</f>
        <v>0</v>
      </c>
      <c r="J1218" s="361">
        <f>+VLOOKUP($E1218,Emissions!$1:$1048576,MATCH(DATE(J$2,1,1),Emissions!$A$1:$LI$1),FALSE)</f>
        <v>0</v>
      </c>
      <c r="K1218" s="361">
        <f>+VLOOKUP($E1218,Emissions!$1:$1048576,MATCH(DATE(K$2,1,1),Emissions!$A$1:$LI$1),FALSE)</f>
        <v>0</v>
      </c>
      <c r="L1218" s="361">
        <f>+VLOOKUP($E1218,Emissions!$1:$1048576,MATCH(DATE(L$2,1,1),Emissions!$A$1:$LI$1),FALSE)</f>
        <v>0</v>
      </c>
      <c r="M1218" s="361">
        <f>+VLOOKUP($E1218,Emissions!$1:$1048576,MATCH(DATE(M$2,1,1),Emissions!$A$1:$LI$1),FALSE)</f>
        <v>0</v>
      </c>
      <c r="N1218" s="361">
        <f>+VLOOKUP($E1218,Emissions!$1:$1048576,MATCH(DATE(N$2,1,1),Emissions!$A$1:$LI$1),FALSE)</f>
        <v>0</v>
      </c>
      <c r="O1218" s="361">
        <f>+VLOOKUP($E1218,Emissions!$1:$1048576,MATCH(DATE(O$2,1,1),Emissions!$A$1:$LI$1),FALSE)</f>
        <v>0</v>
      </c>
      <c r="P1218" s="361">
        <f>+VLOOKUP($E1218,Emissions!$1:$1048576,MATCH(DATE(P$2,1,1),Emissions!$A$1:$LI$1),FALSE)</f>
        <v>0</v>
      </c>
      <c r="Q1218" s="361">
        <f>+VLOOKUP($E1218,Emissions!$1:$1048576,MATCH(DATE(Q$2,1,1),Emissions!$A$1:$LI$1),FALSE)</f>
        <v>0</v>
      </c>
      <c r="R1218" s="361">
        <f>+VLOOKUP($E1218,Emissions!$1:$1048576,MATCH(DATE(R$2,1,1),Emissions!$A$1:$LI$1),FALSE)</f>
        <v>0</v>
      </c>
      <c r="S1218" s="361">
        <f>+VLOOKUP($E1218,Emissions!$1:$1048576,MATCH(DATE(S$2,1,1),Emissions!$A$1:$LI$1),FALSE)</f>
        <v>0</v>
      </c>
      <c r="T1218" s="361">
        <f>+VLOOKUP($E1218,Emissions!$1:$1048576,MATCH(DATE(T$2,1,1),Emissions!$A$1:$LI$1),FALSE)</f>
        <v>0</v>
      </c>
      <c r="U1218" s="361">
        <f>+VLOOKUP($E1218,Emissions!$1:$1048576,MATCH(DATE(U$2,1,1),Emissions!$A$1:$LI$1),FALSE)</f>
        <v>0</v>
      </c>
      <c r="V1218" s="361">
        <f>+VLOOKUP($E1218,Emissions!$1:$1048576,MATCH(DATE(V$2,1,1),Emissions!$A$1:$LI$1),FALSE)</f>
        <v>0</v>
      </c>
      <c r="W1218" s="361">
        <f>+VLOOKUP($E1218,Emissions!$1:$1048576,MATCH(DATE(W$2,1,1),Emissions!$A$1:$LI$1),FALSE)</f>
        <v>0</v>
      </c>
      <c r="X1218" s="361">
        <f>+VLOOKUP($E1218,Emissions!$1:$1048576,MATCH(DATE(X$2,1,1),Emissions!$A$1:$LI$1),FALSE)</f>
        <v>0</v>
      </c>
      <c r="Y1218" s="361">
        <f>+VLOOKUP($E1218,Emissions!$1:$1048576,MATCH(DATE(Y$2,1,1),Emissions!$A$1:$LI$1),FALSE)</f>
        <v>0</v>
      </c>
      <c r="Z1218" s="361">
        <f>+VLOOKUP($E1218,Emissions!$1:$1048576,MATCH(DATE(Z$2,1,1),Emissions!$A$1:$LI$1),FALSE)</f>
        <v>0</v>
      </c>
      <c r="AA1218" s="361">
        <f>+VLOOKUP($E1218,Emissions!$1:$1048576,MATCH(DATE(AA$2,1,1),Emissions!$A$1:$LI$1),FALSE)</f>
        <v>0</v>
      </c>
      <c r="AB1218" s="361">
        <f>+VLOOKUP($E1218,Emissions!$1:$1048576,MATCH(DATE(AB$2,1,1),Emissions!$A$1:$LI$1),FALSE)</f>
        <v>0</v>
      </c>
      <c r="AC1218" s="361">
        <f>+VLOOKUP($E1218,Emissions!$1:$1048576,MATCH(DATE(AC$2,1,1),Emissions!$A$1:$LI$1),FALSE)</f>
        <v>0</v>
      </c>
      <c r="AD1218" s="361">
        <f>+VLOOKUP($E1218,Emissions!$1:$1048576,MATCH(DATE(AD$2,1,1),Emissions!$A$1:$LI$1),FALSE)</f>
        <v>0</v>
      </c>
      <c r="AE1218" s="361">
        <f>+VLOOKUP($E1218,Emissions!$1:$1048576,MATCH(DATE(AE$2,1,1),Emissions!$A$1:$LI$1),FALSE)</f>
        <v>0</v>
      </c>
      <c r="AF1218" s="361">
        <f>+VLOOKUP($E1218,Emissions!$1:$1048576,MATCH(DATE(AF$2,1,1),Emissions!$A$1:$LI$1),FALSE)</f>
        <v>0</v>
      </c>
      <c r="AG1218" s="361">
        <f>+VLOOKUP($E1218,Emissions!$1:$1048576,MATCH(DATE(AG$2,1,1),Emissions!$A$1:$LI$1),FALSE)</f>
        <v>0</v>
      </c>
      <c r="AH1218" s="361">
        <f>+VLOOKUP($E1218,Emissions!$1:$1048576,MATCH(DATE(AH$2,1,1),Emissions!$A$1:$LI$1),FALSE)</f>
        <v>0</v>
      </c>
      <c r="AI1218" s="361">
        <f>+VLOOKUP($E1218,Emissions!$1:$1048576,MATCH(DATE(AI$2,1,1),Emissions!$A$1:$LI$1),FALSE)</f>
        <v>0</v>
      </c>
      <c r="AJ1218" s="361">
        <f>+VLOOKUP($E1218,Emissions!$1:$1048576,MATCH(DATE(AJ$2,1,1),Emissions!$A$1:$LI$1),FALSE)</f>
        <v>0</v>
      </c>
      <c r="AK1218" s="361">
        <f>+VLOOKUP($E1218,Emissions!$1:$1048576,MATCH(DATE(AK$2,1,1),Emissions!$A$1:$LI$1),FALSE)</f>
        <v>0</v>
      </c>
      <c r="AL1218" s="361">
        <f>+VLOOKUP($E1218,Emissions!$1:$1048576,MATCH(DATE(AL$2,1,1),Emissions!$A$1:$LI$1),FALSE)</f>
        <v>0</v>
      </c>
      <c r="AM1218" s="361">
        <f>+VLOOKUP($E1218,Emissions!$1:$1048576,MATCH(DATE(AM$2,1,1),Emissions!$A$1:$LI$1),FALSE)</f>
        <v>0</v>
      </c>
      <c r="AN1218" s="361">
        <f>+VLOOKUP($E1218,Emissions!$1:$1048576,MATCH(DATE(AN$2,1,1),Emissions!$A$1:$LI$1),FALSE)</f>
        <v>0</v>
      </c>
      <c r="AO1218" s="361">
        <f>+VLOOKUP($E1218,Emissions!$1:$1048576,MATCH(DATE(AO$2,1,1),Emissions!$A$1:$LI$1),FALSE)</f>
        <v>0</v>
      </c>
    </row>
    <row r="1219" spans="1:41" s="92" customFormat="1" ht="15" customHeight="1" x14ac:dyDescent="0.35">
      <c r="A1219" s="411"/>
      <c r="B1219" s="170"/>
      <c r="C1219" s="137" t="s">
        <v>3334</v>
      </c>
      <c r="D1219" s="147"/>
      <c r="E1219" s="136" t="s">
        <v>3645</v>
      </c>
      <c r="F1219" s="327">
        <f>+VLOOKUP($E1219,Emissions!$1:$1048576,MATCH(DATE(F$2,1,1),Emissions!$A$1:$LI$1),FALSE)</f>
        <v>0</v>
      </c>
      <c r="G1219" s="327">
        <f>+VLOOKUP($E1219,Emissions!$1:$1048576,MATCH(DATE(G$2,1,1),Emissions!$A$1:$LI$1),FALSE)</f>
        <v>0</v>
      </c>
      <c r="H1219" s="327">
        <f>+VLOOKUP($E1219,Emissions!$1:$1048576,MATCH(DATE(H$2,1,1),Emissions!$A$1:$LI$1),FALSE)</f>
        <v>0</v>
      </c>
      <c r="I1219" s="327">
        <f>+VLOOKUP($E1219,Emissions!$1:$1048576,MATCH(DATE(I$2,1,1),Emissions!$A$1:$LI$1),FALSE)</f>
        <v>0</v>
      </c>
      <c r="J1219" s="327">
        <f>+VLOOKUP($E1219,Emissions!$1:$1048576,MATCH(DATE(J$2,1,1),Emissions!$A$1:$LI$1),FALSE)</f>
        <v>0</v>
      </c>
      <c r="K1219" s="327">
        <f>+VLOOKUP($E1219,Emissions!$1:$1048576,MATCH(DATE(K$2,1,1),Emissions!$A$1:$LI$1),FALSE)</f>
        <v>0</v>
      </c>
      <c r="L1219" s="327">
        <f>+VLOOKUP($E1219,Emissions!$1:$1048576,MATCH(DATE(L$2,1,1),Emissions!$A$1:$LI$1),FALSE)</f>
        <v>0</v>
      </c>
      <c r="M1219" s="327">
        <f>+VLOOKUP($E1219,Emissions!$1:$1048576,MATCH(DATE(M$2,1,1),Emissions!$A$1:$LI$1),FALSE)</f>
        <v>0</v>
      </c>
      <c r="N1219" s="327">
        <f>+VLOOKUP($E1219,Emissions!$1:$1048576,MATCH(DATE(N$2,1,1),Emissions!$A$1:$LI$1),FALSE)</f>
        <v>0</v>
      </c>
      <c r="O1219" s="327">
        <f>+VLOOKUP($E1219,Emissions!$1:$1048576,MATCH(DATE(O$2,1,1),Emissions!$A$1:$LI$1),FALSE)</f>
        <v>0</v>
      </c>
      <c r="P1219" s="327">
        <f>+VLOOKUP($E1219,Emissions!$1:$1048576,MATCH(DATE(P$2,1,1),Emissions!$A$1:$LI$1),FALSE)</f>
        <v>0</v>
      </c>
      <c r="Q1219" s="327">
        <f>+VLOOKUP($E1219,Emissions!$1:$1048576,MATCH(DATE(Q$2,1,1),Emissions!$A$1:$LI$1),FALSE)</f>
        <v>0</v>
      </c>
      <c r="R1219" s="327">
        <f>+VLOOKUP($E1219,Emissions!$1:$1048576,MATCH(DATE(R$2,1,1),Emissions!$A$1:$LI$1),FALSE)</f>
        <v>0</v>
      </c>
      <c r="S1219" s="327">
        <f>+VLOOKUP($E1219,Emissions!$1:$1048576,MATCH(DATE(S$2,1,1),Emissions!$A$1:$LI$1),FALSE)</f>
        <v>0</v>
      </c>
      <c r="T1219" s="327">
        <f>+VLOOKUP($E1219,Emissions!$1:$1048576,MATCH(DATE(T$2,1,1),Emissions!$A$1:$LI$1),FALSE)</f>
        <v>0</v>
      </c>
      <c r="U1219" s="327">
        <f>+VLOOKUP($E1219,Emissions!$1:$1048576,MATCH(DATE(U$2,1,1),Emissions!$A$1:$LI$1),FALSE)</f>
        <v>0</v>
      </c>
      <c r="V1219" s="327">
        <f>+VLOOKUP($E1219,Emissions!$1:$1048576,MATCH(DATE(V$2,1,1),Emissions!$A$1:$LI$1),FALSE)</f>
        <v>0</v>
      </c>
      <c r="W1219" s="327">
        <f>+VLOOKUP($E1219,Emissions!$1:$1048576,MATCH(DATE(W$2,1,1),Emissions!$A$1:$LI$1),FALSE)</f>
        <v>0</v>
      </c>
      <c r="X1219" s="327">
        <f>+VLOOKUP($E1219,Emissions!$1:$1048576,MATCH(DATE(X$2,1,1),Emissions!$A$1:$LI$1),FALSE)</f>
        <v>0</v>
      </c>
      <c r="Y1219" s="327">
        <f>+VLOOKUP($E1219,Emissions!$1:$1048576,MATCH(DATE(Y$2,1,1),Emissions!$A$1:$LI$1),FALSE)</f>
        <v>0</v>
      </c>
      <c r="Z1219" s="327">
        <f>+VLOOKUP($E1219,Emissions!$1:$1048576,MATCH(DATE(Z$2,1,1),Emissions!$A$1:$LI$1),FALSE)</f>
        <v>0</v>
      </c>
      <c r="AA1219" s="327">
        <f>+VLOOKUP($E1219,Emissions!$1:$1048576,MATCH(DATE(AA$2,1,1),Emissions!$A$1:$LI$1),FALSE)</f>
        <v>0</v>
      </c>
      <c r="AB1219" s="327">
        <f>+VLOOKUP($E1219,Emissions!$1:$1048576,MATCH(DATE(AB$2,1,1),Emissions!$A$1:$LI$1),FALSE)</f>
        <v>0</v>
      </c>
      <c r="AC1219" s="327">
        <f>+VLOOKUP($E1219,Emissions!$1:$1048576,MATCH(DATE(AC$2,1,1),Emissions!$A$1:$LI$1),FALSE)</f>
        <v>0</v>
      </c>
      <c r="AD1219" s="327">
        <f>+VLOOKUP($E1219,Emissions!$1:$1048576,MATCH(DATE(AD$2,1,1),Emissions!$A$1:$LI$1),FALSE)</f>
        <v>0</v>
      </c>
      <c r="AE1219" s="327">
        <f>+VLOOKUP($E1219,Emissions!$1:$1048576,MATCH(DATE(AE$2,1,1),Emissions!$A$1:$LI$1),FALSE)</f>
        <v>0</v>
      </c>
      <c r="AF1219" s="327">
        <f>+VLOOKUP($E1219,Emissions!$1:$1048576,MATCH(DATE(AF$2,1,1),Emissions!$A$1:$LI$1),FALSE)</f>
        <v>0</v>
      </c>
      <c r="AG1219" s="327">
        <f>+VLOOKUP($E1219,Emissions!$1:$1048576,MATCH(DATE(AG$2,1,1),Emissions!$A$1:$LI$1),FALSE)</f>
        <v>0</v>
      </c>
      <c r="AH1219" s="327">
        <f>+VLOOKUP($E1219,Emissions!$1:$1048576,MATCH(DATE(AH$2,1,1),Emissions!$A$1:$LI$1),FALSE)</f>
        <v>0</v>
      </c>
      <c r="AI1219" s="327">
        <f>+VLOOKUP($E1219,Emissions!$1:$1048576,MATCH(DATE(AI$2,1,1),Emissions!$A$1:$LI$1),FALSE)</f>
        <v>0</v>
      </c>
      <c r="AJ1219" s="327">
        <f>+VLOOKUP($E1219,Emissions!$1:$1048576,MATCH(DATE(AJ$2,1,1),Emissions!$A$1:$LI$1),FALSE)</f>
        <v>0</v>
      </c>
      <c r="AK1219" s="327">
        <f>+VLOOKUP($E1219,Emissions!$1:$1048576,MATCH(DATE(AK$2,1,1),Emissions!$A$1:$LI$1),FALSE)</f>
        <v>0</v>
      </c>
      <c r="AL1219" s="327">
        <f>+VLOOKUP($E1219,Emissions!$1:$1048576,MATCH(DATE(AL$2,1,1),Emissions!$A$1:$LI$1),FALSE)</f>
        <v>0</v>
      </c>
      <c r="AM1219" s="327">
        <f>+VLOOKUP($E1219,Emissions!$1:$1048576,MATCH(DATE(AM$2,1,1),Emissions!$A$1:$LI$1),FALSE)</f>
        <v>0</v>
      </c>
      <c r="AN1219" s="327">
        <f>+VLOOKUP($E1219,Emissions!$1:$1048576,MATCH(DATE(AN$2,1,1),Emissions!$A$1:$LI$1),FALSE)</f>
        <v>0</v>
      </c>
      <c r="AO1219" s="327">
        <f>+VLOOKUP($E1219,Emissions!$1:$1048576,MATCH(DATE(AO$2,1,1),Emissions!$A$1:$LI$1),FALSE)</f>
        <v>0</v>
      </c>
    </row>
    <row r="1220" spans="1:41" ht="15" customHeight="1" x14ac:dyDescent="0.35">
      <c r="A1220" s="411"/>
      <c r="B1220" s="170"/>
      <c r="C1220" s="138" t="s">
        <v>602</v>
      </c>
      <c r="D1220" s="114"/>
      <c r="E1220" s="50" t="s">
        <v>3646</v>
      </c>
      <c r="F1220" s="361">
        <f>+VLOOKUP($E1220,Emissions!$1:$1048576,MATCH(DATE(F$2,1,1),Emissions!$A$1:$LI$1),FALSE)</f>
        <v>0</v>
      </c>
      <c r="G1220" s="361">
        <f>+VLOOKUP($E1220,Emissions!$1:$1048576,MATCH(DATE(G$2,1,1),Emissions!$A$1:$LI$1),FALSE)</f>
        <v>0</v>
      </c>
      <c r="H1220" s="361">
        <f>+VLOOKUP($E1220,Emissions!$1:$1048576,MATCH(DATE(H$2,1,1),Emissions!$A$1:$LI$1),FALSE)</f>
        <v>0</v>
      </c>
      <c r="I1220" s="361">
        <f>+VLOOKUP($E1220,Emissions!$1:$1048576,MATCH(DATE(I$2,1,1),Emissions!$A$1:$LI$1),FALSE)</f>
        <v>0</v>
      </c>
      <c r="J1220" s="361">
        <f>+VLOOKUP($E1220,Emissions!$1:$1048576,MATCH(DATE(J$2,1,1),Emissions!$A$1:$LI$1),FALSE)</f>
        <v>0</v>
      </c>
      <c r="K1220" s="361">
        <f>+VLOOKUP($E1220,Emissions!$1:$1048576,MATCH(DATE(K$2,1,1),Emissions!$A$1:$LI$1),FALSE)</f>
        <v>0</v>
      </c>
      <c r="L1220" s="361">
        <f>+VLOOKUP($E1220,Emissions!$1:$1048576,MATCH(DATE(L$2,1,1),Emissions!$A$1:$LI$1),FALSE)</f>
        <v>0</v>
      </c>
      <c r="M1220" s="361">
        <f>+VLOOKUP($E1220,Emissions!$1:$1048576,MATCH(DATE(M$2,1,1),Emissions!$A$1:$LI$1),FALSE)</f>
        <v>0</v>
      </c>
      <c r="N1220" s="361">
        <f>+VLOOKUP($E1220,Emissions!$1:$1048576,MATCH(DATE(N$2,1,1),Emissions!$A$1:$LI$1),FALSE)</f>
        <v>0</v>
      </c>
      <c r="O1220" s="361">
        <f>+VLOOKUP($E1220,Emissions!$1:$1048576,MATCH(DATE(O$2,1,1),Emissions!$A$1:$LI$1),FALSE)</f>
        <v>0</v>
      </c>
      <c r="P1220" s="361">
        <f>+VLOOKUP($E1220,Emissions!$1:$1048576,MATCH(DATE(P$2,1,1),Emissions!$A$1:$LI$1),FALSE)</f>
        <v>0</v>
      </c>
      <c r="Q1220" s="361">
        <f>+VLOOKUP($E1220,Emissions!$1:$1048576,MATCH(DATE(Q$2,1,1),Emissions!$A$1:$LI$1),FALSE)</f>
        <v>0</v>
      </c>
      <c r="R1220" s="361">
        <f>+VLOOKUP($E1220,Emissions!$1:$1048576,MATCH(DATE(R$2,1,1),Emissions!$A$1:$LI$1),FALSE)</f>
        <v>0</v>
      </c>
      <c r="S1220" s="361">
        <f>+VLOOKUP($E1220,Emissions!$1:$1048576,MATCH(DATE(S$2,1,1),Emissions!$A$1:$LI$1),FALSE)</f>
        <v>0</v>
      </c>
      <c r="T1220" s="361">
        <f>+VLOOKUP($E1220,Emissions!$1:$1048576,MATCH(DATE(T$2,1,1),Emissions!$A$1:$LI$1),FALSE)</f>
        <v>0</v>
      </c>
      <c r="U1220" s="361">
        <f>+VLOOKUP($E1220,Emissions!$1:$1048576,MATCH(DATE(U$2,1,1),Emissions!$A$1:$LI$1),FALSE)</f>
        <v>0</v>
      </c>
      <c r="V1220" s="361">
        <f>+VLOOKUP($E1220,Emissions!$1:$1048576,MATCH(DATE(V$2,1,1),Emissions!$A$1:$LI$1),FALSE)</f>
        <v>0</v>
      </c>
      <c r="W1220" s="361">
        <f>+VLOOKUP($E1220,Emissions!$1:$1048576,MATCH(DATE(W$2,1,1),Emissions!$A$1:$LI$1),FALSE)</f>
        <v>0</v>
      </c>
      <c r="X1220" s="361">
        <f>+VLOOKUP($E1220,Emissions!$1:$1048576,MATCH(DATE(X$2,1,1),Emissions!$A$1:$LI$1),FALSE)</f>
        <v>0</v>
      </c>
      <c r="Y1220" s="361">
        <f>+VLOOKUP($E1220,Emissions!$1:$1048576,MATCH(DATE(Y$2,1,1),Emissions!$A$1:$LI$1),FALSE)</f>
        <v>0</v>
      </c>
      <c r="Z1220" s="361">
        <f>+VLOOKUP($E1220,Emissions!$1:$1048576,MATCH(DATE(Z$2,1,1),Emissions!$A$1:$LI$1),FALSE)</f>
        <v>0</v>
      </c>
      <c r="AA1220" s="361">
        <f>+VLOOKUP($E1220,Emissions!$1:$1048576,MATCH(DATE(AA$2,1,1),Emissions!$A$1:$LI$1),FALSE)</f>
        <v>0</v>
      </c>
      <c r="AB1220" s="361">
        <f>+VLOOKUP($E1220,Emissions!$1:$1048576,MATCH(DATE(AB$2,1,1),Emissions!$A$1:$LI$1),FALSE)</f>
        <v>0</v>
      </c>
      <c r="AC1220" s="361">
        <f>+VLOOKUP($E1220,Emissions!$1:$1048576,MATCH(DATE(AC$2,1,1),Emissions!$A$1:$LI$1),FALSE)</f>
        <v>0</v>
      </c>
      <c r="AD1220" s="361">
        <f>+VLOOKUP($E1220,Emissions!$1:$1048576,MATCH(DATE(AD$2,1,1),Emissions!$A$1:$LI$1),FALSE)</f>
        <v>0</v>
      </c>
      <c r="AE1220" s="361">
        <f>+VLOOKUP($E1220,Emissions!$1:$1048576,MATCH(DATE(AE$2,1,1),Emissions!$A$1:$LI$1),FALSE)</f>
        <v>0</v>
      </c>
      <c r="AF1220" s="361">
        <f>+VLOOKUP($E1220,Emissions!$1:$1048576,MATCH(DATE(AF$2,1,1),Emissions!$A$1:$LI$1),FALSE)</f>
        <v>0</v>
      </c>
      <c r="AG1220" s="361">
        <f>+VLOOKUP($E1220,Emissions!$1:$1048576,MATCH(DATE(AG$2,1,1),Emissions!$A$1:$LI$1),FALSE)</f>
        <v>0</v>
      </c>
      <c r="AH1220" s="361">
        <f>+VLOOKUP($E1220,Emissions!$1:$1048576,MATCH(DATE(AH$2,1,1),Emissions!$A$1:$LI$1),FALSE)</f>
        <v>0</v>
      </c>
      <c r="AI1220" s="361">
        <f>+VLOOKUP($E1220,Emissions!$1:$1048576,MATCH(DATE(AI$2,1,1),Emissions!$A$1:$LI$1),FALSE)</f>
        <v>0</v>
      </c>
      <c r="AJ1220" s="361">
        <f>+VLOOKUP($E1220,Emissions!$1:$1048576,MATCH(DATE(AJ$2,1,1),Emissions!$A$1:$LI$1),FALSE)</f>
        <v>0</v>
      </c>
      <c r="AK1220" s="361">
        <f>+VLOOKUP($E1220,Emissions!$1:$1048576,MATCH(DATE(AK$2,1,1),Emissions!$A$1:$LI$1),FALSE)</f>
        <v>0</v>
      </c>
      <c r="AL1220" s="361">
        <f>+VLOOKUP($E1220,Emissions!$1:$1048576,MATCH(DATE(AL$2,1,1),Emissions!$A$1:$LI$1),FALSE)</f>
        <v>0</v>
      </c>
      <c r="AM1220" s="361">
        <f>+VLOOKUP($E1220,Emissions!$1:$1048576,MATCH(DATE(AM$2,1,1),Emissions!$A$1:$LI$1),FALSE)</f>
        <v>0</v>
      </c>
      <c r="AN1220" s="361">
        <f>+VLOOKUP($E1220,Emissions!$1:$1048576,MATCH(DATE(AN$2,1,1),Emissions!$A$1:$LI$1),FALSE)</f>
        <v>0</v>
      </c>
      <c r="AO1220" s="361">
        <f>+VLOOKUP($E1220,Emissions!$1:$1048576,MATCH(DATE(AO$2,1,1),Emissions!$A$1:$LI$1),FALSE)</f>
        <v>0</v>
      </c>
    </row>
    <row r="1221" spans="1:41" ht="15" customHeight="1" x14ac:dyDescent="0.35">
      <c r="A1221" s="411"/>
      <c r="B1221" s="170"/>
      <c r="C1221" s="138" t="s">
        <v>603</v>
      </c>
      <c r="D1221" s="114"/>
      <c r="E1221" s="50" t="s">
        <v>3647</v>
      </c>
      <c r="F1221" s="361">
        <f>+VLOOKUP($E1221,Emissions!$1:$1048576,MATCH(DATE(F$2,1,1),Emissions!$A$1:$LI$1),FALSE)</f>
        <v>0</v>
      </c>
      <c r="G1221" s="361">
        <f>+VLOOKUP($E1221,Emissions!$1:$1048576,MATCH(DATE(G$2,1,1),Emissions!$A$1:$LI$1),FALSE)</f>
        <v>0</v>
      </c>
      <c r="H1221" s="361">
        <f>+VLOOKUP($E1221,Emissions!$1:$1048576,MATCH(DATE(H$2,1,1),Emissions!$A$1:$LI$1),FALSE)</f>
        <v>0</v>
      </c>
      <c r="I1221" s="361">
        <f>+VLOOKUP($E1221,Emissions!$1:$1048576,MATCH(DATE(I$2,1,1),Emissions!$A$1:$LI$1),FALSE)</f>
        <v>0</v>
      </c>
      <c r="J1221" s="361">
        <f>+VLOOKUP($E1221,Emissions!$1:$1048576,MATCH(DATE(J$2,1,1),Emissions!$A$1:$LI$1),FALSE)</f>
        <v>0</v>
      </c>
      <c r="K1221" s="361">
        <f>+VLOOKUP($E1221,Emissions!$1:$1048576,MATCH(DATE(K$2,1,1),Emissions!$A$1:$LI$1),FALSE)</f>
        <v>0</v>
      </c>
      <c r="L1221" s="361">
        <f>+VLOOKUP($E1221,Emissions!$1:$1048576,MATCH(DATE(L$2,1,1),Emissions!$A$1:$LI$1),FALSE)</f>
        <v>0</v>
      </c>
      <c r="M1221" s="361">
        <f>+VLOOKUP($E1221,Emissions!$1:$1048576,MATCH(DATE(M$2,1,1),Emissions!$A$1:$LI$1),FALSE)</f>
        <v>0</v>
      </c>
      <c r="N1221" s="361">
        <f>+VLOOKUP($E1221,Emissions!$1:$1048576,MATCH(DATE(N$2,1,1),Emissions!$A$1:$LI$1),FALSE)</f>
        <v>0</v>
      </c>
      <c r="O1221" s="361">
        <f>+VLOOKUP($E1221,Emissions!$1:$1048576,MATCH(DATE(O$2,1,1),Emissions!$A$1:$LI$1),FALSE)</f>
        <v>0</v>
      </c>
      <c r="P1221" s="361">
        <f>+VLOOKUP($E1221,Emissions!$1:$1048576,MATCH(DATE(P$2,1,1),Emissions!$A$1:$LI$1),FALSE)</f>
        <v>0</v>
      </c>
      <c r="Q1221" s="361">
        <f>+VLOOKUP($E1221,Emissions!$1:$1048576,MATCH(DATE(Q$2,1,1),Emissions!$A$1:$LI$1),FALSE)</f>
        <v>0</v>
      </c>
      <c r="R1221" s="361">
        <f>+VLOOKUP($E1221,Emissions!$1:$1048576,MATCH(DATE(R$2,1,1),Emissions!$A$1:$LI$1),FALSE)</f>
        <v>0</v>
      </c>
      <c r="S1221" s="361">
        <f>+VLOOKUP($E1221,Emissions!$1:$1048576,MATCH(DATE(S$2,1,1),Emissions!$A$1:$LI$1),FALSE)</f>
        <v>0</v>
      </c>
      <c r="T1221" s="361">
        <f>+VLOOKUP($E1221,Emissions!$1:$1048576,MATCH(DATE(T$2,1,1),Emissions!$A$1:$LI$1),FALSE)</f>
        <v>0</v>
      </c>
      <c r="U1221" s="361">
        <f>+VLOOKUP($E1221,Emissions!$1:$1048576,MATCH(DATE(U$2,1,1),Emissions!$A$1:$LI$1),FALSE)</f>
        <v>0</v>
      </c>
      <c r="V1221" s="361">
        <f>+VLOOKUP($E1221,Emissions!$1:$1048576,MATCH(DATE(V$2,1,1),Emissions!$A$1:$LI$1),FALSE)</f>
        <v>0</v>
      </c>
      <c r="W1221" s="361">
        <f>+VLOOKUP($E1221,Emissions!$1:$1048576,MATCH(DATE(W$2,1,1),Emissions!$A$1:$LI$1),FALSE)</f>
        <v>0</v>
      </c>
      <c r="X1221" s="361">
        <f>+VLOOKUP($E1221,Emissions!$1:$1048576,MATCH(DATE(X$2,1,1),Emissions!$A$1:$LI$1),FALSE)</f>
        <v>0</v>
      </c>
      <c r="Y1221" s="361">
        <f>+VLOOKUP($E1221,Emissions!$1:$1048576,MATCH(DATE(Y$2,1,1),Emissions!$A$1:$LI$1),FALSE)</f>
        <v>0</v>
      </c>
      <c r="Z1221" s="361">
        <f>+VLOOKUP($E1221,Emissions!$1:$1048576,MATCH(DATE(Z$2,1,1),Emissions!$A$1:$LI$1),FALSE)</f>
        <v>0</v>
      </c>
      <c r="AA1221" s="361">
        <f>+VLOOKUP($E1221,Emissions!$1:$1048576,MATCH(DATE(AA$2,1,1),Emissions!$A$1:$LI$1),FALSE)</f>
        <v>0</v>
      </c>
      <c r="AB1221" s="361">
        <f>+VLOOKUP($E1221,Emissions!$1:$1048576,MATCH(DATE(AB$2,1,1),Emissions!$A$1:$LI$1),FALSE)</f>
        <v>0</v>
      </c>
      <c r="AC1221" s="361">
        <f>+VLOOKUP($E1221,Emissions!$1:$1048576,MATCH(DATE(AC$2,1,1),Emissions!$A$1:$LI$1),FALSE)</f>
        <v>0</v>
      </c>
      <c r="AD1221" s="361">
        <f>+VLOOKUP($E1221,Emissions!$1:$1048576,MATCH(DATE(AD$2,1,1),Emissions!$A$1:$LI$1),FALSE)</f>
        <v>0</v>
      </c>
      <c r="AE1221" s="361">
        <f>+VLOOKUP($E1221,Emissions!$1:$1048576,MATCH(DATE(AE$2,1,1),Emissions!$A$1:$LI$1),FALSE)</f>
        <v>0</v>
      </c>
      <c r="AF1221" s="361">
        <f>+VLOOKUP($E1221,Emissions!$1:$1048576,MATCH(DATE(AF$2,1,1),Emissions!$A$1:$LI$1),FALSE)</f>
        <v>0</v>
      </c>
      <c r="AG1221" s="361">
        <f>+VLOOKUP($E1221,Emissions!$1:$1048576,MATCH(DATE(AG$2,1,1),Emissions!$A$1:$LI$1),FALSE)</f>
        <v>0</v>
      </c>
      <c r="AH1221" s="361">
        <f>+VLOOKUP($E1221,Emissions!$1:$1048576,MATCH(DATE(AH$2,1,1),Emissions!$A$1:$LI$1),FALSE)</f>
        <v>0</v>
      </c>
      <c r="AI1221" s="361">
        <f>+VLOOKUP($E1221,Emissions!$1:$1048576,MATCH(DATE(AI$2,1,1),Emissions!$A$1:$LI$1),FALSE)</f>
        <v>0</v>
      </c>
      <c r="AJ1221" s="361">
        <f>+VLOOKUP($E1221,Emissions!$1:$1048576,MATCH(DATE(AJ$2,1,1),Emissions!$A$1:$LI$1),FALSE)</f>
        <v>0</v>
      </c>
      <c r="AK1221" s="361">
        <f>+VLOOKUP($E1221,Emissions!$1:$1048576,MATCH(DATE(AK$2,1,1),Emissions!$A$1:$LI$1),FALSE)</f>
        <v>0</v>
      </c>
      <c r="AL1221" s="361">
        <f>+VLOOKUP($E1221,Emissions!$1:$1048576,MATCH(DATE(AL$2,1,1),Emissions!$A$1:$LI$1),FALSE)</f>
        <v>0</v>
      </c>
      <c r="AM1221" s="361">
        <f>+VLOOKUP($E1221,Emissions!$1:$1048576,MATCH(DATE(AM$2,1,1),Emissions!$A$1:$LI$1),FALSE)</f>
        <v>0</v>
      </c>
      <c r="AN1221" s="361">
        <f>+VLOOKUP($E1221,Emissions!$1:$1048576,MATCH(DATE(AN$2,1,1),Emissions!$A$1:$LI$1),FALSE)</f>
        <v>0</v>
      </c>
      <c r="AO1221" s="361">
        <f>+VLOOKUP($E1221,Emissions!$1:$1048576,MATCH(DATE(AO$2,1,1),Emissions!$A$1:$LI$1),FALSE)</f>
        <v>0</v>
      </c>
    </row>
    <row r="1222" spans="1:41" ht="15" customHeight="1" x14ac:dyDescent="0.35">
      <c r="A1222" s="411"/>
      <c r="B1222" s="170"/>
      <c r="C1222" s="138" t="s">
        <v>604</v>
      </c>
      <c r="D1222" s="114"/>
      <c r="E1222" s="50" t="s">
        <v>3648</v>
      </c>
      <c r="F1222" s="361">
        <f>+VLOOKUP($E1222,Emissions!$1:$1048576,MATCH(DATE(F$2,1,1),Emissions!$A$1:$LI$1),FALSE)</f>
        <v>0</v>
      </c>
      <c r="G1222" s="361">
        <f>+VLOOKUP($E1222,Emissions!$1:$1048576,MATCH(DATE(G$2,1,1),Emissions!$A$1:$LI$1),FALSE)</f>
        <v>0</v>
      </c>
      <c r="H1222" s="361">
        <f>+VLOOKUP($E1222,Emissions!$1:$1048576,MATCH(DATE(H$2,1,1),Emissions!$A$1:$LI$1),FALSE)</f>
        <v>0</v>
      </c>
      <c r="I1222" s="361">
        <f>+VLOOKUP($E1222,Emissions!$1:$1048576,MATCH(DATE(I$2,1,1),Emissions!$A$1:$LI$1),FALSE)</f>
        <v>0</v>
      </c>
      <c r="J1222" s="361">
        <f>+VLOOKUP($E1222,Emissions!$1:$1048576,MATCH(DATE(J$2,1,1),Emissions!$A$1:$LI$1),FALSE)</f>
        <v>0</v>
      </c>
      <c r="K1222" s="361">
        <f>+VLOOKUP($E1222,Emissions!$1:$1048576,MATCH(DATE(K$2,1,1),Emissions!$A$1:$LI$1),FALSE)</f>
        <v>0</v>
      </c>
      <c r="L1222" s="361">
        <f>+VLOOKUP($E1222,Emissions!$1:$1048576,MATCH(DATE(L$2,1,1),Emissions!$A$1:$LI$1),FALSE)</f>
        <v>0</v>
      </c>
      <c r="M1222" s="361">
        <f>+VLOOKUP($E1222,Emissions!$1:$1048576,MATCH(DATE(M$2,1,1),Emissions!$A$1:$LI$1),FALSE)</f>
        <v>0</v>
      </c>
      <c r="N1222" s="361">
        <f>+VLOOKUP($E1222,Emissions!$1:$1048576,MATCH(DATE(N$2,1,1),Emissions!$A$1:$LI$1),FALSE)</f>
        <v>0</v>
      </c>
      <c r="O1222" s="361">
        <f>+VLOOKUP($E1222,Emissions!$1:$1048576,MATCH(DATE(O$2,1,1),Emissions!$A$1:$LI$1),FALSE)</f>
        <v>0</v>
      </c>
      <c r="P1222" s="361">
        <f>+VLOOKUP($E1222,Emissions!$1:$1048576,MATCH(DATE(P$2,1,1),Emissions!$A$1:$LI$1),FALSE)</f>
        <v>0</v>
      </c>
      <c r="Q1222" s="361">
        <f>+VLOOKUP($E1222,Emissions!$1:$1048576,MATCH(DATE(Q$2,1,1),Emissions!$A$1:$LI$1),FALSE)</f>
        <v>0</v>
      </c>
      <c r="R1222" s="361">
        <f>+VLOOKUP($E1222,Emissions!$1:$1048576,MATCH(DATE(R$2,1,1),Emissions!$A$1:$LI$1),FALSE)</f>
        <v>0</v>
      </c>
      <c r="S1222" s="361">
        <f>+VLOOKUP($E1222,Emissions!$1:$1048576,MATCH(DATE(S$2,1,1),Emissions!$A$1:$LI$1),FALSE)</f>
        <v>0</v>
      </c>
      <c r="T1222" s="361">
        <f>+VLOOKUP($E1222,Emissions!$1:$1048576,MATCH(DATE(T$2,1,1),Emissions!$A$1:$LI$1),FALSE)</f>
        <v>0</v>
      </c>
      <c r="U1222" s="361">
        <f>+VLOOKUP($E1222,Emissions!$1:$1048576,MATCH(DATE(U$2,1,1),Emissions!$A$1:$LI$1),FALSE)</f>
        <v>0</v>
      </c>
      <c r="V1222" s="361">
        <f>+VLOOKUP($E1222,Emissions!$1:$1048576,MATCH(DATE(V$2,1,1),Emissions!$A$1:$LI$1),FALSE)</f>
        <v>0</v>
      </c>
      <c r="W1222" s="361">
        <f>+VLOOKUP($E1222,Emissions!$1:$1048576,MATCH(DATE(W$2,1,1),Emissions!$A$1:$LI$1),FALSE)</f>
        <v>0</v>
      </c>
      <c r="X1222" s="361">
        <f>+VLOOKUP($E1222,Emissions!$1:$1048576,MATCH(DATE(X$2,1,1),Emissions!$A$1:$LI$1),FALSE)</f>
        <v>0</v>
      </c>
      <c r="Y1222" s="361">
        <f>+VLOOKUP($E1222,Emissions!$1:$1048576,MATCH(DATE(Y$2,1,1),Emissions!$A$1:$LI$1),FALSE)</f>
        <v>0</v>
      </c>
      <c r="Z1222" s="361">
        <f>+VLOOKUP($E1222,Emissions!$1:$1048576,MATCH(DATE(Z$2,1,1),Emissions!$A$1:$LI$1),FALSE)</f>
        <v>0</v>
      </c>
      <c r="AA1222" s="361">
        <f>+VLOOKUP($E1222,Emissions!$1:$1048576,MATCH(DATE(AA$2,1,1),Emissions!$A$1:$LI$1),FALSE)</f>
        <v>0</v>
      </c>
      <c r="AB1222" s="361">
        <f>+VLOOKUP($E1222,Emissions!$1:$1048576,MATCH(DATE(AB$2,1,1),Emissions!$A$1:$LI$1),FALSE)</f>
        <v>0</v>
      </c>
      <c r="AC1222" s="361">
        <f>+VLOOKUP($E1222,Emissions!$1:$1048576,MATCH(DATE(AC$2,1,1),Emissions!$A$1:$LI$1),FALSE)</f>
        <v>0</v>
      </c>
      <c r="AD1222" s="361">
        <f>+VLOOKUP($E1222,Emissions!$1:$1048576,MATCH(DATE(AD$2,1,1),Emissions!$A$1:$LI$1),FALSE)</f>
        <v>0</v>
      </c>
      <c r="AE1222" s="361">
        <f>+VLOOKUP($E1222,Emissions!$1:$1048576,MATCH(DATE(AE$2,1,1),Emissions!$A$1:$LI$1),FALSE)</f>
        <v>0</v>
      </c>
      <c r="AF1222" s="361">
        <f>+VLOOKUP($E1222,Emissions!$1:$1048576,MATCH(DATE(AF$2,1,1),Emissions!$A$1:$LI$1),FALSE)</f>
        <v>0</v>
      </c>
      <c r="AG1222" s="361">
        <f>+VLOOKUP($E1222,Emissions!$1:$1048576,MATCH(DATE(AG$2,1,1),Emissions!$A$1:$LI$1),FALSE)</f>
        <v>0</v>
      </c>
      <c r="AH1222" s="361">
        <f>+VLOOKUP($E1222,Emissions!$1:$1048576,MATCH(DATE(AH$2,1,1),Emissions!$A$1:$LI$1),FALSE)</f>
        <v>0</v>
      </c>
      <c r="AI1222" s="361">
        <f>+VLOOKUP($E1222,Emissions!$1:$1048576,MATCH(DATE(AI$2,1,1),Emissions!$A$1:$LI$1),FALSE)</f>
        <v>0</v>
      </c>
      <c r="AJ1222" s="361">
        <f>+VLOOKUP($E1222,Emissions!$1:$1048576,MATCH(DATE(AJ$2,1,1),Emissions!$A$1:$LI$1),FALSE)</f>
        <v>0</v>
      </c>
      <c r="AK1222" s="361">
        <f>+VLOOKUP($E1222,Emissions!$1:$1048576,MATCH(DATE(AK$2,1,1),Emissions!$A$1:$LI$1),FALSE)</f>
        <v>0</v>
      </c>
      <c r="AL1222" s="361">
        <f>+VLOOKUP($E1222,Emissions!$1:$1048576,MATCH(DATE(AL$2,1,1),Emissions!$A$1:$LI$1),FALSE)</f>
        <v>0</v>
      </c>
      <c r="AM1222" s="361">
        <f>+VLOOKUP($E1222,Emissions!$1:$1048576,MATCH(DATE(AM$2,1,1),Emissions!$A$1:$LI$1),FALSE)</f>
        <v>0</v>
      </c>
      <c r="AN1222" s="361">
        <f>+VLOOKUP($E1222,Emissions!$1:$1048576,MATCH(DATE(AN$2,1,1),Emissions!$A$1:$LI$1),FALSE)</f>
        <v>0</v>
      </c>
      <c r="AO1222" s="361">
        <f>+VLOOKUP($E1222,Emissions!$1:$1048576,MATCH(DATE(AO$2,1,1),Emissions!$A$1:$LI$1),FALSE)</f>
        <v>0</v>
      </c>
    </row>
    <row r="1223" spans="1:41" ht="15" customHeight="1" x14ac:dyDescent="0.35">
      <c r="A1223" s="411"/>
      <c r="B1223" s="170"/>
      <c r="C1223" s="138" t="s">
        <v>605</v>
      </c>
      <c r="D1223" s="114"/>
      <c r="E1223" s="50" t="s">
        <v>3649</v>
      </c>
      <c r="F1223" s="361">
        <f>+VLOOKUP($E1223,Emissions!$1:$1048576,MATCH(DATE(F$2,1,1),Emissions!$A$1:$LI$1),FALSE)</f>
        <v>0</v>
      </c>
      <c r="G1223" s="361">
        <f>+VLOOKUP($E1223,Emissions!$1:$1048576,MATCH(DATE(G$2,1,1),Emissions!$A$1:$LI$1),FALSE)</f>
        <v>0</v>
      </c>
      <c r="H1223" s="361">
        <f>+VLOOKUP($E1223,Emissions!$1:$1048576,MATCH(DATE(H$2,1,1),Emissions!$A$1:$LI$1),FALSE)</f>
        <v>0</v>
      </c>
      <c r="I1223" s="361">
        <f>+VLOOKUP($E1223,Emissions!$1:$1048576,MATCH(DATE(I$2,1,1),Emissions!$A$1:$LI$1),FALSE)</f>
        <v>0</v>
      </c>
      <c r="J1223" s="361">
        <f>+VLOOKUP($E1223,Emissions!$1:$1048576,MATCH(DATE(J$2,1,1),Emissions!$A$1:$LI$1),FALSE)</f>
        <v>0</v>
      </c>
      <c r="K1223" s="361">
        <f>+VLOOKUP($E1223,Emissions!$1:$1048576,MATCH(DATE(K$2,1,1),Emissions!$A$1:$LI$1),FALSE)</f>
        <v>0</v>
      </c>
      <c r="L1223" s="361">
        <f>+VLOOKUP($E1223,Emissions!$1:$1048576,MATCH(DATE(L$2,1,1),Emissions!$A$1:$LI$1),FALSE)</f>
        <v>0</v>
      </c>
      <c r="M1223" s="361">
        <f>+VLOOKUP($E1223,Emissions!$1:$1048576,MATCH(DATE(M$2,1,1),Emissions!$A$1:$LI$1),FALSE)</f>
        <v>0</v>
      </c>
      <c r="N1223" s="361">
        <f>+VLOOKUP($E1223,Emissions!$1:$1048576,MATCH(DATE(N$2,1,1),Emissions!$A$1:$LI$1),FALSE)</f>
        <v>0</v>
      </c>
      <c r="O1223" s="361">
        <f>+VLOOKUP($E1223,Emissions!$1:$1048576,MATCH(DATE(O$2,1,1),Emissions!$A$1:$LI$1),FALSE)</f>
        <v>0</v>
      </c>
      <c r="P1223" s="361">
        <f>+VLOOKUP($E1223,Emissions!$1:$1048576,MATCH(DATE(P$2,1,1),Emissions!$A$1:$LI$1),FALSE)</f>
        <v>0</v>
      </c>
      <c r="Q1223" s="361">
        <f>+VLOOKUP($E1223,Emissions!$1:$1048576,MATCH(DATE(Q$2,1,1),Emissions!$A$1:$LI$1),FALSE)</f>
        <v>0</v>
      </c>
      <c r="R1223" s="361">
        <f>+VLOOKUP($E1223,Emissions!$1:$1048576,MATCH(DATE(R$2,1,1),Emissions!$A$1:$LI$1),FALSE)</f>
        <v>0</v>
      </c>
      <c r="S1223" s="361">
        <f>+VLOOKUP($E1223,Emissions!$1:$1048576,MATCH(DATE(S$2,1,1),Emissions!$A$1:$LI$1),FALSE)</f>
        <v>0</v>
      </c>
      <c r="T1223" s="361">
        <f>+VLOOKUP($E1223,Emissions!$1:$1048576,MATCH(DATE(T$2,1,1),Emissions!$A$1:$LI$1),FALSE)</f>
        <v>0</v>
      </c>
      <c r="U1223" s="361">
        <f>+VLOOKUP($E1223,Emissions!$1:$1048576,MATCH(DATE(U$2,1,1),Emissions!$A$1:$LI$1),FALSE)</f>
        <v>0</v>
      </c>
      <c r="V1223" s="361">
        <f>+VLOOKUP($E1223,Emissions!$1:$1048576,MATCH(DATE(V$2,1,1),Emissions!$A$1:$LI$1),FALSE)</f>
        <v>0</v>
      </c>
      <c r="W1223" s="361">
        <f>+VLOOKUP($E1223,Emissions!$1:$1048576,MATCH(DATE(W$2,1,1),Emissions!$A$1:$LI$1),FALSE)</f>
        <v>0</v>
      </c>
      <c r="X1223" s="361">
        <f>+VLOOKUP($E1223,Emissions!$1:$1048576,MATCH(DATE(X$2,1,1),Emissions!$A$1:$LI$1),FALSE)</f>
        <v>0</v>
      </c>
      <c r="Y1223" s="361">
        <f>+VLOOKUP($E1223,Emissions!$1:$1048576,MATCH(DATE(Y$2,1,1),Emissions!$A$1:$LI$1),FALSE)</f>
        <v>0</v>
      </c>
      <c r="Z1223" s="361">
        <f>+VLOOKUP($E1223,Emissions!$1:$1048576,MATCH(DATE(Z$2,1,1),Emissions!$A$1:$LI$1),FALSE)</f>
        <v>0</v>
      </c>
      <c r="AA1223" s="361">
        <f>+VLOOKUP($E1223,Emissions!$1:$1048576,MATCH(DATE(AA$2,1,1),Emissions!$A$1:$LI$1),FALSE)</f>
        <v>0</v>
      </c>
      <c r="AB1223" s="361">
        <f>+VLOOKUP($E1223,Emissions!$1:$1048576,MATCH(DATE(AB$2,1,1),Emissions!$A$1:$LI$1),FALSE)</f>
        <v>0</v>
      </c>
      <c r="AC1223" s="361">
        <f>+VLOOKUP($E1223,Emissions!$1:$1048576,MATCH(DATE(AC$2,1,1),Emissions!$A$1:$LI$1),FALSE)</f>
        <v>0</v>
      </c>
      <c r="AD1223" s="361">
        <f>+VLOOKUP($E1223,Emissions!$1:$1048576,MATCH(DATE(AD$2,1,1),Emissions!$A$1:$LI$1),FALSE)</f>
        <v>0</v>
      </c>
      <c r="AE1223" s="361">
        <f>+VLOOKUP($E1223,Emissions!$1:$1048576,MATCH(DATE(AE$2,1,1),Emissions!$A$1:$LI$1),FALSE)</f>
        <v>0</v>
      </c>
      <c r="AF1223" s="361">
        <f>+VLOOKUP($E1223,Emissions!$1:$1048576,MATCH(DATE(AF$2,1,1),Emissions!$A$1:$LI$1),FALSE)</f>
        <v>0</v>
      </c>
      <c r="AG1223" s="361">
        <f>+VLOOKUP($E1223,Emissions!$1:$1048576,MATCH(DATE(AG$2,1,1),Emissions!$A$1:$LI$1),FALSE)</f>
        <v>0</v>
      </c>
      <c r="AH1223" s="361">
        <f>+VLOOKUP($E1223,Emissions!$1:$1048576,MATCH(DATE(AH$2,1,1),Emissions!$A$1:$LI$1),FALSE)</f>
        <v>0</v>
      </c>
      <c r="AI1223" s="361">
        <f>+VLOOKUP($E1223,Emissions!$1:$1048576,MATCH(DATE(AI$2,1,1),Emissions!$A$1:$LI$1),FALSE)</f>
        <v>0</v>
      </c>
      <c r="AJ1223" s="361">
        <f>+VLOOKUP($E1223,Emissions!$1:$1048576,MATCH(DATE(AJ$2,1,1),Emissions!$A$1:$LI$1),FALSE)</f>
        <v>0</v>
      </c>
      <c r="AK1223" s="361">
        <f>+VLOOKUP($E1223,Emissions!$1:$1048576,MATCH(DATE(AK$2,1,1),Emissions!$A$1:$LI$1),FALSE)</f>
        <v>0</v>
      </c>
      <c r="AL1223" s="361">
        <f>+VLOOKUP($E1223,Emissions!$1:$1048576,MATCH(DATE(AL$2,1,1),Emissions!$A$1:$LI$1),FALSE)</f>
        <v>0</v>
      </c>
      <c r="AM1223" s="361">
        <f>+VLOOKUP($E1223,Emissions!$1:$1048576,MATCH(DATE(AM$2,1,1),Emissions!$A$1:$LI$1),FALSE)</f>
        <v>0</v>
      </c>
      <c r="AN1223" s="361">
        <f>+VLOOKUP($E1223,Emissions!$1:$1048576,MATCH(DATE(AN$2,1,1),Emissions!$A$1:$LI$1),FALSE)</f>
        <v>0</v>
      </c>
      <c r="AO1223" s="361">
        <f>+VLOOKUP($E1223,Emissions!$1:$1048576,MATCH(DATE(AO$2,1,1),Emissions!$A$1:$LI$1),FALSE)</f>
        <v>0</v>
      </c>
    </row>
    <row r="1224" spans="1:41" s="92" customFormat="1" ht="15" customHeight="1" x14ac:dyDescent="0.35">
      <c r="A1224" s="411"/>
      <c r="B1224" s="170"/>
      <c r="C1224" s="137" t="s">
        <v>3335</v>
      </c>
      <c r="D1224" s="147"/>
      <c r="E1224" s="136" t="s">
        <v>3650</v>
      </c>
      <c r="F1224" s="327">
        <f>+VLOOKUP($E1224,Emissions!$1:$1048576,MATCH(DATE(F$2,1,1),Emissions!$A$1:$LI$1),FALSE)</f>
        <v>16.998700289999999</v>
      </c>
      <c r="G1224" s="327">
        <f>+VLOOKUP($E1224,Emissions!$1:$1048576,MATCH(DATE(G$2,1,1),Emissions!$A$1:$LI$1),FALSE)</f>
        <v>17.211911069999999</v>
      </c>
      <c r="H1224" s="327">
        <f>+VLOOKUP($E1224,Emissions!$1:$1048576,MATCH(DATE(H$2,1,1),Emissions!$A$1:$LI$1),FALSE)</f>
        <v>17.43488314</v>
      </c>
      <c r="I1224" s="327">
        <f>+VLOOKUP($E1224,Emissions!$1:$1048576,MATCH(DATE(I$2,1,1),Emissions!$A$1:$LI$1),FALSE)</f>
        <v>17.666868749999999</v>
      </c>
      <c r="J1224" s="327">
        <f>+VLOOKUP($E1224,Emissions!$1:$1048576,MATCH(DATE(J$2,1,1),Emissions!$A$1:$LI$1),FALSE)</f>
        <v>17.912035549999999</v>
      </c>
      <c r="K1224" s="327">
        <f>+VLOOKUP($E1224,Emissions!$1:$1048576,MATCH(DATE(K$2,1,1),Emissions!$A$1:$LI$1),FALSE)</f>
        <v>18.175201510000001</v>
      </c>
      <c r="L1224" s="327">
        <f>+VLOOKUP($E1224,Emissions!$1:$1048576,MATCH(DATE(L$2,1,1),Emissions!$A$1:$LI$1),FALSE)</f>
        <v>18.447610099999999</v>
      </c>
      <c r="M1224" s="327">
        <f>+VLOOKUP($E1224,Emissions!$1:$1048576,MATCH(DATE(M$2,1,1),Emissions!$A$1:$LI$1),FALSE)</f>
        <v>18.726807139999998</v>
      </c>
      <c r="N1224" s="327">
        <f>+VLOOKUP($E1224,Emissions!$1:$1048576,MATCH(DATE(N$2,1,1),Emissions!$A$1:$LI$1),FALSE)</f>
        <v>19.01143385</v>
      </c>
      <c r="O1224" s="327">
        <f>+VLOOKUP($E1224,Emissions!$1:$1048576,MATCH(DATE(O$2,1,1),Emissions!$A$1:$LI$1),FALSE)</f>
        <v>19.297655939999999</v>
      </c>
      <c r="P1224" s="327">
        <f>+VLOOKUP($E1224,Emissions!$1:$1048576,MATCH(DATE(P$2,1,1),Emissions!$A$1:$LI$1),FALSE)</f>
        <v>19.581206760000001</v>
      </c>
      <c r="Q1224" s="327">
        <f>+VLOOKUP($E1224,Emissions!$1:$1048576,MATCH(DATE(Q$2,1,1),Emissions!$A$1:$LI$1),FALSE)</f>
        <v>19.858216410000001</v>
      </c>
      <c r="R1224" s="327">
        <f>+VLOOKUP($E1224,Emissions!$1:$1048576,MATCH(DATE(R$2,1,1),Emissions!$A$1:$LI$1),FALSE)</f>
        <v>20.12836545</v>
      </c>
      <c r="S1224" s="327">
        <f>+VLOOKUP($E1224,Emissions!$1:$1048576,MATCH(DATE(S$2,1,1),Emissions!$A$1:$LI$1),FALSE)</f>
        <v>20.392330139999999</v>
      </c>
      <c r="T1224" s="327">
        <f>+VLOOKUP($E1224,Emissions!$1:$1048576,MATCH(DATE(T$2,1,1),Emissions!$A$1:$LI$1),FALSE)</f>
        <v>20.65140774</v>
      </c>
      <c r="U1224" s="327">
        <f>+VLOOKUP($E1224,Emissions!$1:$1048576,MATCH(DATE(U$2,1,1),Emissions!$A$1:$LI$1),FALSE)</f>
        <v>20.90738078</v>
      </c>
      <c r="V1224" s="327">
        <f>+VLOOKUP($E1224,Emissions!$1:$1048576,MATCH(DATE(V$2,1,1),Emissions!$A$1:$LI$1),FALSE)</f>
        <v>21.162247189999999</v>
      </c>
      <c r="W1224" s="327">
        <f>+VLOOKUP($E1224,Emissions!$1:$1048576,MATCH(DATE(W$2,1,1),Emissions!$A$1:$LI$1),FALSE)</f>
        <v>21.417930729999998</v>
      </c>
      <c r="X1224" s="327">
        <f>+VLOOKUP($E1224,Emissions!$1:$1048576,MATCH(DATE(X$2,1,1),Emissions!$A$1:$LI$1),FALSE)</f>
        <v>21.676245309999999</v>
      </c>
      <c r="Y1224" s="327">
        <f>+VLOOKUP($E1224,Emissions!$1:$1048576,MATCH(DATE(Y$2,1,1),Emissions!$A$1:$LI$1),FALSE)</f>
        <v>21.938735879999999</v>
      </c>
      <c r="Z1224" s="327">
        <f>+VLOOKUP($E1224,Emissions!$1:$1048576,MATCH(DATE(Z$2,1,1),Emissions!$A$1:$LI$1),FALSE)</f>
        <v>22.20582082</v>
      </c>
      <c r="AA1224" s="327">
        <f>+VLOOKUP($E1224,Emissions!$1:$1048576,MATCH(DATE(AA$2,1,1),Emissions!$A$1:$LI$1),FALSE)</f>
        <v>22.47970415</v>
      </c>
      <c r="AB1224" s="327">
        <f>+VLOOKUP($E1224,Emissions!$1:$1048576,MATCH(DATE(AB$2,1,1),Emissions!$A$1:$LI$1),FALSE)</f>
        <v>22.76136898</v>
      </c>
      <c r="AC1224" s="327">
        <f>+VLOOKUP($E1224,Emissions!$1:$1048576,MATCH(DATE(AC$2,1,1),Emissions!$A$1:$LI$1),FALSE)</f>
        <v>23.05157152</v>
      </c>
      <c r="AD1224" s="327">
        <f>+VLOOKUP($E1224,Emissions!$1:$1048576,MATCH(DATE(AD$2,1,1),Emissions!$A$1:$LI$1),FALSE)</f>
        <v>23.350866490000001</v>
      </c>
      <c r="AE1224" s="327">
        <f>+VLOOKUP($E1224,Emissions!$1:$1048576,MATCH(DATE(AE$2,1,1),Emissions!$A$1:$LI$1),FALSE)</f>
        <v>23.657180019999998</v>
      </c>
      <c r="AF1224" s="327">
        <f>+VLOOKUP($E1224,Emissions!$1:$1048576,MATCH(DATE(AF$2,1,1),Emissions!$A$1:$LI$1),FALSE)</f>
        <v>23.968570679999999</v>
      </c>
      <c r="AG1224" s="327">
        <f>+VLOOKUP($E1224,Emissions!$1:$1048576,MATCH(DATE(AG$2,1,1),Emissions!$A$1:$LI$1),FALSE)</f>
        <v>24.286477909999999</v>
      </c>
      <c r="AH1224" s="327">
        <f>+VLOOKUP($E1224,Emissions!$1:$1048576,MATCH(DATE(AH$2,1,1),Emissions!$A$1:$LI$1),FALSE)</f>
        <v>24.612351010000001</v>
      </c>
      <c r="AI1224" s="327">
        <f>+VLOOKUP($E1224,Emissions!$1:$1048576,MATCH(DATE(AI$2,1,1),Emissions!$A$1:$LI$1),FALSE)</f>
        <v>24.946710920000001</v>
      </c>
      <c r="AJ1224" s="327">
        <f>+VLOOKUP($E1224,Emissions!$1:$1048576,MATCH(DATE(AJ$2,1,1),Emissions!$A$1:$LI$1),FALSE)</f>
        <v>25.289298949999999</v>
      </c>
      <c r="AK1224" s="327">
        <f>+VLOOKUP($E1224,Emissions!$1:$1048576,MATCH(DATE(AK$2,1,1),Emissions!$A$1:$LI$1),FALSE)</f>
        <v>25.639421930000001</v>
      </c>
      <c r="AL1224" s="327">
        <f>+VLOOKUP($E1224,Emissions!$1:$1048576,MATCH(DATE(AL$2,1,1),Emissions!$A$1:$LI$1),FALSE)</f>
        <v>25.996180420000002</v>
      </c>
      <c r="AM1224" s="327">
        <f>+VLOOKUP($E1224,Emissions!$1:$1048576,MATCH(DATE(AM$2,1,1),Emissions!$A$1:$LI$1),FALSE)</f>
        <v>26.358565630000001</v>
      </c>
      <c r="AN1224" s="327">
        <f>+VLOOKUP($E1224,Emissions!$1:$1048576,MATCH(DATE(AN$2,1,1),Emissions!$A$1:$LI$1),FALSE)</f>
        <v>26.725510209999999</v>
      </c>
      <c r="AO1224" s="327">
        <f>+VLOOKUP($E1224,Emissions!$1:$1048576,MATCH(DATE(AO$2,1,1),Emissions!$A$1:$LI$1),FALSE)</f>
        <v>27.095911950000001</v>
      </c>
    </row>
    <row r="1225" spans="1:41" ht="15" customHeight="1" x14ac:dyDescent="0.35">
      <c r="A1225" s="411"/>
      <c r="B1225" s="170"/>
      <c r="C1225" s="138" t="s">
        <v>606</v>
      </c>
      <c r="D1225" s="114"/>
      <c r="E1225" s="50" t="s">
        <v>3651</v>
      </c>
      <c r="F1225" s="361">
        <f>+VLOOKUP($E1225,Emissions!$1:$1048576,MATCH(DATE(F$2,1,1),Emissions!$A$1:$LI$1),FALSE)</f>
        <v>0</v>
      </c>
      <c r="G1225" s="361">
        <f>+VLOOKUP($E1225,Emissions!$1:$1048576,MATCH(DATE(G$2,1,1),Emissions!$A$1:$LI$1),FALSE)</f>
        <v>0</v>
      </c>
      <c r="H1225" s="361">
        <f>+VLOOKUP($E1225,Emissions!$1:$1048576,MATCH(DATE(H$2,1,1),Emissions!$A$1:$LI$1),FALSE)</f>
        <v>0</v>
      </c>
      <c r="I1225" s="361">
        <f>+VLOOKUP($E1225,Emissions!$1:$1048576,MATCH(DATE(I$2,1,1),Emissions!$A$1:$LI$1),FALSE)</f>
        <v>0</v>
      </c>
      <c r="J1225" s="361">
        <f>+VLOOKUP($E1225,Emissions!$1:$1048576,MATCH(DATE(J$2,1,1),Emissions!$A$1:$LI$1),FALSE)</f>
        <v>0</v>
      </c>
      <c r="K1225" s="361">
        <f>+VLOOKUP($E1225,Emissions!$1:$1048576,MATCH(DATE(K$2,1,1),Emissions!$A$1:$LI$1),FALSE)</f>
        <v>0</v>
      </c>
      <c r="L1225" s="361">
        <f>+VLOOKUP($E1225,Emissions!$1:$1048576,MATCH(DATE(L$2,1,1),Emissions!$A$1:$LI$1),FALSE)</f>
        <v>0</v>
      </c>
      <c r="M1225" s="361">
        <f>+VLOOKUP($E1225,Emissions!$1:$1048576,MATCH(DATE(M$2,1,1),Emissions!$A$1:$LI$1),FALSE)</f>
        <v>0</v>
      </c>
      <c r="N1225" s="361">
        <f>+VLOOKUP($E1225,Emissions!$1:$1048576,MATCH(DATE(N$2,1,1),Emissions!$A$1:$LI$1),FALSE)</f>
        <v>0</v>
      </c>
      <c r="O1225" s="361">
        <f>+VLOOKUP($E1225,Emissions!$1:$1048576,MATCH(DATE(O$2,1,1),Emissions!$A$1:$LI$1),FALSE)</f>
        <v>0</v>
      </c>
      <c r="P1225" s="361">
        <f>+VLOOKUP($E1225,Emissions!$1:$1048576,MATCH(DATE(P$2,1,1),Emissions!$A$1:$LI$1),FALSE)</f>
        <v>0</v>
      </c>
      <c r="Q1225" s="361">
        <f>+VLOOKUP($E1225,Emissions!$1:$1048576,MATCH(DATE(Q$2,1,1),Emissions!$A$1:$LI$1),FALSE)</f>
        <v>0</v>
      </c>
      <c r="R1225" s="361">
        <f>+VLOOKUP($E1225,Emissions!$1:$1048576,MATCH(DATE(R$2,1,1),Emissions!$A$1:$LI$1),FALSE)</f>
        <v>0</v>
      </c>
      <c r="S1225" s="361">
        <f>+VLOOKUP($E1225,Emissions!$1:$1048576,MATCH(DATE(S$2,1,1),Emissions!$A$1:$LI$1),FALSE)</f>
        <v>0</v>
      </c>
      <c r="T1225" s="361">
        <f>+VLOOKUP($E1225,Emissions!$1:$1048576,MATCH(DATE(T$2,1,1),Emissions!$A$1:$LI$1),FALSE)</f>
        <v>0</v>
      </c>
      <c r="U1225" s="361">
        <f>+VLOOKUP($E1225,Emissions!$1:$1048576,MATCH(DATE(U$2,1,1),Emissions!$A$1:$LI$1),FALSE)</f>
        <v>0</v>
      </c>
      <c r="V1225" s="361">
        <f>+VLOOKUP($E1225,Emissions!$1:$1048576,MATCH(DATE(V$2,1,1),Emissions!$A$1:$LI$1),FALSE)</f>
        <v>0</v>
      </c>
      <c r="W1225" s="361">
        <f>+VLOOKUP($E1225,Emissions!$1:$1048576,MATCH(DATE(W$2,1,1),Emissions!$A$1:$LI$1),FALSE)</f>
        <v>0</v>
      </c>
      <c r="X1225" s="361">
        <f>+VLOOKUP($E1225,Emissions!$1:$1048576,MATCH(DATE(X$2,1,1),Emissions!$A$1:$LI$1),FALSE)</f>
        <v>0</v>
      </c>
      <c r="Y1225" s="361">
        <f>+VLOOKUP($E1225,Emissions!$1:$1048576,MATCH(DATE(Y$2,1,1),Emissions!$A$1:$LI$1),FALSE)</f>
        <v>0</v>
      </c>
      <c r="Z1225" s="361">
        <f>+VLOOKUP($E1225,Emissions!$1:$1048576,MATCH(DATE(Z$2,1,1),Emissions!$A$1:$LI$1),FALSE)</f>
        <v>0</v>
      </c>
      <c r="AA1225" s="361">
        <f>+VLOOKUP($E1225,Emissions!$1:$1048576,MATCH(DATE(AA$2,1,1),Emissions!$A$1:$LI$1),FALSE)</f>
        <v>0</v>
      </c>
      <c r="AB1225" s="361">
        <f>+VLOOKUP($E1225,Emissions!$1:$1048576,MATCH(DATE(AB$2,1,1),Emissions!$A$1:$LI$1),FALSE)</f>
        <v>0</v>
      </c>
      <c r="AC1225" s="361">
        <f>+VLOOKUP($E1225,Emissions!$1:$1048576,MATCH(DATE(AC$2,1,1),Emissions!$A$1:$LI$1),FALSE)</f>
        <v>0</v>
      </c>
      <c r="AD1225" s="361">
        <f>+VLOOKUP($E1225,Emissions!$1:$1048576,MATCH(DATE(AD$2,1,1),Emissions!$A$1:$LI$1),FALSE)</f>
        <v>0</v>
      </c>
      <c r="AE1225" s="361">
        <f>+VLOOKUP($E1225,Emissions!$1:$1048576,MATCH(DATE(AE$2,1,1),Emissions!$A$1:$LI$1),FALSE)</f>
        <v>0</v>
      </c>
      <c r="AF1225" s="361">
        <f>+VLOOKUP($E1225,Emissions!$1:$1048576,MATCH(DATE(AF$2,1,1),Emissions!$A$1:$LI$1),FALSE)</f>
        <v>0</v>
      </c>
      <c r="AG1225" s="361">
        <f>+VLOOKUP($E1225,Emissions!$1:$1048576,MATCH(DATE(AG$2,1,1),Emissions!$A$1:$LI$1),FALSE)</f>
        <v>0</v>
      </c>
      <c r="AH1225" s="361">
        <f>+VLOOKUP($E1225,Emissions!$1:$1048576,MATCH(DATE(AH$2,1,1),Emissions!$A$1:$LI$1),FALSE)</f>
        <v>0</v>
      </c>
      <c r="AI1225" s="361">
        <f>+VLOOKUP($E1225,Emissions!$1:$1048576,MATCH(DATE(AI$2,1,1),Emissions!$A$1:$LI$1),FALSE)</f>
        <v>0</v>
      </c>
      <c r="AJ1225" s="361">
        <f>+VLOOKUP($E1225,Emissions!$1:$1048576,MATCH(DATE(AJ$2,1,1),Emissions!$A$1:$LI$1),FALSE)</f>
        <v>0</v>
      </c>
      <c r="AK1225" s="361">
        <f>+VLOOKUP($E1225,Emissions!$1:$1048576,MATCH(DATE(AK$2,1,1),Emissions!$A$1:$LI$1),FALSE)</f>
        <v>0</v>
      </c>
      <c r="AL1225" s="361">
        <f>+VLOOKUP($E1225,Emissions!$1:$1048576,MATCH(DATE(AL$2,1,1),Emissions!$A$1:$LI$1),FALSE)</f>
        <v>0</v>
      </c>
      <c r="AM1225" s="361">
        <f>+VLOOKUP($E1225,Emissions!$1:$1048576,MATCH(DATE(AM$2,1,1),Emissions!$A$1:$LI$1),FALSE)</f>
        <v>0</v>
      </c>
      <c r="AN1225" s="361">
        <f>+VLOOKUP($E1225,Emissions!$1:$1048576,MATCH(DATE(AN$2,1,1),Emissions!$A$1:$LI$1),FALSE)</f>
        <v>0</v>
      </c>
      <c r="AO1225" s="361">
        <f>+VLOOKUP($E1225,Emissions!$1:$1048576,MATCH(DATE(AO$2,1,1),Emissions!$A$1:$LI$1),FALSE)</f>
        <v>0</v>
      </c>
    </row>
    <row r="1226" spans="1:41" ht="15" customHeight="1" x14ac:dyDescent="0.35">
      <c r="A1226" s="411"/>
      <c r="B1226" s="170"/>
      <c r="C1226" s="138" t="s">
        <v>607</v>
      </c>
      <c r="D1226" s="114"/>
      <c r="E1226" s="50" t="s">
        <v>3652</v>
      </c>
      <c r="F1226" s="361">
        <f>+VLOOKUP($E1226,Emissions!$1:$1048576,MATCH(DATE(F$2,1,1),Emissions!$A$1:$LI$1),FALSE)</f>
        <v>16.998700289999999</v>
      </c>
      <c r="G1226" s="361">
        <f>+VLOOKUP($E1226,Emissions!$1:$1048576,MATCH(DATE(G$2,1,1),Emissions!$A$1:$LI$1),FALSE)</f>
        <v>17.211911069999999</v>
      </c>
      <c r="H1226" s="361">
        <f>+VLOOKUP($E1226,Emissions!$1:$1048576,MATCH(DATE(H$2,1,1),Emissions!$A$1:$LI$1),FALSE)</f>
        <v>17.43488314</v>
      </c>
      <c r="I1226" s="361">
        <f>+VLOOKUP($E1226,Emissions!$1:$1048576,MATCH(DATE(I$2,1,1),Emissions!$A$1:$LI$1),FALSE)</f>
        <v>17.666868749999999</v>
      </c>
      <c r="J1226" s="361">
        <f>+VLOOKUP($E1226,Emissions!$1:$1048576,MATCH(DATE(J$2,1,1),Emissions!$A$1:$LI$1),FALSE)</f>
        <v>17.912035549999999</v>
      </c>
      <c r="K1226" s="361">
        <f>+VLOOKUP($E1226,Emissions!$1:$1048576,MATCH(DATE(K$2,1,1),Emissions!$A$1:$LI$1),FALSE)</f>
        <v>18.175201510000001</v>
      </c>
      <c r="L1226" s="361">
        <f>+VLOOKUP($E1226,Emissions!$1:$1048576,MATCH(DATE(L$2,1,1),Emissions!$A$1:$LI$1),FALSE)</f>
        <v>18.447610099999999</v>
      </c>
      <c r="M1226" s="361">
        <f>+VLOOKUP($E1226,Emissions!$1:$1048576,MATCH(DATE(M$2,1,1),Emissions!$A$1:$LI$1),FALSE)</f>
        <v>18.726807139999998</v>
      </c>
      <c r="N1226" s="361">
        <f>+VLOOKUP($E1226,Emissions!$1:$1048576,MATCH(DATE(N$2,1,1),Emissions!$A$1:$LI$1),FALSE)</f>
        <v>19.01143385</v>
      </c>
      <c r="O1226" s="361">
        <f>+VLOOKUP($E1226,Emissions!$1:$1048576,MATCH(DATE(O$2,1,1),Emissions!$A$1:$LI$1),FALSE)</f>
        <v>19.297655939999999</v>
      </c>
      <c r="P1226" s="361">
        <f>+VLOOKUP($E1226,Emissions!$1:$1048576,MATCH(DATE(P$2,1,1),Emissions!$A$1:$LI$1),FALSE)</f>
        <v>19.581206760000001</v>
      </c>
      <c r="Q1226" s="361">
        <f>+VLOOKUP($E1226,Emissions!$1:$1048576,MATCH(DATE(Q$2,1,1),Emissions!$A$1:$LI$1),FALSE)</f>
        <v>19.858216410000001</v>
      </c>
      <c r="R1226" s="361">
        <f>+VLOOKUP($E1226,Emissions!$1:$1048576,MATCH(DATE(R$2,1,1),Emissions!$A$1:$LI$1),FALSE)</f>
        <v>20.12836545</v>
      </c>
      <c r="S1226" s="361">
        <f>+VLOOKUP($E1226,Emissions!$1:$1048576,MATCH(DATE(S$2,1,1),Emissions!$A$1:$LI$1),FALSE)</f>
        <v>20.392330139999999</v>
      </c>
      <c r="T1226" s="361">
        <f>+VLOOKUP($E1226,Emissions!$1:$1048576,MATCH(DATE(T$2,1,1),Emissions!$A$1:$LI$1),FALSE)</f>
        <v>20.65140774</v>
      </c>
      <c r="U1226" s="361">
        <f>+VLOOKUP($E1226,Emissions!$1:$1048576,MATCH(DATE(U$2,1,1),Emissions!$A$1:$LI$1),FALSE)</f>
        <v>20.90738078</v>
      </c>
      <c r="V1226" s="361">
        <f>+VLOOKUP($E1226,Emissions!$1:$1048576,MATCH(DATE(V$2,1,1),Emissions!$A$1:$LI$1),FALSE)</f>
        <v>21.162247189999999</v>
      </c>
      <c r="W1226" s="361">
        <f>+VLOOKUP($E1226,Emissions!$1:$1048576,MATCH(DATE(W$2,1,1),Emissions!$A$1:$LI$1),FALSE)</f>
        <v>21.417930729999998</v>
      </c>
      <c r="X1226" s="361">
        <f>+VLOOKUP($E1226,Emissions!$1:$1048576,MATCH(DATE(X$2,1,1),Emissions!$A$1:$LI$1),FALSE)</f>
        <v>21.676245309999999</v>
      </c>
      <c r="Y1226" s="361">
        <f>+VLOOKUP($E1226,Emissions!$1:$1048576,MATCH(DATE(Y$2,1,1),Emissions!$A$1:$LI$1),FALSE)</f>
        <v>21.938735879999999</v>
      </c>
      <c r="Z1226" s="361">
        <f>+VLOOKUP($E1226,Emissions!$1:$1048576,MATCH(DATE(Z$2,1,1),Emissions!$A$1:$LI$1),FALSE)</f>
        <v>22.20582082</v>
      </c>
      <c r="AA1226" s="361">
        <f>+VLOOKUP($E1226,Emissions!$1:$1048576,MATCH(DATE(AA$2,1,1),Emissions!$A$1:$LI$1),FALSE)</f>
        <v>22.47970415</v>
      </c>
      <c r="AB1226" s="361">
        <f>+VLOOKUP($E1226,Emissions!$1:$1048576,MATCH(DATE(AB$2,1,1),Emissions!$A$1:$LI$1),FALSE)</f>
        <v>22.76136898</v>
      </c>
      <c r="AC1226" s="361">
        <f>+VLOOKUP($E1226,Emissions!$1:$1048576,MATCH(DATE(AC$2,1,1),Emissions!$A$1:$LI$1),FALSE)</f>
        <v>23.05157152</v>
      </c>
      <c r="AD1226" s="361">
        <f>+VLOOKUP($E1226,Emissions!$1:$1048576,MATCH(DATE(AD$2,1,1),Emissions!$A$1:$LI$1),FALSE)</f>
        <v>23.350866490000001</v>
      </c>
      <c r="AE1226" s="361">
        <f>+VLOOKUP($E1226,Emissions!$1:$1048576,MATCH(DATE(AE$2,1,1),Emissions!$A$1:$LI$1),FALSE)</f>
        <v>23.657180019999998</v>
      </c>
      <c r="AF1226" s="361">
        <f>+VLOOKUP($E1226,Emissions!$1:$1048576,MATCH(DATE(AF$2,1,1),Emissions!$A$1:$LI$1),FALSE)</f>
        <v>23.968570679999999</v>
      </c>
      <c r="AG1226" s="361">
        <f>+VLOOKUP($E1226,Emissions!$1:$1048576,MATCH(DATE(AG$2,1,1),Emissions!$A$1:$LI$1),FALSE)</f>
        <v>24.286477909999999</v>
      </c>
      <c r="AH1226" s="361">
        <f>+VLOOKUP($E1226,Emissions!$1:$1048576,MATCH(DATE(AH$2,1,1),Emissions!$A$1:$LI$1),FALSE)</f>
        <v>24.612351010000001</v>
      </c>
      <c r="AI1226" s="361">
        <f>+VLOOKUP($E1226,Emissions!$1:$1048576,MATCH(DATE(AI$2,1,1),Emissions!$A$1:$LI$1),FALSE)</f>
        <v>24.946710920000001</v>
      </c>
      <c r="AJ1226" s="361">
        <f>+VLOOKUP($E1226,Emissions!$1:$1048576,MATCH(DATE(AJ$2,1,1),Emissions!$A$1:$LI$1),FALSE)</f>
        <v>25.289298949999999</v>
      </c>
      <c r="AK1226" s="361">
        <f>+VLOOKUP($E1226,Emissions!$1:$1048576,MATCH(DATE(AK$2,1,1),Emissions!$A$1:$LI$1),FALSE)</f>
        <v>25.639421930000001</v>
      </c>
      <c r="AL1226" s="361">
        <f>+VLOOKUP($E1226,Emissions!$1:$1048576,MATCH(DATE(AL$2,1,1),Emissions!$A$1:$LI$1),FALSE)</f>
        <v>25.996180420000002</v>
      </c>
      <c r="AM1226" s="361">
        <f>+VLOOKUP($E1226,Emissions!$1:$1048576,MATCH(DATE(AM$2,1,1),Emissions!$A$1:$LI$1),FALSE)</f>
        <v>26.358565630000001</v>
      </c>
      <c r="AN1226" s="361">
        <f>+VLOOKUP($E1226,Emissions!$1:$1048576,MATCH(DATE(AN$2,1,1),Emissions!$A$1:$LI$1),FALSE)</f>
        <v>26.725510209999999</v>
      </c>
      <c r="AO1226" s="361">
        <f>+VLOOKUP($E1226,Emissions!$1:$1048576,MATCH(DATE(AO$2,1,1),Emissions!$A$1:$LI$1),FALSE)</f>
        <v>27.095911950000001</v>
      </c>
    </row>
    <row r="1227" spans="1:41" s="92" customFormat="1" ht="15" customHeight="1" x14ac:dyDescent="0.35">
      <c r="A1227" s="411"/>
      <c r="B1227" s="170"/>
      <c r="C1227" s="137" t="s">
        <v>3336</v>
      </c>
      <c r="D1227" s="147"/>
      <c r="E1227" s="136" t="s">
        <v>3653</v>
      </c>
      <c r="F1227" s="327">
        <f>+VLOOKUP($E1227,Emissions!$1:$1048576,MATCH(DATE(F$2,1,1),Emissions!$A$1:$LI$1),FALSE)</f>
        <v>0</v>
      </c>
      <c r="G1227" s="327">
        <f>+VLOOKUP($E1227,Emissions!$1:$1048576,MATCH(DATE(G$2,1,1),Emissions!$A$1:$LI$1),FALSE)</f>
        <v>0</v>
      </c>
      <c r="H1227" s="327">
        <f>+VLOOKUP($E1227,Emissions!$1:$1048576,MATCH(DATE(H$2,1,1),Emissions!$A$1:$LI$1),FALSE)</f>
        <v>0</v>
      </c>
      <c r="I1227" s="327">
        <f>+VLOOKUP($E1227,Emissions!$1:$1048576,MATCH(DATE(I$2,1,1),Emissions!$A$1:$LI$1),FALSE)</f>
        <v>0</v>
      </c>
      <c r="J1227" s="327">
        <f>+VLOOKUP($E1227,Emissions!$1:$1048576,MATCH(DATE(J$2,1,1),Emissions!$A$1:$LI$1),FALSE)</f>
        <v>0</v>
      </c>
      <c r="K1227" s="327">
        <f>+VLOOKUP($E1227,Emissions!$1:$1048576,MATCH(DATE(K$2,1,1),Emissions!$A$1:$LI$1),FALSE)</f>
        <v>0</v>
      </c>
      <c r="L1227" s="327">
        <f>+VLOOKUP($E1227,Emissions!$1:$1048576,MATCH(DATE(L$2,1,1),Emissions!$A$1:$LI$1),FALSE)</f>
        <v>0</v>
      </c>
      <c r="M1227" s="327">
        <f>+VLOOKUP($E1227,Emissions!$1:$1048576,MATCH(DATE(M$2,1,1),Emissions!$A$1:$LI$1),FALSE)</f>
        <v>0</v>
      </c>
      <c r="N1227" s="327">
        <f>+VLOOKUP($E1227,Emissions!$1:$1048576,MATCH(DATE(N$2,1,1),Emissions!$A$1:$LI$1),FALSE)</f>
        <v>0</v>
      </c>
      <c r="O1227" s="327">
        <f>+VLOOKUP($E1227,Emissions!$1:$1048576,MATCH(DATE(O$2,1,1),Emissions!$A$1:$LI$1),FALSE)</f>
        <v>0</v>
      </c>
      <c r="P1227" s="327">
        <f>+VLOOKUP($E1227,Emissions!$1:$1048576,MATCH(DATE(P$2,1,1),Emissions!$A$1:$LI$1),FALSE)</f>
        <v>0</v>
      </c>
      <c r="Q1227" s="327">
        <f>+VLOOKUP($E1227,Emissions!$1:$1048576,MATCH(DATE(Q$2,1,1),Emissions!$A$1:$LI$1),FALSE)</f>
        <v>0</v>
      </c>
      <c r="R1227" s="327">
        <f>+VLOOKUP($E1227,Emissions!$1:$1048576,MATCH(DATE(R$2,1,1),Emissions!$A$1:$LI$1),FALSE)</f>
        <v>0</v>
      </c>
      <c r="S1227" s="327">
        <f>+VLOOKUP($E1227,Emissions!$1:$1048576,MATCH(DATE(S$2,1,1),Emissions!$A$1:$LI$1),FALSE)</f>
        <v>0</v>
      </c>
      <c r="T1227" s="327">
        <f>+VLOOKUP($E1227,Emissions!$1:$1048576,MATCH(DATE(T$2,1,1),Emissions!$A$1:$LI$1),FALSE)</f>
        <v>0</v>
      </c>
      <c r="U1227" s="327">
        <f>+VLOOKUP($E1227,Emissions!$1:$1048576,MATCH(DATE(U$2,1,1),Emissions!$A$1:$LI$1),FALSE)</f>
        <v>0</v>
      </c>
      <c r="V1227" s="327">
        <f>+VLOOKUP($E1227,Emissions!$1:$1048576,MATCH(DATE(V$2,1,1),Emissions!$A$1:$LI$1),FALSE)</f>
        <v>0</v>
      </c>
      <c r="W1227" s="327">
        <f>+VLOOKUP($E1227,Emissions!$1:$1048576,MATCH(DATE(W$2,1,1),Emissions!$A$1:$LI$1),FALSE)</f>
        <v>0</v>
      </c>
      <c r="X1227" s="327">
        <f>+VLOOKUP($E1227,Emissions!$1:$1048576,MATCH(DATE(X$2,1,1),Emissions!$A$1:$LI$1),FALSE)</f>
        <v>0</v>
      </c>
      <c r="Y1227" s="327">
        <f>+VLOOKUP($E1227,Emissions!$1:$1048576,MATCH(DATE(Y$2,1,1),Emissions!$A$1:$LI$1),FALSE)</f>
        <v>0</v>
      </c>
      <c r="Z1227" s="327">
        <f>+VLOOKUP($E1227,Emissions!$1:$1048576,MATCH(DATE(Z$2,1,1),Emissions!$A$1:$LI$1),FALSE)</f>
        <v>0</v>
      </c>
      <c r="AA1227" s="327">
        <f>+VLOOKUP($E1227,Emissions!$1:$1048576,MATCH(DATE(AA$2,1,1),Emissions!$A$1:$LI$1),FALSE)</f>
        <v>0</v>
      </c>
      <c r="AB1227" s="327">
        <f>+VLOOKUP($E1227,Emissions!$1:$1048576,MATCH(DATE(AB$2,1,1),Emissions!$A$1:$LI$1),FALSE)</f>
        <v>0</v>
      </c>
      <c r="AC1227" s="327">
        <f>+VLOOKUP($E1227,Emissions!$1:$1048576,MATCH(DATE(AC$2,1,1),Emissions!$A$1:$LI$1),FALSE)</f>
        <v>0</v>
      </c>
      <c r="AD1227" s="327">
        <f>+VLOOKUP($E1227,Emissions!$1:$1048576,MATCH(DATE(AD$2,1,1),Emissions!$A$1:$LI$1),FALSE)</f>
        <v>0</v>
      </c>
      <c r="AE1227" s="327">
        <f>+VLOOKUP($E1227,Emissions!$1:$1048576,MATCH(DATE(AE$2,1,1),Emissions!$A$1:$LI$1),FALSE)</f>
        <v>0</v>
      </c>
      <c r="AF1227" s="327">
        <f>+VLOOKUP($E1227,Emissions!$1:$1048576,MATCH(DATE(AF$2,1,1),Emissions!$A$1:$LI$1),FALSE)</f>
        <v>0</v>
      </c>
      <c r="AG1227" s="327">
        <f>+VLOOKUP($E1227,Emissions!$1:$1048576,MATCH(DATE(AG$2,1,1),Emissions!$A$1:$LI$1),FALSE)</f>
        <v>0</v>
      </c>
      <c r="AH1227" s="327">
        <f>+VLOOKUP($E1227,Emissions!$1:$1048576,MATCH(DATE(AH$2,1,1),Emissions!$A$1:$LI$1),FALSE)</f>
        <v>0</v>
      </c>
      <c r="AI1227" s="327">
        <f>+VLOOKUP($E1227,Emissions!$1:$1048576,MATCH(DATE(AI$2,1,1),Emissions!$A$1:$LI$1),FALSE)</f>
        <v>0</v>
      </c>
      <c r="AJ1227" s="327">
        <f>+VLOOKUP($E1227,Emissions!$1:$1048576,MATCH(DATE(AJ$2,1,1),Emissions!$A$1:$LI$1),FALSE)</f>
        <v>0</v>
      </c>
      <c r="AK1227" s="327">
        <f>+VLOOKUP($E1227,Emissions!$1:$1048576,MATCH(DATE(AK$2,1,1),Emissions!$A$1:$LI$1),FALSE)</f>
        <v>0</v>
      </c>
      <c r="AL1227" s="327">
        <f>+VLOOKUP($E1227,Emissions!$1:$1048576,MATCH(DATE(AL$2,1,1),Emissions!$A$1:$LI$1),FALSE)</f>
        <v>0</v>
      </c>
      <c r="AM1227" s="327">
        <f>+VLOOKUP($E1227,Emissions!$1:$1048576,MATCH(DATE(AM$2,1,1),Emissions!$A$1:$LI$1),FALSE)</f>
        <v>0</v>
      </c>
      <c r="AN1227" s="327">
        <f>+VLOOKUP($E1227,Emissions!$1:$1048576,MATCH(DATE(AN$2,1,1),Emissions!$A$1:$LI$1),FALSE)</f>
        <v>0</v>
      </c>
      <c r="AO1227" s="327">
        <f>+VLOOKUP($E1227,Emissions!$1:$1048576,MATCH(DATE(AO$2,1,1),Emissions!$A$1:$LI$1),FALSE)</f>
        <v>0</v>
      </c>
    </row>
    <row r="1228" spans="1:41" ht="15" customHeight="1" x14ac:dyDescent="0.35">
      <c r="A1228" s="411"/>
      <c r="B1228" s="170"/>
      <c r="C1228" s="138" t="s">
        <v>455</v>
      </c>
      <c r="D1228" s="114"/>
      <c r="E1228" s="50" t="s">
        <v>3654</v>
      </c>
      <c r="F1228" s="361">
        <f>+VLOOKUP($E1228,Emissions!$1:$1048576,MATCH(DATE(F$2,1,1),Emissions!$A$1:$LI$1),FALSE)</f>
        <v>0</v>
      </c>
      <c r="G1228" s="361">
        <f>+VLOOKUP($E1228,Emissions!$1:$1048576,MATCH(DATE(G$2,1,1),Emissions!$A$1:$LI$1),FALSE)</f>
        <v>0</v>
      </c>
      <c r="H1228" s="361">
        <f>+VLOOKUP($E1228,Emissions!$1:$1048576,MATCH(DATE(H$2,1,1),Emissions!$A$1:$LI$1),FALSE)</f>
        <v>0</v>
      </c>
      <c r="I1228" s="361">
        <f>+VLOOKUP($E1228,Emissions!$1:$1048576,MATCH(DATE(I$2,1,1),Emissions!$A$1:$LI$1),FALSE)</f>
        <v>0</v>
      </c>
      <c r="J1228" s="361">
        <f>+VLOOKUP($E1228,Emissions!$1:$1048576,MATCH(DATE(J$2,1,1),Emissions!$A$1:$LI$1),FALSE)</f>
        <v>0</v>
      </c>
      <c r="K1228" s="361">
        <f>+VLOOKUP($E1228,Emissions!$1:$1048576,MATCH(DATE(K$2,1,1),Emissions!$A$1:$LI$1),FALSE)</f>
        <v>0</v>
      </c>
      <c r="L1228" s="361">
        <f>+VLOOKUP($E1228,Emissions!$1:$1048576,MATCH(DATE(L$2,1,1),Emissions!$A$1:$LI$1),FALSE)</f>
        <v>0</v>
      </c>
      <c r="M1228" s="361">
        <f>+VLOOKUP($E1228,Emissions!$1:$1048576,MATCH(DATE(M$2,1,1),Emissions!$A$1:$LI$1),FALSE)</f>
        <v>0</v>
      </c>
      <c r="N1228" s="361">
        <f>+VLOOKUP($E1228,Emissions!$1:$1048576,MATCH(DATE(N$2,1,1),Emissions!$A$1:$LI$1),FALSE)</f>
        <v>0</v>
      </c>
      <c r="O1228" s="361">
        <f>+VLOOKUP($E1228,Emissions!$1:$1048576,MATCH(DATE(O$2,1,1),Emissions!$A$1:$LI$1),FALSE)</f>
        <v>0</v>
      </c>
      <c r="P1228" s="361">
        <f>+VLOOKUP($E1228,Emissions!$1:$1048576,MATCH(DATE(P$2,1,1),Emissions!$A$1:$LI$1),FALSE)</f>
        <v>0</v>
      </c>
      <c r="Q1228" s="361">
        <f>+VLOOKUP($E1228,Emissions!$1:$1048576,MATCH(DATE(Q$2,1,1),Emissions!$A$1:$LI$1),FALSE)</f>
        <v>0</v>
      </c>
      <c r="R1228" s="361">
        <f>+VLOOKUP($E1228,Emissions!$1:$1048576,MATCH(DATE(R$2,1,1),Emissions!$A$1:$LI$1),FALSE)</f>
        <v>0</v>
      </c>
      <c r="S1228" s="361">
        <f>+VLOOKUP($E1228,Emissions!$1:$1048576,MATCH(DATE(S$2,1,1),Emissions!$A$1:$LI$1),FALSE)</f>
        <v>0</v>
      </c>
      <c r="T1228" s="361">
        <f>+VLOOKUP($E1228,Emissions!$1:$1048576,MATCH(DATE(T$2,1,1),Emissions!$A$1:$LI$1),FALSE)</f>
        <v>0</v>
      </c>
      <c r="U1228" s="361">
        <f>+VLOOKUP($E1228,Emissions!$1:$1048576,MATCH(DATE(U$2,1,1),Emissions!$A$1:$LI$1),FALSE)</f>
        <v>0</v>
      </c>
      <c r="V1228" s="361">
        <f>+VLOOKUP($E1228,Emissions!$1:$1048576,MATCH(DATE(V$2,1,1),Emissions!$A$1:$LI$1),FALSE)</f>
        <v>0</v>
      </c>
      <c r="W1228" s="361">
        <f>+VLOOKUP($E1228,Emissions!$1:$1048576,MATCH(DATE(W$2,1,1),Emissions!$A$1:$LI$1),FALSE)</f>
        <v>0</v>
      </c>
      <c r="X1228" s="361">
        <f>+VLOOKUP($E1228,Emissions!$1:$1048576,MATCH(DATE(X$2,1,1),Emissions!$A$1:$LI$1),FALSE)</f>
        <v>0</v>
      </c>
      <c r="Y1228" s="361">
        <f>+VLOOKUP($E1228,Emissions!$1:$1048576,MATCH(DATE(Y$2,1,1),Emissions!$A$1:$LI$1),FALSE)</f>
        <v>0</v>
      </c>
      <c r="Z1228" s="361">
        <f>+VLOOKUP($E1228,Emissions!$1:$1048576,MATCH(DATE(Z$2,1,1),Emissions!$A$1:$LI$1),FALSE)</f>
        <v>0</v>
      </c>
      <c r="AA1228" s="361">
        <f>+VLOOKUP($E1228,Emissions!$1:$1048576,MATCH(DATE(AA$2,1,1),Emissions!$A$1:$LI$1),FALSE)</f>
        <v>0</v>
      </c>
      <c r="AB1228" s="361">
        <f>+VLOOKUP($E1228,Emissions!$1:$1048576,MATCH(DATE(AB$2,1,1),Emissions!$A$1:$LI$1),FALSE)</f>
        <v>0</v>
      </c>
      <c r="AC1228" s="361">
        <f>+VLOOKUP($E1228,Emissions!$1:$1048576,MATCH(DATE(AC$2,1,1),Emissions!$A$1:$LI$1),FALSE)</f>
        <v>0</v>
      </c>
      <c r="AD1228" s="361">
        <f>+VLOOKUP($E1228,Emissions!$1:$1048576,MATCH(DATE(AD$2,1,1),Emissions!$A$1:$LI$1),FALSE)</f>
        <v>0</v>
      </c>
      <c r="AE1228" s="361">
        <f>+VLOOKUP($E1228,Emissions!$1:$1048576,MATCH(DATE(AE$2,1,1),Emissions!$A$1:$LI$1),FALSE)</f>
        <v>0</v>
      </c>
      <c r="AF1228" s="361">
        <f>+VLOOKUP($E1228,Emissions!$1:$1048576,MATCH(DATE(AF$2,1,1),Emissions!$A$1:$LI$1),FALSE)</f>
        <v>0</v>
      </c>
      <c r="AG1228" s="361">
        <f>+VLOOKUP($E1228,Emissions!$1:$1048576,MATCH(DATE(AG$2,1,1),Emissions!$A$1:$LI$1),FALSE)</f>
        <v>0</v>
      </c>
      <c r="AH1228" s="361">
        <f>+VLOOKUP($E1228,Emissions!$1:$1048576,MATCH(DATE(AH$2,1,1),Emissions!$A$1:$LI$1),FALSE)</f>
        <v>0</v>
      </c>
      <c r="AI1228" s="361">
        <f>+VLOOKUP($E1228,Emissions!$1:$1048576,MATCH(DATE(AI$2,1,1),Emissions!$A$1:$LI$1),FALSE)</f>
        <v>0</v>
      </c>
      <c r="AJ1228" s="361">
        <f>+VLOOKUP($E1228,Emissions!$1:$1048576,MATCH(DATE(AJ$2,1,1),Emissions!$A$1:$LI$1),FALSE)</f>
        <v>0</v>
      </c>
      <c r="AK1228" s="361">
        <f>+VLOOKUP($E1228,Emissions!$1:$1048576,MATCH(DATE(AK$2,1,1),Emissions!$A$1:$LI$1),FALSE)</f>
        <v>0</v>
      </c>
      <c r="AL1228" s="361">
        <f>+VLOOKUP($E1228,Emissions!$1:$1048576,MATCH(DATE(AL$2,1,1),Emissions!$A$1:$LI$1),FALSE)</f>
        <v>0</v>
      </c>
      <c r="AM1228" s="361">
        <f>+VLOOKUP($E1228,Emissions!$1:$1048576,MATCH(DATE(AM$2,1,1),Emissions!$A$1:$LI$1),FALSE)</f>
        <v>0</v>
      </c>
      <c r="AN1228" s="361">
        <f>+VLOOKUP($E1228,Emissions!$1:$1048576,MATCH(DATE(AN$2,1,1),Emissions!$A$1:$LI$1),FALSE)</f>
        <v>0</v>
      </c>
      <c r="AO1228" s="361">
        <f>+VLOOKUP($E1228,Emissions!$1:$1048576,MATCH(DATE(AO$2,1,1),Emissions!$A$1:$LI$1),FALSE)</f>
        <v>0</v>
      </c>
    </row>
    <row r="1229" spans="1:41" ht="15" customHeight="1" x14ac:dyDescent="0.35">
      <c r="A1229" s="411"/>
      <c r="B1229" s="170"/>
      <c r="C1229" s="138" t="s">
        <v>456</v>
      </c>
      <c r="D1229" s="114"/>
      <c r="E1229" s="50" t="s">
        <v>3655</v>
      </c>
      <c r="F1229" s="361">
        <f>+VLOOKUP($E1229,Emissions!$1:$1048576,MATCH(DATE(F$2,1,1),Emissions!$A$1:$LI$1),FALSE)</f>
        <v>0</v>
      </c>
      <c r="G1229" s="361">
        <f>+VLOOKUP($E1229,Emissions!$1:$1048576,MATCH(DATE(G$2,1,1),Emissions!$A$1:$LI$1),FALSE)</f>
        <v>0</v>
      </c>
      <c r="H1229" s="361">
        <f>+VLOOKUP($E1229,Emissions!$1:$1048576,MATCH(DATE(H$2,1,1),Emissions!$A$1:$LI$1),FALSE)</f>
        <v>0</v>
      </c>
      <c r="I1229" s="361">
        <f>+VLOOKUP($E1229,Emissions!$1:$1048576,MATCH(DATE(I$2,1,1),Emissions!$A$1:$LI$1),FALSE)</f>
        <v>0</v>
      </c>
      <c r="J1229" s="361">
        <f>+VLOOKUP($E1229,Emissions!$1:$1048576,MATCH(DATE(J$2,1,1),Emissions!$A$1:$LI$1),FALSE)</f>
        <v>0</v>
      </c>
      <c r="K1229" s="361">
        <f>+VLOOKUP($E1229,Emissions!$1:$1048576,MATCH(DATE(K$2,1,1),Emissions!$A$1:$LI$1),FALSE)</f>
        <v>0</v>
      </c>
      <c r="L1229" s="361">
        <f>+VLOOKUP($E1229,Emissions!$1:$1048576,MATCH(DATE(L$2,1,1),Emissions!$A$1:$LI$1),FALSE)</f>
        <v>0</v>
      </c>
      <c r="M1229" s="361">
        <f>+VLOOKUP($E1229,Emissions!$1:$1048576,MATCH(DATE(M$2,1,1),Emissions!$A$1:$LI$1),FALSE)</f>
        <v>0</v>
      </c>
      <c r="N1229" s="361">
        <f>+VLOOKUP($E1229,Emissions!$1:$1048576,MATCH(DATE(N$2,1,1),Emissions!$A$1:$LI$1),FALSE)</f>
        <v>0</v>
      </c>
      <c r="O1229" s="361">
        <f>+VLOOKUP($E1229,Emissions!$1:$1048576,MATCH(DATE(O$2,1,1),Emissions!$A$1:$LI$1),FALSE)</f>
        <v>0</v>
      </c>
      <c r="P1229" s="361">
        <f>+VLOOKUP($E1229,Emissions!$1:$1048576,MATCH(DATE(P$2,1,1),Emissions!$A$1:$LI$1),FALSE)</f>
        <v>0</v>
      </c>
      <c r="Q1229" s="361">
        <f>+VLOOKUP($E1229,Emissions!$1:$1048576,MATCH(DATE(Q$2,1,1),Emissions!$A$1:$LI$1),FALSE)</f>
        <v>0</v>
      </c>
      <c r="R1229" s="361">
        <f>+VLOOKUP($E1229,Emissions!$1:$1048576,MATCH(DATE(R$2,1,1),Emissions!$A$1:$LI$1),FALSE)</f>
        <v>0</v>
      </c>
      <c r="S1229" s="361">
        <f>+VLOOKUP($E1229,Emissions!$1:$1048576,MATCH(DATE(S$2,1,1),Emissions!$A$1:$LI$1),FALSE)</f>
        <v>0</v>
      </c>
      <c r="T1229" s="361">
        <f>+VLOOKUP($E1229,Emissions!$1:$1048576,MATCH(DATE(T$2,1,1),Emissions!$A$1:$LI$1),FALSE)</f>
        <v>0</v>
      </c>
      <c r="U1229" s="361">
        <f>+VLOOKUP($E1229,Emissions!$1:$1048576,MATCH(DATE(U$2,1,1),Emissions!$A$1:$LI$1),FALSE)</f>
        <v>0</v>
      </c>
      <c r="V1229" s="361">
        <f>+VLOOKUP($E1229,Emissions!$1:$1048576,MATCH(DATE(V$2,1,1),Emissions!$A$1:$LI$1),FALSE)</f>
        <v>0</v>
      </c>
      <c r="W1229" s="361">
        <f>+VLOOKUP($E1229,Emissions!$1:$1048576,MATCH(DATE(W$2,1,1),Emissions!$A$1:$LI$1),FALSE)</f>
        <v>0</v>
      </c>
      <c r="X1229" s="361">
        <f>+VLOOKUP($E1229,Emissions!$1:$1048576,MATCH(DATE(X$2,1,1),Emissions!$A$1:$LI$1),FALSE)</f>
        <v>0</v>
      </c>
      <c r="Y1229" s="361">
        <f>+VLOOKUP($E1229,Emissions!$1:$1048576,MATCH(DATE(Y$2,1,1),Emissions!$A$1:$LI$1),FALSE)</f>
        <v>0</v>
      </c>
      <c r="Z1229" s="361">
        <f>+VLOOKUP($E1229,Emissions!$1:$1048576,MATCH(DATE(Z$2,1,1),Emissions!$A$1:$LI$1),FALSE)</f>
        <v>0</v>
      </c>
      <c r="AA1229" s="361">
        <f>+VLOOKUP($E1229,Emissions!$1:$1048576,MATCH(DATE(AA$2,1,1),Emissions!$A$1:$LI$1),FALSE)</f>
        <v>0</v>
      </c>
      <c r="AB1229" s="361">
        <f>+VLOOKUP($E1229,Emissions!$1:$1048576,MATCH(DATE(AB$2,1,1),Emissions!$A$1:$LI$1),FALSE)</f>
        <v>0</v>
      </c>
      <c r="AC1229" s="361">
        <f>+VLOOKUP($E1229,Emissions!$1:$1048576,MATCH(DATE(AC$2,1,1),Emissions!$A$1:$LI$1),FALSE)</f>
        <v>0</v>
      </c>
      <c r="AD1229" s="361">
        <f>+VLOOKUP($E1229,Emissions!$1:$1048576,MATCH(DATE(AD$2,1,1),Emissions!$A$1:$LI$1),FALSE)</f>
        <v>0</v>
      </c>
      <c r="AE1229" s="361">
        <f>+VLOOKUP($E1229,Emissions!$1:$1048576,MATCH(DATE(AE$2,1,1),Emissions!$A$1:$LI$1),FALSE)</f>
        <v>0</v>
      </c>
      <c r="AF1229" s="361">
        <f>+VLOOKUP($E1229,Emissions!$1:$1048576,MATCH(DATE(AF$2,1,1),Emissions!$A$1:$LI$1),FALSE)</f>
        <v>0</v>
      </c>
      <c r="AG1229" s="361">
        <f>+VLOOKUP($E1229,Emissions!$1:$1048576,MATCH(DATE(AG$2,1,1),Emissions!$A$1:$LI$1),FALSE)</f>
        <v>0</v>
      </c>
      <c r="AH1229" s="361">
        <f>+VLOOKUP($E1229,Emissions!$1:$1048576,MATCH(DATE(AH$2,1,1),Emissions!$A$1:$LI$1),FALSE)</f>
        <v>0</v>
      </c>
      <c r="AI1229" s="361">
        <f>+VLOOKUP($E1229,Emissions!$1:$1048576,MATCH(DATE(AI$2,1,1),Emissions!$A$1:$LI$1),FALSE)</f>
        <v>0</v>
      </c>
      <c r="AJ1229" s="361">
        <f>+VLOOKUP($E1229,Emissions!$1:$1048576,MATCH(DATE(AJ$2,1,1),Emissions!$A$1:$LI$1),FALSE)</f>
        <v>0</v>
      </c>
      <c r="AK1229" s="361">
        <f>+VLOOKUP($E1229,Emissions!$1:$1048576,MATCH(DATE(AK$2,1,1),Emissions!$A$1:$LI$1),FALSE)</f>
        <v>0</v>
      </c>
      <c r="AL1229" s="361">
        <f>+VLOOKUP($E1229,Emissions!$1:$1048576,MATCH(DATE(AL$2,1,1),Emissions!$A$1:$LI$1),FALSE)</f>
        <v>0</v>
      </c>
      <c r="AM1229" s="361">
        <f>+VLOOKUP($E1229,Emissions!$1:$1048576,MATCH(DATE(AM$2,1,1),Emissions!$A$1:$LI$1),FALSE)</f>
        <v>0</v>
      </c>
      <c r="AN1229" s="361">
        <f>+VLOOKUP($E1229,Emissions!$1:$1048576,MATCH(DATE(AN$2,1,1),Emissions!$A$1:$LI$1),FALSE)</f>
        <v>0</v>
      </c>
      <c r="AO1229" s="361">
        <f>+VLOOKUP($E1229,Emissions!$1:$1048576,MATCH(DATE(AO$2,1,1),Emissions!$A$1:$LI$1),FALSE)</f>
        <v>0</v>
      </c>
    </row>
    <row r="1230" spans="1:41" ht="15" customHeight="1" x14ac:dyDescent="0.35">
      <c r="A1230" s="411"/>
      <c r="B1230" s="170"/>
      <c r="C1230" s="138" t="s">
        <v>459</v>
      </c>
      <c r="D1230" s="114"/>
      <c r="E1230" s="50" t="s">
        <v>3656</v>
      </c>
      <c r="F1230" s="361">
        <f>+VLOOKUP($E1230,Emissions!$1:$1048576,MATCH(DATE(F$2,1,1),Emissions!$A$1:$LI$1),FALSE)</f>
        <v>0</v>
      </c>
      <c r="G1230" s="361">
        <f>+VLOOKUP($E1230,Emissions!$1:$1048576,MATCH(DATE(G$2,1,1),Emissions!$A$1:$LI$1),FALSE)</f>
        <v>0</v>
      </c>
      <c r="H1230" s="361">
        <f>+VLOOKUP($E1230,Emissions!$1:$1048576,MATCH(DATE(H$2,1,1),Emissions!$A$1:$LI$1),FALSE)</f>
        <v>0</v>
      </c>
      <c r="I1230" s="361">
        <f>+VLOOKUP($E1230,Emissions!$1:$1048576,MATCH(DATE(I$2,1,1),Emissions!$A$1:$LI$1),FALSE)</f>
        <v>0</v>
      </c>
      <c r="J1230" s="361">
        <f>+VLOOKUP($E1230,Emissions!$1:$1048576,MATCH(DATE(J$2,1,1),Emissions!$A$1:$LI$1),FALSE)</f>
        <v>0</v>
      </c>
      <c r="K1230" s="361">
        <f>+VLOOKUP($E1230,Emissions!$1:$1048576,MATCH(DATE(K$2,1,1),Emissions!$A$1:$LI$1),FALSE)</f>
        <v>0</v>
      </c>
      <c r="L1230" s="361">
        <f>+VLOOKUP($E1230,Emissions!$1:$1048576,MATCH(DATE(L$2,1,1),Emissions!$A$1:$LI$1),FALSE)</f>
        <v>0</v>
      </c>
      <c r="M1230" s="361">
        <f>+VLOOKUP($E1230,Emissions!$1:$1048576,MATCH(DATE(M$2,1,1),Emissions!$A$1:$LI$1),FALSE)</f>
        <v>0</v>
      </c>
      <c r="N1230" s="361">
        <f>+VLOOKUP($E1230,Emissions!$1:$1048576,MATCH(DATE(N$2,1,1),Emissions!$A$1:$LI$1),FALSE)</f>
        <v>0</v>
      </c>
      <c r="O1230" s="361">
        <f>+VLOOKUP($E1230,Emissions!$1:$1048576,MATCH(DATE(O$2,1,1),Emissions!$A$1:$LI$1),FALSE)</f>
        <v>0</v>
      </c>
      <c r="P1230" s="361">
        <f>+VLOOKUP($E1230,Emissions!$1:$1048576,MATCH(DATE(P$2,1,1),Emissions!$A$1:$LI$1),FALSE)</f>
        <v>0</v>
      </c>
      <c r="Q1230" s="361">
        <f>+VLOOKUP($E1230,Emissions!$1:$1048576,MATCH(DATE(Q$2,1,1),Emissions!$A$1:$LI$1),FALSE)</f>
        <v>0</v>
      </c>
      <c r="R1230" s="361">
        <f>+VLOOKUP($E1230,Emissions!$1:$1048576,MATCH(DATE(R$2,1,1),Emissions!$A$1:$LI$1),FALSE)</f>
        <v>0</v>
      </c>
      <c r="S1230" s="361">
        <f>+VLOOKUP($E1230,Emissions!$1:$1048576,MATCH(DATE(S$2,1,1),Emissions!$A$1:$LI$1),FALSE)</f>
        <v>0</v>
      </c>
      <c r="T1230" s="361">
        <f>+VLOOKUP($E1230,Emissions!$1:$1048576,MATCH(DATE(T$2,1,1),Emissions!$A$1:$LI$1),FALSE)</f>
        <v>0</v>
      </c>
      <c r="U1230" s="361">
        <f>+VLOOKUP($E1230,Emissions!$1:$1048576,MATCH(DATE(U$2,1,1),Emissions!$A$1:$LI$1),FALSE)</f>
        <v>0</v>
      </c>
      <c r="V1230" s="361">
        <f>+VLOOKUP($E1230,Emissions!$1:$1048576,MATCH(DATE(V$2,1,1),Emissions!$A$1:$LI$1),FALSE)</f>
        <v>0</v>
      </c>
      <c r="W1230" s="361">
        <f>+VLOOKUP($E1230,Emissions!$1:$1048576,MATCH(DATE(W$2,1,1),Emissions!$A$1:$LI$1),FALSE)</f>
        <v>0</v>
      </c>
      <c r="X1230" s="361">
        <f>+VLOOKUP($E1230,Emissions!$1:$1048576,MATCH(DATE(X$2,1,1),Emissions!$A$1:$LI$1),FALSE)</f>
        <v>0</v>
      </c>
      <c r="Y1230" s="361">
        <f>+VLOOKUP($E1230,Emissions!$1:$1048576,MATCH(DATE(Y$2,1,1),Emissions!$A$1:$LI$1),FALSE)</f>
        <v>0</v>
      </c>
      <c r="Z1230" s="361">
        <f>+VLOOKUP($E1230,Emissions!$1:$1048576,MATCH(DATE(Z$2,1,1),Emissions!$A$1:$LI$1),FALSE)</f>
        <v>0</v>
      </c>
      <c r="AA1230" s="361">
        <f>+VLOOKUP($E1230,Emissions!$1:$1048576,MATCH(DATE(AA$2,1,1),Emissions!$A$1:$LI$1),FALSE)</f>
        <v>0</v>
      </c>
      <c r="AB1230" s="361">
        <f>+VLOOKUP($E1230,Emissions!$1:$1048576,MATCH(DATE(AB$2,1,1),Emissions!$A$1:$LI$1),FALSE)</f>
        <v>0</v>
      </c>
      <c r="AC1230" s="361">
        <f>+VLOOKUP($E1230,Emissions!$1:$1048576,MATCH(DATE(AC$2,1,1),Emissions!$A$1:$LI$1),FALSE)</f>
        <v>0</v>
      </c>
      <c r="AD1230" s="361">
        <f>+VLOOKUP($E1230,Emissions!$1:$1048576,MATCH(DATE(AD$2,1,1),Emissions!$A$1:$LI$1),FALSE)</f>
        <v>0</v>
      </c>
      <c r="AE1230" s="361">
        <f>+VLOOKUP($E1230,Emissions!$1:$1048576,MATCH(DATE(AE$2,1,1),Emissions!$A$1:$LI$1),FALSE)</f>
        <v>0</v>
      </c>
      <c r="AF1230" s="361">
        <f>+VLOOKUP($E1230,Emissions!$1:$1048576,MATCH(DATE(AF$2,1,1),Emissions!$A$1:$LI$1),FALSE)</f>
        <v>0</v>
      </c>
      <c r="AG1230" s="361">
        <f>+VLOOKUP($E1230,Emissions!$1:$1048576,MATCH(DATE(AG$2,1,1),Emissions!$A$1:$LI$1),FALSE)</f>
        <v>0</v>
      </c>
      <c r="AH1230" s="361">
        <f>+VLOOKUP($E1230,Emissions!$1:$1048576,MATCH(DATE(AH$2,1,1),Emissions!$A$1:$LI$1),FALSE)</f>
        <v>0</v>
      </c>
      <c r="AI1230" s="361">
        <f>+VLOOKUP($E1230,Emissions!$1:$1048576,MATCH(DATE(AI$2,1,1),Emissions!$A$1:$LI$1),FALSE)</f>
        <v>0</v>
      </c>
      <c r="AJ1230" s="361">
        <f>+VLOOKUP($E1230,Emissions!$1:$1048576,MATCH(DATE(AJ$2,1,1),Emissions!$A$1:$LI$1),FALSE)</f>
        <v>0</v>
      </c>
      <c r="AK1230" s="361">
        <f>+VLOOKUP($E1230,Emissions!$1:$1048576,MATCH(DATE(AK$2,1,1),Emissions!$A$1:$LI$1),FALSE)</f>
        <v>0</v>
      </c>
      <c r="AL1230" s="361">
        <f>+VLOOKUP($E1230,Emissions!$1:$1048576,MATCH(DATE(AL$2,1,1),Emissions!$A$1:$LI$1),FALSE)</f>
        <v>0</v>
      </c>
      <c r="AM1230" s="361">
        <f>+VLOOKUP($E1230,Emissions!$1:$1048576,MATCH(DATE(AM$2,1,1),Emissions!$A$1:$LI$1),FALSE)</f>
        <v>0</v>
      </c>
      <c r="AN1230" s="361">
        <f>+VLOOKUP($E1230,Emissions!$1:$1048576,MATCH(DATE(AN$2,1,1),Emissions!$A$1:$LI$1),FALSE)</f>
        <v>0</v>
      </c>
      <c r="AO1230" s="361">
        <f>+VLOOKUP($E1230,Emissions!$1:$1048576,MATCH(DATE(AO$2,1,1),Emissions!$A$1:$LI$1),FALSE)</f>
        <v>0</v>
      </c>
    </row>
    <row r="1231" spans="1:41" ht="15" customHeight="1" x14ac:dyDescent="0.35">
      <c r="A1231" s="411"/>
      <c r="B1231" s="170"/>
      <c r="C1231" s="138" t="s">
        <v>460</v>
      </c>
      <c r="D1231" s="114"/>
      <c r="E1231" s="50" t="s">
        <v>3657</v>
      </c>
      <c r="F1231" s="361">
        <f>+VLOOKUP($E1231,Emissions!$1:$1048576,MATCH(DATE(F$2,1,1),Emissions!$A$1:$LI$1),FALSE)</f>
        <v>0</v>
      </c>
      <c r="G1231" s="361">
        <f>+VLOOKUP($E1231,Emissions!$1:$1048576,MATCH(DATE(G$2,1,1),Emissions!$A$1:$LI$1),FALSE)</f>
        <v>0</v>
      </c>
      <c r="H1231" s="361">
        <f>+VLOOKUP($E1231,Emissions!$1:$1048576,MATCH(DATE(H$2,1,1),Emissions!$A$1:$LI$1),FALSE)</f>
        <v>0</v>
      </c>
      <c r="I1231" s="361">
        <f>+VLOOKUP($E1231,Emissions!$1:$1048576,MATCH(DATE(I$2,1,1),Emissions!$A$1:$LI$1),FALSE)</f>
        <v>0</v>
      </c>
      <c r="J1231" s="361">
        <f>+VLOOKUP($E1231,Emissions!$1:$1048576,MATCH(DATE(J$2,1,1),Emissions!$A$1:$LI$1),FALSE)</f>
        <v>0</v>
      </c>
      <c r="K1231" s="361">
        <f>+VLOOKUP($E1231,Emissions!$1:$1048576,MATCH(DATE(K$2,1,1),Emissions!$A$1:$LI$1),FALSE)</f>
        <v>0</v>
      </c>
      <c r="L1231" s="361">
        <f>+VLOOKUP($E1231,Emissions!$1:$1048576,MATCH(DATE(L$2,1,1),Emissions!$A$1:$LI$1),FALSE)</f>
        <v>0</v>
      </c>
      <c r="M1231" s="361">
        <f>+VLOOKUP($E1231,Emissions!$1:$1048576,MATCH(DATE(M$2,1,1),Emissions!$A$1:$LI$1),FALSE)</f>
        <v>0</v>
      </c>
      <c r="N1231" s="361">
        <f>+VLOOKUP($E1231,Emissions!$1:$1048576,MATCH(DATE(N$2,1,1),Emissions!$A$1:$LI$1),FALSE)</f>
        <v>0</v>
      </c>
      <c r="O1231" s="361">
        <f>+VLOOKUP($E1231,Emissions!$1:$1048576,MATCH(DATE(O$2,1,1),Emissions!$A$1:$LI$1),FALSE)</f>
        <v>0</v>
      </c>
      <c r="P1231" s="361">
        <f>+VLOOKUP($E1231,Emissions!$1:$1048576,MATCH(DATE(P$2,1,1),Emissions!$A$1:$LI$1),FALSE)</f>
        <v>0</v>
      </c>
      <c r="Q1231" s="361">
        <f>+VLOOKUP($E1231,Emissions!$1:$1048576,MATCH(DATE(Q$2,1,1),Emissions!$A$1:$LI$1),FALSE)</f>
        <v>0</v>
      </c>
      <c r="R1231" s="361">
        <f>+VLOOKUP($E1231,Emissions!$1:$1048576,MATCH(DATE(R$2,1,1),Emissions!$A$1:$LI$1),FALSE)</f>
        <v>0</v>
      </c>
      <c r="S1231" s="361">
        <f>+VLOOKUP($E1231,Emissions!$1:$1048576,MATCH(DATE(S$2,1,1),Emissions!$A$1:$LI$1),FALSE)</f>
        <v>0</v>
      </c>
      <c r="T1231" s="361">
        <f>+VLOOKUP($E1231,Emissions!$1:$1048576,MATCH(DATE(T$2,1,1),Emissions!$A$1:$LI$1),FALSE)</f>
        <v>0</v>
      </c>
      <c r="U1231" s="361">
        <f>+VLOOKUP($E1231,Emissions!$1:$1048576,MATCH(DATE(U$2,1,1),Emissions!$A$1:$LI$1),FALSE)</f>
        <v>0</v>
      </c>
      <c r="V1231" s="361">
        <f>+VLOOKUP($E1231,Emissions!$1:$1048576,MATCH(DATE(V$2,1,1),Emissions!$A$1:$LI$1),FALSE)</f>
        <v>0</v>
      </c>
      <c r="W1231" s="361">
        <f>+VLOOKUP($E1231,Emissions!$1:$1048576,MATCH(DATE(W$2,1,1),Emissions!$A$1:$LI$1),FALSE)</f>
        <v>0</v>
      </c>
      <c r="X1231" s="361">
        <f>+VLOOKUP($E1231,Emissions!$1:$1048576,MATCH(DATE(X$2,1,1),Emissions!$A$1:$LI$1),FALSE)</f>
        <v>0</v>
      </c>
      <c r="Y1231" s="361">
        <f>+VLOOKUP($E1231,Emissions!$1:$1048576,MATCH(DATE(Y$2,1,1),Emissions!$A$1:$LI$1),FALSE)</f>
        <v>0</v>
      </c>
      <c r="Z1231" s="361">
        <f>+VLOOKUP($E1231,Emissions!$1:$1048576,MATCH(DATE(Z$2,1,1),Emissions!$A$1:$LI$1),FALSE)</f>
        <v>0</v>
      </c>
      <c r="AA1231" s="361">
        <f>+VLOOKUP($E1231,Emissions!$1:$1048576,MATCH(DATE(AA$2,1,1),Emissions!$A$1:$LI$1),FALSE)</f>
        <v>0</v>
      </c>
      <c r="AB1231" s="361">
        <f>+VLOOKUP($E1231,Emissions!$1:$1048576,MATCH(DATE(AB$2,1,1),Emissions!$A$1:$LI$1),FALSE)</f>
        <v>0</v>
      </c>
      <c r="AC1231" s="361">
        <f>+VLOOKUP($E1231,Emissions!$1:$1048576,MATCH(DATE(AC$2,1,1),Emissions!$A$1:$LI$1),FALSE)</f>
        <v>0</v>
      </c>
      <c r="AD1231" s="361">
        <f>+VLOOKUP($E1231,Emissions!$1:$1048576,MATCH(DATE(AD$2,1,1),Emissions!$A$1:$LI$1),FALSE)</f>
        <v>0</v>
      </c>
      <c r="AE1231" s="361">
        <f>+VLOOKUP($E1231,Emissions!$1:$1048576,MATCH(DATE(AE$2,1,1),Emissions!$A$1:$LI$1),FALSE)</f>
        <v>0</v>
      </c>
      <c r="AF1231" s="361">
        <f>+VLOOKUP($E1231,Emissions!$1:$1048576,MATCH(DATE(AF$2,1,1),Emissions!$A$1:$LI$1),FALSE)</f>
        <v>0</v>
      </c>
      <c r="AG1231" s="361">
        <f>+VLOOKUP($E1231,Emissions!$1:$1048576,MATCH(DATE(AG$2,1,1),Emissions!$A$1:$LI$1),FALSE)</f>
        <v>0</v>
      </c>
      <c r="AH1231" s="361">
        <f>+VLOOKUP($E1231,Emissions!$1:$1048576,MATCH(DATE(AH$2,1,1),Emissions!$A$1:$LI$1),FALSE)</f>
        <v>0</v>
      </c>
      <c r="AI1231" s="361">
        <f>+VLOOKUP($E1231,Emissions!$1:$1048576,MATCH(DATE(AI$2,1,1),Emissions!$A$1:$LI$1),FALSE)</f>
        <v>0</v>
      </c>
      <c r="AJ1231" s="361">
        <f>+VLOOKUP($E1231,Emissions!$1:$1048576,MATCH(DATE(AJ$2,1,1),Emissions!$A$1:$LI$1),FALSE)</f>
        <v>0</v>
      </c>
      <c r="AK1231" s="361">
        <f>+VLOOKUP($E1231,Emissions!$1:$1048576,MATCH(DATE(AK$2,1,1),Emissions!$A$1:$LI$1),FALSE)</f>
        <v>0</v>
      </c>
      <c r="AL1231" s="361">
        <f>+VLOOKUP($E1231,Emissions!$1:$1048576,MATCH(DATE(AL$2,1,1),Emissions!$A$1:$LI$1),FALSE)</f>
        <v>0</v>
      </c>
      <c r="AM1231" s="361">
        <f>+VLOOKUP($E1231,Emissions!$1:$1048576,MATCH(DATE(AM$2,1,1),Emissions!$A$1:$LI$1),FALSE)</f>
        <v>0</v>
      </c>
      <c r="AN1231" s="361">
        <f>+VLOOKUP($E1231,Emissions!$1:$1048576,MATCH(DATE(AN$2,1,1),Emissions!$A$1:$LI$1),FALSE)</f>
        <v>0</v>
      </c>
      <c r="AO1231" s="361">
        <f>+VLOOKUP($E1231,Emissions!$1:$1048576,MATCH(DATE(AO$2,1,1),Emissions!$A$1:$LI$1),FALSE)</f>
        <v>0</v>
      </c>
    </row>
    <row r="1232" spans="1:41" s="92" customFormat="1" ht="15" customHeight="1" x14ac:dyDescent="0.35">
      <c r="A1232" s="411"/>
      <c r="B1232" s="170"/>
      <c r="C1232" s="137" t="s">
        <v>3337</v>
      </c>
      <c r="D1232" s="147"/>
      <c r="E1232" s="136" t="s">
        <v>3658</v>
      </c>
      <c r="F1232" s="327">
        <f>+VLOOKUP($E1232,Emissions!$1:$1048576,MATCH(DATE(F$2,1,1),Emissions!$A$1:$LI$1),FALSE)</f>
        <v>0</v>
      </c>
      <c r="G1232" s="327">
        <f>+VLOOKUP($E1232,Emissions!$1:$1048576,MATCH(DATE(G$2,1,1),Emissions!$A$1:$LI$1),FALSE)</f>
        <v>0</v>
      </c>
      <c r="H1232" s="327">
        <f>+VLOOKUP($E1232,Emissions!$1:$1048576,MATCH(DATE(H$2,1,1),Emissions!$A$1:$LI$1),FALSE)</f>
        <v>0</v>
      </c>
      <c r="I1232" s="327">
        <f>+VLOOKUP($E1232,Emissions!$1:$1048576,MATCH(DATE(I$2,1,1),Emissions!$A$1:$LI$1),FALSE)</f>
        <v>0</v>
      </c>
      <c r="J1232" s="327">
        <f>+VLOOKUP($E1232,Emissions!$1:$1048576,MATCH(DATE(J$2,1,1),Emissions!$A$1:$LI$1),FALSE)</f>
        <v>0</v>
      </c>
      <c r="K1232" s="327">
        <f>+VLOOKUP($E1232,Emissions!$1:$1048576,MATCH(DATE(K$2,1,1),Emissions!$A$1:$LI$1),FALSE)</f>
        <v>0</v>
      </c>
      <c r="L1232" s="327">
        <f>+VLOOKUP($E1232,Emissions!$1:$1048576,MATCH(DATE(L$2,1,1),Emissions!$A$1:$LI$1),FALSE)</f>
        <v>0</v>
      </c>
      <c r="M1232" s="327">
        <f>+VLOOKUP($E1232,Emissions!$1:$1048576,MATCH(DATE(M$2,1,1),Emissions!$A$1:$LI$1),FALSE)</f>
        <v>0</v>
      </c>
      <c r="N1232" s="327">
        <f>+VLOOKUP($E1232,Emissions!$1:$1048576,MATCH(DATE(N$2,1,1),Emissions!$A$1:$LI$1),FALSE)</f>
        <v>0</v>
      </c>
      <c r="O1232" s="327">
        <f>+VLOOKUP($E1232,Emissions!$1:$1048576,MATCH(DATE(O$2,1,1),Emissions!$A$1:$LI$1),FALSE)</f>
        <v>0</v>
      </c>
      <c r="P1232" s="327">
        <f>+VLOOKUP($E1232,Emissions!$1:$1048576,MATCH(DATE(P$2,1,1),Emissions!$A$1:$LI$1),FALSE)</f>
        <v>0</v>
      </c>
      <c r="Q1232" s="327">
        <f>+VLOOKUP($E1232,Emissions!$1:$1048576,MATCH(DATE(Q$2,1,1),Emissions!$A$1:$LI$1),FALSE)</f>
        <v>0</v>
      </c>
      <c r="R1232" s="327">
        <f>+VLOOKUP($E1232,Emissions!$1:$1048576,MATCH(DATE(R$2,1,1),Emissions!$A$1:$LI$1),FALSE)</f>
        <v>0</v>
      </c>
      <c r="S1232" s="327">
        <f>+VLOOKUP($E1232,Emissions!$1:$1048576,MATCH(DATE(S$2,1,1),Emissions!$A$1:$LI$1),FALSE)</f>
        <v>0</v>
      </c>
      <c r="T1232" s="327">
        <f>+VLOOKUP($E1232,Emissions!$1:$1048576,MATCH(DATE(T$2,1,1),Emissions!$A$1:$LI$1),FALSE)</f>
        <v>0</v>
      </c>
      <c r="U1232" s="327">
        <f>+VLOOKUP($E1232,Emissions!$1:$1048576,MATCH(DATE(U$2,1,1),Emissions!$A$1:$LI$1),FALSE)</f>
        <v>0</v>
      </c>
      <c r="V1232" s="327">
        <f>+VLOOKUP($E1232,Emissions!$1:$1048576,MATCH(DATE(V$2,1,1),Emissions!$A$1:$LI$1),FALSE)</f>
        <v>0</v>
      </c>
      <c r="W1232" s="327">
        <f>+VLOOKUP($E1232,Emissions!$1:$1048576,MATCH(DATE(W$2,1,1),Emissions!$A$1:$LI$1),FALSE)</f>
        <v>0</v>
      </c>
      <c r="X1232" s="327">
        <f>+VLOOKUP($E1232,Emissions!$1:$1048576,MATCH(DATE(X$2,1,1),Emissions!$A$1:$LI$1),FALSE)</f>
        <v>0</v>
      </c>
      <c r="Y1232" s="327">
        <f>+VLOOKUP($E1232,Emissions!$1:$1048576,MATCH(DATE(Y$2,1,1),Emissions!$A$1:$LI$1),FALSE)</f>
        <v>0</v>
      </c>
      <c r="Z1232" s="327">
        <f>+VLOOKUP($E1232,Emissions!$1:$1048576,MATCH(DATE(Z$2,1,1),Emissions!$A$1:$LI$1),FALSE)</f>
        <v>0</v>
      </c>
      <c r="AA1232" s="327">
        <f>+VLOOKUP($E1232,Emissions!$1:$1048576,MATCH(DATE(AA$2,1,1),Emissions!$A$1:$LI$1),FALSE)</f>
        <v>0</v>
      </c>
      <c r="AB1232" s="327">
        <f>+VLOOKUP($E1232,Emissions!$1:$1048576,MATCH(DATE(AB$2,1,1),Emissions!$A$1:$LI$1),FALSE)</f>
        <v>0</v>
      </c>
      <c r="AC1232" s="327">
        <f>+VLOOKUP($E1232,Emissions!$1:$1048576,MATCH(DATE(AC$2,1,1),Emissions!$A$1:$LI$1),FALSE)</f>
        <v>0</v>
      </c>
      <c r="AD1232" s="327">
        <f>+VLOOKUP($E1232,Emissions!$1:$1048576,MATCH(DATE(AD$2,1,1),Emissions!$A$1:$LI$1),FALSE)</f>
        <v>0</v>
      </c>
      <c r="AE1232" s="327">
        <f>+VLOOKUP($E1232,Emissions!$1:$1048576,MATCH(DATE(AE$2,1,1),Emissions!$A$1:$LI$1),FALSE)</f>
        <v>0</v>
      </c>
      <c r="AF1232" s="327">
        <f>+VLOOKUP($E1232,Emissions!$1:$1048576,MATCH(DATE(AF$2,1,1),Emissions!$A$1:$LI$1),FALSE)</f>
        <v>0</v>
      </c>
      <c r="AG1232" s="327">
        <f>+VLOOKUP($E1232,Emissions!$1:$1048576,MATCH(DATE(AG$2,1,1),Emissions!$A$1:$LI$1),FALSE)</f>
        <v>0</v>
      </c>
      <c r="AH1232" s="327">
        <f>+VLOOKUP($E1232,Emissions!$1:$1048576,MATCH(DATE(AH$2,1,1),Emissions!$A$1:$LI$1),FALSE)</f>
        <v>0</v>
      </c>
      <c r="AI1232" s="327">
        <f>+VLOOKUP($E1232,Emissions!$1:$1048576,MATCH(DATE(AI$2,1,1),Emissions!$A$1:$LI$1),FALSE)</f>
        <v>0</v>
      </c>
      <c r="AJ1232" s="327">
        <f>+VLOOKUP($E1232,Emissions!$1:$1048576,MATCH(DATE(AJ$2,1,1),Emissions!$A$1:$LI$1),FALSE)</f>
        <v>0</v>
      </c>
      <c r="AK1232" s="327">
        <f>+VLOOKUP($E1232,Emissions!$1:$1048576,MATCH(DATE(AK$2,1,1),Emissions!$A$1:$LI$1),FALSE)</f>
        <v>0</v>
      </c>
      <c r="AL1232" s="327">
        <f>+VLOOKUP($E1232,Emissions!$1:$1048576,MATCH(DATE(AL$2,1,1),Emissions!$A$1:$LI$1),FALSE)</f>
        <v>0</v>
      </c>
      <c r="AM1232" s="327">
        <f>+VLOOKUP($E1232,Emissions!$1:$1048576,MATCH(DATE(AM$2,1,1),Emissions!$A$1:$LI$1),FALSE)</f>
        <v>0</v>
      </c>
      <c r="AN1232" s="327">
        <f>+VLOOKUP($E1232,Emissions!$1:$1048576,MATCH(DATE(AN$2,1,1),Emissions!$A$1:$LI$1),FALSE)</f>
        <v>0</v>
      </c>
      <c r="AO1232" s="327">
        <f>+VLOOKUP($E1232,Emissions!$1:$1048576,MATCH(DATE(AO$2,1,1),Emissions!$A$1:$LI$1),FALSE)</f>
        <v>0</v>
      </c>
    </row>
    <row r="1233" spans="1:41" ht="15" customHeight="1" x14ac:dyDescent="0.35">
      <c r="A1233" s="411"/>
      <c r="B1233" s="170"/>
      <c r="C1233" s="138" t="s">
        <v>463</v>
      </c>
      <c r="D1233" s="114"/>
      <c r="E1233" s="50" t="s">
        <v>3659</v>
      </c>
      <c r="F1233" s="361">
        <f>+VLOOKUP($E1233,Emissions!$1:$1048576,MATCH(DATE(F$2,1,1),Emissions!$A$1:$LI$1),FALSE)</f>
        <v>0</v>
      </c>
      <c r="G1233" s="361">
        <f>+VLOOKUP($E1233,Emissions!$1:$1048576,MATCH(DATE(G$2,1,1),Emissions!$A$1:$LI$1),FALSE)</f>
        <v>0</v>
      </c>
      <c r="H1233" s="361">
        <f>+VLOOKUP($E1233,Emissions!$1:$1048576,MATCH(DATE(H$2,1,1),Emissions!$A$1:$LI$1),FALSE)</f>
        <v>0</v>
      </c>
      <c r="I1233" s="361">
        <f>+VLOOKUP($E1233,Emissions!$1:$1048576,MATCH(DATE(I$2,1,1),Emissions!$A$1:$LI$1),FALSE)</f>
        <v>0</v>
      </c>
      <c r="J1233" s="361">
        <f>+VLOOKUP($E1233,Emissions!$1:$1048576,MATCH(DATE(J$2,1,1),Emissions!$A$1:$LI$1),FALSE)</f>
        <v>0</v>
      </c>
      <c r="K1233" s="361">
        <f>+VLOOKUP($E1233,Emissions!$1:$1048576,MATCH(DATE(K$2,1,1),Emissions!$A$1:$LI$1),FALSE)</f>
        <v>0</v>
      </c>
      <c r="L1233" s="361">
        <f>+VLOOKUP($E1233,Emissions!$1:$1048576,MATCH(DATE(L$2,1,1),Emissions!$A$1:$LI$1),FALSE)</f>
        <v>0</v>
      </c>
      <c r="M1233" s="361">
        <f>+VLOOKUP($E1233,Emissions!$1:$1048576,MATCH(DATE(M$2,1,1),Emissions!$A$1:$LI$1),FALSE)</f>
        <v>0</v>
      </c>
      <c r="N1233" s="361">
        <f>+VLOOKUP($E1233,Emissions!$1:$1048576,MATCH(DATE(N$2,1,1),Emissions!$A$1:$LI$1),FALSE)</f>
        <v>0</v>
      </c>
      <c r="O1233" s="361">
        <f>+VLOOKUP($E1233,Emissions!$1:$1048576,MATCH(DATE(O$2,1,1),Emissions!$A$1:$LI$1),FALSE)</f>
        <v>0</v>
      </c>
      <c r="P1233" s="361">
        <f>+VLOOKUP($E1233,Emissions!$1:$1048576,MATCH(DATE(P$2,1,1),Emissions!$A$1:$LI$1),FALSE)</f>
        <v>0</v>
      </c>
      <c r="Q1233" s="361">
        <f>+VLOOKUP($E1233,Emissions!$1:$1048576,MATCH(DATE(Q$2,1,1),Emissions!$A$1:$LI$1),FALSE)</f>
        <v>0</v>
      </c>
      <c r="R1233" s="361">
        <f>+VLOOKUP($E1233,Emissions!$1:$1048576,MATCH(DATE(R$2,1,1),Emissions!$A$1:$LI$1),FALSE)</f>
        <v>0</v>
      </c>
      <c r="S1233" s="361">
        <f>+VLOOKUP($E1233,Emissions!$1:$1048576,MATCH(DATE(S$2,1,1),Emissions!$A$1:$LI$1),FALSE)</f>
        <v>0</v>
      </c>
      <c r="T1233" s="361">
        <f>+VLOOKUP($E1233,Emissions!$1:$1048576,MATCH(DATE(T$2,1,1),Emissions!$A$1:$LI$1),FALSE)</f>
        <v>0</v>
      </c>
      <c r="U1233" s="361">
        <f>+VLOOKUP($E1233,Emissions!$1:$1048576,MATCH(DATE(U$2,1,1),Emissions!$A$1:$LI$1),FALSE)</f>
        <v>0</v>
      </c>
      <c r="V1233" s="361">
        <f>+VLOOKUP($E1233,Emissions!$1:$1048576,MATCH(DATE(V$2,1,1),Emissions!$A$1:$LI$1),FALSE)</f>
        <v>0</v>
      </c>
      <c r="W1233" s="361">
        <f>+VLOOKUP($E1233,Emissions!$1:$1048576,MATCH(DATE(W$2,1,1),Emissions!$A$1:$LI$1),FALSE)</f>
        <v>0</v>
      </c>
      <c r="X1233" s="361">
        <f>+VLOOKUP($E1233,Emissions!$1:$1048576,MATCH(DATE(X$2,1,1),Emissions!$A$1:$LI$1),FALSE)</f>
        <v>0</v>
      </c>
      <c r="Y1233" s="361">
        <f>+VLOOKUP($E1233,Emissions!$1:$1048576,MATCH(DATE(Y$2,1,1),Emissions!$A$1:$LI$1),FALSE)</f>
        <v>0</v>
      </c>
      <c r="Z1233" s="361">
        <f>+VLOOKUP($E1233,Emissions!$1:$1048576,MATCH(DATE(Z$2,1,1),Emissions!$A$1:$LI$1),FALSE)</f>
        <v>0</v>
      </c>
      <c r="AA1233" s="361">
        <f>+VLOOKUP($E1233,Emissions!$1:$1048576,MATCH(DATE(AA$2,1,1),Emissions!$A$1:$LI$1),FALSE)</f>
        <v>0</v>
      </c>
      <c r="AB1233" s="361">
        <f>+VLOOKUP($E1233,Emissions!$1:$1048576,MATCH(DATE(AB$2,1,1),Emissions!$A$1:$LI$1),FALSE)</f>
        <v>0</v>
      </c>
      <c r="AC1233" s="361">
        <f>+VLOOKUP($E1233,Emissions!$1:$1048576,MATCH(DATE(AC$2,1,1),Emissions!$A$1:$LI$1),FALSE)</f>
        <v>0</v>
      </c>
      <c r="AD1233" s="361">
        <f>+VLOOKUP($E1233,Emissions!$1:$1048576,MATCH(DATE(AD$2,1,1),Emissions!$A$1:$LI$1),FALSE)</f>
        <v>0</v>
      </c>
      <c r="AE1233" s="361">
        <f>+VLOOKUP($E1233,Emissions!$1:$1048576,MATCH(DATE(AE$2,1,1),Emissions!$A$1:$LI$1),FALSE)</f>
        <v>0</v>
      </c>
      <c r="AF1233" s="361">
        <f>+VLOOKUP($E1233,Emissions!$1:$1048576,MATCH(DATE(AF$2,1,1),Emissions!$A$1:$LI$1),FALSE)</f>
        <v>0</v>
      </c>
      <c r="AG1233" s="361">
        <f>+VLOOKUP($E1233,Emissions!$1:$1048576,MATCH(DATE(AG$2,1,1),Emissions!$A$1:$LI$1),FALSE)</f>
        <v>0</v>
      </c>
      <c r="AH1233" s="361">
        <f>+VLOOKUP($E1233,Emissions!$1:$1048576,MATCH(DATE(AH$2,1,1),Emissions!$A$1:$LI$1),FALSE)</f>
        <v>0</v>
      </c>
      <c r="AI1233" s="361">
        <f>+VLOOKUP($E1233,Emissions!$1:$1048576,MATCH(DATE(AI$2,1,1),Emissions!$A$1:$LI$1),FALSE)</f>
        <v>0</v>
      </c>
      <c r="AJ1233" s="361">
        <f>+VLOOKUP($E1233,Emissions!$1:$1048576,MATCH(DATE(AJ$2,1,1),Emissions!$A$1:$LI$1),FALSE)</f>
        <v>0</v>
      </c>
      <c r="AK1233" s="361">
        <f>+VLOOKUP($E1233,Emissions!$1:$1048576,MATCH(DATE(AK$2,1,1),Emissions!$A$1:$LI$1),FALSE)</f>
        <v>0</v>
      </c>
      <c r="AL1233" s="361">
        <f>+VLOOKUP($E1233,Emissions!$1:$1048576,MATCH(DATE(AL$2,1,1),Emissions!$A$1:$LI$1),FALSE)</f>
        <v>0</v>
      </c>
      <c r="AM1233" s="361">
        <f>+VLOOKUP($E1233,Emissions!$1:$1048576,MATCH(DATE(AM$2,1,1),Emissions!$A$1:$LI$1),FALSE)</f>
        <v>0</v>
      </c>
      <c r="AN1233" s="361">
        <f>+VLOOKUP($E1233,Emissions!$1:$1048576,MATCH(DATE(AN$2,1,1),Emissions!$A$1:$LI$1),FALSE)</f>
        <v>0</v>
      </c>
      <c r="AO1233" s="361">
        <f>+VLOOKUP($E1233,Emissions!$1:$1048576,MATCH(DATE(AO$2,1,1),Emissions!$A$1:$LI$1),FALSE)</f>
        <v>0</v>
      </c>
    </row>
    <row r="1234" spans="1:41" ht="15" customHeight="1" x14ac:dyDescent="0.35">
      <c r="A1234" s="411"/>
      <c r="B1234" s="170"/>
      <c r="C1234" s="138" t="s">
        <v>464</v>
      </c>
      <c r="D1234" s="114"/>
      <c r="E1234" s="50" t="s">
        <v>3660</v>
      </c>
      <c r="F1234" s="361">
        <f>+VLOOKUP($E1234,Emissions!$1:$1048576,MATCH(DATE(F$2,1,1),Emissions!$A$1:$LI$1),FALSE)</f>
        <v>0</v>
      </c>
      <c r="G1234" s="361">
        <f>+VLOOKUP($E1234,Emissions!$1:$1048576,MATCH(DATE(G$2,1,1),Emissions!$A$1:$LI$1),FALSE)</f>
        <v>0</v>
      </c>
      <c r="H1234" s="361">
        <f>+VLOOKUP($E1234,Emissions!$1:$1048576,MATCH(DATE(H$2,1,1),Emissions!$A$1:$LI$1),FALSE)</f>
        <v>0</v>
      </c>
      <c r="I1234" s="361">
        <f>+VLOOKUP($E1234,Emissions!$1:$1048576,MATCH(DATE(I$2,1,1),Emissions!$A$1:$LI$1),FALSE)</f>
        <v>0</v>
      </c>
      <c r="J1234" s="361">
        <f>+VLOOKUP($E1234,Emissions!$1:$1048576,MATCH(DATE(J$2,1,1),Emissions!$A$1:$LI$1),FALSE)</f>
        <v>0</v>
      </c>
      <c r="K1234" s="361">
        <f>+VLOOKUP($E1234,Emissions!$1:$1048576,MATCH(DATE(K$2,1,1),Emissions!$A$1:$LI$1),FALSE)</f>
        <v>0</v>
      </c>
      <c r="L1234" s="361">
        <f>+VLOOKUP($E1234,Emissions!$1:$1048576,MATCH(DATE(L$2,1,1),Emissions!$A$1:$LI$1),FALSE)</f>
        <v>0</v>
      </c>
      <c r="M1234" s="361">
        <f>+VLOOKUP($E1234,Emissions!$1:$1048576,MATCH(DATE(M$2,1,1),Emissions!$A$1:$LI$1),FALSE)</f>
        <v>0</v>
      </c>
      <c r="N1234" s="361">
        <f>+VLOOKUP($E1234,Emissions!$1:$1048576,MATCH(DATE(N$2,1,1),Emissions!$A$1:$LI$1),FALSE)</f>
        <v>0</v>
      </c>
      <c r="O1234" s="361">
        <f>+VLOOKUP($E1234,Emissions!$1:$1048576,MATCH(DATE(O$2,1,1),Emissions!$A$1:$LI$1),FALSE)</f>
        <v>0</v>
      </c>
      <c r="P1234" s="361">
        <f>+VLOOKUP($E1234,Emissions!$1:$1048576,MATCH(DATE(P$2,1,1),Emissions!$A$1:$LI$1),FALSE)</f>
        <v>0</v>
      </c>
      <c r="Q1234" s="361">
        <f>+VLOOKUP($E1234,Emissions!$1:$1048576,MATCH(DATE(Q$2,1,1),Emissions!$A$1:$LI$1),FALSE)</f>
        <v>0</v>
      </c>
      <c r="R1234" s="361">
        <f>+VLOOKUP($E1234,Emissions!$1:$1048576,MATCH(DATE(R$2,1,1),Emissions!$A$1:$LI$1),FALSE)</f>
        <v>0</v>
      </c>
      <c r="S1234" s="361">
        <f>+VLOOKUP($E1234,Emissions!$1:$1048576,MATCH(DATE(S$2,1,1),Emissions!$A$1:$LI$1),FALSE)</f>
        <v>0</v>
      </c>
      <c r="T1234" s="361">
        <f>+VLOOKUP($E1234,Emissions!$1:$1048576,MATCH(DATE(T$2,1,1),Emissions!$A$1:$LI$1),FALSE)</f>
        <v>0</v>
      </c>
      <c r="U1234" s="361">
        <f>+VLOOKUP($E1234,Emissions!$1:$1048576,MATCH(DATE(U$2,1,1),Emissions!$A$1:$LI$1),FALSE)</f>
        <v>0</v>
      </c>
      <c r="V1234" s="361">
        <f>+VLOOKUP($E1234,Emissions!$1:$1048576,MATCH(DATE(V$2,1,1),Emissions!$A$1:$LI$1),FALSE)</f>
        <v>0</v>
      </c>
      <c r="W1234" s="361">
        <f>+VLOOKUP($E1234,Emissions!$1:$1048576,MATCH(DATE(W$2,1,1),Emissions!$A$1:$LI$1),FALSE)</f>
        <v>0</v>
      </c>
      <c r="X1234" s="361">
        <f>+VLOOKUP($E1234,Emissions!$1:$1048576,MATCH(DATE(X$2,1,1),Emissions!$A$1:$LI$1),FALSE)</f>
        <v>0</v>
      </c>
      <c r="Y1234" s="361">
        <f>+VLOOKUP($E1234,Emissions!$1:$1048576,MATCH(DATE(Y$2,1,1),Emissions!$A$1:$LI$1),FALSE)</f>
        <v>0</v>
      </c>
      <c r="Z1234" s="361">
        <f>+VLOOKUP($E1234,Emissions!$1:$1048576,MATCH(DATE(Z$2,1,1),Emissions!$A$1:$LI$1),FALSE)</f>
        <v>0</v>
      </c>
      <c r="AA1234" s="361">
        <f>+VLOOKUP($E1234,Emissions!$1:$1048576,MATCH(DATE(AA$2,1,1),Emissions!$A$1:$LI$1),FALSE)</f>
        <v>0</v>
      </c>
      <c r="AB1234" s="361">
        <f>+VLOOKUP($E1234,Emissions!$1:$1048576,MATCH(DATE(AB$2,1,1),Emissions!$A$1:$LI$1),FALSE)</f>
        <v>0</v>
      </c>
      <c r="AC1234" s="361">
        <f>+VLOOKUP($E1234,Emissions!$1:$1048576,MATCH(DATE(AC$2,1,1),Emissions!$A$1:$LI$1),FALSE)</f>
        <v>0</v>
      </c>
      <c r="AD1234" s="361">
        <f>+VLOOKUP($E1234,Emissions!$1:$1048576,MATCH(DATE(AD$2,1,1),Emissions!$A$1:$LI$1),FALSE)</f>
        <v>0</v>
      </c>
      <c r="AE1234" s="361">
        <f>+VLOOKUP($E1234,Emissions!$1:$1048576,MATCH(DATE(AE$2,1,1),Emissions!$A$1:$LI$1),FALSE)</f>
        <v>0</v>
      </c>
      <c r="AF1234" s="361">
        <f>+VLOOKUP($E1234,Emissions!$1:$1048576,MATCH(DATE(AF$2,1,1),Emissions!$A$1:$LI$1),FALSE)</f>
        <v>0</v>
      </c>
      <c r="AG1234" s="361">
        <f>+VLOOKUP($E1234,Emissions!$1:$1048576,MATCH(DATE(AG$2,1,1),Emissions!$A$1:$LI$1),FALSE)</f>
        <v>0</v>
      </c>
      <c r="AH1234" s="361">
        <f>+VLOOKUP($E1234,Emissions!$1:$1048576,MATCH(DATE(AH$2,1,1),Emissions!$A$1:$LI$1),FALSE)</f>
        <v>0</v>
      </c>
      <c r="AI1234" s="361">
        <f>+VLOOKUP($E1234,Emissions!$1:$1048576,MATCH(DATE(AI$2,1,1),Emissions!$A$1:$LI$1),FALSE)</f>
        <v>0</v>
      </c>
      <c r="AJ1234" s="361">
        <f>+VLOOKUP($E1234,Emissions!$1:$1048576,MATCH(DATE(AJ$2,1,1),Emissions!$A$1:$LI$1),FALSE)</f>
        <v>0</v>
      </c>
      <c r="AK1234" s="361">
        <f>+VLOOKUP($E1234,Emissions!$1:$1048576,MATCH(DATE(AK$2,1,1),Emissions!$A$1:$LI$1),FALSE)</f>
        <v>0</v>
      </c>
      <c r="AL1234" s="361">
        <f>+VLOOKUP($E1234,Emissions!$1:$1048576,MATCH(DATE(AL$2,1,1),Emissions!$A$1:$LI$1),FALSE)</f>
        <v>0</v>
      </c>
      <c r="AM1234" s="361">
        <f>+VLOOKUP($E1234,Emissions!$1:$1048576,MATCH(DATE(AM$2,1,1),Emissions!$A$1:$LI$1),FALSE)</f>
        <v>0</v>
      </c>
      <c r="AN1234" s="361">
        <f>+VLOOKUP($E1234,Emissions!$1:$1048576,MATCH(DATE(AN$2,1,1),Emissions!$A$1:$LI$1),FALSE)</f>
        <v>0</v>
      </c>
      <c r="AO1234" s="361">
        <f>+VLOOKUP($E1234,Emissions!$1:$1048576,MATCH(DATE(AO$2,1,1),Emissions!$A$1:$LI$1),FALSE)</f>
        <v>0</v>
      </c>
    </row>
    <row r="1235" spans="1:41" ht="15" customHeight="1" x14ac:dyDescent="0.35">
      <c r="A1235" s="411"/>
      <c r="B1235" s="170"/>
      <c r="C1235" s="138" t="s">
        <v>465</v>
      </c>
      <c r="D1235" s="114"/>
      <c r="E1235" s="50" t="s">
        <v>3661</v>
      </c>
      <c r="F1235" s="361">
        <f>+VLOOKUP($E1235,Emissions!$1:$1048576,MATCH(DATE(F$2,1,1),Emissions!$A$1:$LI$1),FALSE)</f>
        <v>0</v>
      </c>
      <c r="G1235" s="361">
        <f>+VLOOKUP($E1235,Emissions!$1:$1048576,MATCH(DATE(G$2,1,1),Emissions!$A$1:$LI$1),FALSE)</f>
        <v>0</v>
      </c>
      <c r="H1235" s="361">
        <f>+VLOOKUP($E1235,Emissions!$1:$1048576,MATCH(DATE(H$2,1,1),Emissions!$A$1:$LI$1),FALSE)</f>
        <v>0</v>
      </c>
      <c r="I1235" s="361">
        <f>+VLOOKUP($E1235,Emissions!$1:$1048576,MATCH(DATE(I$2,1,1),Emissions!$A$1:$LI$1),FALSE)</f>
        <v>0</v>
      </c>
      <c r="J1235" s="361">
        <f>+VLOOKUP($E1235,Emissions!$1:$1048576,MATCH(DATE(J$2,1,1),Emissions!$A$1:$LI$1),FALSE)</f>
        <v>0</v>
      </c>
      <c r="K1235" s="361">
        <f>+VLOOKUP($E1235,Emissions!$1:$1048576,MATCH(DATE(K$2,1,1),Emissions!$A$1:$LI$1),FALSE)</f>
        <v>0</v>
      </c>
      <c r="L1235" s="361">
        <f>+VLOOKUP($E1235,Emissions!$1:$1048576,MATCH(DATE(L$2,1,1),Emissions!$A$1:$LI$1),FALSE)</f>
        <v>0</v>
      </c>
      <c r="M1235" s="361">
        <f>+VLOOKUP($E1235,Emissions!$1:$1048576,MATCH(DATE(M$2,1,1),Emissions!$A$1:$LI$1),FALSE)</f>
        <v>0</v>
      </c>
      <c r="N1235" s="361">
        <f>+VLOOKUP($E1235,Emissions!$1:$1048576,MATCH(DATE(N$2,1,1),Emissions!$A$1:$LI$1),FALSE)</f>
        <v>0</v>
      </c>
      <c r="O1235" s="361">
        <f>+VLOOKUP($E1235,Emissions!$1:$1048576,MATCH(DATE(O$2,1,1),Emissions!$A$1:$LI$1),FALSE)</f>
        <v>0</v>
      </c>
      <c r="P1235" s="361">
        <f>+VLOOKUP($E1235,Emissions!$1:$1048576,MATCH(DATE(P$2,1,1),Emissions!$A$1:$LI$1),FALSE)</f>
        <v>0</v>
      </c>
      <c r="Q1235" s="361">
        <f>+VLOOKUP($E1235,Emissions!$1:$1048576,MATCH(DATE(Q$2,1,1),Emissions!$A$1:$LI$1),FALSE)</f>
        <v>0</v>
      </c>
      <c r="R1235" s="361">
        <f>+VLOOKUP($E1235,Emissions!$1:$1048576,MATCH(DATE(R$2,1,1),Emissions!$A$1:$LI$1),FALSE)</f>
        <v>0</v>
      </c>
      <c r="S1235" s="361">
        <f>+VLOOKUP($E1235,Emissions!$1:$1048576,MATCH(DATE(S$2,1,1),Emissions!$A$1:$LI$1),FALSE)</f>
        <v>0</v>
      </c>
      <c r="T1235" s="361">
        <f>+VLOOKUP($E1235,Emissions!$1:$1048576,MATCH(DATE(T$2,1,1),Emissions!$A$1:$LI$1),FALSE)</f>
        <v>0</v>
      </c>
      <c r="U1235" s="361">
        <f>+VLOOKUP($E1235,Emissions!$1:$1048576,MATCH(DATE(U$2,1,1),Emissions!$A$1:$LI$1),FALSE)</f>
        <v>0</v>
      </c>
      <c r="V1235" s="361">
        <f>+VLOOKUP($E1235,Emissions!$1:$1048576,MATCH(DATE(V$2,1,1),Emissions!$A$1:$LI$1),FALSE)</f>
        <v>0</v>
      </c>
      <c r="W1235" s="361">
        <f>+VLOOKUP($E1235,Emissions!$1:$1048576,MATCH(DATE(W$2,1,1),Emissions!$A$1:$LI$1),FALSE)</f>
        <v>0</v>
      </c>
      <c r="X1235" s="361">
        <f>+VLOOKUP($E1235,Emissions!$1:$1048576,MATCH(DATE(X$2,1,1),Emissions!$A$1:$LI$1),FALSE)</f>
        <v>0</v>
      </c>
      <c r="Y1235" s="361">
        <f>+VLOOKUP($E1235,Emissions!$1:$1048576,MATCH(DATE(Y$2,1,1),Emissions!$A$1:$LI$1),FALSE)</f>
        <v>0</v>
      </c>
      <c r="Z1235" s="361">
        <f>+VLOOKUP($E1235,Emissions!$1:$1048576,MATCH(DATE(Z$2,1,1),Emissions!$A$1:$LI$1),FALSE)</f>
        <v>0</v>
      </c>
      <c r="AA1235" s="361">
        <f>+VLOOKUP($E1235,Emissions!$1:$1048576,MATCH(DATE(AA$2,1,1),Emissions!$A$1:$LI$1),FALSE)</f>
        <v>0</v>
      </c>
      <c r="AB1235" s="361">
        <f>+VLOOKUP($E1235,Emissions!$1:$1048576,MATCH(DATE(AB$2,1,1),Emissions!$A$1:$LI$1),FALSE)</f>
        <v>0</v>
      </c>
      <c r="AC1235" s="361">
        <f>+VLOOKUP($E1235,Emissions!$1:$1048576,MATCH(DATE(AC$2,1,1),Emissions!$A$1:$LI$1),FALSE)</f>
        <v>0</v>
      </c>
      <c r="AD1235" s="361">
        <f>+VLOOKUP($E1235,Emissions!$1:$1048576,MATCH(DATE(AD$2,1,1),Emissions!$A$1:$LI$1),FALSE)</f>
        <v>0</v>
      </c>
      <c r="AE1235" s="361">
        <f>+VLOOKUP($E1235,Emissions!$1:$1048576,MATCH(DATE(AE$2,1,1),Emissions!$A$1:$LI$1),FALSE)</f>
        <v>0</v>
      </c>
      <c r="AF1235" s="361">
        <f>+VLOOKUP($E1235,Emissions!$1:$1048576,MATCH(DATE(AF$2,1,1),Emissions!$A$1:$LI$1),FALSE)</f>
        <v>0</v>
      </c>
      <c r="AG1235" s="361">
        <f>+VLOOKUP($E1235,Emissions!$1:$1048576,MATCH(DATE(AG$2,1,1),Emissions!$A$1:$LI$1),FALSE)</f>
        <v>0</v>
      </c>
      <c r="AH1235" s="361">
        <f>+VLOOKUP($E1235,Emissions!$1:$1048576,MATCH(DATE(AH$2,1,1),Emissions!$A$1:$LI$1),FALSE)</f>
        <v>0</v>
      </c>
      <c r="AI1235" s="361">
        <f>+VLOOKUP($E1235,Emissions!$1:$1048576,MATCH(DATE(AI$2,1,1),Emissions!$A$1:$LI$1),FALSE)</f>
        <v>0</v>
      </c>
      <c r="AJ1235" s="361">
        <f>+VLOOKUP($E1235,Emissions!$1:$1048576,MATCH(DATE(AJ$2,1,1),Emissions!$A$1:$LI$1),FALSE)</f>
        <v>0</v>
      </c>
      <c r="AK1235" s="361">
        <f>+VLOOKUP($E1235,Emissions!$1:$1048576,MATCH(DATE(AK$2,1,1),Emissions!$A$1:$LI$1),FALSE)</f>
        <v>0</v>
      </c>
      <c r="AL1235" s="361">
        <f>+VLOOKUP($E1235,Emissions!$1:$1048576,MATCH(DATE(AL$2,1,1),Emissions!$A$1:$LI$1),FALSE)</f>
        <v>0</v>
      </c>
      <c r="AM1235" s="361">
        <f>+VLOOKUP($E1235,Emissions!$1:$1048576,MATCH(DATE(AM$2,1,1),Emissions!$A$1:$LI$1),FALSE)</f>
        <v>0</v>
      </c>
      <c r="AN1235" s="361">
        <f>+VLOOKUP($E1235,Emissions!$1:$1048576,MATCH(DATE(AN$2,1,1),Emissions!$A$1:$LI$1),FALSE)</f>
        <v>0</v>
      </c>
      <c r="AO1235" s="361">
        <f>+VLOOKUP($E1235,Emissions!$1:$1048576,MATCH(DATE(AO$2,1,1),Emissions!$A$1:$LI$1),FALSE)</f>
        <v>0</v>
      </c>
    </row>
    <row r="1236" spans="1:41" ht="15" customHeight="1" x14ac:dyDescent="0.35">
      <c r="A1236" s="411"/>
      <c r="B1236" s="170"/>
      <c r="C1236" s="138" t="s">
        <v>466</v>
      </c>
      <c r="D1236" s="114"/>
      <c r="E1236" s="50" t="s">
        <v>3662</v>
      </c>
      <c r="F1236" s="361">
        <f>+VLOOKUP($E1236,Emissions!$1:$1048576,MATCH(DATE(F$2,1,1),Emissions!$A$1:$LI$1),FALSE)</f>
        <v>0</v>
      </c>
      <c r="G1236" s="361">
        <f>+VLOOKUP($E1236,Emissions!$1:$1048576,MATCH(DATE(G$2,1,1),Emissions!$A$1:$LI$1),FALSE)</f>
        <v>0</v>
      </c>
      <c r="H1236" s="361">
        <f>+VLOOKUP($E1236,Emissions!$1:$1048576,MATCH(DATE(H$2,1,1),Emissions!$A$1:$LI$1),FALSE)</f>
        <v>0</v>
      </c>
      <c r="I1236" s="361">
        <f>+VLOOKUP($E1236,Emissions!$1:$1048576,MATCH(DATE(I$2,1,1),Emissions!$A$1:$LI$1),FALSE)</f>
        <v>0</v>
      </c>
      <c r="J1236" s="361">
        <f>+VLOOKUP($E1236,Emissions!$1:$1048576,MATCH(DATE(J$2,1,1),Emissions!$A$1:$LI$1),FALSE)</f>
        <v>0</v>
      </c>
      <c r="K1236" s="361">
        <f>+VLOOKUP($E1236,Emissions!$1:$1048576,MATCH(DATE(K$2,1,1),Emissions!$A$1:$LI$1),FALSE)</f>
        <v>0</v>
      </c>
      <c r="L1236" s="361">
        <f>+VLOOKUP($E1236,Emissions!$1:$1048576,MATCH(DATE(L$2,1,1),Emissions!$A$1:$LI$1),FALSE)</f>
        <v>0</v>
      </c>
      <c r="M1236" s="361">
        <f>+VLOOKUP($E1236,Emissions!$1:$1048576,MATCH(DATE(M$2,1,1),Emissions!$A$1:$LI$1),FALSE)</f>
        <v>0</v>
      </c>
      <c r="N1236" s="361">
        <f>+VLOOKUP($E1236,Emissions!$1:$1048576,MATCH(DATE(N$2,1,1),Emissions!$A$1:$LI$1),FALSE)</f>
        <v>0</v>
      </c>
      <c r="O1236" s="361">
        <f>+VLOOKUP($E1236,Emissions!$1:$1048576,MATCH(DATE(O$2,1,1),Emissions!$A$1:$LI$1),FALSE)</f>
        <v>0</v>
      </c>
      <c r="P1236" s="361">
        <f>+VLOOKUP($E1236,Emissions!$1:$1048576,MATCH(DATE(P$2,1,1),Emissions!$A$1:$LI$1),FALSE)</f>
        <v>0</v>
      </c>
      <c r="Q1236" s="361">
        <f>+VLOOKUP($E1236,Emissions!$1:$1048576,MATCH(DATE(Q$2,1,1),Emissions!$A$1:$LI$1),FALSE)</f>
        <v>0</v>
      </c>
      <c r="R1236" s="361">
        <f>+VLOOKUP($E1236,Emissions!$1:$1048576,MATCH(DATE(R$2,1,1),Emissions!$A$1:$LI$1),FALSE)</f>
        <v>0</v>
      </c>
      <c r="S1236" s="361">
        <f>+VLOOKUP($E1236,Emissions!$1:$1048576,MATCH(DATE(S$2,1,1),Emissions!$A$1:$LI$1),FALSE)</f>
        <v>0</v>
      </c>
      <c r="T1236" s="361">
        <f>+VLOOKUP($E1236,Emissions!$1:$1048576,MATCH(DATE(T$2,1,1),Emissions!$A$1:$LI$1),FALSE)</f>
        <v>0</v>
      </c>
      <c r="U1236" s="361">
        <f>+VLOOKUP($E1236,Emissions!$1:$1048576,MATCH(DATE(U$2,1,1),Emissions!$A$1:$LI$1),FALSE)</f>
        <v>0</v>
      </c>
      <c r="V1236" s="361">
        <f>+VLOOKUP($E1236,Emissions!$1:$1048576,MATCH(DATE(V$2,1,1),Emissions!$A$1:$LI$1),FALSE)</f>
        <v>0</v>
      </c>
      <c r="W1236" s="361">
        <f>+VLOOKUP($E1236,Emissions!$1:$1048576,MATCH(DATE(W$2,1,1),Emissions!$A$1:$LI$1),FALSE)</f>
        <v>0</v>
      </c>
      <c r="X1236" s="361">
        <f>+VLOOKUP($E1236,Emissions!$1:$1048576,MATCH(DATE(X$2,1,1),Emissions!$A$1:$LI$1),FALSE)</f>
        <v>0</v>
      </c>
      <c r="Y1236" s="361">
        <f>+VLOOKUP($E1236,Emissions!$1:$1048576,MATCH(DATE(Y$2,1,1),Emissions!$A$1:$LI$1),FALSE)</f>
        <v>0</v>
      </c>
      <c r="Z1236" s="361">
        <f>+VLOOKUP($E1236,Emissions!$1:$1048576,MATCH(DATE(Z$2,1,1),Emissions!$A$1:$LI$1),FALSE)</f>
        <v>0</v>
      </c>
      <c r="AA1236" s="361">
        <f>+VLOOKUP($E1236,Emissions!$1:$1048576,MATCH(DATE(AA$2,1,1),Emissions!$A$1:$LI$1),FALSE)</f>
        <v>0</v>
      </c>
      <c r="AB1236" s="361">
        <f>+VLOOKUP($E1236,Emissions!$1:$1048576,MATCH(DATE(AB$2,1,1),Emissions!$A$1:$LI$1),FALSE)</f>
        <v>0</v>
      </c>
      <c r="AC1236" s="361">
        <f>+VLOOKUP($E1236,Emissions!$1:$1048576,MATCH(DATE(AC$2,1,1),Emissions!$A$1:$LI$1),FALSE)</f>
        <v>0</v>
      </c>
      <c r="AD1236" s="361">
        <f>+VLOOKUP($E1236,Emissions!$1:$1048576,MATCH(DATE(AD$2,1,1),Emissions!$A$1:$LI$1),FALSE)</f>
        <v>0</v>
      </c>
      <c r="AE1236" s="361">
        <f>+VLOOKUP($E1236,Emissions!$1:$1048576,MATCH(DATE(AE$2,1,1),Emissions!$A$1:$LI$1),FALSE)</f>
        <v>0</v>
      </c>
      <c r="AF1236" s="361">
        <f>+VLOOKUP($E1236,Emissions!$1:$1048576,MATCH(DATE(AF$2,1,1),Emissions!$A$1:$LI$1),FALSE)</f>
        <v>0</v>
      </c>
      <c r="AG1236" s="361">
        <f>+VLOOKUP($E1236,Emissions!$1:$1048576,MATCH(DATE(AG$2,1,1),Emissions!$A$1:$LI$1),FALSE)</f>
        <v>0</v>
      </c>
      <c r="AH1236" s="361">
        <f>+VLOOKUP($E1236,Emissions!$1:$1048576,MATCH(DATE(AH$2,1,1),Emissions!$A$1:$LI$1),FALSE)</f>
        <v>0</v>
      </c>
      <c r="AI1236" s="361">
        <f>+VLOOKUP($E1236,Emissions!$1:$1048576,MATCH(DATE(AI$2,1,1),Emissions!$A$1:$LI$1),FALSE)</f>
        <v>0</v>
      </c>
      <c r="AJ1236" s="361">
        <f>+VLOOKUP($E1236,Emissions!$1:$1048576,MATCH(DATE(AJ$2,1,1),Emissions!$A$1:$LI$1),FALSE)</f>
        <v>0</v>
      </c>
      <c r="AK1236" s="361">
        <f>+VLOOKUP($E1236,Emissions!$1:$1048576,MATCH(DATE(AK$2,1,1),Emissions!$A$1:$LI$1),FALSE)</f>
        <v>0</v>
      </c>
      <c r="AL1236" s="361">
        <f>+VLOOKUP($E1236,Emissions!$1:$1048576,MATCH(DATE(AL$2,1,1),Emissions!$A$1:$LI$1),FALSE)</f>
        <v>0</v>
      </c>
      <c r="AM1236" s="361">
        <f>+VLOOKUP($E1236,Emissions!$1:$1048576,MATCH(DATE(AM$2,1,1),Emissions!$A$1:$LI$1),FALSE)</f>
        <v>0</v>
      </c>
      <c r="AN1236" s="361">
        <f>+VLOOKUP($E1236,Emissions!$1:$1048576,MATCH(DATE(AN$2,1,1),Emissions!$A$1:$LI$1),FALSE)</f>
        <v>0</v>
      </c>
      <c r="AO1236" s="361">
        <f>+VLOOKUP($E1236,Emissions!$1:$1048576,MATCH(DATE(AO$2,1,1),Emissions!$A$1:$LI$1),FALSE)</f>
        <v>0</v>
      </c>
    </row>
    <row r="1237" spans="1:41" ht="15" customHeight="1" x14ac:dyDescent="0.35">
      <c r="A1237" s="411"/>
      <c r="B1237" s="170"/>
      <c r="C1237" s="138" t="s">
        <v>467</v>
      </c>
      <c r="D1237" s="114"/>
      <c r="E1237" s="50" t="s">
        <v>3663</v>
      </c>
      <c r="F1237" s="361">
        <f>+VLOOKUP($E1237,Emissions!$1:$1048576,MATCH(DATE(F$2,1,1),Emissions!$A$1:$LI$1),FALSE)</f>
        <v>0</v>
      </c>
      <c r="G1237" s="361">
        <f>+VLOOKUP($E1237,Emissions!$1:$1048576,MATCH(DATE(G$2,1,1),Emissions!$A$1:$LI$1),FALSE)</f>
        <v>0</v>
      </c>
      <c r="H1237" s="361">
        <f>+VLOOKUP($E1237,Emissions!$1:$1048576,MATCH(DATE(H$2,1,1),Emissions!$A$1:$LI$1),FALSE)</f>
        <v>0</v>
      </c>
      <c r="I1237" s="361">
        <f>+VLOOKUP($E1237,Emissions!$1:$1048576,MATCH(DATE(I$2,1,1),Emissions!$A$1:$LI$1),FALSE)</f>
        <v>0</v>
      </c>
      <c r="J1237" s="361">
        <f>+VLOOKUP($E1237,Emissions!$1:$1048576,MATCH(DATE(J$2,1,1),Emissions!$A$1:$LI$1),FALSE)</f>
        <v>0</v>
      </c>
      <c r="K1237" s="361">
        <f>+VLOOKUP($E1237,Emissions!$1:$1048576,MATCH(DATE(K$2,1,1),Emissions!$A$1:$LI$1),FALSE)</f>
        <v>0</v>
      </c>
      <c r="L1237" s="361">
        <f>+VLOOKUP($E1237,Emissions!$1:$1048576,MATCH(DATE(L$2,1,1),Emissions!$A$1:$LI$1),FALSE)</f>
        <v>0</v>
      </c>
      <c r="M1237" s="361">
        <f>+VLOOKUP($E1237,Emissions!$1:$1048576,MATCH(DATE(M$2,1,1),Emissions!$A$1:$LI$1),FALSE)</f>
        <v>0</v>
      </c>
      <c r="N1237" s="361">
        <f>+VLOOKUP($E1237,Emissions!$1:$1048576,MATCH(DATE(N$2,1,1),Emissions!$A$1:$LI$1),FALSE)</f>
        <v>0</v>
      </c>
      <c r="O1237" s="361">
        <f>+VLOOKUP($E1237,Emissions!$1:$1048576,MATCH(DATE(O$2,1,1),Emissions!$A$1:$LI$1),FALSE)</f>
        <v>0</v>
      </c>
      <c r="P1237" s="361">
        <f>+VLOOKUP($E1237,Emissions!$1:$1048576,MATCH(DATE(P$2,1,1),Emissions!$A$1:$LI$1),FALSE)</f>
        <v>0</v>
      </c>
      <c r="Q1237" s="361">
        <f>+VLOOKUP($E1237,Emissions!$1:$1048576,MATCH(DATE(Q$2,1,1),Emissions!$A$1:$LI$1),FALSE)</f>
        <v>0</v>
      </c>
      <c r="R1237" s="361">
        <f>+VLOOKUP($E1237,Emissions!$1:$1048576,MATCH(DATE(R$2,1,1),Emissions!$A$1:$LI$1),FALSE)</f>
        <v>0</v>
      </c>
      <c r="S1237" s="361">
        <f>+VLOOKUP($E1237,Emissions!$1:$1048576,MATCH(DATE(S$2,1,1),Emissions!$A$1:$LI$1),FALSE)</f>
        <v>0</v>
      </c>
      <c r="T1237" s="361">
        <f>+VLOOKUP($E1237,Emissions!$1:$1048576,MATCH(DATE(T$2,1,1),Emissions!$A$1:$LI$1),FALSE)</f>
        <v>0</v>
      </c>
      <c r="U1237" s="361">
        <f>+VLOOKUP($E1237,Emissions!$1:$1048576,MATCH(DATE(U$2,1,1),Emissions!$A$1:$LI$1),FALSE)</f>
        <v>0</v>
      </c>
      <c r="V1237" s="361">
        <f>+VLOOKUP($E1237,Emissions!$1:$1048576,MATCH(DATE(V$2,1,1),Emissions!$A$1:$LI$1),FALSE)</f>
        <v>0</v>
      </c>
      <c r="W1237" s="361">
        <f>+VLOOKUP($E1237,Emissions!$1:$1048576,MATCH(DATE(W$2,1,1),Emissions!$A$1:$LI$1),FALSE)</f>
        <v>0</v>
      </c>
      <c r="X1237" s="361">
        <f>+VLOOKUP($E1237,Emissions!$1:$1048576,MATCH(DATE(X$2,1,1),Emissions!$A$1:$LI$1),FALSE)</f>
        <v>0</v>
      </c>
      <c r="Y1237" s="361">
        <f>+VLOOKUP($E1237,Emissions!$1:$1048576,MATCH(DATE(Y$2,1,1),Emissions!$A$1:$LI$1),FALSE)</f>
        <v>0</v>
      </c>
      <c r="Z1237" s="361">
        <f>+VLOOKUP($E1237,Emissions!$1:$1048576,MATCH(DATE(Z$2,1,1),Emissions!$A$1:$LI$1),FALSE)</f>
        <v>0</v>
      </c>
      <c r="AA1237" s="361">
        <f>+VLOOKUP($E1237,Emissions!$1:$1048576,MATCH(DATE(AA$2,1,1),Emissions!$A$1:$LI$1),FALSE)</f>
        <v>0</v>
      </c>
      <c r="AB1237" s="361">
        <f>+VLOOKUP($E1237,Emissions!$1:$1048576,MATCH(DATE(AB$2,1,1),Emissions!$A$1:$LI$1),FALSE)</f>
        <v>0</v>
      </c>
      <c r="AC1237" s="361">
        <f>+VLOOKUP($E1237,Emissions!$1:$1048576,MATCH(DATE(AC$2,1,1),Emissions!$A$1:$LI$1),FALSE)</f>
        <v>0</v>
      </c>
      <c r="AD1237" s="361">
        <f>+VLOOKUP($E1237,Emissions!$1:$1048576,MATCH(DATE(AD$2,1,1),Emissions!$A$1:$LI$1),FALSE)</f>
        <v>0</v>
      </c>
      <c r="AE1237" s="361">
        <f>+VLOOKUP($E1237,Emissions!$1:$1048576,MATCH(DATE(AE$2,1,1),Emissions!$A$1:$LI$1),FALSE)</f>
        <v>0</v>
      </c>
      <c r="AF1237" s="361">
        <f>+VLOOKUP($E1237,Emissions!$1:$1048576,MATCH(DATE(AF$2,1,1),Emissions!$A$1:$LI$1),FALSE)</f>
        <v>0</v>
      </c>
      <c r="AG1237" s="361">
        <f>+VLOOKUP($E1237,Emissions!$1:$1048576,MATCH(DATE(AG$2,1,1),Emissions!$A$1:$LI$1),FALSE)</f>
        <v>0</v>
      </c>
      <c r="AH1237" s="361">
        <f>+VLOOKUP($E1237,Emissions!$1:$1048576,MATCH(DATE(AH$2,1,1),Emissions!$A$1:$LI$1),FALSE)</f>
        <v>0</v>
      </c>
      <c r="AI1237" s="361">
        <f>+VLOOKUP($E1237,Emissions!$1:$1048576,MATCH(DATE(AI$2,1,1),Emissions!$A$1:$LI$1),FALSE)</f>
        <v>0</v>
      </c>
      <c r="AJ1237" s="361">
        <f>+VLOOKUP($E1237,Emissions!$1:$1048576,MATCH(DATE(AJ$2,1,1),Emissions!$A$1:$LI$1),FALSE)</f>
        <v>0</v>
      </c>
      <c r="AK1237" s="361">
        <f>+VLOOKUP($E1237,Emissions!$1:$1048576,MATCH(DATE(AK$2,1,1),Emissions!$A$1:$LI$1),FALSE)</f>
        <v>0</v>
      </c>
      <c r="AL1237" s="361">
        <f>+VLOOKUP($E1237,Emissions!$1:$1048576,MATCH(DATE(AL$2,1,1),Emissions!$A$1:$LI$1),FALSE)</f>
        <v>0</v>
      </c>
      <c r="AM1237" s="361">
        <f>+VLOOKUP($E1237,Emissions!$1:$1048576,MATCH(DATE(AM$2,1,1),Emissions!$A$1:$LI$1),FALSE)</f>
        <v>0</v>
      </c>
      <c r="AN1237" s="361">
        <f>+VLOOKUP($E1237,Emissions!$1:$1048576,MATCH(DATE(AN$2,1,1),Emissions!$A$1:$LI$1),FALSE)</f>
        <v>0</v>
      </c>
      <c r="AO1237" s="361">
        <f>+VLOOKUP($E1237,Emissions!$1:$1048576,MATCH(DATE(AO$2,1,1),Emissions!$A$1:$LI$1),FALSE)</f>
        <v>0</v>
      </c>
    </row>
    <row r="1238" spans="1:41" ht="15" customHeight="1" x14ac:dyDescent="0.35">
      <c r="A1238" s="411"/>
      <c r="B1238" s="170"/>
      <c r="C1238" s="138" t="s">
        <v>468</v>
      </c>
      <c r="D1238" s="114"/>
      <c r="E1238" s="50" t="s">
        <v>3664</v>
      </c>
      <c r="F1238" s="361">
        <f>+VLOOKUP($E1238,Emissions!$1:$1048576,MATCH(DATE(F$2,1,1),Emissions!$A$1:$LI$1),FALSE)</f>
        <v>0</v>
      </c>
      <c r="G1238" s="361">
        <f>+VLOOKUP($E1238,Emissions!$1:$1048576,MATCH(DATE(G$2,1,1),Emissions!$A$1:$LI$1),FALSE)</f>
        <v>0</v>
      </c>
      <c r="H1238" s="361">
        <f>+VLOOKUP($E1238,Emissions!$1:$1048576,MATCH(DATE(H$2,1,1),Emissions!$A$1:$LI$1),FALSE)</f>
        <v>0</v>
      </c>
      <c r="I1238" s="361">
        <f>+VLOOKUP($E1238,Emissions!$1:$1048576,MATCH(DATE(I$2,1,1),Emissions!$A$1:$LI$1),FALSE)</f>
        <v>0</v>
      </c>
      <c r="J1238" s="361">
        <f>+VLOOKUP($E1238,Emissions!$1:$1048576,MATCH(DATE(J$2,1,1),Emissions!$A$1:$LI$1),FALSE)</f>
        <v>0</v>
      </c>
      <c r="K1238" s="361">
        <f>+VLOOKUP($E1238,Emissions!$1:$1048576,MATCH(DATE(K$2,1,1),Emissions!$A$1:$LI$1),FALSE)</f>
        <v>0</v>
      </c>
      <c r="L1238" s="361">
        <f>+VLOOKUP($E1238,Emissions!$1:$1048576,MATCH(DATE(L$2,1,1),Emissions!$A$1:$LI$1),FALSE)</f>
        <v>0</v>
      </c>
      <c r="M1238" s="361">
        <f>+VLOOKUP($E1238,Emissions!$1:$1048576,MATCH(DATE(M$2,1,1),Emissions!$A$1:$LI$1),FALSE)</f>
        <v>0</v>
      </c>
      <c r="N1238" s="361">
        <f>+VLOOKUP($E1238,Emissions!$1:$1048576,MATCH(DATE(N$2,1,1),Emissions!$A$1:$LI$1),FALSE)</f>
        <v>0</v>
      </c>
      <c r="O1238" s="361">
        <f>+VLOOKUP($E1238,Emissions!$1:$1048576,MATCH(DATE(O$2,1,1),Emissions!$A$1:$LI$1),FALSE)</f>
        <v>0</v>
      </c>
      <c r="P1238" s="361">
        <f>+VLOOKUP($E1238,Emissions!$1:$1048576,MATCH(DATE(P$2,1,1),Emissions!$A$1:$LI$1),FALSE)</f>
        <v>0</v>
      </c>
      <c r="Q1238" s="361">
        <f>+VLOOKUP($E1238,Emissions!$1:$1048576,MATCH(DATE(Q$2,1,1),Emissions!$A$1:$LI$1),FALSE)</f>
        <v>0</v>
      </c>
      <c r="R1238" s="361">
        <f>+VLOOKUP($E1238,Emissions!$1:$1048576,MATCH(DATE(R$2,1,1),Emissions!$A$1:$LI$1),FALSE)</f>
        <v>0</v>
      </c>
      <c r="S1238" s="361">
        <f>+VLOOKUP($E1238,Emissions!$1:$1048576,MATCH(DATE(S$2,1,1),Emissions!$A$1:$LI$1),FALSE)</f>
        <v>0</v>
      </c>
      <c r="T1238" s="361">
        <f>+VLOOKUP($E1238,Emissions!$1:$1048576,MATCH(DATE(T$2,1,1),Emissions!$A$1:$LI$1),FALSE)</f>
        <v>0</v>
      </c>
      <c r="U1238" s="361">
        <f>+VLOOKUP($E1238,Emissions!$1:$1048576,MATCH(DATE(U$2,1,1),Emissions!$A$1:$LI$1),FALSE)</f>
        <v>0</v>
      </c>
      <c r="V1238" s="361">
        <f>+VLOOKUP($E1238,Emissions!$1:$1048576,MATCH(DATE(V$2,1,1),Emissions!$A$1:$LI$1),FALSE)</f>
        <v>0</v>
      </c>
      <c r="W1238" s="361">
        <f>+VLOOKUP($E1238,Emissions!$1:$1048576,MATCH(DATE(W$2,1,1),Emissions!$A$1:$LI$1),FALSE)</f>
        <v>0</v>
      </c>
      <c r="X1238" s="361">
        <f>+VLOOKUP($E1238,Emissions!$1:$1048576,MATCH(DATE(X$2,1,1),Emissions!$A$1:$LI$1),FALSE)</f>
        <v>0</v>
      </c>
      <c r="Y1238" s="361">
        <f>+VLOOKUP($E1238,Emissions!$1:$1048576,MATCH(DATE(Y$2,1,1),Emissions!$A$1:$LI$1),FALSE)</f>
        <v>0</v>
      </c>
      <c r="Z1238" s="361">
        <f>+VLOOKUP($E1238,Emissions!$1:$1048576,MATCH(DATE(Z$2,1,1),Emissions!$A$1:$LI$1),FALSE)</f>
        <v>0</v>
      </c>
      <c r="AA1238" s="361">
        <f>+VLOOKUP($E1238,Emissions!$1:$1048576,MATCH(DATE(AA$2,1,1),Emissions!$A$1:$LI$1),FALSE)</f>
        <v>0</v>
      </c>
      <c r="AB1238" s="361">
        <f>+VLOOKUP($E1238,Emissions!$1:$1048576,MATCH(DATE(AB$2,1,1),Emissions!$A$1:$LI$1),FALSE)</f>
        <v>0</v>
      </c>
      <c r="AC1238" s="361">
        <f>+VLOOKUP($E1238,Emissions!$1:$1048576,MATCH(DATE(AC$2,1,1),Emissions!$A$1:$LI$1),FALSE)</f>
        <v>0</v>
      </c>
      <c r="AD1238" s="361">
        <f>+VLOOKUP($E1238,Emissions!$1:$1048576,MATCH(DATE(AD$2,1,1),Emissions!$A$1:$LI$1),FALSE)</f>
        <v>0</v>
      </c>
      <c r="AE1238" s="361">
        <f>+VLOOKUP($E1238,Emissions!$1:$1048576,MATCH(DATE(AE$2,1,1),Emissions!$A$1:$LI$1),FALSE)</f>
        <v>0</v>
      </c>
      <c r="AF1238" s="361">
        <f>+VLOOKUP($E1238,Emissions!$1:$1048576,MATCH(DATE(AF$2,1,1),Emissions!$A$1:$LI$1),FALSE)</f>
        <v>0</v>
      </c>
      <c r="AG1238" s="361">
        <f>+VLOOKUP($E1238,Emissions!$1:$1048576,MATCH(DATE(AG$2,1,1),Emissions!$A$1:$LI$1),FALSE)</f>
        <v>0</v>
      </c>
      <c r="AH1238" s="361">
        <f>+VLOOKUP($E1238,Emissions!$1:$1048576,MATCH(DATE(AH$2,1,1),Emissions!$A$1:$LI$1),FALSE)</f>
        <v>0</v>
      </c>
      <c r="AI1238" s="361">
        <f>+VLOOKUP($E1238,Emissions!$1:$1048576,MATCH(DATE(AI$2,1,1),Emissions!$A$1:$LI$1),FALSE)</f>
        <v>0</v>
      </c>
      <c r="AJ1238" s="361">
        <f>+VLOOKUP($E1238,Emissions!$1:$1048576,MATCH(DATE(AJ$2,1,1),Emissions!$A$1:$LI$1),FALSE)</f>
        <v>0</v>
      </c>
      <c r="AK1238" s="361">
        <f>+VLOOKUP($E1238,Emissions!$1:$1048576,MATCH(DATE(AK$2,1,1),Emissions!$A$1:$LI$1),FALSE)</f>
        <v>0</v>
      </c>
      <c r="AL1238" s="361">
        <f>+VLOOKUP($E1238,Emissions!$1:$1048576,MATCH(DATE(AL$2,1,1),Emissions!$A$1:$LI$1),FALSE)</f>
        <v>0</v>
      </c>
      <c r="AM1238" s="361">
        <f>+VLOOKUP($E1238,Emissions!$1:$1048576,MATCH(DATE(AM$2,1,1),Emissions!$A$1:$LI$1),FALSE)</f>
        <v>0</v>
      </c>
      <c r="AN1238" s="361">
        <f>+VLOOKUP($E1238,Emissions!$1:$1048576,MATCH(DATE(AN$2,1,1),Emissions!$A$1:$LI$1),FALSE)</f>
        <v>0</v>
      </c>
      <c r="AO1238" s="361">
        <f>+VLOOKUP($E1238,Emissions!$1:$1048576,MATCH(DATE(AO$2,1,1),Emissions!$A$1:$LI$1),FALSE)</f>
        <v>0</v>
      </c>
    </row>
    <row r="1239" spans="1:41" ht="15" customHeight="1" x14ac:dyDescent="0.35">
      <c r="A1239" s="411"/>
      <c r="B1239" s="170"/>
      <c r="C1239" s="138" t="s">
        <v>469</v>
      </c>
      <c r="D1239" s="114"/>
      <c r="E1239" s="50" t="s">
        <v>3665</v>
      </c>
      <c r="F1239" s="361">
        <f>+VLOOKUP($E1239,Emissions!$1:$1048576,MATCH(DATE(F$2,1,1),Emissions!$A$1:$LI$1),FALSE)</f>
        <v>0</v>
      </c>
      <c r="G1239" s="361">
        <f>+VLOOKUP($E1239,Emissions!$1:$1048576,MATCH(DATE(G$2,1,1),Emissions!$A$1:$LI$1),FALSE)</f>
        <v>0</v>
      </c>
      <c r="H1239" s="361">
        <f>+VLOOKUP($E1239,Emissions!$1:$1048576,MATCH(DATE(H$2,1,1),Emissions!$A$1:$LI$1),FALSE)</f>
        <v>0</v>
      </c>
      <c r="I1239" s="361">
        <f>+VLOOKUP($E1239,Emissions!$1:$1048576,MATCH(DATE(I$2,1,1),Emissions!$A$1:$LI$1),FALSE)</f>
        <v>0</v>
      </c>
      <c r="J1239" s="361">
        <f>+VLOOKUP($E1239,Emissions!$1:$1048576,MATCH(DATE(J$2,1,1),Emissions!$A$1:$LI$1),FALSE)</f>
        <v>0</v>
      </c>
      <c r="K1239" s="361">
        <f>+VLOOKUP($E1239,Emissions!$1:$1048576,MATCH(DATE(K$2,1,1),Emissions!$A$1:$LI$1),FALSE)</f>
        <v>0</v>
      </c>
      <c r="L1239" s="361">
        <f>+VLOOKUP($E1239,Emissions!$1:$1048576,MATCH(DATE(L$2,1,1),Emissions!$A$1:$LI$1),FALSE)</f>
        <v>0</v>
      </c>
      <c r="M1239" s="361">
        <f>+VLOOKUP($E1239,Emissions!$1:$1048576,MATCH(DATE(M$2,1,1),Emissions!$A$1:$LI$1),FALSE)</f>
        <v>0</v>
      </c>
      <c r="N1239" s="361">
        <f>+VLOOKUP($E1239,Emissions!$1:$1048576,MATCH(DATE(N$2,1,1),Emissions!$A$1:$LI$1),FALSE)</f>
        <v>0</v>
      </c>
      <c r="O1239" s="361">
        <f>+VLOOKUP($E1239,Emissions!$1:$1048576,MATCH(DATE(O$2,1,1),Emissions!$A$1:$LI$1),FALSE)</f>
        <v>0</v>
      </c>
      <c r="P1239" s="361">
        <f>+VLOOKUP($E1239,Emissions!$1:$1048576,MATCH(DATE(P$2,1,1),Emissions!$A$1:$LI$1),FALSE)</f>
        <v>0</v>
      </c>
      <c r="Q1239" s="361">
        <f>+VLOOKUP($E1239,Emissions!$1:$1048576,MATCH(DATE(Q$2,1,1),Emissions!$A$1:$LI$1),FALSE)</f>
        <v>0</v>
      </c>
      <c r="R1239" s="361">
        <f>+VLOOKUP($E1239,Emissions!$1:$1048576,MATCH(DATE(R$2,1,1),Emissions!$A$1:$LI$1),FALSE)</f>
        <v>0</v>
      </c>
      <c r="S1239" s="361">
        <f>+VLOOKUP($E1239,Emissions!$1:$1048576,MATCH(DATE(S$2,1,1),Emissions!$A$1:$LI$1),FALSE)</f>
        <v>0</v>
      </c>
      <c r="T1239" s="361">
        <f>+VLOOKUP($E1239,Emissions!$1:$1048576,MATCH(DATE(T$2,1,1),Emissions!$A$1:$LI$1),FALSE)</f>
        <v>0</v>
      </c>
      <c r="U1239" s="361">
        <f>+VLOOKUP($E1239,Emissions!$1:$1048576,MATCH(DATE(U$2,1,1),Emissions!$A$1:$LI$1),FALSE)</f>
        <v>0</v>
      </c>
      <c r="V1239" s="361">
        <f>+VLOOKUP($E1239,Emissions!$1:$1048576,MATCH(DATE(V$2,1,1),Emissions!$A$1:$LI$1),FALSE)</f>
        <v>0</v>
      </c>
      <c r="W1239" s="361">
        <f>+VLOOKUP($E1239,Emissions!$1:$1048576,MATCH(DATE(W$2,1,1),Emissions!$A$1:$LI$1),FALSE)</f>
        <v>0</v>
      </c>
      <c r="X1239" s="361">
        <f>+VLOOKUP($E1239,Emissions!$1:$1048576,MATCH(DATE(X$2,1,1),Emissions!$A$1:$LI$1),FALSE)</f>
        <v>0</v>
      </c>
      <c r="Y1239" s="361">
        <f>+VLOOKUP($E1239,Emissions!$1:$1048576,MATCH(DATE(Y$2,1,1),Emissions!$A$1:$LI$1),FALSE)</f>
        <v>0</v>
      </c>
      <c r="Z1239" s="361">
        <f>+VLOOKUP($E1239,Emissions!$1:$1048576,MATCH(DATE(Z$2,1,1),Emissions!$A$1:$LI$1),FALSE)</f>
        <v>0</v>
      </c>
      <c r="AA1239" s="361">
        <f>+VLOOKUP($E1239,Emissions!$1:$1048576,MATCH(DATE(AA$2,1,1),Emissions!$A$1:$LI$1),FALSE)</f>
        <v>0</v>
      </c>
      <c r="AB1239" s="361">
        <f>+VLOOKUP($E1239,Emissions!$1:$1048576,MATCH(DATE(AB$2,1,1),Emissions!$A$1:$LI$1),FALSE)</f>
        <v>0</v>
      </c>
      <c r="AC1239" s="361">
        <f>+VLOOKUP($E1239,Emissions!$1:$1048576,MATCH(DATE(AC$2,1,1),Emissions!$A$1:$LI$1),FALSE)</f>
        <v>0</v>
      </c>
      <c r="AD1239" s="361">
        <f>+VLOOKUP($E1239,Emissions!$1:$1048576,MATCH(DATE(AD$2,1,1),Emissions!$A$1:$LI$1),FALSE)</f>
        <v>0</v>
      </c>
      <c r="AE1239" s="361">
        <f>+VLOOKUP($E1239,Emissions!$1:$1048576,MATCH(DATE(AE$2,1,1),Emissions!$A$1:$LI$1),FALSE)</f>
        <v>0</v>
      </c>
      <c r="AF1239" s="361">
        <f>+VLOOKUP($E1239,Emissions!$1:$1048576,MATCH(DATE(AF$2,1,1),Emissions!$A$1:$LI$1),FALSE)</f>
        <v>0</v>
      </c>
      <c r="AG1239" s="361">
        <f>+VLOOKUP($E1239,Emissions!$1:$1048576,MATCH(DATE(AG$2,1,1),Emissions!$A$1:$LI$1),FALSE)</f>
        <v>0</v>
      </c>
      <c r="AH1239" s="361">
        <f>+VLOOKUP($E1239,Emissions!$1:$1048576,MATCH(DATE(AH$2,1,1),Emissions!$A$1:$LI$1),FALSE)</f>
        <v>0</v>
      </c>
      <c r="AI1239" s="361">
        <f>+VLOOKUP($E1239,Emissions!$1:$1048576,MATCH(DATE(AI$2,1,1),Emissions!$A$1:$LI$1),FALSE)</f>
        <v>0</v>
      </c>
      <c r="AJ1239" s="361">
        <f>+VLOOKUP($E1239,Emissions!$1:$1048576,MATCH(DATE(AJ$2,1,1),Emissions!$A$1:$LI$1),FALSE)</f>
        <v>0</v>
      </c>
      <c r="AK1239" s="361">
        <f>+VLOOKUP($E1239,Emissions!$1:$1048576,MATCH(DATE(AK$2,1,1),Emissions!$A$1:$LI$1),FALSE)</f>
        <v>0</v>
      </c>
      <c r="AL1239" s="361">
        <f>+VLOOKUP($E1239,Emissions!$1:$1048576,MATCH(DATE(AL$2,1,1),Emissions!$A$1:$LI$1),FALSE)</f>
        <v>0</v>
      </c>
      <c r="AM1239" s="361">
        <f>+VLOOKUP($E1239,Emissions!$1:$1048576,MATCH(DATE(AM$2,1,1),Emissions!$A$1:$LI$1),FALSE)</f>
        <v>0</v>
      </c>
      <c r="AN1239" s="361">
        <f>+VLOOKUP($E1239,Emissions!$1:$1048576,MATCH(DATE(AN$2,1,1),Emissions!$A$1:$LI$1),FALSE)</f>
        <v>0</v>
      </c>
      <c r="AO1239" s="361">
        <f>+VLOOKUP($E1239,Emissions!$1:$1048576,MATCH(DATE(AO$2,1,1),Emissions!$A$1:$LI$1),FALSE)</f>
        <v>0</v>
      </c>
    </row>
    <row r="1240" spans="1:41" ht="15" customHeight="1" x14ac:dyDescent="0.35">
      <c r="A1240" s="411"/>
      <c r="B1240" s="170"/>
      <c r="C1240" s="138" t="s">
        <v>470</v>
      </c>
      <c r="D1240" s="114"/>
      <c r="E1240" s="50" t="s">
        <v>3666</v>
      </c>
      <c r="F1240" s="361">
        <f>+VLOOKUP($E1240,Emissions!$1:$1048576,MATCH(DATE(F$2,1,1),Emissions!$A$1:$LI$1),FALSE)</f>
        <v>0</v>
      </c>
      <c r="G1240" s="361">
        <f>+VLOOKUP($E1240,Emissions!$1:$1048576,MATCH(DATE(G$2,1,1),Emissions!$A$1:$LI$1),FALSE)</f>
        <v>0</v>
      </c>
      <c r="H1240" s="361">
        <f>+VLOOKUP($E1240,Emissions!$1:$1048576,MATCH(DATE(H$2,1,1),Emissions!$A$1:$LI$1),FALSE)</f>
        <v>0</v>
      </c>
      <c r="I1240" s="361">
        <f>+VLOOKUP($E1240,Emissions!$1:$1048576,MATCH(DATE(I$2,1,1),Emissions!$A$1:$LI$1),FALSE)</f>
        <v>0</v>
      </c>
      <c r="J1240" s="361">
        <f>+VLOOKUP($E1240,Emissions!$1:$1048576,MATCH(DATE(J$2,1,1),Emissions!$A$1:$LI$1),FALSE)</f>
        <v>0</v>
      </c>
      <c r="K1240" s="361">
        <f>+VLOOKUP($E1240,Emissions!$1:$1048576,MATCH(DATE(K$2,1,1),Emissions!$A$1:$LI$1),FALSE)</f>
        <v>0</v>
      </c>
      <c r="L1240" s="361">
        <f>+VLOOKUP($E1240,Emissions!$1:$1048576,MATCH(DATE(L$2,1,1),Emissions!$A$1:$LI$1),FALSE)</f>
        <v>0</v>
      </c>
      <c r="M1240" s="361">
        <f>+VLOOKUP($E1240,Emissions!$1:$1048576,MATCH(DATE(M$2,1,1),Emissions!$A$1:$LI$1),FALSE)</f>
        <v>0</v>
      </c>
      <c r="N1240" s="361">
        <f>+VLOOKUP($E1240,Emissions!$1:$1048576,MATCH(DATE(N$2,1,1),Emissions!$A$1:$LI$1),FALSE)</f>
        <v>0</v>
      </c>
      <c r="O1240" s="361">
        <f>+VLOOKUP($E1240,Emissions!$1:$1048576,MATCH(DATE(O$2,1,1),Emissions!$A$1:$LI$1),FALSE)</f>
        <v>0</v>
      </c>
      <c r="P1240" s="361">
        <f>+VLOOKUP($E1240,Emissions!$1:$1048576,MATCH(DATE(P$2,1,1),Emissions!$A$1:$LI$1),FALSE)</f>
        <v>0</v>
      </c>
      <c r="Q1240" s="361">
        <f>+VLOOKUP($E1240,Emissions!$1:$1048576,MATCH(DATE(Q$2,1,1),Emissions!$A$1:$LI$1),FALSE)</f>
        <v>0</v>
      </c>
      <c r="R1240" s="361">
        <f>+VLOOKUP($E1240,Emissions!$1:$1048576,MATCH(DATE(R$2,1,1),Emissions!$A$1:$LI$1),FALSE)</f>
        <v>0</v>
      </c>
      <c r="S1240" s="361">
        <f>+VLOOKUP($E1240,Emissions!$1:$1048576,MATCH(DATE(S$2,1,1),Emissions!$A$1:$LI$1),FALSE)</f>
        <v>0</v>
      </c>
      <c r="T1240" s="361">
        <f>+VLOOKUP($E1240,Emissions!$1:$1048576,MATCH(DATE(T$2,1,1),Emissions!$A$1:$LI$1),FALSE)</f>
        <v>0</v>
      </c>
      <c r="U1240" s="361">
        <f>+VLOOKUP($E1240,Emissions!$1:$1048576,MATCH(DATE(U$2,1,1),Emissions!$A$1:$LI$1),FALSE)</f>
        <v>0</v>
      </c>
      <c r="V1240" s="361">
        <f>+VLOOKUP($E1240,Emissions!$1:$1048576,MATCH(DATE(V$2,1,1),Emissions!$A$1:$LI$1),FALSE)</f>
        <v>0</v>
      </c>
      <c r="W1240" s="361">
        <f>+VLOOKUP($E1240,Emissions!$1:$1048576,MATCH(DATE(W$2,1,1),Emissions!$A$1:$LI$1),FALSE)</f>
        <v>0</v>
      </c>
      <c r="X1240" s="361">
        <f>+VLOOKUP($E1240,Emissions!$1:$1048576,MATCH(DATE(X$2,1,1),Emissions!$A$1:$LI$1),FALSE)</f>
        <v>0</v>
      </c>
      <c r="Y1240" s="361">
        <f>+VLOOKUP($E1240,Emissions!$1:$1048576,MATCH(DATE(Y$2,1,1),Emissions!$A$1:$LI$1),FALSE)</f>
        <v>0</v>
      </c>
      <c r="Z1240" s="361">
        <f>+VLOOKUP($E1240,Emissions!$1:$1048576,MATCH(DATE(Z$2,1,1),Emissions!$A$1:$LI$1),FALSE)</f>
        <v>0</v>
      </c>
      <c r="AA1240" s="361">
        <f>+VLOOKUP($E1240,Emissions!$1:$1048576,MATCH(DATE(AA$2,1,1),Emissions!$A$1:$LI$1),FALSE)</f>
        <v>0</v>
      </c>
      <c r="AB1240" s="361">
        <f>+VLOOKUP($E1240,Emissions!$1:$1048576,MATCH(DATE(AB$2,1,1),Emissions!$A$1:$LI$1),FALSE)</f>
        <v>0</v>
      </c>
      <c r="AC1240" s="361">
        <f>+VLOOKUP($E1240,Emissions!$1:$1048576,MATCH(DATE(AC$2,1,1),Emissions!$A$1:$LI$1),FALSE)</f>
        <v>0</v>
      </c>
      <c r="AD1240" s="361">
        <f>+VLOOKUP($E1240,Emissions!$1:$1048576,MATCH(DATE(AD$2,1,1),Emissions!$A$1:$LI$1),FALSE)</f>
        <v>0</v>
      </c>
      <c r="AE1240" s="361">
        <f>+VLOOKUP($E1240,Emissions!$1:$1048576,MATCH(DATE(AE$2,1,1),Emissions!$A$1:$LI$1),FALSE)</f>
        <v>0</v>
      </c>
      <c r="AF1240" s="361">
        <f>+VLOOKUP($E1240,Emissions!$1:$1048576,MATCH(DATE(AF$2,1,1),Emissions!$A$1:$LI$1),FALSE)</f>
        <v>0</v>
      </c>
      <c r="AG1240" s="361">
        <f>+VLOOKUP($E1240,Emissions!$1:$1048576,MATCH(DATE(AG$2,1,1),Emissions!$A$1:$LI$1),FALSE)</f>
        <v>0</v>
      </c>
      <c r="AH1240" s="361">
        <f>+VLOOKUP($E1240,Emissions!$1:$1048576,MATCH(DATE(AH$2,1,1),Emissions!$A$1:$LI$1),FALSE)</f>
        <v>0</v>
      </c>
      <c r="AI1240" s="361">
        <f>+VLOOKUP($E1240,Emissions!$1:$1048576,MATCH(DATE(AI$2,1,1),Emissions!$A$1:$LI$1),FALSE)</f>
        <v>0</v>
      </c>
      <c r="AJ1240" s="361">
        <f>+VLOOKUP($E1240,Emissions!$1:$1048576,MATCH(DATE(AJ$2,1,1),Emissions!$A$1:$LI$1),FALSE)</f>
        <v>0</v>
      </c>
      <c r="AK1240" s="361">
        <f>+VLOOKUP($E1240,Emissions!$1:$1048576,MATCH(DATE(AK$2,1,1),Emissions!$A$1:$LI$1),FALSE)</f>
        <v>0</v>
      </c>
      <c r="AL1240" s="361">
        <f>+VLOOKUP($E1240,Emissions!$1:$1048576,MATCH(DATE(AL$2,1,1),Emissions!$A$1:$LI$1),FALSE)</f>
        <v>0</v>
      </c>
      <c r="AM1240" s="361">
        <f>+VLOOKUP($E1240,Emissions!$1:$1048576,MATCH(DATE(AM$2,1,1),Emissions!$A$1:$LI$1),FALSE)</f>
        <v>0</v>
      </c>
      <c r="AN1240" s="361">
        <f>+VLOOKUP($E1240,Emissions!$1:$1048576,MATCH(DATE(AN$2,1,1),Emissions!$A$1:$LI$1),FALSE)</f>
        <v>0</v>
      </c>
      <c r="AO1240" s="361">
        <f>+VLOOKUP($E1240,Emissions!$1:$1048576,MATCH(DATE(AO$2,1,1),Emissions!$A$1:$LI$1),FALSE)</f>
        <v>0</v>
      </c>
    </row>
    <row r="1241" spans="1:41" ht="15" customHeight="1" x14ac:dyDescent="0.35">
      <c r="A1241" s="411"/>
      <c r="B1241" s="170"/>
      <c r="C1241" s="167" t="s">
        <v>471</v>
      </c>
      <c r="D1241" s="114"/>
      <c r="E1241" s="50" t="s">
        <v>3667</v>
      </c>
      <c r="F1241" s="361">
        <f>+VLOOKUP($E1241,Emissions!$1:$1048576,MATCH(DATE(F$2,1,1),Emissions!$A$1:$LI$1),FALSE)</f>
        <v>0</v>
      </c>
      <c r="G1241" s="361">
        <f>+VLOOKUP($E1241,Emissions!$1:$1048576,MATCH(DATE(G$2,1,1),Emissions!$A$1:$LI$1),FALSE)</f>
        <v>0</v>
      </c>
      <c r="H1241" s="361">
        <f>+VLOOKUP($E1241,Emissions!$1:$1048576,MATCH(DATE(H$2,1,1),Emissions!$A$1:$LI$1),FALSE)</f>
        <v>0</v>
      </c>
      <c r="I1241" s="361">
        <f>+VLOOKUP($E1241,Emissions!$1:$1048576,MATCH(DATE(I$2,1,1),Emissions!$A$1:$LI$1),FALSE)</f>
        <v>0</v>
      </c>
      <c r="J1241" s="361">
        <f>+VLOOKUP($E1241,Emissions!$1:$1048576,MATCH(DATE(J$2,1,1),Emissions!$A$1:$LI$1),FALSE)</f>
        <v>0</v>
      </c>
      <c r="K1241" s="361">
        <f>+VLOOKUP($E1241,Emissions!$1:$1048576,MATCH(DATE(K$2,1,1),Emissions!$A$1:$LI$1),FALSE)</f>
        <v>0</v>
      </c>
      <c r="L1241" s="361">
        <f>+VLOOKUP($E1241,Emissions!$1:$1048576,MATCH(DATE(L$2,1,1),Emissions!$A$1:$LI$1),FALSE)</f>
        <v>0</v>
      </c>
      <c r="M1241" s="361">
        <f>+VLOOKUP($E1241,Emissions!$1:$1048576,MATCH(DATE(M$2,1,1),Emissions!$A$1:$LI$1),FALSE)</f>
        <v>0</v>
      </c>
      <c r="N1241" s="361">
        <f>+VLOOKUP($E1241,Emissions!$1:$1048576,MATCH(DATE(N$2,1,1),Emissions!$A$1:$LI$1),FALSE)</f>
        <v>0</v>
      </c>
      <c r="O1241" s="361">
        <f>+VLOOKUP($E1241,Emissions!$1:$1048576,MATCH(DATE(O$2,1,1),Emissions!$A$1:$LI$1),FALSE)</f>
        <v>0</v>
      </c>
      <c r="P1241" s="361">
        <f>+VLOOKUP($E1241,Emissions!$1:$1048576,MATCH(DATE(P$2,1,1),Emissions!$A$1:$LI$1),FALSE)</f>
        <v>0</v>
      </c>
      <c r="Q1241" s="361">
        <f>+VLOOKUP($E1241,Emissions!$1:$1048576,MATCH(DATE(Q$2,1,1),Emissions!$A$1:$LI$1),FALSE)</f>
        <v>0</v>
      </c>
      <c r="R1241" s="361">
        <f>+VLOOKUP($E1241,Emissions!$1:$1048576,MATCH(DATE(R$2,1,1),Emissions!$A$1:$LI$1),FALSE)</f>
        <v>0</v>
      </c>
      <c r="S1241" s="361">
        <f>+VLOOKUP($E1241,Emissions!$1:$1048576,MATCH(DATE(S$2,1,1),Emissions!$A$1:$LI$1),FALSE)</f>
        <v>0</v>
      </c>
      <c r="T1241" s="361">
        <f>+VLOOKUP($E1241,Emissions!$1:$1048576,MATCH(DATE(T$2,1,1),Emissions!$A$1:$LI$1),FALSE)</f>
        <v>0</v>
      </c>
      <c r="U1241" s="361">
        <f>+VLOOKUP($E1241,Emissions!$1:$1048576,MATCH(DATE(U$2,1,1),Emissions!$A$1:$LI$1),FALSE)</f>
        <v>0</v>
      </c>
      <c r="V1241" s="361">
        <f>+VLOOKUP($E1241,Emissions!$1:$1048576,MATCH(DATE(V$2,1,1),Emissions!$A$1:$LI$1),FALSE)</f>
        <v>0</v>
      </c>
      <c r="W1241" s="361">
        <f>+VLOOKUP($E1241,Emissions!$1:$1048576,MATCH(DATE(W$2,1,1),Emissions!$A$1:$LI$1),FALSE)</f>
        <v>0</v>
      </c>
      <c r="X1241" s="361">
        <f>+VLOOKUP($E1241,Emissions!$1:$1048576,MATCH(DATE(X$2,1,1),Emissions!$A$1:$LI$1),FALSE)</f>
        <v>0</v>
      </c>
      <c r="Y1241" s="361">
        <f>+VLOOKUP($E1241,Emissions!$1:$1048576,MATCH(DATE(Y$2,1,1),Emissions!$A$1:$LI$1),FALSE)</f>
        <v>0</v>
      </c>
      <c r="Z1241" s="361">
        <f>+VLOOKUP($E1241,Emissions!$1:$1048576,MATCH(DATE(Z$2,1,1),Emissions!$A$1:$LI$1),FALSE)</f>
        <v>0</v>
      </c>
      <c r="AA1241" s="361">
        <f>+VLOOKUP($E1241,Emissions!$1:$1048576,MATCH(DATE(AA$2,1,1),Emissions!$A$1:$LI$1),FALSE)</f>
        <v>0</v>
      </c>
      <c r="AB1241" s="361">
        <f>+VLOOKUP($E1241,Emissions!$1:$1048576,MATCH(DATE(AB$2,1,1),Emissions!$A$1:$LI$1),FALSE)</f>
        <v>0</v>
      </c>
      <c r="AC1241" s="361">
        <f>+VLOOKUP($E1241,Emissions!$1:$1048576,MATCH(DATE(AC$2,1,1),Emissions!$A$1:$LI$1),FALSE)</f>
        <v>0</v>
      </c>
      <c r="AD1241" s="361">
        <f>+VLOOKUP($E1241,Emissions!$1:$1048576,MATCH(DATE(AD$2,1,1),Emissions!$A$1:$LI$1),FALSE)</f>
        <v>0</v>
      </c>
      <c r="AE1241" s="361">
        <f>+VLOOKUP($E1241,Emissions!$1:$1048576,MATCH(DATE(AE$2,1,1),Emissions!$A$1:$LI$1),FALSE)</f>
        <v>0</v>
      </c>
      <c r="AF1241" s="361">
        <f>+VLOOKUP($E1241,Emissions!$1:$1048576,MATCH(DATE(AF$2,1,1),Emissions!$A$1:$LI$1),FALSE)</f>
        <v>0</v>
      </c>
      <c r="AG1241" s="361">
        <f>+VLOOKUP($E1241,Emissions!$1:$1048576,MATCH(DATE(AG$2,1,1),Emissions!$A$1:$LI$1),FALSE)</f>
        <v>0</v>
      </c>
      <c r="AH1241" s="361">
        <f>+VLOOKUP($E1241,Emissions!$1:$1048576,MATCH(DATE(AH$2,1,1),Emissions!$A$1:$LI$1),FALSE)</f>
        <v>0</v>
      </c>
      <c r="AI1241" s="361">
        <f>+VLOOKUP($E1241,Emissions!$1:$1048576,MATCH(DATE(AI$2,1,1),Emissions!$A$1:$LI$1),FALSE)</f>
        <v>0</v>
      </c>
      <c r="AJ1241" s="361">
        <f>+VLOOKUP($E1241,Emissions!$1:$1048576,MATCH(DATE(AJ$2,1,1),Emissions!$A$1:$LI$1),FALSE)</f>
        <v>0</v>
      </c>
      <c r="AK1241" s="361">
        <f>+VLOOKUP($E1241,Emissions!$1:$1048576,MATCH(DATE(AK$2,1,1),Emissions!$A$1:$LI$1),FALSE)</f>
        <v>0</v>
      </c>
      <c r="AL1241" s="361">
        <f>+VLOOKUP($E1241,Emissions!$1:$1048576,MATCH(DATE(AL$2,1,1),Emissions!$A$1:$LI$1),FALSE)</f>
        <v>0</v>
      </c>
      <c r="AM1241" s="361">
        <f>+VLOOKUP($E1241,Emissions!$1:$1048576,MATCH(DATE(AM$2,1,1),Emissions!$A$1:$LI$1),FALSE)</f>
        <v>0</v>
      </c>
      <c r="AN1241" s="361">
        <f>+VLOOKUP($E1241,Emissions!$1:$1048576,MATCH(DATE(AN$2,1,1),Emissions!$A$1:$LI$1),FALSE)</f>
        <v>0</v>
      </c>
      <c r="AO1241" s="361">
        <f>+VLOOKUP($E1241,Emissions!$1:$1048576,MATCH(DATE(AO$2,1,1),Emissions!$A$1:$LI$1),FALSE)</f>
        <v>0</v>
      </c>
    </row>
    <row r="1242" spans="1:41" ht="15" customHeight="1" x14ac:dyDescent="0.35">
      <c r="A1242" s="411"/>
      <c r="B1242" s="170"/>
      <c r="C1242" s="167"/>
      <c r="D1242" s="114"/>
      <c r="E1242" s="50"/>
      <c r="F1242" s="307"/>
      <c r="G1242" s="307"/>
      <c r="H1242" s="307"/>
      <c r="I1242" s="307"/>
      <c r="J1242" s="307"/>
      <c r="K1242" s="307"/>
      <c r="L1242" s="307"/>
      <c r="M1242" s="307"/>
      <c r="N1242" s="307"/>
      <c r="O1242" s="307"/>
      <c r="P1242" s="307"/>
      <c r="Q1242" s="307"/>
      <c r="R1242" s="307"/>
      <c r="S1242" s="307"/>
      <c r="T1242" s="307"/>
      <c r="U1242" s="307"/>
      <c r="V1242" s="307"/>
      <c r="W1242" s="307"/>
      <c r="X1242" s="307"/>
      <c r="Y1242" s="307"/>
      <c r="Z1242" s="307"/>
      <c r="AA1242" s="307"/>
      <c r="AB1242" s="307"/>
      <c r="AC1242" s="307"/>
      <c r="AD1242" s="307"/>
      <c r="AE1242" s="307"/>
      <c r="AF1242" s="307"/>
      <c r="AG1242" s="307"/>
      <c r="AH1242" s="307"/>
      <c r="AI1242" s="307"/>
      <c r="AJ1242" s="307"/>
      <c r="AK1242" s="307"/>
      <c r="AL1242" s="307"/>
      <c r="AM1242" s="307"/>
      <c r="AN1242" s="307"/>
      <c r="AO1242" s="307"/>
    </row>
    <row r="1243" spans="1:41" s="92" customFormat="1" ht="15" customHeight="1" x14ac:dyDescent="0.35">
      <c r="A1243" s="411"/>
      <c r="B1243" s="170"/>
      <c r="C1243" s="147" t="s">
        <v>3339</v>
      </c>
      <c r="D1243" s="147"/>
      <c r="E1243" s="136" t="s">
        <v>3668</v>
      </c>
      <c r="F1243" s="327">
        <f>+VLOOKUP($E1243,Emissions!$1:$1048576,MATCH(DATE(F$2,1,1),Emissions!$A$1:$LI$1),FALSE)</f>
        <v>92.139651470000004</v>
      </c>
      <c r="G1243" s="327">
        <f>+VLOOKUP($E1243,Emissions!$1:$1048576,MATCH(DATE(G$2,1,1),Emissions!$A$1:$LI$1),FALSE)</f>
        <v>93.657525809999996</v>
      </c>
      <c r="H1243" s="327">
        <f>+VLOOKUP($E1243,Emissions!$1:$1048576,MATCH(DATE(H$2,1,1),Emissions!$A$1:$LI$1),FALSE)</f>
        <v>95.332855859999995</v>
      </c>
      <c r="I1243" s="327">
        <f>+VLOOKUP($E1243,Emissions!$1:$1048576,MATCH(DATE(I$2,1,1),Emissions!$A$1:$LI$1),FALSE)</f>
        <v>97.160604910000004</v>
      </c>
      <c r="J1243" s="327">
        <f>+VLOOKUP($E1243,Emissions!$1:$1048576,MATCH(DATE(J$2,1,1),Emissions!$A$1:$LI$1),FALSE)</f>
        <v>99.281482980000007</v>
      </c>
      <c r="K1243" s="327">
        <f>+VLOOKUP($E1243,Emissions!$1:$1048576,MATCH(DATE(K$2,1,1),Emissions!$A$1:$LI$1),FALSE)</f>
        <v>101.84752899999999</v>
      </c>
      <c r="L1243" s="327">
        <f>+VLOOKUP($E1243,Emissions!$1:$1048576,MATCH(DATE(L$2,1,1),Emissions!$A$1:$LI$1),FALSE)</f>
        <v>104.6190161</v>
      </c>
      <c r="M1243" s="327">
        <f>+VLOOKUP($E1243,Emissions!$1:$1048576,MATCH(DATE(M$2,1,1),Emissions!$A$1:$LI$1),FALSE)</f>
        <v>107.54287309999999</v>
      </c>
      <c r="N1243" s="327">
        <f>+VLOOKUP($E1243,Emissions!$1:$1048576,MATCH(DATE(N$2,1,1),Emissions!$A$1:$LI$1),FALSE)</f>
        <v>110.5797187</v>
      </c>
      <c r="O1243" s="327">
        <f>+VLOOKUP($E1243,Emissions!$1:$1048576,MATCH(DATE(O$2,1,1),Emissions!$A$1:$LI$1),FALSE)</f>
        <v>113.57438670000001</v>
      </c>
      <c r="P1243" s="327">
        <f>+VLOOKUP($E1243,Emissions!$1:$1048576,MATCH(DATE(P$2,1,1),Emissions!$A$1:$LI$1),FALSE)</f>
        <v>116.36706479999999</v>
      </c>
      <c r="Q1243" s="327">
        <f>+VLOOKUP($E1243,Emissions!$1:$1048576,MATCH(DATE(Q$2,1,1),Emissions!$A$1:$LI$1),FALSE)</f>
        <v>118.9082554</v>
      </c>
      <c r="R1243" s="327">
        <f>+VLOOKUP($E1243,Emissions!$1:$1048576,MATCH(DATE(R$2,1,1),Emissions!$A$1:$LI$1),FALSE)</f>
        <v>121.20958039999999</v>
      </c>
      <c r="S1243" s="327">
        <f>+VLOOKUP($E1243,Emissions!$1:$1048576,MATCH(DATE(S$2,1,1),Emissions!$A$1:$LI$1),FALSE)</f>
        <v>123.3008146</v>
      </c>
      <c r="T1243" s="327">
        <f>+VLOOKUP($E1243,Emissions!$1:$1048576,MATCH(DATE(T$2,1,1),Emissions!$A$1:$LI$1),FALSE)</f>
        <v>125.22617320000001</v>
      </c>
      <c r="U1243" s="327">
        <f>+VLOOKUP($E1243,Emissions!$1:$1048576,MATCH(DATE(U$2,1,1),Emissions!$A$1:$LI$1),FALSE)</f>
        <v>127.03885529999999</v>
      </c>
      <c r="V1243" s="327">
        <f>+VLOOKUP($E1243,Emissions!$1:$1048576,MATCH(DATE(V$2,1,1),Emissions!$A$1:$LI$1),FALSE)</f>
        <v>128.78997330000001</v>
      </c>
      <c r="W1243" s="327">
        <f>+VLOOKUP($E1243,Emissions!$1:$1048576,MATCH(DATE(W$2,1,1),Emissions!$A$1:$LI$1),FALSE)</f>
        <v>130.52692329999999</v>
      </c>
      <c r="X1243" s="327">
        <f>+VLOOKUP($E1243,Emissions!$1:$1048576,MATCH(DATE(X$2,1,1),Emissions!$A$1:$LI$1),FALSE)</f>
        <v>132.2942108</v>
      </c>
      <c r="Y1243" s="327">
        <f>+VLOOKUP($E1243,Emissions!$1:$1048576,MATCH(DATE(Y$2,1,1),Emissions!$A$1:$LI$1),FALSE)</f>
        <v>134.12764480000001</v>
      </c>
      <c r="Z1243" s="327">
        <f>+VLOOKUP($E1243,Emissions!$1:$1048576,MATCH(DATE(Z$2,1,1),Emissions!$A$1:$LI$1),FALSE)</f>
        <v>136.03765680000001</v>
      </c>
      <c r="AA1243" s="327">
        <f>+VLOOKUP($E1243,Emissions!$1:$1048576,MATCH(DATE(AA$2,1,1),Emissions!$A$1:$LI$1),FALSE)</f>
        <v>138.07556349999999</v>
      </c>
      <c r="AB1243" s="327">
        <f>+VLOOKUP($E1243,Emissions!$1:$1048576,MATCH(DATE(AB$2,1,1),Emissions!$A$1:$LI$1),FALSE)</f>
        <v>140.2618171</v>
      </c>
      <c r="AC1243" s="327">
        <f>+VLOOKUP($E1243,Emissions!$1:$1048576,MATCH(DATE(AC$2,1,1),Emissions!$A$1:$LI$1),FALSE)</f>
        <v>142.6124682</v>
      </c>
      <c r="AD1243" s="327">
        <f>+VLOOKUP($E1243,Emissions!$1:$1048576,MATCH(DATE(AD$2,1,1),Emissions!$A$1:$LI$1),FALSE)</f>
        <v>145.13781320000001</v>
      </c>
      <c r="AE1243" s="327">
        <f>+VLOOKUP($E1243,Emissions!$1:$1048576,MATCH(DATE(AE$2,1,1),Emissions!$A$1:$LI$1),FALSE)</f>
        <v>147.79038829999999</v>
      </c>
      <c r="AF1243" s="327">
        <f>+VLOOKUP($E1243,Emissions!$1:$1048576,MATCH(DATE(AF$2,1,1),Emissions!$A$1:$LI$1),FALSE)</f>
        <v>150.58404619999999</v>
      </c>
      <c r="AG1243" s="327">
        <f>+VLOOKUP($E1243,Emissions!$1:$1048576,MATCH(DATE(AG$2,1,1),Emissions!$A$1:$LI$1),FALSE)</f>
        <v>153.54047270000001</v>
      </c>
      <c r="AH1243" s="327">
        <f>+VLOOKUP($E1243,Emissions!$1:$1048576,MATCH(DATE(AH$2,1,1),Emissions!$A$1:$LI$1),FALSE)</f>
        <v>156.67272510000001</v>
      </c>
      <c r="AI1243" s="327">
        <f>+VLOOKUP($E1243,Emissions!$1:$1048576,MATCH(DATE(AI$2,1,1),Emissions!$A$1:$LI$1),FALSE)</f>
        <v>159.97535740000001</v>
      </c>
      <c r="AJ1243" s="327">
        <f>+VLOOKUP($E1243,Emissions!$1:$1048576,MATCH(DATE(AJ$2,1,1),Emissions!$A$1:$LI$1),FALSE)</f>
        <v>163.4288014</v>
      </c>
      <c r="AK1243" s="327">
        <f>+VLOOKUP($E1243,Emissions!$1:$1048576,MATCH(DATE(AK$2,1,1),Emissions!$A$1:$LI$1),FALSE)</f>
        <v>167.00770879999999</v>
      </c>
      <c r="AL1243" s="327">
        <f>+VLOOKUP($E1243,Emissions!$1:$1048576,MATCH(DATE(AL$2,1,1),Emissions!$A$1:$LI$1),FALSE)</f>
        <v>170.6850579</v>
      </c>
      <c r="AM1243" s="327">
        <f>+VLOOKUP($E1243,Emissions!$1:$1048576,MATCH(DATE(AM$2,1,1),Emissions!$A$1:$LI$1),FALSE)</f>
        <v>174.4327802</v>
      </c>
      <c r="AN1243" s="327">
        <f>+VLOOKUP($E1243,Emissions!$1:$1048576,MATCH(DATE(AN$2,1,1),Emissions!$A$1:$LI$1),FALSE)</f>
        <v>178.22223690000001</v>
      </c>
      <c r="AO1243" s="327">
        <f>+VLOOKUP($E1243,Emissions!$1:$1048576,MATCH(DATE(AO$2,1,1),Emissions!$A$1:$LI$1),FALSE)</f>
        <v>182.0243854</v>
      </c>
    </row>
    <row r="1244" spans="1:41" s="92" customFormat="1" ht="15" customHeight="1" x14ac:dyDescent="0.35">
      <c r="A1244" s="411"/>
      <c r="B1244" s="170"/>
      <c r="C1244" s="137" t="s">
        <v>3332</v>
      </c>
      <c r="D1244" s="147"/>
      <c r="E1244" s="136" t="s">
        <v>3669</v>
      </c>
      <c r="F1244" s="327">
        <f>+VLOOKUP($E1244,Emissions!$1:$1048576,MATCH(DATE(F$2,1,1),Emissions!$A$1:$LI$1),FALSE)</f>
        <v>76.730581610000002</v>
      </c>
      <c r="G1244" s="327">
        <f>+VLOOKUP($E1244,Emissions!$1:$1048576,MATCH(DATE(G$2,1,1),Emissions!$A$1:$LI$1),FALSE)</f>
        <v>77.945513129999995</v>
      </c>
      <c r="H1244" s="327">
        <f>+VLOOKUP($E1244,Emissions!$1:$1048576,MATCH(DATE(H$2,1,1),Emissions!$A$1:$LI$1),FALSE)</f>
        <v>79.298873159999999</v>
      </c>
      <c r="I1244" s="327">
        <f>+VLOOKUP($E1244,Emissions!$1:$1048576,MATCH(DATE(I$2,1,1),Emissions!$A$1:$LI$1),FALSE)</f>
        <v>80.789946220000004</v>
      </c>
      <c r="J1244" s="327">
        <f>+VLOOKUP($E1244,Emissions!$1:$1048576,MATCH(DATE(J$2,1,1),Emissions!$A$1:$LI$1),FALSE)</f>
        <v>82.535557080000004</v>
      </c>
      <c r="K1244" s="327">
        <f>+VLOOKUP($E1244,Emissions!$1:$1048576,MATCH(DATE(K$2,1,1),Emissions!$A$1:$LI$1),FALSE)</f>
        <v>84.66161099</v>
      </c>
      <c r="L1244" s="327">
        <f>+VLOOKUP($E1244,Emissions!$1:$1048576,MATCH(DATE(L$2,1,1),Emissions!$A$1:$LI$1),FALSE)</f>
        <v>86.964194199999994</v>
      </c>
      <c r="M1244" s="327">
        <f>+VLOOKUP($E1244,Emissions!$1:$1048576,MATCH(DATE(M$2,1,1),Emissions!$A$1:$LI$1),FALSE)</f>
        <v>89.399043789999993</v>
      </c>
      <c r="N1244" s="327">
        <f>+VLOOKUP($E1244,Emissions!$1:$1048576,MATCH(DATE(N$2,1,1),Emissions!$A$1:$LI$1),FALSE)</f>
        <v>91.931155039999993</v>
      </c>
      <c r="O1244" s="327">
        <f>+VLOOKUP($E1244,Emissions!$1:$1048576,MATCH(DATE(O$2,1,1),Emissions!$A$1:$LI$1),FALSE)</f>
        <v>94.430433320000006</v>
      </c>
      <c r="P1244" s="327">
        <f>+VLOOKUP($E1244,Emissions!$1:$1048576,MATCH(DATE(P$2,1,1),Emissions!$A$1:$LI$1),FALSE)</f>
        <v>96.76358449</v>
      </c>
      <c r="Q1244" s="327">
        <f>+VLOOKUP($E1244,Emissions!$1:$1048576,MATCH(DATE(Q$2,1,1),Emissions!$A$1:$LI$1),FALSE)</f>
        <v>98.887457650000002</v>
      </c>
      <c r="R1244" s="327">
        <f>+VLOOKUP($E1244,Emissions!$1:$1048576,MATCH(DATE(R$2,1,1),Emissions!$A$1:$LI$1),FALSE)</f>
        <v>100.8082508</v>
      </c>
      <c r="S1244" s="327">
        <f>+VLOOKUP($E1244,Emissions!$1:$1048576,MATCH(DATE(S$2,1,1),Emissions!$A$1:$LI$1),FALSE)</f>
        <v>102.5488998</v>
      </c>
      <c r="T1244" s="327">
        <f>+VLOOKUP($E1244,Emissions!$1:$1048576,MATCH(DATE(T$2,1,1),Emissions!$A$1:$LI$1),FALSE)</f>
        <v>104.1451806</v>
      </c>
      <c r="U1244" s="327">
        <f>+VLOOKUP($E1244,Emissions!$1:$1048576,MATCH(DATE(U$2,1,1),Emissions!$A$1:$LI$1),FALSE)</f>
        <v>105.64101049999999</v>
      </c>
      <c r="V1244" s="327">
        <f>+VLOOKUP($E1244,Emissions!$1:$1048576,MATCH(DATE(V$2,1,1),Emissions!$A$1:$LI$1),FALSE)</f>
        <v>107.0789006</v>
      </c>
      <c r="W1244" s="327">
        <f>+VLOOKUP($E1244,Emissions!$1:$1048576,MATCH(DATE(W$2,1,1),Emissions!$A$1:$LI$1),FALSE)</f>
        <v>108.49920109999999</v>
      </c>
      <c r="X1244" s="327">
        <f>+VLOOKUP($E1244,Emissions!$1:$1048576,MATCH(DATE(X$2,1,1),Emissions!$A$1:$LI$1),FALSE)</f>
        <v>109.9396897</v>
      </c>
      <c r="Y1244" s="327">
        <f>+VLOOKUP($E1244,Emissions!$1:$1048576,MATCH(DATE(Y$2,1,1),Emissions!$A$1:$LI$1),FALSE)</f>
        <v>111.43083180000001</v>
      </c>
      <c r="Z1244" s="327">
        <f>+VLOOKUP($E1244,Emissions!$1:$1048576,MATCH(DATE(Z$2,1,1),Emissions!$A$1:$LI$1),FALSE)</f>
        <v>112.9812551</v>
      </c>
      <c r="AA1244" s="327">
        <f>+VLOOKUP($E1244,Emissions!$1:$1048576,MATCH(DATE(AA$2,1,1),Emissions!$A$1:$LI$1),FALSE)</f>
        <v>114.6350453</v>
      </c>
      <c r="AB1244" s="327">
        <f>+VLOOKUP($E1244,Emissions!$1:$1048576,MATCH(DATE(AB$2,1,1),Emissions!$A$1:$LI$1),FALSE)</f>
        <v>116.40948659999999</v>
      </c>
      <c r="AC1244" s="327">
        <f>+VLOOKUP($E1244,Emissions!$1:$1048576,MATCH(DATE(AC$2,1,1),Emissions!$A$1:$LI$1),FALSE)</f>
        <v>118.3180777</v>
      </c>
      <c r="AD1244" s="327">
        <f>+VLOOKUP($E1244,Emissions!$1:$1048576,MATCH(DATE(AD$2,1,1),Emissions!$A$1:$LI$1),FALSE)</f>
        <v>120.3694163</v>
      </c>
      <c r="AE1244" s="327">
        <f>+VLOOKUP($E1244,Emissions!$1:$1048576,MATCH(DATE(AE$2,1,1),Emissions!$A$1:$LI$1),FALSE)</f>
        <v>122.5222164</v>
      </c>
      <c r="AF1244" s="327">
        <f>+VLOOKUP($E1244,Emissions!$1:$1048576,MATCH(DATE(AF$2,1,1),Emissions!$A$1:$LI$1),FALSE)</f>
        <v>124.8104197</v>
      </c>
      <c r="AG1244" s="327">
        <f>+VLOOKUP($E1244,Emissions!$1:$1048576,MATCH(DATE(AG$2,1,1),Emissions!$A$1:$LI$1),FALSE)</f>
        <v>127.24154110000001</v>
      </c>
      <c r="AH1244" s="327">
        <f>+VLOOKUP($E1244,Emissions!$1:$1048576,MATCH(DATE(AH$2,1,1),Emissions!$A$1:$LI$1),FALSE)</f>
        <v>129.82258830000001</v>
      </c>
      <c r="AI1244" s="327">
        <f>+VLOOKUP($E1244,Emissions!$1:$1048576,MATCH(DATE(AI$2,1,1),Emissions!$A$1:$LI$1),FALSE)</f>
        <v>132.54822480000001</v>
      </c>
      <c r="AJ1244" s="327">
        <f>+VLOOKUP($E1244,Emissions!$1:$1048576,MATCH(DATE(AJ$2,1,1),Emissions!$A$1:$LI$1),FALSE)</f>
        <v>135.40226279999999</v>
      </c>
      <c r="AK1244" s="327">
        <f>+VLOOKUP($E1244,Emissions!$1:$1048576,MATCH(DATE(AK$2,1,1),Emissions!$A$1:$LI$1),FALSE)</f>
        <v>138.36378250000001</v>
      </c>
      <c r="AL1244" s="327">
        <f>+VLOOKUP($E1244,Emissions!$1:$1048576,MATCH(DATE(AL$2,1,1),Emissions!$A$1:$LI$1),FALSE)</f>
        <v>141.41031039999999</v>
      </c>
      <c r="AM1244" s="327">
        <f>+VLOOKUP($E1244,Emissions!$1:$1048576,MATCH(DATE(AM$2,1,1),Emissions!$A$1:$LI$1),FALSE)</f>
        <v>144.51832150000001</v>
      </c>
      <c r="AN1244" s="327">
        <f>+VLOOKUP($E1244,Emissions!$1:$1048576,MATCH(DATE(AN$2,1,1),Emissions!$A$1:$LI$1),FALSE)</f>
        <v>147.6636675</v>
      </c>
      <c r="AO1244" s="327">
        <f>+VLOOKUP($E1244,Emissions!$1:$1048576,MATCH(DATE(AO$2,1,1),Emissions!$A$1:$LI$1),FALSE)</f>
        <v>150.821755</v>
      </c>
    </row>
    <row r="1245" spans="1:41" ht="15" customHeight="1" x14ac:dyDescent="0.35">
      <c r="A1245" s="411"/>
      <c r="B1245" s="170"/>
      <c r="C1245" s="138" t="s">
        <v>724</v>
      </c>
      <c r="D1245" s="114"/>
      <c r="E1245" s="50" t="s">
        <v>3670</v>
      </c>
      <c r="F1245" s="361">
        <f>+VLOOKUP($E1245,Emissions!$1:$1048576,MATCH(DATE(F$2,1,1),Emissions!$A$1:$LI$1),FALSE)</f>
        <v>76.730512500000003</v>
      </c>
      <c r="G1245" s="361">
        <f>+VLOOKUP($E1245,Emissions!$1:$1048576,MATCH(DATE(G$2,1,1),Emissions!$A$1:$LI$1),FALSE)</f>
        <v>77.945444530000003</v>
      </c>
      <c r="H1245" s="361">
        <f>+VLOOKUP($E1245,Emissions!$1:$1048576,MATCH(DATE(H$2,1,1),Emissions!$A$1:$LI$1),FALSE)</f>
        <v>79.298805049999999</v>
      </c>
      <c r="I1245" s="361">
        <f>+VLOOKUP($E1245,Emissions!$1:$1048576,MATCH(DATE(I$2,1,1),Emissions!$A$1:$LI$1),FALSE)</f>
        <v>80.789878669999993</v>
      </c>
      <c r="J1245" s="361">
        <f>+VLOOKUP($E1245,Emissions!$1:$1048576,MATCH(DATE(J$2,1,1),Emissions!$A$1:$LI$1),FALSE)</f>
        <v>82.535489740000003</v>
      </c>
      <c r="K1245" s="361">
        <f>+VLOOKUP($E1245,Emissions!$1:$1048576,MATCH(DATE(K$2,1,1),Emissions!$A$1:$LI$1),FALSE)</f>
        <v>84.661543679999994</v>
      </c>
      <c r="L1245" s="361">
        <f>+VLOOKUP($E1245,Emissions!$1:$1048576,MATCH(DATE(L$2,1,1),Emissions!$A$1:$LI$1),FALSE)</f>
        <v>86.964126460000003</v>
      </c>
      <c r="M1245" s="361">
        <f>+VLOOKUP($E1245,Emissions!$1:$1048576,MATCH(DATE(M$2,1,1),Emissions!$A$1:$LI$1),FALSE)</f>
        <v>89.398975449999995</v>
      </c>
      <c r="N1245" s="361">
        <f>+VLOOKUP($E1245,Emissions!$1:$1048576,MATCH(DATE(N$2,1,1),Emissions!$A$1:$LI$1),FALSE)</f>
        <v>91.931085999999993</v>
      </c>
      <c r="O1245" s="361">
        <f>+VLOOKUP($E1245,Emissions!$1:$1048576,MATCH(DATE(O$2,1,1),Emissions!$A$1:$LI$1),FALSE)</f>
        <v>94.430363510000006</v>
      </c>
      <c r="P1245" s="361">
        <f>+VLOOKUP($E1245,Emissions!$1:$1048576,MATCH(DATE(P$2,1,1),Emissions!$A$1:$LI$1),FALSE)</f>
        <v>96.763513900000007</v>
      </c>
      <c r="Q1245" s="361">
        <f>+VLOOKUP($E1245,Emissions!$1:$1048576,MATCH(DATE(Q$2,1,1),Emissions!$A$1:$LI$1),FALSE)</f>
        <v>98.887386309999997</v>
      </c>
      <c r="R1245" s="361">
        <f>+VLOOKUP($E1245,Emissions!$1:$1048576,MATCH(DATE(R$2,1,1),Emissions!$A$1:$LI$1),FALSE)</f>
        <v>100.8081787</v>
      </c>
      <c r="S1245" s="361">
        <f>+VLOOKUP($E1245,Emissions!$1:$1048576,MATCH(DATE(S$2,1,1),Emissions!$A$1:$LI$1),FALSE)</f>
        <v>102.54882689999999</v>
      </c>
      <c r="T1245" s="361">
        <f>+VLOOKUP($E1245,Emissions!$1:$1048576,MATCH(DATE(T$2,1,1),Emissions!$A$1:$LI$1),FALSE)</f>
        <v>104.1451069</v>
      </c>
      <c r="U1245" s="361">
        <f>+VLOOKUP($E1245,Emissions!$1:$1048576,MATCH(DATE(U$2,1,1),Emissions!$A$1:$LI$1),FALSE)</f>
        <v>105.640936</v>
      </c>
      <c r="V1245" s="361">
        <f>+VLOOKUP($E1245,Emissions!$1:$1048576,MATCH(DATE(V$2,1,1),Emissions!$A$1:$LI$1),FALSE)</f>
        <v>107.0788249</v>
      </c>
      <c r="W1245" s="361">
        <f>+VLOOKUP($E1245,Emissions!$1:$1048576,MATCH(DATE(W$2,1,1),Emissions!$A$1:$LI$1),FALSE)</f>
        <v>108.49912399999999</v>
      </c>
      <c r="X1245" s="361">
        <f>+VLOOKUP($E1245,Emissions!$1:$1048576,MATCH(DATE(X$2,1,1),Emissions!$A$1:$LI$1),FALSE)</f>
        <v>109.9396113</v>
      </c>
      <c r="Y1245" s="361">
        <f>+VLOOKUP($E1245,Emissions!$1:$1048576,MATCH(DATE(Y$2,1,1),Emissions!$A$1:$LI$1),FALSE)</f>
        <v>111.4307517</v>
      </c>
      <c r="Z1245" s="361">
        <f>+VLOOKUP($E1245,Emissions!$1:$1048576,MATCH(DATE(Z$2,1,1),Emissions!$A$1:$LI$1),FALSE)</f>
        <v>112.9811734</v>
      </c>
      <c r="AA1245" s="361">
        <f>+VLOOKUP($E1245,Emissions!$1:$1048576,MATCH(DATE(AA$2,1,1),Emissions!$A$1:$LI$1),FALSE)</f>
        <v>114.6349618</v>
      </c>
      <c r="AB1245" s="361">
        <f>+VLOOKUP($E1245,Emissions!$1:$1048576,MATCH(DATE(AB$2,1,1),Emissions!$A$1:$LI$1),FALSE)</f>
        <v>116.409401</v>
      </c>
      <c r="AC1245" s="361">
        <f>+VLOOKUP($E1245,Emissions!$1:$1048576,MATCH(DATE(AC$2,1,1),Emissions!$A$1:$LI$1),FALSE)</f>
        <v>118.3179899</v>
      </c>
      <c r="AD1245" s="361">
        <f>+VLOOKUP($E1245,Emissions!$1:$1048576,MATCH(DATE(AD$2,1,1),Emissions!$A$1:$LI$1),FALSE)</f>
        <v>120.3693262</v>
      </c>
      <c r="AE1245" s="361">
        <f>+VLOOKUP($E1245,Emissions!$1:$1048576,MATCH(DATE(AE$2,1,1),Emissions!$A$1:$LI$1),FALSE)</f>
        <v>122.52212369999999</v>
      </c>
      <c r="AF1245" s="361">
        <f>+VLOOKUP($E1245,Emissions!$1:$1048576,MATCH(DATE(AF$2,1,1),Emissions!$A$1:$LI$1),FALSE)</f>
        <v>124.8103259</v>
      </c>
      <c r="AG1245" s="361">
        <f>+VLOOKUP($E1245,Emissions!$1:$1048576,MATCH(DATE(AG$2,1,1),Emissions!$A$1:$LI$1),FALSE)</f>
        <v>127.24144630000001</v>
      </c>
      <c r="AH1245" s="361">
        <f>+VLOOKUP($E1245,Emissions!$1:$1048576,MATCH(DATE(AH$2,1,1),Emissions!$A$1:$LI$1),FALSE)</f>
        <v>129.82249279999999</v>
      </c>
      <c r="AI1245" s="361">
        <f>+VLOOKUP($E1245,Emissions!$1:$1048576,MATCH(DATE(AI$2,1,1),Emissions!$A$1:$LI$1),FALSE)</f>
        <v>132.5481284</v>
      </c>
      <c r="AJ1245" s="361">
        <f>+VLOOKUP($E1245,Emissions!$1:$1048576,MATCH(DATE(AJ$2,1,1),Emissions!$A$1:$LI$1),FALSE)</f>
        <v>135.40216530000001</v>
      </c>
      <c r="AK1245" s="361">
        <f>+VLOOKUP($E1245,Emissions!$1:$1048576,MATCH(DATE(AK$2,1,1),Emissions!$A$1:$LI$1),FALSE)</f>
        <v>138.36368400000001</v>
      </c>
      <c r="AL1245" s="361">
        <f>+VLOOKUP($E1245,Emissions!$1:$1048576,MATCH(DATE(AL$2,1,1),Emissions!$A$1:$LI$1),FALSE)</f>
        <v>141.41021090000001</v>
      </c>
      <c r="AM1245" s="361">
        <f>+VLOOKUP($E1245,Emissions!$1:$1048576,MATCH(DATE(AM$2,1,1),Emissions!$A$1:$LI$1),FALSE)</f>
        <v>144.51822079999999</v>
      </c>
      <c r="AN1245" s="361">
        <f>+VLOOKUP($E1245,Emissions!$1:$1048576,MATCH(DATE(AN$2,1,1),Emissions!$A$1:$LI$1),FALSE)</f>
        <v>147.66356569999999</v>
      </c>
      <c r="AO1245" s="361">
        <f>+VLOOKUP($E1245,Emissions!$1:$1048576,MATCH(DATE(AO$2,1,1),Emissions!$A$1:$LI$1),FALSE)</f>
        <v>150.82165219999999</v>
      </c>
    </row>
    <row r="1246" spans="1:41" ht="15" customHeight="1" x14ac:dyDescent="0.35">
      <c r="A1246" s="411"/>
      <c r="B1246" s="170"/>
      <c r="C1246" s="138" t="s">
        <v>725</v>
      </c>
      <c r="D1246" s="114"/>
      <c r="E1246" s="50" t="s">
        <v>3671</v>
      </c>
      <c r="F1246" s="361">
        <f>+VLOOKUP($E1246,Emissions!$1:$1048576,MATCH(DATE(F$2,1,1),Emissions!$A$1:$LI$1),FALSE)</f>
        <v>6.9112205599999995E-5</v>
      </c>
      <c r="G1246" s="361">
        <f>+VLOOKUP($E1246,Emissions!$1:$1048576,MATCH(DATE(G$2,1,1),Emissions!$A$1:$LI$1),FALSE)</f>
        <v>6.8595886699999995E-5</v>
      </c>
      <c r="H1246" s="361">
        <f>+VLOOKUP($E1246,Emissions!$1:$1048576,MATCH(DATE(H$2,1,1),Emissions!$A$1:$LI$1),FALSE)</f>
        <v>6.8108782999999994E-5</v>
      </c>
      <c r="I1246" s="361">
        <f>+VLOOKUP($E1246,Emissions!$1:$1048576,MATCH(DATE(I$2,1,1),Emissions!$A$1:$LI$1),FALSE)</f>
        <v>6.7556539000000003E-5</v>
      </c>
      <c r="J1246" s="361">
        <f>+VLOOKUP($E1246,Emissions!$1:$1048576,MATCH(DATE(J$2,1,1),Emissions!$A$1:$LI$1),FALSE)</f>
        <v>6.7333724599999997E-5</v>
      </c>
      <c r="K1246" s="361">
        <f>+VLOOKUP($E1246,Emissions!$1:$1048576,MATCH(DATE(K$2,1,1),Emissions!$A$1:$LI$1),FALSE)</f>
        <v>6.7309188900000001E-5</v>
      </c>
      <c r="L1246" s="361">
        <f>+VLOOKUP($E1246,Emissions!$1:$1048576,MATCH(DATE(L$2,1,1),Emissions!$A$1:$LI$1),FALSE)</f>
        <v>6.7741651600000005E-5</v>
      </c>
      <c r="M1246" s="361">
        <f>+VLOOKUP($E1246,Emissions!$1:$1048576,MATCH(DATE(M$2,1,1),Emissions!$A$1:$LI$1),FALSE)</f>
        <v>6.8338837600000001E-5</v>
      </c>
      <c r="N1246" s="361">
        <f>+VLOOKUP($E1246,Emissions!$1:$1048576,MATCH(DATE(N$2,1,1),Emissions!$A$1:$LI$1),FALSE)</f>
        <v>6.9044627900000005E-5</v>
      </c>
      <c r="O1246" s="361">
        <f>+VLOOKUP($E1246,Emissions!$1:$1048576,MATCH(DATE(O$2,1,1),Emissions!$A$1:$LI$1),FALSE)</f>
        <v>6.9803476599999994E-5</v>
      </c>
      <c r="P1246" s="361">
        <f>+VLOOKUP($E1246,Emissions!$1:$1048576,MATCH(DATE(P$2,1,1),Emissions!$A$1:$LI$1),FALSE)</f>
        <v>7.0590838600000002E-5</v>
      </c>
      <c r="Q1246" s="361">
        <f>+VLOOKUP($E1246,Emissions!$1:$1048576,MATCH(DATE(Q$2,1,1),Emissions!$A$1:$LI$1),FALSE)</f>
        <v>7.1345239400000002E-5</v>
      </c>
      <c r="R1246" s="361">
        <f>+VLOOKUP($E1246,Emissions!$1:$1048576,MATCH(DATE(R$2,1,1),Emissions!$A$1:$LI$1),FALSE)</f>
        <v>7.2082680699999993E-5</v>
      </c>
      <c r="S1246" s="361">
        <f>+VLOOKUP($E1246,Emissions!$1:$1048576,MATCH(DATE(S$2,1,1),Emissions!$A$1:$LI$1),FALSE)</f>
        <v>7.28422223E-5</v>
      </c>
      <c r="T1246" s="361">
        <f>+VLOOKUP($E1246,Emissions!$1:$1048576,MATCH(DATE(T$2,1,1),Emissions!$A$1:$LI$1),FALSE)</f>
        <v>7.36489034E-5</v>
      </c>
      <c r="U1246" s="361">
        <f>+VLOOKUP($E1246,Emissions!$1:$1048576,MATCH(DATE(U$2,1,1),Emissions!$A$1:$LI$1),FALSE)</f>
        <v>7.4524983799999995E-5</v>
      </c>
      <c r="V1246" s="361">
        <f>+VLOOKUP($E1246,Emissions!$1:$1048576,MATCH(DATE(V$2,1,1),Emissions!$A$1:$LI$1),FALSE)</f>
        <v>7.5699945600000003E-5</v>
      </c>
      <c r="W1246" s="361">
        <f>+VLOOKUP($E1246,Emissions!$1:$1048576,MATCH(DATE(W$2,1,1),Emissions!$A$1:$LI$1),FALSE)</f>
        <v>7.7012733499999997E-5</v>
      </c>
      <c r="X1246" s="361">
        <f>+VLOOKUP($E1246,Emissions!$1:$1048576,MATCH(DATE(X$2,1,1),Emissions!$A$1:$LI$1),FALSE)</f>
        <v>7.8447679999999996E-5</v>
      </c>
      <c r="Y1246" s="361">
        <f>+VLOOKUP($E1246,Emissions!$1:$1048576,MATCH(DATE(Y$2,1,1),Emissions!$A$1:$LI$1),FALSE)</f>
        <v>8.0010098399999996E-5</v>
      </c>
      <c r="Z1246" s="361">
        <f>+VLOOKUP($E1246,Emissions!$1:$1048576,MATCH(DATE(Z$2,1,1),Emissions!$A$1:$LI$1),FALSE)</f>
        <v>8.1688982600000004E-5</v>
      </c>
      <c r="AA1246" s="361">
        <f>+VLOOKUP($E1246,Emissions!$1:$1048576,MATCH(DATE(AA$2,1,1),Emissions!$A$1:$LI$1),FALSE)</f>
        <v>8.3526338699999999E-5</v>
      </c>
      <c r="AB1246" s="361">
        <f>+VLOOKUP($E1246,Emissions!$1:$1048576,MATCH(DATE(AB$2,1,1),Emissions!$A$1:$LI$1),FALSE)</f>
        <v>8.5532066699999995E-5</v>
      </c>
      <c r="AC1246" s="361">
        <f>+VLOOKUP($E1246,Emissions!$1:$1048576,MATCH(DATE(AC$2,1,1),Emissions!$A$1:$LI$1),FALSE)</f>
        <v>8.7721918300000002E-5</v>
      </c>
      <c r="AD1246" s="361">
        <f>+VLOOKUP($E1246,Emissions!$1:$1048576,MATCH(DATE(AD$2,1,1),Emissions!$A$1:$LI$1),FALSE)</f>
        <v>9.0117397300000006E-5</v>
      </c>
      <c r="AE1246" s="361">
        <f>+VLOOKUP($E1246,Emissions!$1:$1048576,MATCH(DATE(AE$2,1,1),Emissions!$A$1:$LI$1),FALSE)</f>
        <v>9.2688461200000002E-5</v>
      </c>
      <c r="AF1246" s="361">
        <f>+VLOOKUP($E1246,Emissions!$1:$1048576,MATCH(DATE(AF$2,1,1),Emissions!$A$1:$LI$1),FALSE)</f>
        <v>9.3881698500000005E-5</v>
      </c>
      <c r="AG1246" s="361">
        <f>+VLOOKUP($E1246,Emissions!$1:$1048576,MATCH(DATE(AG$2,1,1),Emissions!$A$1:$LI$1),FALSE)</f>
        <v>9.4719075100000002E-5</v>
      </c>
      <c r="AH1246" s="361">
        <f>+VLOOKUP($E1246,Emissions!$1:$1048576,MATCH(DATE(AH$2,1,1),Emissions!$A$1:$LI$1),FALSE)</f>
        <v>9.5550993400000001E-5</v>
      </c>
      <c r="AI1246" s="361">
        <f>+VLOOKUP($E1246,Emissions!$1:$1048576,MATCH(DATE(AI$2,1,1),Emissions!$A$1:$LI$1),FALSE)</f>
        <v>9.6461620499999998E-5</v>
      </c>
      <c r="AJ1246" s="361">
        <f>+VLOOKUP($E1246,Emissions!$1:$1048576,MATCH(DATE(AJ$2,1,1),Emissions!$A$1:$LI$1),FALSE)</f>
        <v>9.7451161500000004E-5</v>
      </c>
      <c r="AK1246" s="361">
        <f>+VLOOKUP($E1246,Emissions!$1:$1048576,MATCH(DATE(AK$2,1,1),Emissions!$A$1:$LI$1),FALSE)</f>
        <v>9.8499385799999999E-5</v>
      </c>
      <c r="AL1246" s="361">
        <f>+VLOOKUP($E1246,Emissions!$1:$1048576,MATCH(DATE(AL$2,1,1),Emissions!$A$1:$LI$1),FALSE)</f>
        <v>9.9584805299999997E-5</v>
      </c>
      <c r="AM1246" s="361">
        <f>+VLOOKUP($E1246,Emissions!$1:$1048576,MATCH(DATE(AM$2,1,1),Emissions!$A$1:$LI$1),FALSE)</f>
        <v>1.0068889E-4</v>
      </c>
      <c r="AN1246" s="361">
        <f>+VLOOKUP($E1246,Emissions!$1:$1048576,MATCH(DATE(AN$2,1,1),Emissions!$A$1:$LI$1),FALSE)</f>
        <v>1.01796255E-4</v>
      </c>
      <c r="AO1246" s="361">
        <f>+VLOOKUP($E1246,Emissions!$1:$1048576,MATCH(DATE(AO$2,1,1),Emissions!$A$1:$LI$1),FALSE)</f>
        <v>1.02893925E-4</v>
      </c>
    </row>
    <row r="1247" spans="1:41" s="92" customFormat="1" ht="15" customHeight="1" x14ac:dyDescent="0.35">
      <c r="A1247" s="411"/>
      <c r="B1247" s="170"/>
      <c r="C1247" s="137" t="s">
        <v>3333</v>
      </c>
      <c r="D1247" s="147"/>
      <c r="E1247" s="136" t="s">
        <v>3672</v>
      </c>
      <c r="F1247" s="327">
        <f>+VLOOKUP($E1247,Emissions!$1:$1048576,MATCH(DATE(F$2,1,1),Emissions!$A$1:$LI$1),FALSE)</f>
        <v>6.0643425549999996</v>
      </c>
      <c r="G1247" s="327">
        <f>+VLOOKUP($E1247,Emissions!$1:$1048576,MATCH(DATE(G$2,1,1),Emissions!$A$1:$LI$1),FALSE)</f>
        <v>6.1994293049999998</v>
      </c>
      <c r="H1247" s="327">
        <f>+VLOOKUP($E1247,Emissions!$1:$1048576,MATCH(DATE(H$2,1,1),Emissions!$A$1:$LI$1),FALSE)</f>
        <v>6.3412067810000003</v>
      </c>
      <c r="I1247" s="327">
        <f>+VLOOKUP($E1247,Emissions!$1:$1048576,MATCH(DATE(I$2,1,1),Emissions!$A$1:$LI$1),FALSE)</f>
        <v>6.4878209240000002</v>
      </c>
      <c r="J1247" s="327">
        <f>+VLOOKUP($E1247,Emissions!$1:$1048576,MATCH(DATE(J$2,1,1),Emissions!$A$1:$LI$1),FALSE)</f>
        <v>6.6494952270000001</v>
      </c>
      <c r="K1247" s="327">
        <f>+VLOOKUP($E1247,Emissions!$1:$1048576,MATCH(DATE(K$2,1,1),Emissions!$A$1:$LI$1),FALSE)</f>
        <v>6.8376573360000004</v>
      </c>
      <c r="L1247" s="327">
        <f>+VLOOKUP($E1247,Emissions!$1:$1048576,MATCH(DATE(L$2,1,1),Emissions!$A$1:$LI$1),FALSE)</f>
        <v>7.0361708920000003</v>
      </c>
      <c r="M1247" s="327">
        <f>+VLOOKUP($E1247,Emissions!$1:$1048576,MATCH(DATE(M$2,1,1),Emissions!$A$1:$LI$1),FALSE)</f>
        <v>7.2430047069999999</v>
      </c>
      <c r="N1247" s="327">
        <f>+VLOOKUP($E1247,Emissions!$1:$1048576,MATCH(DATE(N$2,1,1),Emissions!$A$1:$LI$1),FALSE)</f>
        <v>7.456548959</v>
      </c>
      <c r="O1247" s="327">
        <f>+VLOOKUP($E1247,Emissions!$1:$1048576,MATCH(DATE(O$2,1,1),Emissions!$A$1:$LI$1),FALSE)</f>
        <v>7.6639619420000002</v>
      </c>
      <c r="P1247" s="327">
        <f>+VLOOKUP($E1247,Emissions!$1:$1048576,MATCH(DATE(P$2,1,1),Emissions!$A$1:$LI$1),FALSE)</f>
        <v>7.8517076010000002</v>
      </c>
      <c r="Q1247" s="327">
        <f>+VLOOKUP($E1247,Emissions!$1:$1048576,MATCH(DATE(Q$2,1,1),Emissions!$A$1:$LI$1),FALSE)</f>
        <v>8.020030598</v>
      </c>
      <c r="R1247" s="327">
        <f>+VLOOKUP($E1247,Emissions!$1:$1048576,MATCH(DATE(R$2,1,1),Emissions!$A$1:$LI$1),FALSE)</f>
        <v>8.1713822349999994</v>
      </c>
      <c r="S1247" s="327">
        <f>+VLOOKUP($E1247,Emissions!$1:$1048576,MATCH(DATE(S$2,1,1),Emissions!$A$1:$LI$1),FALSE)</f>
        <v>8.3093153999999991</v>
      </c>
      <c r="T1247" s="327">
        <f>+VLOOKUP($E1247,Emissions!$1:$1048576,MATCH(DATE(T$2,1,1),Emissions!$A$1:$LI$1),FALSE)</f>
        <v>8.4381662879999997</v>
      </c>
      <c r="U1247" s="327">
        <f>+VLOOKUP($E1247,Emissions!$1:$1048576,MATCH(DATE(U$2,1,1),Emissions!$A$1:$LI$1),FALSE)</f>
        <v>8.5624968700000004</v>
      </c>
      <c r="V1247" s="327">
        <f>+VLOOKUP($E1247,Emissions!$1:$1048576,MATCH(DATE(V$2,1,1),Emissions!$A$1:$LI$1),FALSE)</f>
        <v>8.6860467999999997</v>
      </c>
      <c r="W1247" s="327">
        <f>+VLOOKUP($E1247,Emissions!$1:$1048576,MATCH(DATE(W$2,1,1),Emissions!$A$1:$LI$1),FALSE)</f>
        <v>8.8120521039999993</v>
      </c>
      <c r="X1247" s="327">
        <f>+VLOOKUP($E1247,Emissions!$1:$1048576,MATCH(DATE(X$2,1,1),Emissions!$A$1:$LI$1),FALSE)</f>
        <v>8.9434337700000004</v>
      </c>
      <c r="Y1247" s="327">
        <f>+VLOOKUP($E1247,Emissions!$1:$1048576,MATCH(DATE(Y$2,1,1),Emissions!$A$1:$LI$1),FALSE)</f>
        <v>9.0823778399999995</v>
      </c>
      <c r="Z1247" s="327">
        <f>+VLOOKUP($E1247,Emissions!$1:$1048576,MATCH(DATE(Z$2,1,1),Emissions!$A$1:$LI$1),FALSE)</f>
        <v>9.2296974810000005</v>
      </c>
      <c r="AA1247" s="327">
        <f>+VLOOKUP($E1247,Emissions!$1:$1048576,MATCH(DATE(AA$2,1,1),Emissions!$A$1:$LI$1),FALSE)</f>
        <v>9.3880651390000001</v>
      </c>
      <c r="AB1247" s="327">
        <f>+VLOOKUP($E1247,Emissions!$1:$1048576,MATCH(DATE(AB$2,1,1),Emissions!$A$1:$LI$1),FALSE)</f>
        <v>9.5586552620000003</v>
      </c>
      <c r="AC1247" s="327">
        <f>+VLOOKUP($E1247,Emissions!$1:$1048576,MATCH(DATE(AC$2,1,1),Emissions!$A$1:$LI$1),FALSE)</f>
        <v>9.7423257280000009</v>
      </c>
      <c r="AD1247" s="327">
        <f>+VLOOKUP($E1247,Emissions!$1:$1048576,MATCH(DATE(AD$2,1,1),Emissions!$A$1:$LI$1),FALSE)</f>
        <v>9.9395166760000002</v>
      </c>
      <c r="AE1247" s="327">
        <f>+VLOOKUP($E1247,Emissions!$1:$1048576,MATCH(DATE(AE$2,1,1),Emissions!$A$1:$LI$1),FALSE)</f>
        <v>10.147807589999999</v>
      </c>
      <c r="AF1247" s="327">
        <f>+VLOOKUP($E1247,Emissions!$1:$1048576,MATCH(DATE(AF$2,1,1),Emissions!$A$1:$LI$1),FALSE)</f>
        <v>10.36744058</v>
      </c>
      <c r="AG1247" s="327">
        <f>+VLOOKUP($E1247,Emissions!$1:$1048576,MATCH(DATE(AG$2,1,1),Emissions!$A$1:$LI$1),FALSE)</f>
        <v>10.59884931</v>
      </c>
      <c r="AH1247" s="327">
        <f>+VLOOKUP($E1247,Emissions!$1:$1048576,MATCH(DATE(AH$2,1,1),Emissions!$A$1:$LI$1),FALSE)</f>
        <v>10.842552789999999</v>
      </c>
      <c r="AI1247" s="327">
        <f>+VLOOKUP($E1247,Emissions!$1:$1048576,MATCH(DATE(AI$2,1,1),Emissions!$A$1:$LI$1),FALSE)</f>
        <v>11.097572769999999</v>
      </c>
      <c r="AJ1247" s="327">
        <f>+VLOOKUP($E1247,Emissions!$1:$1048576,MATCH(DATE(AJ$2,1,1),Emissions!$A$1:$LI$1),FALSE)</f>
        <v>11.361928949999999</v>
      </c>
      <c r="AK1247" s="327">
        <f>+VLOOKUP($E1247,Emissions!$1:$1048576,MATCH(DATE(AK$2,1,1),Emissions!$A$1:$LI$1),FALSE)</f>
        <v>11.63341162</v>
      </c>
      <c r="AL1247" s="327">
        <f>+VLOOKUP($E1247,Emissions!$1:$1048576,MATCH(DATE(AL$2,1,1),Emissions!$A$1:$LI$1),FALSE)</f>
        <v>11.909896549999999</v>
      </c>
      <c r="AM1247" s="327">
        <f>+VLOOKUP($E1247,Emissions!$1:$1048576,MATCH(DATE(AM$2,1,1),Emissions!$A$1:$LI$1),FALSE)</f>
        <v>12.18933386</v>
      </c>
      <c r="AN1247" s="327">
        <f>+VLOOKUP($E1247,Emissions!$1:$1048576,MATCH(DATE(AN$2,1,1),Emissions!$A$1:$LI$1),FALSE)</f>
        <v>12.46974241</v>
      </c>
      <c r="AO1247" s="327">
        <f>+VLOOKUP($E1247,Emissions!$1:$1048576,MATCH(DATE(AO$2,1,1),Emissions!$A$1:$LI$1),FALSE)</f>
        <v>12.749191209999999</v>
      </c>
    </row>
    <row r="1248" spans="1:41" ht="15" customHeight="1" x14ac:dyDescent="0.35">
      <c r="A1248" s="411"/>
      <c r="B1248" s="170"/>
      <c r="C1248" s="138" t="s">
        <v>726</v>
      </c>
      <c r="D1248" s="114"/>
      <c r="E1248" s="50" t="s">
        <v>3673</v>
      </c>
      <c r="F1248" s="361">
        <f>+VLOOKUP($E1248,Emissions!$1:$1048576,MATCH(DATE(F$2,1,1),Emissions!$A$1:$LI$1),FALSE)</f>
        <v>2.467375224</v>
      </c>
      <c r="G1248" s="361">
        <f>+VLOOKUP($E1248,Emissions!$1:$1048576,MATCH(DATE(G$2,1,1),Emissions!$A$1:$LI$1),FALSE)</f>
        <v>2.5080850720000001</v>
      </c>
      <c r="H1248" s="361">
        <f>+VLOOKUP($E1248,Emissions!$1:$1048576,MATCH(DATE(H$2,1,1),Emissions!$A$1:$LI$1),FALSE)</f>
        <v>2.552576094</v>
      </c>
      <c r="I1248" s="361">
        <f>+VLOOKUP($E1248,Emissions!$1:$1048576,MATCH(DATE(I$2,1,1),Emissions!$A$1:$LI$1),FALSE)</f>
        <v>2.6021890189999999</v>
      </c>
      <c r="J1248" s="361">
        <f>+VLOOKUP($E1248,Emissions!$1:$1048576,MATCH(DATE(J$2,1,1),Emissions!$A$1:$LI$1),FALSE)</f>
        <v>2.6603647910000001</v>
      </c>
      <c r="K1248" s="361">
        <f>+VLOOKUP($E1248,Emissions!$1:$1048576,MATCH(DATE(K$2,1,1),Emissions!$A$1:$LI$1),FALSE)</f>
        <v>2.7305140859999999</v>
      </c>
      <c r="L1248" s="361">
        <f>+VLOOKUP($E1248,Emissions!$1:$1048576,MATCH(DATE(L$2,1,1),Emissions!$A$1:$LI$1),FALSE)</f>
        <v>2.8051758310000001</v>
      </c>
      <c r="M1248" s="361">
        <f>+VLOOKUP($E1248,Emissions!$1:$1048576,MATCH(DATE(M$2,1,1),Emissions!$A$1:$LI$1),FALSE)</f>
        <v>2.8834789349999999</v>
      </c>
      <c r="N1248" s="361">
        <f>+VLOOKUP($E1248,Emissions!$1:$1048576,MATCH(DATE(N$2,1,1),Emissions!$A$1:$LI$1),FALSE)</f>
        <v>2.9644529720000001</v>
      </c>
      <c r="O1248" s="361">
        <f>+VLOOKUP($E1248,Emissions!$1:$1048576,MATCH(DATE(O$2,1,1),Emissions!$A$1:$LI$1),FALSE)</f>
        <v>3.0446907379999999</v>
      </c>
      <c r="P1248" s="361">
        <f>+VLOOKUP($E1248,Emissions!$1:$1048576,MATCH(DATE(P$2,1,1),Emissions!$A$1:$LI$1),FALSE)</f>
        <v>3.1207973880000002</v>
      </c>
      <c r="Q1248" s="361">
        <f>+VLOOKUP($E1248,Emissions!$1:$1048576,MATCH(DATE(Q$2,1,1),Emissions!$A$1:$LI$1),FALSE)</f>
        <v>3.190766687</v>
      </c>
      <c r="R1248" s="361">
        <f>+VLOOKUP($E1248,Emissions!$1:$1048576,MATCH(DATE(R$2,1,1),Emissions!$A$1:$LI$1),FALSE)</f>
        <v>3.2545562760000002</v>
      </c>
      <c r="S1248" s="361">
        <f>+VLOOKUP($E1248,Emissions!$1:$1048576,MATCH(DATE(S$2,1,1),Emissions!$A$1:$LI$1),FALSE)</f>
        <v>3.3125913699999998</v>
      </c>
      <c r="T1248" s="361">
        <f>+VLOOKUP($E1248,Emissions!$1:$1048576,MATCH(DATE(T$2,1,1),Emissions!$A$1:$LI$1),FALSE)</f>
        <v>3.365726655</v>
      </c>
      <c r="U1248" s="361">
        <f>+VLOOKUP($E1248,Emissions!$1:$1048576,MATCH(DATE(U$2,1,1),Emissions!$A$1:$LI$1),FALSE)</f>
        <v>3.4151455639999999</v>
      </c>
      <c r="V1248" s="361">
        <f>+VLOOKUP($E1248,Emissions!$1:$1048576,MATCH(DATE(V$2,1,1),Emissions!$A$1:$LI$1),FALSE)</f>
        <v>3.462105722</v>
      </c>
      <c r="W1248" s="361">
        <f>+VLOOKUP($E1248,Emissions!$1:$1048576,MATCH(DATE(W$2,1,1),Emissions!$A$1:$LI$1),FALSE)</f>
        <v>3.5078857270000001</v>
      </c>
      <c r="X1248" s="361">
        <f>+VLOOKUP($E1248,Emissions!$1:$1048576,MATCH(DATE(X$2,1,1),Emissions!$A$1:$LI$1),FALSE)</f>
        <v>3.553693601</v>
      </c>
      <c r="Y1248" s="361">
        <f>+VLOOKUP($E1248,Emissions!$1:$1048576,MATCH(DATE(Y$2,1,1),Emissions!$A$1:$LI$1),FALSE)</f>
        <v>3.6005315420000001</v>
      </c>
      <c r="Z1248" s="361">
        <f>+VLOOKUP($E1248,Emissions!$1:$1048576,MATCH(DATE(Z$2,1,1),Emissions!$A$1:$LI$1),FALSE)</f>
        <v>3.648609794</v>
      </c>
      <c r="AA1248" s="361">
        <f>+VLOOKUP($E1248,Emissions!$1:$1048576,MATCH(DATE(AA$2,1,1),Emissions!$A$1:$LI$1),FALSE)</f>
        <v>3.6995585339999999</v>
      </c>
      <c r="AB1248" s="361">
        <f>+VLOOKUP($E1248,Emissions!$1:$1048576,MATCH(DATE(AB$2,1,1),Emissions!$A$1:$LI$1),FALSE)</f>
        <v>3.7539083419999999</v>
      </c>
      <c r="AC1248" s="361">
        <f>+VLOOKUP($E1248,Emissions!$1:$1048576,MATCH(DATE(AC$2,1,1),Emissions!$A$1:$LI$1),FALSE)</f>
        <v>3.8121292859999998</v>
      </c>
      <c r="AD1248" s="361">
        <f>+VLOOKUP($E1248,Emissions!$1:$1048576,MATCH(DATE(AD$2,1,1),Emissions!$A$1:$LI$1),FALSE)</f>
        <v>3.8745429859999998</v>
      </c>
      <c r="AE1248" s="361">
        <f>+VLOOKUP($E1248,Emissions!$1:$1048576,MATCH(DATE(AE$2,1,1),Emissions!$A$1:$LI$1),FALSE)</f>
        <v>3.9395822630000001</v>
      </c>
      <c r="AF1248" s="361">
        <f>+VLOOKUP($E1248,Emissions!$1:$1048576,MATCH(DATE(AF$2,1,1),Emissions!$A$1:$LI$1),FALSE)</f>
        <v>4.0086805329999997</v>
      </c>
      <c r="AG1248" s="361">
        <f>+VLOOKUP($E1248,Emissions!$1:$1048576,MATCH(DATE(AG$2,1,1),Emissions!$A$1:$LI$1),FALSE)</f>
        <v>4.0819913320000003</v>
      </c>
      <c r="AH1248" s="361">
        <f>+VLOOKUP($E1248,Emissions!$1:$1048576,MATCH(DATE(AH$2,1,1),Emissions!$A$1:$LI$1),FALSE)</f>
        <v>4.1597831830000001</v>
      </c>
      <c r="AI1248" s="361">
        <f>+VLOOKUP($E1248,Emissions!$1:$1048576,MATCH(DATE(AI$2,1,1),Emissions!$A$1:$LI$1),FALSE)</f>
        <v>4.2420285599999996</v>
      </c>
      <c r="AJ1248" s="361">
        <f>+VLOOKUP($E1248,Emissions!$1:$1048576,MATCH(DATE(AJ$2,1,1),Emissions!$A$1:$LI$1),FALSE)</f>
        <v>4.3283715129999996</v>
      </c>
      <c r="AK1248" s="361">
        <f>+VLOOKUP($E1248,Emissions!$1:$1048576,MATCH(DATE(AK$2,1,1),Emissions!$A$1:$LI$1),FALSE)</f>
        <v>4.4182722830000003</v>
      </c>
      <c r="AL1248" s="361">
        <f>+VLOOKUP($E1248,Emissions!$1:$1048576,MATCH(DATE(AL$2,1,1),Emissions!$A$1:$LI$1),FALSE)</f>
        <v>4.5110967259999999</v>
      </c>
      <c r="AM1248" s="361">
        <f>+VLOOKUP($E1248,Emissions!$1:$1048576,MATCH(DATE(AM$2,1,1),Emissions!$A$1:$LI$1),FALSE)</f>
        <v>4.6061426890000003</v>
      </c>
      <c r="AN1248" s="361">
        <f>+VLOOKUP($E1248,Emissions!$1:$1048576,MATCH(DATE(AN$2,1,1),Emissions!$A$1:$LI$1),FALSE)</f>
        <v>4.7026629360000003</v>
      </c>
      <c r="AO1248" s="361">
        <f>+VLOOKUP($E1248,Emissions!$1:$1048576,MATCH(DATE(AO$2,1,1),Emissions!$A$1:$LI$1),FALSE)</f>
        <v>4.799877757</v>
      </c>
    </row>
    <row r="1249" spans="1:41" ht="15" customHeight="1" x14ac:dyDescent="0.35">
      <c r="A1249" s="411"/>
      <c r="B1249" s="170"/>
      <c r="C1249" s="138" t="s">
        <v>727</v>
      </c>
      <c r="D1249" s="114"/>
      <c r="E1249" s="50" t="s">
        <v>3674</v>
      </c>
      <c r="F1249" s="361">
        <f>+VLOOKUP($E1249,Emissions!$1:$1048576,MATCH(DATE(F$2,1,1),Emissions!$A$1:$LI$1),FALSE)</f>
        <v>0.35409014109999998</v>
      </c>
      <c r="G1249" s="361">
        <f>+VLOOKUP($E1249,Emissions!$1:$1048576,MATCH(DATE(G$2,1,1),Emissions!$A$1:$LI$1),FALSE)</f>
        <v>0.36692400190000002</v>
      </c>
      <c r="H1249" s="361">
        <f>+VLOOKUP($E1249,Emissions!$1:$1048576,MATCH(DATE(H$2,1,1),Emissions!$A$1:$LI$1),FALSE)</f>
        <v>0.38014612669999998</v>
      </c>
      <c r="I1249" s="361">
        <f>+VLOOKUP($E1249,Emissions!$1:$1048576,MATCH(DATE(I$2,1,1),Emissions!$A$1:$LI$1),FALSE)</f>
        <v>0.39252812120000002</v>
      </c>
      <c r="J1249" s="361">
        <f>+VLOOKUP($E1249,Emissions!$1:$1048576,MATCH(DATE(J$2,1,1),Emissions!$A$1:$LI$1),FALSE)</f>
        <v>0.40549145559999999</v>
      </c>
      <c r="K1249" s="361">
        <f>+VLOOKUP($E1249,Emissions!$1:$1048576,MATCH(DATE(K$2,1,1),Emissions!$A$1:$LI$1),FALSE)</f>
        <v>0.42015521659999999</v>
      </c>
      <c r="L1249" s="361">
        <f>+VLOOKUP($E1249,Emissions!$1:$1048576,MATCH(DATE(L$2,1,1),Emissions!$A$1:$LI$1),FALSE)</f>
        <v>0.43411354149999998</v>
      </c>
      <c r="M1249" s="361">
        <f>+VLOOKUP($E1249,Emissions!$1:$1048576,MATCH(DATE(M$2,1,1),Emissions!$A$1:$LI$1),FALSE)</f>
        <v>0.44779049059999998</v>
      </c>
      <c r="N1249" s="361">
        <f>+VLOOKUP($E1249,Emissions!$1:$1048576,MATCH(DATE(N$2,1,1),Emissions!$A$1:$LI$1),FALSE)</f>
        <v>0.46151396319999999</v>
      </c>
      <c r="O1249" s="361">
        <f>+VLOOKUP($E1249,Emissions!$1:$1048576,MATCH(DATE(O$2,1,1),Emissions!$A$1:$LI$1),FALSE)</f>
        <v>0.47429931219999999</v>
      </c>
      <c r="P1249" s="361">
        <f>+VLOOKUP($E1249,Emissions!$1:$1048576,MATCH(DATE(P$2,1,1),Emissions!$A$1:$LI$1),FALSE)</f>
        <v>0.48502511710000001</v>
      </c>
      <c r="Q1249" s="361">
        <f>+VLOOKUP($E1249,Emissions!$1:$1048576,MATCH(DATE(Q$2,1,1),Emissions!$A$1:$LI$1),FALSE)</f>
        <v>0.49415042479999999</v>
      </c>
      <c r="R1249" s="361">
        <f>+VLOOKUP($E1249,Emissions!$1:$1048576,MATCH(DATE(R$2,1,1),Emissions!$A$1:$LI$1),FALSE)</f>
        <v>0.50209969580000002</v>
      </c>
      <c r="S1249" s="361">
        <f>+VLOOKUP($E1249,Emissions!$1:$1048576,MATCH(DATE(S$2,1,1),Emissions!$A$1:$LI$1),FALSE)</f>
        <v>0.50932322190000001</v>
      </c>
      <c r="T1249" s="361">
        <f>+VLOOKUP($E1249,Emissions!$1:$1048576,MATCH(DATE(T$2,1,1),Emissions!$A$1:$LI$1),FALSE)</f>
        <v>0.51627015799999998</v>
      </c>
      <c r="U1249" s="361">
        <f>+VLOOKUP($E1249,Emissions!$1:$1048576,MATCH(DATE(U$2,1,1),Emissions!$A$1:$LI$1),FALSE)</f>
        <v>0.52334173520000005</v>
      </c>
      <c r="V1249" s="361">
        <f>+VLOOKUP($E1249,Emissions!$1:$1048576,MATCH(DATE(V$2,1,1),Emissions!$A$1:$LI$1),FALSE)</f>
        <v>0.53080031159999996</v>
      </c>
      <c r="W1249" s="361">
        <f>+VLOOKUP($E1249,Emissions!$1:$1048576,MATCH(DATE(W$2,1,1),Emissions!$A$1:$LI$1),FALSE)</f>
        <v>0.53883199410000004</v>
      </c>
      <c r="X1249" s="361">
        <f>+VLOOKUP($E1249,Emissions!$1:$1048576,MATCH(DATE(X$2,1,1),Emissions!$A$1:$LI$1),FALSE)</f>
        <v>0.54758408199999997</v>
      </c>
      <c r="Y1249" s="361">
        <f>+VLOOKUP($E1249,Emissions!$1:$1048576,MATCH(DATE(Y$2,1,1),Emissions!$A$1:$LI$1),FALSE)</f>
        <v>0.55713399460000002</v>
      </c>
      <c r="Z1249" s="361">
        <f>+VLOOKUP($E1249,Emissions!$1:$1048576,MATCH(DATE(Z$2,1,1),Emissions!$A$1:$LI$1),FALSE)</f>
        <v>0.56749765070000002</v>
      </c>
      <c r="AA1249" s="361">
        <f>+VLOOKUP($E1249,Emissions!$1:$1048576,MATCH(DATE(AA$2,1,1),Emissions!$A$1:$LI$1),FALSE)</f>
        <v>0.57875299120000001</v>
      </c>
      <c r="AB1249" s="361">
        <f>+VLOOKUP($E1249,Emissions!$1:$1048576,MATCH(DATE(AB$2,1,1),Emissions!$A$1:$LI$1),FALSE)</f>
        <v>0.59091885730000004</v>
      </c>
      <c r="AC1249" s="361">
        <f>+VLOOKUP($E1249,Emissions!$1:$1048576,MATCH(DATE(AC$2,1,1),Emissions!$A$1:$LI$1),FALSE)</f>
        <v>0.60399726279999999</v>
      </c>
      <c r="AD1249" s="361">
        <f>+VLOOKUP($E1249,Emissions!$1:$1048576,MATCH(DATE(AD$2,1,1),Emissions!$A$1:$LI$1),FALSE)</f>
        <v>0.6179628399</v>
      </c>
      <c r="AE1249" s="361">
        <f>+VLOOKUP($E1249,Emissions!$1:$1048576,MATCH(DATE(AE$2,1,1),Emissions!$A$1:$LI$1),FALSE)</f>
        <v>0.63269690329999995</v>
      </c>
      <c r="AF1249" s="361">
        <f>+VLOOKUP($E1249,Emissions!$1:$1048576,MATCH(DATE(AF$2,1,1),Emissions!$A$1:$LI$1),FALSE)</f>
        <v>0.64827415830000001</v>
      </c>
      <c r="AG1249" s="361">
        <f>+VLOOKUP($E1249,Emissions!$1:$1048576,MATCH(DATE(AG$2,1,1),Emissions!$A$1:$LI$1),FALSE)</f>
        <v>0.66469935570000005</v>
      </c>
      <c r="AH1249" s="361">
        <f>+VLOOKUP($E1249,Emissions!$1:$1048576,MATCH(DATE(AH$2,1,1),Emissions!$A$1:$LI$1),FALSE)</f>
        <v>0.68195872290000004</v>
      </c>
      <c r="AI1249" s="361">
        <f>+VLOOKUP($E1249,Emissions!$1:$1048576,MATCH(DATE(AI$2,1,1),Emissions!$A$1:$LI$1),FALSE)</f>
        <v>0.69990727460000002</v>
      </c>
      <c r="AJ1249" s="361">
        <f>+VLOOKUP($E1249,Emissions!$1:$1048576,MATCH(DATE(AJ$2,1,1),Emissions!$A$1:$LI$1),FALSE)</f>
        <v>0.7183381472</v>
      </c>
      <c r="AK1249" s="361">
        <f>+VLOOKUP($E1249,Emissions!$1:$1048576,MATCH(DATE(AK$2,1,1),Emissions!$A$1:$LI$1),FALSE)</f>
        <v>0.73705827489999998</v>
      </c>
      <c r="AL1249" s="361">
        <f>+VLOOKUP($E1249,Emissions!$1:$1048576,MATCH(DATE(AL$2,1,1),Emissions!$A$1:$LI$1),FALSE)</f>
        <v>0.75591155080000005</v>
      </c>
      <c r="AM1249" s="361">
        <f>+VLOOKUP($E1249,Emissions!$1:$1048576,MATCH(DATE(AM$2,1,1),Emissions!$A$1:$LI$1),FALSE)</f>
        <v>0.77476871309999995</v>
      </c>
      <c r="AN1249" s="361">
        <f>+VLOOKUP($E1249,Emissions!$1:$1048576,MATCH(DATE(AN$2,1,1),Emissions!$A$1:$LI$1),FALSE)</f>
        <v>0.79351997799999996</v>
      </c>
      <c r="AO1249" s="361">
        <f>+VLOOKUP($E1249,Emissions!$1:$1048576,MATCH(DATE(AO$2,1,1),Emissions!$A$1:$LI$1),FALSE)</f>
        <v>0.81206808600000002</v>
      </c>
    </row>
    <row r="1250" spans="1:41" ht="15" customHeight="1" x14ac:dyDescent="0.35">
      <c r="A1250" s="411"/>
      <c r="B1250" s="170"/>
      <c r="C1250" s="138" t="s">
        <v>728</v>
      </c>
      <c r="D1250" s="114"/>
      <c r="E1250" s="50" t="s">
        <v>3675</v>
      </c>
      <c r="F1250" s="361">
        <f>+VLOOKUP($E1250,Emissions!$1:$1048576,MATCH(DATE(F$2,1,1),Emissions!$A$1:$LI$1),FALSE)</f>
        <v>0.1226152949</v>
      </c>
      <c r="G1250" s="361">
        <f>+VLOOKUP($E1250,Emissions!$1:$1048576,MATCH(DATE(G$2,1,1),Emissions!$A$1:$LI$1),FALSE)</f>
        <v>0.12470234669999999</v>
      </c>
      <c r="H1250" s="361">
        <f>+VLOOKUP($E1250,Emissions!$1:$1048576,MATCH(DATE(H$2,1,1),Emissions!$A$1:$LI$1),FALSE)</f>
        <v>0.12689680389999999</v>
      </c>
      <c r="I1250" s="361">
        <f>+VLOOKUP($E1250,Emissions!$1:$1048576,MATCH(DATE(I$2,1,1),Emissions!$A$1:$LI$1),FALSE)</f>
        <v>0.12915801630000001</v>
      </c>
      <c r="J1250" s="361">
        <f>+VLOOKUP($E1250,Emissions!$1:$1048576,MATCH(DATE(J$2,1,1),Emissions!$A$1:$LI$1),FALSE)</f>
        <v>0.13175562139999999</v>
      </c>
      <c r="K1250" s="361">
        <f>+VLOOKUP($E1250,Emissions!$1:$1048576,MATCH(DATE(K$2,1,1),Emissions!$A$1:$LI$1),FALSE)</f>
        <v>0.13493524639999999</v>
      </c>
      <c r="L1250" s="361">
        <f>+VLOOKUP($E1250,Emissions!$1:$1048576,MATCH(DATE(L$2,1,1),Emissions!$A$1:$LI$1),FALSE)</f>
        <v>0.13848932159999999</v>
      </c>
      <c r="M1250" s="361">
        <f>+VLOOKUP($E1250,Emissions!$1:$1048576,MATCH(DATE(M$2,1,1),Emissions!$A$1:$LI$1),FALSE)</f>
        <v>0.14233044449999999</v>
      </c>
      <c r="N1250" s="361">
        <f>+VLOOKUP($E1250,Emissions!$1:$1048576,MATCH(DATE(N$2,1,1),Emissions!$A$1:$LI$1),FALSE)</f>
        <v>0.14640083840000001</v>
      </c>
      <c r="O1250" s="361">
        <f>+VLOOKUP($E1250,Emissions!$1:$1048576,MATCH(DATE(O$2,1,1),Emissions!$A$1:$LI$1),FALSE)</f>
        <v>0.15051448470000001</v>
      </c>
      <c r="P1250" s="361">
        <f>+VLOOKUP($E1250,Emissions!$1:$1048576,MATCH(DATE(P$2,1,1),Emissions!$A$1:$LI$1),FALSE)</f>
        <v>0.1544725012</v>
      </c>
      <c r="Q1250" s="361">
        <f>+VLOOKUP($E1250,Emissions!$1:$1048576,MATCH(DATE(Q$2,1,1),Emissions!$A$1:$LI$1),FALSE)</f>
        <v>0.1582268114</v>
      </c>
      <c r="R1250" s="361">
        <f>+VLOOKUP($E1250,Emissions!$1:$1048576,MATCH(DATE(R$2,1,1),Emissions!$A$1:$LI$1),FALSE)</f>
        <v>0.16179842829999999</v>
      </c>
      <c r="S1250" s="361">
        <f>+VLOOKUP($E1250,Emissions!$1:$1048576,MATCH(DATE(S$2,1,1),Emissions!$A$1:$LI$1),FALSE)</f>
        <v>0.16523638169999999</v>
      </c>
      <c r="T1250" s="361">
        <f>+VLOOKUP($E1250,Emissions!$1:$1048576,MATCH(DATE(T$2,1,1),Emissions!$A$1:$LI$1),FALSE)</f>
        <v>0.16860331419999999</v>
      </c>
      <c r="U1250" s="361">
        <f>+VLOOKUP($E1250,Emissions!$1:$1048576,MATCH(DATE(U$2,1,1),Emissions!$A$1:$LI$1),FALSE)</f>
        <v>0.17196625539999999</v>
      </c>
      <c r="V1250" s="361">
        <f>+VLOOKUP($E1250,Emissions!$1:$1048576,MATCH(DATE(V$2,1,1),Emissions!$A$1:$LI$1),FALSE)</f>
        <v>0.17538578299999999</v>
      </c>
      <c r="W1250" s="361">
        <f>+VLOOKUP($E1250,Emissions!$1:$1048576,MATCH(DATE(W$2,1,1),Emissions!$A$1:$LI$1),FALSE)</f>
        <v>0.1789124212</v>
      </c>
      <c r="X1250" s="361">
        <f>+VLOOKUP($E1250,Emissions!$1:$1048576,MATCH(DATE(X$2,1,1),Emissions!$A$1:$LI$1),FALSE)</f>
        <v>0.1825925779</v>
      </c>
      <c r="Y1250" s="361">
        <f>+VLOOKUP($E1250,Emissions!$1:$1048576,MATCH(DATE(Y$2,1,1),Emissions!$A$1:$LI$1),FALSE)</f>
        <v>0.18646321769999999</v>
      </c>
      <c r="Z1250" s="361">
        <f>+VLOOKUP($E1250,Emissions!$1:$1048576,MATCH(DATE(Z$2,1,1),Emissions!$A$1:$LI$1),FALSE)</f>
        <v>0.1905405443</v>
      </c>
      <c r="AA1250" s="361">
        <f>+VLOOKUP($E1250,Emissions!$1:$1048576,MATCH(DATE(AA$2,1,1),Emissions!$A$1:$LI$1),FALSE)</f>
        <v>0.19486260229999999</v>
      </c>
      <c r="AB1250" s="361">
        <f>+VLOOKUP($E1250,Emissions!$1:$1048576,MATCH(DATE(AB$2,1,1),Emissions!$A$1:$LI$1),FALSE)</f>
        <v>0.1994542067</v>
      </c>
      <c r="AC1250" s="361">
        <f>+VLOOKUP($E1250,Emissions!$1:$1048576,MATCH(DATE(AC$2,1,1),Emissions!$A$1:$LI$1),FALSE)</f>
        <v>0.20433427169999999</v>
      </c>
      <c r="AD1250" s="361">
        <f>+VLOOKUP($E1250,Emissions!$1:$1048576,MATCH(DATE(AD$2,1,1),Emissions!$A$1:$LI$1),FALSE)</f>
        <v>0.20951560159999999</v>
      </c>
      <c r="AE1250" s="361">
        <f>+VLOOKUP($E1250,Emissions!$1:$1048576,MATCH(DATE(AE$2,1,1),Emissions!$A$1:$LI$1),FALSE)</f>
        <v>0.2149673802</v>
      </c>
      <c r="AF1250" s="361">
        <f>+VLOOKUP($E1250,Emissions!$1:$1048576,MATCH(DATE(AF$2,1,1),Emissions!$A$1:$LI$1),FALSE)</f>
        <v>0.22044347180000001</v>
      </c>
      <c r="AG1250" s="361">
        <f>+VLOOKUP($E1250,Emissions!$1:$1048576,MATCH(DATE(AG$2,1,1),Emissions!$A$1:$LI$1),FALSE)</f>
        <v>0.2259653912</v>
      </c>
      <c r="AH1250" s="361">
        <f>+VLOOKUP($E1250,Emissions!$1:$1048576,MATCH(DATE(AH$2,1,1),Emissions!$A$1:$LI$1),FALSE)</f>
        <v>0.23158569970000001</v>
      </c>
      <c r="AI1250" s="361">
        <f>+VLOOKUP($E1250,Emissions!$1:$1048576,MATCH(DATE(AI$2,1,1),Emissions!$A$1:$LI$1),FALSE)</f>
        <v>0.23732233759999999</v>
      </c>
      <c r="AJ1250" s="361">
        <f>+VLOOKUP($E1250,Emissions!$1:$1048576,MATCH(DATE(AJ$2,1,1),Emissions!$A$1:$LI$1),FALSE)</f>
        <v>0.24316377210000001</v>
      </c>
      <c r="AK1250" s="361">
        <f>+VLOOKUP($E1250,Emissions!$1:$1048576,MATCH(DATE(AK$2,1,1),Emissions!$A$1:$LI$1),FALSE)</f>
        <v>0.2490843606</v>
      </c>
      <c r="AL1250" s="361">
        <f>+VLOOKUP($E1250,Emissions!$1:$1048576,MATCH(DATE(AL$2,1,1),Emissions!$A$1:$LI$1),FALSE)</f>
        <v>0.25505365019999998</v>
      </c>
      <c r="AM1250" s="361">
        <f>+VLOOKUP($E1250,Emissions!$1:$1048576,MATCH(DATE(AM$2,1,1),Emissions!$A$1:$LI$1),FALSE)</f>
        <v>0.2610395164</v>
      </c>
      <c r="AN1250" s="361">
        <f>+VLOOKUP($E1250,Emissions!$1:$1048576,MATCH(DATE(AN$2,1,1),Emissions!$A$1:$LI$1),FALSE)</f>
        <v>0.26700964500000002</v>
      </c>
      <c r="AO1250" s="361">
        <f>+VLOOKUP($E1250,Emissions!$1:$1048576,MATCH(DATE(AO$2,1,1),Emissions!$A$1:$LI$1),FALSE)</f>
        <v>0.27293187679999997</v>
      </c>
    </row>
    <row r="1251" spans="1:41" ht="15" customHeight="1" x14ac:dyDescent="0.35">
      <c r="A1251" s="411"/>
      <c r="B1251" s="170"/>
      <c r="C1251" s="138" t="s">
        <v>729</v>
      </c>
      <c r="D1251" s="114"/>
      <c r="E1251" s="50" t="s">
        <v>3676</v>
      </c>
      <c r="F1251" s="361">
        <f>+VLOOKUP($E1251,Emissions!$1:$1048576,MATCH(DATE(F$2,1,1),Emissions!$A$1:$LI$1),FALSE)</f>
        <v>1.01203904E-2</v>
      </c>
      <c r="G1251" s="361">
        <f>+VLOOKUP($E1251,Emissions!$1:$1048576,MATCH(DATE(G$2,1,1),Emissions!$A$1:$LI$1),FALSE)</f>
        <v>1.03388852E-2</v>
      </c>
      <c r="H1251" s="361">
        <f>+VLOOKUP($E1251,Emissions!$1:$1048576,MATCH(DATE(H$2,1,1),Emissions!$A$1:$LI$1),FALSE)</f>
        <v>1.05669604E-2</v>
      </c>
      <c r="I1251" s="361">
        <f>+VLOOKUP($E1251,Emissions!$1:$1048576,MATCH(DATE(I$2,1,1),Emissions!$A$1:$LI$1),FALSE)</f>
        <v>1.0802158399999999E-2</v>
      </c>
      <c r="J1251" s="361">
        <f>+VLOOKUP($E1251,Emissions!$1:$1048576,MATCH(DATE(J$2,1,1),Emissions!$A$1:$LI$1),FALSE)</f>
        <v>1.10622481E-2</v>
      </c>
      <c r="K1251" s="361">
        <f>+VLOOKUP($E1251,Emissions!$1:$1048576,MATCH(DATE(K$2,1,1),Emissions!$A$1:$LI$1),FALSE)</f>
        <v>1.1362005E-2</v>
      </c>
      <c r="L1251" s="361">
        <f>+VLOOKUP($E1251,Emissions!$1:$1048576,MATCH(DATE(L$2,1,1),Emissions!$A$1:$LI$1),FALSE)</f>
        <v>1.1679411799999999E-2</v>
      </c>
      <c r="M1251" s="361">
        <f>+VLOOKUP($E1251,Emissions!$1:$1048576,MATCH(DATE(M$2,1,1),Emissions!$A$1:$LI$1),FALSE)</f>
        <v>1.20103442E-2</v>
      </c>
      <c r="N1251" s="361">
        <f>+VLOOKUP($E1251,Emissions!$1:$1048576,MATCH(DATE(N$2,1,1),Emissions!$A$1:$LI$1),FALSE)</f>
        <v>1.23517274E-2</v>
      </c>
      <c r="O1251" s="361">
        <f>+VLOOKUP($E1251,Emissions!$1:$1048576,MATCH(DATE(O$2,1,1),Emissions!$A$1:$LI$1),FALSE)</f>
        <v>1.2681389899999999E-2</v>
      </c>
      <c r="P1251" s="361">
        <f>+VLOOKUP($E1251,Emissions!$1:$1048576,MATCH(DATE(P$2,1,1),Emissions!$A$1:$LI$1),FALSE)</f>
        <v>1.29756943E-2</v>
      </c>
      <c r="Q1251" s="361">
        <f>+VLOOKUP($E1251,Emissions!$1:$1048576,MATCH(DATE(Q$2,1,1),Emissions!$A$1:$LI$1),FALSE)</f>
        <v>1.32360693E-2</v>
      </c>
      <c r="R1251" s="361">
        <f>+VLOOKUP($E1251,Emissions!$1:$1048576,MATCH(DATE(R$2,1,1),Emissions!$A$1:$LI$1),FALSE)</f>
        <v>1.34669877E-2</v>
      </c>
      <c r="S1251" s="361">
        <f>+VLOOKUP($E1251,Emissions!$1:$1048576,MATCH(DATE(S$2,1,1),Emissions!$A$1:$LI$1),FALSE)</f>
        <v>1.36749986E-2</v>
      </c>
      <c r="T1251" s="361">
        <f>+VLOOKUP($E1251,Emissions!$1:$1048576,MATCH(DATE(T$2,1,1),Emissions!$A$1:$LI$1),FALSE)</f>
        <v>1.3868037200000001E-2</v>
      </c>
      <c r="U1251" s="361">
        <f>+VLOOKUP($E1251,Emissions!$1:$1048576,MATCH(DATE(U$2,1,1),Emissions!$A$1:$LI$1),FALSE)</f>
        <v>1.4054333699999999E-2</v>
      </c>
      <c r="V1251" s="361">
        <f>+VLOOKUP($E1251,Emissions!$1:$1048576,MATCH(DATE(V$2,1,1),Emissions!$A$1:$LI$1),FALSE)</f>
        <v>1.42404382E-2</v>
      </c>
      <c r="W1251" s="361">
        <f>+VLOOKUP($E1251,Emissions!$1:$1048576,MATCH(DATE(W$2,1,1),Emissions!$A$1:$LI$1),FALSE)</f>
        <v>1.44319155E-2</v>
      </c>
      <c r="X1251" s="361">
        <f>+VLOOKUP($E1251,Emissions!$1:$1048576,MATCH(DATE(X$2,1,1),Emissions!$A$1:$LI$1),FALSE)</f>
        <v>1.4633788199999999E-2</v>
      </c>
      <c r="Y1251" s="361">
        <f>+VLOOKUP($E1251,Emissions!$1:$1048576,MATCH(DATE(Y$2,1,1),Emissions!$A$1:$LI$1),FALSE)</f>
        <v>1.48498191E-2</v>
      </c>
      <c r="Z1251" s="361">
        <f>+VLOOKUP($E1251,Emissions!$1:$1048576,MATCH(DATE(Z$2,1,1),Emissions!$A$1:$LI$1),FALSE)</f>
        <v>1.50816762E-2</v>
      </c>
      <c r="AA1251" s="361">
        <f>+VLOOKUP($E1251,Emissions!$1:$1048576,MATCH(DATE(AA$2,1,1),Emissions!$A$1:$LI$1),FALSE)</f>
        <v>1.5333356500000001E-2</v>
      </c>
      <c r="AB1251" s="361">
        <f>+VLOOKUP($E1251,Emissions!$1:$1048576,MATCH(DATE(AB$2,1,1),Emissions!$A$1:$LI$1),FALSE)</f>
        <v>1.5606900199999999E-2</v>
      </c>
      <c r="AC1251" s="361">
        <f>+VLOOKUP($E1251,Emissions!$1:$1048576,MATCH(DATE(AC$2,1,1),Emissions!$A$1:$LI$1),FALSE)</f>
        <v>1.59036509E-2</v>
      </c>
      <c r="AD1251" s="361">
        <f>+VLOOKUP($E1251,Emissions!$1:$1048576,MATCH(DATE(AD$2,1,1),Emissions!$A$1:$LI$1),FALSE)</f>
        <v>1.6224249100000001E-2</v>
      </c>
      <c r="AE1251" s="361">
        <f>+VLOOKUP($E1251,Emissions!$1:$1048576,MATCH(DATE(AE$2,1,1),Emissions!$A$1:$LI$1),FALSE)</f>
        <v>1.65652037E-2</v>
      </c>
      <c r="AF1251" s="361">
        <f>+VLOOKUP($E1251,Emissions!$1:$1048576,MATCH(DATE(AF$2,1,1),Emissions!$A$1:$LI$1),FALSE)</f>
        <v>1.6926519000000001E-2</v>
      </c>
      <c r="AG1251" s="361">
        <f>+VLOOKUP($E1251,Emissions!$1:$1048576,MATCH(DATE(AG$2,1,1),Emissions!$A$1:$LI$1),FALSE)</f>
        <v>1.7309212500000001E-2</v>
      </c>
      <c r="AH1251" s="361">
        <f>+VLOOKUP($E1251,Emissions!$1:$1048576,MATCH(DATE(AH$2,1,1),Emissions!$A$1:$LI$1),FALSE)</f>
        <v>1.77139472E-2</v>
      </c>
      <c r="AI1251" s="361">
        <f>+VLOOKUP($E1251,Emissions!$1:$1048576,MATCH(DATE(AI$2,1,1),Emissions!$A$1:$LI$1),FALSE)</f>
        <v>1.8138526799999999E-2</v>
      </c>
      <c r="AJ1251" s="361">
        <f>+VLOOKUP($E1251,Emissions!$1:$1048576,MATCH(DATE(AJ$2,1,1),Emissions!$A$1:$LI$1),FALSE)</f>
        <v>1.8579032999999998E-2</v>
      </c>
      <c r="AK1251" s="361">
        <f>+VLOOKUP($E1251,Emissions!$1:$1048576,MATCH(DATE(AK$2,1,1),Emissions!$A$1:$LI$1),FALSE)</f>
        <v>1.90312547E-2</v>
      </c>
      <c r="AL1251" s="361">
        <f>+VLOOKUP($E1251,Emissions!$1:$1048576,MATCH(DATE(AL$2,1,1),Emissions!$A$1:$LI$1),FALSE)</f>
        <v>1.9491264099999999E-2</v>
      </c>
      <c r="AM1251" s="361">
        <f>+VLOOKUP($E1251,Emissions!$1:$1048576,MATCH(DATE(AM$2,1,1),Emissions!$A$1:$LI$1),FALSE)</f>
        <v>1.9955397400000002E-2</v>
      </c>
      <c r="AN1251" s="361">
        <f>+VLOOKUP($E1251,Emissions!$1:$1048576,MATCH(DATE(AN$2,1,1),Emissions!$A$1:$LI$1),FALSE)</f>
        <v>2.0420228299999999E-2</v>
      </c>
      <c r="AO1251" s="361">
        <f>+VLOOKUP($E1251,Emissions!$1:$1048576,MATCH(DATE(AO$2,1,1),Emissions!$A$1:$LI$1),FALSE)</f>
        <v>2.08825217E-2</v>
      </c>
    </row>
    <row r="1252" spans="1:41" ht="15" customHeight="1" x14ac:dyDescent="0.35">
      <c r="A1252" s="411"/>
      <c r="B1252" s="170"/>
      <c r="C1252" s="138" t="s">
        <v>730</v>
      </c>
      <c r="D1252" s="114"/>
      <c r="E1252" s="50" t="s">
        <v>3677</v>
      </c>
      <c r="F1252" s="361">
        <f>+VLOOKUP($E1252,Emissions!$1:$1048576,MATCH(DATE(F$2,1,1),Emissions!$A$1:$LI$1),FALSE)</f>
        <v>1.5229853739999999</v>
      </c>
      <c r="G1252" s="361">
        <f>+VLOOKUP($E1252,Emissions!$1:$1048576,MATCH(DATE(G$2,1,1),Emissions!$A$1:$LI$1),FALSE)</f>
        <v>1.562966764</v>
      </c>
      <c r="H1252" s="361">
        <f>+VLOOKUP($E1252,Emissions!$1:$1048576,MATCH(DATE(H$2,1,1),Emissions!$A$1:$LI$1),FALSE)</f>
        <v>1.603424376</v>
      </c>
      <c r="I1252" s="361">
        <f>+VLOOKUP($E1252,Emissions!$1:$1048576,MATCH(DATE(I$2,1,1),Emissions!$A$1:$LI$1),FALSE)</f>
        <v>1.643326244</v>
      </c>
      <c r="J1252" s="361">
        <f>+VLOOKUP($E1252,Emissions!$1:$1048576,MATCH(DATE(J$2,1,1),Emissions!$A$1:$LI$1),FALSE)</f>
        <v>1.6857657429999999</v>
      </c>
      <c r="K1252" s="361">
        <f>+VLOOKUP($E1252,Emissions!$1:$1048576,MATCH(DATE(K$2,1,1),Emissions!$A$1:$LI$1),FALSE)</f>
        <v>1.735046026</v>
      </c>
      <c r="L1252" s="361">
        <f>+VLOOKUP($E1252,Emissions!$1:$1048576,MATCH(DATE(L$2,1,1),Emissions!$A$1:$LI$1),FALSE)</f>
        <v>1.787536657</v>
      </c>
      <c r="M1252" s="361">
        <f>+VLOOKUP($E1252,Emissions!$1:$1048576,MATCH(DATE(M$2,1,1),Emissions!$A$1:$LI$1),FALSE)</f>
        <v>1.842364986</v>
      </c>
      <c r="N1252" s="361">
        <f>+VLOOKUP($E1252,Emissions!$1:$1048576,MATCH(DATE(N$2,1,1),Emissions!$A$1:$LI$1),FALSE)</f>
        <v>1.898942114</v>
      </c>
      <c r="O1252" s="361">
        <f>+VLOOKUP($E1252,Emissions!$1:$1048576,MATCH(DATE(O$2,1,1),Emissions!$A$1:$LI$1),FALSE)</f>
        <v>1.9528187420000001</v>
      </c>
      <c r="P1252" s="361">
        <f>+VLOOKUP($E1252,Emissions!$1:$1048576,MATCH(DATE(P$2,1,1),Emissions!$A$1:$LI$1),FALSE)</f>
        <v>1.9993096109999999</v>
      </c>
      <c r="Q1252" s="361">
        <f>+VLOOKUP($E1252,Emissions!$1:$1048576,MATCH(DATE(Q$2,1,1),Emissions!$A$1:$LI$1),FALSE)</f>
        <v>2.0395309789999998</v>
      </c>
      <c r="R1252" s="361">
        <f>+VLOOKUP($E1252,Emissions!$1:$1048576,MATCH(DATE(R$2,1,1),Emissions!$A$1:$LI$1),FALSE)</f>
        <v>2.0745698610000001</v>
      </c>
      <c r="S1252" s="361">
        <f>+VLOOKUP($E1252,Emissions!$1:$1048576,MATCH(DATE(S$2,1,1),Emissions!$A$1:$LI$1),FALSE)</f>
        <v>2.1057982549999998</v>
      </c>
      <c r="T1252" s="361">
        <f>+VLOOKUP($E1252,Emissions!$1:$1048576,MATCH(DATE(T$2,1,1),Emissions!$A$1:$LI$1),FALSE)</f>
        <v>2.1347777109999999</v>
      </c>
      <c r="U1252" s="361">
        <f>+VLOOKUP($E1252,Emissions!$1:$1048576,MATCH(DATE(U$2,1,1),Emissions!$A$1:$LI$1),FALSE)</f>
        <v>2.1630440499999999</v>
      </c>
      <c r="V1252" s="361">
        <f>+VLOOKUP($E1252,Emissions!$1:$1048576,MATCH(DATE(V$2,1,1),Emissions!$A$1:$LI$1),FALSE)</f>
        <v>2.1917219019999998</v>
      </c>
      <c r="W1252" s="361">
        <f>+VLOOKUP($E1252,Emissions!$1:$1048576,MATCH(DATE(W$2,1,1),Emissions!$A$1:$LI$1),FALSE)</f>
        <v>2.2217113639999999</v>
      </c>
      <c r="X1252" s="361">
        <f>+VLOOKUP($E1252,Emissions!$1:$1048576,MATCH(DATE(X$2,1,1),Emissions!$A$1:$LI$1),FALSE)</f>
        <v>2.253809387</v>
      </c>
      <c r="Y1252" s="361">
        <f>+VLOOKUP($E1252,Emissions!$1:$1048576,MATCH(DATE(Y$2,1,1),Emissions!$A$1:$LI$1),FALSE)</f>
        <v>2.2885771359999998</v>
      </c>
      <c r="Z1252" s="361">
        <f>+VLOOKUP($E1252,Emissions!$1:$1048576,MATCH(DATE(Z$2,1,1),Emissions!$A$1:$LI$1),FALSE)</f>
        <v>2.326335592</v>
      </c>
      <c r="AA1252" s="361">
        <f>+VLOOKUP($E1252,Emissions!$1:$1048576,MATCH(DATE(AA$2,1,1),Emissions!$A$1:$LI$1),FALSE)</f>
        <v>2.367565087</v>
      </c>
      <c r="AB1252" s="361">
        <f>+VLOOKUP($E1252,Emissions!$1:$1048576,MATCH(DATE(AB$2,1,1),Emissions!$A$1:$LI$1),FALSE)</f>
        <v>2.4125734959999998</v>
      </c>
      <c r="AC1252" s="361">
        <f>+VLOOKUP($E1252,Emissions!$1:$1048576,MATCH(DATE(AC$2,1,1),Emissions!$A$1:$LI$1),FALSE)</f>
        <v>2.4615475980000001</v>
      </c>
      <c r="AD1252" s="361">
        <f>+VLOOKUP($E1252,Emissions!$1:$1048576,MATCH(DATE(AD$2,1,1),Emissions!$A$1:$LI$1),FALSE)</f>
        <v>2.514554698</v>
      </c>
      <c r="AE1252" s="361">
        <f>+VLOOKUP($E1252,Emissions!$1:$1048576,MATCH(DATE(AE$2,1,1),Emissions!$A$1:$LI$1),FALSE)</f>
        <v>2.571280437</v>
      </c>
      <c r="AF1252" s="361">
        <f>+VLOOKUP($E1252,Emissions!$1:$1048576,MATCH(DATE(AF$2,1,1),Emissions!$A$1:$LI$1),FALSE)</f>
        <v>2.6317833039999998</v>
      </c>
      <c r="AG1252" s="361">
        <f>+VLOOKUP($E1252,Emissions!$1:$1048576,MATCH(DATE(AG$2,1,1),Emissions!$A$1:$LI$1),FALSE)</f>
        <v>2.6961454840000001</v>
      </c>
      <c r="AH1252" s="361">
        <f>+VLOOKUP($E1252,Emissions!$1:$1048576,MATCH(DATE(AH$2,1,1),Emissions!$A$1:$LI$1),FALSE)</f>
        <v>2.7643567999999998</v>
      </c>
      <c r="AI1252" s="361">
        <f>+VLOOKUP($E1252,Emissions!$1:$1048576,MATCH(DATE(AI$2,1,1),Emissions!$A$1:$LI$1),FALSE)</f>
        <v>2.8358876479999999</v>
      </c>
      <c r="AJ1252" s="361">
        <f>+VLOOKUP($E1252,Emissions!$1:$1048576,MATCH(DATE(AJ$2,1,1),Emissions!$A$1:$LI$1),FALSE)</f>
        <v>2.9099403330000002</v>
      </c>
      <c r="AK1252" s="361">
        <f>+VLOOKUP($E1252,Emissions!$1:$1048576,MATCH(DATE(AK$2,1,1),Emissions!$A$1:$LI$1),FALSE)</f>
        <v>2.9857223510000002</v>
      </c>
      <c r="AL1252" s="361">
        <f>+VLOOKUP($E1252,Emissions!$1:$1048576,MATCH(DATE(AL$2,1,1),Emissions!$A$1:$LI$1),FALSE)</f>
        <v>3.0625355569999999</v>
      </c>
      <c r="AM1252" s="361">
        <f>+VLOOKUP($E1252,Emissions!$1:$1048576,MATCH(DATE(AM$2,1,1),Emissions!$A$1:$LI$1),FALSE)</f>
        <v>3.1397520110000001</v>
      </c>
      <c r="AN1252" s="361">
        <f>+VLOOKUP($E1252,Emissions!$1:$1048576,MATCH(DATE(AN$2,1,1),Emissions!$A$1:$LI$1),FALSE)</f>
        <v>3.216798544</v>
      </c>
      <c r="AO1252" s="361">
        <f>+VLOOKUP($E1252,Emissions!$1:$1048576,MATCH(DATE(AO$2,1,1),Emissions!$A$1:$LI$1),FALSE)</f>
        <v>3.2931427700000002</v>
      </c>
    </row>
    <row r="1253" spans="1:41" ht="15" customHeight="1" x14ac:dyDescent="0.35">
      <c r="A1253" s="411"/>
      <c r="B1253" s="170"/>
      <c r="C1253" s="138" t="s">
        <v>731</v>
      </c>
      <c r="D1253" s="114"/>
      <c r="E1253" s="50" t="s">
        <v>3678</v>
      </c>
      <c r="F1253" s="361">
        <f>+VLOOKUP($E1253,Emissions!$1:$1048576,MATCH(DATE(F$2,1,1),Emissions!$A$1:$LI$1),FALSE)</f>
        <v>7.3327491999999994E-2</v>
      </c>
      <c r="G1253" s="361">
        <f>+VLOOKUP($E1253,Emissions!$1:$1048576,MATCH(DATE(G$2,1,1),Emissions!$A$1:$LI$1),FALSE)</f>
        <v>7.5158492600000001E-2</v>
      </c>
      <c r="H1253" s="361">
        <f>+VLOOKUP($E1253,Emissions!$1:$1048576,MATCH(DATE(H$2,1,1),Emissions!$A$1:$LI$1),FALSE)</f>
        <v>7.7080208100000006E-2</v>
      </c>
      <c r="I1253" s="361">
        <f>+VLOOKUP($E1253,Emissions!$1:$1048576,MATCH(DATE(I$2,1,1),Emissions!$A$1:$LI$1),FALSE)</f>
        <v>7.9027552299999998E-2</v>
      </c>
      <c r="J1253" s="361">
        <f>+VLOOKUP($E1253,Emissions!$1:$1048576,MATCH(DATE(J$2,1,1),Emissions!$A$1:$LI$1),FALSE)</f>
        <v>8.1094884800000003E-2</v>
      </c>
      <c r="K1253" s="361">
        <f>+VLOOKUP($E1253,Emissions!$1:$1048576,MATCH(DATE(K$2,1,1),Emissions!$A$1:$LI$1),FALSE)</f>
        <v>8.3401721700000001E-2</v>
      </c>
      <c r="L1253" s="361">
        <f>+VLOOKUP($E1253,Emissions!$1:$1048576,MATCH(DATE(L$2,1,1),Emissions!$A$1:$LI$1),FALSE)</f>
        <v>8.5839910899999997E-2</v>
      </c>
      <c r="M1253" s="361">
        <f>+VLOOKUP($E1253,Emissions!$1:$1048576,MATCH(DATE(M$2,1,1),Emissions!$A$1:$LI$1),FALSE)</f>
        <v>8.8378629099999995E-2</v>
      </c>
      <c r="N1253" s="361">
        <f>+VLOOKUP($E1253,Emissions!$1:$1048576,MATCH(DATE(N$2,1,1),Emissions!$A$1:$LI$1),FALSE)</f>
        <v>9.1002181900000007E-2</v>
      </c>
      <c r="O1253" s="361">
        <f>+VLOOKUP($E1253,Emissions!$1:$1048576,MATCH(DATE(O$2,1,1),Emissions!$A$1:$LI$1),FALSE)</f>
        <v>9.3524256299999997E-2</v>
      </c>
      <c r="P1253" s="361">
        <f>+VLOOKUP($E1253,Emissions!$1:$1048576,MATCH(DATE(P$2,1,1),Emissions!$A$1:$LI$1),FALSE)</f>
        <v>9.5741290000000007E-2</v>
      </c>
      <c r="Q1253" s="361">
        <f>+VLOOKUP($E1253,Emissions!$1:$1048576,MATCH(DATE(Q$2,1,1),Emissions!$A$1:$LI$1),FALSE)</f>
        <v>9.76861589E-2</v>
      </c>
      <c r="R1253" s="361">
        <f>+VLOOKUP($E1253,Emissions!$1:$1048576,MATCH(DATE(R$2,1,1),Emissions!$A$1:$LI$1),FALSE)</f>
        <v>9.9406825099999999E-2</v>
      </c>
      <c r="S1253" s="361">
        <f>+VLOOKUP($E1253,Emissions!$1:$1048576,MATCH(DATE(S$2,1,1),Emissions!$A$1:$LI$1),FALSE)</f>
        <v>0.1009650657</v>
      </c>
      <c r="T1253" s="361">
        <f>+VLOOKUP($E1253,Emissions!$1:$1048576,MATCH(DATE(T$2,1,1),Emissions!$A$1:$LI$1),FALSE)</f>
        <v>0.1024310972</v>
      </c>
      <c r="U1253" s="361">
        <f>+VLOOKUP($E1253,Emissions!$1:$1048576,MATCH(DATE(U$2,1,1),Emissions!$A$1:$LI$1),FALSE)</f>
        <v>0.10387459</v>
      </c>
      <c r="V1253" s="361">
        <f>+VLOOKUP($E1253,Emissions!$1:$1048576,MATCH(DATE(V$2,1,1),Emissions!$A$1:$LI$1),FALSE)</f>
        <v>0.105348225</v>
      </c>
      <c r="W1253" s="361">
        <f>+VLOOKUP($E1253,Emissions!$1:$1048576,MATCH(DATE(W$2,1,1),Emissions!$A$1:$LI$1),FALSE)</f>
        <v>0.1068945666</v>
      </c>
      <c r="X1253" s="361">
        <f>+VLOOKUP($E1253,Emissions!$1:$1048576,MATCH(DATE(X$2,1,1),Emissions!$A$1:$LI$1),FALSE)</f>
        <v>0.1085513921</v>
      </c>
      <c r="Y1253" s="361">
        <f>+VLOOKUP($E1253,Emissions!$1:$1048576,MATCH(DATE(Y$2,1,1),Emissions!$A$1:$LI$1),FALSE)</f>
        <v>0.11034625620000001</v>
      </c>
      <c r="Z1253" s="361">
        <f>+VLOOKUP($E1253,Emissions!$1:$1048576,MATCH(DATE(Z$2,1,1),Emissions!$A$1:$LI$1),FALSE)</f>
        <v>0.1122943929</v>
      </c>
      <c r="AA1253" s="361">
        <f>+VLOOKUP($E1253,Emissions!$1:$1048576,MATCH(DATE(AA$2,1,1),Emissions!$A$1:$LI$1),FALSE)</f>
        <v>0.1144196365</v>
      </c>
      <c r="AB1253" s="361">
        <f>+VLOOKUP($E1253,Emissions!$1:$1048576,MATCH(DATE(AB$2,1,1),Emissions!$A$1:$LI$1),FALSE)</f>
        <v>0.1167376572</v>
      </c>
      <c r="AC1253" s="361">
        <f>+VLOOKUP($E1253,Emissions!$1:$1048576,MATCH(DATE(AC$2,1,1),Emissions!$A$1:$LI$1),FALSE)</f>
        <v>0.1192582316</v>
      </c>
      <c r="AD1253" s="361">
        <f>+VLOOKUP($E1253,Emissions!$1:$1048576,MATCH(DATE(AD$2,1,1),Emissions!$A$1:$LI$1),FALSE)</f>
        <v>0.12198569049999999</v>
      </c>
      <c r="AE1253" s="361">
        <f>+VLOOKUP($E1253,Emissions!$1:$1048576,MATCH(DATE(AE$2,1,1),Emissions!$A$1:$LI$1),FALSE)</f>
        <v>0.1249031535</v>
      </c>
      <c r="AF1253" s="361">
        <f>+VLOOKUP($E1253,Emissions!$1:$1048576,MATCH(DATE(AF$2,1,1),Emissions!$A$1:$LI$1),FALSE)</f>
        <v>0.12795276489999999</v>
      </c>
      <c r="AG1253" s="361">
        <f>+VLOOKUP($E1253,Emissions!$1:$1048576,MATCH(DATE(AG$2,1,1),Emissions!$A$1:$LI$1),FALSE)</f>
        <v>0.13115325080000001</v>
      </c>
      <c r="AH1253" s="361">
        <f>+VLOOKUP($E1253,Emissions!$1:$1048576,MATCH(DATE(AH$2,1,1),Emissions!$A$1:$LI$1),FALSE)</f>
        <v>0.13451705150000001</v>
      </c>
      <c r="AI1253" s="361">
        <f>+VLOOKUP($E1253,Emissions!$1:$1048576,MATCH(DATE(AI$2,1,1),Emissions!$A$1:$LI$1),FALSE)</f>
        <v>0.1380265641</v>
      </c>
      <c r="AJ1253" s="361">
        <f>+VLOOKUP($E1253,Emissions!$1:$1048576,MATCH(DATE(AJ$2,1,1),Emissions!$A$1:$LI$1),FALSE)</f>
        <v>0.1416480114</v>
      </c>
      <c r="AK1253" s="361">
        <f>+VLOOKUP($E1253,Emissions!$1:$1048576,MATCH(DATE(AK$2,1,1),Emissions!$A$1:$LI$1),FALSE)</f>
        <v>0.14534549329999999</v>
      </c>
      <c r="AL1253" s="361">
        <f>+VLOOKUP($E1253,Emissions!$1:$1048576,MATCH(DATE(AL$2,1,1),Emissions!$A$1:$LI$1),FALSE)</f>
        <v>0.14908631059999999</v>
      </c>
      <c r="AM1253" s="361">
        <f>+VLOOKUP($E1253,Emissions!$1:$1048576,MATCH(DATE(AM$2,1,1),Emissions!$A$1:$LI$1),FALSE)</f>
        <v>0.15284067479999999</v>
      </c>
      <c r="AN1253" s="361">
        <f>+VLOOKUP($E1253,Emissions!$1:$1048576,MATCH(DATE(AN$2,1,1),Emissions!$A$1:$LI$1),FALSE)</f>
        <v>0.15658132129999999</v>
      </c>
      <c r="AO1253" s="361">
        <f>+VLOOKUP($E1253,Emissions!$1:$1048576,MATCH(DATE(AO$2,1,1),Emissions!$A$1:$LI$1),FALSE)</f>
        <v>0.16028302010000001</v>
      </c>
    </row>
    <row r="1254" spans="1:41" ht="15" customHeight="1" x14ac:dyDescent="0.35">
      <c r="A1254" s="411"/>
      <c r="B1254" s="170"/>
      <c r="C1254" s="138" t="s">
        <v>732</v>
      </c>
      <c r="D1254" s="114"/>
      <c r="E1254" s="50" t="s">
        <v>3679</v>
      </c>
      <c r="F1254" s="361">
        <f>+VLOOKUP($E1254,Emissions!$1:$1048576,MATCH(DATE(F$2,1,1),Emissions!$A$1:$LI$1),FALSE)</f>
        <v>0.2662855583</v>
      </c>
      <c r="G1254" s="361">
        <f>+VLOOKUP($E1254,Emissions!$1:$1048576,MATCH(DATE(G$2,1,1),Emissions!$A$1:$LI$1),FALSE)</f>
        <v>0.27243868319999998</v>
      </c>
      <c r="H1254" s="361">
        <f>+VLOOKUP($E1254,Emissions!$1:$1048576,MATCH(DATE(H$2,1,1),Emissions!$A$1:$LI$1),FALSE)</f>
        <v>0.27879011339999998</v>
      </c>
      <c r="I1254" s="361">
        <f>+VLOOKUP($E1254,Emissions!$1:$1048576,MATCH(DATE(I$2,1,1),Emissions!$A$1:$LI$1),FALSE)</f>
        <v>0.28522941270000002</v>
      </c>
      <c r="J1254" s="361">
        <f>+VLOOKUP($E1254,Emissions!$1:$1048576,MATCH(DATE(J$2,1,1),Emissions!$A$1:$LI$1),FALSE)</f>
        <v>0.292209045</v>
      </c>
      <c r="K1254" s="361">
        <f>+VLOOKUP($E1254,Emissions!$1:$1048576,MATCH(DATE(K$2,1,1),Emissions!$A$1:$LI$1),FALSE)</f>
        <v>0.30023088739999998</v>
      </c>
      <c r="L1254" s="361">
        <f>+VLOOKUP($E1254,Emissions!$1:$1048576,MATCH(DATE(L$2,1,1),Emissions!$A$1:$LI$1),FALSE)</f>
        <v>0.30886553729999999</v>
      </c>
      <c r="M1254" s="361">
        <f>+VLOOKUP($E1254,Emissions!$1:$1048576,MATCH(DATE(M$2,1,1),Emissions!$A$1:$LI$1),FALSE)</f>
        <v>0.31797220389999997</v>
      </c>
      <c r="N1254" s="361">
        <f>+VLOOKUP($E1254,Emissions!$1:$1048576,MATCH(DATE(N$2,1,1),Emissions!$A$1:$LI$1),FALSE)</f>
        <v>0.32747010160000001</v>
      </c>
      <c r="O1254" s="361">
        <f>+VLOOKUP($E1254,Emissions!$1:$1048576,MATCH(DATE(O$2,1,1),Emissions!$A$1:$LI$1),FALSE)</f>
        <v>0.33667846959999997</v>
      </c>
      <c r="P1254" s="361">
        <f>+VLOOKUP($E1254,Emissions!$1:$1048576,MATCH(DATE(P$2,1,1),Emissions!$A$1:$LI$1),FALSE)</f>
        <v>0.3448487435</v>
      </c>
      <c r="Q1254" s="361">
        <f>+VLOOKUP($E1254,Emissions!$1:$1048576,MATCH(DATE(Q$2,1,1),Emissions!$A$1:$LI$1),FALSE)</f>
        <v>0.35210232409999997</v>
      </c>
      <c r="R1254" s="361">
        <f>+VLOOKUP($E1254,Emissions!$1:$1048576,MATCH(DATE(R$2,1,1),Emissions!$A$1:$LI$1),FALSE)</f>
        <v>0.35861424419999999</v>
      </c>
      <c r="S1254" s="361">
        <f>+VLOOKUP($E1254,Emissions!$1:$1048576,MATCH(DATE(S$2,1,1),Emissions!$A$1:$LI$1),FALSE)</f>
        <v>0.3646145207</v>
      </c>
      <c r="T1254" s="361">
        <f>+VLOOKUP($E1254,Emissions!$1:$1048576,MATCH(DATE(T$2,1,1),Emissions!$A$1:$LI$1),FALSE)</f>
        <v>0.37036171559999997</v>
      </c>
      <c r="U1254" s="361">
        <f>+VLOOKUP($E1254,Emissions!$1:$1048576,MATCH(DATE(U$2,1,1),Emissions!$A$1:$LI$1),FALSE)</f>
        <v>0.37610704109999998</v>
      </c>
      <c r="V1254" s="361">
        <f>+VLOOKUP($E1254,Emissions!$1:$1048576,MATCH(DATE(V$2,1,1),Emissions!$A$1:$LI$1),FALSE)</f>
        <v>0.3820362182</v>
      </c>
      <c r="W1254" s="361">
        <f>+VLOOKUP($E1254,Emissions!$1:$1048576,MATCH(DATE(W$2,1,1),Emissions!$A$1:$LI$1),FALSE)</f>
        <v>0.38829297940000002</v>
      </c>
      <c r="X1254" s="361">
        <f>+VLOOKUP($E1254,Emissions!$1:$1048576,MATCH(DATE(X$2,1,1),Emissions!$A$1:$LI$1),FALSE)</f>
        <v>0.39500332399999999</v>
      </c>
      <c r="Y1254" s="361">
        <f>+VLOOKUP($E1254,Emissions!$1:$1048576,MATCH(DATE(Y$2,1,1),Emissions!$A$1:$LI$1),FALSE)</f>
        <v>0.40225651600000001</v>
      </c>
      <c r="Z1254" s="361">
        <f>+VLOOKUP($E1254,Emissions!$1:$1048576,MATCH(DATE(Z$2,1,1),Emissions!$A$1:$LI$1),FALSE)</f>
        <v>0.41010297979999999</v>
      </c>
      <c r="AA1254" s="361">
        <f>+VLOOKUP($E1254,Emissions!$1:$1048576,MATCH(DATE(AA$2,1,1),Emissions!$A$1:$LI$1),FALSE)</f>
        <v>0.41860948780000001</v>
      </c>
      <c r="AB1254" s="361">
        <f>+VLOOKUP($E1254,Emissions!$1:$1048576,MATCH(DATE(AB$2,1,1),Emissions!$A$1:$LI$1),FALSE)</f>
        <v>0.42782621570000001</v>
      </c>
      <c r="AC1254" s="361">
        <f>+VLOOKUP($E1254,Emissions!$1:$1048576,MATCH(DATE(AC$2,1,1),Emissions!$A$1:$LI$1),FALSE)</f>
        <v>0.43778320590000003</v>
      </c>
      <c r="AD1254" s="361">
        <f>+VLOOKUP($E1254,Emissions!$1:$1048576,MATCH(DATE(AD$2,1,1),Emissions!$A$1:$LI$1),FALSE)</f>
        <v>0.44849167280000002</v>
      </c>
      <c r="AE1254" s="361">
        <f>+VLOOKUP($E1254,Emissions!$1:$1048576,MATCH(DATE(AE$2,1,1),Emissions!$A$1:$LI$1),FALSE)</f>
        <v>0.45990197799999999</v>
      </c>
      <c r="AF1254" s="361">
        <f>+VLOOKUP($E1254,Emissions!$1:$1048576,MATCH(DATE(AF$2,1,1),Emissions!$A$1:$LI$1),FALSE)</f>
        <v>0.47176157629999999</v>
      </c>
      <c r="AG1254" s="361">
        <f>+VLOOKUP($E1254,Emissions!$1:$1048576,MATCH(DATE(AG$2,1,1),Emissions!$A$1:$LI$1),FALSE)</f>
        <v>0.48410806420000002</v>
      </c>
      <c r="AH1254" s="361">
        <f>+VLOOKUP($E1254,Emissions!$1:$1048576,MATCH(DATE(AH$2,1,1),Emissions!$A$1:$LI$1),FALSE)</f>
        <v>0.49698504650000003</v>
      </c>
      <c r="AI1254" s="361">
        <f>+VLOOKUP($E1254,Emissions!$1:$1048576,MATCH(DATE(AI$2,1,1),Emissions!$A$1:$LI$1),FALSE)</f>
        <v>0.51033535860000001</v>
      </c>
      <c r="AJ1254" s="361">
        <f>+VLOOKUP($E1254,Emissions!$1:$1048576,MATCH(DATE(AJ$2,1,1),Emissions!$A$1:$LI$1),FALSE)</f>
        <v>0.52404295440000004</v>
      </c>
      <c r="AK1254" s="361">
        <f>+VLOOKUP($E1254,Emissions!$1:$1048576,MATCH(DATE(AK$2,1,1),Emissions!$A$1:$LI$1),FALSE)</f>
        <v>0.53798298310000003</v>
      </c>
      <c r="AL1254" s="361">
        <f>+VLOOKUP($E1254,Emissions!$1:$1048576,MATCH(DATE(AL$2,1,1),Emissions!$A$1:$LI$1),FALSE)</f>
        <v>0.55204227750000001</v>
      </c>
      <c r="AM1254" s="361">
        <f>+VLOOKUP($E1254,Emissions!$1:$1048576,MATCH(DATE(AM$2,1,1),Emissions!$A$1:$LI$1),FALSE)</f>
        <v>0.56611899919999997</v>
      </c>
      <c r="AN1254" s="361">
        <f>+VLOOKUP($E1254,Emissions!$1:$1048576,MATCH(DATE(AN$2,1,1),Emissions!$A$1:$LI$1),FALSE)</f>
        <v>0.58012112930000004</v>
      </c>
      <c r="AO1254" s="361">
        <f>+VLOOKUP($E1254,Emissions!$1:$1048576,MATCH(DATE(AO$2,1,1),Emissions!$A$1:$LI$1),FALSE)</f>
        <v>0.59396428879999996</v>
      </c>
    </row>
    <row r="1255" spans="1:41" ht="15" customHeight="1" x14ac:dyDescent="0.35">
      <c r="A1255" s="411"/>
      <c r="B1255" s="170"/>
      <c r="C1255" s="138" t="s">
        <v>733</v>
      </c>
      <c r="D1255" s="114"/>
      <c r="E1255" s="50" t="s">
        <v>3680</v>
      </c>
      <c r="F1255" s="361">
        <f>+VLOOKUP($E1255,Emissions!$1:$1048576,MATCH(DATE(F$2,1,1),Emissions!$A$1:$LI$1),FALSE)</f>
        <v>0.53369080189999996</v>
      </c>
      <c r="G1255" s="361">
        <f>+VLOOKUP($E1255,Emissions!$1:$1048576,MATCH(DATE(G$2,1,1),Emissions!$A$1:$LI$1),FALSE)</f>
        <v>0.55146375489999999</v>
      </c>
      <c r="H1255" s="361">
        <f>+VLOOKUP($E1255,Emissions!$1:$1048576,MATCH(DATE(H$2,1,1),Emissions!$A$1:$LI$1),FALSE)</f>
        <v>0.56937982519999997</v>
      </c>
      <c r="I1255" s="361">
        <f>+VLOOKUP($E1255,Emissions!$1:$1048576,MATCH(DATE(I$2,1,1),Emissions!$A$1:$LI$1),FALSE)</f>
        <v>0.58726545139999997</v>
      </c>
      <c r="J1255" s="361">
        <f>+VLOOKUP($E1255,Emissions!$1:$1048576,MATCH(DATE(J$2,1,1),Emissions!$A$1:$LI$1),FALSE)</f>
        <v>0.60568774130000003</v>
      </c>
      <c r="K1255" s="361">
        <f>+VLOOKUP($E1255,Emissions!$1:$1048576,MATCH(DATE(K$2,1,1),Emissions!$A$1:$LI$1),FALSE)</f>
        <v>0.62530547999999997</v>
      </c>
      <c r="L1255" s="361">
        <f>+VLOOKUP($E1255,Emissions!$1:$1048576,MATCH(DATE(L$2,1,1),Emissions!$A$1:$LI$1),FALSE)</f>
        <v>0.64567432339999997</v>
      </c>
      <c r="M1255" s="361">
        <f>+VLOOKUP($E1255,Emissions!$1:$1048576,MATCH(DATE(M$2,1,1),Emissions!$A$1:$LI$1),FALSE)</f>
        <v>0.66667100000000001</v>
      </c>
      <c r="N1255" s="361">
        <f>+VLOOKUP($E1255,Emissions!$1:$1048576,MATCH(DATE(N$2,1,1),Emissions!$A$1:$LI$1),FALSE)</f>
        <v>0.68823973199999999</v>
      </c>
      <c r="O1255" s="361">
        <f>+VLOOKUP($E1255,Emissions!$1:$1048576,MATCH(DATE(O$2,1,1),Emissions!$A$1:$LI$1),FALSE)</f>
        <v>0.70856045499999998</v>
      </c>
      <c r="P1255" s="361">
        <f>+VLOOKUP($E1255,Emissions!$1:$1048576,MATCH(DATE(P$2,1,1),Emissions!$A$1:$LI$1),FALSE)</f>
        <v>0.72570291460000003</v>
      </c>
      <c r="Q1255" s="361">
        <f>+VLOOKUP($E1255,Emissions!$1:$1048576,MATCH(DATE(Q$2,1,1),Emissions!$A$1:$LI$1),FALSE)</f>
        <v>0.74039567439999998</v>
      </c>
      <c r="R1255" s="361">
        <f>+VLOOKUP($E1255,Emissions!$1:$1048576,MATCH(DATE(R$2,1,1),Emissions!$A$1:$LI$1),FALSE)</f>
        <v>0.75320093690000001</v>
      </c>
      <c r="S1255" s="361">
        <f>+VLOOKUP($E1255,Emissions!$1:$1048576,MATCH(DATE(S$2,1,1),Emissions!$A$1:$LI$1),FALSE)</f>
        <v>0.76475882269999995</v>
      </c>
      <c r="T1255" s="361">
        <f>+VLOOKUP($E1255,Emissions!$1:$1048576,MATCH(DATE(T$2,1,1),Emissions!$A$1:$LI$1),FALSE)</f>
        <v>0.77574630820000001</v>
      </c>
      <c r="U1255" s="361">
        <f>+VLOOKUP($E1255,Emissions!$1:$1048576,MATCH(DATE(U$2,1,1),Emissions!$A$1:$LI$1),FALSE)</f>
        <v>0.78678974369999999</v>
      </c>
      <c r="V1255" s="361">
        <f>+VLOOKUP($E1255,Emissions!$1:$1048576,MATCH(DATE(V$2,1,1),Emissions!$A$1:$LI$1),FALSE)</f>
        <v>0.79831196940000004</v>
      </c>
      <c r="W1255" s="361">
        <f>+VLOOKUP($E1255,Emissions!$1:$1048576,MATCH(DATE(W$2,1,1),Emissions!$A$1:$LI$1),FALSE)</f>
        <v>0.81062690240000002</v>
      </c>
      <c r="X1255" s="361">
        <f>+VLOOKUP($E1255,Emissions!$1:$1048576,MATCH(DATE(X$2,1,1),Emissions!$A$1:$LI$1),FALSE)</f>
        <v>0.82400578609999997</v>
      </c>
      <c r="Y1255" s="361">
        <f>+VLOOKUP($E1255,Emissions!$1:$1048576,MATCH(DATE(Y$2,1,1),Emissions!$A$1:$LI$1),FALSE)</f>
        <v>0.83862203790000001</v>
      </c>
      <c r="Z1255" s="361">
        <f>+VLOOKUP($E1255,Emissions!$1:$1048576,MATCH(DATE(Z$2,1,1),Emissions!$A$1:$LI$1),FALSE)</f>
        <v>0.854584978</v>
      </c>
      <c r="AA1255" s="361">
        <f>+VLOOKUP($E1255,Emissions!$1:$1048576,MATCH(DATE(AA$2,1,1),Emissions!$A$1:$LI$1),FALSE)</f>
        <v>0.87200081389999995</v>
      </c>
      <c r="AB1255" s="361">
        <f>+VLOOKUP($E1255,Emissions!$1:$1048576,MATCH(DATE(AB$2,1,1),Emissions!$A$1:$LI$1),FALSE)</f>
        <v>0.8909655809</v>
      </c>
      <c r="AC1255" s="361">
        <f>+VLOOKUP($E1255,Emissions!$1:$1048576,MATCH(DATE(AC$2,1,1),Emissions!$A$1:$LI$1),FALSE)</f>
        <v>0.91152578370000004</v>
      </c>
      <c r="AD1255" s="361">
        <f>+VLOOKUP($E1255,Emissions!$1:$1048576,MATCH(DATE(AD$2,1,1),Emissions!$A$1:$LI$1),FALSE)</f>
        <v>0.93368042039999999</v>
      </c>
      <c r="AE1255" s="361">
        <f>+VLOOKUP($E1255,Emissions!$1:$1048576,MATCH(DATE(AE$2,1,1),Emissions!$A$1:$LI$1),FALSE)</f>
        <v>0.95735753379999999</v>
      </c>
      <c r="AF1255" s="361">
        <f>+VLOOKUP($E1255,Emissions!$1:$1048576,MATCH(DATE(AF$2,1,1),Emissions!$A$1:$LI$1),FALSE)</f>
        <v>0.98233326970000001</v>
      </c>
      <c r="AG1255" s="361">
        <f>+VLOOKUP($E1255,Emissions!$1:$1048576,MATCH(DATE(AG$2,1,1),Emissions!$A$1:$LI$1),FALSE)</f>
        <v>1.0086897239999999</v>
      </c>
      <c r="AH1255" s="361">
        <f>+VLOOKUP($E1255,Emissions!$1:$1048576,MATCH(DATE(AH$2,1,1),Emissions!$A$1:$LI$1),FALSE)</f>
        <v>1.036448053</v>
      </c>
      <c r="AI1255" s="361">
        <f>+VLOOKUP($E1255,Emissions!$1:$1048576,MATCH(DATE(AI$2,1,1),Emissions!$A$1:$LI$1),FALSE)</f>
        <v>1.0653857170000001</v>
      </c>
      <c r="AJ1255" s="361">
        <f>+VLOOKUP($E1255,Emissions!$1:$1048576,MATCH(DATE(AJ$2,1,1),Emissions!$A$1:$LI$1),FALSE)</f>
        <v>1.095170371</v>
      </c>
      <c r="AK1255" s="361">
        <f>+VLOOKUP($E1255,Emissions!$1:$1048576,MATCH(DATE(AK$2,1,1),Emissions!$A$1:$LI$1),FALSE)</f>
        <v>1.1254847269999999</v>
      </c>
      <c r="AL1255" s="361">
        <f>+VLOOKUP($E1255,Emissions!$1:$1048576,MATCH(DATE(AL$2,1,1),Emissions!$A$1:$LI$1),FALSE)</f>
        <v>1.156062476</v>
      </c>
      <c r="AM1255" s="361">
        <f>+VLOOKUP($E1255,Emissions!$1:$1048576,MATCH(DATE(AM$2,1,1),Emissions!$A$1:$LI$1),FALSE)</f>
        <v>1.1866735740000001</v>
      </c>
      <c r="AN1255" s="361">
        <f>+VLOOKUP($E1255,Emissions!$1:$1048576,MATCH(DATE(AN$2,1,1),Emissions!$A$1:$LI$1),FALSE)</f>
        <v>1.217114872</v>
      </c>
      <c r="AO1255" s="361">
        <f>+VLOOKUP($E1255,Emissions!$1:$1048576,MATCH(DATE(AO$2,1,1),Emissions!$A$1:$LI$1),FALSE)</f>
        <v>1.247202173</v>
      </c>
    </row>
    <row r="1256" spans="1:41" ht="15" customHeight="1" x14ac:dyDescent="0.35">
      <c r="A1256" s="411"/>
      <c r="B1256" s="170"/>
      <c r="C1256" s="138" t="s">
        <v>734</v>
      </c>
      <c r="D1256" s="114"/>
      <c r="E1256" s="50" t="s">
        <v>3681</v>
      </c>
      <c r="F1256" s="361">
        <f>+VLOOKUP($E1256,Emissions!$1:$1048576,MATCH(DATE(F$2,1,1),Emissions!$A$1:$LI$1),FALSE)</f>
        <v>0.57510181329999999</v>
      </c>
      <c r="G1256" s="361">
        <f>+VLOOKUP($E1256,Emissions!$1:$1048576,MATCH(DATE(G$2,1,1),Emissions!$A$1:$LI$1),FALSE)</f>
        <v>0.58658276490000005</v>
      </c>
      <c r="H1256" s="361">
        <f>+VLOOKUP($E1256,Emissions!$1:$1048576,MATCH(DATE(H$2,1,1),Emissions!$A$1:$LI$1),FALSE)</f>
        <v>0.59929584950000003</v>
      </c>
      <c r="I1256" s="361">
        <f>+VLOOKUP($E1256,Emissions!$1:$1048576,MATCH(DATE(I$2,1,1),Emissions!$A$1:$LI$1),FALSE)</f>
        <v>0.61275266559999997</v>
      </c>
      <c r="J1256" s="361">
        <f>+VLOOKUP($E1256,Emissions!$1:$1048576,MATCH(DATE(J$2,1,1),Emissions!$A$1:$LI$1),FALSE)</f>
        <v>0.62760599390000005</v>
      </c>
      <c r="K1256" s="361">
        <f>+VLOOKUP($E1256,Emissions!$1:$1048576,MATCH(DATE(K$2,1,1),Emissions!$A$1:$LI$1),FALSE)</f>
        <v>0.64466221229999998</v>
      </c>
      <c r="L1256" s="361">
        <f>+VLOOKUP($E1256,Emissions!$1:$1048576,MATCH(DATE(L$2,1,1),Emissions!$A$1:$LI$1),FALSE)</f>
        <v>0.66270884429999999</v>
      </c>
      <c r="M1256" s="361">
        <f>+VLOOKUP($E1256,Emissions!$1:$1048576,MATCH(DATE(M$2,1,1),Emissions!$A$1:$LI$1),FALSE)</f>
        <v>0.68150595729999996</v>
      </c>
      <c r="N1256" s="361">
        <f>+VLOOKUP($E1256,Emissions!$1:$1048576,MATCH(DATE(N$2,1,1),Emissions!$A$1:$LI$1),FALSE)</f>
        <v>0.70094077529999999</v>
      </c>
      <c r="O1256" s="361">
        <f>+VLOOKUP($E1256,Emissions!$1:$1048576,MATCH(DATE(O$2,1,1),Emissions!$A$1:$LI$1),FALSE)</f>
        <v>0.71998945029999994</v>
      </c>
      <c r="P1256" s="361">
        <f>+VLOOKUP($E1256,Emissions!$1:$1048576,MATCH(DATE(P$2,1,1),Emissions!$A$1:$LI$1),FALSE)</f>
        <v>0.73751375259999996</v>
      </c>
      <c r="Q1256" s="361">
        <f>+VLOOKUP($E1256,Emissions!$1:$1048576,MATCH(DATE(Q$2,1,1),Emissions!$A$1:$LI$1),FALSE)</f>
        <v>0.75347181959999998</v>
      </c>
      <c r="R1256" s="361">
        <f>+VLOOKUP($E1256,Emissions!$1:$1048576,MATCH(DATE(R$2,1,1),Emissions!$A$1:$LI$1),FALSE)</f>
        <v>0.76806042720000001</v>
      </c>
      <c r="S1256" s="361">
        <f>+VLOOKUP($E1256,Emissions!$1:$1048576,MATCH(DATE(S$2,1,1),Emissions!$A$1:$LI$1),FALSE)</f>
        <v>0.78158764859999996</v>
      </c>
      <c r="T1256" s="361">
        <f>+VLOOKUP($E1256,Emissions!$1:$1048576,MATCH(DATE(T$2,1,1),Emissions!$A$1:$LI$1),FALSE)</f>
        <v>0.79442664679999997</v>
      </c>
      <c r="U1256" s="361">
        <f>+VLOOKUP($E1256,Emissions!$1:$1048576,MATCH(DATE(U$2,1,1),Emissions!$A$1:$LI$1),FALSE)</f>
        <v>0.80696793010000001</v>
      </c>
      <c r="V1256" s="361">
        <f>+VLOOKUP($E1256,Emissions!$1:$1048576,MATCH(DATE(V$2,1,1),Emissions!$A$1:$LI$1),FALSE)</f>
        <v>0.81953747210000005</v>
      </c>
      <c r="W1256" s="361">
        <f>+VLOOKUP($E1256,Emissions!$1:$1048576,MATCH(DATE(W$2,1,1),Emissions!$A$1:$LI$1),FALSE)</f>
        <v>0.83241436960000004</v>
      </c>
      <c r="X1256" s="361">
        <f>+VLOOKUP($E1256,Emissions!$1:$1048576,MATCH(DATE(X$2,1,1),Emissions!$A$1:$LI$1),FALSE)</f>
        <v>0.84584699409999997</v>
      </c>
      <c r="Y1256" s="361">
        <f>+VLOOKUP($E1256,Emissions!$1:$1048576,MATCH(DATE(Y$2,1,1),Emissions!$A$1:$LI$1),FALSE)</f>
        <v>0.86002037850000002</v>
      </c>
      <c r="Z1256" s="361">
        <f>+VLOOKUP($E1256,Emissions!$1:$1048576,MATCH(DATE(Z$2,1,1),Emissions!$A$1:$LI$1),FALSE)</f>
        <v>0.87500107220000001</v>
      </c>
      <c r="AA1256" s="361">
        <f>+VLOOKUP($E1256,Emissions!$1:$1048576,MATCH(DATE(AA$2,1,1),Emissions!$A$1:$LI$1),FALSE)</f>
        <v>0.89099820289999998</v>
      </c>
      <c r="AB1256" s="361">
        <f>+VLOOKUP($E1256,Emissions!$1:$1048576,MATCH(DATE(AB$2,1,1),Emissions!$A$1:$LI$1),FALSE)</f>
        <v>0.90811550760000004</v>
      </c>
      <c r="AC1256" s="361">
        <f>+VLOOKUP($E1256,Emissions!$1:$1048576,MATCH(DATE(AC$2,1,1),Emissions!$A$1:$LI$1),FALSE)</f>
        <v>0.9264237394</v>
      </c>
      <c r="AD1256" s="361">
        <f>+VLOOKUP($E1256,Emissions!$1:$1048576,MATCH(DATE(AD$2,1,1),Emissions!$A$1:$LI$1),FALSE)</f>
        <v>0.94595482880000004</v>
      </c>
      <c r="AE1256" s="361">
        <f>+VLOOKUP($E1256,Emissions!$1:$1048576,MATCH(DATE(AE$2,1,1),Emissions!$A$1:$LI$1),FALSE)</f>
        <v>0.96649819989999997</v>
      </c>
      <c r="AF1256" s="361">
        <f>+VLOOKUP($E1256,Emissions!$1:$1048576,MATCH(DATE(AF$2,1,1),Emissions!$A$1:$LI$1),FALSE)</f>
        <v>0.98793841999999998</v>
      </c>
      <c r="AG1256" s="361">
        <f>+VLOOKUP($E1256,Emissions!$1:$1048576,MATCH(DATE(AG$2,1,1),Emissions!$A$1:$LI$1),FALSE)</f>
        <v>1.010306878</v>
      </c>
      <c r="AH1256" s="361">
        <f>+VLOOKUP($E1256,Emissions!$1:$1048576,MATCH(DATE(AH$2,1,1),Emissions!$A$1:$LI$1),FALSE)</f>
        <v>1.03366878</v>
      </c>
      <c r="AI1256" s="361">
        <f>+VLOOKUP($E1256,Emissions!$1:$1048576,MATCH(DATE(AI$2,1,1),Emissions!$A$1:$LI$1),FALSE)</f>
        <v>1.0579679280000001</v>
      </c>
      <c r="AJ1256" s="361">
        <f>+VLOOKUP($E1256,Emissions!$1:$1048576,MATCH(DATE(AJ$2,1,1),Emissions!$A$1:$LI$1),FALSE)</f>
        <v>1.083052793</v>
      </c>
      <c r="AK1256" s="361">
        <f>+VLOOKUP($E1256,Emissions!$1:$1048576,MATCH(DATE(AK$2,1,1),Emissions!$A$1:$LI$1),FALSE)</f>
        <v>1.1087416889999999</v>
      </c>
      <c r="AL1256" s="361">
        <f>+VLOOKUP($E1256,Emissions!$1:$1048576,MATCH(DATE(AL$2,1,1),Emissions!$A$1:$LI$1),FALSE)</f>
        <v>1.134854689</v>
      </c>
      <c r="AM1256" s="361">
        <f>+VLOOKUP($E1256,Emissions!$1:$1048576,MATCH(DATE(AM$2,1,1),Emissions!$A$1:$LI$1),FALSE)</f>
        <v>1.1612166269999999</v>
      </c>
      <c r="AN1256" s="361">
        <f>+VLOOKUP($E1256,Emissions!$1:$1048576,MATCH(DATE(AN$2,1,1),Emissions!$A$1:$LI$1),FALSE)</f>
        <v>1.187657908</v>
      </c>
      <c r="AO1256" s="361">
        <f>+VLOOKUP($E1256,Emissions!$1:$1048576,MATCH(DATE(AO$2,1,1),Emissions!$A$1:$LI$1),FALSE)</f>
        <v>1.2140131279999999</v>
      </c>
    </row>
    <row r="1257" spans="1:41" ht="15" customHeight="1" x14ac:dyDescent="0.35">
      <c r="A1257" s="411"/>
      <c r="B1257" s="170"/>
      <c r="C1257" s="138" t="s">
        <v>735</v>
      </c>
      <c r="D1257" s="114"/>
      <c r="E1257" s="50" t="s">
        <v>3682</v>
      </c>
      <c r="F1257" s="361">
        <f>+VLOOKUP($E1257,Emissions!$1:$1048576,MATCH(DATE(F$2,1,1),Emissions!$A$1:$LI$1),FALSE)</f>
        <v>0.1364145175</v>
      </c>
      <c r="G1257" s="361">
        <f>+VLOOKUP($E1257,Emissions!$1:$1048576,MATCH(DATE(G$2,1,1),Emissions!$A$1:$LI$1),FALSE)</f>
        <v>0.13839762650000001</v>
      </c>
      <c r="H1257" s="361">
        <f>+VLOOKUP($E1257,Emissions!$1:$1048576,MATCH(DATE(H$2,1,1),Emissions!$A$1:$LI$1),FALSE)</f>
        <v>0.1406427086</v>
      </c>
      <c r="I1257" s="361">
        <f>+VLOOKUP($E1257,Emissions!$1:$1048576,MATCH(DATE(I$2,1,1),Emissions!$A$1:$LI$1),FALSE)</f>
        <v>0.14309646440000001</v>
      </c>
      <c r="J1257" s="361">
        <f>+VLOOKUP($E1257,Emissions!$1:$1048576,MATCH(DATE(J$2,1,1),Emissions!$A$1:$LI$1),FALSE)</f>
        <v>0.14596726509999999</v>
      </c>
      <c r="K1257" s="361">
        <f>+VLOOKUP($E1257,Emissions!$1:$1048576,MATCH(DATE(K$2,1,1),Emissions!$A$1:$LI$1),FALSE)</f>
        <v>0.14949554649999999</v>
      </c>
      <c r="L1257" s="361">
        <f>+VLOOKUP($E1257,Emissions!$1:$1048576,MATCH(DATE(L$2,1,1),Emissions!$A$1:$LI$1),FALSE)</f>
        <v>0.1534762418</v>
      </c>
      <c r="M1257" s="361">
        <f>+VLOOKUP($E1257,Emissions!$1:$1048576,MATCH(DATE(M$2,1,1),Emissions!$A$1:$LI$1),FALSE)</f>
        <v>0.15782418549999999</v>
      </c>
      <c r="N1257" s="361">
        <f>+VLOOKUP($E1257,Emissions!$1:$1048576,MATCH(DATE(N$2,1,1),Emissions!$A$1:$LI$1),FALSE)</f>
        <v>0.1624880494</v>
      </c>
      <c r="O1257" s="361">
        <f>+VLOOKUP($E1257,Emissions!$1:$1048576,MATCH(DATE(O$2,1,1),Emissions!$A$1:$LI$1),FALSE)</f>
        <v>0.16739068709999999</v>
      </c>
      <c r="P1257" s="361">
        <f>+VLOOKUP($E1257,Emissions!$1:$1048576,MATCH(DATE(P$2,1,1),Emissions!$A$1:$LI$1),FALSE)</f>
        <v>0.17244528510000001</v>
      </c>
      <c r="Q1257" s="361">
        <f>+VLOOKUP($E1257,Emissions!$1:$1048576,MATCH(DATE(Q$2,1,1),Emissions!$A$1:$LI$1),FALSE)</f>
        <v>0.1775325757</v>
      </c>
      <c r="R1257" s="361">
        <f>+VLOOKUP($E1257,Emissions!$1:$1048576,MATCH(DATE(R$2,1,1),Emissions!$A$1:$LI$1),FALSE)</f>
        <v>0.18262725260000001</v>
      </c>
      <c r="S1257" s="361">
        <f>+VLOOKUP($E1257,Emissions!$1:$1048576,MATCH(DATE(S$2,1,1),Emissions!$A$1:$LI$1),FALSE)</f>
        <v>0.18773789120000001</v>
      </c>
      <c r="T1257" s="361">
        <f>+VLOOKUP($E1257,Emissions!$1:$1048576,MATCH(DATE(T$2,1,1),Emissions!$A$1:$LI$1),FALSE)</f>
        <v>0.19288420940000001</v>
      </c>
      <c r="U1257" s="361">
        <f>+VLOOKUP($E1257,Emissions!$1:$1048576,MATCH(DATE(U$2,1,1),Emissions!$A$1:$LI$1),FALSE)</f>
        <v>0.19809302679999999</v>
      </c>
      <c r="V1257" s="361">
        <f>+VLOOKUP($E1257,Emissions!$1:$1048576,MATCH(DATE(V$2,1,1),Emissions!$A$1:$LI$1),FALSE)</f>
        <v>0.20340368249999999</v>
      </c>
      <c r="W1257" s="361">
        <f>+VLOOKUP($E1257,Emissions!$1:$1048576,MATCH(DATE(W$2,1,1),Emissions!$A$1:$LI$1),FALSE)</f>
        <v>0.2088508392</v>
      </c>
      <c r="X1257" s="361">
        <f>+VLOOKUP($E1257,Emissions!$1:$1048576,MATCH(DATE(X$2,1,1),Emissions!$A$1:$LI$1),FALSE)</f>
        <v>0.21446736729999999</v>
      </c>
      <c r="Y1257" s="361">
        <f>+VLOOKUP($E1257,Emissions!$1:$1048576,MATCH(DATE(Y$2,1,1),Emissions!$A$1:$LI$1),FALSE)</f>
        <v>0.22028174070000001</v>
      </c>
      <c r="Z1257" s="361">
        <f>+VLOOKUP($E1257,Emissions!$1:$1048576,MATCH(DATE(Z$2,1,1),Emissions!$A$1:$LI$1),FALSE)</f>
        <v>0.22630022820000001</v>
      </c>
      <c r="AA1257" s="361">
        <f>+VLOOKUP($E1257,Emissions!$1:$1048576,MATCH(DATE(AA$2,1,1),Emissions!$A$1:$LI$1),FALSE)</f>
        <v>0.2325580568</v>
      </c>
      <c r="AB1257" s="361">
        <f>+VLOOKUP($E1257,Emissions!$1:$1048576,MATCH(DATE(AB$2,1,1),Emissions!$A$1:$LI$1),FALSE)</f>
        <v>0.23907945250000001</v>
      </c>
      <c r="AC1257" s="361">
        <f>+VLOOKUP($E1257,Emissions!$1:$1048576,MATCH(DATE(AC$2,1,1),Emissions!$A$1:$LI$1),FALSE)</f>
        <v>0.24588580199999999</v>
      </c>
      <c r="AD1257" s="361">
        <f>+VLOOKUP($E1257,Emissions!$1:$1048576,MATCH(DATE(AD$2,1,1),Emissions!$A$1:$LI$1),FALSE)</f>
        <v>0.2529935914</v>
      </c>
      <c r="AE1257" s="361">
        <f>+VLOOKUP($E1257,Emissions!$1:$1048576,MATCH(DATE(AE$2,1,1),Emissions!$A$1:$LI$1),FALSE)</f>
        <v>0.26036657460000001</v>
      </c>
      <c r="AF1257" s="361">
        <f>+VLOOKUP($E1257,Emissions!$1:$1048576,MATCH(DATE(AF$2,1,1),Emissions!$A$1:$LI$1),FALSE)</f>
        <v>0.2675780271</v>
      </c>
      <c r="AG1257" s="361">
        <f>+VLOOKUP($E1257,Emissions!$1:$1048576,MATCH(DATE(AG$2,1,1),Emissions!$A$1:$LI$1),FALSE)</f>
        <v>0.27462809490000001</v>
      </c>
      <c r="AH1257" s="361">
        <f>+VLOOKUP($E1257,Emissions!$1:$1048576,MATCH(DATE(AH$2,1,1),Emissions!$A$1:$LI$1),FALSE)</f>
        <v>0.28159503270000003</v>
      </c>
      <c r="AI1257" s="361">
        <f>+VLOOKUP($E1257,Emissions!$1:$1048576,MATCH(DATE(AI$2,1,1),Emissions!$A$1:$LI$1),FALSE)</f>
        <v>0.28854066769999998</v>
      </c>
      <c r="AJ1257" s="361">
        <f>+VLOOKUP($E1257,Emissions!$1:$1048576,MATCH(DATE(AJ$2,1,1),Emissions!$A$1:$LI$1),FALSE)</f>
        <v>0.29549502189999999</v>
      </c>
      <c r="AK1257" s="361">
        <f>+VLOOKUP($E1257,Emissions!$1:$1048576,MATCH(DATE(AK$2,1,1),Emissions!$A$1:$LI$1),FALSE)</f>
        <v>0.30246411359999997</v>
      </c>
      <c r="AL1257" s="361">
        <f>+VLOOKUP($E1257,Emissions!$1:$1048576,MATCH(DATE(AL$2,1,1),Emissions!$A$1:$LI$1),FALSE)</f>
        <v>0.30943938929999998</v>
      </c>
      <c r="AM1257" s="361">
        <f>+VLOOKUP($E1257,Emissions!$1:$1048576,MATCH(DATE(AM$2,1,1),Emissions!$A$1:$LI$1),FALSE)</f>
        <v>0.31640367380000001</v>
      </c>
      <c r="AN1257" s="361">
        <f>+VLOOKUP($E1257,Emissions!$1:$1048576,MATCH(DATE(AN$2,1,1),Emissions!$A$1:$LI$1),FALSE)</f>
        <v>0.32333449580000001</v>
      </c>
      <c r="AO1257" s="361">
        <f>+VLOOKUP($E1257,Emissions!$1:$1048576,MATCH(DATE(AO$2,1,1),Emissions!$A$1:$LI$1),FALSE)</f>
        <v>0.3302054606</v>
      </c>
    </row>
    <row r="1258" spans="1:41" ht="15" customHeight="1" x14ac:dyDescent="0.35">
      <c r="A1258" s="411"/>
      <c r="B1258" s="170"/>
      <c r="C1258" s="138" t="s">
        <v>736</v>
      </c>
      <c r="D1258" s="114"/>
      <c r="E1258" s="50" t="s">
        <v>3683</v>
      </c>
      <c r="F1258" s="361">
        <f>+VLOOKUP($E1258,Emissions!$1:$1048576,MATCH(DATE(F$2,1,1),Emissions!$A$1:$LI$1),FALSE)</f>
        <v>2.3359481000000001E-3</v>
      </c>
      <c r="G1258" s="361">
        <f>+VLOOKUP($E1258,Emissions!$1:$1048576,MATCH(DATE(G$2,1,1),Emissions!$A$1:$LI$1),FALSE)</f>
        <v>2.3709123200000002E-3</v>
      </c>
      <c r="H1258" s="361">
        <f>+VLOOKUP($E1258,Emissions!$1:$1048576,MATCH(DATE(H$2,1,1),Emissions!$A$1:$LI$1),FALSE)</f>
        <v>2.4077148500000001E-3</v>
      </c>
      <c r="I1258" s="361">
        <f>+VLOOKUP($E1258,Emissions!$1:$1048576,MATCH(DATE(I$2,1,1),Emissions!$A$1:$LI$1),FALSE)</f>
        <v>2.44581871E-3</v>
      </c>
      <c r="J1258" s="361">
        <f>+VLOOKUP($E1258,Emissions!$1:$1048576,MATCH(DATE(J$2,1,1),Emissions!$A$1:$LI$1),FALSE)</f>
        <v>2.49043707E-3</v>
      </c>
      <c r="K1258" s="361">
        <f>+VLOOKUP($E1258,Emissions!$1:$1048576,MATCH(DATE(K$2,1,1),Emissions!$A$1:$LI$1),FALSE)</f>
        <v>2.5489082700000001E-3</v>
      </c>
      <c r="L1258" s="361">
        <f>+VLOOKUP($E1258,Emissions!$1:$1048576,MATCH(DATE(L$2,1,1),Emissions!$A$1:$LI$1),FALSE)</f>
        <v>2.61127114E-3</v>
      </c>
      <c r="M1258" s="361">
        <f>+VLOOKUP($E1258,Emissions!$1:$1048576,MATCH(DATE(M$2,1,1),Emissions!$A$1:$LI$1),FALSE)</f>
        <v>2.67753044E-3</v>
      </c>
      <c r="N1258" s="361">
        <f>+VLOOKUP($E1258,Emissions!$1:$1048576,MATCH(DATE(N$2,1,1),Emissions!$A$1:$LI$1),FALSE)</f>
        <v>2.7465035100000001E-3</v>
      </c>
      <c r="O1258" s="361">
        <f>+VLOOKUP($E1258,Emissions!$1:$1048576,MATCH(DATE(O$2,1,1),Emissions!$A$1:$LI$1),FALSE)</f>
        <v>2.81395693E-3</v>
      </c>
      <c r="P1258" s="361">
        <f>+VLOOKUP($E1258,Emissions!$1:$1048576,MATCH(DATE(P$2,1,1),Emissions!$A$1:$LI$1),FALSE)</f>
        <v>2.8753026400000002E-3</v>
      </c>
      <c r="Q1258" s="361">
        <f>+VLOOKUP($E1258,Emissions!$1:$1048576,MATCH(DATE(Q$2,1,1),Emissions!$A$1:$LI$1),FALSE)</f>
        <v>2.9310733200000002E-3</v>
      </c>
      <c r="R1258" s="361">
        <f>+VLOOKUP($E1258,Emissions!$1:$1048576,MATCH(DATE(R$2,1,1),Emissions!$A$1:$LI$1),FALSE)</f>
        <v>2.9812999499999999E-3</v>
      </c>
      <c r="S1258" s="361">
        <f>+VLOOKUP($E1258,Emissions!$1:$1048576,MATCH(DATE(S$2,1,1),Emissions!$A$1:$LI$1),FALSE)</f>
        <v>3.0272242899999999E-3</v>
      </c>
      <c r="T1258" s="361">
        <f>+VLOOKUP($E1258,Emissions!$1:$1048576,MATCH(DATE(T$2,1,1),Emissions!$A$1:$LI$1),FALSE)</f>
        <v>3.0704355800000001E-3</v>
      </c>
      <c r="U1258" s="361">
        <f>+VLOOKUP($E1258,Emissions!$1:$1048576,MATCH(DATE(U$2,1,1),Emissions!$A$1:$LI$1),FALSE)</f>
        <v>3.11260056E-3</v>
      </c>
      <c r="V1258" s="361">
        <f>+VLOOKUP($E1258,Emissions!$1:$1048576,MATCH(DATE(V$2,1,1),Emissions!$A$1:$LI$1),FALSE)</f>
        <v>3.15507657E-3</v>
      </c>
      <c r="W1258" s="361">
        <f>+VLOOKUP($E1258,Emissions!$1:$1048576,MATCH(DATE(W$2,1,1),Emissions!$A$1:$LI$1),FALSE)</f>
        <v>3.1990245200000001E-3</v>
      </c>
      <c r="X1258" s="361">
        <f>+VLOOKUP($E1258,Emissions!$1:$1048576,MATCH(DATE(X$2,1,1),Emissions!$A$1:$LI$1),FALSE)</f>
        <v>3.2454701300000002E-3</v>
      </c>
      <c r="Y1258" s="361">
        <f>+VLOOKUP($E1258,Emissions!$1:$1048576,MATCH(DATE(Y$2,1,1),Emissions!$A$1:$LI$1),FALSE)</f>
        <v>3.29520117E-3</v>
      </c>
      <c r="Z1258" s="361">
        <f>+VLOOKUP($E1258,Emissions!$1:$1048576,MATCH(DATE(Z$2,1,1),Emissions!$A$1:$LI$1),FALSE)</f>
        <v>3.3485720200000001E-3</v>
      </c>
      <c r="AA1258" s="361">
        <f>+VLOOKUP($E1258,Emissions!$1:$1048576,MATCH(DATE(AA$2,1,1),Emissions!$A$1:$LI$1),FALSE)</f>
        <v>3.4063694700000001E-3</v>
      </c>
      <c r="AB1258" s="361">
        <f>+VLOOKUP($E1258,Emissions!$1:$1048576,MATCH(DATE(AB$2,1,1),Emissions!$A$1:$LI$1),FALSE)</f>
        <v>3.4690451000000001E-3</v>
      </c>
      <c r="AC1258" s="361">
        <f>+VLOOKUP($E1258,Emissions!$1:$1048576,MATCH(DATE(AC$2,1,1),Emissions!$A$1:$LI$1),FALSE)</f>
        <v>3.5368959999999999E-3</v>
      </c>
      <c r="AD1258" s="361">
        <f>+VLOOKUP($E1258,Emissions!$1:$1048576,MATCH(DATE(AD$2,1,1),Emissions!$A$1:$LI$1),FALSE)</f>
        <v>3.6100968600000002E-3</v>
      </c>
      <c r="AE1258" s="361">
        <f>+VLOOKUP($E1258,Emissions!$1:$1048576,MATCH(DATE(AE$2,1,1),Emissions!$A$1:$LI$1),FALSE)</f>
        <v>3.68795928E-3</v>
      </c>
      <c r="AF1258" s="361">
        <f>+VLOOKUP($E1258,Emissions!$1:$1048576,MATCH(DATE(AF$2,1,1),Emissions!$A$1:$LI$1),FALSE)</f>
        <v>3.7685411099999998E-3</v>
      </c>
      <c r="AG1258" s="361">
        <f>+VLOOKUP($E1258,Emissions!$1:$1048576,MATCH(DATE(AG$2,1,1),Emissions!$A$1:$LI$1),FALSE)</f>
        <v>3.8525196999999998E-3</v>
      </c>
      <c r="AH1258" s="361">
        <f>+VLOOKUP($E1258,Emissions!$1:$1048576,MATCH(DATE(AH$2,1,1),Emissions!$A$1:$LI$1),FALSE)</f>
        <v>3.9404699200000001E-3</v>
      </c>
      <c r="AI1258" s="361">
        <f>+VLOOKUP($E1258,Emissions!$1:$1048576,MATCH(DATE(AI$2,1,1),Emissions!$A$1:$LI$1),FALSE)</f>
        <v>4.0321891900000004E-3</v>
      </c>
      <c r="AJ1258" s="361">
        <f>+VLOOKUP($E1258,Emissions!$1:$1048576,MATCH(DATE(AJ$2,1,1),Emissions!$A$1:$LI$1),FALSE)</f>
        <v>4.12699969E-3</v>
      </c>
      <c r="AK1258" s="361">
        <f>+VLOOKUP($E1258,Emissions!$1:$1048576,MATCH(DATE(AK$2,1,1),Emissions!$A$1:$LI$1),FALSE)</f>
        <v>4.2240876800000004E-3</v>
      </c>
      <c r="AL1258" s="361">
        <f>+VLOOKUP($E1258,Emissions!$1:$1048576,MATCH(DATE(AL$2,1,1),Emissions!$A$1:$LI$1),FALSE)</f>
        <v>4.3226630199999999E-3</v>
      </c>
      <c r="AM1258" s="361">
        <f>+VLOOKUP($E1258,Emissions!$1:$1048576,MATCH(DATE(AM$2,1,1),Emissions!$A$1:$LI$1),FALSE)</f>
        <v>4.4219828299999998E-3</v>
      </c>
      <c r="AN1258" s="361">
        <f>+VLOOKUP($E1258,Emissions!$1:$1048576,MATCH(DATE(AN$2,1,1),Emissions!$A$1:$LI$1),FALSE)</f>
        <v>4.5213538799999996E-3</v>
      </c>
      <c r="AO1258" s="361">
        <f>+VLOOKUP($E1258,Emissions!$1:$1048576,MATCH(DATE(AO$2,1,1),Emissions!$A$1:$LI$1),FALSE)</f>
        <v>4.6201258100000003E-3</v>
      </c>
    </row>
    <row r="1259" spans="1:41" s="92" customFormat="1" ht="15" customHeight="1" x14ac:dyDescent="0.35">
      <c r="A1259" s="411"/>
      <c r="B1259" s="170"/>
      <c r="C1259" s="137" t="s">
        <v>3334</v>
      </c>
      <c r="D1259" s="147"/>
      <c r="E1259" s="136" t="s">
        <v>3684</v>
      </c>
      <c r="F1259" s="327">
        <f>+VLOOKUP($E1259,Emissions!$1:$1048576,MATCH(DATE(F$2,1,1),Emissions!$A$1:$LI$1),FALSE)</f>
        <v>1.3337631379999999</v>
      </c>
      <c r="G1259" s="327">
        <f>+VLOOKUP($E1259,Emissions!$1:$1048576,MATCH(DATE(G$2,1,1),Emissions!$A$1:$LI$1),FALSE)</f>
        <v>1.365172976</v>
      </c>
      <c r="H1259" s="327">
        <f>+VLOOKUP($E1259,Emissions!$1:$1048576,MATCH(DATE(H$2,1,1),Emissions!$A$1:$LI$1),FALSE)</f>
        <v>1.3966361490000001</v>
      </c>
      <c r="I1259" s="327">
        <f>+VLOOKUP($E1259,Emissions!$1:$1048576,MATCH(DATE(I$2,1,1),Emissions!$A$1:$LI$1),FALSE)</f>
        <v>1.4271508610000001</v>
      </c>
      <c r="J1259" s="327">
        <f>+VLOOKUP($E1259,Emissions!$1:$1048576,MATCH(DATE(J$2,1,1),Emissions!$A$1:$LI$1),FALSE)</f>
        <v>1.4596482120000001</v>
      </c>
      <c r="K1259" s="327">
        <f>+VLOOKUP($E1259,Emissions!$1:$1048576,MATCH(DATE(K$2,1,1),Emissions!$A$1:$LI$1),FALSE)</f>
        <v>1.4974725040000001</v>
      </c>
      <c r="L1259" s="327">
        <f>+VLOOKUP($E1259,Emissions!$1:$1048576,MATCH(DATE(L$2,1,1),Emissions!$A$1:$LI$1),FALSE)</f>
        <v>1.5375915010000001</v>
      </c>
      <c r="M1259" s="327">
        <f>+VLOOKUP($E1259,Emissions!$1:$1048576,MATCH(DATE(M$2,1,1),Emissions!$A$1:$LI$1),FALSE)</f>
        <v>1.5793575689999999</v>
      </c>
      <c r="N1259" s="327">
        <f>+VLOOKUP($E1259,Emissions!$1:$1048576,MATCH(DATE(N$2,1,1),Emissions!$A$1:$LI$1),FALSE)</f>
        <v>1.622410978</v>
      </c>
      <c r="O1259" s="327">
        <f>+VLOOKUP($E1259,Emissions!$1:$1048576,MATCH(DATE(O$2,1,1),Emissions!$A$1:$LI$1),FALSE)</f>
        <v>1.6636799360000001</v>
      </c>
      <c r="P1259" s="327">
        <f>+VLOOKUP($E1259,Emissions!$1:$1048576,MATCH(DATE(P$2,1,1),Emissions!$A$1:$LI$1),FALSE)</f>
        <v>1.699975614</v>
      </c>
      <c r="Q1259" s="327">
        <f>+VLOOKUP($E1259,Emissions!$1:$1048576,MATCH(DATE(Q$2,1,1),Emissions!$A$1:$LI$1),FALSE)</f>
        <v>1.731919515</v>
      </c>
      <c r="R1259" s="327">
        <f>+VLOOKUP($E1259,Emissions!$1:$1048576,MATCH(DATE(R$2,1,1),Emissions!$A$1:$LI$1),FALSE)</f>
        <v>1.7602706459999999</v>
      </c>
      <c r="S1259" s="327">
        <f>+VLOOKUP($E1259,Emissions!$1:$1048576,MATCH(DATE(S$2,1,1),Emissions!$A$1:$LI$1),FALSE)</f>
        <v>1.7859729280000001</v>
      </c>
      <c r="T1259" s="327">
        <f>+VLOOKUP($E1259,Emissions!$1:$1048576,MATCH(DATE(T$2,1,1),Emissions!$A$1:$LI$1),FALSE)</f>
        <v>1.8100870849999999</v>
      </c>
      <c r="U1259" s="327">
        <f>+VLOOKUP($E1259,Emissions!$1:$1048576,MATCH(DATE(U$2,1,1),Emissions!$A$1:$LI$1),FALSE)</f>
        <v>1.833658427</v>
      </c>
      <c r="V1259" s="327">
        <f>+VLOOKUP($E1259,Emissions!$1:$1048576,MATCH(DATE(V$2,1,1),Emissions!$A$1:$LI$1),FALSE)</f>
        <v>1.8574714560000001</v>
      </c>
      <c r="W1259" s="327">
        <f>+VLOOKUP($E1259,Emissions!$1:$1048576,MATCH(DATE(W$2,1,1),Emissions!$A$1:$LI$1),FALSE)</f>
        <v>1.882155193</v>
      </c>
      <c r="X1259" s="327">
        <f>+VLOOKUP($E1259,Emissions!$1:$1048576,MATCH(DATE(X$2,1,1),Emissions!$A$1:$LI$1),FALSE)</f>
        <v>1.9082680679999999</v>
      </c>
      <c r="Y1259" s="327">
        <f>+VLOOKUP($E1259,Emissions!$1:$1048576,MATCH(DATE(Y$2,1,1),Emissions!$A$1:$LI$1),FALSE)</f>
        <v>1.936204606</v>
      </c>
      <c r="Z1259" s="327">
        <f>+VLOOKUP($E1259,Emissions!$1:$1048576,MATCH(DATE(Z$2,1,1),Emissions!$A$1:$LI$1),FALSE)</f>
        <v>1.966145061</v>
      </c>
      <c r="AA1259" s="327">
        <f>+VLOOKUP($E1259,Emissions!$1:$1048576,MATCH(DATE(AA$2,1,1),Emissions!$A$1:$LI$1),FALSE)</f>
        <v>1.9984985749999999</v>
      </c>
      <c r="AB1259" s="327">
        <f>+VLOOKUP($E1259,Emissions!$1:$1048576,MATCH(DATE(AB$2,1,1),Emissions!$A$1:$LI$1),FALSE)</f>
        <v>2.033484804</v>
      </c>
      <c r="AC1259" s="327">
        <f>+VLOOKUP($E1259,Emissions!$1:$1048576,MATCH(DATE(AC$2,1,1),Emissions!$A$1:$LI$1),FALSE)</f>
        <v>2.0712444909999999</v>
      </c>
      <c r="AD1259" s="327">
        <f>+VLOOKUP($E1259,Emissions!$1:$1048576,MATCH(DATE(AD$2,1,1),Emissions!$A$1:$LI$1),FALSE)</f>
        <v>2.111834548</v>
      </c>
      <c r="AE1259" s="327">
        <f>+VLOOKUP($E1259,Emissions!$1:$1048576,MATCH(DATE(AE$2,1,1),Emissions!$A$1:$LI$1),FALSE)</f>
        <v>2.1549135279999998</v>
      </c>
      <c r="AF1259" s="327">
        <f>+VLOOKUP($E1259,Emissions!$1:$1048576,MATCH(DATE(AF$2,1,1),Emissions!$A$1:$LI$1),FALSE)</f>
        <v>2.2003293620000002</v>
      </c>
      <c r="AG1259" s="327">
        <f>+VLOOKUP($E1259,Emissions!$1:$1048576,MATCH(DATE(AG$2,1,1),Emissions!$A$1:$LI$1),FALSE)</f>
        <v>2.2482890900000001</v>
      </c>
      <c r="AH1259" s="327">
        <f>+VLOOKUP($E1259,Emissions!$1:$1048576,MATCH(DATE(AH$2,1,1),Emissions!$A$1:$LI$1),FALSE)</f>
        <v>2.298890026</v>
      </c>
      <c r="AI1259" s="327">
        <f>+VLOOKUP($E1259,Emissions!$1:$1048576,MATCH(DATE(AI$2,1,1),Emissions!$A$1:$LI$1),FALSE)</f>
        <v>2.351837621</v>
      </c>
      <c r="AJ1259" s="327">
        <f>+VLOOKUP($E1259,Emissions!$1:$1048576,MATCH(DATE(AJ$2,1,1),Emissions!$A$1:$LI$1),FALSE)</f>
        <v>2.406629857</v>
      </c>
      <c r="AK1259" s="327">
        <f>+VLOOKUP($E1259,Emissions!$1:$1048576,MATCH(DATE(AK$2,1,1),Emissions!$A$1:$LI$1),FALSE)</f>
        <v>2.462753814</v>
      </c>
      <c r="AL1259" s="327">
        <f>+VLOOKUP($E1259,Emissions!$1:$1048576,MATCH(DATE(AL$2,1,1),Emissions!$A$1:$LI$1),FALSE)</f>
        <v>2.5197510159999998</v>
      </c>
      <c r="AM1259" s="327">
        <f>+VLOOKUP($E1259,Emissions!$1:$1048576,MATCH(DATE(AM$2,1,1),Emissions!$A$1:$LI$1),FALSE)</f>
        <v>2.5772025269999999</v>
      </c>
      <c r="AN1259" s="327">
        <f>+VLOOKUP($E1259,Emissions!$1:$1048576,MATCH(DATE(AN$2,1,1),Emissions!$A$1:$LI$1),FALSE)</f>
        <v>2.6347194229999999</v>
      </c>
      <c r="AO1259" s="327">
        <f>+VLOOKUP($E1259,Emissions!$1:$1048576,MATCH(DATE(AO$2,1,1),Emissions!$A$1:$LI$1),FALSE)</f>
        <v>2.691933336</v>
      </c>
    </row>
    <row r="1260" spans="1:41" ht="15" customHeight="1" x14ac:dyDescent="0.35">
      <c r="A1260" s="411"/>
      <c r="B1260" s="170"/>
      <c r="C1260" s="138" t="s">
        <v>602</v>
      </c>
      <c r="D1260" s="114"/>
      <c r="E1260" s="50" t="s">
        <v>3685</v>
      </c>
      <c r="F1260" s="361">
        <f>+VLOOKUP($E1260,Emissions!$1:$1048576,MATCH(DATE(F$2,1,1),Emissions!$A$1:$LI$1),FALSE)</f>
        <v>6.4293200199999997E-2</v>
      </c>
      <c r="G1260" s="361">
        <f>+VLOOKUP($E1260,Emissions!$1:$1048576,MATCH(DATE(G$2,1,1),Emissions!$A$1:$LI$1),FALSE)</f>
        <v>6.5355069799999999E-2</v>
      </c>
      <c r="H1260" s="361">
        <f>+VLOOKUP($E1260,Emissions!$1:$1048576,MATCH(DATE(H$2,1,1),Emissions!$A$1:$LI$1),FALSE)</f>
        <v>6.64542246E-2</v>
      </c>
      <c r="I1260" s="361">
        <f>+VLOOKUP($E1260,Emissions!$1:$1048576,MATCH(DATE(I$2,1,1),Emissions!$A$1:$LI$1),FALSE)</f>
        <v>6.7556223999999998E-2</v>
      </c>
      <c r="J1260" s="361">
        <f>+VLOOKUP($E1260,Emissions!$1:$1048576,MATCH(DATE(J$2,1,1),Emissions!$A$1:$LI$1),FALSE)</f>
        <v>6.8784398999999996E-2</v>
      </c>
      <c r="K1260" s="361">
        <f>+VLOOKUP($E1260,Emissions!$1:$1048576,MATCH(DATE(K$2,1,1),Emissions!$A$1:$LI$1),FALSE)</f>
        <v>7.0277399000000004E-2</v>
      </c>
      <c r="L1260" s="361">
        <f>+VLOOKUP($E1260,Emissions!$1:$1048576,MATCH(DATE(L$2,1,1),Emissions!$A$1:$LI$1),FALSE)</f>
        <v>7.1857781300000007E-2</v>
      </c>
      <c r="M1260" s="361">
        <f>+VLOOKUP($E1260,Emissions!$1:$1048576,MATCH(DATE(M$2,1,1),Emissions!$A$1:$LI$1),FALSE)</f>
        <v>7.34961752E-2</v>
      </c>
      <c r="N1260" s="361">
        <f>+VLOOKUP($E1260,Emissions!$1:$1048576,MATCH(DATE(N$2,1,1),Emissions!$A$1:$LI$1),FALSE)</f>
        <v>7.5178493999999998E-2</v>
      </c>
      <c r="O1260" s="361">
        <f>+VLOOKUP($E1260,Emissions!$1:$1048576,MATCH(DATE(O$2,1,1),Emissions!$A$1:$LI$1),FALSE)</f>
        <v>7.6821190799999994E-2</v>
      </c>
      <c r="P1260" s="361">
        <f>+VLOOKUP($E1260,Emissions!$1:$1048576,MATCH(DATE(P$2,1,1),Emissions!$A$1:$LI$1),FALSE)</f>
        <v>7.8334610900000004E-2</v>
      </c>
      <c r="Q1260" s="361">
        <f>+VLOOKUP($E1260,Emissions!$1:$1048576,MATCH(DATE(Q$2,1,1),Emissions!$A$1:$LI$1),FALSE)</f>
        <v>7.9703544599999995E-2</v>
      </c>
      <c r="R1260" s="361">
        <f>+VLOOKUP($E1260,Emissions!$1:$1048576,MATCH(DATE(R$2,1,1),Emissions!$A$1:$LI$1),FALSE)</f>
        <v>8.0941568399999997E-2</v>
      </c>
      <c r="S1260" s="361">
        <f>+VLOOKUP($E1260,Emissions!$1:$1048576,MATCH(DATE(S$2,1,1),Emissions!$A$1:$LI$1),FALSE)</f>
        <v>8.2071532200000005E-2</v>
      </c>
      <c r="T1260" s="361">
        <f>+VLOOKUP($E1260,Emissions!$1:$1048576,MATCH(DATE(T$2,1,1),Emissions!$A$1:$LI$1),FALSE)</f>
        <v>8.3122976599999995E-2</v>
      </c>
      <c r="U1260" s="361">
        <f>+VLOOKUP($E1260,Emissions!$1:$1048576,MATCH(DATE(U$2,1,1),Emissions!$A$1:$LI$1),FALSE)</f>
        <v>8.4128745000000005E-2</v>
      </c>
      <c r="V1260" s="361">
        <f>+VLOOKUP($E1260,Emissions!$1:$1048576,MATCH(DATE(V$2,1,1),Emissions!$A$1:$LI$1),FALSE)</f>
        <v>8.5118226800000002E-2</v>
      </c>
      <c r="W1260" s="361">
        <f>+VLOOKUP($E1260,Emissions!$1:$1048576,MATCH(DATE(W$2,1,1),Emissions!$A$1:$LI$1),FALSE)</f>
        <v>8.6117033499999995E-2</v>
      </c>
      <c r="X1260" s="361">
        <f>+VLOOKUP($E1260,Emissions!$1:$1048576,MATCH(DATE(X$2,1,1),Emissions!$A$1:$LI$1),FALSE)</f>
        <v>8.7148784300000004E-2</v>
      </c>
      <c r="Y1260" s="361">
        <f>+VLOOKUP($E1260,Emissions!$1:$1048576,MATCH(DATE(Y$2,1,1),Emissions!$A$1:$LI$1),FALSE)</f>
        <v>8.8232236899999997E-2</v>
      </c>
      <c r="Z1260" s="361">
        <f>+VLOOKUP($E1260,Emissions!$1:$1048576,MATCH(DATE(Z$2,1,1),Emissions!$A$1:$LI$1),FALSE)</f>
        <v>8.9374399399999999E-2</v>
      </c>
      <c r="AA1260" s="361">
        <f>+VLOOKUP($E1260,Emissions!$1:$1048576,MATCH(DATE(AA$2,1,1),Emissions!$A$1:$LI$1),FALSE)</f>
        <v>9.0598897600000006E-2</v>
      </c>
      <c r="AB1260" s="361">
        <f>+VLOOKUP($E1260,Emissions!$1:$1048576,MATCH(DATE(AB$2,1,1),Emissions!$A$1:$LI$1),FALSE)</f>
        <v>9.1916435300000002E-2</v>
      </c>
      <c r="AC1260" s="361">
        <f>+VLOOKUP($E1260,Emissions!$1:$1048576,MATCH(DATE(AC$2,1,1),Emissions!$A$1:$LI$1),FALSE)</f>
        <v>9.3334971200000005E-2</v>
      </c>
      <c r="AD1260" s="361">
        <f>+VLOOKUP($E1260,Emissions!$1:$1048576,MATCH(DATE(AD$2,1,1),Emissions!$A$1:$LI$1),FALSE)</f>
        <v>9.48594673E-2</v>
      </c>
      <c r="AE1260" s="361">
        <f>+VLOOKUP($E1260,Emissions!$1:$1048576,MATCH(DATE(AE$2,1,1),Emissions!$A$1:$LI$1),FALSE)</f>
        <v>9.6469484499999994E-2</v>
      </c>
      <c r="AF1260" s="361">
        <f>+VLOOKUP($E1260,Emissions!$1:$1048576,MATCH(DATE(AF$2,1,1),Emissions!$A$1:$LI$1),FALSE)</f>
        <v>9.8148779399999997E-2</v>
      </c>
      <c r="AG1260" s="361">
        <f>+VLOOKUP($E1260,Emissions!$1:$1048576,MATCH(DATE(AG$2,1,1),Emissions!$A$1:$LI$1),FALSE)</f>
        <v>9.9911472900000006E-2</v>
      </c>
      <c r="AH1260" s="361">
        <f>+VLOOKUP($E1260,Emissions!$1:$1048576,MATCH(DATE(AH$2,1,1),Emissions!$A$1:$LI$1),FALSE)</f>
        <v>0.10176720910000001</v>
      </c>
      <c r="AI1260" s="361">
        <f>+VLOOKUP($E1260,Emissions!$1:$1048576,MATCH(DATE(AI$2,1,1),Emissions!$A$1:$LI$1),FALSE)</f>
        <v>0.1037119202</v>
      </c>
      <c r="AJ1260" s="361">
        <f>+VLOOKUP($E1260,Emissions!$1:$1048576,MATCH(DATE(AJ$2,1,1),Emissions!$A$1:$LI$1),FALSE)</f>
        <v>0.1057324618</v>
      </c>
      <c r="AK1260" s="361">
        <f>+VLOOKUP($E1260,Emissions!$1:$1048576,MATCH(DATE(AK$2,1,1),Emissions!$A$1:$LI$1),FALSE)</f>
        <v>0.1078126871</v>
      </c>
      <c r="AL1260" s="361">
        <f>+VLOOKUP($E1260,Emissions!$1:$1048576,MATCH(DATE(AL$2,1,1),Emissions!$A$1:$LI$1),FALSE)</f>
        <v>0.1099362924</v>
      </c>
      <c r="AM1260" s="361">
        <f>+VLOOKUP($E1260,Emissions!$1:$1048576,MATCH(DATE(AM$2,1,1),Emissions!$A$1:$LI$1),FALSE)</f>
        <v>0.1120872337</v>
      </c>
      <c r="AN1260" s="361">
        <f>+VLOOKUP($E1260,Emissions!$1:$1048576,MATCH(DATE(AN$2,1,1),Emissions!$A$1:$LI$1),FALSE)</f>
        <v>0.1142498991</v>
      </c>
      <c r="AO1260" s="361">
        <f>+VLOOKUP($E1260,Emissions!$1:$1048576,MATCH(DATE(AO$2,1,1),Emissions!$A$1:$LI$1),FALSE)</f>
        <v>0.11640909820000001</v>
      </c>
    </row>
    <row r="1261" spans="1:41" ht="15" customHeight="1" x14ac:dyDescent="0.35">
      <c r="A1261" s="411"/>
      <c r="B1261" s="170"/>
      <c r="C1261" s="138" t="s">
        <v>603</v>
      </c>
      <c r="D1261" s="114"/>
      <c r="E1261" s="50" t="s">
        <v>3686</v>
      </c>
      <c r="F1261" s="361">
        <f>+VLOOKUP($E1261,Emissions!$1:$1048576,MATCH(DATE(F$2,1,1),Emissions!$A$1:$LI$1),FALSE)</f>
        <v>0.73964523640000002</v>
      </c>
      <c r="G1261" s="361">
        <f>+VLOOKUP($E1261,Emissions!$1:$1048576,MATCH(DATE(G$2,1,1),Emissions!$A$1:$LI$1),FALSE)</f>
        <v>0.75186125270000004</v>
      </c>
      <c r="H1261" s="361">
        <f>+VLOOKUP($E1261,Emissions!$1:$1048576,MATCH(DATE(H$2,1,1),Emissions!$A$1:$LI$1),FALSE)</f>
        <v>0.7645062078</v>
      </c>
      <c r="I1261" s="361">
        <f>+VLOOKUP($E1261,Emissions!$1:$1048576,MATCH(DATE(I$2,1,1),Emissions!$A$1:$LI$1),FALSE)</f>
        <v>0.7771838875</v>
      </c>
      <c r="J1261" s="361">
        <f>+VLOOKUP($E1261,Emissions!$1:$1048576,MATCH(DATE(J$2,1,1),Emissions!$A$1:$LI$1),FALSE)</f>
        <v>0.79131312330000003</v>
      </c>
      <c r="K1261" s="361">
        <f>+VLOOKUP($E1261,Emissions!$1:$1048576,MATCH(DATE(K$2,1,1),Emissions!$A$1:$LI$1),FALSE)</f>
        <v>0.80848897369999995</v>
      </c>
      <c r="L1261" s="361">
        <f>+VLOOKUP($E1261,Emissions!$1:$1048576,MATCH(DATE(L$2,1,1),Emissions!$A$1:$LI$1),FALSE)</f>
        <v>0.82667009079999998</v>
      </c>
      <c r="M1261" s="361">
        <f>+VLOOKUP($E1261,Emissions!$1:$1048576,MATCH(DATE(M$2,1,1),Emissions!$A$1:$LI$1),FALSE)</f>
        <v>0.84551858840000005</v>
      </c>
      <c r="N1261" s="361">
        <f>+VLOOKUP($E1261,Emissions!$1:$1048576,MATCH(DATE(N$2,1,1),Emissions!$A$1:$LI$1),FALSE)</f>
        <v>0.86487240990000003</v>
      </c>
      <c r="O1261" s="361">
        <f>+VLOOKUP($E1261,Emissions!$1:$1048576,MATCH(DATE(O$2,1,1),Emissions!$A$1:$LI$1),FALSE)</f>
        <v>0.88377040910000004</v>
      </c>
      <c r="P1261" s="361">
        <f>+VLOOKUP($E1261,Emissions!$1:$1048576,MATCH(DATE(P$2,1,1),Emissions!$A$1:$LI$1),FALSE)</f>
        <v>0.90118117730000002</v>
      </c>
      <c r="Q1261" s="361">
        <f>+VLOOKUP($E1261,Emissions!$1:$1048576,MATCH(DATE(Q$2,1,1),Emissions!$A$1:$LI$1),FALSE)</f>
        <v>0.91692973580000003</v>
      </c>
      <c r="R1261" s="361">
        <f>+VLOOKUP($E1261,Emissions!$1:$1048576,MATCH(DATE(R$2,1,1),Emissions!$A$1:$LI$1),FALSE)</f>
        <v>0.93117227530000002</v>
      </c>
      <c r="S1261" s="361">
        <f>+VLOOKUP($E1261,Emissions!$1:$1048576,MATCH(DATE(S$2,1,1),Emissions!$A$1:$LI$1),FALSE)</f>
        <v>0.94417166519999995</v>
      </c>
      <c r="T1261" s="361">
        <f>+VLOOKUP($E1261,Emissions!$1:$1048576,MATCH(DATE(T$2,1,1),Emissions!$A$1:$LI$1),FALSE)</f>
        <v>0.95626774709999995</v>
      </c>
      <c r="U1261" s="361">
        <f>+VLOOKUP($E1261,Emissions!$1:$1048576,MATCH(DATE(U$2,1,1),Emissions!$A$1:$LI$1),FALSE)</f>
        <v>0.96783836079999996</v>
      </c>
      <c r="V1261" s="361">
        <f>+VLOOKUP($E1261,Emissions!$1:$1048576,MATCH(DATE(V$2,1,1),Emissions!$A$1:$LI$1),FALSE)</f>
        <v>0.97922161050000001</v>
      </c>
      <c r="W1261" s="361">
        <f>+VLOOKUP($E1261,Emissions!$1:$1048576,MATCH(DATE(W$2,1,1),Emissions!$A$1:$LI$1),FALSE)</f>
        <v>0.99071213449999995</v>
      </c>
      <c r="X1261" s="361">
        <f>+VLOOKUP($E1261,Emissions!$1:$1048576,MATCH(DATE(X$2,1,1),Emissions!$A$1:$LI$1),FALSE)</f>
        <v>1.0025816569999999</v>
      </c>
      <c r="Y1261" s="361">
        <f>+VLOOKUP($E1261,Emissions!$1:$1048576,MATCH(DATE(Y$2,1,1),Emissions!$A$1:$LI$1),FALSE)</f>
        <v>1.0150459700000001</v>
      </c>
      <c r="Z1261" s="361">
        <f>+VLOOKUP($E1261,Emissions!$1:$1048576,MATCH(DATE(Z$2,1,1),Emissions!$A$1:$LI$1),FALSE)</f>
        <v>1.028185696</v>
      </c>
      <c r="AA1261" s="361">
        <f>+VLOOKUP($E1261,Emissions!$1:$1048576,MATCH(DATE(AA$2,1,1),Emissions!$A$1:$LI$1),FALSE)</f>
        <v>1.0422726330000001</v>
      </c>
      <c r="AB1261" s="361">
        <f>+VLOOKUP($E1261,Emissions!$1:$1048576,MATCH(DATE(AB$2,1,1),Emissions!$A$1:$LI$1),FALSE)</f>
        <v>1.057429921</v>
      </c>
      <c r="AC1261" s="361">
        <f>+VLOOKUP($E1261,Emissions!$1:$1048576,MATCH(DATE(AC$2,1,1),Emissions!$A$1:$LI$1),FALSE)</f>
        <v>1.073749115</v>
      </c>
      <c r="AD1261" s="361">
        <f>+VLOOKUP($E1261,Emissions!$1:$1048576,MATCH(DATE(AD$2,1,1),Emissions!$A$1:$LI$1),FALSE)</f>
        <v>1.091287305</v>
      </c>
      <c r="AE1261" s="361">
        <f>+VLOOKUP($E1261,Emissions!$1:$1048576,MATCH(DATE(AE$2,1,1),Emissions!$A$1:$LI$1),FALSE)</f>
        <v>1.1098093499999999</v>
      </c>
      <c r="AF1261" s="361">
        <f>+VLOOKUP($E1261,Emissions!$1:$1048576,MATCH(DATE(AF$2,1,1),Emissions!$A$1:$LI$1),FALSE)</f>
        <v>1.1291283830000001</v>
      </c>
      <c r="AG1261" s="361">
        <f>+VLOOKUP($E1261,Emissions!$1:$1048576,MATCH(DATE(AG$2,1,1),Emissions!$A$1:$LI$1),FALSE)</f>
        <v>1.1494068550000001</v>
      </c>
      <c r="AH1261" s="361">
        <f>+VLOOKUP($E1261,Emissions!$1:$1048576,MATCH(DATE(AH$2,1,1),Emissions!$A$1:$LI$1),FALSE)</f>
        <v>1.170755714</v>
      </c>
      <c r="AI1261" s="361">
        <f>+VLOOKUP($E1261,Emissions!$1:$1048576,MATCH(DATE(AI$2,1,1),Emissions!$A$1:$LI$1),FALSE)</f>
        <v>1.193128162</v>
      </c>
      <c r="AJ1261" s="361">
        <f>+VLOOKUP($E1261,Emissions!$1:$1048576,MATCH(DATE(AJ$2,1,1),Emissions!$A$1:$LI$1),FALSE)</f>
        <v>1.2163729839999999</v>
      </c>
      <c r="AK1261" s="361">
        <f>+VLOOKUP($E1261,Emissions!$1:$1048576,MATCH(DATE(AK$2,1,1),Emissions!$A$1:$LI$1),FALSE)</f>
        <v>1.240304421</v>
      </c>
      <c r="AL1261" s="361">
        <f>+VLOOKUP($E1261,Emissions!$1:$1048576,MATCH(DATE(AL$2,1,1),Emissions!$A$1:$LI$1),FALSE)</f>
        <v>1.2647349130000001</v>
      </c>
      <c r="AM1261" s="361">
        <f>+VLOOKUP($E1261,Emissions!$1:$1048576,MATCH(DATE(AM$2,1,1),Emissions!$A$1:$LI$1),FALSE)</f>
        <v>1.2894798860000001</v>
      </c>
      <c r="AN1261" s="361">
        <f>+VLOOKUP($E1261,Emissions!$1:$1048576,MATCH(DATE(AN$2,1,1),Emissions!$A$1:$LI$1),FALSE)</f>
        <v>1.3143597359999999</v>
      </c>
      <c r="AO1261" s="361">
        <f>+VLOOKUP($E1261,Emissions!$1:$1048576,MATCH(DATE(AO$2,1,1),Emissions!$A$1:$LI$1),FALSE)</f>
        <v>1.3391997090000001</v>
      </c>
    </row>
    <row r="1262" spans="1:41" ht="15" customHeight="1" x14ac:dyDescent="0.35">
      <c r="A1262" s="411"/>
      <c r="B1262" s="170"/>
      <c r="C1262" s="138" t="s">
        <v>604</v>
      </c>
      <c r="D1262" s="114"/>
      <c r="E1262" s="50" t="s">
        <v>3687</v>
      </c>
      <c r="F1262" s="361">
        <f>+VLOOKUP($E1262,Emissions!$1:$1048576,MATCH(DATE(F$2,1,1),Emissions!$A$1:$LI$1),FALSE)</f>
        <v>0.42555587639999998</v>
      </c>
      <c r="G1262" s="361">
        <f>+VLOOKUP($E1262,Emissions!$1:$1048576,MATCH(DATE(G$2,1,1),Emissions!$A$1:$LI$1),FALSE)</f>
        <v>0.44132898110000002</v>
      </c>
      <c r="H1262" s="361">
        <f>+VLOOKUP($E1262,Emissions!$1:$1048576,MATCH(DATE(H$2,1,1),Emissions!$A$1:$LI$1),FALSE)</f>
        <v>0.45674503109999998</v>
      </c>
      <c r="I1262" s="361">
        <f>+VLOOKUP($E1262,Emissions!$1:$1048576,MATCH(DATE(I$2,1,1),Emissions!$A$1:$LI$1),FALSE)</f>
        <v>0.47134767300000002</v>
      </c>
      <c r="J1262" s="361">
        <f>+VLOOKUP($E1262,Emissions!$1:$1048576,MATCH(DATE(J$2,1,1),Emissions!$A$1:$LI$1),FALSE)</f>
        <v>0.48598262689999999</v>
      </c>
      <c r="K1262" s="361">
        <f>+VLOOKUP($E1262,Emissions!$1:$1048576,MATCH(DATE(K$2,1,1),Emissions!$A$1:$LI$1),FALSE)</f>
        <v>0.50198915749999995</v>
      </c>
      <c r="L1262" s="361">
        <f>+VLOOKUP($E1262,Emissions!$1:$1048576,MATCH(DATE(L$2,1,1),Emissions!$A$1:$LI$1),FALSE)</f>
        <v>0.51887041089999997</v>
      </c>
      <c r="M1262" s="361">
        <f>+VLOOKUP($E1262,Emissions!$1:$1048576,MATCH(DATE(M$2,1,1),Emissions!$A$1:$LI$1),FALSE)</f>
        <v>0.53639570130000003</v>
      </c>
      <c r="N1262" s="361">
        <f>+VLOOKUP($E1262,Emissions!$1:$1048576,MATCH(DATE(N$2,1,1),Emissions!$A$1:$LI$1),FALSE)</f>
        <v>0.55443434690000004</v>
      </c>
      <c r="O1262" s="361">
        <f>+VLOOKUP($E1262,Emissions!$1:$1048576,MATCH(DATE(O$2,1,1),Emissions!$A$1:$LI$1),FALSE)</f>
        <v>0.57122932869999998</v>
      </c>
      <c r="P1262" s="361">
        <f>+VLOOKUP($E1262,Emissions!$1:$1048576,MATCH(DATE(P$2,1,1),Emissions!$A$1:$LI$1),FALSE)</f>
        <v>0.58497882020000003</v>
      </c>
      <c r="Q1262" s="361">
        <f>+VLOOKUP($E1262,Emissions!$1:$1048576,MATCH(DATE(Q$2,1,1),Emissions!$A$1:$LI$1),FALSE)</f>
        <v>0.59651699619999998</v>
      </c>
      <c r="R1262" s="361">
        <f>+VLOOKUP($E1262,Emissions!$1:$1048576,MATCH(DATE(R$2,1,1),Emissions!$A$1:$LI$1),FALSE)</f>
        <v>0.60640398529999995</v>
      </c>
      <c r="S1262" s="361">
        <f>+VLOOKUP($E1262,Emissions!$1:$1048576,MATCH(DATE(S$2,1,1),Emissions!$A$1:$LI$1),FALSE)</f>
        <v>0.61525129160000003</v>
      </c>
      <c r="T1262" s="361">
        <f>+VLOOKUP($E1262,Emissions!$1:$1048576,MATCH(DATE(T$2,1,1),Emissions!$A$1:$LI$1),FALSE)</f>
        <v>0.62368703930000002</v>
      </c>
      <c r="U1262" s="361">
        <f>+VLOOKUP($E1262,Emissions!$1:$1048576,MATCH(DATE(U$2,1,1),Emissions!$A$1:$LI$1),FALSE)</f>
        <v>0.63227299670000003</v>
      </c>
      <c r="V1262" s="361">
        <f>+VLOOKUP($E1262,Emissions!$1:$1048576,MATCH(DATE(V$2,1,1),Emissions!$A$1:$LI$1),FALSE)</f>
        <v>0.64136172280000003</v>
      </c>
      <c r="W1262" s="361">
        <f>+VLOOKUP($E1262,Emissions!$1:$1048576,MATCH(DATE(W$2,1,1),Emissions!$A$1:$LI$1),FALSE)</f>
        <v>0.65120176740000002</v>
      </c>
      <c r="X1262" s="361">
        <f>+VLOOKUP($E1262,Emissions!$1:$1048576,MATCH(DATE(X$2,1,1),Emissions!$A$1:$LI$1),FALSE)</f>
        <v>0.66199947339999998</v>
      </c>
      <c r="Y1262" s="361">
        <f>+VLOOKUP($E1262,Emissions!$1:$1048576,MATCH(DATE(Y$2,1,1),Emissions!$A$1:$LI$1),FALSE)</f>
        <v>0.67387004309999998</v>
      </c>
      <c r="Z1262" s="361">
        <f>+VLOOKUP($E1262,Emissions!$1:$1048576,MATCH(DATE(Z$2,1,1),Emissions!$A$1:$LI$1),FALSE)</f>
        <v>0.68689314270000001</v>
      </c>
      <c r="AA1262" s="361">
        <f>+VLOOKUP($E1262,Emissions!$1:$1048576,MATCH(DATE(AA$2,1,1),Emissions!$A$1:$LI$1),FALSE)</f>
        <v>0.70111180240000004</v>
      </c>
      <c r="AB1262" s="361">
        <f>+VLOOKUP($E1262,Emissions!$1:$1048576,MATCH(DATE(AB$2,1,1),Emissions!$A$1:$LI$1),FALSE)</f>
        <v>0.71658540420000005</v>
      </c>
      <c r="AC1262" s="361">
        <f>+VLOOKUP($E1262,Emissions!$1:$1048576,MATCH(DATE(AC$2,1,1),Emissions!$A$1:$LI$1),FALSE)</f>
        <v>0.73333249680000001</v>
      </c>
      <c r="AD1262" s="361">
        <f>+VLOOKUP($E1262,Emissions!$1:$1048576,MATCH(DATE(AD$2,1,1),Emissions!$A$1:$LI$1),FALSE)</f>
        <v>0.75133295330000005</v>
      </c>
      <c r="AE1262" s="361">
        <f>+VLOOKUP($E1262,Emissions!$1:$1048576,MATCH(DATE(AE$2,1,1),Emissions!$A$1:$LI$1),FALSE)</f>
        <v>0.77056225700000003</v>
      </c>
      <c r="AF1262" s="361">
        <f>+VLOOKUP($E1262,Emissions!$1:$1048576,MATCH(DATE(AF$2,1,1),Emissions!$A$1:$LI$1),FALSE)</f>
        <v>0.79101631230000002</v>
      </c>
      <c r="AG1262" s="361">
        <f>+VLOOKUP($E1262,Emissions!$1:$1048576,MATCH(DATE(AG$2,1,1),Emissions!$A$1:$LI$1),FALSE)</f>
        <v>0.81271321210000003</v>
      </c>
      <c r="AH1262" s="361">
        <f>+VLOOKUP($E1262,Emissions!$1:$1048576,MATCH(DATE(AH$2,1,1),Emissions!$A$1:$LI$1),FALSE)</f>
        <v>0.83561628659999998</v>
      </c>
      <c r="AI1262" s="361">
        <f>+VLOOKUP($E1262,Emissions!$1:$1048576,MATCH(DATE(AI$2,1,1),Emissions!$A$1:$LI$1),FALSE)</f>
        <v>0.85949417439999998</v>
      </c>
      <c r="AJ1262" s="361">
        <f>+VLOOKUP($E1262,Emissions!$1:$1048576,MATCH(DATE(AJ$2,1,1),Emissions!$A$1:$LI$1),FALSE)</f>
        <v>0.88404055589999997</v>
      </c>
      <c r="AK1262" s="361">
        <f>+VLOOKUP($E1262,Emissions!$1:$1048576,MATCH(DATE(AK$2,1,1),Emissions!$A$1:$LI$1),FALSE)</f>
        <v>0.90898146729999996</v>
      </c>
      <c r="AL1262" s="361">
        <f>+VLOOKUP($E1262,Emissions!$1:$1048576,MATCH(DATE(AL$2,1,1),Emissions!$A$1:$LI$1),FALSE)</f>
        <v>0.93409987490000002</v>
      </c>
      <c r="AM1262" s="361">
        <f>+VLOOKUP($E1262,Emissions!$1:$1048576,MATCH(DATE(AM$2,1,1),Emissions!$A$1:$LI$1),FALSE)</f>
        <v>0.95921598809999997</v>
      </c>
      <c r="AN1262" s="361">
        <f>+VLOOKUP($E1262,Emissions!$1:$1048576,MATCH(DATE(AN$2,1,1),Emissions!$A$1:$LI$1),FALSE)</f>
        <v>0.98417549520000003</v>
      </c>
      <c r="AO1262" s="361">
        <f>+VLOOKUP($E1262,Emissions!$1:$1048576,MATCH(DATE(AO$2,1,1),Emissions!$A$1:$LI$1),FALSE)</f>
        <v>1.0088403880000001</v>
      </c>
    </row>
    <row r="1263" spans="1:41" ht="15" customHeight="1" x14ac:dyDescent="0.35">
      <c r="A1263" s="411"/>
      <c r="B1263" s="170"/>
      <c r="C1263" s="138" t="s">
        <v>605</v>
      </c>
      <c r="D1263" s="114"/>
      <c r="E1263" s="50" t="s">
        <v>3688</v>
      </c>
      <c r="F1263" s="361">
        <f>+VLOOKUP($E1263,Emissions!$1:$1048576,MATCH(DATE(F$2,1,1),Emissions!$A$1:$LI$1),FALSE)</f>
        <v>0.1042688251</v>
      </c>
      <c r="G1263" s="361">
        <f>+VLOOKUP($E1263,Emissions!$1:$1048576,MATCH(DATE(G$2,1,1),Emissions!$A$1:$LI$1),FALSE)</f>
        <v>0.1066276723</v>
      </c>
      <c r="H1263" s="361">
        <f>+VLOOKUP($E1263,Emissions!$1:$1048576,MATCH(DATE(H$2,1,1),Emissions!$A$1:$LI$1),FALSE)</f>
        <v>0.10893068559999999</v>
      </c>
      <c r="I1263" s="361">
        <f>+VLOOKUP($E1263,Emissions!$1:$1048576,MATCH(DATE(I$2,1,1),Emissions!$A$1:$LI$1),FALSE)</f>
        <v>0.1110630767</v>
      </c>
      <c r="J1263" s="361">
        <f>+VLOOKUP($E1263,Emissions!$1:$1048576,MATCH(DATE(J$2,1,1),Emissions!$A$1:$LI$1),FALSE)</f>
        <v>0.11356806279999999</v>
      </c>
      <c r="K1263" s="361">
        <f>+VLOOKUP($E1263,Emissions!$1:$1048576,MATCH(DATE(K$2,1,1),Emissions!$A$1:$LI$1),FALSE)</f>
        <v>0.11671697339999999</v>
      </c>
      <c r="L1263" s="361">
        <f>+VLOOKUP($E1263,Emissions!$1:$1048576,MATCH(DATE(L$2,1,1),Emissions!$A$1:$LI$1),FALSE)</f>
        <v>0.1201932184</v>
      </c>
      <c r="M1263" s="361">
        <f>+VLOOKUP($E1263,Emissions!$1:$1048576,MATCH(DATE(M$2,1,1),Emissions!$A$1:$LI$1),FALSE)</f>
        <v>0.12394710439999999</v>
      </c>
      <c r="N1263" s="361">
        <f>+VLOOKUP($E1263,Emissions!$1:$1048576,MATCH(DATE(N$2,1,1),Emissions!$A$1:$LI$1),FALSE)</f>
        <v>0.1279257271</v>
      </c>
      <c r="O1263" s="361">
        <f>+VLOOKUP($E1263,Emissions!$1:$1048576,MATCH(DATE(O$2,1,1),Emissions!$A$1:$LI$1),FALSE)</f>
        <v>0.13185900710000001</v>
      </c>
      <c r="P1263" s="361">
        <f>+VLOOKUP($E1263,Emissions!$1:$1048576,MATCH(DATE(P$2,1,1),Emissions!$A$1:$LI$1),FALSE)</f>
        <v>0.13548100530000001</v>
      </c>
      <c r="Q1263" s="361">
        <f>+VLOOKUP($E1263,Emissions!$1:$1048576,MATCH(DATE(Q$2,1,1),Emissions!$A$1:$LI$1),FALSE)</f>
        <v>0.13876923820000001</v>
      </c>
      <c r="R1263" s="361">
        <f>+VLOOKUP($E1263,Emissions!$1:$1048576,MATCH(DATE(R$2,1,1),Emissions!$A$1:$LI$1),FALSE)</f>
        <v>0.1417528173</v>
      </c>
      <c r="S1263" s="361">
        <f>+VLOOKUP($E1263,Emissions!$1:$1048576,MATCH(DATE(S$2,1,1),Emissions!$A$1:$LI$1),FALSE)</f>
        <v>0.14447843890000001</v>
      </c>
      <c r="T1263" s="361">
        <f>+VLOOKUP($E1263,Emissions!$1:$1048576,MATCH(DATE(T$2,1,1),Emissions!$A$1:$LI$1),FALSE)</f>
        <v>0.14700932219999999</v>
      </c>
      <c r="U1263" s="361">
        <f>+VLOOKUP($E1263,Emissions!$1:$1048576,MATCH(DATE(U$2,1,1),Emissions!$A$1:$LI$1),FALSE)</f>
        <v>0.14941832460000001</v>
      </c>
      <c r="V1263" s="361">
        <f>+VLOOKUP($E1263,Emissions!$1:$1048576,MATCH(DATE(V$2,1,1),Emissions!$A$1:$LI$1),FALSE)</f>
        <v>0.1517698955</v>
      </c>
      <c r="W1263" s="361">
        <f>+VLOOKUP($E1263,Emissions!$1:$1048576,MATCH(DATE(W$2,1,1),Emissions!$A$1:$LI$1),FALSE)</f>
        <v>0.1541242575</v>
      </c>
      <c r="X1263" s="361">
        <f>+VLOOKUP($E1263,Emissions!$1:$1048576,MATCH(DATE(X$2,1,1),Emissions!$A$1:$LI$1),FALSE)</f>
        <v>0.15653815269999999</v>
      </c>
      <c r="Y1263" s="361">
        <f>+VLOOKUP($E1263,Emissions!$1:$1048576,MATCH(DATE(Y$2,1,1),Emissions!$A$1:$LI$1),FALSE)</f>
        <v>0.15905635670000001</v>
      </c>
      <c r="Z1263" s="361">
        <f>+VLOOKUP($E1263,Emissions!$1:$1048576,MATCH(DATE(Z$2,1,1),Emissions!$A$1:$LI$1),FALSE)</f>
        <v>0.1616918232</v>
      </c>
      <c r="AA1263" s="361">
        <f>+VLOOKUP($E1263,Emissions!$1:$1048576,MATCH(DATE(AA$2,1,1),Emissions!$A$1:$LI$1),FALSE)</f>
        <v>0.16451524149999999</v>
      </c>
      <c r="AB1263" s="361">
        <f>+VLOOKUP($E1263,Emissions!$1:$1048576,MATCH(DATE(AB$2,1,1),Emissions!$A$1:$LI$1),FALSE)</f>
        <v>0.16755304409999999</v>
      </c>
      <c r="AC1263" s="361">
        <f>+VLOOKUP($E1263,Emissions!$1:$1048576,MATCH(DATE(AC$2,1,1),Emissions!$A$1:$LI$1),FALSE)</f>
        <v>0.17082790749999999</v>
      </c>
      <c r="AD1263" s="361">
        <f>+VLOOKUP($E1263,Emissions!$1:$1048576,MATCH(DATE(AD$2,1,1),Emissions!$A$1:$LI$1),FALSE)</f>
        <v>0.17435482290000001</v>
      </c>
      <c r="AE1263" s="361">
        <f>+VLOOKUP($E1263,Emissions!$1:$1048576,MATCH(DATE(AE$2,1,1),Emissions!$A$1:$LI$1),FALSE)</f>
        <v>0.17807243649999999</v>
      </c>
      <c r="AF1263" s="361">
        <f>+VLOOKUP($E1263,Emissions!$1:$1048576,MATCH(DATE(AF$2,1,1),Emissions!$A$1:$LI$1),FALSE)</f>
        <v>0.1820358866</v>
      </c>
      <c r="AG1263" s="361">
        <f>+VLOOKUP($E1263,Emissions!$1:$1048576,MATCH(DATE(AG$2,1,1),Emissions!$A$1:$LI$1),FALSE)</f>
        <v>0.18625754990000001</v>
      </c>
      <c r="AH1263" s="361">
        <f>+VLOOKUP($E1263,Emissions!$1:$1048576,MATCH(DATE(AH$2,1,1),Emissions!$A$1:$LI$1),FALSE)</f>
        <v>0.1907508164</v>
      </c>
      <c r="AI1263" s="361">
        <f>+VLOOKUP($E1263,Emissions!$1:$1048576,MATCH(DATE(AI$2,1,1),Emissions!$A$1:$LI$1),FALSE)</f>
        <v>0.1955033642</v>
      </c>
      <c r="AJ1263" s="361">
        <f>+VLOOKUP($E1263,Emissions!$1:$1048576,MATCH(DATE(AJ$2,1,1),Emissions!$A$1:$LI$1),FALSE)</f>
        <v>0.20048385520000001</v>
      </c>
      <c r="AK1263" s="361">
        <f>+VLOOKUP($E1263,Emissions!$1:$1048576,MATCH(DATE(AK$2,1,1),Emissions!$A$1:$LI$1),FALSE)</f>
        <v>0.20565523929999999</v>
      </c>
      <c r="AL1263" s="361">
        <f>+VLOOKUP($E1263,Emissions!$1:$1048576,MATCH(DATE(AL$2,1,1),Emissions!$A$1:$LI$1),FALSE)</f>
        <v>0.2109799359</v>
      </c>
      <c r="AM1263" s="361">
        <f>+VLOOKUP($E1263,Emissions!$1:$1048576,MATCH(DATE(AM$2,1,1),Emissions!$A$1:$LI$1),FALSE)</f>
        <v>0.21641941880000001</v>
      </c>
      <c r="AN1263" s="361">
        <f>+VLOOKUP($E1263,Emissions!$1:$1048576,MATCH(DATE(AN$2,1,1),Emissions!$A$1:$LI$1),FALSE)</f>
        <v>0.2219342929</v>
      </c>
      <c r="AO1263" s="361">
        <f>+VLOOKUP($E1263,Emissions!$1:$1048576,MATCH(DATE(AO$2,1,1),Emissions!$A$1:$LI$1),FALSE)</f>
        <v>0.22748414110000001</v>
      </c>
    </row>
    <row r="1264" spans="1:41" s="92" customFormat="1" ht="15" customHeight="1" x14ac:dyDescent="0.35">
      <c r="A1264" s="411"/>
      <c r="B1264" s="170"/>
      <c r="C1264" s="137" t="s">
        <v>3335</v>
      </c>
      <c r="D1264" s="147"/>
      <c r="E1264" s="136" t="s">
        <v>3689</v>
      </c>
      <c r="F1264" s="327">
        <f>+VLOOKUP($E1264,Emissions!$1:$1048576,MATCH(DATE(F$2,1,1),Emissions!$A$1:$LI$1),FALSE)</f>
        <v>7.7437888209999999</v>
      </c>
      <c r="G1264" s="327">
        <f>+VLOOKUP($E1264,Emissions!$1:$1048576,MATCH(DATE(G$2,1,1),Emissions!$A$1:$LI$1),FALSE)</f>
        <v>7.8781276729999998</v>
      </c>
      <c r="H1264" s="327">
        <f>+VLOOKUP($E1264,Emissions!$1:$1048576,MATCH(DATE(H$2,1,1),Emissions!$A$1:$LI$1),FALSE)</f>
        <v>8.0256076430000007</v>
      </c>
      <c r="I1264" s="327">
        <f>+VLOOKUP($E1264,Emissions!$1:$1048576,MATCH(DATE(I$2,1,1),Emissions!$A$1:$LI$1),FALSE)</f>
        <v>8.1841604159999992</v>
      </c>
      <c r="J1264" s="327">
        <f>+VLOOKUP($E1264,Emissions!$1:$1048576,MATCH(DATE(J$2,1,1),Emissions!$A$1:$LI$1),FALSE)</f>
        <v>8.3634670690000004</v>
      </c>
      <c r="K1264" s="327">
        <f>+VLOOKUP($E1264,Emissions!$1:$1048576,MATCH(DATE(K$2,1,1),Emissions!$A$1:$LI$1),FALSE)</f>
        <v>8.5738498409999995</v>
      </c>
      <c r="L1264" s="327">
        <f>+VLOOKUP($E1264,Emissions!$1:$1048576,MATCH(DATE(L$2,1,1),Emissions!$A$1:$LI$1),FALSE)</f>
        <v>8.7955149769999998</v>
      </c>
      <c r="M1264" s="327">
        <f>+VLOOKUP($E1264,Emissions!$1:$1048576,MATCH(DATE(M$2,1,1),Emissions!$A$1:$LI$1),FALSE)</f>
        <v>9.0256248029999995</v>
      </c>
      <c r="N1264" s="327">
        <f>+VLOOKUP($E1264,Emissions!$1:$1048576,MATCH(DATE(N$2,1,1),Emissions!$A$1:$LI$1),FALSE)</f>
        <v>9.2624247939999993</v>
      </c>
      <c r="O1264" s="327">
        <f>+VLOOKUP($E1264,Emissions!$1:$1048576,MATCH(DATE(O$2,1,1),Emissions!$A$1:$LI$1),FALSE)</f>
        <v>9.4971378949999998</v>
      </c>
      <c r="P1264" s="327">
        <f>+VLOOKUP($E1264,Emissions!$1:$1048576,MATCH(DATE(P$2,1,1),Emissions!$A$1:$LI$1),FALSE)</f>
        <v>9.7202679960000005</v>
      </c>
      <c r="Q1264" s="327">
        <f>+VLOOKUP($E1264,Emissions!$1:$1048576,MATCH(DATE(Q$2,1,1),Emissions!$A$1:$LI$1),FALSE)</f>
        <v>9.9269315650000003</v>
      </c>
      <c r="R1264" s="327">
        <f>+VLOOKUP($E1264,Emissions!$1:$1048576,MATCH(DATE(R$2,1,1),Emissions!$A$1:$LI$1),FALSE)</f>
        <v>10.11776412</v>
      </c>
      <c r="S1264" s="327">
        <f>+VLOOKUP($E1264,Emissions!$1:$1048576,MATCH(DATE(S$2,1,1),Emissions!$A$1:$LI$1),FALSE)</f>
        <v>10.29467545</v>
      </c>
      <c r="T1264" s="327">
        <f>+VLOOKUP($E1264,Emissions!$1:$1048576,MATCH(DATE(T$2,1,1),Emissions!$A$1:$LI$1),FALSE)</f>
        <v>10.460516309999999</v>
      </c>
      <c r="U1264" s="327">
        <f>+VLOOKUP($E1264,Emissions!$1:$1048576,MATCH(DATE(U$2,1,1),Emissions!$A$1:$LI$1),FALSE)</f>
        <v>10.61879675</v>
      </c>
      <c r="V1264" s="327">
        <f>+VLOOKUP($E1264,Emissions!$1:$1048576,MATCH(DATE(V$2,1,1),Emissions!$A$1:$LI$1),FALSE)</f>
        <v>10.773070430000001</v>
      </c>
      <c r="W1264" s="327">
        <f>+VLOOKUP($E1264,Emissions!$1:$1048576,MATCH(DATE(W$2,1,1),Emissions!$A$1:$LI$1),FALSE)</f>
        <v>10.926679460000001</v>
      </c>
      <c r="X1264" s="327">
        <f>+VLOOKUP($E1264,Emissions!$1:$1048576,MATCH(DATE(X$2,1,1),Emissions!$A$1:$LI$1),FALSE)</f>
        <v>11.08274372</v>
      </c>
      <c r="Y1264" s="327">
        <f>+VLOOKUP($E1264,Emissions!$1:$1048576,MATCH(DATE(Y$2,1,1),Emissions!$A$1:$LI$1),FALSE)</f>
        <v>11.243815</v>
      </c>
      <c r="Z1264" s="327">
        <f>+VLOOKUP($E1264,Emissions!$1:$1048576,MATCH(DATE(Z$2,1,1),Emissions!$A$1:$LI$1),FALSE)</f>
        <v>11.41049694</v>
      </c>
      <c r="AA1264" s="327">
        <f>+VLOOKUP($E1264,Emissions!$1:$1048576,MATCH(DATE(AA$2,1,1),Emissions!$A$1:$LI$1),FALSE)</f>
        <v>11.58658947</v>
      </c>
      <c r="AB1264" s="327">
        <f>+VLOOKUP($E1264,Emissions!$1:$1048576,MATCH(DATE(AB$2,1,1),Emissions!$A$1:$LI$1),FALSE)</f>
        <v>11.77354843</v>
      </c>
      <c r="AC1264" s="327">
        <f>+VLOOKUP($E1264,Emissions!$1:$1048576,MATCH(DATE(AC$2,1,1),Emissions!$A$1:$LI$1),FALSE)</f>
        <v>11.97256996</v>
      </c>
      <c r="AD1264" s="327">
        <f>+VLOOKUP($E1264,Emissions!$1:$1048576,MATCH(DATE(AD$2,1,1),Emissions!$A$1:$LI$1),FALSE)</f>
        <v>12.18444781</v>
      </c>
      <c r="AE1264" s="327">
        <f>+VLOOKUP($E1264,Emissions!$1:$1048576,MATCH(DATE(AE$2,1,1),Emissions!$A$1:$LI$1),FALSE)</f>
        <v>12.405443590000001</v>
      </c>
      <c r="AF1264" s="327">
        <f>+VLOOKUP($E1264,Emissions!$1:$1048576,MATCH(DATE(AF$2,1,1),Emissions!$A$1:$LI$1),FALSE)</f>
        <v>12.63371143</v>
      </c>
      <c r="AG1264" s="327">
        <f>+VLOOKUP($E1264,Emissions!$1:$1048576,MATCH(DATE(AG$2,1,1),Emissions!$A$1:$LI$1),FALSE)</f>
        <v>12.871266500000001</v>
      </c>
      <c r="AH1264" s="327">
        <f>+VLOOKUP($E1264,Emissions!$1:$1048576,MATCH(DATE(AH$2,1,1),Emissions!$A$1:$LI$1),FALSE)</f>
        <v>13.119929989999999</v>
      </c>
      <c r="AI1264" s="327">
        <f>+VLOOKUP($E1264,Emissions!$1:$1048576,MATCH(DATE(AI$2,1,1),Emissions!$A$1:$LI$1),FALSE)</f>
        <v>13.379996820000001</v>
      </c>
      <c r="AJ1264" s="327">
        <f>+VLOOKUP($E1264,Emissions!$1:$1048576,MATCH(DATE(AJ$2,1,1),Emissions!$A$1:$LI$1),FALSE)</f>
        <v>13.650525050000001</v>
      </c>
      <c r="AK1264" s="327">
        <f>+VLOOKUP($E1264,Emissions!$1:$1048576,MATCH(DATE(AK$2,1,1),Emissions!$A$1:$LI$1),FALSE)</f>
        <v>13.92997233</v>
      </c>
      <c r="AL1264" s="327">
        <f>+VLOOKUP($E1264,Emissions!$1:$1048576,MATCH(DATE(AL$2,1,1),Emissions!$A$1:$LI$1),FALSE)</f>
        <v>14.21656144</v>
      </c>
      <c r="AM1264" s="327">
        <f>+VLOOKUP($E1264,Emissions!$1:$1048576,MATCH(DATE(AM$2,1,1),Emissions!$A$1:$LI$1),FALSE)</f>
        <v>14.508387190000001</v>
      </c>
      <c r="AN1264" s="327">
        <f>+VLOOKUP($E1264,Emissions!$1:$1048576,MATCH(DATE(AN$2,1,1),Emissions!$A$1:$LI$1),FALSE)</f>
        <v>14.80347508</v>
      </c>
      <c r="AO1264" s="327">
        <f>+VLOOKUP($E1264,Emissions!$1:$1048576,MATCH(DATE(AO$2,1,1),Emissions!$A$1:$LI$1),FALSE)</f>
        <v>15.09980258</v>
      </c>
    </row>
    <row r="1265" spans="1:41" ht="15" customHeight="1" x14ac:dyDescent="0.35">
      <c r="A1265" s="411"/>
      <c r="B1265" s="170"/>
      <c r="C1265" s="138" t="s">
        <v>606</v>
      </c>
      <c r="D1265" s="114"/>
      <c r="E1265" s="50" t="s">
        <v>3690</v>
      </c>
      <c r="F1265" s="361">
        <f>+VLOOKUP($E1265,Emissions!$1:$1048576,MATCH(DATE(F$2,1,1),Emissions!$A$1:$LI$1),FALSE)</f>
        <v>7.2468269679999997</v>
      </c>
      <c r="G1265" s="361">
        <f>+VLOOKUP($E1265,Emissions!$1:$1048576,MATCH(DATE(G$2,1,1),Emissions!$A$1:$LI$1),FALSE)</f>
        <v>7.3748857110000001</v>
      </c>
      <c r="H1265" s="361">
        <f>+VLOOKUP($E1265,Emissions!$1:$1048576,MATCH(DATE(H$2,1,1),Emissions!$A$1:$LI$1),FALSE)</f>
        <v>7.515841698</v>
      </c>
      <c r="I1265" s="361">
        <f>+VLOOKUP($E1265,Emissions!$1:$1048576,MATCH(DATE(I$2,1,1),Emissions!$A$1:$LI$1),FALSE)</f>
        <v>7.6676109170000002</v>
      </c>
      <c r="J1265" s="361">
        <f>+VLOOKUP($E1265,Emissions!$1:$1048576,MATCH(DATE(J$2,1,1),Emissions!$A$1:$LI$1),FALSE)</f>
        <v>7.839738927</v>
      </c>
      <c r="K1265" s="361">
        <f>+VLOOKUP($E1265,Emissions!$1:$1048576,MATCH(DATE(K$2,1,1),Emissions!$A$1:$LI$1),FALSE)</f>
        <v>8.0424084970000003</v>
      </c>
      <c r="L1265" s="361">
        <f>+VLOOKUP($E1265,Emissions!$1:$1048576,MATCH(DATE(L$2,1,1),Emissions!$A$1:$LI$1),FALSE)</f>
        <v>8.2561191639999993</v>
      </c>
      <c r="M1265" s="361">
        <f>+VLOOKUP($E1265,Emissions!$1:$1048576,MATCH(DATE(M$2,1,1),Emissions!$A$1:$LI$1),FALSE)</f>
        <v>8.4780801500000003</v>
      </c>
      <c r="N1265" s="361">
        <f>+VLOOKUP($E1265,Emissions!$1:$1048576,MATCH(DATE(N$2,1,1),Emissions!$A$1:$LI$1),FALSE)</f>
        <v>8.7065725329999992</v>
      </c>
      <c r="O1265" s="361">
        <f>+VLOOKUP($E1265,Emissions!$1:$1048576,MATCH(DATE(O$2,1,1),Emissions!$A$1:$LI$1),FALSE)</f>
        <v>8.9329375550000005</v>
      </c>
      <c r="P1265" s="361">
        <f>+VLOOKUP($E1265,Emissions!$1:$1048576,MATCH(DATE(P$2,1,1),Emissions!$A$1:$LI$1),FALSE)</f>
        <v>9.147802896</v>
      </c>
      <c r="Q1265" s="361">
        <f>+VLOOKUP($E1265,Emissions!$1:$1048576,MATCH(DATE(Q$2,1,1),Emissions!$A$1:$LI$1),FALSE)</f>
        <v>9.3463953419999992</v>
      </c>
      <c r="R1265" s="361">
        <f>+VLOOKUP($E1265,Emissions!$1:$1048576,MATCH(DATE(R$2,1,1),Emissions!$A$1:$LI$1),FALSE)</f>
        <v>9.5293497590000005</v>
      </c>
      <c r="S1265" s="361">
        <f>+VLOOKUP($E1265,Emissions!$1:$1048576,MATCH(DATE(S$2,1,1),Emissions!$A$1:$LI$1),FALSE)</f>
        <v>9.698555786</v>
      </c>
      <c r="T1265" s="361">
        <f>+VLOOKUP($E1265,Emissions!$1:$1048576,MATCH(DATE(T$2,1,1),Emissions!$A$1:$LI$1),FALSE)</f>
        <v>9.8568270079999998</v>
      </c>
      <c r="U1265" s="361">
        <f>+VLOOKUP($E1265,Emissions!$1:$1048576,MATCH(DATE(U$2,1,1),Emissions!$A$1:$LI$1),FALSE)</f>
        <v>10.00762229</v>
      </c>
      <c r="V1265" s="361">
        <f>+VLOOKUP($E1265,Emissions!$1:$1048576,MATCH(DATE(V$2,1,1),Emissions!$A$1:$LI$1),FALSE)</f>
        <v>10.15443825</v>
      </c>
      <c r="W1265" s="361">
        <f>+VLOOKUP($E1265,Emissions!$1:$1048576,MATCH(DATE(W$2,1,1),Emissions!$A$1:$LI$1),FALSE)</f>
        <v>10.300562490000001</v>
      </c>
      <c r="X1265" s="361">
        <f>+VLOOKUP($E1265,Emissions!$1:$1048576,MATCH(DATE(X$2,1,1),Emissions!$A$1:$LI$1),FALSE)</f>
        <v>10.449063170000001</v>
      </c>
      <c r="Y1265" s="361">
        <f>+VLOOKUP($E1265,Emissions!$1:$1048576,MATCH(DATE(Y$2,1,1),Emissions!$A$1:$LI$1),FALSE)</f>
        <v>10.60244825</v>
      </c>
      <c r="Z1265" s="361">
        <f>+VLOOKUP($E1265,Emissions!$1:$1048576,MATCH(DATE(Z$2,1,1),Emissions!$A$1:$LI$1),FALSE)</f>
        <v>10.76131223</v>
      </c>
      <c r="AA1265" s="361">
        <f>+VLOOKUP($E1265,Emissions!$1:$1048576,MATCH(DATE(AA$2,1,1),Emissions!$A$1:$LI$1),FALSE)</f>
        <v>10.929385379999999</v>
      </c>
      <c r="AB1265" s="361">
        <f>+VLOOKUP($E1265,Emissions!$1:$1048576,MATCH(DATE(AB$2,1,1),Emissions!$A$1:$LI$1),FALSE)</f>
        <v>11.108098780000001</v>
      </c>
      <c r="AC1265" s="361">
        <f>+VLOOKUP($E1265,Emissions!$1:$1048576,MATCH(DATE(AC$2,1,1),Emissions!$A$1:$LI$1),FALSE)</f>
        <v>11.298626730000001</v>
      </c>
      <c r="AD1265" s="361">
        <f>+VLOOKUP($E1265,Emissions!$1:$1048576,MATCH(DATE(AD$2,1,1),Emissions!$A$1:$LI$1),FALSE)</f>
        <v>11.50174687</v>
      </c>
      <c r="AE1265" s="361">
        <f>+VLOOKUP($E1265,Emissions!$1:$1048576,MATCH(DATE(AE$2,1,1),Emissions!$A$1:$LI$1),FALSE)</f>
        <v>11.713787679999999</v>
      </c>
      <c r="AF1265" s="361">
        <f>+VLOOKUP($E1265,Emissions!$1:$1048576,MATCH(DATE(AF$2,1,1),Emissions!$A$1:$LI$1),FALSE)</f>
        <v>11.932957330000001</v>
      </c>
      <c r="AG1265" s="361">
        <f>+VLOOKUP($E1265,Emissions!$1:$1048576,MATCH(DATE(AG$2,1,1),Emissions!$A$1:$LI$1),FALSE)</f>
        <v>12.16121869</v>
      </c>
      <c r="AH1265" s="361">
        <f>+VLOOKUP($E1265,Emissions!$1:$1048576,MATCH(DATE(AH$2,1,1),Emissions!$A$1:$LI$1),FALSE)</f>
        <v>12.40035207</v>
      </c>
      <c r="AI1265" s="361">
        <f>+VLOOKUP($E1265,Emissions!$1:$1048576,MATCH(DATE(AI$2,1,1),Emissions!$A$1:$LI$1),FALSE)</f>
        <v>12.650640620000001</v>
      </c>
      <c r="AJ1265" s="361">
        <f>+VLOOKUP($E1265,Emissions!$1:$1048576,MATCH(DATE(AJ$2,1,1),Emissions!$A$1:$LI$1),FALSE)</f>
        <v>12.911152</v>
      </c>
      <c r="AK1265" s="361">
        <f>+VLOOKUP($E1265,Emissions!$1:$1048576,MATCH(DATE(AK$2,1,1),Emissions!$A$1:$LI$1),FALSE)</f>
        <v>13.18036463</v>
      </c>
      <c r="AL1265" s="361">
        <f>+VLOOKUP($E1265,Emissions!$1:$1048576,MATCH(DATE(AL$2,1,1),Emissions!$A$1:$LI$1),FALSE)</f>
        <v>13.45652737</v>
      </c>
      <c r="AM1265" s="361">
        <f>+VLOOKUP($E1265,Emissions!$1:$1048576,MATCH(DATE(AM$2,1,1),Emissions!$A$1:$LI$1),FALSE)</f>
        <v>13.737764090000001</v>
      </c>
      <c r="AN1265" s="361">
        <f>+VLOOKUP($E1265,Emissions!$1:$1048576,MATCH(DATE(AN$2,1,1),Emissions!$A$1:$LI$1),FALSE)</f>
        <v>14.02213104</v>
      </c>
      <c r="AO1265" s="361">
        <f>+VLOOKUP($E1265,Emissions!$1:$1048576,MATCH(DATE(AO$2,1,1),Emissions!$A$1:$LI$1),FALSE)</f>
        <v>14.30763754</v>
      </c>
    </row>
    <row r="1266" spans="1:41" ht="15" customHeight="1" x14ac:dyDescent="0.35">
      <c r="A1266" s="411"/>
      <c r="B1266" s="170"/>
      <c r="C1266" s="138" t="s">
        <v>607</v>
      </c>
      <c r="D1266" s="114"/>
      <c r="E1266" s="50" t="s">
        <v>3691</v>
      </c>
      <c r="F1266" s="361">
        <f>+VLOOKUP($E1266,Emissions!$1:$1048576,MATCH(DATE(F$2,1,1),Emissions!$A$1:$LI$1),FALSE)</f>
        <v>0.49696185259999998</v>
      </c>
      <c r="G1266" s="361">
        <f>+VLOOKUP($E1266,Emissions!$1:$1048576,MATCH(DATE(G$2,1,1),Emissions!$A$1:$LI$1),FALSE)</f>
        <v>0.50324196200000004</v>
      </c>
      <c r="H1266" s="361">
        <f>+VLOOKUP($E1266,Emissions!$1:$1048576,MATCH(DATE(H$2,1,1),Emissions!$A$1:$LI$1),FALSE)</f>
        <v>0.50976594460000002</v>
      </c>
      <c r="I1266" s="361">
        <f>+VLOOKUP($E1266,Emissions!$1:$1048576,MATCH(DATE(I$2,1,1),Emissions!$A$1:$LI$1),FALSE)</f>
        <v>0.51654949939999995</v>
      </c>
      <c r="J1266" s="361">
        <f>+VLOOKUP($E1266,Emissions!$1:$1048576,MATCH(DATE(J$2,1,1),Emissions!$A$1:$LI$1),FALSE)</f>
        <v>0.52372814270000001</v>
      </c>
      <c r="K1266" s="361">
        <f>+VLOOKUP($E1266,Emissions!$1:$1048576,MATCH(DATE(K$2,1,1),Emissions!$A$1:$LI$1),FALSE)</f>
        <v>0.53144134369999996</v>
      </c>
      <c r="L1266" s="361">
        <f>+VLOOKUP($E1266,Emissions!$1:$1048576,MATCH(DATE(L$2,1,1),Emissions!$A$1:$LI$1),FALSE)</f>
        <v>0.53939581390000002</v>
      </c>
      <c r="M1266" s="361">
        <f>+VLOOKUP($E1266,Emissions!$1:$1048576,MATCH(DATE(M$2,1,1),Emissions!$A$1:$LI$1),FALSE)</f>
        <v>0.54754465269999997</v>
      </c>
      <c r="N1266" s="361">
        <f>+VLOOKUP($E1266,Emissions!$1:$1048576,MATCH(DATE(N$2,1,1),Emissions!$A$1:$LI$1),FALSE)</f>
        <v>0.55585226129999998</v>
      </c>
      <c r="O1266" s="361">
        <f>+VLOOKUP($E1266,Emissions!$1:$1048576,MATCH(DATE(O$2,1,1),Emissions!$A$1:$LI$1),FALSE)</f>
        <v>0.56420034050000001</v>
      </c>
      <c r="P1266" s="361">
        <f>+VLOOKUP($E1266,Emissions!$1:$1048576,MATCH(DATE(P$2,1,1),Emissions!$A$1:$LI$1),FALSE)</f>
        <v>0.57246509990000005</v>
      </c>
      <c r="Q1266" s="361">
        <f>+VLOOKUP($E1266,Emissions!$1:$1048576,MATCH(DATE(Q$2,1,1),Emissions!$A$1:$LI$1),FALSE)</f>
        <v>0.58053622279999995</v>
      </c>
      <c r="R1266" s="361">
        <f>+VLOOKUP($E1266,Emissions!$1:$1048576,MATCH(DATE(R$2,1,1),Emissions!$A$1:$LI$1),FALSE)</f>
        <v>0.58841435949999998</v>
      </c>
      <c r="S1266" s="361">
        <f>+VLOOKUP($E1266,Emissions!$1:$1048576,MATCH(DATE(S$2,1,1),Emissions!$A$1:$LI$1),FALSE)</f>
        <v>0.59611966270000005</v>
      </c>
      <c r="T1266" s="361">
        <f>+VLOOKUP($E1266,Emissions!$1:$1048576,MATCH(DATE(T$2,1,1),Emissions!$A$1:$LI$1),FALSE)</f>
        <v>0.60368930249999997</v>
      </c>
      <c r="U1266" s="361">
        <f>+VLOOKUP($E1266,Emissions!$1:$1048576,MATCH(DATE(U$2,1,1),Emissions!$A$1:$LI$1),FALSE)</f>
        <v>0.61117446330000003</v>
      </c>
      <c r="V1266" s="361">
        <f>+VLOOKUP($E1266,Emissions!$1:$1048576,MATCH(DATE(V$2,1,1),Emissions!$A$1:$LI$1),FALSE)</f>
        <v>0.61863217960000005</v>
      </c>
      <c r="W1266" s="361">
        <f>+VLOOKUP($E1266,Emissions!$1:$1048576,MATCH(DATE(W$2,1,1),Emissions!$A$1:$LI$1),FALSE)</f>
        <v>0.62611696829999997</v>
      </c>
      <c r="X1266" s="361">
        <f>+VLOOKUP($E1266,Emissions!$1:$1048576,MATCH(DATE(X$2,1,1),Emissions!$A$1:$LI$1),FALSE)</f>
        <v>0.63368054699999998</v>
      </c>
      <c r="Y1266" s="361">
        <f>+VLOOKUP($E1266,Emissions!$1:$1048576,MATCH(DATE(Y$2,1,1),Emissions!$A$1:$LI$1),FALSE)</f>
        <v>0.64136675379999997</v>
      </c>
      <c r="Z1266" s="361">
        <f>+VLOOKUP($E1266,Emissions!$1:$1048576,MATCH(DATE(Z$2,1,1),Emissions!$A$1:$LI$1),FALSE)</f>
        <v>0.64918470809999995</v>
      </c>
      <c r="AA1266" s="361">
        <f>+VLOOKUP($E1266,Emissions!$1:$1048576,MATCH(DATE(AA$2,1,1),Emissions!$A$1:$LI$1),FALSE)</f>
        <v>0.65720409349999998</v>
      </c>
      <c r="AB1266" s="361">
        <f>+VLOOKUP($E1266,Emissions!$1:$1048576,MATCH(DATE(AB$2,1,1),Emissions!$A$1:$LI$1),FALSE)</f>
        <v>0.66544965180000004</v>
      </c>
      <c r="AC1266" s="361">
        <f>+VLOOKUP($E1266,Emissions!$1:$1048576,MATCH(DATE(AC$2,1,1),Emissions!$A$1:$LI$1),FALSE)</f>
        <v>0.67394323079999996</v>
      </c>
      <c r="AD1266" s="361">
        <f>+VLOOKUP($E1266,Emissions!$1:$1048576,MATCH(DATE(AD$2,1,1),Emissions!$A$1:$LI$1),FALSE)</f>
        <v>0.68270093919999997</v>
      </c>
      <c r="AE1266" s="361">
        <f>+VLOOKUP($E1266,Emissions!$1:$1048576,MATCH(DATE(AE$2,1,1),Emissions!$A$1:$LI$1),FALSE)</f>
        <v>0.69165590619999995</v>
      </c>
      <c r="AF1266" s="361">
        <f>+VLOOKUP($E1266,Emissions!$1:$1048576,MATCH(DATE(AF$2,1,1),Emissions!$A$1:$LI$1),FALSE)</f>
        <v>0.70075410039999997</v>
      </c>
      <c r="AG1266" s="361">
        <f>+VLOOKUP($E1266,Emissions!$1:$1048576,MATCH(DATE(AG$2,1,1),Emissions!$A$1:$LI$1),FALSE)</f>
        <v>0.71004781090000002</v>
      </c>
      <c r="AH1266" s="361">
        <f>+VLOOKUP($E1266,Emissions!$1:$1048576,MATCH(DATE(AH$2,1,1),Emissions!$A$1:$LI$1),FALSE)</f>
        <v>0.71957791930000004</v>
      </c>
      <c r="AI1266" s="361">
        <f>+VLOOKUP($E1266,Emissions!$1:$1048576,MATCH(DATE(AI$2,1,1),Emissions!$A$1:$LI$1),FALSE)</f>
        <v>0.72935620020000003</v>
      </c>
      <c r="AJ1266" s="361">
        <f>+VLOOKUP($E1266,Emissions!$1:$1048576,MATCH(DATE(AJ$2,1,1),Emissions!$A$1:$LI$1),FALSE)</f>
        <v>0.73937305809999998</v>
      </c>
      <c r="AK1266" s="361">
        <f>+VLOOKUP($E1266,Emissions!$1:$1048576,MATCH(DATE(AK$2,1,1),Emissions!$A$1:$LI$1),FALSE)</f>
        <v>0.74960770180000003</v>
      </c>
      <c r="AL1266" s="361">
        <f>+VLOOKUP($E1266,Emissions!$1:$1048576,MATCH(DATE(AL$2,1,1),Emissions!$A$1:$LI$1),FALSE)</f>
        <v>0.76003407069999995</v>
      </c>
      <c r="AM1266" s="361">
        <f>+VLOOKUP($E1266,Emissions!$1:$1048576,MATCH(DATE(AM$2,1,1),Emissions!$A$1:$LI$1),FALSE)</f>
        <v>0.77062310190000005</v>
      </c>
      <c r="AN1266" s="361">
        <f>+VLOOKUP($E1266,Emissions!$1:$1048576,MATCH(DATE(AN$2,1,1),Emissions!$A$1:$LI$1),FALSE)</f>
        <v>0.7813440371</v>
      </c>
      <c r="AO1266" s="361">
        <f>+VLOOKUP($E1266,Emissions!$1:$1048576,MATCH(DATE(AO$2,1,1),Emissions!$A$1:$LI$1),FALSE)</f>
        <v>0.79216503729999999</v>
      </c>
    </row>
    <row r="1267" spans="1:41" s="92" customFormat="1" ht="15" customHeight="1" x14ac:dyDescent="0.35">
      <c r="A1267" s="411"/>
      <c r="B1267" s="170"/>
      <c r="C1267" s="137" t="s">
        <v>3336</v>
      </c>
      <c r="D1267" s="147"/>
      <c r="E1267" s="136" t="s">
        <v>3692</v>
      </c>
      <c r="F1267" s="327">
        <f>+VLOOKUP($E1267,Emissions!$1:$1048576,MATCH(DATE(F$2,1,1),Emissions!$A$1:$LI$1),FALSE)</f>
        <v>0.12534028890000001</v>
      </c>
      <c r="G1267" s="327">
        <f>+VLOOKUP($E1267,Emissions!$1:$1048576,MATCH(DATE(G$2,1,1),Emissions!$A$1:$LI$1),FALSE)</f>
        <v>0.1263243563</v>
      </c>
      <c r="H1267" s="327">
        <f>+VLOOKUP($E1267,Emissions!$1:$1048576,MATCH(DATE(H$2,1,1),Emissions!$A$1:$LI$1),FALSE)</f>
        <v>0.1270446338</v>
      </c>
      <c r="I1267" s="327">
        <f>+VLOOKUP($E1267,Emissions!$1:$1048576,MATCH(DATE(I$2,1,1),Emissions!$A$1:$LI$1),FALSE)</f>
        <v>0.12740826799999999</v>
      </c>
      <c r="J1267" s="327">
        <f>+VLOOKUP($E1267,Emissions!$1:$1048576,MATCH(DATE(J$2,1,1),Emissions!$A$1:$LI$1),FALSE)</f>
        <v>0.12816228900000001</v>
      </c>
      <c r="K1267" s="327">
        <f>+VLOOKUP($E1267,Emissions!$1:$1048576,MATCH(DATE(K$2,1,1),Emissions!$A$1:$LI$1),FALSE)</f>
        <v>0.13016827410000001</v>
      </c>
      <c r="L1267" s="327">
        <f>+VLOOKUP($E1267,Emissions!$1:$1048576,MATCH(DATE(L$2,1,1),Emissions!$A$1:$LI$1),FALSE)</f>
        <v>0.1325248715</v>
      </c>
      <c r="M1267" s="327">
        <f>+VLOOKUP($E1267,Emissions!$1:$1048576,MATCH(DATE(M$2,1,1),Emissions!$A$1:$LI$1),FALSE)</f>
        <v>0.13507350830000001</v>
      </c>
      <c r="N1267" s="327">
        <f>+VLOOKUP($E1267,Emissions!$1:$1048576,MATCH(DATE(N$2,1,1),Emissions!$A$1:$LI$1),FALSE)</f>
        <v>0.13774727789999999</v>
      </c>
      <c r="O1267" s="327">
        <f>+VLOOKUP($E1267,Emissions!$1:$1048576,MATCH(DATE(O$2,1,1),Emissions!$A$1:$LI$1),FALSE)</f>
        <v>0.14041410570000001</v>
      </c>
      <c r="P1267" s="327">
        <f>+VLOOKUP($E1267,Emissions!$1:$1048576,MATCH(DATE(P$2,1,1),Emissions!$A$1:$LI$1),FALSE)</f>
        <v>0.1429336148</v>
      </c>
      <c r="Q1267" s="327">
        <f>+VLOOKUP($E1267,Emissions!$1:$1048576,MATCH(DATE(Q$2,1,1),Emissions!$A$1:$LI$1),FALSE)</f>
        <v>0.14534294649999999</v>
      </c>
      <c r="R1267" s="327">
        <f>+VLOOKUP($E1267,Emissions!$1:$1048576,MATCH(DATE(R$2,1,1),Emissions!$A$1:$LI$1),FALSE)</f>
        <v>0.14756667579999999</v>
      </c>
      <c r="S1267" s="327">
        <f>+VLOOKUP($E1267,Emissions!$1:$1048576,MATCH(DATE(S$2,1,1),Emissions!$A$1:$LI$1),FALSE)</f>
        <v>0.14962063859999999</v>
      </c>
      <c r="T1267" s="327">
        <f>+VLOOKUP($E1267,Emissions!$1:$1048576,MATCH(DATE(T$2,1,1),Emissions!$A$1:$LI$1),FALSE)</f>
        <v>0.15153606959999999</v>
      </c>
      <c r="U1267" s="327">
        <f>+VLOOKUP($E1267,Emissions!$1:$1048576,MATCH(DATE(U$2,1,1),Emissions!$A$1:$LI$1),FALSE)</f>
        <v>0.15335197040000001</v>
      </c>
      <c r="V1267" s="327">
        <f>+VLOOKUP($E1267,Emissions!$1:$1048576,MATCH(DATE(V$2,1,1),Emissions!$A$1:$LI$1),FALSE)</f>
        <v>0.1550493131</v>
      </c>
      <c r="W1267" s="327">
        <f>+VLOOKUP($E1267,Emissions!$1:$1048576,MATCH(DATE(W$2,1,1),Emissions!$A$1:$LI$1),FALSE)</f>
        <v>0.15673316919999999</v>
      </c>
      <c r="X1267" s="327">
        <f>+VLOOKUP($E1267,Emissions!$1:$1048576,MATCH(DATE(X$2,1,1),Emissions!$A$1:$LI$1),FALSE)</f>
        <v>0.15843754909999999</v>
      </c>
      <c r="Y1267" s="327">
        <f>+VLOOKUP($E1267,Emissions!$1:$1048576,MATCH(DATE(Y$2,1,1),Emissions!$A$1:$LI$1),FALSE)</f>
        <v>0.1601879199</v>
      </c>
      <c r="Z1267" s="327">
        <f>+VLOOKUP($E1267,Emissions!$1:$1048576,MATCH(DATE(Z$2,1,1),Emissions!$A$1:$LI$1),FALSE)</f>
        <v>0.16200029120000001</v>
      </c>
      <c r="AA1267" s="327">
        <f>+VLOOKUP($E1267,Emissions!$1:$1048576,MATCH(DATE(AA$2,1,1),Emissions!$A$1:$LI$1),FALSE)</f>
        <v>0.16390678210000001</v>
      </c>
      <c r="AB1267" s="327">
        <f>+VLOOKUP($E1267,Emissions!$1:$1048576,MATCH(DATE(AB$2,1,1),Emissions!$A$1:$LI$1),FALSE)</f>
        <v>0.16592901509999999</v>
      </c>
      <c r="AC1267" s="327">
        <f>+VLOOKUP($E1267,Emissions!$1:$1048576,MATCH(DATE(AC$2,1,1),Emissions!$A$1:$LI$1),FALSE)</f>
        <v>0.16808530529999999</v>
      </c>
      <c r="AD1267" s="327">
        <f>+VLOOKUP($E1267,Emissions!$1:$1048576,MATCH(DATE(AD$2,1,1),Emissions!$A$1:$LI$1),FALSE)</f>
        <v>0.17039129450000001</v>
      </c>
      <c r="AE1267" s="327">
        <f>+VLOOKUP($E1267,Emissions!$1:$1048576,MATCH(DATE(AE$2,1,1),Emissions!$A$1:$LI$1),FALSE)</f>
        <v>0.17283903010000001</v>
      </c>
      <c r="AF1267" s="327">
        <f>+VLOOKUP($E1267,Emissions!$1:$1048576,MATCH(DATE(AF$2,1,1),Emissions!$A$1:$LI$1),FALSE)</f>
        <v>0.17525769259999999</v>
      </c>
      <c r="AG1267" s="327">
        <f>+VLOOKUP($E1267,Emissions!$1:$1048576,MATCH(DATE(AG$2,1,1),Emissions!$A$1:$LI$1),FALSE)</f>
        <v>0.17775107879999999</v>
      </c>
      <c r="AH1267" s="327">
        <f>+VLOOKUP($E1267,Emissions!$1:$1048576,MATCH(DATE(AH$2,1,1),Emissions!$A$1:$LI$1),FALSE)</f>
        <v>0.180373163</v>
      </c>
      <c r="AI1267" s="327">
        <f>+VLOOKUP($E1267,Emissions!$1:$1048576,MATCH(DATE(AI$2,1,1),Emissions!$A$1:$LI$1),FALSE)</f>
        <v>0.18313009890000001</v>
      </c>
      <c r="AJ1267" s="327">
        <f>+VLOOKUP($E1267,Emissions!$1:$1048576,MATCH(DATE(AJ$2,1,1),Emissions!$A$1:$LI$1),FALSE)</f>
        <v>0.1860058342</v>
      </c>
      <c r="AK1267" s="327">
        <f>+VLOOKUP($E1267,Emissions!$1:$1048576,MATCH(DATE(AK$2,1,1),Emissions!$A$1:$LI$1),FALSE)</f>
        <v>0.18897696359999999</v>
      </c>
      <c r="AL1267" s="327">
        <f>+VLOOKUP($E1267,Emissions!$1:$1048576,MATCH(DATE(AL$2,1,1),Emissions!$A$1:$LI$1),FALSE)</f>
        <v>0.19201856410000001</v>
      </c>
      <c r="AM1267" s="327">
        <f>+VLOOKUP($E1267,Emissions!$1:$1048576,MATCH(DATE(AM$2,1,1),Emissions!$A$1:$LI$1),FALSE)</f>
        <v>0.19510535940000001</v>
      </c>
      <c r="AN1267" s="327">
        <f>+VLOOKUP($E1267,Emissions!$1:$1048576,MATCH(DATE(AN$2,1,1),Emissions!$A$1:$LI$1),FALSE)</f>
        <v>0.19821205059999999</v>
      </c>
      <c r="AO1267" s="327">
        <f>+VLOOKUP($E1267,Emissions!$1:$1048576,MATCH(DATE(AO$2,1,1),Emissions!$A$1:$LI$1),FALSE)</f>
        <v>0.20131338160000001</v>
      </c>
    </row>
    <row r="1268" spans="1:41" ht="15" customHeight="1" x14ac:dyDescent="0.35">
      <c r="A1268" s="411"/>
      <c r="B1268" s="170"/>
      <c r="C1268" s="138" t="s">
        <v>455</v>
      </c>
      <c r="D1268" s="114"/>
      <c r="E1268" s="50" t="s">
        <v>3693</v>
      </c>
      <c r="F1268" s="361">
        <f>+VLOOKUP($E1268,Emissions!$1:$1048576,MATCH(DATE(F$2,1,1),Emissions!$A$1:$LI$1),FALSE)</f>
        <v>4.32998271E-2</v>
      </c>
      <c r="G1268" s="361">
        <f>+VLOOKUP($E1268,Emissions!$1:$1048576,MATCH(DATE(G$2,1,1),Emissions!$A$1:$LI$1),FALSE)</f>
        <v>4.3740182599999997E-2</v>
      </c>
      <c r="H1268" s="361">
        <f>+VLOOKUP($E1268,Emissions!$1:$1048576,MATCH(DATE(H$2,1,1),Emissions!$A$1:$LI$1),FALSE)</f>
        <v>4.4091244199999997E-2</v>
      </c>
      <c r="I1268" s="361">
        <f>+VLOOKUP($E1268,Emissions!$1:$1048576,MATCH(DATE(I$2,1,1),Emissions!$A$1:$LI$1),FALSE)</f>
        <v>4.4304669800000002E-2</v>
      </c>
      <c r="J1268" s="361">
        <f>+VLOOKUP($E1268,Emissions!$1:$1048576,MATCH(DATE(J$2,1,1),Emissions!$A$1:$LI$1),FALSE)</f>
        <v>4.4652562700000002E-2</v>
      </c>
      <c r="K1268" s="361">
        <f>+VLOOKUP($E1268,Emissions!$1:$1048576,MATCH(DATE(K$2,1,1),Emissions!$A$1:$LI$1),FALSE)</f>
        <v>4.5444046699999997E-2</v>
      </c>
      <c r="L1268" s="361">
        <f>+VLOOKUP($E1268,Emissions!$1:$1048576,MATCH(DATE(L$2,1,1),Emissions!$A$1:$LI$1),FALSE)</f>
        <v>4.6389423800000003E-2</v>
      </c>
      <c r="M1268" s="361">
        <f>+VLOOKUP($E1268,Emissions!$1:$1048576,MATCH(DATE(M$2,1,1),Emissions!$A$1:$LI$1),FALSE)</f>
        <v>4.7407564399999998E-2</v>
      </c>
      <c r="N1268" s="361">
        <f>+VLOOKUP($E1268,Emissions!$1:$1048576,MATCH(DATE(N$2,1,1),Emissions!$A$1:$LI$1),FALSE)</f>
        <v>4.8475059899999999E-2</v>
      </c>
      <c r="O1268" s="361">
        <f>+VLOOKUP($E1268,Emissions!$1:$1048576,MATCH(DATE(O$2,1,1),Emissions!$A$1:$LI$1),FALSE)</f>
        <v>4.9533970199999999E-2</v>
      </c>
      <c r="P1268" s="361">
        <f>+VLOOKUP($E1268,Emissions!$1:$1048576,MATCH(DATE(P$2,1,1),Emissions!$A$1:$LI$1),FALSE)</f>
        <v>5.0522480199999997E-2</v>
      </c>
      <c r="Q1268" s="361">
        <f>+VLOOKUP($E1268,Emissions!$1:$1048576,MATCH(DATE(Q$2,1,1),Emissions!$A$1:$LI$1),FALSE)</f>
        <v>5.1426528399999998E-2</v>
      </c>
      <c r="R1268" s="361">
        <f>+VLOOKUP($E1268,Emissions!$1:$1048576,MATCH(DATE(R$2,1,1),Emissions!$A$1:$LI$1),FALSE)</f>
        <v>5.2249686099999998E-2</v>
      </c>
      <c r="S1268" s="361">
        <f>+VLOOKUP($E1268,Emissions!$1:$1048576,MATCH(DATE(S$2,1,1),Emissions!$A$1:$LI$1),FALSE)</f>
        <v>5.3007032799999999E-2</v>
      </c>
      <c r="T1268" s="361">
        <f>+VLOOKUP($E1268,Emissions!$1:$1048576,MATCH(DATE(T$2,1,1),Emissions!$A$1:$LI$1),FALSE)</f>
        <v>5.3715993599999998E-2</v>
      </c>
      <c r="U1268" s="361">
        <f>+VLOOKUP($E1268,Emissions!$1:$1048576,MATCH(DATE(U$2,1,1),Emissions!$A$1:$LI$1),FALSE)</f>
        <v>5.4395499E-2</v>
      </c>
      <c r="V1268" s="361">
        <f>+VLOOKUP($E1268,Emissions!$1:$1048576,MATCH(DATE(V$2,1,1),Emissions!$A$1:$LI$1),FALSE)</f>
        <v>5.5051311200000001E-2</v>
      </c>
      <c r="W1268" s="361">
        <f>+VLOOKUP($E1268,Emissions!$1:$1048576,MATCH(DATE(W$2,1,1),Emissions!$A$1:$LI$1),FALSE)</f>
        <v>5.5712595699999999E-2</v>
      </c>
      <c r="X1268" s="361">
        <f>+VLOOKUP($E1268,Emissions!$1:$1048576,MATCH(DATE(X$2,1,1),Emissions!$A$1:$LI$1),FALSE)</f>
        <v>5.6392275800000002E-2</v>
      </c>
      <c r="Y1268" s="361">
        <f>+VLOOKUP($E1268,Emissions!$1:$1048576,MATCH(DATE(Y$2,1,1),Emissions!$A$1:$LI$1),FALSE)</f>
        <v>5.7100617700000002E-2</v>
      </c>
      <c r="Z1268" s="361">
        <f>+VLOOKUP($E1268,Emissions!$1:$1048576,MATCH(DATE(Z$2,1,1),Emissions!$A$1:$LI$1),FALSE)</f>
        <v>5.7843786000000001E-2</v>
      </c>
      <c r="AA1268" s="361">
        <f>+VLOOKUP($E1268,Emissions!$1:$1048576,MATCH(DATE(AA$2,1,1),Emissions!$A$1:$LI$1),FALSE)</f>
        <v>5.8635091100000002E-2</v>
      </c>
      <c r="AB1268" s="361">
        <f>+VLOOKUP($E1268,Emissions!$1:$1048576,MATCH(DATE(AB$2,1,1),Emissions!$A$1:$LI$1),FALSE)</f>
        <v>5.9483046900000003E-2</v>
      </c>
      <c r="AC1268" s="361">
        <f>+VLOOKUP($E1268,Emissions!$1:$1048576,MATCH(DATE(AC$2,1,1),Emissions!$A$1:$LI$1),FALSE)</f>
        <v>6.0394995E-2</v>
      </c>
      <c r="AD1268" s="361">
        <f>+VLOOKUP($E1268,Emissions!$1:$1048576,MATCH(DATE(AD$2,1,1),Emissions!$A$1:$LI$1),FALSE)</f>
        <v>6.1377363499999997E-2</v>
      </c>
      <c r="AE1268" s="361">
        <f>+VLOOKUP($E1268,Emissions!$1:$1048576,MATCH(DATE(AE$2,1,1),Emissions!$A$1:$LI$1),FALSE)</f>
        <v>6.2426809399999998E-2</v>
      </c>
      <c r="AF1268" s="361">
        <f>+VLOOKUP($E1268,Emissions!$1:$1048576,MATCH(DATE(AF$2,1,1),Emissions!$A$1:$LI$1),FALSE)</f>
        <v>6.3424038299999999E-2</v>
      </c>
      <c r="AG1268" s="361">
        <f>+VLOOKUP($E1268,Emissions!$1:$1048576,MATCH(DATE(AG$2,1,1),Emissions!$A$1:$LI$1),FALSE)</f>
        <v>6.4439657600000005E-2</v>
      </c>
      <c r="AH1268" s="361">
        <f>+VLOOKUP($E1268,Emissions!$1:$1048576,MATCH(DATE(AH$2,1,1),Emissions!$A$1:$LI$1),FALSE)</f>
        <v>6.5508112899999998E-2</v>
      </c>
      <c r="AI1268" s="361">
        <f>+VLOOKUP($E1268,Emissions!$1:$1048576,MATCH(DATE(AI$2,1,1),Emissions!$A$1:$LI$1),FALSE)</f>
        <v>6.6634380699999995E-2</v>
      </c>
      <c r="AJ1268" s="361">
        <f>+VLOOKUP($E1268,Emissions!$1:$1048576,MATCH(DATE(AJ$2,1,1),Emissions!$A$1:$LI$1),FALSE)</f>
        <v>6.7810976699999997E-2</v>
      </c>
      <c r="AK1268" s="361">
        <f>+VLOOKUP($E1268,Emissions!$1:$1048576,MATCH(DATE(AK$2,1,1),Emissions!$A$1:$LI$1),FALSE)</f>
        <v>6.9026925700000005E-2</v>
      </c>
      <c r="AL1268" s="361">
        <f>+VLOOKUP($E1268,Emissions!$1:$1048576,MATCH(DATE(AL$2,1,1),Emissions!$A$1:$LI$1),FALSE)</f>
        <v>7.0270996500000002E-2</v>
      </c>
      <c r="AM1268" s="361">
        <f>+VLOOKUP($E1268,Emissions!$1:$1048576,MATCH(DATE(AM$2,1,1),Emissions!$A$1:$LI$1),FALSE)</f>
        <v>7.1532228899999994E-2</v>
      </c>
      <c r="AN1268" s="361">
        <f>+VLOOKUP($E1268,Emissions!$1:$1048576,MATCH(DATE(AN$2,1,1),Emissions!$A$1:$LI$1),FALSE)</f>
        <v>7.2799999500000004E-2</v>
      </c>
      <c r="AO1268" s="361">
        <f>+VLOOKUP($E1268,Emissions!$1:$1048576,MATCH(DATE(AO$2,1,1),Emissions!$A$1:$LI$1),FALSE)</f>
        <v>7.4063940699999997E-2</v>
      </c>
    </row>
    <row r="1269" spans="1:41" ht="15" customHeight="1" x14ac:dyDescent="0.35">
      <c r="A1269" s="411"/>
      <c r="B1269" s="170"/>
      <c r="C1269" s="138" t="s">
        <v>456</v>
      </c>
      <c r="D1269" s="114"/>
      <c r="E1269" s="50" t="s">
        <v>3694</v>
      </c>
      <c r="F1269" s="361">
        <f>+VLOOKUP($E1269,Emissions!$1:$1048576,MATCH(DATE(F$2,1,1),Emissions!$A$1:$LI$1),FALSE)</f>
        <v>8.0646427399999998E-2</v>
      </c>
      <c r="G1269" s="361">
        <f>+VLOOKUP($E1269,Emissions!$1:$1048576,MATCH(DATE(G$2,1,1),Emissions!$A$1:$LI$1),FALSE)</f>
        <v>8.11763977E-2</v>
      </c>
      <c r="H1269" s="361">
        <f>+VLOOKUP($E1269,Emissions!$1:$1048576,MATCH(DATE(H$2,1,1),Emissions!$A$1:$LI$1),FALSE)</f>
        <v>8.1540774100000005E-2</v>
      </c>
      <c r="I1269" s="361">
        <f>+VLOOKUP($E1269,Emissions!$1:$1048576,MATCH(DATE(I$2,1,1),Emissions!$A$1:$LI$1),FALSE)</f>
        <v>8.1686610800000004E-2</v>
      </c>
      <c r="J1269" s="361">
        <f>+VLOOKUP($E1269,Emissions!$1:$1048576,MATCH(DATE(J$2,1,1),Emissions!$A$1:$LI$1),FALSE)</f>
        <v>8.2074804700000004E-2</v>
      </c>
      <c r="K1269" s="361">
        <f>+VLOOKUP($E1269,Emissions!$1:$1048576,MATCH(DATE(K$2,1,1),Emissions!$A$1:$LI$1),FALSE)</f>
        <v>8.32604807E-2</v>
      </c>
      <c r="L1269" s="361">
        <f>+VLOOKUP($E1269,Emissions!$1:$1048576,MATCH(DATE(L$2,1,1),Emissions!$A$1:$LI$1),FALSE)</f>
        <v>8.4617066699999993E-2</v>
      </c>
      <c r="M1269" s="361">
        <f>+VLOOKUP($E1269,Emissions!$1:$1048576,MATCH(DATE(M$2,1,1),Emissions!$A$1:$LI$1),FALSE)</f>
        <v>8.6081596699999999E-2</v>
      </c>
      <c r="N1269" s="361">
        <f>+VLOOKUP($E1269,Emissions!$1:$1048576,MATCH(DATE(N$2,1,1),Emissions!$A$1:$LI$1),FALSE)</f>
        <v>8.7615180599999995E-2</v>
      </c>
      <c r="O1269" s="361">
        <f>+VLOOKUP($E1269,Emissions!$1:$1048576,MATCH(DATE(O$2,1,1),Emissions!$A$1:$LI$1),FALSE)</f>
        <v>8.9146173699999998E-2</v>
      </c>
      <c r="P1269" s="361">
        <f>+VLOOKUP($E1269,Emissions!$1:$1048576,MATCH(DATE(P$2,1,1),Emissions!$A$1:$LI$1),FALSE)</f>
        <v>9.0598038399999997E-2</v>
      </c>
      <c r="Q1269" s="361">
        <f>+VLOOKUP($E1269,Emissions!$1:$1048576,MATCH(DATE(Q$2,1,1),Emissions!$A$1:$LI$1),FALSE)</f>
        <v>9.2050875300000001E-2</v>
      </c>
      <c r="R1269" s="361">
        <f>+VLOOKUP($E1269,Emissions!$1:$1048576,MATCH(DATE(R$2,1,1),Emissions!$A$1:$LI$1),FALSE)</f>
        <v>9.3404609299999997E-2</v>
      </c>
      <c r="S1269" s="361">
        <f>+VLOOKUP($E1269,Emissions!$1:$1048576,MATCH(DATE(S$2,1,1),Emissions!$A$1:$LI$1),FALSE)</f>
        <v>9.4656150300000005E-2</v>
      </c>
      <c r="T1269" s="361">
        <f>+VLOOKUP($E1269,Emissions!$1:$1048576,MATCH(DATE(T$2,1,1),Emissions!$A$1:$LI$1),FALSE)</f>
        <v>9.5818089600000003E-2</v>
      </c>
      <c r="U1269" s="361">
        <f>+VLOOKUP($E1269,Emissions!$1:$1048576,MATCH(DATE(U$2,1,1),Emissions!$A$1:$LI$1),FALSE)</f>
        <v>9.6909594599999996E-2</v>
      </c>
      <c r="V1269" s="361">
        <f>+VLOOKUP($E1269,Emissions!$1:$1048576,MATCH(DATE(V$2,1,1),Emissions!$A$1:$LI$1),FALSE)</f>
        <v>9.7905500500000006E-2</v>
      </c>
      <c r="W1269" s="361">
        <f>+VLOOKUP($E1269,Emissions!$1:$1048576,MATCH(DATE(W$2,1,1),Emissions!$A$1:$LI$1),FALSE)</f>
        <v>9.8880812799999995E-2</v>
      </c>
      <c r="X1269" s="361">
        <f>+VLOOKUP($E1269,Emissions!$1:$1048576,MATCH(DATE(X$2,1,1),Emissions!$A$1:$LI$1),FALSE)</f>
        <v>9.9856170600000002E-2</v>
      </c>
      <c r="Y1269" s="361">
        <f>+VLOOKUP($E1269,Emissions!$1:$1048576,MATCH(DATE(Y$2,1,1),Emissions!$A$1:$LI$1),FALSE)</f>
        <v>0.10084623049999999</v>
      </c>
      <c r="Z1269" s="361">
        <f>+VLOOKUP($E1269,Emissions!$1:$1048576,MATCH(DATE(Z$2,1,1),Emissions!$A$1:$LI$1),FALSE)</f>
        <v>0.1018605046</v>
      </c>
      <c r="AA1269" s="361">
        <f>+VLOOKUP($E1269,Emissions!$1:$1048576,MATCH(DATE(AA$2,1,1),Emissions!$A$1:$LI$1),FALSE)</f>
        <v>0.1029167637</v>
      </c>
      <c r="AB1269" s="361">
        <f>+VLOOKUP($E1269,Emissions!$1:$1048576,MATCH(DATE(AB$2,1,1),Emissions!$A$1:$LI$1),FALSE)</f>
        <v>0.1040274573</v>
      </c>
      <c r="AC1269" s="361">
        <f>+VLOOKUP($E1269,Emissions!$1:$1048576,MATCH(DATE(AC$2,1,1),Emissions!$A$1:$LI$1),FALSE)</f>
        <v>0.1052028604</v>
      </c>
      <c r="AD1269" s="361">
        <f>+VLOOKUP($E1269,Emissions!$1:$1048576,MATCH(DATE(AD$2,1,1),Emissions!$A$1:$LI$1),FALSE)</f>
        <v>0.1064514124</v>
      </c>
      <c r="AE1269" s="361">
        <f>+VLOOKUP($E1269,Emissions!$1:$1048576,MATCH(DATE(AE$2,1,1),Emissions!$A$1:$LI$1),FALSE)</f>
        <v>0.1077684302</v>
      </c>
      <c r="AF1269" s="361">
        <f>+VLOOKUP($E1269,Emissions!$1:$1048576,MATCH(DATE(AF$2,1,1),Emissions!$A$1:$LI$1),FALSE)</f>
        <v>0.1091357691</v>
      </c>
      <c r="AG1269" s="361">
        <f>+VLOOKUP($E1269,Emissions!$1:$1048576,MATCH(DATE(AG$2,1,1),Emissions!$A$1:$LI$1),FALSE)</f>
        <v>0.1105691219</v>
      </c>
      <c r="AH1269" s="361">
        <f>+VLOOKUP($E1269,Emissions!$1:$1048576,MATCH(DATE(AH$2,1,1),Emissions!$A$1:$LI$1),FALSE)</f>
        <v>0.1120778368</v>
      </c>
      <c r="AI1269" s="361">
        <f>+VLOOKUP($E1269,Emissions!$1:$1048576,MATCH(DATE(AI$2,1,1),Emissions!$A$1:$LI$1),FALSE)</f>
        <v>0.1136602578</v>
      </c>
      <c r="AJ1269" s="361">
        <f>+VLOOKUP($E1269,Emissions!$1:$1048576,MATCH(DATE(AJ$2,1,1),Emissions!$A$1:$LI$1),FALSE)</f>
        <v>0.1153077601</v>
      </c>
      <c r="AK1269" s="361">
        <f>+VLOOKUP($E1269,Emissions!$1:$1048576,MATCH(DATE(AK$2,1,1),Emissions!$A$1:$LI$1),FALSE)</f>
        <v>0.11700862099999999</v>
      </c>
      <c r="AL1269" s="361">
        <f>+VLOOKUP($E1269,Emissions!$1:$1048576,MATCH(DATE(AL$2,1,1),Emissions!$A$1:$LI$1),FALSE)</f>
        <v>0.1187499649</v>
      </c>
      <c r="AM1269" s="361">
        <f>+VLOOKUP($E1269,Emissions!$1:$1048576,MATCH(DATE(AM$2,1,1),Emissions!$A$1:$LI$1),FALSE)</f>
        <v>0.12051823659999999</v>
      </c>
      <c r="AN1269" s="361">
        <f>+VLOOKUP($E1269,Emissions!$1:$1048576,MATCH(DATE(AN$2,1,1),Emissions!$A$1:$LI$1),FALSE)</f>
        <v>0.12229943</v>
      </c>
      <c r="AO1269" s="361">
        <f>+VLOOKUP($E1269,Emissions!$1:$1048576,MATCH(DATE(AO$2,1,1),Emissions!$A$1:$LI$1),FALSE)</f>
        <v>0.1240792537</v>
      </c>
    </row>
    <row r="1270" spans="1:41" ht="15" customHeight="1" x14ac:dyDescent="0.35">
      <c r="A1270" s="411"/>
      <c r="B1270" s="170"/>
      <c r="C1270" s="138" t="s">
        <v>459</v>
      </c>
      <c r="D1270" s="114"/>
      <c r="E1270" s="50" t="s">
        <v>3695</v>
      </c>
      <c r="F1270" s="361">
        <f>+VLOOKUP($E1270,Emissions!$1:$1048576,MATCH(DATE(F$2,1,1),Emissions!$A$1:$LI$1),FALSE)</f>
        <v>2.2122991299999999E-4</v>
      </c>
      <c r="G1270" s="361">
        <f>+VLOOKUP($E1270,Emissions!$1:$1048576,MATCH(DATE(G$2,1,1),Emissions!$A$1:$LI$1),FALSE)</f>
        <v>2.23410665E-4</v>
      </c>
      <c r="H1270" s="361">
        <f>+VLOOKUP($E1270,Emissions!$1:$1048576,MATCH(DATE(H$2,1,1),Emissions!$A$1:$LI$1),FALSE)</f>
        <v>2.24178673E-4</v>
      </c>
      <c r="I1270" s="361">
        <f>+VLOOKUP($E1270,Emissions!$1:$1048576,MATCH(DATE(I$2,1,1),Emissions!$A$1:$LI$1),FALSE)</f>
        <v>2.2487249600000001E-4</v>
      </c>
      <c r="J1270" s="361">
        <f>+VLOOKUP($E1270,Emissions!$1:$1048576,MATCH(DATE(J$2,1,1),Emissions!$A$1:$LI$1),FALSE)</f>
        <v>2.2771862399999999E-4</v>
      </c>
      <c r="K1270" s="361">
        <f>+VLOOKUP($E1270,Emissions!$1:$1048576,MATCH(DATE(K$2,1,1),Emissions!$A$1:$LI$1),FALSE)</f>
        <v>2.3229308100000001E-4</v>
      </c>
      <c r="L1270" s="361">
        <f>+VLOOKUP($E1270,Emissions!$1:$1048576,MATCH(DATE(L$2,1,1),Emissions!$A$1:$LI$1),FALSE)</f>
        <v>2.4096340200000001E-4</v>
      </c>
      <c r="M1270" s="361">
        <f>+VLOOKUP($E1270,Emissions!$1:$1048576,MATCH(DATE(M$2,1,1),Emissions!$A$1:$LI$1),FALSE)</f>
        <v>2.5143209799999999E-4</v>
      </c>
      <c r="N1270" s="361">
        <f>+VLOOKUP($E1270,Emissions!$1:$1048576,MATCH(DATE(N$2,1,1),Emissions!$A$1:$LI$1),FALSE)</f>
        <v>2.6296785600000001E-4</v>
      </c>
      <c r="O1270" s="361">
        <f>+VLOOKUP($E1270,Emissions!$1:$1048576,MATCH(DATE(O$2,1,1),Emissions!$A$1:$LI$1),FALSE)</f>
        <v>2.7517558000000002E-4</v>
      </c>
      <c r="P1270" s="361">
        <f>+VLOOKUP($E1270,Emissions!$1:$1048576,MATCH(DATE(P$2,1,1),Emissions!$A$1:$LI$1),FALSE)</f>
        <v>2.8773400800000002E-4</v>
      </c>
      <c r="Q1270" s="361">
        <f>+VLOOKUP($E1270,Emissions!$1:$1048576,MATCH(DATE(Q$2,1,1),Emissions!$A$1:$LI$1),FALSE)</f>
        <v>2.9605714299999999E-4</v>
      </c>
      <c r="R1270" s="361">
        <f>+VLOOKUP($E1270,Emissions!$1:$1048576,MATCH(DATE(R$2,1,1),Emissions!$A$1:$LI$1),FALSE)</f>
        <v>3.0349017400000002E-4</v>
      </c>
      <c r="S1270" s="361">
        <f>+VLOOKUP($E1270,Emissions!$1:$1048576,MATCH(DATE(S$2,1,1),Emissions!$A$1:$LI$1),FALSE)</f>
        <v>3.1064348000000002E-4</v>
      </c>
      <c r="T1270" s="361">
        <f>+VLOOKUP($E1270,Emissions!$1:$1048576,MATCH(DATE(T$2,1,1),Emissions!$A$1:$LI$1),FALSE)</f>
        <v>3.1771041599999998E-4</v>
      </c>
      <c r="U1270" s="361">
        <f>+VLOOKUP($E1270,Emissions!$1:$1048576,MATCH(DATE(U$2,1,1),Emissions!$A$1:$LI$1),FALSE)</f>
        <v>3.2483442300000002E-4</v>
      </c>
      <c r="V1270" s="361">
        <f>+VLOOKUP($E1270,Emissions!$1:$1048576,MATCH(DATE(V$2,1,1),Emissions!$A$1:$LI$1),FALSE)</f>
        <v>3.3207491899999998E-4</v>
      </c>
      <c r="W1270" s="361">
        <f>+VLOOKUP($E1270,Emissions!$1:$1048576,MATCH(DATE(W$2,1,1),Emissions!$A$1:$LI$1),FALSE)</f>
        <v>3.3957487099999997E-4</v>
      </c>
      <c r="X1270" s="361">
        <f>+VLOOKUP($E1270,Emissions!$1:$1048576,MATCH(DATE(X$2,1,1),Emissions!$A$1:$LI$1),FALSE)</f>
        <v>3.4740534000000001E-4</v>
      </c>
      <c r="Y1270" s="361">
        <f>+VLOOKUP($E1270,Emissions!$1:$1048576,MATCH(DATE(Y$2,1,1),Emissions!$A$1:$LI$1),FALSE)</f>
        <v>3.5565267399999999E-4</v>
      </c>
      <c r="Z1270" s="361">
        <f>+VLOOKUP($E1270,Emissions!$1:$1048576,MATCH(DATE(Z$2,1,1),Emissions!$A$1:$LI$1),FALSE)</f>
        <v>3.6436976200000001E-4</v>
      </c>
      <c r="AA1270" s="361">
        <f>+VLOOKUP($E1270,Emissions!$1:$1048576,MATCH(DATE(AA$2,1,1),Emissions!$A$1:$LI$1),FALSE)</f>
        <v>3.73721293E-4</v>
      </c>
      <c r="AB1270" s="361">
        <f>+VLOOKUP($E1270,Emissions!$1:$1048576,MATCH(DATE(AB$2,1,1),Emissions!$A$1:$LI$1),FALSE)</f>
        <v>3.8381187499999999E-4</v>
      </c>
      <c r="AC1270" s="361">
        <f>+VLOOKUP($E1270,Emissions!$1:$1048576,MATCH(DATE(AC$2,1,1),Emissions!$A$1:$LI$1),FALSE)</f>
        <v>3.9475232100000002E-4</v>
      </c>
      <c r="AD1270" s="361">
        <f>+VLOOKUP($E1270,Emissions!$1:$1048576,MATCH(DATE(AD$2,1,1),Emissions!$A$1:$LI$1),FALSE)</f>
        <v>4.0666553599999998E-4</v>
      </c>
      <c r="AE1270" s="361">
        <f>+VLOOKUP($E1270,Emissions!$1:$1048576,MATCH(DATE(AE$2,1,1),Emissions!$A$1:$LI$1),FALSE)</f>
        <v>4.1956319999999998E-4</v>
      </c>
      <c r="AF1270" s="361">
        <f>+VLOOKUP($E1270,Emissions!$1:$1048576,MATCH(DATE(AF$2,1,1),Emissions!$A$1:$LI$1),FALSE)</f>
        <v>4.2814790499999999E-4</v>
      </c>
      <c r="AG1270" s="361">
        <f>+VLOOKUP($E1270,Emissions!$1:$1048576,MATCH(DATE(AG$2,1,1),Emissions!$A$1:$LI$1),FALSE)</f>
        <v>4.3519630900000001E-4</v>
      </c>
      <c r="AH1270" s="361">
        <f>+VLOOKUP($E1270,Emissions!$1:$1048576,MATCH(DATE(AH$2,1,1),Emissions!$A$1:$LI$1),FALSE)</f>
        <v>4.4232404999999998E-4</v>
      </c>
      <c r="AI1270" s="361">
        <f>+VLOOKUP($E1270,Emissions!$1:$1048576,MATCH(DATE(AI$2,1,1),Emissions!$A$1:$LI$1),FALSE)</f>
        <v>4.4998073799999998E-4</v>
      </c>
      <c r="AJ1270" s="361">
        <f>+VLOOKUP($E1270,Emissions!$1:$1048576,MATCH(DATE(AJ$2,1,1),Emissions!$A$1:$LI$1),FALSE)</f>
        <v>4.5817541499999998E-4</v>
      </c>
      <c r="AK1270" s="361">
        <f>+VLOOKUP($E1270,Emissions!$1:$1048576,MATCH(DATE(AK$2,1,1),Emissions!$A$1:$LI$1),FALSE)</f>
        <v>4.6679578000000002E-4</v>
      </c>
      <c r="AL1270" s="361">
        <f>+VLOOKUP($E1270,Emissions!$1:$1048576,MATCH(DATE(AL$2,1,1),Emissions!$A$1:$LI$1),FALSE)</f>
        <v>4.7571235800000002E-4</v>
      </c>
      <c r="AM1270" s="361">
        <f>+VLOOKUP($E1270,Emissions!$1:$1048576,MATCH(DATE(AM$2,1,1),Emissions!$A$1:$LI$1),FALSE)</f>
        <v>4.84804307E-4</v>
      </c>
      <c r="AN1270" s="361">
        <f>+VLOOKUP($E1270,Emissions!$1:$1048576,MATCH(DATE(AN$2,1,1),Emissions!$A$1:$LI$1),FALSE)</f>
        <v>4.9396549099999995E-4</v>
      </c>
      <c r="AO1270" s="361">
        <f>+VLOOKUP($E1270,Emissions!$1:$1048576,MATCH(DATE(AO$2,1,1),Emissions!$A$1:$LI$1),FALSE)</f>
        <v>5.0310108900000002E-4</v>
      </c>
    </row>
    <row r="1271" spans="1:41" ht="15" customHeight="1" x14ac:dyDescent="0.35">
      <c r="A1271" s="411"/>
      <c r="B1271" s="170"/>
      <c r="C1271" s="138" t="s">
        <v>460</v>
      </c>
      <c r="D1271" s="114"/>
      <c r="E1271" s="50" t="s">
        <v>3696</v>
      </c>
      <c r="F1271" s="361">
        <f>+VLOOKUP($E1271,Emissions!$1:$1048576,MATCH(DATE(F$2,1,1),Emissions!$A$1:$LI$1),FALSE)</f>
        <v>1.17280453E-3</v>
      </c>
      <c r="G1271" s="361">
        <f>+VLOOKUP($E1271,Emissions!$1:$1048576,MATCH(DATE(G$2,1,1),Emissions!$A$1:$LI$1),FALSE)</f>
        <v>1.1843653299999999E-3</v>
      </c>
      <c r="H1271" s="361">
        <f>+VLOOKUP($E1271,Emissions!$1:$1048576,MATCH(DATE(H$2,1,1),Emissions!$A$1:$LI$1),FALSE)</f>
        <v>1.1884367699999999E-3</v>
      </c>
      <c r="I1271" s="361">
        <f>+VLOOKUP($E1271,Emissions!$1:$1048576,MATCH(DATE(I$2,1,1),Emissions!$A$1:$LI$1),FALSE)</f>
        <v>1.1921149299999999E-3</v>
      </c>
      <c r="J1271" s="361">
        <f>+VLOOKUP($E1271,Emissions!$1:$1048576,MATCH(DATE(J$2,1,1),Emissions!$A$1:$LI$1),FALSE)</f>
        <v>1.2072030799999999E-3</v>
      </c>
      <c r="K1271" s="361">
        <f>+VLOOKUP($E1271,Emissions!$1:$1048576,MATCH(DATE(K$2,1,1),Emissions!$A$1:$LI$1),FALSE)</f>
        <v>1.2314536200000001E-3</v>
      </c>
      <c r="L1271" s="361">
        <f>+VLOOKUP($E1271,Emissions!$1:$1048576,MATCH(DATE(L$2,1,1),Emissions!$A$1:$LI$1),FALSE)</f>
        <v>1.2774175299999999E-3</v>
      </c>
      <c r="M1271" s="361">
        <f>+VLOOKUP($E1271,Emissions!$1:$1048576,MATCH(DATE(M$2,1,1),Emissions!$A$1:$LI$1),FALSE)</f>
        <v>1.3329151500000001E-3</v>
      </c>
      <c r="N1271" s="361">
        <f>+VLOOKUP($E1271,Emissions!$1:$1048576,MATCH(DATE(N$2,1,1),Emissions!$A$1:$LI$1),FALSE)</f>
        <v>1.39406958E-3</v>
      </c>
      <c r="O1271" s="361">
        <f>+VLOOKUP($E1271,Emissions!$1:$1048576,MATCH(DATE(O$2,1,1),Emissions!$A$1:$LI$1),FALSE)</f>
        <v>1.4587863E-3</v>
      </c>
      <c r="P1271" s="361">
        <f>+VLOOKUP($E1271,Emissions!$1:$1048576,MATCH(DATE(P$2,1,1),Emissions!$A$1:$LI$1),FALSE)</f>
        <v>1.5253622E-3</v>
      </c>
      <c r="Q1271" s="361">
        <f>+VLOOKUP($E1271,Emissions!$1:$1048576,MATCH(DATE(Q$2,1,1),Emissions!$A$1:$LI$1),FALSE)</f>
        <v>1.5694855800000001E-3</v>
      </c>
      <c r="R1271" s="361">
        <f>+VLOOKUP($E1271,Emissions!$1:$1048576,MATCH(DATE(R$2,1,1),Emissions!$A$1:$LI$1),FALSE)</f>
        <v>1.6088902500000001E-3</v>
      </c>
      <c r="S1271" s="361">
        <f>+VLOOKUP($E1271,Emissions!$1:$1048576,MATCH(DATE(S$2,1,1),Emissions!$A$1:$LI$1),FALSE)</f>
        <v>1.64681202E-3</v>
      </c>
      <c r="T1271" s="361">
        <f>+VLOOKUP($E1271,Emissions!$1:$1048576,MATCH(DATE(T$2,1,1),Emissions!$A$1:$LI$1),FALSE)</f>
        <v>1.6842759100000001E-3</v>
      </c>
      <c r="U1271" s="361">
        <f>+VLOOKUP($E1271,Emissions!$1:$1048576,MATCH(DATE(U$2,1,1),Emissions!$A$1:$LI$1),FALSE)</f>
        <v>1.7220423600000001E-3</v>
      </c>
      <c r="V1271" s="361">
        <f>+VLOOKUP($E1271,Emissions!$1:$1048576,MATCH(DATE(V$2,1,1),Emissions!$A$1:$LI$1),FALSE)</f>
        <v>1.76042635E-3</v>
      </c>
      <c r="W1271" s="361">
        <f>+VLOOKUP($E1271,Emissions!$1:$1048576,MATCH(DATE(W$2,1,1),Emissions!$A$1:$LI$1),FALSE)</f>
        <v>1.80018579E-3</v>
      </c>
      <c r="X1271" s="361">
        <f>+VLOOKUP($E1271,Emissions!$1:$1048576,MATCH(DATE(X$2,1,1),Emissions!$A$1:$LI$1),FALSE)</f>
        <v>1.8416973999999999E-3</v>
      </c>
      <c r="Y1271" s="361">
        <f>+VLOOKUP($E1271,Emissions!$1:$1048576,MATCH(DATE(Y$2,1,1),Emissions!$A$1:$LI$1),FALSE)</f>
        <v>1.88541893E-3</v>
      </c>
      <c r="Z1271" s="361">
        <f>+VLOOKUP($E1271,Emissions!$1:$1048576,MATCH(DATE(Z$2,1,1),Emissions!$A$1:$LI$1),FALSE)</f>
        <v>1.9316307699999999E-3</v>
      </c>
      <c r="AA1271" s="361">
        <f>+VLOOKUP($E1271,Emissions!$1:$1048576,MATCH(DATE(AA$2,1,1),Emissions!$A$1:$LI$1),FALSE)</f>
        <v>1.9812059699999998E-3</v>
      </c>
      <c r="AB1271" s="361">
        <f>+VLOOKUP($E1271,Emissions!$1:$1048576,MATCH(DATE(AB$2,1,1),Emissions!$A$1:$LI$1),FALSE)</f>
        <v>2.0346991000000001E-3</v>
      </c>
      <c r="AC1271" s="361">
        <f>+VLOOKUP($E1271,Emissions!$1:$1048576,MATCH(DATE(AC$2,1,1),Emissions!$A$1:$LI$1),FALSE)</f>
        <v>2.0926976099999999E-3</v>
      </c>
      <c r="AD1271" s="361">
        <f>+VLOOKUP($E1271,Emissions!$1:$1048576,MATCH(DATE(AD$2,1,1),Emissions!$A$1:$LI$1),FALSE)</f>
        <v>2.1558530399999999E-3</v>
      </c>
      <c r="AE1271" s="361">
        <f>+VLOOKUP($E1271,Emissions!$1:$1048576,MATCH(DATE(AE$2,1,1),Emissions!$A$1:$LI$1),FALSE)</f>
        <v>2.22422734E-3</v>
      </c>
      <c r="AF1271" s="361">
        <f>+VLOOKUP($E1271,Emissions!$1:$1048576,MATCH(DATE(AF$2,1,1),Emissions!$A$1:$LI$1),FALSE)</f>
        <v>2.2697373699999998E-3</v>
      </c>
      <c r="AG1271" s="361">
        <f>+VLOOKUP($E1271,Emissions!$1:$1048576,MATCH(DATE(AG$2,1,1),Emissions!$A$1:$LI$1),FALSE)</f>
        <v>2.3071030299999999E-3</v>
      </c>
      <c r="AH1271" s="361">
        <f>+VLOOKUP($E1271,Emissions!$1:$1048576,MATCH(DATE(AH$2,1,1),Emissions!$A$1:$LI$1),FALSE)</f>
        <v>2.34488927E-3</v>
      </c>
      <c r="AI1271" s="361">
        <f>+VLOOKUP($E1271,Emissions!$1:$1048576,MATCH(DATE(AI$2,1,1),Emissions!$A$1:$LI$1),FALSE)</f>
        <v>2.38547961E-3</v>
      </c>
      <c r="AJ1271" s="361">
        <f>+VLOOKUP($E1271,Emissions!$1:$1048576,MATCH(DATE(AJ$2,1,1),Emissions!$A$1:$LI$1),FALSE)</f>
        <v>2.4289219900000001E-3</v>
      </c>
      <c r="AK1271" s="361">
        <f>+VLOOKUP($E1271,Emissions!$1:$1048576,MATCH(DATE(AK$2,1,1),Emissions!$A$1:$LI$1),FALSE)</f>
        <v>2.4746210699999999E-3</v>
      </c>
      <c r="AL1271" s="361">
        <f>+VLOOKUP($E1271,Emissions!$1:$1048576,MATCH(DATE(AL$2,1,1),Emissions!$A$1:$LI$1),FALSE)</f>
        <v>2.5218904600000001E-3</v>
      </c>
      <c r="AM1271" s="361">
        <f>+VLOOKUP($E1271,Emissions!$1:$1048576,MATCH(DATE(AM$2,1,1),Emissions!$A$1:$LI$1),FALSE)</f>
        <v>2.5700895399999998E-3</v>
      </c>
      <c r="AN1271" s="361">
        <f>+VLOOKUP($E1271,Emissions!$1:$1048576,MATCH(DATE(AN$2,1,1),Emissions!$A$1:$LI$1),FALSE)</f>
        <v>2.6186556600000001E-3</v>
      </c>
      <c r="AO1271" s="361">
        <f>+VLOOKUP($E1271,Emissions!$1:$1048576,MATCH(DATE(AO$2,1,1),Emissions!$A$1:$LI$1),FALSE)</f>
        <v>2.6670861399999998E-3</v>
      </c>
    </row>
    <row r="1272" spans="1:41" s="92" customFormat="1" ht="15" customHeight="1" x14ac:dyDescent="0.35">
      <c r="A1272" s="411"/>
      <c r="B1272" s="170"/>
      <c r="C1272" s="137" t="s">
        <v>3337</v>
      </c>
      <c r="D1272" s="147"/>
      <c r="E1272" s="136" t="s">
        <v>3697</v>
      </c>
      <c r="F1272" s="327">
        <f>+VLOOKUP($E1272,Emissions!$1:$1048576,MATCH(DATE(F$2,1,1),Emissions!$A$1:$LI$1),FALSE)</f>
        <v>0.14183505769999999</v>
      </c>
      <c r="G1272" s="327">
        <f>+VLOOKUP($E1272,Emissions!$1:$1048576,MATCH(DATE(G$2,1,1),Emissions!$A$1:$LI$1),FALSE)</f>
        <v>0.14295837480000001</v>
      </c>
      <c r="H1272" s="327">
        <f>+VLOOKUP($E1272,Emissions!$1:$1048576,MATCH(DATE(H$2,1,1),Emissions!$A$1:$LI$1),FALSE)</f>
        <v>0.14348749350000001</v>
      </c>
      <c r="I1272" s="327">
        <f>+VLOOKUP($E1272,Emissions!$1:$1048576,MATCH(DATE(I$2,1,1),Emissions!$A$1:$LI$1),FALSE)</f>
        <v>0.1441182131</v>
      </c>
      <c r="J1272" s="327">
        <f>+VLOOKUP($E1272,Emissions!$1:$1048576,MATCH(DATE(J$2,1,1),Emissions!$A$1:$LI$1),FALSE)</f>
        <v>0.14515310270000001</v>
      </c>
      <c r="K1272" s="327">
        <f>+VLOOKUP($E1272,Emissions!$1:$1048576,MATCH(DATE(K$2,1,1),Emissions!$A$1:$LI$1),FALSE)</f>
        <v>0.1467700794</v>
      </c>
      <c r="L1272" s="327">
        <f>+VLOOKUP($E1272,Emissions!$1:$1048576,MATCH(DATE(L$2,1,1),Emissions!$A$1:$LI$1),FALSE)</f>
        <v>0.15301963699999999</v>
      </c>
      <c r="M1272" s="327">
        <f>+VLOOKUP($E1272,Emissions!$1:$1048576,MATCH(DATE(M$2,1,1),Emissions!$A$1:$LI$1),FALSE)</f>
        <v>0.16076873289999999</v>
      </c>
      <c r="N1272" s="327">
        <f>+VLOOKUP($E1272,Emissions!$1:$1048576,MATCH(DATE(N$2,1,1),Emissions!$A$1:$LI$1),FALSE)</f>
        <v>0.16943164159999999</v>
      </c>
      <c r="O1272" s="327">
        <f>+VLOOKUP($E1272,Emissions!$1:$1048576,MATCH(DATE(O$2,1,1),Emissions!$A$1:$LI$1),FALSE)</f>
        <v>0.1787594914</v>
      </c>
      <c r="P1272" s="327">
        <f>+VLOOKUP($E1272,Emissions!$1:$1048576,MATCH(DATE(P$2,1,1),Emissions!$A$1:$LI$1),FALSE)</f>
        <v>0.1885954836</v>
      </c>
      <c r="Q1272" s="327">
        <f>+VLOOKUP($E1272,Emissions!$1:$1048576,MATCH(DATE(Q$2,1,1),Emissions!$A$1:$LI$1),FALSE)</f>
        <v>0.1965731087</v>
      </c>
      <c r="R1272" s="327">
        <f>+VLOOKUP($E1272,Emissions!$1:$1048576,MATCH(DATE(R$2,1,1),Emissions!$A$1:$LI$1),FALSE)</f>
        <v>0.20434589019999999</v>
      </c>
      <c r="S1272" s="327">
        <f>+VLOOKUP($E1272,Emissions!$1:$1048576,MATCH(DATE(S$2,1,1),Emissions!$A$1:$LI$1),FALSE)</f>
        <v>0.21233039409999999</v>
      </c>
      <c r="T1272" s="327">
        <f>+VLOOKUP($E1272,Emissions!$1:$1048576,MATCH(DATE(T$2,1,1),Emissions!$A$1:$LI$1),FALSE)</f>
        <v>0.22068684659999999</v>
      </c>
      <c r="U1272" s="327">
        <f>+VLOOKUP($E1272,Emissions!$1:$1048576,MATCH(DATE(U$2,1,1),Emissions!$A$1:$LI$1),FALSE)</f>
        <v>0.22954080490000001</v>
      </c>
      <c r="V1272" s="327">
        <f>+VLOOKUP($E1272,Emissions!$1:$1048576,MATCH(DATE(V$2,1,1),Emissions!$A$1:$LI$1),FALSE)</f>
        <v>0.23943466820000001</v>
      </c>
      <c r="W1272" s="327">
        <f>+VLOOKUP($E1272,Emissions!$1:$1048576,MATCH(DATE(W$2,1,1),Emissions!$A$1:$LI$1),FALSE)</f>
        <v>0.2501023134</v>
      </c>
      <c r="X1272" s="327">
        <f>+VLOOKUP($E1272,Emissions!$1:$1048576,MATCH(DATE(X$2,1,1),Emissions!$A$1:$LI$1),FALSE)</f>
        <v>0.26163796769999997</v>
      </c>
      <c r="Y1272" s="327">
        <f>+VLOOKUP($E1272,Emissions!$1:$1048576,MATCH(DATE(Y$2,1,1),Emissions!$A$1:$LI$1),FALSE)</f>
        <v>0.27422770670000002</v>
      </c>
      <c r="Z1272" s="327">
        <f>+VLOOKUP($E1272,Emissions!$1:$1048576,MATCH(DATE(Z$2,1,1),Emissions!$A$1:$LI$1),FALSE)</f>
        <v>0.2880619673</v>
      </c>
      <c r="AA1272" s="327">
        <f>+VLOOKUP($E1272,Emissions!$1:$1048576,MATCH(DATE(AA$2,1,1),Emissions!$A$1:$LI$1),FALSE)</f>
        <v>0.30345822560000002</v>
      </c>
      <c r="AB1272" s="327">
        <f>+VLOOKUP($E1272,Emissions!$1:$1048576,MATCH(DATE(AB$2,1,1),Emissions!$A$1:$LI$1),FALSE)</f>
        <v>0.32071305919999998</v>
      </c>
      <c r="AC1272" s="327">
        <f>+VLOOKUP($E1272,Emissions!$1:$1048576,MATCH(DATE(AC$2,1,1),Emissions!$A$1:$LI$1),FALSE)</f>
        <v>0.34016504689999999</v>
      </c>
      <c r="AD1272" s="327">
        <f>+VLOOKUP($E1272,Emissions!$1:$1048576,MATCH(DATE(AD$2,1,1),Emissions!$A$1:$LI$1),FALSE)</f>
        <v>0.36220654250000001</v>
      </c>
      <c r="AE1272" s="327">
        <f>+VLOOKUP($E1272,Emissions!$1:$1048576,MATCH(DATE(AE$2,1,1),Emissions!$A$1:$LI$1),FALSE)</f>
        <v>0.38716821979999999</v>
      </c>
      <c r="AF1272" s="327">
        <f>+VLOOKUP($E1272,Emissions!$1:$1048576,MATCH(DATE(AF$2,1,1),Emissions!$A$1:$LI$1),FALSE)</f>
        <v>0.39688742770000002</v>
      </c>
      <c r="AG1272" s="327">
        <f>+VLOOKUP($E1272,Emissions!$1:$1048576,MATCH(DATE(AG$2,1,1),Emissions!$A$1:$LI$1),FALSE)</f>
        <v>0.40277569029999999</v>
      </c>
      <c r="AH1272" s="327">
        <f>+VLOOKUP($E1272,Emissions!$1:$1048576,MATCH(DATE(AH$2,1,1),Emissions!$A$1:$LI$1),FALSE)</f>
        <v>0.40839081220000001</v>
      </c>
      <c r="AI1272" s="327">
        <f>+VLOOKUP($E1272,Emissions!$1:$1048576,MATCH(DATE(AI$2,1,1),Emissions!$A$1:$LI$1),FALSE)</f>
        <v>0.41459526209999997</v>
      </c>
      <c r="AJ1272" s="327">
        <f>+VLOOKUP($E1272,Emissions!$1:$1048576,MATCH(DATE(AJ$2,1,1),Emissions!$A$1:$LI$1),FALSE)</f>
        <v>0.42144897790000002</v>
      </c>
      <c r="AK1272" s="327">
        <f>+VLOOKUP($E1272,Emissions!$1:$1048576,MATCH(DATE(AK$2,1,1),Emissions!$A$1:$LI$1),FALSE)</f>
        <v>0.42881163350000001</v>
      </c>
      <c r="AL1272" s="327">
        <f>+VLOOKUP($E1272,Emissions!$1:$1048576,MATCH(DATE(AL$2,1,1),Emissions!$A$1:$LI$1),FALSE)</f>
        <v>0.4365198971</v>
      </c>
      <c r="AM1272" s="327">
        <f>+VLOOKUP($E1272,Emissions!$1:$1048576,MATCH(DATE(AM$2,1,1),Emissions!$A$1:$LI$1),FALSE)</f>
        <v>0.44442972200000003</v>
      </c>
      <c r="AN1272" s="327">
        <f>+VLOOKUP($E1272,Emissions!$1:$1048576,MATCH(DATE(AN$2,1,1),Emissions!$A$1:$LI$1),FALSE)</f>
        <v>0.4524204302</v>
      </c>
      <c r="AO1272" s="327">
        <f>+VLOOKUP($E1272,Emissions!$1:$1048576,MATCH(DATE(AO$2,1,1),Emissions!$A$1:$LI$1),FALSE)</f>
        <v>0.46038985110000002</v>
      </c>
    </row>
    <row r="1273" spans="1:41" ht="15" customHeight="1" x14ac:dyDescent="0.35">
      <c r="A1273" s="411"/>
      <c r="B1273" s="170"/>
      <c r="C1273" s="138" t="s">
        <v>463</v>
      </c>
      <c r="D1273" s="114"/>
      <c r="E1273" s="50" t="s">
        <v>3698</v>
      </c>
      <c r="F1273" s="361">
        <f>+VLOOKUP($E1273,Emissions!$1:$1048576,MATCH(DATE(F$2,1,1),Emissions!$A$1:$LI$1),FALSE)</f>
        <v>9.6879100600000004E-2</v>
      </c>
      <c r="G1273" s="361">
        <f>+VLOOKUP($E1273,Emissions!$1:$1048576,MATCH(DATE(G$2,1,1),Emissions!$A$1:$LI$1),FALSE)</f>
        <v>9.7692790400000007E-2</v>
      </c>
      <c r="H1273" s="361">
        <f>+VLOOKUP($E1273,Emissions!$1:$1048576,MATCH(DATE(H$2,1,1),Emissions!$A$1:$LI$1),FALSE)</f>
        <v>9.8093385599999999E-2</v>
      </c>
      <c r="I1273" s="361">
        <f>+VLOOKUP($E1273,Emissions!$1:$1048576,MATCH(DATE(I$2,1,1),Emissions!$A$1:$LI$1),FALSE)</f>
        <v>9.8548965000000002E-2</v>
      </c>
      <c r="J1273" s="361">
        <f>+VLOOKUP($E1273,Emissions!$1:$1048576,MATCH(DATE(J$2,1,1),Emissions!$A$1:$LI$1),FALSE)</f>
        <v>9.9248707500000005E-2</v>
      </c>
      <c r="K1273" s="361">
        <f>+VLOOKUP($E1273,Emissions!$1:$1048576,MATCH(DATE(K$2,1,1),Emissions!$A$1:$LI$1),FALSE)</f>
        <v>0.1003335778</v>
      </c>
      <c r="L1273" s="361">
        <f>+VLOOKUP($E1273,Emissions!$1:$1048576,MATCH(DATE(L$2,1,1),Emissions!$A$1:$LI$1),FALSE)</f>
        <v>0.10073299820000001</v>
      </c>
      <c r="M1273" s="361">
        <f>+VLOOKUP($E1273,Emissions!$1:$1048576,MATCH(DATE(M$2,1,1),Emissions!$A$1:$LI$1),FALSE)</f>
        <v>0.1017917963</v>
      </c>
      <c r="N1273" s="361">
        <f>+VLOOKUP($E1273,Emissions!$1:$1048576,MATCH(DATE(N$2,1,1),Emissions!$A$1:$LI$1),FALSE)</f>
        <v>0.1030091096</v>
      </c>
      <c r="O1273" s="361">
        <f>+VLOOKUP($E1273,Emissions!$1:$1048576,MATCH(DATE(O$2,1,1),Emissions!$A$1:$LI$1),FALSE)</f>
        <v>0.1041566758</v>
      </c>
      <c r="P1273" s="361">
        <f>+VLOOKUP($E1273,Emissions!$1:$1048576,MATCH(DATE(P$2,1,1),Emissions!$A$1:$LI$1),FALSE)</f>
        <v>0.10508143</v>
      </c>
      <c r="Q1273" s="361">
        <f>+VLOOKUP($E1273,Emissions!$1:$1048576,MATCH(DATE(Q$2,1,1),Emissions!$A$1:$LI$1),FALSE)</f>
        <v>0.10578318389999999</v>
      </c>
      <c r="R1273" s="361">
        <f>+VLOOKUP($E1273,Emissions!$1:$1048576,MATCH(DATE(R$2,1,1),Emissions!$A$1:$LI$1),FALSE)</f>
        <v>0.10594646990000001</v>
      </c>
      <c r="S1273" s="361">
        <f>+VLOOKUP($E1273,Emissions!$1:$1048576,MATCH(DATE(S$2,1,1),Emissions!$A$1:$LI$1),FALSE)</f>
        <v>0.1058025968</v>
      </c>
      <c r="T1273" s="361">
        <f>+VLOOKUP($E1273,Emissions!$1:$1048576,MATCH(DATE(T$2,1,1),Emissions!$A$1:$LI$1),FALSE)</f>
        <v>0.1054231462</v>
      </c>
      <c r="U1273" s="361">
        <f>+VLOOKUP($E1273,Emissions!$1:$1048576,MATCH(DATE(U$2,1,1),Emissions!$A$1:$LI$1),FALSE)</f>
        <v>0.10485298699999999</v>
      </c>
      <c r="V1273" s="361">
        <f>+VLOOKUP($E1273,Emissions!$1:$1048576,MATCH(DATE(V$2,1,1),Emissions!$A$1:$LI$1),FALSE)</f>
        <v>0.1036486645</v>
      </c>
      <c r="W1273" s="361">
        <f>+VLOOKUP($E1273,Emissions!$1:$1048576,MATCH(DATE(W$2,1,1),Emissions!$A$1:$LI$1),FALSE)</f>
        <v>0.1022701607</v>
      </c>
      <c r="X1273" s="361">
        <f>+VLOOKUP($E1273,Emissions!$1:$1048576,MATCH(DATE(X$2,1,1),Emissions!$A$1:$LI$1),FALSE)</f>
        <v>0.10076583829999999</v>
      </c>
      <c r="Y1273" s="361">
        <f>+VLOOKUP($E1273,Emissions!$1:$1048576,MATCH(DATE(Y$2,1,1),Emissions!$A$1:$LI$1),FALSE)</f>
        <v>9.9208928900000007E-2</v>
      </c>
      <c r="Z1273" s="361">
        <f>+VLOOKUP($E1273,Emissions!$1:$1048576,MATCH(DATE(Z$2,1,1),Emissions!$A$1:$LI$1),FALSE)</f>
        <v>9.76590393E-2</v>
      </c>
      <c r="AA1273" s="361">
        <f>+VLOOKUP($E1273,Emissions!$1:$1048576,MATCH(DATE(AA$2,1,1),Emissions!$A$1:$LI$1),FALSE)</f>
        <v>9.6193010199999998E-2</v>
      </c>
      <c r="AB1273" s="361">
        <f>+VLOOKUP($E1273,Emissions!$1:$1048576,MATCH(DATE(AB$2,1,1),Emissions!$A$1:$LI$1),FALSE)</f>
        <v>9.4859955300000007E-2</v>
      </c>
      <c r="AC1273" s="361">
        <f>+VLOOKUP($E1273,Emissions!$1:$1048576,MATCH(DATE(AC$2,1,1),Emissions!$A$1:$LI$1),FALSE)</f>
        <v>9.3698250400000002E-2</v>
      </c>
      <c r="AD1273" s="361">
        <f>+VLOOKUP($E1273,Emissions!$1:$1048576,MATCH(DATE(AD$2,1,1),Emissions!$A$1:$LI$1),FALSE)</f>
        <v>9.2738028299999997E-2</v>
      </c>
      <c r="AE1273" s="361">
        <f>+VLOOKUP($E1273,Emissions!$1:$1048576,MATCH(DATE(AE$2,1,1),Emissions!$A$1:$LI$1),FALSE)</f>
        <v>9.19770174E-2</v>
      </c>
      <c r="AF1273" s="361">
        <f>+VLOOKUP($E1273,Emissions!$1:$1048576,MATCH(DATE(AF$2,1,1),Emissions!$A$1:$LI$1),FALSE)</f>
        <v>9.4326777599999995E-2</v>
      </c>
      <c r="AG1273" s="361">
        <f>+VLOOKUP($E1273,Emissions!$1:$1048576,MATCH(DATE(AG$2,1,1),Emissions!$A$1:$LI$1),FALSE)</f>
        <v>9.5739060400000006E-2</v>
      </c>
      <c r="AH1273" s="361">
        <f>+VLOOKUP($E1273,Emissions!$1:$1048576,MATCH(DATE(AH$2,1,1),Emissions!$A$1:$LI$1),FALSE)</f>
        <v>9.7083152800000003E-2</v>
      </c>
      <c r="AI1273" s="361">
        <f>+VLOOKUP($E1273,Emissions!$1:$1048576,MATCH(DATE(AI$2,1,1),Emissions!$A$1:$LI$1),FALSE)</f>
        <v>9.8570103100000001E-2</v>
      </c>
      <c r="AJ1273" s="361">
        <f>+VLOOKUP($E1273,Emissions!$1:$1048576,MATCH(DATE(AJ$2,1,1),Emissions!$A$1:$LI$1),FALSE)</f>
        <v>0.1002149054</v>
      </c>
      <c r="AK1273" s="361">
        <f>+VLOOKUP($E1273,Emissions!$1:$1048576,MATCH(DATE(AK$2,1,1),Emissions!$A$1:$LI$1),FALSE)</f>
        <v>0.1019835585</v>
      </c>
      <c r="AL1273" s="361">
        <f>+VLOOKUP($E1273,Emissions!$1:$1048576,MATCH(DATE(AL$2,1,1),Emissions!$A$1:$LI$1),FALSE)</f>
        <v>0.10383637229999999</v>
      </c>
      <c r="AM1273" s="361">
        <f>+VLOOKUP($E1273,Emissions!$1:$1048576,MATCH(DATE(AM$2,1,1),Emissions!$A$1:$LI$1),FALSE)</f>
        <v>0.10573832750000001</v>
      </c>
      <c r="AN1273" s="361">
        <f>+VLOOKUP($E1273,Emissions!$1:$1048576,MATCH(DATE(AN$2,1,1),Emissions!$A$1:$LI$1),FALSE)</f>
        <v>0.1076600981</v>
      </c>
      <c r="AO1273" s="361">
        <f>+VLOOKUP($E1273,Emissions!$1:$1048576,MATCH(DATE(AO$2,1,1),Emissions!$A$1:$LI$1),FALSE)</f>
        <v>0.1095768775</v>
      </c>
    </row>
    <row r="1274" spans="1:41" ht="15" customHeight="1" x14ac:dyDescent="0.35">
      <c r="A1274" s="411"/>
      <c r="B1274" s="170"/>
      <c r="C1274" s="138" t="s">
        <v>464</v>
      </c>
      <c r="D1274" s="114"/>
      <c r="E1274" s="50" t="s">
        <v>3699</v>
      </c>
      <c r="F1274" s="361">
        <f>+VLOOKUP($E1274,Emissions!$1:$1048576,MATCH(DATE(F$2,1,1),Emissions!$A$1:$LI$1),FALSE)</f>
        <v>1.94909872E-3</v>
      </c>
      <c r="G1274" s="361">
        <f>+VLOOKUP($E1274,Emissions!$1:$1048576,MATCH(DATE(G$2,1,1),Emissions!$A$1:$LI$1),FALSE)</f>
        <v>1.9654692499999999E-3</v>
      </c>
      <c r="H1274" s="361">
        <f>+VLOOKUP($E1274,Emissions!$1:$1048576,MATCH(DATE(H$2,1,1),Emissions!$A$1:$LI$1),FALSE)</f>
        <v>1.97352877E-3</v>
      </c>
      <c r="I1274" s="361">
        <f>+VLOOKUP($E1274,Emissions!$1:$1048576,MATCH(DATE(I$2,1,1),Emissions!$A$1:$LI$1),FALSE)</f>
        <v>1.9826945200000002E-3</v>
      </c>
      <c r="J1274" s="361">
        <f>+VLOOKUP($E1274,Emissions!$1:$1048576,MATCH(DATE(J$2,1,1),Emissions!$A$1:$LI$1),FALSE)</f>
        <v>1.9967725499999999E-3</v>
      </c>
      <c r="K1274" s="361">
        <f>+VLOOKUP($E1274,Emissions!$1:$1048576,MATCH(DATE(K$2,1,1),Emissions!$A$1:$LI$1),FALSE)</f>
        <v>2.0185989300000001E-3</v>
      </c>
      <c r="L1274" s="361">
        <f>+VLOOKUP($E1274,Emissions!$1:$1048576,MATCH(DATE(L$2,1,1),Emissions!$A$1:$LI$1),FALSE)</f>
        <v>1.75555711E-3</v>
      </c>
      <c r="M1274" s="361">
        <f>+VLOOKUP($E1274,Emissions!$1:$1048576,MATCH(DATE(M$2,1,1),Emissions!$A$1:$LI$1),FALSE)</f>
        <v>1.4771514899999999E-3</v>
      </c>
      <c r="N1274" s="361">
        <f>+VLOOKUP($E1274,Emissions!$1:$1048576,MATCH(DATE(N$2,1,1),Emissions!$A$1:$LI$1),FALSE)</f>
        <v>1.1681617E-3</v>
      </c>
      <c r="O1274" s="361">
        <f>+VLOOKUP($E1274,Emissions!$1:$1048576,MATCH(DATE(O$2,1,1),Emissions!$A$1:$LI$1),FALSE)</f>
        <v>8.2070568599999999E-4</v>
      </c>
      <c r="P1274" s="361">
        <f>+VLOOKUP($E1274,Emissions!$1:$1048576,MATCH(DATE(P$2,1,1),Emissions!$A$1:$LI$1),FALSE)</f>
        <v>4.2950644199999999E-4</v>
      </c>
      <c r="Q1274" s="361">
        <f>+VLOOKUP($E1274,Emissions!$1:$1048576,MATCH(DATE(Q$2,1,1),Emissions!$A$1:$LI$1),FALSE)</f>
        <v>4.47508881E-4</v>
      </c>
      <c r="R1274" s="361">
        <f>+VLOOKUP($E1274,Emissions!$1:$1048576,MATCH(DATE(R$2,1,1),Emissions!$A$1:$LI$1),FALSE)</f>
        <v>4.6388767199999998E-4</v>
      </c>
      <c r="S1274" s="361">
        <f>+VLOOKUP($E1274,Emissions!$1:$1048576,MATCH(DATE(S$2,1,1),Emissions!$A$1:$LI$1),FALSE)</f>
        <v>4.7947281000000001E-4</v>
      </c>
      <c r="T1274" s="361">
        <f>+VLOOKUP($E1274,Emissions!$1:$1048576,MATCH(DATE(T$2,1,1),Emissions!$A$1:$LI$1),FALSE)</f>
        <v>4.9447569200000002E-4</v>
      </c>
      <c r="U1274" s="361">
        <f>+VLOOKUP($E1274,Emissions!$1:$1048576,MATCH(DATE(U$2,1,1),Emissions!$A$1:$LI$1),FALSE)</f>
        <v>5.09015605E-4</v>
      </c>
      <c r="V1274" s="361">
        <f>+VLOOKUP($E1274,Emissions!$1:$1048576,MATCH(DATE(V$2,1,1),Emissions!$A$1:$LI$1),FALSE)</f>
        <v>3.3693845499999998E-4</v>
      </c>
      <c r="W1274" s="361">
        <f>+VLOOKUP($E1274,Emissions!$1:$1048576,MATCH(DATE(W$2,1,1),Emissions!$A$1:$LI$1),FALSE)</f>
        <v>2.22624208E-4</v>
      </c>
      <c r="X1274" s="361">
        <f>+VLOOKUP($E1274,Emissions!$1:$1048576,MATCH(DATE(X$2,1,1),Emissions!$A$1:$LI$1),FALSE)</f>
        <v>1.4688361400000001E-4</v>
      </c>
      <c r="Y1274" s="361">
        <f>+VLOOKUP($E1274,Emissions!$1:$1048576,MATCH(DATE(Y$2,1,1),Emissions!$A$1:$LI$1),FALSE)</f>
        <v>9.6838347299999994E-5</v>
      </c>
      <c r="Z1274" s="361">
        <f>+VLOOKUP($E1274,Emissions!$1:$1048576,MATCH(DATE(Z$2,1,1),Emissions!$A$1:$LI$1),FALSE)</f>
        <v>6.3833055799999993E-5</v>
      </c>
      <c r="AA1274" s="361">
        <f>+VLOOKUP($E1274,Emissions!$1:$1048576,MATCH(DATE(AA$2,1,1),Emissions!$A$1:$LI$1),FALSE)</f>
        <v>4.2103023299999998E-5</v>
      </c>
      <c r="AB1274" s="361">
        <f>+VLOOKUP($E1274,Emissions!$1:$1048576,MATCH(DATE(AB$2,1,1),Emissions!$A$1:$LI$1),FALSE)</f>
        <v>2.7802846500000001E-5</v>
      </c>
      <c r="AC1274" s="361">
        <f>+VLOOKUP($E1274,Emissions!$1:$1048576,MATCH(DATE(AC$2,1,1),Emissions!$A$1:$LI$1),FALSE)</f>
        <v>1.838969E-5</v>
      </c>
      <c r="AD1274" s="361">
        <f>+VLOOKUP($E1274,Emissions!$1:$1048576,MATCH(DATE(AD$2,1,1),Emissions!$A$1:$LI$1),FALSE)</f>
        <v>1.2188138E-5</v>
      </c>
      <c r="AE1274" s="361">
        <f>+VLOOKUP($E1274,Emissions!$1:$1048576,MATCH(DATE(AE$2,1,1),Emissions!$A$1:$LI$1),FALSE)</f>
        <v>8.0946002800000006E-6</v>
      </c>
      <c r="AF1274" s="361">
        <f>+VLOOKUP($E1274,Emissions!$1:$1048576,MATCH(DATE(AF$2,1,1),Emissions!$A$1:$LI$1),FALSE)</f>
        <v>8.3013950799999998E-6</v>
      </c>
      <c r="AG1274" s="361">
        <f>+VLOOKUP($E1274,Emissions!$1:$1048576,MATCH(DATE(AG$2,1,1),Emissions!$A$1:$LI$1),FALSE)</f>
        <v>8.4256855299999995E-6</v>
      </c>
      <c r="AH1274" s="361">
        <f>+VLOOKUP($E1274,Emissions!$1:$1048576,MATCH(DATE(AH$2,1,1),Emissions!$A$1:$LI$1),FALSE)</f>
        <v>8.5439747600000006E-6</v>
      </c>
      <c r="AI1274" s="361">
        <f>+VLOOKUP($E1274,Emissions!$1:$1048576,MATCH(DATE(AI$2,1,1),Emissions!$A$1:$LI$1),FALSE)</f>
        <v>8.6748364499999994E-6</v>
      </c>
      <c r="AJ1274" s="361">
        <f>+VLOOKUP($E1274,Emissions!$1:$1048576,MATCH(DATE(AJ$2,1,1),Emissions!$A$1:$LI$1),FALSE)</f>
        <v>8.8195901900000004E-6</v>
      </c>
      <c r="AK1274" s="361">
        <f>+VLOOKUP($E1274,Emissions!$1:$1048576,MATCH(DATE(AK$2,1,1),Emissions!$A$1:$LI$1),FALSE)</f>
        <v>8.97524364E-6</v>
      </c>
      <c r="AL1274" s="361">
        <f>+VLOOKUP($E1274,Emissions!$1:$1048576,MATCH(DATE(AL$2,1,1),Emissions!$A$1:$LI$1),FALSE)</f>
        <v>9.1383037899999998E-6</v>
      </c>
      <c r="AM1274" s="361">
        <f>+VLOOKUP($E1274,Emissions!$1:$1048576,MATCH(DATE(AM$2,1,1),Emissions!$A$1:$LI$1),FALSE)</f>
        <v>9.3056887299999993E-6</v>
      </c>
      <c r="AN1274" s="361">
        <f>+VLOOKUP($E1274,Emissions!$1:$1048576,MATCH(DATE(AN$2,1,1),Emissions!$A$1:$LI$1),FALSE)</f>
        <v>9.4748175599999996E-6</v>
      </c>
      <c r="AO1274" s="361">
        <f>+VLOOKUP($E1274,Emissions!$1:$1048576,MATCH(DATE(AO$2,1,1),Emissions!$A$1:$LI$1),FALSE)</f>
        <v>9.6435071200000005E-6</v>
      </c>
    </row>
    <row r="1275" spans="1:41" ht="15" customHeight="1" x14ac:dyDescent="0.35">
      <c r="A1275" s="411"/>
      <c r="B1275" s="170"/>
      <c r="C1275" s="138" t="s">
        <v>465</v>
      </c>
      <c r="D1275" s="114"/>
      <c r="E1275" s="50" t="s">
        <v>3700</v>
      </c>
      <c r="F1275" s="361">
        <f>+VLOOKUP($E1275,Emissions!$1:$1048576,MATCH(DATE(F$2,1,1),Emissions!$A$1:$LI$1),FALSE)</f>
        <v>2.8058019600000002E-3</v>
      </c>
      <c r="G1275" s="361">
        <f>+VLOOKUP($E1275,Emissions!$1:$1048576,MATCH(DATE(G$2,1,1),Emissions!$A$1:$LI$1),FALSE)</f>
        <v>2.8293679599999998E-3</v>
      </c>
      <c r="H1275" s="361">
        <f>+VLOOKUP($E1275,Emissions!$1:$1048576,MATCH(DATE(H$2,1,1),Emissions!$A$1:$LI$1),FALSE)</f>
        <v>2.8409699500000002E-3</v>
      </c>
      <c r="I1275" s="361">
        <f>+VLOOKUP($E1275,Emissions!$1:$1048576,MATCH(DATE(I$2,1,1),Emissions!$A$1:$LI$1),FALSE)</f>
        <v>2.8541643899999999E-3</v>
      </c>
      <c r="J1275" s="361">
        <f>+VLOOKUP($E1275,Emissions!$1:$1048576,MATCH(DATE(J$2,1,1),Emissions!$A$1:$LI$1),FALSE)</f>
        <v>2.8744302600000001E-3</v>
      </c>
      <c r="K1275" s="361">
        <f>+VLOOKUP($E1275,Emissions!$1:$1048576,MATCH(DATE(K$2,1,1),Emissions!$A$1:$LI$1),FALSE)</f>
        <v>2.90585016E-3</v>
      </c>
      <c r="L1275" s="361">
        <f>+VLOOKUP($E1275,Emissions!$1:$1048576,MATCH(DATE(L$2,1,1),Emissions!$A$1:$LI$1),FALSE)</f>
        <v>3.5613692700000002E-3</v>
      </c>
      <c r="M1275" s="361">
        <f>+VLOOKUP($E1275,Emissions!$1:$1048576,MATCH(DATE(M$2,1,1),Emissions!$A$1:$LI$1),FALSE)</f>
        <v>4.3039958E-3</v>
      </c>
      <c r="N1275" s="361">
        <f>+VLOOKUP($E1275,Emissions!$1:$1048576,MATCH(DATE(N$2,1,1),Emissions!$A$1:$LI$1),FALSE)</f>
        <v>5.1314425300000004E-3</v>
      </c>
      <c r="O1275" s="361">
        <f>+VLOOKUP($E1275,Emissions!$1:$1048576,MATCH(DATE(O$2,1,1),Emissions!$A$1:$LI$1),FALSE)</f>
        <v>6.04491318E-3</v>
      </c>
      <c r="P1275" s="361">
        <f>+VLOOKUP($E1275,Emissions!$1:$1048576,MATCH(DATE(P$2,1,1),Emissions!$A$1:$LI$1),FALSE)</f>
        <v>7.0451949799999998E-3</v>
      </c>
      <c r="Q1275" s="361">
        <f>+VLOOKUP($E1275,Emissions!$1:$1048576,MATCH(DATE(Q$2,1,1),Emissions!$A$1:$LI$1),FALSE)</f>
        <v>7.4036360099999999E-3</v>
      </c>
      <c r="R1275" s="361">
        <f>+VLOOKUP($E1275,Emissions!$1:$1048576,MATCH(DATE(R$2,1,1),Emissions!$A$1:$LI$1),FALSE)</f>
        <v>7.74062981E-3</v>
      </c>
      <c r="S1275" s="361">
        <f>+VLOOKUP($E1275,Emissions!$1:$1048576,MATCH(DATE(S$2,1,1),Emissions!$A$1:$LI$1),FALSE)</f>
        <v>8.0695165400000001E-3</v>
      </c>
      <c r="T1275" s="361">
        <f>+VLOOKUP($E1275,Emissions!$1:$1048576,MATCH(DATE(T$2,1,1),Emissions!$A$1:$LI$1),FALSE)</f>
        <v>8.3936053200000006E-3</v>
      </c>
      <c r="U1275" s="361">
        <f>+VLOOKUP($E1275,Emissions!$1:$1048576,MATCH(DATE(U$2,1,1),Emissions!$A$1:$LI$1),FALSE)</f>
        <v>8.7147465200000003E-3</v>
      </c>
      <c r="V1275" s="361">
        <f>+VLOOKUP($E1275,Emissions!$1:$1048576,MATCH(DATE(V$2,1,1),Emissions!$A$1:$LI$1),FALSE)</f>
        <v>8.8974984699999992E-3</v>
      </c>
      <c r="W1275" s="361">
        <f>+VLOOKUP($E1275,Emissions!$1:$1048576,MATCH(DATE(W$2,1,1),Emissions!$A$1:$LI$1),FALSE)</f>
        <v>9.0674132299999998E-3</v>
      </c>
      <c r="X1275" s="361">
        <f>+VLOOKUP($E1275,Emissions!$1:$1048576,MATCH(DATE(X$2,1,1),Emissions!$A$1:$LI$1),FALSE)</f>
        <v>9.2273724399999993E-3</v>
      </c>
      <c r="Y1275" s="361">
        <f>+VLOOKUP($E1275,Emissions!$1:$1048576,MATCH(DATE(Y$2,1,1),Emissions!$A$1:$LI$1),FALSE)</f>
        <v>9.3830870900000005E-3</v>
      </c>
      <c r="Z1275" s="361">
        <f>+VLOOKUP($E1275,Emissions!$1:$1048576,MATCH(DATE(Z$2,1,1),Emissions!$A$1:$LI$1),FALSE)</f>
        <v>9.5397653499999999E-3</v>
      </c>
      <c r="AA1275" s="361">
        <f>+VLOOKUP($E1275,Emissions!$1:$1048576,MATCH(DATE(AA$2,1,1),Emissions!$A$1:$LI$1),FALSE)</f>
        <v>9.70507774E-3</v>
      </c>
      <c r="AB1275" s="361">
        <f>+VLOOKUP($E1275,Emissions!$1:$1048576,MATCH(DATE(AB$2,1,1),Emissions!$A$1:$LI$1),FALSE)</f>
        <v>9.8848179899999992E-3</v>
      </c>
      <c r="AC1275" s="361">
        <f>+VLOOKUP($E1275,Emissions!$1:$1048576,MATCH(DATE(AC$2,1,1),Emissions!$A$1:$LI$1),FALSE)</f>
        <v>1.00843405E-2</v>
      </c>
      <c r="AD1275" s="361">
        <f>+VLOOKUP($E1275,Emissions!$1:$1048576,MATCH(DATE(AD$2,1,1),Emissions!$A$1:$LI$1),FALSE)</f>
        <v>1.0308705600000001E-2</v>
      </c>
      <c r="AE1275" s="361">
        <f>+VLOOKUP($E1275,Emissions!$1:$1048576,MATCH(DATE(AE$2,1,1),Emissions!$A$1:$LI$1),FALSE)</f>
        <v>1.0559804000000001E-2</v>
      </c>
      <c r="AF1275" s="361">
        <f>+VLOOKUP($E1275,Emissions!$1:$1048576,MATCH(DATE(AF$2,1,1),Emissions!$A$1:$LI$1),FALSE)</f>
        <v>1.0829577999999999E-2</v>
      </c>
      <c r="AG1275" s="361">
        <f>+VLOOKUP($E1275,Emissions!$1:$1048576,MATCH(DATE(AG$2,1,1),Emissions!$A$1:$LI$1),FALSE)</f>
        <v>1.0991720999999999E-2</v>
      </c>
      <c r="AH1275" s="361">
        <f>+VLOOKUP($E1275,Emissions!$1:$1048576,MATCH(DATE(AH$2,1,1),Emissions!$A$1:$LI$1),FALSE)</f>
        <v>1.11460352E-2</v>
      </c>
      <c r="AI1275" s="361">
        <f>+VLOOKUP($E1275,Emissions!$1:$1048576,MATCH(DATE(AI$2,1,1),Emissions!$A$1:$LI$1),FALSE)</f>
        <v>1.1316750699999999E-2</v>
      </c>
      <c r="AJ1275" s="361">
        <f>+VLOOKUP($E1275,Emissions!$1:$1048576,MATCH(DATE(AJ$2,1,1),Emissions!$A$1:$LI$1),FALSE)</f>
        <v>1.1505589E-2</v>
      </c>
      <c r="AK1275" s="361">
        <f>+VLOOKUP($E1275,Emissions!$1:$1048576,MATCH(DATE(AK$2,1,1),Emissions!$A$1:$LI$1),FALSE)</f>
        <v>1.1708646600000001E-2</v>
      </c>
      <c r="AL1275" s="361">
        <f>+VLOOKUP($E1275,Emissions!$1:$1048576,MATCH(DATE(AL$2,1,1),Emissions!$A$1:$LI$1),FALSE)</f>
        <v>1.19213666E-2</v>
      </c>
      <c r="AM1275" s="361">
        <f>+VLOOKUP($E1275,Emissions!$1:$1048576,MATCH(DATE(AM$2,1,1),Emissions!$A$1:$LI$1),FALSE)</f>
        <v>1.21397285E-2</v>
      </c>
      <c r="AN1275" s="361">
        <f>+VLOOKUP($E1275,Emissions!$1:$1048576,MATCH(DATE(AN$2,1,1),Emissions!$A$1:$LI$1),FALSE)</f>
        <v>1.23603654E-2</v>
      </c>
      <c r="AO1275" s="361">
        <f>+VLOOKUP($E1275,Emissions!$1:$1048576,MATCH(DATE(AO$2,1,1),Emissions!$A$1:$LI$1),FALSE)</f>
        <v>1.25804292E-2</v>
      </c>
    </row>
    <row r="1276" spans="1:41" ht="15" customHeight="1" x14ac:dyDescent="0.35">
      <c r="A1276" s="411"/>
      <c r="B1276" s="170"/>
      <c r="C1276" s="138" t="s">
        <v>466</v>
      </c>
      <c r="D1276" s="114"/>
      <c r="E1276" s="50" t="s">
        <v>3701</v>
      </c>
      <c r="F1276" s="361">
        <f>+VLOOKUP($E1276,Emissions!$1:$1048576,MATCH(DATE(F$2,1,1),Emissions!$A$1:$LI$1),FALSE)</f>
        <v>2.5502035100000001E-3</v>
      </c>
      <c r="G1276" s="361">
        <f>+VLOOKUP($E1276,Emissions!$1:$1048576,MATCH(DATE(G$2,1,1),Emissions!$A$1:$LI$1),FALSE)</f>
        <v>2.5716227200000001E-3</v>
      </c>
      <c r="H1276" s="361">
        <f>+VLOOKUP($E1276,Emissions!$1:$1048576,MATCH(DATE(H$2,1,1),Emissions!$A$1:$LI$1),FALSE)</f>
        <v>2.58216782E-3</v>
      </c>
      <c r="I1276" s="361">
        <f>+VLOOKUP($E1276,Emissions!$1:$1048576,MATCH(DATE(I$2,1,1),Emissions!$A$1:$LI$1),FALSE)</f>
        <v>2.59416029E-3</v>
      </c>
      <c r="J1276" s="361">
        <f>+VLOOKUP($E1276,Emissions!$1:$1048576,MATCH(DATE(J$2,1,1),Emissions!$A$1:$LI$1),FALSE)</f>
        <v>2.6125800100000002E-3</v>
      </c>
      <c r="K1276" s="361">
        <f>+VLOOKUP($E1276,Emissions!$1:$1048576,MATCH(DATE(K$2,1,1),Emissions!$A$1:$LI$1),FALSE)</f>
        <v>2.6411376699999999E-3</v>
      </c>
      <c r="L1276" s="361">
        <f>+VLOOKUP($E1276,Emissions!$1:$1048576,MATCH(DATE(L$2,1,1),Emissions!$A$1:$LI$1),FALSE)</f>
        <v>2.2750404299999999E-3</v>
      </c>
      <c r="M1276" s="361">
        <f>+VLOOKUP($E1276,Emissions!$1:$1048576,MATCH(DATE(M$2,1,1),Emissions!$A$1:$LI$1),FALSE)</f>
        <v>1.88652472E-3</v>
      </c>
      <c r="N1276" s="361">
        <f>+VLOOKUP($E1276,Emissions!$1:$1048576,MATCH(DATE(N$2,1,1),Emissions!$A$1:$LI$1),FALSE)</f>
        <v>1.45526002E-3</v>
      </c>
      <c r="O1276" s="361">
        <f>+VLOOKUP($E1276,Emissions!$1:$1048576,MATCH(DATE(O$2,1,1),Emissions!$A$1:$LI$1),FALSE)</f>
        <v>9.7066729900000003E-4</v>
      </c>
      <c r="P1276" s="361">
        <f>+VLOOKUP($E1276,Emissions!$1:$1048576,MATCH(DATE(P$2,1,1),Emissions!$A$1:$LI$1),FALSE)</f>
        <v>4.2566429399999999E-4</v>
      </c>
      <c r="Q1276" s="361">
        <f>+VLOOKUP($E1276,Emissions!$1:$1048576,MATCH(DATE(Q$2,1,1),Emissions!$A$1:$LI$1),FALSE)</f>
        <v>4.4350569200000002E-4</v>
      </c>
      <c r="R1276" s="361">
        <f>+VLOOKUP($E1276,Emissions!$1:$1048576,MATCH(DATE(R$2,1,1),Emissions!$A$1:$LI$1),FALSE)</f>
        <v>4.5973796699999998E-4</v>
      </c>
      <c r="S1276" s="361">
        <f>+VLOOKUP($E1276,Emissions!$1:$1048576,MATCH(DATE(S$2,1,1),Emissions!$A$1:$LI$1),FALSE)</f>
        <v>4.7518368800000002E-4</v>
      </c>
      <c r="T1276" s="361">
        <f>+VLOOKUP($E1276,Emissions!$1:$1048576,MATCH(DATE(T$2,1,1),Emissions!$A$1:$LI$1),FALSE)</f>
        <v>4.9005236200000001E-4</v>
      </c>
      <c r="U1276" s="361">
        <f>+VLOOKUP($E1276,Emissions!$1:$1048576,MATCH(DATE(U$2,1,1),Emissions!$A$1:$LI$1),FALSE)</f>
        <v>5.0446220900000004E-4</v>
      </c>
      <c r="V1276" s="361">
        <f>+VLOOKUP($E1276,Emissions!$1:$1048576,MATCH(DATE(V$2,1,1),Emissions!$A$1:$LI$1),FALSE)</f>
        <v>5.2923446700000004E-4</v>
      </c>
      <c r="W1276" s="361">
        <f>+VLOOKUP($E1276,Emissions!$1:$1048576,MATCH(DATE(W$2,1,1),Emissions!$A$1:$LI$1),FALSE)</f>
        <v>5.5420434600000001E-4</v>
      </c>
      <c r="X1276" s="361">
        <f>+VLOOKUP($E1276,Emissions!$1:$1048576,MATCH(DATE(X$2,1,1),Emissions!$A$1:$LI$1),FALSE)</f>
        <v>5.7952328500000003E-4</v>
      </c>
      <c r="Y1276" s="361">
        <f>+VLOOKUP($E1276,Emissions!$1:$1048576,MATCH(DATE(Y$2,1,1),Emissions!$A$1:$LI$1),FALSE)</f>
        <v>6.0554288899999995E-4</v>
      </c>
      <c r="Z1276" s="361">
        <f>+VLOOKUP($E1276,Emissions!$1:$1048576,MATCH(DATE(Z$2,1,1),Emissions!$A$1:$LI$1),FALSE)</f>
        <v>6.3262037399999999E-4</v>
      </c>
      <c r="AA1276" s="361">
        <f>+VLOOKUP($E1276,Emissions!$1:$1048576,MATCH(DATE(AA$2,1,1),Emissions!$A$1:$LI$1),FALSE)</f>
        <v>6.6131872899999995E-4</v>
      </c>
      <c r="AB1276" s="361">
        <f>+VLOOKUP($E1276,Emissions!$1:$1048576,MATCH(DATE(AB$2,1,1),Emissions!$A$1:$LI$1),FALSE)</f>
        <v>6.9212861000000003E-4</v>
      </c>
      <c r="AC1276" s="361">
        <f>+VLOOKUP($E1276,Emissions!$1:$1048576,MATCH(DATE(AC$2,1,1),Emissions!$A$1:$LI$1),FALSE)</f>
        <v>7.2555768700000001E-4</v>
      </c>
      <c r="AD1276" s="361">
        <f>+VLOOKUP($E1276,Emissions!$1:$1048576,MATCH(DATE(AD$2,1,1),Emissions!$A$1:$LI$1),FALSE)</f>
        <v>7.6214025899999996E-4</v>
      </c>
      <c r="AE1276" s="361">
        <f>+VLOOKUP($E1276,Emissions!$1:$1048576,MATCH(DATE(AE$2,1,1),Emissions!$A$1:$LI$1),FALSE)</f>
        <v>8.0221900700000004E-4</v>
      </c>
      <c r="AF1276" s="361">
        <f>+VLOOKUP($E1276,Emissions!$1:$1048576,MATCH(DATE(AF$2,1,1),Emissions!$A$1:$LI$1),FALSE)</f>
        <v>8.2271349900000005E-4</v>
      </c>
      <c r="AG1276" s="361">
        <f>+VLOOKUP($E1276,Emissions!$1:$1048576,MATCH(DATE(AG$2,1,1),Emissions!$A$1:$LI$1),FALSE)</f>
        <v>8.3503135900000005E-4</v>
      </c>
      <c r="AH1276" s="361">
        <f>+VLOOKUP($E1276,Emissions!$1:$1048576,MATCH(DATE(AH$2,1,1),Emissions!$A$1:$LI$1),FALSE)</f>
        <v>8.46754467E-4</v>
      </c>
      <c r="AI1276" s="361">
        <f>+VLOOKUP($E1276,Emissions!$1:$1048576,MATCH(DATE(AI$2,1,1),Emissions!$A$1:$LI$1),FALSE)</f>
        <v>8.5972357400000005E-4</v>
      </c>
      <c r="AJ1276" s="361">
        <f>+VLOOKUP($E1276,Emissions!$1:$1048576,MATCH(DATE(AJ$2,1,1),Emissions!$A$1:$LI$1),FALSE)</f>
        <v>8.7406945800000001E-4</v>
      </c>
      <c r="AK1276" s="361">
        <f>+VLOOKUP($E1276,Emissions!$1:$1048576,MATCH(DATE(AK$2,1,1),Emissions!$A$1:$LI$1),FALSE)</f>
        <v>8.8949556400000004E-4</v>
      </c>
      <c r="AL1276" s="361">
        <f>+VLOOKUP($E1276,Emissions!$1:$1048576,MATCH(DATE(AL$2,1,1),Emissions!$A$1:$LI$1),FALSE)</f>
        <v>9.0565571399999997E-4</v>
      </c>
      <c r="AM1276" s="361">
        <f>+VLOOKUP($E1276,Emissions!$1:$1048576,MATCH(DATE(AM$2,1,1),Emissions!$A$1:$LI$1),FALSE)</f>
        <v>9.2224447399999996E-4</v>
      </c>
      <c r="AN1276" s="361">
        <f>+VLOOKUP($E1276,Emissions!$1:$1048576,MATCH(DATE(AN$2,1,1),Emissions!$A$1:$LI$1),FALSE)</f>
        <v>9.3900606200000001E-4</v>
      </c>
      <c r="AO1276" s="361">
        <f>+VLOOKUP($E1276,Emissions!$1:$1048576,MATCH(DATE(AO$2,1,1),Emissions!$A$1:$LI$1),FALSE)</f>
        <v>9.5572411699999999E-4</v>
      </c>
    </row>
    <row r="1277" spans="1:41" ht="15" customHeight="1" x14ac:dyDescent="0.35">
      <c r="A1277" s="411"/>
      <c r="B1277" s="170"/>
      <c r="C1277" s="138" t="s">
        <v>467</v>
      </c>
      <c r="D1277" s="114"/>
      <c r="E1277" s="50" t="s">
        <v>3702</v>
      </c>
      <c r="F1277" s="361">
        <f>+VLOOKUP($E1277,Emissions!$1:$1048576,MATCH(DATE(F$2,1,1),Emissions!$A$1:$LI$1),FALSE)</f>
        <v>5.0164717600000002E-3</v>
      </c>
      <c r="G1277" s="361">
        <f>+VLOOKUP($E1277,Emissions!$1:$1048576,MATCH(DATE(G$2,1,1),Emissions!$A$1:$LI$1),FALSE)</f>
        <v>5.0586052199999999E-3</v>
      </c>
      <c r="H1277" s="361">
        <f>+VLOOKUP($E1277,Emissions!$1:$1048576,MATCH(DATE(H$2,1,1),Emissions!$A$1:$LI$1),FALSE)</f>
        <v>5.0793483400000004E-3</v>
      </c>
      <c r="I1277" s="361">
        <f>+VLOOKUP($E1277,Emissions!$1:$1048576,MATCH(DATE(I$2,1,1),Emissions!$A$1:$LI$1),FALSE)</f>
        <v>5.1029385799999999E-3</v>
      </c>
      <c r="J1277" s="361">
        <f>+VLOOKUP($E1277,Emissions!$1:$1048576,MATCH(DATE(J$2,1,1),Emissions!$A$1:$LI$1),FALSE)</f>
        <v>5.1391717700000001E-3</v>
      </c>
      <c r="K1277" s="361">
        <f>+VLOOKUP($E1277,Emissions!$1:$1048576,MATCH(DATE(K$2,1,1),Emissions!$A$1:$LI$1),FALSE)</f>
        <v>5.1953471599999997E-3</v>
      </c>
      <c r="L1277" s="361">
        <f>+VLOOKUP($E1277,Emissions!$1:$1048576,MATCH(DATE(L$2,1,1),Emissions!$A$1:$LI$1),FALSE)</f>
        <v>7.7509457200000001E-3</v>
      </c>
      <c r="M1277" s="361">
        <f>+VLOOKUP($E1277,Emissions!$1:$1048576,MATCH(DATE(M$2,1,1),Emissions!$A$1:$LI$1),FALSE)</f>
        <v>1.06084113E-2</v>
      </c>
      <c r="N1277" s="361">
        <f>+VLOOKUP($E1277,Emissions!$1:$1048576,MATCH(DATE(N$2,1,1),Emissions!$A$1:$LI$1),FALSE)</f>
        <v>1.37899079E-2</v>
      </c>
      <c r="O1277" s="361">
        <f>+VLOOKUP($E1277,Emissions!$1:$1048576,MATCH(DATE(O$2,1,1),Emissions!$A$1:$LI$1),FALSE)</f>
        <v>1.7314378299999999E-2</v>
      </c>
      <c r="P1277" s="361">
        <f>+VLOOKUP($E1277,Emissions!$1:$1048576,MATCH(DATE(P$2,1,1),Emissions!$A$1:$LI$1),FALSE)</f>
        <v>2.1194446200000001E-2</v>
      </c>
      <c r="Q1277" s="361">
        <f>+VLOOKUP($E1277,Emissions!$1:$1048576,MATCH(DATE(Q$2,1,1),Emissions!$A$1:$LI$1),FALSE)</f>
        <v>2.37813347E-2</v>
      </c>
      <c r="R1277" s="361">
        <f>+VLOOKUP($E1277,Emissions!$1:$1048576,MATCH(DATE(R$2,1,1),Emissions!$A$1:$LI$1),FALSE)</f>
        <v>2.6547863299999998E-2</v>
      </c>
      <c r="S1277" s="361">
        <f>+VLOOKUP($E1277,Emissions!$1:$1048576,MATCH(DATE(S$2,1,1),Emissions!$A$1:$LI$1),FALSE)</f>
        <v>2.95503685E-2</v>
      </c>
      <c r="T1277" s="361">
        <f>+VLOOKUP($E1277,Emissions!$1:$1048576,MATCH(DATE(T$2,1,1),Emissions!$A$1:$LI$1),FALSE)</f>
        <v>3.2819052600000002E-2</v>
      </c>
      <c r="U1277" s="361">
        <f>+VLOOKUP($E1277,Emissions!$1:$1048576,MATCH(DATE(U$2,1,1),Emissions!$A$1:$LI$1),FALSE)</f>
        <v>3.6382653000000001E-2</v>
      </c>
      <c r="V1277" s="361">
        <f>+VLOOKUP($E1277,Emissions!$1:$1048576,MATCH(DATE(V$2,1,1),Emissions!$A$1:$LI$1),FALSE)</f>
        <v>3.9743934000000002E-2</v>
      </c>
      <c r="W1277" s="361">
        <f>+VLOOKUP($E1277,Emissions!$1:$1048576,MATCH(DATE(W$2,1,1),Emissions!$A$1:$LI$1),FALSE)</f>
        <v>4.3336083999999997E-2</v>
      </c>
      <c r="X1277" s="361">
        <f>+VLOOKUP($E1277,Emissions!$1:$1048576,MATCH(DATE(X$2,1,1),Emissions!$A$1:$LI$1),FALSE)</f>
        <v>4.7185399000000003E-2</v>
      </c>
      <c r="Y1277" s="361">
        <f>+VLOOKUP($E1277,Emissions!$1:$1048576,MATCH(DATE(Y$2,1,1),Emissions!$A$1:$LI$1),FALSE)</f>
        <v>5.13379656E-2</v>
      </c>
      <c r="Z1277" s="361">
        <f>+VLOOKUP($E1277,Emissions!$1:$1048576,MATCH(DATE(Z$2,1,1),Emissions!$A$1:$LI$1),FALSE)</f>
        <v>5.5846238300000003E-2</v>
      </c>
      <c r="AA1277" s="361">
        <f>+VLOOKUP($E1277,Emissions!$1:$1048576,MATCH(DATE(AA$2,1,1),Emissions!$A$1:$LI$1),FALSE)</f>
        <v>6.0788101099999999E-2</v>
      </c>
      <c r="AB1277" s="361">
        <f>+VLOOKUP($E1277,Emissions!$1:$1048576,MATCH(DATE(AB$2,1,1),Emissions!$A$1:$LI$1),FALSE)</f>
        <v>6.6244764600000006E-2</v>
      </c>
      <c r="AC1277" s="361">
        <f>+VLOOKUP($E1277,Emissions!$1:$1048576,MATCH(DATE(AC$2,1,1),Emissions!$A$1:$LI$1),FALSE)</f>
        <v>7.2309225699999993E-2</v>
      </c>
      <c r="AD1277" s="361">
        <f>+VLOOKUP($E1277,Emissions!$1:$1048576,MATCH(DATE(AD$2,1,1),Emissions!$A$1:$LI$1),FALSE)</f>
        <v>7.9088560599999996E-2</v>
      </c>
      <c r="AE1277" s="361">
        <f>+VLOOKUP($E1277,Emissions!$1:$1048576,MATCH(DATE(AE$2,1,1),Emissions!$A$1:$LI$1),FALSE)</f>
        <v>8.6681959500000003E-2</v>
      </c>
      <c r="AF1277" s="361">
        <f>+VLOOKUP($E1277,Emissions!$1:$1048576,MATCH(DATE(AF$2,1,1),Emissions!$A$1:$LI$1),FALSE)</f>
        <v>8.8896445500000004E-2</v>
      </c>
      <c r="AG1277" s="361">
        <f>+VLOOKUP($E1277,Emissions!$1:$1048576,MATCH(DATE(AG$2,1,1),Emissions!$A$1:$LI$1),FALSE)</f>
        <v>9.0227424000000001E-2</v>
      </c>
      <c r="AH1277" s="361">
        <f>+VLOOKUP($E1277,Emissions!$1:$1048576,MATCH(DATE(AH$2,1,1),Emissions!$A$1:$LI$1),FALSE)</f>
        <v>9.1494137899999994E-2</v>
      </c>
      <c r="AI1277" s="361">
        <f>+VLOOKUP($E1277,Emissions!$1:$1048576,MATCH(DATE(AI$2,1,1),Emissions!$A$1:$LI$1),FALSE)</f>
        <v>9.2895485400000005E-2</v>
      </c>
      <c r="AJ1277" s="361">
        <f>+VLOOKUP($E1277,Emissions!$1:$1048576,MATCH(DATE(AJ$2,1,1),Emissions!$A$1:$LI$1),FALSE)</f>
        <v>9.4445597500000006E-2</v>
      </c>
      <c r="AK1277" s="361">
        <f>+VLOOKUP($E1277,Emissions!$1:$1048576,MATCH(DATE(AK$2,1,1),Emissions!$A$1:$LI$1),FALSE)</f>
        <v>9.6112430400000004E-2</v>
      </c>
      <c r="AL1277" s="361">
        <f>+VLOOKUP($E1277,Emissions!$1:$1048576,MATCH(DATE(AL$2,1,1),Emissions!$A$1:$LI$1),FALSE)</f>
        <v>9.7858578799999998E-2</v>
      </c>
      <c r="AM1277" s="361">
        <f>+VLOOKUP($E1277,Emissions!$1:$1048576,MATCH(DATE(AM$2,1,1),Emissions!$A$1:$LI$1),FALSE)</f>
        <v>9.9651039699999999E-2</v>
      </c>
      <c r="AN1277" s="361">
        <f>+VLOOKUP($E1277,Emissions!$1:$1048576,MATCH(DATE(AN$2,1,1),Emissions!$A$1:$LI$1),FALSE)</f>
        <v>0.1014621753</v>
      </c>
      <c r="AO1277" s="361">
        <f>+VLOOKUP($E1277,Emissions!$1:$1048576,MATCH(DATE(AO$2,1,1),Emissions!$A$1:$LI$1),FALSE)</f>
        <v>0.1032686068</v>
      </c>
    </row>
    <row r="1278" spans="1:41" ht="15" customHeight="1" x14ac:dyDescent="0.35">
      <c r="A1278" s="411"/>
      <c r="B1278" s="170"/>
      <c r="C1278" s="138" t="s">
        <v>468</v>
      </c>
      <c r="D1278" s="114"/>
      <c r="E1278" s="50" t="s">
        <v>3703</v>
      </c>
      <c r="F1278" s="361">
        <f>+VLOOKUP($E1278,Emissions!$1:$1048576,MATCH(DATE(F$2,1,1),Emissions!$A$1:$LI$1),FALSE)</f>
        <v>1.8236819E-3</v>
      </c>
      <c r="G1278" s="361">
        <f>+VLOOKUP($E1278,Emissions!$1:$1048576,MATCH(DATE(G$2,1,1),Emissions!$A$1:$LI$1),FALSE)</f>
        <v>1.83899905E-3</v>
      </c>
      <c r="H1278" s="361">
        <f>+VLOOKUP($E1278,Emissions!$1:$1048576,MATCH(DATE(H$2,1,1),Emissions!$A$1:$LI$1),FALSE)</f>
        <v>1.8465399799999999E-3</v>
      </c>
      <c r="I1278" s="361">
        <f>+VLOOKUP($E1278,Emissions!$1:$1048576,MATCH(DATE(I$2,1,1),Emissions!$A$1:$LI$1),FALSE)</f>
        <v>1.85511594E-3</v>
      </c>
      <c r="J1278" s="361">
        <f>+VLOOKUP($E1278,Emissions!$1:$1048576,MATCH(DATE(J$2,1,1),Emissions!$A$1:$LI$1),FALSE)</f>
        <v>1.8682881100000001E-3</v>
      </c>
      <c r="K1278" s="361">
        <f>+VLOOKUP($E1278,Emissions!$1:$1048576,MATCH(DATE(K$2,1,1),Emissions!$A$1:$LI$1),FALSE)</f>
        <v>1.8887100400000001E-3</v>
      </c>
      <c r="L1278" s="361">
        <f>+VLOOKUP($E1278,Emissions!$1:$1048576,MATCH(DATE(L$2,1,1),Emissions!$A$1:$LI$1),FALSE)</f>
        <v>3.06454698E-3</v>
      </c>
      <c r="M1278" s="361">
        <f>+VLOOKUP($E1278,Emissions!$1:$1048576,MATCH(DATE(M$2,1,1),Emissions!$A$1:$LI$1),FALSE)</f>
        <v>4.3761876100000003E-3</v>
      </c>
      <c r="N1278" s="361">
        <f>+VLOOKUP($E1278,Emissions!$1:$1048576,MATCH(DATE(N$2,1,1),Emissions!$A$1:$LI$1),FALSE)</f>
        <v>5.8363718999999998E-3</v>
      </c>
      <c r="O1278" s="361">
        <f>+VLOOKUP($E1278,Emissions!$1:$1048576,MATCH(DATE(O$2,1,1),Emissions!$A$1:$LI$1),FALSE)</f>
        <v>7.4549810100000002E-3</v>
      </c>
      <c r="P1278" s="361">
        <f>+VLOOKUP($E1278,Emissions!$1:$1048576,MATCH(DATE(P$2,1,1),Emissions!$A$1:$LI$1),FALSE)</f>
        <v>9.2386047500000006E-3</v>
      </c>
      <c r="Q1278" s="361">
        <f>+VLOOKUP($E1278,Emissions!$1:$1048576,MATCH(DATE(Q$2,1,1),Emissions!$A$1:$LI$1),FALSE)</f>
        <v>1.0438594400000001E-2</v>
      </c>
      <c r="R1278" s="361">
        <f>+VLOOKUP($E1278,Emissions!$1:$1048576,MATCH(DATE(R$2,1,1),Emissions!$A$1:$LI$1),FALSE)</f>
        <v>1.1734291000000001E-2</v>
      </c>
      <c r="S1278" s="361">
        <f>+VLOOKUP($E1278,Emissions!$1:$1048576,MATCH(DATE(S$2,1,1),Emissions!$A$1:$LI$1),FALSE)</f>
        <v>1.3152601599999999E-2</v>
      </c>
      <c r="T1278" s="361">
        <f>+VLOOKUP($E1278,Emissions!$1:$1048576,MATCH(DATE(T$2,1,1),Emissions!$A$1:$LI$1),FALSE)</f>
        <v>1.4709445099999999E-2</v>
      </c>
      <c r="U1278" s="361">
        <f>+VLOOKUP($E1278,Emissions!$1:$1048576,MATCH(DATE(U$2,1,1),Emissions!$A$1:$LI$1),FALSE)</f>
        <v>1.6420489399999998E-2</v>
      </c>
      <c r="V1278" s="361">
        <f>+VLOOKUP($E1278,Emissions!$1:$1048576,MATCH(DATE(V$2,1,1),Emissions!$A$1:$LI$1),FALSE)</f>
        <v>1.87434101E-2</v>
      </c>
      <c r="W1278" s="361">
        <f>+VLOOKUP($E1278,Emissions!$1:$1048576,MATCH(DATE(W$2,1,1),Emissions!$A$1:$LI$1),FALSE)</f>
        <v>2.1355681800000002E-2</v>
      </c>
      <c r="X1278" s="361">
        <f>+VLOOKUP($E1278,Emissions!$1:$1048576,MATCH(DATE(X$2,1,1),Emissions!$A$1:$LI$1),FALSE)</f>
        <v>2.4297267300000001E-2</v>
      </c>
      <c r="Y1278" s="361">
        <f>+VLOOKUP($E1278,Emissions!$1:$1048576,MATCH(DATE(Y$2,1,1),Emissions!$A$1:$LI$1),FALSE)</f>
        <v>2.7623231000000002E-2</v>
      </c>
      <c r="Z1278" s="361">
        <f>+VLOOKUP($E1278,Emissions!$1:$1048576,MATCH(DATE(Z$2,1,1),Emissions!$A$1:$LI$1),FALSE)</f>
        <v>3.1398996499999998E-2</v>
      </c>
      <c r="AA1278" s="361">
        <f>+VLOOKUP($E1278,Emissions!$1:$1048576,MATCH(DATE(AA$2,1,1),Emissions!$A$1:$LI$1),FALSE)</f>
        <v>3.5713008900000003E-2</v>
      </c>
      <c r="AB1278" s="361">
        <f>+VLOOKUP($E1278,Emissions!$1:$1048576,MATCH(DATE(AB$2,1,1),Emissions!$A$1:$LI$1),FALSE)</f>
        <v>4.06673101E-2</v>
      </c>
      <c r="AC1278" s="361">
        <f>+VLOOKUP($E1278,Emissions!$1:$1048576,MATCH(DATE(AC$2,1,1),Emissions!$A$1:$LI$1),FALSE)</f>
        <v>4.6384579099999997E-2</v>
      </c>
      <c r="AD1278" s="361">
        <f>+VLOOKUP($E1278,Emissions!$1:$1048576,MATCH(DATE(AD$2,1,1),Emissions!$A$1:$LI$1),FALSE)</f>
        <v>5.3012660699999999E-2</v>
      </c>
      <c r="AE1278" s="361">
        <f>+VLOOKUP($E1278,Emissions!$1:$1048576,MATCH(DATE(AE$2,1,1),Emissions!$A$1:$LI$1),FALSE)</f>
        <v>6.07128574E-2</v>
      </c>
      <c r="AF1278" s="361">
        <f>+VLOOKUP($E1278,Emissions!$1:$1048576,MATCH(DATE(AF$2,1,1),Emissions!$A$1:$LI$1),FALSE)</f>
        <v>6.2263904100000003E-2</v>
      </c>
      <c r="AG1278" s="361">
        <f>+VLOOKUP($E1278,Emissions!$1:$1048576,MATCH(DATE(AG$2,1,1),Emissions!$A$1:$LI$1),FALSE)</f>
        <v>6.3196134000000001E-2</v>
      </c>
      <c r="AH1278" s="361">
        <f>+VLOOKUP($E1278,Emissions!$1:$1048576,MATCH(DATE(AH$2,1,1),Emissions!$A$1:$LI$1),FALSE)</f>
        <v>6.4083352299999993E-2</v>
      </c>
      <c r="AI1278" s="361">
        <f>+VLOOKUP($E1278,Emissions!$1:$1048576,MATCH(DATE(AI$2,1,1),Emissions!$A$1:$LI$1),FALSE)</f>
        <v>6.50648692E-2</v>
      </c>
      <c r="AJ1278" s="361">
        <f>+VLOOKUP($E1278,Emissions!$1:$1048576,MATCH(DATE(AJ$2,1,1),Emissions!$A$1:$LI$1),FALSE)</f>
        <v>6.6150582200000002E-2</v>
      </c>
      <c r="AK1278" s="361">
        <f>+VLOOKUP($E1278,Emissions!$1:$1048576,MATCH(DATE(AK$2,1,1),Emissions!$A$1:$LI$1),FALSE)</f>
        <v>6.73180476E-2</v>
      </c>
      <c r="AL1278" s="361">
        <f>+VLOOKUP($E1278,Emissions!$1:$1048576,MATCH(DATE(AL$2,1,1),Emissions!$A$1:$LI$1),FALSE)</f>
        <v>6.8541066400000003E-2</v>
      </c>
      <c r="AM1278" s="361">
        <f>+VLOOKUP($E1278,Emissions!$1:$1048576,MATCH(DATE(AM$2,1,1),Emissions!$A$1:$LI$1),FALSE)</f>
        <v>6.9796522799999997E-2</v>
      </c>
      <c r="AN1278" s="361">
        <f>+VLOOKUP($E1278,Emissions!$1:$1048576,MATCH(DATE(AN$2,1,1),Emissions!$A$1:$LI$1),FALSE)</f>
        <v>7.1065059099999994E-2</v>
      </c>
      <c r="AO1278" s="361">
        <f>+VLOOKUP($E1278,Emissions!$1:$1048576,MATCH(DATE(AO$2,1,1),Emissions!$A$1:$LI$1),FALSE)</f>
        <v>7.2330300700000003E-2</v>
      </c>
    </row>
    <row r="1279" spans="1:41" ht="15" customHeight="1" x14ac:dyDescent="0.35">
      <c r="A1279" s="411"/>
      <c r="B1279" s="170"/>
      <c r="C1279" s="138" t="s">
        <v>469</v>
      </c>
      <c r="D1279" s="114"/>
      <c r="E1279" s="50" t="s">
        <v>3704</v>
      </c>
      <c r="F1279" s="361">
        <f>+VLOOKUP($E1279,Emissions!$1:$1048576,MATCH(DATE(F$2,1,1),Emissions!$A$1:$LI$1),FALSE)</f>
        <v>1.4038979199999999E-2</v>
      </c>
      <c r="G1279" s="361">
        <f>+VLOOKUP($E1279,Emissions!$1:$1048576,MATCH(DATE(G$2,1,1),Emissions!$A$1:$LI$1),FALSE)</f>
        <v>1.4156892900000001E-2</v>
      </c>
      <c r="H1279" s="361">
        <f>+VLOOKUP($E1279,Emissions!$1:$1048576,MATCH(DATE(H$2,1,1),Emissions!$A$1:$LI$1),FALSE)</f>
        <v>1.42149441E-2</v>
      </c>
      <c r="I1279" s="361">
        <f>+VLOOKUP($E1279,Emissions!$1:$1048576,MATCH(DATE(I$2,1,1),Emissions!$A$1:$LI$1),FALSE)</f>
        <v>1.42809632E-2</v>
      </c>
      <c r="J1279" s="361">
        <f>+VLOOKUP($E1279,Emissions!$1:$1048576,MATCH(DATE(J$2,1,1),Emissions!$A$1:$LI$1),FALSE)</f>
        <v>1.43823645E-2</v>
      </c>
      <c r="K1279" s="361">
        <f>+VLOOKUP($E1279,Emissions!$1:$1048576,MATCH(DATE(K$2,1,1),Emissions!$A$1:$LI$1),FALSE)</f>
        <v>1.45395757E-2</v>
      </c>
      <c r="L1279" s="361">
        <f>+VLOOKUP($E1279,Emissions!$1:$1048576,MATCH(DATE(L$2,1,1),Emissions!$A$1:$LI$1),FALSE)</f>
        <v>1.458693E-2</v>
      </c>
      <c r="M1279" s="361">
        <f>+VLOOKUP($E1279,Emissions!$1:$1048576,MATCH(DATE(M$2,1,1),Emissions!$A$1:$LI$1),FALSE)</f>
        <v>1.47287246E-2</v>
      </c>
      <c r="N1279" s="361">
        <f>+VLOOKUP($E1279,Emissions!$1:$1048576,MATCH(DATE(N$2,1,1),Emissions!$A$1:$LI$1),FALSE)</f>
        <v>1.48921786E-2</v>
      </c>
      <c r="O1279" s="361">
        <f>+VLOOKUP($E1279,Emissions!$1:$1048576,MATCH(DATE(O$2,1,1),Emissions!$A$1:$LI$1),FALSE)</f>
        <v>1.50440861E-2</v>
      </c>
      <c r="P1279" s="361">
        <f>+VLOOKUP($E1279,Emissions!$1:$1048576,MATCH(DATE(P$2,1,1),Emissions!$A$1:$LI$1),FALSE)</f>
        <v>1.51621807E-2</v>
      </c>
      <c r="Q1279" s="361">
        <f>+VLOOKUP($E1279,Emissions!$1:$1048576,MATCH(DATE(Q$2,1,1),Emissions!$A$1:$LI$1),FALSE)</f>
        <v>1.58977883E-2</v>
      </c>
      <c r="R1279" s="361">
        <f>+VLOOKUP($E1279,Emissions!$1:$1048576,MATCH(DATE(R$2,1,1),Emissions!$A$1:$LI$1),FALSE)</f>
        <v>1.65840633E-2</v>
      </c>
      <c r="S1279" s="361">
        <f>+VLOOKUP($E1279,Emissions!$1:$1048576,MATCH(DATE(S$2,1,1),Emissions!$A$1:$LI$1),FALSE)</f>
        <v>1.72498437E-2</v>
      </c>
      <c r="T1279" s="361">
        <f>+VLOOKUP($E1279,Emissions!$1:$1048576,MATCH(DATE(T$2,1,1),Emissions!$A$1:$LI$1),FALSE)</f>
        <v>1.7902314799999999E-2</v>
      </c>
      <c r="U1279" s="361">
        <f>+VLOOKUP($E1279,Emissions!$1:$1048576,MATCH(DATE(U$2,1,1),Emissions!$A$1:$LI$1),FALSE)</f>
        <v>1.8545493900000001E-2</v>
      </c>
      <c r="V1279" s="361">
        <f>+VLOOKUP($E1279,Emissions!$1:$1048576,MATCH(DATE(V$2,1,1),Emissions!$A$1:$LI$1),FALSE)</f>
        <v>1.9654875499999998E-2</v>
      </c>
      <c r="W1279" s="361">
        <f>+VLOOKUP($E1279,Emissions!$1:$1048576,MATCH(DATE(W$2,1,1),Emissions!$A$1:$LI$1),FALSE)</f>
        <v>2.07923949E-2</v>
      </c>
      <c r="X1279" s="361">
        <f>+VLOOKUP($E1279,Emissions!$1:$1048576,MATCH(DATE(X$2,1,1),Emissions!$A$1:$LI$1),FALSE)</f>
        <v>2.19643263E-2</v>
      </c>
      <c r="Y1279" s="361">
        <f>+VLOOKUP($E1279,Emissions!$1:$1048576,MATCH(DATE(Y$2,1,1),Emissions!$A$1:$LI$1),FALSE)</f>
        <v>2.31848513E-2</v>
      </c>
      <c r="Z1279" s="361">
        <f>+VLOOKUP($E1279,Emissions!$1:$1048576,MATCH(DATE(Z$2,1,1),Emissions!$A$1:$LI$1),FALSE)</f>
        <v>2.4468930600000001E-2</v>
      </c>
      <c r="AA1279" s="361">
        <f>+VLOOKUP($E1279,Emissions!$1:$1048576,MATCH(DATE(AA$2,1,1),Emissions!$A$1:$LI$1),FALSE)</f>
        <v>2.5840150999999999E-2</v>
      </c>
      <c r="AB1279" s="361">
        <f>+VLOOKUP($E1279,Emissions!$1:$1048576,MATCH(DATE(AB$2,1,1),Emissions!$A$1:$LI$1),FALSE)</f>
        <v>2.7320172399999999E-2</v>
      </c>
      <c r="AC1279" s="361">
        <f>+VLOOKUP($E1279,Emissions!$1:$1048576,MATCH(DATE(AC$2,1,1),Emissions!$A$1:$LI$1),FALSE)</f>
        <v>2.8932168800000001E-2</v>
      </c>
      <c r="AD1279" s="361">
        <f>+VLOOKUP($E1279,Emissions!$1:$1048576,MATCH(DATE(AD$2,1,1),Emissions!$A$1:$LI$1),FALSE)</f>
        <v>3.0701270999999999E-2</v>
      </c>
      <c r="AE1279" s="361">
        <f>+VLOOKUP($E1279,Emissions!$1:$1048576,MATCH(DATE(AE$2,1,1),Emissions!$A$1:$LI$1),FALSE)</f>
        <v>3.26457619E-2</v>
      </c>
      <c r="AF1279" s="361">
        <f>+VLOOKUP($E1279,Emissions!$1:$1048576,MATCH(DATE(AF$2,1,1),Emissions!$A$1:$LI$1),FALSE)</f>
        <v>3.3479771499999998E-2</v>
      </c>
      <c r="AG1279" s="361">
        <f>+VLOOKUP($E1279,Emissions!$1:$1048576,MATCH(DATE(AG$2,1,1),Emissions!$A$1:$LI$1),FALSE)</f>
        <v>3.3981038499999998E-2</v>
      </c>
      <c r="AH1279" s="361">
        <f>+VLOOKUP($E1279,Emissions!$1:$1048576,MATCH(DATE(AH$2,1,1),Emissions!$A$1:$LI$1),FALSE)</f>
        <v>3.4458102499999997E-2</v>
      </c>
      <c r="AI1279" s="361">
        <f>+VLOOKUP($E1279,Emissions!$1:$1048576,MATCH(DATE(AI$2,1,1),Emissions!$A$1:$LI$1),FALSE)</f>
        <v>3.4985871600000003E-2</v>
      </c>
      <c r="AJ1279" s="361">
        <f>+VLOOKUP($E1279,Emissions!$1:$1048576,MATCH(DATE(AJ$2,1,1),Emissions!$A$1:$LI$1),FALSE)</f>
        <v>3.55696676E-2</v>
      </c>
      <c r="AK1279" s="361">
        <f>+VLOOKUP($E1279,Emissions!$1:$1048576,MATCH(DATE(AK$2,1,1),Emissions!$A$1:$LI$1),FALSE)</f>
        <v>3.6197422600000001E-2</v>
      </c>
      <c r="AL1279" s="361">
        <f>+VLOOKUP($E1279,Emissions!$1:$1048576,MATCH(DATE(AL$2,1,1),Emissions!$A$1:$LI$1),FALSE)</f>
        <v>3.6855049000000001E-2</v>
      </c>
      <c r="AM1279" s="361">
        <f>+VLOOKUP($E1279,Emissions!$1:$1048576,MATCH(DATE(AM$2,1,1),Emissions!$A$1:$LI$1),FALSE)</f>
        <v>3.75301174E-2</v>
      </c>
      <c r="AN1279" s="361">
        <f>+VLOOKUP($E1279,Emissions!$1:$1048576,MATCH(DATE(AN$2,1,1),Emissions!$A$1:$LI$1),FALSE)</f>
        <v>3.8212218999999999E-2</v>
      </c>
      <c r="AO1279" s="361">
        <f>+VLOOKUP($E1279,Emissions!$1:$1048576,MATCH(DATE(AO$2,1,1),Emissions!$A$1:$LI$1),FALSE)</f>
        <v>3.8892548999999998E-2</v>
      </c>
    </row>
    <row r="1280" spans="1:41" ht="15" customHeight="1" x14ac:dyDescent="0.35">
      <c r="A1280" s="411"/>
      <c r="B1280" s="170"/>
      <c r="C1280" s="138" t="s">
        <v>470</v>
      </c>
      <c r="D1280" s="114"/>
      <c r="E1280" s="50" t="s">
        <v>3705</v>
      </c>
      <c r="F1280" s="361">
        <f>+VLOOKUP($E1280,Emissions!$1:$1048576,MATCH(DATE(F$2,1,1),Emissions!$A$1:$LI$1),FALSE)</f>
        <v>1.6542270599999999E-2</v>
      </c>
      <c r="G1280" s="361">
        <f>+VLOOKUP($E1280,Emissions!$1:$1048576,MATCH(DATE(G$2,1,1),Emissions!$A$1:$LI$1),FALSE)</f>
        <v>1.6613250699999998E-2</v>
      </c>
      <c r="H1280" s="361">
        <f>+VLOOKUP($E1280,Emissions!$1:$1048576,MATCH(DATE(H$2,1,1),Emissions!$A$1:$LI$1),FALSE)</f>
        <v>1.66242835E-2</v>
      </c>
      <c r="I1280" s="361">
        <f>+VLOOKUP($E1280,Emissions!$1:$1048576,MATCH(DATE(I$2,1,1),Emissions!$A$1:$LI$1),FALSE)</f>
        <v>1.6665806799999999E-2</v>
      </c>
      <c r="J1280" s="361">
        <f>+VLOOKUP($E1280,Emissions!$1:$1048576,MATCH(DATE(J$2,1,1),Emissions!$A$1:$LI$1),FALSE)</f>
        <v>1.67957262E-2</v>
      </c>
      <c r="K1280" s="361">
        <f>+VLOOKUP($E1280,Emissions!$1:$1048576,MATCH(DATE(K$2,1,1),Emissions!$A$1:$LI$1),FALSE)</f>
        <v>1.7009650899999999E-2</v>
      </c>
      <c r="L1280" s="361">
        <f>+VLOOKUP($E1280,Emissions!$1:$1048576,MATCH(DATE(L$2,1,1),Emissions!$A$1:$LI$1),FALSE)</f>
        <v>1.9049119100000001E-2</v>
      </c>
      <c r="M1280" s="361">
        <f>+VLOOKUP($E1280,Emissions!$1:$1048576,MATCH(DATE(M$2,1,1),Emissions!$A$1:$LI$1),FALSE)</f>
        <v>2.1345269199999999E-2</v>
      </c>
      <c r="N1280" s="361">
        <f>+VLOOKUP($E1280,Emissions!$1:$1048576,MATCH(DATE(N$2,1,1),Emissions!$A$1:$LI$1),FALSE)</f>
        <v>2.3890053200000001E-2</v>
      </c>
      <c r="O1280" s="361">
        <f>+VLOOKUP($E1280,Emissions!$1:$1048576,MATCH(DATE(O$2,1,1),Emissions!$A$1:$LI$1),FALSE)</f>
        <v>2.66849862E-2</v>
      </c>
      <c r="P1280" s="361">
        <f>+VLOOKUP($E1280,Emissions!$1:$1048576,MATCH(DATE(P$2,1,1),Emissions!$A$1:$LI$1),FALSE)</f>
        <v>2.9741284999999999E-2</v>
      </c>
      <c r="Q1280" s="361">
        <f>+VLOOKUP($E1280,Emissions!$1:$1048576,MATCH(DATE(Q$2,1,1),Emissions!$A$1:$LI$1),FALSE)</f>
        <v>3.2090427800000002E-2</v>
      </c>
      <c r="R1280" s="361">
        <f>+VLOOKUP($E1280,Emissions!$1:$1048576,MATCH(DATE(R$2,1,1),Emissions!$A$1:$LI$1),FALSE)</f>
        <v>3.4572446999999999E-2</v>
      </c>
      <c r="S1280" s="361">
        <f>+VLOOKUP($E1280,Emissions!$1:$1048576,MATCH(DATE(S$2,1,1),Emissions!$A$1:$LI$1),FALSE)</f>
        <v>3.7244900900000003E-2</v>
      </c>
      <c r="T1280" s="361">
        <f>+VLOOKUP($E1280,Emissions!$1:$1048576,MATCH(DATE(T$2,1,1),Emissions!$A$1:$LI$1),FALSE)</f>
        <v>4.0139174200000002E-2</v>
      </c>
      <c r="U1280" s="361">
        <f>+VLOOKUP($E1280,Emissions!$1:$1048576,MATCH(DATE(U$2,1,1),Emissions!$A$1:$LI$1),FALSE)</f>
        <v>4.32852793E-2</v>
      </c>
      <c r="V1280" s="361">
        <f>+VLOOKUP($E1280,Emissions!$1:$1048576,MATCH(DATE(V$2,1,1),Emissions!$A$1:$LI$1),FALSE)</f>
        <v>4.7545057799999998E-2</v>
      </c>
      <c r="W1280" s="361">
        <f>+VLOOKUP($E1280,Emissions!$1:$1048576,MATCH(DATE(W$2,1,1),Emissions!$A$1:$LI$1),FALSE)</f>
        <v>5.2158594500000002E-2</v>
      </c>
      <c r="X1280" s="361">
        <f>+VLOOKUP($E1280,Emissions!$1:$1048576,MATCH(DATE(X$2,1,1),Emissions!$A$1:$LI$1),FALSE)</f>
        <v>5.7115193600000003E-2</v>
      </c>
      <c r="Y1280" s="361">
        <f>+VLOOKUP($E1280,Emissions!$1:$1048576,MATCH(DATE(Y$2,1,1),Emissions!$A$1:$LI$1),FALSE)</f>
        <v>6.2418866000000003E-2</v>
      </c>
      <c r="Z1280" s="361">
        <f>+VLOOKUP($E1280,Emissions!$1:$1048576,MATCH(DATE(Z$2,1,1),Emissions!$A$1:$LI$1),FALSE)</f>
        <v>6.8070364699999997E-2</v>
      </c>
      <c r="AA1280" s="361">
        <f>+VLOOKUP($E1280,Emissions!$1:$1048576,MATCH(DATE(AA$2,1,1),Emissions!$A$1:$LI$1),FALSE)</f>
        <v>7.4117474700000005E-2</v>
      </c>
      <c r="AB1280" s="361">
        <f>+VLOOKUP($E1280,Emissions!$1:$1048576,MATCH(DATE(AB$2,1,1),Emissions!$A$1:$LI$1),FALSE)</f>
        <v>8.0599866300000003E-2</v>
      </c>
      <c r="AC1280" s="361">
        <f>+VLOOKUP($E1280,Emissions!$1:$1048576,MATCH(DATE(AC$2,1,1),Emissions!$A$1:$LI$1),FALSE)</f>
        <v>8.7575090800000005E-2</v>
      </c>
      <c r="AD1280" s="361">
        <f>+VLOOKUP($E1280,Emissions!$1:$1048576,MATCH(DATE(AD$2,1,1),Emissions!$A$1:$LI$1),FALSE)</f>
        <v>9.51208583E-2</v>
      </c>
      <c r="AE1280" s="361">
        <f>+VLOOKUP($E1280,Emissions!$1:$1048576,MATCH(DATE(AE$2,1,1),Emissions!$A$1:$LI$1),FALSE)</f>
        <v>0.1032897329</v>
      </c>
      <c r="AF1280" s="361">
        <f>+VLOOKUP($E1280,Emissions!$1:$1048576,MATCH(DATE(AF$2,1,1),Emissions!$A$1:$LI$1),FALSE)</f>
        <v>0.10575662500000001</v>
      </c>
      <c r="AG1280" s="361">
        <f>+VLOOKUP($E1280,Emissions!$1:$1048576,MATCH(DATE(AG$2,1,1),Emissions!$A$1:$LI$1),FALSE)</f>
        <v>0.1072860086</v>
      </c>
      <c r="AH1280" s="361">
        <f>+VLOOKUP($E1280,Emissions!$1:$1048576,MATCH(DATE(AH$2,1,1),Emissions!$A$1:$LI$1),FALSE)</f>
        <v>0.10875271459999999</v>
      </c>
      <c r="AI1280" s="361">
        <f>+VLOOKUP($E1280,Emissions!$1:$1048576,MATCH(DATE(AI$2,1,1),Emissions!$A$1:$LI$1),FALSE)</f>
        <v>0.11036783109999999</v>
      </c>
      <c r="AJ1280" s="361">
        <f>+VLOOKUP($E1280,Emissions!$1:$1048576,MATCH(DATE(AJ$2,1,1),Emissions!$A$1:$LI$1),FALSE)</f>
        <v>0.112145018</v>
      </c>
      <c r="AK1280" s="361">
        <f>+VLOOKUP($E1280,Emissions!$1:$1048576,MATCH(DATE(AK$2,1,1),Emissions!$A$1:$LI$1),FALSE)</f>
        <v>0.1140488908</v>
      </c>
      <c r="AL1280" s="361">
        <f>+VLOOKUP($E1280,Emissions!$1:$1048576,MATCH(DATE(AL$2,1,1),Emissions!$A$1:$LI$1),FALSE)</f>
        <v>0.1160386174</v>
      </c>
      <c r="AM1280" s="361">
        <f>+VLOOKUP($E1280,Emissions!$1:$1048576,MATCH(DATE(AM$2,1,1),Emissions!$A$1:$LI$1),FALSE)</f>
        <v>0.1180782348</v>
      </c>
      <c r="AN1280" s="361">
        <f>+VLOOKUP($E1280,Emissions!$1:$1048576,MATCH(DATE(AN$2,1,1),Emissions!$A$1:$LI$1),FALSE)</f>
        <v>0.1201375772</v>
      </c>
      <c r="AO1280" s="361">
        <f>+VLOOKUP($E1280,Emissions!$1:$1048576,MATCH(DATE(AO$2,1,1),Emissions!$A$1:$LI$1),FALSE)</f>
        <v>0.1221910375</v>
      </c>
    </row>
    <row r="1281" spans="1:41" ht="15" customHeight="1" x14ac:dyDescent="0.35">
      <c r="A1281" s="411"/>
      <c r="B1281" s="170"/>
      <c r="C1281" s="167" t="s">
        <v>471</v>
      </c>
      <c r="D1281" s="114"/>
      <c r="E1281" s="50" t="s">
        <v>3706</v>
      </c>
      <c r="F1281" s="361">
        <f>+VLOOKUP($E1281,Emissions!$1:$1048576,MATCH(DATE(F$2,1,1),Emissions!$A$1:$LI$1),FALSE)</f>
        <v>2.2944946800000001E-4</v>
      </c>
      <c r="G1281" s="361">
        <f>+VLOOKUP($E1281,Emissions!$1:$1048576,MATCH(DATE(G$2,1,1),Emissions!$A$1:$LI$1),FALSE)</f>
        <v>2.3137662E-4</v>
      </c>
      <c r="H1281" s="361">
        <f>+VLOOKUP($E1281,Emissions!$1:$1048576,MATCH(DATE(H$2,1,1),Emissions!$A$1:$LI$1),FALSE)</f>
        <v>2.32325393E-4</v>
      </c>
      <c r="I1281" s="361">
        <f>+VLOOKUP($E1281,Emissions!$1:$1048576,MATCH(DATE(I$2,1,1),Emissions!$A$1:$LI$1),FALSE)</f>
        <v>2.33404392E-4</v>
      </c>
      <c r="J1281" s="361">
        <f>+VLOOKUP($E1281,Emissions!$1:$1048576,MATCH(DATE(J$2,1,1),Emissions!$A$1:$LI$1),FALSE)</f>
        <v>2.3506167000000001E-4</v>
      </c>
      <c r="K1281" s="361">
        <f>+VLOOKUP($E1281,Emissions!$1:$1048576,MATCH(DATE(K$2,1,1),Emissions!$A$1:$LI$1),FALSE)</f>
        <v>2.37631088E-4</v>
      </c>
      <c r="L1281" s="361">
        <f>+VLOOKUP($E1281,Emissions!$1:$1048576,MATCH(DATE(L$2,1,1),Emissions!$A$1:$LI$1),FALSE)</f>
        <v>2.4313019000000001E-4</v>
      </c>
      <c r="M1281" s="361">
        <f>+VLOOKUP($E1281,Emissions!$1:$1048576,MATCH(DATE(M$2,1,1),Emissions!$A$1:$LI$1),FALSE)</f>
        <v>2.5067184399999999E-4</v>
      </c>
      <c r="N1281" s="361">
        <f>+VLOOKUP($E1281,Emissions!$1:$1048576,MATCH(DATE(N$2,1,1),Emissions!$A$1:$LI$1),FALSE)</f>
        <v>2.5915619400000001E-4</v>
      </c>
      <c r="O1281" s="361">
        <f>+VLOOKUP($E1281,Emissions!$1:$1048576,MATCH(DATE(O$2,1,1),Emissions!$A$1:$LI$1),FALSE)</f>
        <v>2.6809787699999998E-4</v>
      </c>
      <c r="P1281" s="361">
        <f>+VLOOKUP($E1281,Emissions!$1:$1048576,MATCH(DATE(P$2,1,1),Emissions!$A$1:$LI$1),FALSE)</f>
        <v>2.77171282E-4</v>
      </c>
      <c r="Q1281" s="361">
        <f>+VLOOKUP($E1281,Emissions!$1:$1048576,MATCH(DATE(Q$2,1,1),Emissions!$A$1:$LI$1),FALSE)</f>
        <v>2.87128976E-4</v>
      </c>
      <c r="R1281" s="361">
        <f>+VLOOKUP($E1281,Emissions!$1:$1048576,MATCH(DATE(R$2,1,1),Emissions!$A$1:$LI$1),FALSE)</f>
        <v>2.9650018400000002E-4</v>
      </c>
      <c r="S1281" s="361">
        <f>+VLOOKUP($E1281,Emissions!$1:$1048576,MATCH(DATE(S$2,1,1),Emissions!$A$1:$LI$1),FALSE)</f>
        <v>3.0590954700000002E-4</v>
      </c>
      <c r="T1281" s="361">
        <f>+VLOOKUP($E1281,Emissions!$1:$1048576,MATCH(DATE(T$2,1,1),Emissions!$A$1:$LI$1),FALSE)</f>
        <v>3.1558033999999998E-4</v>
      </c>
      <c r="U1281" s="361">
        <f>+VLOOKUP($E1281,Emissions!$1:$1048576,MATCH(DATE(U$2,1,1),Emissions!$A$1:$LI$1),FALSE)</f>
        <v>3.25677805E-4</v>
      </c>
      <c r="V1281" s="361">
        <f>+VLOOKUP($E1281,Emissions!$1:$1048576,MATCH(DATE(V$2,1,1),Emissions!$A$1:$LI$1),FALSE)</f>
        <v>3.3505482100000002E-4</v>
      </c>
      <c r="W1281" s="361">
        <f>+VLOOKUP($E1281,Emissions!$1:$1048576,MATCH(DATE(W$2,1,1),Emissions!$A$1:$LI$1),FALSE)</f>
        <v>3.4515574399999999E-4</v>
      </c>
      <c r="X1281" s="361">
        <f>+VLOOKUP($E1281,Emissions!$1:$1048576,MATCH(DATE(X$2,1,1),Emissions!$A$1:$LI$1),FALSE)</f>
        <v>3.56163882E-4</v>
      </c>
      <c r="Y1281" s="361">
        <f>+VLOOKUP($E1281,Emissions!$1:$1048576,MATCH(DATE(Y$2,1,1),Emissions!$A$1:$LI$1),FALSE)</f>
        <v>3.6839562499999998E-4</v>
      </c>
      <c r="Z1281" s="361">
        <f>+VLOOKUP($E1281,Emissions!$1:$1048576,MATCH(DATE(Z$2,1,1),Emissions!$A$1:$LI$1),FALSE)</f>
        <v>3.8217914700000002E-4</v>
      </c>
      <c r="AA1281" s="361">
        <f>+VLOOKUP($E1281,Emissions!$1:$1048576,MATCH(DATE(AA$2,1,1),Emissions!$A$1:$LI$1),FALSE)</f>
        <v>3.9798023800000001E-4</v>
      </c>
      <c r="AB1281" s="361">
        <f>+VLOOKUP($E1281,Emissions!$1:$1048576,MATCH(DATE(AB$2,1,1),Emissions!$A$1:$LI$1),FALSE)</f>
        <v>4.1624099100000001E-4</v>
      </c>
      <c r="AC1281" s="361">
        <f>+VLOOKUP($E1281,Emissions!$1:$1048576,MATCH(DATE(AC$2,1,1),Emissions!$A$1:$LI$1),FALSE)</f>
        <v>4.3744413699999999E-4</v>
      </c>
      <c r="AD1281" s="361">
        <f>+VLOOKUP($E1281,Emissions!$1:$1048576,MATCH(DATE(AD$2,1,1),Emissions!$A$1:$LI$1),FALSE)</f>
        <v>4.6212956799999999E-4</v>
      </c>
      <c r="AE1281" s="361">
        <f>+VLOOKUP($E1281,Emissions!$1:$1048576,MATCH(DATE(AE$2,1,1),Emissions!$A$1:$LI$1),FALSE)</f>
        <v>4.9077308799999999E-4</v>
      </c>
      <c r="AF1281" s="361">
        <f>+VLOOKUP($E1281,Emissions!$1:$1048576,MATCH(DATE(AF$2,1,1),Emissions!$A$1:$LI$1),FALSE)</f>
        <v>5.0331099200000002E-4</v>
      </c>
      <c r="AG1281" s="361">
        <f>+VLOOKUP($E1281,Emissions!$1:$1048576,MATCH(DATE(AG$2,1,1),Emissions!$A$1:$LI$1),FALSE)</f>
        <v>5.10846683E-4</v>
      </c>
      <c r="AH1281" s="361">
        <f>+VLOOKUP($E1281,Emissions!$1:$1048576,MATCH(DATE(AH$2,1,1),Emissions!$A$1:$LI$1),FALSE)</f>
        <v>5.1801852300000005E-4</v>
      </c>
      <c r="AI1281" s="361">
        <f>+VLOOKUP($E1281,Emissions!$1:$1048576,MATCH(DATE(AI$2,1,1),Emissions!$A$1:$LI$1),FALSE)</f>
        <v>5.2595262599999999E-4</v>
      </c>
      <c r="AJ1281" s="361">
        <f>+VLOOKUP($E1281,Emissions!$1:$1048576,MATCH(DATE(AJ$2,1,1),Emissions!$A$1:$LI$1),FALSE)</f>
        <v>5.3472899999999996E-4</v>
      </c>
      <c r="AK1281" s="361">
        <f>+VLOOKUP($E1281,Emissions!$1:$1048576,MATCH(DATE(AK$2,1,1),Emissions!$A$1:$LI$1),FALSE)</f>
        <v>5.4416622E-4</v>
      </c>
      <c r="AL1281" s="361">
        <f>+VLOOKUP($E1281,Emissions!$1:$1048576,MATCH(DATE(AL$2,1,1),Emissions!$A$1:$LI$1),FALSE)</f>
        <v>5.5405250600000001E-4</v>
      </c>
      <c r="AM1281" s="361">
        <f>+VLOOKUP($E1281,Emissions!$1:$1048576,MATCH(DATE(AM$2,1,1),Emissions!$A$1:$LI$1),FALSE)</f>
        <v>5.6420100299999995E-4</v>
      </c>
      <c r="AN1281" s="361">
        <f>+VLOOKUP($E1281,Emissions!$1:$1048576,MATCH(DATE(AN$2,1,1),Emissions!$A$1:$LI$1),FALSE)</f>
        <v>5.7445523100000003E-4</v>
      </c>
      <c r="AO1281" s="361">
        <f>+VLOOKUP($E1281,Emissions!$1:$1048576,MATCH(DATE(AO$2,1,1),Emissions!$A$1:$LI$1),FALSE)</f>
        <v>5.8468282599999995E-4</v>
      </c>
    </row>
    <row r="1282" spans="1:41" ht="15" customHeight="1" x14ac:dyDescent="0.35">
      <c r="A1282" s="411"/>
      <c r="B1282" s="170"/>
      <c r="C1282" s="138"/>
      <c r="D1282" s="114"/>
      <c r="E1282" s="50"/>
      <c r="F1282" s="307"/>
      <c r="G1282" s="307"/>
      <c r="H1282" s="307"/>
      <c r="I1282" s="307"/>
      <c r="J1282" s="307"/>
      <c r="K1282" s="307"/>
      <c r="L1282" s="307"/>
      <c r="M1282" s="307"/>
      <c r="N1282" s="307"/>
      <c r="O1282" s="307"/>
      <c r="P1282" s="307"/>
      <c r="Q1282" s="307"/>
      <c r="R1282" s="307"/>
      <c r="S1282" s="307"/>
      <c r="T1282" s="307"/>
      <c r="U1282" s="307"/>
      <c r="V1282" s="307"/>
      <c r="W1282" s="307"/>
      <c r="X1282" s="307"/>
      <c r="Y1282" s="307"/>
      <c r="Z1282" s="307"/>
      <c r="AA1282" s="307"/>
      <c r="AB1282" s="307"/>
      <c r="AC1282" s="307"/>
      <c r="AD1282" s="307"/>
      <c r="AE1282" s="307"/>
      <c r="AF1282" s="307"/>
      <c r="AG1282" s="307"/>
      <c r="AH1282" s="307"/>
      <c r="AI1282" s="307"/>
      <c r="AJ1282" s="307"/>
      <c r="AK1282" s="307"/>
      <c r="AL1282" s="307"/>
      <c r="AM1282" s="307"/>
      <c r="AN1282" s="307"/>
      <c r="AO1282" s="307"/>
    </row>
    <row r="1283" spans="1:41" s="92" customFormat="1" ht="15" customHeight="1" x14ac:dyDescent="0.35">
      <c r="A1283" s="411"/>
      <c r="B1283" s="170"/>
      <c r="C1283" s="147" t="s">
        <v>3340</v>
      </c>
      <c r="D1283" s="147"/>
      <c r="E1283" s="136" t="s">
        <v>3707</v>
      </c>
      <c r="F1283" s="327">
        <f>+VLOOKUP($E1283,Emissions!$1:$1048576,MATCH(DATE(F$2,1,1),Emissions!$A$1:$LI$1),FALSE)</f>
        <v>339.3658461</v>
      </c>
      <c r="G1283" s="327">
        <f>+VLOOKUP($E1283,Emissions!$1:$1048576,MATCH(DATE(G$2,1,1),Emissions!$A$1:$LI$1),FALSE)</f>
        <v>342.53781809999998</v>
      </c>
      <c r="H1283" s="327">
        <f>+VLOOKUP($E1283,Emissions!$1:$1048576,MATCH(DATE(H$2,1,1),Emissions!$A$1:$LI$1),FALSE)</f>
        <v>345.33039209999998</v>
      </c>
      <c r="I1283" s="327">
        <f>+VLOOKUP($E1283,Emissions!$1:$1048576,MATCH(DATE(I$2,1,1),Emissions!$A$1:$LI$1),FALSE)</f>
        <v>348.04176059999998</v>
      </c>
      <c r="J1283" s="327">
        <f>+VLOOKUP($E1283,Emissions!$1:$1048576,MATCH(DATE(J$2,1,1),Emissions!$A$1:$LI$1),FALSE)</f>
        <v>352.77787719999998</v>
      </c>
      <c r="K1283" s="327">
        <f>+VLOOKUP($E1283,Emissions!$1:$1048576,MATCH(DATE(K$2,1,1),Emissions!$A$1:$LI$1),FALSE)</f>
        <v>360.41336810000001</v>
      </c>
      <c r="L1283" s="327">
        <f>+VLOOKUP($E1283,Emissions!$1:$1048576,MATCH(DATE(L$2,1,1),Emissions!$A$1:$LI$1),FALSE)</f>
        <v>368.92216500000001</v>
      </c>
      <c r="M1283" s="327">
        <f>+VLOOKUP($E1283,Emissions!$1:$1048576,MATCH(DATE(M$2,1,1),Emissions!$A$1:$LI$1),FALSE)</f>
        <v>378.47261659999998</v>
      </c>
      <c r="N1283" s="327">
        <f>+VLOOKUP($E1283,Emissions!$1:$1048576,MATCH(DATE(N$2,1,1),Emissions!$A$1:$LI$1),FALSE)</f>
        <v>388.71800680000001</v>
      </c>
      <c r="O1283" s="327">
        <f>+VLOOKUP($E1283,Emissions!$1:$1048576,MATCH(DATE(O$2,1,1),Emissions!$A$1:$LI$1),FALSE)</f>
        <v>399.05233709999999</v>
      </c>
      <c r="P1283" s="327">
        <f>+VLOOKUP($E1283,Emissions!$1:$1048576,MATCH(DATE(P$2,1,1),Emissions!$A$1:$LI$1),FALSE)</f>
        <v>408.83737330000002</v>
      </c>
      <c r="Q1283" s="327">
        <f>+VLOOKUP($E1283,Emissions!$1:$1048576,MATCH(DATE(Q$2,1,1),Emissions!$A$1:$LI$1),FALSE)</f>
        <v>418.93876399999999</v>
      </c>
      <c r="R1283" s="327">
        <f>+VLOOKUP($E1283,Emissions!$1:$1048576,MATCH(DATE(R$2,1,1),Emissions!$A$1:$LI$1),FALSE)</f>
        <v>428.32315060000002</v>
      </c>
      <c r="S1283" s="327">
        <f>+VLOOKUP($E1283,Emissions!$1:$1048576,MATCH(DATE(S$2,1,1),Emissions!$A$1:$LI$1),FALSE)</f>
        <v>437.10390999999998</v>
      </c>
      <c r="T1283" s="327">
        <f>+VLOOKUP($E1283,Emissions!$1:$1048576,MATCH(DATE(T$2,1,1),Emissions!$A$1:$LI$1),FALSE)</f>
        <v>445.44309620000001</v>
      </c>
      <c r="U1283" s="327">
        <f>+VLOOKUP($E1283,Emissions!$1:$1048576,MATCH(DATE(U$2,1,1),Emissions!$A$1:$LI$1),FALSE)</f>
        <v>453.53416099999998</v>
      </c>
      <c r="V1283" s="327">
        <f>+VLOOKUP($E1283,Emissions!$1:$1048576,MATCH(DATE(V$2,1,1),Emissions!$A$1:$LI$1),FALSE)</f>
        <v>461.57556599999998</v>
      </c>
      <c r="W1283" s="327">
        <f>+VLOOKUP($E1283,Emissions!$1:$1048576,MATCH(DATE(W$2,1,1),Emissions!$A$1:$LI$1),FALSE)</f>
        <v>469.82463519999999</v>
      </c>
      <c r="X1283" s="327">
        <f>+VLOOKUP($E1283,Emissions!$1:$1048576,MATCH(DATE(X$2,1,1),Emissions!$A$1:$LI$1),FALSE)</f>
        <v>478.40061480000003</v>
      </c>
      <c r="Y1283" s="327">
        <f>+VLOOKUP($E1283,Emissions!$1:$1048576,MATCH(DATE(Y$2,1,1),Emissions!$A$1:$LI$1),FALSE)</f>
        <v>487.41944009999997</v>
      </c>
      <c r="Z1283" s="327">
        <f>+VLOOKUP($E1283,Emissions!$1:$1048576,MATCH(DATE(Z$2,1,1),Emissions!$A$1:$LI$1),FALSE)</f>
        <v>496.95210650000001</v>
      </c>
      <c r="AA1283" s="327">
        <f>+VLOOKUP($E1283,Emissions!$1:$1048576,MATCH(DATE(AA$2,1,1),Emissions!$A$1:$LI$1),FALSE)</f>
        <v>507.18135799999999</v>
      </c>
      <c r="AB1283" s="327">
        <f>+VLOOKUP($E1283,Emissions!$1:$1048576,MATCH(DATE(AB$2,1,1),Emissions!$A$1:$LI$1),FALSE)</f>
        <v>518.22409189999996</v>
      </c>
      <c r="AC1283" s="327">
        <f>+VLOOKUP($E1283,Emissions!$1:$1048576,MATCH(DATE(AC$2,1,1),Emissions!$A$1:$LI$1),FALSE)</f>
        <v>530.19236269999999</v>
      </c>
      <c r="AD1283" s="327">
        <f>+VLOOKUP($E1283,Emissions!$1:$1048576,MATCH(DATE(AD$2,1,1),Emissions!$A$1:$LI$1),FALSE)</f>
        <v>543.1982782</v>
      </c>
      <c r="AE1283" s="327">
        <f>+VLOOKUP($E1283,Emissions!$1:$1048576,MATCH(DATE(AE$2,1,1),Emissions!$A$1:$LI$1),FALSE)</f>
        <v>557.2194839</v>
      </c>
      <c r="AF1283" s="327">
        <f>+VLOOKUP($E1283,Emissions!$1:$1048576,MATCH(DATE(AF$2,1,1),Emissions!$A$1:$LI$1),FALSE)</f>
        <v>568.68672160000006</v>
      </c>
      <c r="AG1283" s="327">
        <f>+VLOOKUP($E1283,Emissions!$1:$1048576,MATCH(DATE(AG$2,1,1),Emissions!$A$1:$LI$1),FALSE)</f>
        <v>579.7247721</v>
      </c>
      <c r="AH1283" s="327">
        <f>+VLOOKUP($E1283,Emissions!$1:$1048576,MATCH(DATE(AH$2,1,1),Emissions!$A$1:$LI$1),FALSE)</f>
        <v>591.26688379999996</v>
      </c>
      <c r="AI1283" s="327">
        <f>+VLOOKUP($E1283,Emissions!$1:$1048576,MATCH(DATE(AI$2,1,1),Emissions!$A$1:$LI$1),FALSE)</f>
        <v>603.5302471</v>
      </c>
      <c r="AJ1283" s="327">
        <f>+VLOOKUP($E1283,Emissions!$1:$1048576,MATCH(DATE(AJ$2,1,1),Emissions!$A$1:$LI$1),FALSE)</f>
        <v>616.46199690000003</v>
      </c>
      <c r="AK1283" s="327">
        <f>+VLOOKUP($E1283,Emissions!$1:$1048576,MATCH(DATE(AK$2,1,1),Emissions!$A$1:$LI$1),FALSE)</f>
        <v>629.9309399</v>
      </c>
      <c r="AL1283" s="327">
        <f>+VLOOKUP($E1283,Emissions!$1:$1048576,MATCH(DATE(AL$2,1,1),Emissions!$A$1:$LI$1),FALSE)</f>
        <v>643.79344470000001</v>
      </c>
      <c r="AM1283" s="327">
        <f>+VLOOKUP($E1283,Emissions!$1:$1048576,MATCH(DATE(AM$2,1,1),Emissions!$A$1:$LI$1),FALSE)</f>
        <v>657.90881260000003</v>
      </c>
      <c r="AN1283" s="327">
        <f>+VLOOKUP($E1283,Emissions!$1:$1048576,MATCH(DATE(AN$2,1,1),Emissions!$A$1:$LI$1),FALSE)</f>
        <v>672.14171399999998</v>
      </c>
      <c r="AO1283" s="327">
        <f>+VLOOKUP($E1283,Emissions!$1:$1048576,MATCH(DATE(AO$2,1,1),Emissions!$A$1:$LI$1),FALSE)</f>
        <v>686.36138370000003</v>
      </c>
    </row>
    <row r="1284" spans="1:41" s="92" customFormat="1" ht="15" customHeight="1" x14ac:dyDescent="0.35">
      <c r="A1284" s="411"/>
      <c r="B1284" s="170"/>
      <c r="C1284" s="137" t="s">
        <v>3332</v>
      </c>
      <c r="D1284" s="147"/>
      <c r="E1284" s="136" t="s">
        <v>3708</v>
      </c>
      <c r="F1284" s="327">
        <f>+VLOOKUP($E1284,Emissions!$1:$1048576,MATCH(DATE(F$2,1,1),Emissions!$A$1:$LI$1),FALSE)</f>
        <v>91.63894372</v>
      </c>
      <c r="G1284" s="327">
        <f>+VLOOKUP($E1284,Emissions!$1:$1048576,MATCH(DATE(G$2,1,1),Emissions!$A$1:$LI$1),FALSE)</f>
        <v>93.020465049999999</v>
      </c>
      <c r="H1284" s="327">
        <f>+VLOOKUP($E1284,Emissions!$1:$1048576,MATCH(DATE(H$2,1,1),Emissions!$A$1:$LI$1),FALSE)</f>
        <v>94.532597030000005</v>
      </c>
      <c r="I1284" s="327">
        <f>+VLOOKUP($E1284,Emissions!$1:$1048576,MATCH(DATE(I$2,1,1),Emissions!$A$1:$LI$1),FALSE)</f>
        <v>96.148144209999998</v>
      </c>
      <c r="J1284" s="327">
        <f>+VLOOKUP($E1284,Emissions!$1:$1048576,MATCH(DATE(J$2,1,1),Emissions!$A$1:$LI$1),FALSE)</f>
        <v>98.087288549999997</v>
      </c>
      <c r="K1284" s="327">
        <f>+VLOOKUP($E1284,Emissions!$1:$1048576,MATCH(DATE(K$2,1,1),Emissions!$A$1:$LI$1),FALSE)</f>
        <v>100.5556947</v>
      </c>
      <c r="L1284" s="327">
        <f>+VLOOKUP($E1284,Emissions!$1:$1048576,MATCH(DATE(L$2,1,1),Emissions!$A$1:$LI$1),FALSE)</f>
        <v>103.2486225</v>
      </c>
      <c r="M1284" s="327">
        <f>+VLOOKUP($E1284,Emissions!$1:$1048576,MATCH(DATE(M$2,1,1),Emissions!$A$1:$LI$1),FALSE)</f>
        <v>106.1125924</v>
      </c>
      <c r="N1284" s="327">
        <f>+VLOOKUP($E1284,Emissions!$1:$1048576,MATCH(DATE(N$2,1,1),Emissions!$A$1:$LI$1),FALSE)</f>
        <v>109.10153149999999</v>
      </c>
      <c r="O1284" s="327">
        <f>+VLOOKUP($E1284,Emissions!$1:$1048576,MATCH(DATE(O$2,1,1),Emissions!$A$1:$LI$1),FALSE)</f>
        <v>112.0600975</v>
      </c>
      <c r="P1284" s="327">
        <f>+VLOOKUP($E1284,Emissions!$1:$1048576,MATCH(DATE(P$2,1,1),Emissions!$A$1:$LI$1),FALSE)</f>
        <v>114.82732710000001</v>
      </c>
      <c r="Q1284" s="327">
        <f>+VLOOKUP($E1284,Emissions!$1:$1048576,MATCH(DATE(Q$2,1,1),Emissions!$A$1:$LI$1),FALSE)</f>
        <v>117.3479212</v>
      </c>
      <c r="R1284" s="327">
        <f>+VLOOKUP($E1284,Emissions!$1:$1048576,MATCH(DATE(R$2,1,1),Emissions!$A$1:$LI$1),FALSE)</f>
        <v>119.62478729999999</v>
      </c>
      <c r="S1284" s="327">
        <f>+VLOOKUP($E1284,Emissions!$1:$1048576,MATCH(DATE(S$2,1,1),Emissions!$A$1:$LI$1),FALSE)</f>
        <v>121.6824175</v>
      </c>
      <c r="T1284" s="327">
        <f>+VLOOKUP($E1284,Emissions!$1:$1048576,MATCH(DATE(T$2,1,1),Emissions!$A$1:$LI$1),FALSE)</f>
        <v>123.5617924</v>
      </c>
      <c r="U1284" s="327">
        <f>+VLOOKUP($E1284,Emissions!$1:$1048576,MATCH(DATE(U$2,1,1),Emissions!$A$1:$LI$1),FALSE)</f>
        <v>125.314533</v>
      </c>
      <c r="V1284" s="327">
        <f>+VLOOKUP($E1284,Emissions!$1:$1048576,MATCH(DATE(V$2,1,1),Emissions!$A$1:$LI$1),FALSE)</f>
        <v>126.9926589</v>
      </c>
      <c r="W1284" s="327">
        <f>+VLOOKUP($E1284,Emissions!$1:$1048576,MATCH(DATE(W$2,1,1),Emissions!$A$1:$LI$1),FALSE)</f>
        <v>128.64310549999999</v>
      </c>
      <c r="X1284" s="327">
        <f>+VLOOKUP($E1284,Emissions!$1:$1048576,MATCH(DATE(X$2,1,1),Emissions!$A$1:$LI$1),FALSE)</f>
        <v>130.311204</v>
      </c>
      <c r="Y1284" s="327">
        <f>+VLOOKUP($E1284,Emissions!$1:$1048576,MATCH(DATE(Y$2,1,1),Emissions!$A$1:$LI$1),FALSE)</f>
        <v>132.0345093</v>
      </c>
      <c r="Z1284" s="327">
        <f>+VLOOKUP($E1284,Emissions!$1:$1048576,MATCH(DATE(Z$2,1,1),Emissions!$A$1:$LI$1),FALSE)</f>
        <v>133.82561459999999</v>
      </c>
      <c r="AA1284" s="327">
        <f>+VLOOKUP($E1284,Emissions!$1:$1048576,MATCH(DATE(AA$2,1,1),Emissions!$A$1:$LI$1),FALSE)</f>
        <v>135.73789059999999</v>
      </c>
      <c r="AB1284" s="327">
        <f>+VLOOKUP($E1284,Emissions!$1:$1048576,MATCH(DATE(AB$2,1,1),Emissions!$A$1:$LI$1),FALSE)</f>
        <v>137.79380889999999</v>
      </c>
      <c r="AC1284" s="327">
        <f>+VLOOKUP($E1284,Emissions!$1:$1048576,MATCH(DATE(AC$2,1,1),Emissions!$A$1:$LI$1),FALSE)</f>
        <v>140.01111539999999</v>
      </c>
      <c r="AD1284" s="327">
        <f>+VLOOKUP($E1284,Emissions!$1:$1048576,MATCH(DATE(AD$2,1,1),Emissions!$A$1:$LI$1),FALSE)</f>
        <v>142.40209970000001</v>
      </c>
      <c r="AE1284" s="327">
        <f>+VLOOKUP($E1284,Emissions!$1:$1048576,MATCH(DATE(AE$2,1,1),Emissions!$A$1:$LI$1),FALSE)</f>
        <v>144.92165120000001</v>
      </c>
      <c r="AF1284" s="327">
        <f>+VLOOKUP($E1284,Emissions!$1:$1048576,MATCH(DATE(AF$2,1,1),Emissions!$A$1:$LI$1),FALSE)</f>
        <v>147.59737509999999</v>
      </c>
      <c r="AG1284" s="327">
        <f>+VLOOKUP($E1284,Emissions!$1:$1048576,MATCH(DATE(AG$2,1,1),Emissions!$A$1:$LI$1),FALSE)</f>
        <v>150.44483080000001</v>
      </c>
      <c r="AH1284" s="327">
        <f>+VLOOKUP($E1284,Emissions!$1:$1048576,MATCH(DATE(AH$2,1,1),Emissions!$A$1:$LI$1),FALSE)</f>
        <v>153.4753269</v>
      </c>
      <c r="AI1284" s="327">
        <f>+VLOOKUP($E1284,Emissions!$1:$1048576,MATCH(DATE(AI$2,1,1),Emissions!$A$1:$LI$1),FALSE)</f>
        <v>156.68289920000001</v>
      </c>
      <c r="AJ1284" s="327">
        <f>+VLOOKUP($E1284,Emissions!$1:$1048576,MATCH(DATE(AJ$2,1,1),Emissions!$A$1:$LI$1),FALSE)</f>
        <v>160.04782180000001</v>
      </c>
      <c r="AK1284" s="327">
        <f>+VLOOKUP($E1284,Emissions!$1:$1048576,MATCH(DATE(AK$2,1,1),Emissions!$A$1:$LI$1),FALSE)</f>
        <v>163.5444043</v>
      </c>
      <c r="AL1284" s="327">
        <f>+VLOOKUP($E1284,Emissions!$1:$1048576,MATCH(DATE(AL$2,1,1),Emissions!$A$1:$LI$1),FALSE)</f>
        <v>167.14496460000001</v>
      </c>
      <c r="AM1284" s="327">
        <f>+VLOOKUP($E1284,Emissions!$1:$1048576,MATCH(DATE(AM$2,1,1),Emissions!$A$1:$LI$1),FALSE)</f>
        <v>170.82051379999999</v>
      </c>
      <c r="AN1284" s="327">
        <f>+VLOOKUP($E1284,Emissions!$1:$1048576,MATCH(DATE(AN$2,1,1),Emissions!$A$1:$LI$1),FALSE)</f>
        <v>174.54127120000001</v>
      </c>
      <c r="AO1284" s="327">
        <f>+VLOOKUP($E1284,Emissions!$1:$1048576,MATCH(DATE(AO$2,1,1),Emissions!$A$1:$LI$1),FALSE)</f>
        <v>178.27690699999999</v>
      </c>
    </row>
    <row r="1285" spans="1:41" ht="15" customHeight="1" x14ac:dyDescent="0.35">
      <c r="A1285" s="411"/>
      <c r="B1285" s="170"/>
      <c r="C1285" s="138" t="s">
        <v>724</v>
      </c>
      <c r="D1285" s="114"/>
      <c r="E1285" s="50" t="s">
        <v>3709</v>
      </c>
      <c r="F1285" s="361">
        <f>+VLOOKUP($E1285,Emissions!$1:$1048576,MATCH(DATE(F$2,1,1),Emissions!$A$1:$LI$1),FALSE)</f>
        <v>91.037812369999997</v>
      </c>
      <c r="G1285" s="361">
        <f>+VLOOKUP($E1285,Emissions!$1:$1048576,MATCH(DATE(G$2,1,1),Emissions!$A$1:$LI$1),FALSE)</f>
        <v>92.426656170000001</v>
      </c>
      <c r="H1285" s="361">
        <f>+VLOOKUP($E1285,Emissions!$1:$1048576,MATCH(DATE(H$2,1,1),Emissions!$A$1:$LI$1),FALSE)</f>
        <v>93.948573199999998</v>
      </c>
      <c r="I1285" s="361">
        <f>+VLOOKUP($E1285,Emissions!$1:$1048576,MATCH(DATE(I$2,1,1),Emissions!$A$1:$LI$1),FALSE)</f>
        <v>95.577247630000002</v>
      </c>
      <c r="J1285" s="361">
        <f>+VLOOKUP($E1285,Emissions!$1:$1048576,MATCH(DATE(J$2,1,1),Emissions!$A$1:$LI$1),FALSE)</f>
        <v>97.525309469999996</v>
      </c>
      <c r="K1285" s="361">
        <f>+VLOOKUP($E1285,Emissions!$1:$1048576,MATCH(DATE(K$2,1,1),Emissions!$A$1:$LI$1),FALSE)</f>
        <v>99.996785099999997</v>
      </c>
      <c r="L1285" s="361">
        <f>+VLOOKUP($E1285,Emissions!$1:$1048576,MATCH(DATE(L$2,1,1),Emissions!$A$1:$LI$1),FALSE)</f>
        <v>102.6882193</v>
      </c>
      <c r="M1285" s="361">
        <f>+VLOOKUP($E1285,Emissions!$1:$1048576,MATCH(DATE(M$2,1,1),Emissions!$A$1:$LI$1),FALSE)</f>
        <v>105.54841690000001</v>
      </c>
      <c r="N1285" s="361">
        <f>+VLOOKUP($E1285,Emissions!$1:$1048576,MATCH(DATE(N$2,1,1),Emissions!$A$1:$LI$1),FALSE)</f>
        <v>108.5321788</v>
      </c>
      <c r="O1285" s="361">
        <f>+VLOOKUP($E1285,Emissions!$1:$1048576,MATCH(DATE(O$2,1,1),Emissions!$A$1:$LI$1),FALSE)</f>
        <v>111.4847848</v>
      </c>
      <c r="P1285" s="361">
        <f>+VLOOKUP($E1285,Emissions!$1:$1048576,MATCH(DATE(P$2,1,1),Emissions!$A$1:$LI$1),FALSE)</f>
        <v>114.2456171</v>
      </c>
      <c r="Q1285" s="361">
        <f>+VLOOKUP($E1285,Emissions!$1:$1048576,MATCH(DATE(Q$2,1,1),Emissions!$A$1:$LI$1),FALSE)</f>
        <v>116.7599372</v>
      </c>
      <c r="R1285" s="361">
        <f>+VLOOKUP($E1285,Emissions!$1:$1048576,MATCH(DATE(R$2,1,1),Emissions!$A$1:$LI$1),FALSE)</f>
        <v>119.03069360000001</v>
      </c>
      <c r="S1285" s="361">
        <f>+VLOOKUP($E1285,Emissions!$1:$1048576,MATCH(DATE(S$2,1,1),Emissions!$A$1:$LI$1),FALSE)</f>
        <v>121.08216419999999</v>
      </c>
      <c r="T1285" s="361">
        <f>+VLOOKUP($E1285,Emissions!$1:$1048576,MATCH(DATE(T$2,1,1),Emissions!$A$1:$LI$1),FALSE)</f>
        <v>122.9551659</v>
      </c>
      <c r="U1285" s="361">
        <f>+VLOOKUP($E1285,Emissions!$1:$1048576,MATCH(DATE(U$2,1,1),Emissions!$A$1:$LI$1),FALSE)</f>
        <v>124.7011636</v>
      </c>
      <c r="V1285" s="361">
        <f>+VLOOKUP($E1285,Emissions!$1:$1048576,MATCH(DATE(V$2,1,1),Emissions!$A$1:$LI$1),FALSE)</f>
        <v>126.37044779999999</v>
      </c>
      <c r="W1285" s="361">
        <f>+VLOOKUP($E1285,Emissions!$1:$1048576,MATCH(DATE(W$2,1,1),Emissions!$A$1:$LI$1),FALSE)</f>
        <v>128.01101</v>
      </c>
      <c r="X1285" s="361">
        <f>+VLOOKUP($E1285,Emissions!$1:$1048576,MATCH(DATE(X$2,1,1),Emissions!$A$1:$LI$1),FALSE)</f>
        <v>129.66841830000001</v>
      </c>
      <c r="Y1285" s="361">
        <f>+VLOOKUP($E1285,Emissions!$1:$1048576,MATCH(DATE(Y$2,1,1),Emissions!$A$1:$LI$1),FALSE)</f>
        <v>131.38019159999999</v>
      </c>
      <c r="Z1285" s="361">
        <f>+VLOOKUP($E1285,Emissions!$1:$1048576,MATCH(DATE(Z$2,1,1),Emissions!$A$1:$LI$1),FALSE)</f>
        <v>133.15895320000001</v>
      </c>
      <c r="AA1285" s="361">
        <f>+VLOOKUP($E1285,Emissions!$1:$1048576,MATCH(DATE(AA$2,1,1),Emissions!$A$1:$LI$1),FALSE)</f>
        <v>135.0577309</v>
      </c>
      <c r="AB1285" s="361">
        <f>+VLOOKUP($E1285,Emissions!$1:$1048576,MATCH(DATE(AB$2,1,1),Emissions!$A$1:$LI$1),FALSE)</f>
        <v>137.0988505</v>
      </c>
      <c r="AC1285" s="361">
        <f>+VLOOKUP($E1285,Emissions!$1:$1048576,MATCH(DATE(AC$2,1,1),Emissions!$A$1:$LI$1),FALSE)</f>
        <v>139.29988460000001</v>
      </c>
      <c r="AD1285" s="361">
        <f>+VLOOKUP($E1285,Emissions!$1:$1048576,MATCH(DATE(AD$2,1,1),Emissions!$A$1:$LI$1),FALSE)</f>
        <v>141.6728909</v>
      </c>
      <c r="AE1285" s="361">
        <f>+VLOOKUP($E1285,Emissions!$1:$1048576,MATCH(DATE(AE$2,1,1),Emissions!$A$1:$LI$1),FALSE)</f>
        <v>144.17286010000001</v>
      </c>
      <c r="AF1285" s="361">
        <f>+VLOOKUP($E1285,Emissions!$1:$1048576,MATCH(DATE(AF$2,1,1),Emissions!$A$1:$LI$1),FALSE)</f>
        <v>146.8389316</v>
      </c>
      <c r="AG1285" s="361">
        <f>+VLOOKUP($E1285,Emissions!$1:$1048576,MATCH(DATE(AG$2,1,1),Emissions!$A$1:$LI$1),FALSE)</f>
        <v>149.6802649</v>
      </c>
      <c r="AH1285" s="361">
        <f>+VLOOKUP($E1285,Emissions!$1:$1048576,MATCH(DATE(AH$2,1,1),Emissions!$A$1:$LI$1),FALSE)</f>
        <v>152.70481419999999</v>
      </c>
      <c r="AI1285" s="361">
        <f>+VLOOKUP($E1285,Emissions!$1:$1048576,MATCH(DATE(AI$2,1,1),Emissions!$A$1:$LI$1),FALSE)</f>
        <v>155.90565599999999</v>
      </c>
      <c r="AJ1285" s="361">
        <f>+VLOOKUP($E1285,Emissions!$1:$1048576,MATCH(DATE(AJ$2,1,1),Emissions!$A$1:$LI$1),FALSE)</f>
        <v>159.26300259999999</v>
      </c>
      <c r="AK1285" s="361">
        <f>+VLOOKUP($E1285,Emissions!$1:$1048576,MATCH(DATE(AK$2,1,1),Emissions!$A$1:$LI$1),FALSE)</f>
        <v>162.75134550000001</v>
      </c>
      <c r="AL1285" s="361">
        <f>+VLOOKUP($E1285,Emissions!$1:$1048576,MATCH(DATE(AL$2,1,1),Emissions!$A$1:$LI$1),FALSE)</f>
        <v>166.34321439999999</v>
      </c>
      <c r="AM1285" s="361">
        <f>+VLOOKUP($E1285,Emissions!$1:$1048576,MATCH(DATE(AM$2,1,1),Emissions!$A$1:$LI$1),FALSE)</f>
        <v>170.00981100000001</v>
      </c>
      <c r="AN1285" s="361">
        <f>+VLOOKUP($E1285,Emissions!$1:$1048576,MATCH(DATE(AN$2,1,1),Emissions!$A$1:$LI$1),FALSE)</f>
        <v>173.72151779999999</v>
      </c>
      <c r="AO1285" s="361">
        <f>+VLOOKUP($E1285,Emissions!$1:$1048576,MATCH(DATE(AO$2,1,1),Emissions!$A$1:$LI$1),FALSE)</f>
        <v>177.4481475</v>
      </c>
    </row>
    <row r="1286" spans="1:41" ht="15" customHeight="1" x14ac:dyDescent="0.35">
      <c r="A1286" s="411"/>
      <c r="B1286" s="170"/>
      <c r="C1286" s="138" t="s">
        <v>725</v>
      </c>
      <c r="D1286" s="114"/>
      <c r="E1286" s="50" t="s">
        <v>3710</v>
      </c>
      <c r="F1286" s="361">
        <f>+VLOOKUP($E1286,Emissions!$1:$1048576,MATCH(DATE(F$2,1,1),Emissions!$A$1:$LI$1),FALSE)</f>
        <v>0.60113134960000003</v>
      </c>
      <c r="G1286" s="361">
        <f>+VLOOKUP($E1286,Emissions!$1:$1048576,MATCH(DATE(G$2,1,1),Emissions!$A$1:$LI$1),FALSE)</f>
        <v>0.59380887709999997</v>
      </c>
      <c r="H1286" s="361">
        <f>+VLOOKUP($E1286,Emissions!$1:$1048576,MATCH(DATE(H$2,1,1),Emissions!$A$1:$LI$1),FALSE)</f>
        <v>0.58402382559999999</v>
      </c>
      <c r="I1286" s="361">
        <f>+VLOOKUP($E1286,Emissions!$1:$1048576,MATCH(DATE(I$2,1,1),Emissions!$A$1:$LI$1),FALSE)</f>
        <v>0.57089658070000004</v>
      </c>
      <c r="J1286" s="361">
        <f>+VLOOKUP($E1286,Emissions!$1:$1048576,MATCH(DATE(J$2,1,1),Emissions!$A$1:$LI$1),FALSE)</f>
        <v>0.56197907430000005</v>
      </c>
      <c r="K1286" s="361">
        <f>+VLOOKUP($E1286,Emissions!$1:$1048576,MATCH(DATE(K$2,1,1),Emissions!$A$1:$LI$1),FALSE)</f>
        <v>0.558909608</v>
      </c>
      <c r="L1286" s="361">
        <f>+VLOOKUP($E1286,Emissions!$1:$1048576,MATCH(DATE(L$2,1,1),Emissions!$A$1:$LI$1),FALSE)</f>
        <v>0.56040317849999999</v>
      </c>
      <c r="M1286" s="361">
        <f>+VLOOKUP($E1286,Emissions!$1:$1048576,MATCH(DATE(M$2,1,1),Emissions!$A$1:$LI$1),FALSE)</f>
        <v>0.56417556440000005</v>
      </c>
      <c r="N1286" s="361">
        <f>+VLOOKUP($E1286,Emissions!$1:$1048576,MATCH(DATE(N$2,1,1),Emissions!$A$1:$LI$1),FALSE)</f>
        <v>0.56935266520000005</v>
      </c>
      <c r="O1286" s="361">
        <f>+VLOOKUP($E1286,Emissions!$1:$1048576,MATCH(DATE(O$2,1,1),Emissions!$A$1:$LI$1),FALSE)</f>
        <v>0.57531265629999995</v>
      </c>
      <c r="P1286" s="361">
        <f>+VLOOKUP($E1286,Emissions!$1:$1048576,MATCH(DATE(P$2,1,1),Emissions!$A$1:$LI$1),FALSE)</f>
        <v>0.58171001320000004</v>
      </c>
      <c r="Q1286" s="361">
        <f>+VLOOKUP($E1286,Emissions!$1:$1048576,MATCH(DATE(Q$2,1,1),Emissions!$A$1:$LI$1),FALSE)</f>
        <v>0.58798397030000005</v>
      </c>
      <c r="R1286" s="361">
        <f>+VLOOKUP($E1286,Emissions!$1:$1048576,MATCH(DATE(R$2,1,1),Emissions!$A$1:$LI$1),FALSE)</f>
        <v>0.59409365020000005</v>
      </c>
      <c r="S1286" s="361">
        <f>+VLOOKUP($E1286,Emissions!$1:$1048576,MATCH(DATE(S$2,1,1),Emissions!$A$1:$LI$1),FALSE)</f>
        <v>0.60025330860000004</v>
      </c>
      <c r="T1286" s="361">
        <f>+VLOOKUP($E1286,Emissions!$1:$1048576,MATCH(DATE(T$2,1,1),Emissions!$A$1:$LI$1),FALSE)</f>
        <v>0.60662647889999999</v>
      </c>
      <c r="U1286" s="361">
        <f>+VLOOKUP($E1286,Emissions!$1:$1048576,MATCH(DATE(U$2,1,1),Emissions!$A$1:$LI$1),FALSE)</f>
        <v>0.61336945549999999</v>
      </c>
      <c r="V1286" s="361">
        <f>+VLOOKUP($E1286,Emissions!$1:$1048576,MATCH(DATE(V$2,1,1),Emissions!$A$1:$LI$1),FALSE)</f>
        <v>0.62221109419999998</v>
      </c>
      <c r="W1286" s="361">
        <f>+VLOOKUP($E1286,Emissions!$1:$1048576,MATCH(DATE(W$2,1,1),Emissions!$A$1:$LI$1),FALSE)</f>
        <v>0.63209547519999998</v>
      </c>
      <c r="X1286" s="361">
        <f>+VLOOKUP($E1286,Emissions!$1:$1048576,MATCH(DATE(X$2,1,1),Emissions!$A$1:$LI$1),FALSE)</f>
        <v>0.64278568930000002</v>
      </c>
      <c r="Y1286" s="361">
        <f>+VLOOKUP($E1286,Emissions!$1:$1048576,MATCH(DATE(Y$2,1,1),Emissions!$A$1:$LI$1),FALSE)</f>
        <v>0.65431777359999999</v>
      </c>
      <c r="Z1286" s="361">
        <f>+VLOOKUP($E1286,Emissions!$1:$1048576,MATCH(DATE(Z$2,1,1),Emissions!$A$1:$LI$1),FALSE)</f>
        <v>0.66666137969999995</v>
      </c>
      <c r="AA1286" s="361">
        <f>+VLOOKUP($E1286,Emissions!$1:$1048576,MATCH(DATE(AA$2,1,1),Emissions!$A$1:$LI$1),FALSE)</f>
        <v>0.680159713</v>
      </c>
      <c r="AB1286" s="361">
        <f>+VLOOKUP($E1286,Emissions!$1:$1048576,MATCH(DATE(AB$2,1,1),Emissions!$A$1:$LI$1),FALSE)</f>
        <v>0.69495838190000003</v>
      </c>
      <c r="AC1286" s="361">
        <f>+VLOOKUP($E1286,Emissions!$1:$1048576,MATCH(DATE(AC$2,1,1),Emissions!$A$1:$LI$1),FALSE)</f>
        <v>0.71123074809999998</v>
      </c>
      <c r="AD1286" s="361">
        <f>+VLOOKUP($E1286,Emissions!$1:$1048576,MATCH(DATE(AD$2,1,1),Emissions!$A$1:$LI$1),FALSE)</f>
        <v>0.72920881910000002</v>
      </c>
      <c r="AE1286" s="361">
        <f>+VLOOKUP($E1286,Emissions!$1:$1048576,MATCH(DATE(AE$2,1,1),Emissions!$A$1:$LI$1),FALSE)</f>
        <v>0.7487911626</v>
      </c>
      <c r="AF1286" s="361">
        <f>+VLOOKUP($E1286,Emissions!$1:$1048576,MATCH(DATE(AF$2,1,1),Emissions!$A$1:$LI$1),FALSE)</f>
        <v>0.75844355080000003</v>
      </c>
      <c r="AG1286" s="361">
        <f>+VLOOKUP($E1286,Emissions!$1:$1048576,MATCH(DATE(AG$2,1,1),Emissions!$A$1:$LI$1),FALSE)</f>
        <v>0.76456582169999998</v>
      </c>
      <c r="AH1286" s="361">
        <f>+VLOOKUP($E1286,Emissions!$1:$1048576,MATCH(DATE(AH$2,1,1),Emissions!$A$1:$LI$1),FALSE)</f>
        <v>0.77051274030000005</v>
      </c>
      <c r="AI1286" s="361">
        <f>+VLOOKUP($E1286,Emissions!$1:$1048576,MATCH(DATE(AI$2,1,1),Emissions!$A$1:$LI$1),FALSE)</f>
        <v>0.77724317519999997</v>
      </c>
      <c r="AJ1286" s="361">
        <f>+VLOOKUP($E1286,Emissions!$1:$1048576,MATCH(DATE(AJ$2,1,1),Emissions!$A$1:$LI$1),FALSE)</f>
        <v>0.78481919310000003</v>
      </c>
      <c r="AK1286" s="361">
        <f>+VLOOKUP($E1286,Emissions!$1:$1048576,MATCH(DATE(AK$2,1,1),Emissions!$A$1:$LI$1),FALSE)</f>
        <v>0.79305886849999996</v>
      </c>
      <c r="AL1286" s="361">
        <f>+VLOOKUP($E1286,Emissions!$1:$1048576,MATCH(DATE(AL$2,1,1),Emissions!$A$1:$LI$1),FALSE)</f>
        <v>0.80175012889999997</v>
      </c>
      <c r="AM1286" s="361">
        <f>+VLOOKUP($E1286,Emissions!$1:$1048576,MATCH(DATE(AM$2,1,1),Emissions!$A$1:$LI$1),FALSE)</f>
        <v>0.81070281860000004</v>
      </c>
      <c r="AN1286" s="361">
        <f>+VLOOKUP($E1286,Emissions!$1:$1048576,MATCH(DATE(AN$2,1,1),Emissions!$A$1:$LI$1),FALSE)</f>
        <v>0.81975341339999996</v>
      </c>
      <c r="AO1286" s="361">
        <f>+VLOOKUP($E1286,Emissions!$1:$1048576,MATCH(DATE(AO$2,1,1),Emissions!$A$1:$LI$1),FALSE)</f>
        <v>0.82875956309999999</v>
      </c>
    </row>
    <row r="1287" spans="1:41" s="92" customFormat="1" ht="15" customHeight="1" x14ac:dyDescent="0.35">
      <c r="A1287" s="411"/>
      <c r="B1287" s="170"/>
      <c r="C1287" s="137" t="s">
        <v>3333</v>
      </c>
      <c r="D1287" s="147"/>
      <c r="E1287" s="136" t="s">
        <v>3711</v>
      </c>
      <c r="F1287" s="327">
        <f>+VLOOKUP($E1287,Emissions!$1:$1048576,MATCH(DATE(F$2,1,1),Emissions!$A$1:$LI$1),FALSE)</f>
        <v>85.375520190000003</v>
      </c>
      <c r="G1287" s="327">
        <f>+VLOOKUP($E1287,Emissions!$1:$1048576,MATCH(DATE(G$2,1,1),Emissions!$A$1:$LI$1),FALSE)</f>
        <v>85.778158020000006</v>
      </c>
      <c r="H1287" s="327">
        <f>+VLOOKUP($E1287,Emissions!$1:$1048576,MATCH(DATE(H$2,1,1),Emissions!$A$1:$LI$1),FALSE)</f>
        <v>85.975954349999995</v>
      </c>
      <c r="I1287" s="327">
        <f>+VLOOKUP($E1287,Emissions!$1:$1048576,MATCH(DATE(I$2,1,1),Emissions!$A$1:$LI$1),FALSE)</f>
        <v>86.179599780000004</v>
      </c>
      <c r="J1287" s="327">
        <f>+VLOOKUP($E1287,Emissions!$1:$1048576,MATCH(DATE(J$2,1,1),Emissions!$A$1:$LI$1),FALSE)</f>
        <v>87.168779540000003</v>
      </c>
      <c r="K1287" s="327">
        <f>+VLOOKUP($E1287,Emissions!$1:$1048576,MATCH(DATE(K$2,1,1),Emissions!$A$1:$LI$1),FALSE)</f>
        <v>89.273469379999995</v>
      </c>
      <c r="L1287" s="327">
        <f>+VLOOKUP($E1287,Emissions!$1:$1048576,MATCH(DATE(L$2,1,1),Emissions!$A$1:$LI$1),FALSE)</f>
        <v>91.562513269999997</v>
      </c>
      <c r="M1287" s="327">
        <f>+VLOOKUP($E1287,Emissions!$1:$1048576,MATCH(DATE(M$2,1,1),Emissions!$A$1:$LI$1),FALSE)</f>
        <v>94.161109269999997</v>
      </c>
      <c r="N1287" s="327">
        <f>+VLOOKUP($E1287,Emissions!$1:$1048576,MATCH(DATE(N$2,1,1),Emissions!$A$1:$LI$1),FALSE)</f>
        <v>96.980471100000003</v>
      </c>
      <c r="O1287" s="327">
        <f>+VLOOKUP($E1287,Emissions!$1:$1048576,MATCH(DATE(O$2,1,1),Emissions!$A$1:$LI$1),FALSE)</f>
        <v>99.831849410000004</v>
      </c>
      <c r="P1287" s="327">
        <f>+VLOOKUP($E1287,Emissions!$1:$1048576,MATCH(DATE(P$2,1,1),Emissions!$A$1:$LI$1),FALSE)</f>
        <v>102.49779239999999</v>
      </c>
      <c r="Q1287" s="327">
        <f>+VLOOKUP($E1287,Emissions!$1:$1048576,MATCH(DATE(Q$2,1,1),Emissions!$A$1:$LI$1),FALSE)</f>
        <v>104.93179910000001</v>
      </c>
      <c r="R1287" s="327">
        <f>+VLOOKUP($E1287,Emissions!$1:$1048576,MATCH(DATE(R$2,1,1),Emissions!$A$1:$LI$1),FALSE)</f>
        <v>107.1308822</v>
      </c>
      <c r="S1287" s="327">
        <f>+VLOOKUP($E1287,Emissions!$1:$1048576,MATCH(DATE(S$2,1,1),Emissions!$A$1:$LI$1),FALSE)</f>
        <v>109.12072360000001</v>
      </c>
      <c r="T1287" s="327">
        <f>+VLOOKUP($E1287,Emissions!$1:$1048576,MATCH(DATE(T$2,1,1),Emissions!$A$1:$LI$1),FALSE)</f>
        <v>110.9491338</v>
      </c>
      <c r="U1287" s="327">
        <f>+VLOOKUP($E1287,Emissions!$1:$1048576,MATCH(DATE(U$2,1,1),Emissions!$A$1:$LI$1),FALSE)</f>
        <v>112.6751221</v>
      </c>
      <c r="V1287" s="327">
        <f>+VLOOKUP($E1287,Emissions!$1:$1048576,MATCH(DATE(V$2,1,1),Emissions!$A$1:$LI$1),FALSE)</f>
        <v>114.3497236</v>
      </c>
      <c r="W1287" s="327">
        <f>+VLOOKUP($E1287,Emissions!$1:$1048576,MATCH(DATE(W$2,1,1),Emissions!$A$1:$LI$1),FALSE)</f>
        <v>116.0183242</v>
      </c>
      <c r="X1287" s="327">
        <f>+VLOOKUP($E1287,Emissions!$1:$1048576,MATCH(DATE(X$2,1,1),Emissions!$A$1:$LI$1),FALSE)</f>
        <v>117.72716490000001</v>
      </c>
      <c r="Y1287" s="327">
        <f>+VLOOKUP($E1287,Emissions!$1:$1048576,MATCH(DATE(Y$2,1,1),Emissions!$A$1:$LI$1),FALSE)</f>
        <v>119.5178336</v>
      </c>
      <c r="Z1287" s="327">
        <f>+VLOOKUP($E1287,Emissions!$1:$1048576,MATCH(DATE(Z$2,1,1),Emissions!$A$1:$LI$1),FALSE)</f>
        <v>121.42271770000001</v>
      </c>
      <c r="AA1287" s="327">
        <f>+VLOOKUP($E1287,Emissions!$1:$1048576,MATCH(DATE(AA$2,1,1),Emissions!$A$1:$LI$1),FALSE)</f>
        <v>123.4821013</v>
      </c>
      <c r="AB1287" s="327">
        <f>+VLOOKUP($E1287,Emissions!$1:$1048576,MATCH(DATE(AB$2,1,1),Emissions!$A$1:$LI$1),FALSE)</f>
        <v>125.7257804</v>
      </c>
      <c r="AC1287" s="327">
        <f>+VLOOKUP($E1287,Emissions!$1:$1048576,MATCH(DATE(AC$2,1,1),Emissions!$A$1:$LI$1),FALSE)</f>
        <v>128.17871210000001</v>
      </c>
      <c r="AD1287" s="327">
        <f>+VLOOKUP($E1287,Emissions!$1:$1048576,MATCH(DATE(AD$2,1,1),Emissions!$A$1:$LI$1),FALSE)</f>
        <v>130.86277240000001</v>
      </c>
      <c r="AE1287" s="327">
        <f>+VLOOKUP($E1287,Emissions!$1:$1048576,MATCH(DATE(AE$2,1,1),Emissions!$A$1:$LI$1),FALSE)</f>
        <v>133.78191279999999</v>
      </c>
      <c r="AF1287" s="327">
        <f>+VLOOKUP($E1287,Emissions!$1:$1048576,MATCH(DATE(AF$2,1,1),Emissions!$A$1:$LI$1),FALSE)</f>
        <v>136.88548800000001</v>
      </c>
      <c r="AG1287" s="327">
        <f>+VLOOKUP($E1287,Emissions!$1:$1048576,MATCH(DATE(AG$2,1,1),Emissions!$A$1:$LI$1),FALSE)</f>
        <v>140.17728740000001</v>
      </c>
      <c r="AH1287" s="327">
        <f>+VLOOKUP($E1287,Emissions!$1:$1048576,MATCH(DATE(AH$2,1,1),Emissions!$A$1:$LI$1),FALSE)</f>
        <v>143.66992089999999</v>
      </c>
      <c r="AI1287" s="327">
        <f>+VLOOKUP($E1287,Emissions!$1:$1048576,MATCH(DATE(AI$2,1,1),Emissions!$A$1:$LI$1),FALSE)</f>
        <v>147.35046610000001</v>
      </c>
      <c r="AJ1287" s="327">
        <f>+VLOOKUP($E1287,Emissions!$1:$1048576,MATCH(DATE(AJ$2,1,1),Emissions!$A$1:$LI$1),FALSE)</f>
        <v>151.18791160000001</v>
      </c>
      <c r="AK1287" s="327">
        <f>+VLOOKUP($E1287,Emissions!$1:$1048576,MATCH(DATE(AK$2,1,1),Emissions!$A$1:$LI$1),FALSE)</f>
        <v>155.1447416</v>
      </c>
      <c r="AL1287" s="327">
        <f>+VLOOKUP($E1287,Emissions!$1:$1048576,MATCH(DATE(AL$2,1,1),Emissions!$A$1:$LI$1),FALSE)</f>
        <v>159.1827614</v>
      </c>
      <c r="AM1287" s="327">
        <f>+VLOOKUP($E1287,Emissions!$1:$1048576,MATCH(DATE(AM$2,1,1),Emissions!$A$1:$LI$1),FALSE)</f>
        <v>163.26398449999999</v>
      </c>
      <c r="AN1287" s="327">
        <f>+VLOOKUP($E1287,Emissions!$1:$1048576,MATCH(DATE(AN$2,1,1),Emissions!$A$1:$LI$1),FALSE)</f>
        <v>167.3506922</v>
      </c>
      <c r="AO1287" s="327">
        <f>+VLOOKUP($E1287,Emissions!$1:$1048576,MATCH(DATE(AO$2,1,1),Emissions!$A$1:$LI$1),FALSE)</f>
        <v>171.40542690000001</v>
      </c>
    </row>
    <row r="1288" spans="1:41" ht="15" customHeight="1" x14ac:dyDescent="0.35">
      <c r="A1288" s="411"/>
      <c r="B1288" s="170"/>
      <c r="C1288" s="138" t="s">
        <v>726</v>
      </c>
      <c r="D1288" s="114"/>
      <c r="E1288" s="50" t="s">
        <v>3712</v>
      </c>
      <c r="F1288" s="361">
        <f>+VLOOKUP($E1288,Emissions!$1:$1048576,MATCH(DATE(F$2,1,1),Emissions!$A$1:$LI$1),FALSE)</f>
        <v>11.20821939</v>
      </c>
      <c r="G1288" s="361">
        <f>+VLOOKUP($E1288,Emissions!$1:$1048576,MATCH(DATE(G$2,1,1),Emissions!$A$1:$LI$1),FALSE)</f>
        <v>11.2141757</v>
      </c>
      <c r="H1288" s="361">
        <f>+VLOOKUP($E1288,Emissions!$1:$1048576,MATCH(DATE(H$2,1,1),Emissions!$A$1:$LI$1),FALSE)</f>
        <v>11.169369290000001</v>
      </c>
      <c r="I1288" s="361">
        <f>+VLOOKUP($E1288,Emissions!$1:$1048576,MATCH(DATE(I$2,1,1),Emissions!$A$1:$LI$1),FALSE)</f>
        <v>11.165966170000001</v>
      </c>
      <c r="J1288" s="361">
        <f>+VLOOKUP($E1288,Emissions!$1:$1048576,MATCH(DATE(J$2,1,1),Emissions!$A$1:$LI$1),FALSE)</f>
        <v>11.327733630000001</v>
      </c>
      <c r="K1288" s="361">
        <f>+VLOOKUP($E1288,Emissions!$1:$1048576,MATCH(DATE(K$2,1,1),Emissions!$A$1:$LI$1),FALSE)</f>
        <v>11.65465914</v>
      </c>
      <c r="L1288" s="361">
        <f>+VLOOKUP($E1288,Emissions!$1:$1048576,MATCH(DATE(L$2,1,1),Emissions!$A$1:$LI$1),FALSE)</f>
        <v>11.96253432</v>
      </c>
      <c r="M1288" s="361">
        <f>+VLOOKUP($E1288,Emissions!$1:$1048576,MATCH(DATE(M$2,1,1),Emissions!$A$1:$LI$1),FALSE)</f>
        <v>12.30715644</v>
      </c>
      <c r="N1288" s="361">
        <f>+VLOOKUP($E1288,Emissions!$1:$1048576,MATCH(DATE(N$2,1,1),Emissions!$A$1:$LI$1),FALSE)</f>
        <v>12.675584369999999</v>
      </c>
      <c r="O1288" s="361">
        <f>+VLOOKUP($E1288,Emissions!$1:$1048576,MATCH(DATE(O$2,1,1),Emissions!$A$1:$LI$1),FALSE)</f>
        <v>13.049197299999999</v>
      </c>
      <c r="P1288" s="361">
        <f>+VLOOKUP($E1288,Emissions!$1:$1048576,MATCH(DATE(P$2,1,1),Emissions!$A$1:$LI$1),FALSE)</f>
        <v>13.40739988</v>
      </c>
      <c r="Q1288" s="361">
        <f>+VLOOKUP($E1288,Emissions!$1:$1048576,MATCH(DATE(Q$2,1,1),Emissions!$A$1:$LI$1),FALSE)</f>
        <v>13.73544203</v>
      </c>
      <c r="R1288" s="361">
        <f>+VLOOKUP($E1288,Emissions!$1:$1048576,MATCH(DATE(R$2,1,1),Emissions!$A$1:$LI$1),FALSE)</f>
        <v>14.02822314</v>
      </c>
      <c r="S1288" s="361">
        <f>+VLOOKUP($E1288,Emissions!$1:$1048576,MATCH(DATE(S$2,1,1),Emissions!$A$1:$LI$1),FALSE)</f>
        <v>14.28486141</v>
      </c>
      <c r="T1288" s="361">
        <f>+VLOOKUP($E1288,Emissions!$1:$1048576,MATCH(DATE(T$2,1,1),Emissions!$A$1:$LI$1),FALSE)</f>
        <v>14.508186500000001</v>
      </c>
      <c r="U1288" s="361">
        <f>+VLOOKUP($E1288,Emissions!$1:$1048576,MATCH(DATE(U$2,1,1),Emissions!$A$1:$LI$1),FALSE)</f>
        <v>14.70381311</v>
      </c>
      <c r="V1288" s="361">
        <f>+VLOOKUP($E1288,Emissions!$1:$1048576,MATCH(DATE(V$2,1,1),Emissions!$A$1:$LI$1),FALSE)</f>
        <v>14.878024079999999</v>
      </c>
      <c r="W1288" s="361">
        <f>+VLOOKUP($E1288,Emissions!$1:$1048576,MATCH(DATE(W$2,1,1),Emissions!$A$1:$LI$1),FALSE)</f>
        <v>15.03762049</v>
      </c>
      <c r="X1288" s="361">
        <f>+VLOOKUP($E1288,Emissions!$1:$1048576,MATCH(DATE(X$2,1,1),Emissions!$A$1:$LI$1),FALSE)</f>
        <v>15.18976705</v>
      </c>
      <c r="Y1288" s="361">
        <f>+VLOOKUP($E1288,Emissions!$1:$1048576,MATCH(DATE(Y$2,1,1),Emissions!$A$1:$LI$1),FALSE)</f>
        <v>15.341193240000001</v>
      </c>
      <c r="Z1288" s="361">
        <f>+VLOOKUP($E1288,Emissions!$1:$1048576,MATCH(DATE(Z$2,1,1),Emissions!$A$1:$LI$1),FALSE)</f>
        <v>15.49594096</v>
      </c>
      <c r="AA1288" s="361">
        <f>+VLOOKUP($E1288,Emissions!$1:$1048576,MATCH(DATE(AA$2,1,1),Emissions!$A$1:$LI$1),FALSE)</f>
        <v>15.662717260000001</v>
      </c>
      <c r="AB1288" s="361">
        <f>+VLOOKUP($E1288,Emissions!$1:$1048576,MATCH(DATE(AB$2,1,1),Emissions!$A$1:$LI$1),FALSE)</f>
        <v>15.84605004</v>
      </c>
      <c r="AC1288" s="361">
        <f>+VLOOKUP($E1288,Emissions!$1:$1048576,MATCH(DATE(AC$2,1,1),Emissions!$A$1:$LI$1),FALSE)</f>
        <v>16.049868230000001</v>
      </c>
      <c r="AD1288" s="361">
        <f>+VLOOKUP($E1288,Emissions!$1:$1048576,MATCH(DATE(AD$2,1,1),Emissions!$A$1:$LI$1),FALSE)</f>
        <v>16.277647300000002</v>
      </c>
      <c r="AE1288" s="361">
        <f>+VLOOKUP($E1288,Emissions!$1:$1048576,MATCH(DATE(AE$2,1,1),Emissions!$A$1:$LI$1),FALSE)</f>
        <v>16.526400550000002</v>
      </c>
      <c r="AF1288" s="361">
        <f>+VLOOKUP($E1288,Emissions!$1:$1048576,MATCH(DATE(AF$2,1,1),Emissions!$A$1:$LI$1),FALSE)</f>
        <v>16.8034851</v>
      </c>
      <c r="AG1288" s="361">
        <f>+VLOOKUP($E1288,Emissions!$1:$1048576,MATCH(DATE(AG$2,1,1),Emissions!$A$1:$LI$1),FALSE)</f>
        <v>17.11015476</v>
      </c>
      <c r="AH1288" s="361">
        <f>+VLOOKUP($E1288,Emissions!$1:$1048576,MATCH(DATE(AH$2,1,1),Emissions!$A$1:$LI$1),FALSE)</f>
        <v>17.446821700000001</v>
      </c>
      <c r="AI1288" s="361">
        <f>+VLOOKUP($E1288,Emissions!$1:$1048576,MATCH(DATE(AI$2,1,1),Emissions!$A$1:$LI$1),FALSE)</f>
        <v>17.811795879999998</v>
      </c>
      <c r="AJ1288" s="361">
        <f>+VLOOKUP($E1288,Emissions!$1:$1048576,MATCH(DATE(AJ$2,1,1),Emissions!$A$1:$LI$1),FALSE)</f>
        <v>18.201801060000001</v>
      </c>
      <c r="AK1288" s="361">
        <f>+VLOOKUP($E1288,Emissions!$1:$1048576,MATCH(DATE(AK$2,1,1),Emissions!$A$1:$LI$1),FALSE)</f>
        <v>18.61275298</v>
      </c>
      <c r="AL1288" s="361">
        <f>+VLOOKUP($E1288,Emissions!$1:$1048576,MATCH(DATE(AL$2,1,1),Emissions!$A$1:$LI$1),FALSE)</f>
        <v>19.0402114</v>
      </c>
      <c r="AM1288" s="361">
        <f>+VLOOKUP($E1288,Emissions!$1:$1048576,MATCH(DATE(AM$2,1,1),Emissions!$A$1:$LI$1),FALSE)</f>
        <v>19.479506579999999</v>
      </c>
      <c r="AN1288" s="361">
        <f>+VLOOKUP($E1288,Emissions!$1:$1048576,MATCH(DATE(AN$2,1,1),Emissions!$A$1:$LI$1),FALSE)</f>
        <v>19.925803340000002</v>
      </c>
      <c r="AO1288" s="361">
        <f>+VLOOKUP($E1288,Emissions!$1:$1048576,MATCH(DATE(AO$2,1,1),Emissions!$A$1:$LI$1),FALSE)</f>
        <v>20.374150270000001</v>
      </c>
    </row>
    <row r="1289" spans="1:41" ht="15" customHeight="1" x14ac:dyDescent="0.35">
      <c r="A1289" s="411"/>
      <c r="B1289" s="170"/>
      <c r="C1289" s="138" t="s">
        <v>727</v>
      </c>
      <c r="D1289" s="114"/>
      <c r="E1289" s="50" t="s">
        <v>3713</v>
      </c>
      <c r="F1289" s="361">
        <f>+VLOOKUP($E1289,Emissions!$1:$1048576,MATCH(DATE(F$2,1,1),Emissions!$A$1:$LI$1),FALSE)</f>
        <v>1.482130927</v>
      </c>
      <c r="G1289" s="361">
        <f>+VLOOKUP($E1289,Emissions!$1:$1048576,MATCH(DATE(G$2,1,1),Emissions!$A$1:$LI$1),FALSE)</f>
        <v>1.5026666319999999</v>
      </c>
      <c r="H1289" s="361">
        <f>+VLOOKUP($E1289,Emissions!$1:$1048576,MATCH(DATE(H$2,1,1),Emissions!$A$1:$LI$1),FALSE)</f>
        <v>1.48773377</v>
      </c>
      <c r="I1289" s="361">
        <f>+VLOOKUP($E1289,Emissions!$1:$1048576,MATCH(DATE(I$2,1,1),Emissions!$A$1:$LI$1),FALSE)</f>
        <v>1.4647331459999999</v>
      </c>
      <c r="J1289" s="361">
        <f>+VLOOKUP($E1289,Emissions!$1:$1048576,MATCH(DATE(J$2,1,1),Emissions!$A$1:$LI$1),FALSE)</f>
        <v>1.480259352</v>
      </c>
      <c r="K1289" s="361">
        <f>+VLOOKUP($E1289,Emissions!$1:$1048576,MATCH(DATE(K$2,1,1),Emissions!$A$1:$LI$1),FALSE)</f>
        <v>1.5314568909999999</v>
      </c>
      <c r="L1289" s="361">
        <f>+VLOOKUP($E1289,Emissions!$1:$1048576,MATCH(DATE(L$2,1,1),Emissions!$A$1:$LI$1),FALSE)</f>
        <v>1.5724719789999999</v>
      </c>
      <c r="M1289" s="361">
        <f>+VLOOKUP($E1289,Emissions!$1:$1048576,MATCH(DATE(M$2,1,1),Emissions!$A$1:$LI$1),FALSE)</f>
        <v>1.6249315630000001</v>
      </c>
      <c r="N1289" s="361">
        <f>+VLOOKUP($E1289,Emissions!$1:$1048576,MATCH(DATE(N$2,1,1),Emissions!$A$1:$LI$1),FALSE)</f>
        <v>1.6856843370000001</v>
      </c>
      <c r="O1289" s="361">
        <f>+VLOOKUP($E1289,Emissions!$1:$1048576,MATCH(DATE(O$2,1,1),Emissions!$A$1:$LI$1),FALSE)</f>
        <v>1.747251935</v>
      </c>
      <c r="P1289" s="361">
        <f>+VLOOKUP($E1289,Emissions!$1:$1048576,MATCH(DATE(P$2,1,1),Emissions!$A$1:$LI$1),FALSE)</f>
        <v>1.799794726</v>
      </c>
      <c r="Q1289" s="361">
        <f>+VLOOKUP($E1289,Emissions!$1:$1048576,MATCH(DATE(Q$2,1,1),Emissions!$A$1:$LI$1),FALSE)</f>
        <v>1.8373975360000001</v>
      </c>
      <c r="R1289" s="361">
        <f>+VLOOKUP($E1289,Emissions!$1:$1048576,MATCH(DATE(R$2,1,1),Emissions!$A$1:$LI$1),FALSE)</f>
        <v>1.8584658620000001</v>
      </c>
      <c r="S1289" s="361">
        <f>+VLOOKUP($E1289,Emissions!$1:$1048576,MATCH(DATE(S$2,1,1),Emissions!$A$1:$LI$1),FALSE)</f>
        <v>1.863652866</v>
      </c>
      <c r="T1289" s="361">
        <f>+VLOOKUP($E1289,Emissions!$1:$1048576,MATCH(DATE(T$2,1,1),Emissions!$A$1:$LI$1),FALSE)</f>
        <v>1.8556731040000001</v>
      </c>
      <c r="U1289" s="361">
        <f>+VLOOKUP($E1289,Emissions!$1:$1048576,MATCH(DATE(U$2,1,1),Emissions!$A$1:$LI$1),FALSE)</f>
        <v>1.8383735649999999</v>
      </c>
      <c r="V1289" s="361">
        <f>+VLOOKUP($E1289,Emissions!$1:$1048576,MATCH(DATE(V$2,1,1),Emissions!$A$1:$LI$1),FALSE)</f>
        <v>1.8149694730000001</v>
      </c>
      <c r="W1289" s="361">
        <f>+VLOOKUP($E1289,Emissions!$1:$1048576,MATCH(DATE(W$2,1,1),Emissions!$A$1:$LI$1),FALSE)</f>
        <v>1.7885705679999999</v>
      </c>
      <c r="X1289" s="361">
        <f>+VLOOKUP($E1289,Emissions!$1:$1048576,MATCH(DATE(X$2,1,1),Emissions!$A$1:$LI$1),FALSE)</f>
        <v>1.76228608</v>
      </c>
      <c r="Y1289" s="361">
        <f>+VLOOKUP($E1289,Emissions!$1:$1048576,MATCH(DATE(Y$2,1,1),Emissions!$A$1:$LI$1),FALSE)</f>
        <v>1.738847995</v>
      </c>
      <c r="Z1289" s="361">
        <f>+VLOOKUP($E1289,Emissions!$1:$1048576,MATCH(DATE(Z$2,1,1),Emissions!$A$1:$LI$1),FALSE)</f>
        <v>1.720670133</v>
      </c>
      <c r="AA1289" s="361">
        <f>+VLOOKUP($E1289,Emissions!$1:$1048576,MATCH(DATE(AA$2,1,1),Emissions!$A$1:$LI$1),FALSE)</f>
        <v>1.7094001670000001</v>
      </c>
      <c r="AB1289" s="361">
        <f>+VLOOKUP($E1289,Emissions!$1:$1048576,MATCH(DATE(AB$2,1,1),Emissions!$A$1:$LI$1),FALSE)</f>
        <v>1.7060948579999999</v>
      </c>
      <c r="AC1289" s="361">
        <f>+VLOOKUP($E1289,Emissions!$1:$1048576,MATCH(DATE(AC$2,1,1),Emissions!$A$1:$LI$1),FALSE)</f>
        <v>1.711564621</v>
      </c>
      <c r="AD1289" s="361">
        <f>+VLOOKUP($E1289,Emissions!$1:$1048576,MATCH(DATE(AD$2,1,1),Emissions!$A$1:$LI$1),FALSE)</f>
        <v>1.7266033919999999</v>
      </c>
      <c r="AE1289" s="361">
        <f>+VLOOKUP($E1289,Emissions!$1:$1048576,MATCH(DATE(AE$2,1,1),Emissions!$A$1:$LI$1),FALSE)</f>
        <v>1.7523299720000001</v>
      </c>
      <c r="AF1289" s="361">
        <f>+VLOOKUP($E1289,Emissions!$1:$1048576,MATCH(DATE(AF$2,1,1),Emissions!$A$1:$LI$1),FALSE)</f>
        <v>1.7911985050000001</v>
      </c>
      <c r="AG1289" s="361">
        <f>+VLOOKUP($E1289,Emissions!$1:$1048576,MATCH(DATE(AG$2,1,1),Emissions!$A$1:$LI$1),FALSE)</f>
        <v>1.843322956</v>
      </c>
      <c r="AH1289" s="361">
        <f>+VLOOKUP($E1289,Emissions!$1:$1048576,MATCH(DATE(AH$2,1,1),Emissions!$A$1:$LI$1),FALSE)</f>
        <v>1.907949261</v>
      </c>
      <c r="AI1289" s="361">
        <f>+VLOOKUP($E1289,Emissions!$1:$1048576,MATCH(DATE(AI$2,1,1),Emissions!$A$1:$LI$1),FALSE)</f>
        <v>1.983222209</v>
      </c>
      <c r="AJ1289" s="361">
        <f>+VLOOKUP($E1289,Emissions!$1:$1048576,MATCH(DATE(AJ$2,1,1),Emissions!$A$1:$LI$1),FALSE)</f>
        <v>2.0668769829999998</v>
      </c>
      <c r="AK1289" s="361">
        <f>+VLOOKUP($E1289,Emissions!$1:$1048576,MATCH(DATE(AK$2,1,1),Emissions!$A$1:$LI$1),FALSE)</f>
        <v>2.1566187440000002</v>
      </c>
      <c r="AL1289" s="361">
        <f>+VLOOKUP($E1289,Emissions!$1:$1048576,MATCH(DATE(AL$2,1,1),Emissions!$A$1:$LI$1),FALSE)</f>
        <v>2.250250318</v>
      </c>
      <c r="AM1289" s="361">
        <f>+VLOOKUP($E1289,Emissions!$1:$1048576,MATCH(DATE(AM$2,1,1),Emissions!$A$1:$LI$1),FALSE)</f>
        <v>2.345657332</v>
      </c>
      <c r="AN1289" s="361">
        <f>+VLOOKUP($E1289,Emissions!$1:$1048576,MATCH(DATE(AN$2,1,1),Emissions!$A$1:$LI$1),FALSE)</f>
        <v>2.4407752619999998</v>
      </c>
      <c r="AO1289" s="361">
        <f>+VLOOKUP($E1289,Emissions!$1:$1048576,MATCH(DATE(AO$2,1,1),Emissions!$A$1:$LI$1),FALSE)</f>
        <v>2.5335853369999999</v>
      </c>
    </row>
    <row r="1290" spans="1:41" ht="15" customHeight="1" x14ac:dyDescent="0.35">
      <c r="A1290" s="411"/>
      <c r="B1290" s="170"/>
      <c r="C1290" s="138" t="s">
        <v>728</v>
      </c>
      <c r="D1290" s="114"/>
      <c r="E1290" s="50" t="s">
        <v>3714</v>
      </c>
      <c r="F1290" s="361">
        <f>+VLOOKUP($E1290,Emissions!$1:$1048576,MATCH(DATE(F$2,1,1),Emissions!$A$1:$LI$1),FALSE)</f>
        <v>18.926423270000001</v>
      </c>
      <c r="G1290" s="361">
        <f>+VLOOKUP($E1290,Emissions!$1:$1048576,MATCH(DATE(G$2,1,1),Emissions!$A$1:$LI$1),FALSE)</f>
        <v>19.126242810000001</v>
      </c>
      <c r="H1290" s="361">
        <f>+VLOOKUP($E1290,Emissions!$1:$1048576,MATCH(DATE(H$2,1,1),Emissions!$A$1:$LI$1),FALSE)</f>
        <v>19.332504440000001</v>
      </c>
      <c r="I1290" s="361">
        <f>+VLOOKUP($E1290,Emissions!$1:$1048576,MATCH(DATE(I$2,1,1),Emissions!$A$1:$LI$1),FALSE)</f>
        <v>19.555752649999999</v>
      </c>
      <c r="J1290" s="361">
        <f>+VLOOKUP($E1290,Emissions!$1:$1048576,MATCH(DATE(J$2,1,1),Emissions!$A$1:$LI$1),FALSE)</f>
        <v>19.884988230000001</v>
      </c>
      <c r="K1290" s="361">
        <f>+VLOOKUP($E1290,Emissions!$1:$1048576,MATCH(DATE(K$2,1,1),Emissions!$A$1:$LI$1),FALSE)</f>
        <v>20.365063450000001</v>
      </c>
      <c r="L1290" s="361">
        <f>+VLOOKUP($E1290,Emissions!$1:$1048576,MATCH(DATE(L$2,1,1),Emissions!$A$1:$LI$1),FALSE)</f>
        <v>20.89235085</v>
      </c>
      <c r="M1290" s="361">
        <f>+VLOOKUP($E1290,Emissions!$1:$1048576,MATCH(DATE(M$2,1,1),Emissions!$A$1:$LI$1),FALSE)</f>
        <v>21.474978799999999</v>
      </c>
      <c r="N1290" s="361">
        <f>+VLOOKUP($E1290,Emissions!$1:$1048576,MATCH(DATE(N$2,1,1),Emissions!$A$1:$LI$1),FALSE)</f>
        <v>22.099413309999999</v>
      </c>
      <c r="O1290" s="361">
        <f>+VLOOKUP($E1290,Emissions!$1:$1048576,MATCH(DATE(O$2,1,1),Emissions!$A$1:$LI$1),FALSE)</f>
        <v>22.736696340000002</v>
      </c>
      <c r="P1290" s="361">
        <f>+VLOOKUP($E1290,Emissions!$1:$1048576,MATCH(DATE(P$2,1,1),Emissions!$A$1:$LI$1),FALSE)</f>
        <v>23.353897190000001</v>
      </c>
      <c r="Q1290" s="361">
        <f>+VLOOKUP($E1290,Emissions!$1:$1048576,MATCH(DATE(Q$2,1,1),Emissions!$A$1:$LI$1),FALSE)</f>
        <v>23.93971604</v>
      </c>
      <c r="R1290" s="361">
        <f>+VLOOKUP($E1290,Emissions!$1:$1048576,MATCH(DATE(R$2,1,1),Emissions!$A$1:$LI$1),FALSE)</f>
        <v>24.494452240000001</v>
      </c>
      <c r="S1290" s="361">
        <f>+VLOOKUP($E1290,Emissions!$1:$1048576,MATCH(DATE(S$2,1,1),Emissions!$A$1:$LI$1),FALSE)</f>
        <v>25.024143380000002</v>
      </c>
      <c r="T1290" s="361">
        <f>+VLOOKUP($E1290,Emissions!$1:$1048576,MATCH(DATE(T$2,1,1),Emissions!$A$1:$LI$1),FALSE)</f>
        <v>25.53783318</v>
      </c>
      <c r="U1290" s="361">
        <f>+VLOOKUP($E1290,Emissions!$1:$1048576,MATCH(DATE(U$2,1,1),Emissions!$A$1:$LI$1),FALSE)</f>
        <v>26.045815829999999</v>
      </c>
      <c r="V1290" s="361">
        <f>+VLOOKUP($E1290,Emissions!$1:$1048576,MATCH(DATE(V$2,1,1),Emissions!$A$1:$LI$1),FALSE)</f>
        <v>26.557682339999999</v>
      </c>
      <c r="W1290" s="361">
        <f>+VLOOKUP($E1290,Emissions!$1:$1048576,MATCH(DATE(W$2,1,1),Emissions!$A$1:$LI$1),FALSE)</f>
        <v>27.081573509999998</v>
      </c>
      <c r="X1290" s="361">
        <f>+VLOOKUP($E1290,Emissions!$1:$1048576,MATCH(DATE(X$2,1,1),Emissions!$A$1:$LI$1),FALSE)</f>
        <v>27.625110190000001</v>
      </c>
      <c r="Y1290" s="361">
        <f>+VLOOKUP($E1290,Emissions!$1:$1048576,MATCH(DATE(Y$2,1,1),Emissions!$A$1:$LI$1),FALSE)</f>
        <v>28.19470789</v>
      </c>
      <c r="Z1290" s="361">
        <f>+VLOOKUP($E1290,Emissions!$1:$1048576,MATCH(DATE(Z$2,1,1),Emissions!$A$1:$LI$1),FALSE)</f>
        <v>28.794045759999999</v>
      </c>
      <c r="AA1290" s="361">
        <f>+VLOOKUP($E1290,Emissions!$1:$1048576,MATCH(DATE(AA$2,1,1),Emissions!$A$1:$LI$1),FALSE)</f>
        <v>29.429315020000001</v>
      </c>
      <c r="AB1290" s="361">
        <f>+VLOOKUP($E1290,Emissions!$1:$1048576,MATCH(DATE(AB$2,1,1),Emissions!$A$1:$LI$1),FALSE)</f>
        <v>30.10518252</v>
      </c>
      <c r="AC1290" s="361">
        <f>+VLOOKUP($E1290,Emissions!$1:$1048576,MATCH(DATE(AC$2,1,1),Emissions!$A$1:$LI$1),FALSE)</f>
        <v>30.825396479999998</v>
      </c>
      <c r="AD1290" s="361">
        <f>+VLOOKUP($E1290,Emissions!$1:$1048576,MATCH(DATE(AD$2,1,1),Emissions!$A$1:$LI$1),FALSE)</f>
        <v>31.592901099999999</v>
      </c>
      <c r="AE1290" s="361">
        <f>+VLOOKUP($E1290,Emissions!$1:$1048576,MATCH(DATE(AE$2,1,1),Emissions!$A$1:$LI$1),FALSE)</f>
        <v>32.40504498</v>
      </c>
      <c r="AF1290" s="361">
        <f>+VLOOKUP($E1290,Emissions!$1:$1048576,MATCH(DATE(AF$2,1,1),Emissions!$A$1:$LI$1),FALSE)</f>
        <v>33.227467840000003</v>
      </c>
      <c r="AG1290" s="361">
        <f>+VLOOKUP($E1290,Emissions!$1:$1048576,MATCH(DATE(AG$2,1,1),Emissions!$A$1:$LI$1),FALSE)</f>
        <v>34.059695269999999</v>
      </c>
      <c r="AH1290" s="361">
        <f>+VLOOKUP($E1290,Emissions!$1:$1048576,MATCH(DATE(AH$2,1,1),Emissions!$A$1:$LI$1),FALSE)</f>
        <v>34.909264039999996</v>
      </c>
      <c r="AI1290" s="361">
        <f>+VLOOKUP($E1290,Emissions!$1:$1048576,MATCH(DATE(AI$2,1,1),Emissions!$A$1:$LI$1),FALSE)</f>
        <v>35.779438120000002</v>
      </c>
      <c r="AJ1290" s="361">
        <f>+VLOOKUP($E1290,Emissions!$1:$1048576,MATCH(DATE(AJ$2,1,1),Emissions!$A$1:$LI$1),FALSE)</f>
        <v>36.668749630000001</v>
      </c>
      <c r="AK1290" s="361">
        <f>+VLOOKUP($E1290,Emissions!$1:$1048576,MATCH(DATE(AK$2,1,1),Emissions!$A$1:$LI$1),FALSE)</f>
        <v>37.573137709999997</v>
      </c>
      <c r="AL1290" s="361">
        <f>+VLOOKUP($E1290,Emissions!$1:$1048576,MATCH(DATE(AL$2,1,1),Emissions!$A$1:$LI$1),FALSE)</f>
        <v>38.487508640000001</v>
      </c>
      <c r="AM1290" s="361">
        <f>+VLOOKUP($E1290,Emissions!$1:$1048576,MATCH(DATE(AM$2,1,1),Emissions!$A$1:$LI$1),FALSE)</f>
        <v>39.406361019999999</v>
      </c>
      <c r="AN1290" s="361">
        <f>+VLOOKUP($E1290,Emissions!$1:$1048576,MATCH(DATE(AN$2,1,1),Emissions!$A$1:$LI$1),FALSE)</f>
        <v>40.324068439999998</v>
      </c>
      <c r="AO1290" s="361">
        <f>+VLOOKUP($E1290,Emissions!$1:$1048576,MATCH(DATE(AO$2,1,1),Emissions!$A$1:$LI$1),FALSE)</f>
        <v>41.234976410000002</v>
      </c>
    </row>
    <row r="1291" spans="1:41" ht="15" customHeight="1" x14ac:dyDescent="0.35">
      <c r="A1291" s="411"/>
      <c r="B1291" s="170"/>
      <c r="C1291" s="138" t="s">
        <v>729</v>
      </c>
      <c r="D1291" s="114"/>
      <c r="E1291" s="50" t="s">
        <v>3715</v>
      </c>
      <c r="F1291" s="361">
        <f>+VLOOKUP($E1291,Emissions!$1:$1048576,MATCH(DATE(F$2,1,1),Emissions!$A$1:$LI$1),FALSE)</f>
        <v>2.6267128940000002</v>
      </c>
      <c r="G1291" s="361">
        <f>+VLOOKUP($E1291,Emissions!$1:$1048576,MATCH(DATE(G$2,1,1),Emissions!$A$1:$LI$1),FALSE)</f>
        <v>2.662449821</v>
      </c>
      <c r="H1291" s="361">
        <f>+VLOOKUP($E1291,Emissions!$1:$1048576,MATCH(DATE(H$2,1,1),Emissions!$A$1:$LI$1),FALSE)</f>
        <v>2.6923148650000002</v>
      </c>
      <c r="I1291" s="361">
        <f>+VLOOKUP($E1291,Emissions!$1:$1048576,MATCH(DATE(I$2,1,1),Emissions!$A$1:$LI$1),FALSE)</f>
        <v>2.7202166380000001</v>
      </c>
      <c r="J1291" s="361">
        <f>+VLOOKUP($E1291,Emissions!$1:$1048576,MATCH(DATE(J$2,1,1),Emissions!$A$1:$LI$1),FALSE)</f>
        <v>2.7749066870000001</v>
      </c>
      <c r="K1291" s="361">
        <f>+VLOOKUP($E1291,Emissions!$1:$1048576,MATCH(DATE(K$2,1,1),Emissions!$A$1:$LI$1),FALSE)</f>
        <v>2.8558394979999999</v>
      </c>
      <c r="L1291" s="361">
        <f>+VLOOKUP($E1291,Emissions!$1:$1048576,MATCH(DATE(L$2,1,1),Emissions!$A$1:$LI$1),FALSE)</f>
        <v>2.9328770629999998</v>
      </c>
      <c r="M1291" s="361">
        <f>+VLOOKUP($E1291,Emissions!$1:$1048576,MATCH(DATE(M$2,1,1),Emissions!$A$1:$LI$1),FALSE)</f>
        <v>3.0163266009999998</v>
      </c>
      <c r="N1291" s="361">
        <f>+VLOOKUP($E1291,Emissions!$1:$1048576,MATCH(DATE(N$2,1,1),Emissions!$A$1:$LI$1),FALSE)</f>
        <v>3.104075865</v>
      </c>
      <c r="O1291" s="361">
        <f>+VLOOKUP($E1291,Emissions!$1:$1048576,MATCH(DATE(O$2,1,1),Emissions!$A$1:$LI$1),FALSE)</f>
        <v>3.1904303500000002</v>
      </c>
      <c r="P1291" s="361">
        <f>+VLOOKUP($E1291,Emissions!$1:$1048576,MATCH(DATE(P$2,1,1),Emissions!$A$1:$LI$1),FALSE)</f>
        <v>3.2687924000000002</v>
      </c>
      <c r="Q1291" s="361">
        <f>+VLOOKUP($E1291,Emissions!$1:$1048576,MATCH(DATE(Q$2,1,1),Emissions!$A$1:$LI$1),FALSE)</f>
        <v>3.338629284</v>
      </c>
      <c r="R1291" s="361">
        <f>+VLOOKUP($E1291,Emissions!$1:$1048576,MATCH(DATE(R$2,1,1),Emissions!$A$1:$LI$1),FALSE)</f>
        <v>3.4005038170000002</v>
      </c>
      <c r="S1291" s="361">
        <f>+VLOOKUP($E1291,Emissions!$1:$1048576,MATCH(DATE(S$2,1,1),Emissions!$A$1:$LI$1),FALSE)</f>
        <v>3.4557631500000001</v>
      </c>
      <c r="T1291" s="361">
        <f>+VLOOKUP($E1291,Emissions!$1:$1048576,MATCH(DATE(T$2,1,1),Emissions!$A$1:$LI$1),FALSE)</f>
        <v>3.5062687750000001</v>
      </c>
      <c r="U1291" s="361">
        <f>+VLOOKUP($E1291,Emissions!$1:$1048576,MATCH(DATE(U$2,1,1),Emissions!$A$1:$LI$1),FALSE)</f>
        <v>3.5540820580000001</v>
      </c>
      <c r="V1291" s="361">
        <f>+VLOOKUP($E1291,Emissions!$1:$1048576,MATCH(DATE(V$2,1,1),Emissions!$A$1:$LI$1),FALSE)</f>
        <v>3.6009231540000002</v>
      </c>
      <c r="W1291" s="361">
        <f>+VLOOKUP($E1291,Emissions!$1:$1048576,MATCH(DATE(W$2,1,1),Emissions!$A$1:$LI$1),FALSE)</f>
        <v>3.648257117</v>
      </c>
      <c r="X1291" s="361">
        <f>+VLOOKUP($E1291,Emissions!$1:$1048576,MATCH(DATE(X$2,1,1),Emissions!$A$1:$LI$1),FALSE)</f>
        <v>3.6974559930000002</v>
      </c>
      <c r="Y1291" s="361">
        <f>+VLOOKUP($E1291,Emissions!$1:$1048576,MATCH(DATE(Y$2,1,1),Emissions!$A$1:$LI$1),FALSE)</f>
        <v>3.7496291730000002</v>
      </c>
      <c r="Z1291" s="361">
        <f>+VLOOKUP($E1291,Emissions!$1:$1048576,MATCH(DATE(Z$2,1,1),Emissions!$A$1:$LI$1),FALSE)</f>
        <v>3.80543414</v>
      </c>
      <c r="AA1291" s="361">
        <f>+VLOOKUP($E1291,Emissions!$1:$1048576,MATCH(DATE(AA$2,1,1),Emissions!$A$1:$LI$1),FALSE)</f>
        <v>3.86596663</v>
      </c>
      <c r="AB1291" s="361">
        <f>+VLOOKUP($E1291,Emissions!$1:$1048576,MATCH(DATE(AB$2,1,1),Emissions!$A$1:$LI$1),FALSE)</f>
        <v>3.9319286629999999</v>
      </c>
      <c r="AC1291" s="361">
        <f>+VLOOKUP($E1291,Emissions!$1:$1048576,MATCH(DATE(AC$2,1,1),Emissions!$A$1:$LI$1),FALSE)</f>
        <v>4.0038326279999996</v>
      </c>
      <c r="AD1291" s="361">
        <f>+VLOOKUP($E1291,Emissions!$1:$1048576,MATCH(DATE(AD$2,1,1),Emissions!$A$1:$LI$1),FALSE)</f>
        <v>4.0820352</v>
      </c>
      <c r="AE1291" s="361">
        <f>+VLOOKUP($E1291,Emissions!$1:$1048576,MATCH(DATE(AE$2,1,1),Emissions!$A$1:$LI$1),FALSE)</f>
        <v>4.1660361689999998</v>
      </c>
      <c r="AF1291" s="361">
        <f>+VLOOKUP($E1291,Emissions!$1:$1048576,MATCH(DATE(AF$2,1,1),Emissions!$A$1:$LI$1),FALSE)</f>
        <v>4.2557450440000002</v>
      </c>
      <c r="AG1291" s="361">
        <f>+VLOOKUP($E1291,Emissions!$1:$1048576,MATCH(DATE(AG$2,1,1),Emissions!$A$1:$LI$1),FALSE)</f>
        <v>4.3514979970000001</v>
      </c>
      <c r="AH1291" s="361">
        <f>+VLOOKUP($E1291,Emissions!$1:$1048576,MATCH(DATE(AH$2,1,1),Emissions!$A$1:$LI$1),FALSE)</f>
        <v>4.4535232200000001</v>
      </c>
      <c r="AI1291" s="361">
        <f>+VLOOKUP($E1291,Emissions!$1:$1048576,MATCH(DATE(AI$2,1,1),Emissions!$A$1:$LI$1),FALSE)</f>
        <v>4.5613150960000004</v>
      </c>
      <c r="AJ1291" s="361">
        <f>+VLOOKUP($E1291,Emissions!$1:$1048576,MATCH(DATE(AJ$2,1,1),Emissions!$A$1:$LI$1),FALSE)</f>
        <v>4.6738723269999998</v>
      </c>
      <c r="AK1291" s="361">
        <f>+VLOOKUP($E1291,Emissions!$1:$1048576,MATCH(DATE(AK$2,1,1),Emissions!$A$1:$LI$1),FALSE)</f>
        <v>4.790064074</v>
      </c>
      <c r="AL1291" s="361">
        <f>+VLOOKUP($E1291,Emissions!$1:$1048576,MATCH(DATE(AL$2,1,1),Emissions!$A$1:$LI$1),FALSE)</f>
        <v>4.9088042700000001</v>
      </c>
      <c r="AM1291" s="361">
        <f>+VLOOKUP($E1291,Emissions!$1:$1048576,MATCH(DATE(AM$2,1,1),Emissions!$A$1:$LI$1),FALSE)</f>
        <v>5.0290629869999997</v>
      </c>
      <c r="AN1291" s="361">
        <f>+VLOOKUP($E1291,Emissions!$1:$1048576,MATCH(DATE(AN$2,1,1),Emissions!$A$1:$LI$1),FALSE)</f>
        <v>5.149857538</v>
      </c>
      <c r="AO1291" s="361">
        <f>+VLOOKUP($E1291,Emissions!$1:$1048576,MATCH(DATE(AO$2,1,1),Emissions!$A$1:$LI$1),FALSE)</f>
        <v>5.270240587</v>
      </c>
    </row>
    <row r="1292" spans="1:41" ht="15" customHeight="1" x14ac:dyDescent="0.35">
      <c r="A1292" s="411"/>
      <c r="B1292" s="170"/>
      <c r="C1292" s="138" t="s">
        <v>730</v>
      </c>
      <c r="D1292" s="114"/>
      <c r="E1292" s="50" t="s">
        <v>3716</v>
      </c>
      <c r="F1292" s="361">
        <f>+VLOOKUP($E1292,Emissions!$1:$1048576,MATCH(DATE(F$2,1,1),Emissions!$A$1:$LI$1),FALSE)</f>
        <v>15.935485720000001</v>
      </c>
      <c r="G1292" s="361">
        <f>+VLOOKUP($E1292,Emissions!$1:$1048576,MATCH(DATE(G$2,1,1),Emissions!$A$1:$LI$1),FALSE)</f>
        <v>16.27166647</v>
      </c>
      <c r="H1292" s="361">
        <f>+VLOOKUP($E1292,Emissions!$1:$1048576,MATCH(DATE(H$2,1,1),Emissions!$A$1:$LI$1),FALSE)</f>
        <v>16.622646660000001</v>
      </c>
      <c r="I1292" s="361">
        <f>+VLOOKUP($E1292,Emissions!$1:$1048576,MATCH(DATE(I$2,1,1),Emissions!$A$1:$LI$1),FALSE)</f>
        <v>16.96630605</v>
      </c>
      <c r="J1292" s="361">
        <f>+VLOOKUP($E1292,Emissions!$1:$1048576,MATCH(DATE(J$2,1,1),Emissions!$A$1:$LI$1),FALSE)</f>
        <v>17.364398170000001</v>
      </c>
      <c r="K1292" s="361">
        <f>+VLOOKUP($E1292,Emissions!$1:$1048576,MATCH(DATE(K$2,1,1),Emissions!$A$1:$LI$1),FALSE)</f>
        <v>17.895054349999999</v>
      </c>
      <c r="L1292" s="361">
        <f>+VLOOKUP($E1292,Emissions!$1:$1048576,MATCH(DATE(L$2,1,1),Emissions!$A$1:$LI$1),FALSE)</f>
        <v>18.446526760000001</v>
      </c>
      <c r="M1292" s="361">
        <f>+VLOOKUP($E1292,Emissions!$1:$1048576,MATCH(DATE(M$2,1,1),Emissions!$A$1:$LI$1),FALSE)</f>
        <v>19.02554945</v>
      </c>
      <c r="N1292" s="361">
        <f>+VLOOKUP($E1292,Emissions!$1:$1048576,MATCH(DATE(N$2,1,1),Emissions!$A$1:$LI$1),FALSE)</f>
        <v>19.623535700000001</v>
      </c>
      <c r="O1292" s="361">
        <f>+VLOOKUP($E1292,Emissions!$1:$1048576,MATCH(DATE(O$2,1,1),Emissions!$A$1:$LI$1),FALSE)</f>
        <v>20.197040250000001</v>
      </c>
      <c r="P1292" s="361">
        <f>+VLOOKUP($E1292,Emissions!$1:$1048576,MATCH(DATE(P$2,1,1),Emissions!$A$1:$LI$1),FALSE)</f>
        <v>20.69632356</v>
      </c>
      <c r="Q1292" s="361">
        <f>+VLOOKUP($E1292,Emissions!$1:$1048576,MATCH(DATE(Q$2,1,1),Emissions!$A$1:$LI$1),FALSE)</f>
        <v>21.127928489999999</v>
      </c>
      <c r="R1292" s="361">
        <f>+VLOOKUP($E1292,Emissions!$1:$1048576,MATCH(DATE(R$2,1,1),Emissions!$A$1:$LI$1),FALSE)</f>
        <v>21.502481580000001</v>
      </c>
      <c r="S1292" s="361">
        <f>+VLOOKUP($E1292,Emissions!$1:$1048576,MATCH(DATE(S$2,1,1),Emissions!$A$1:$LI$1),FALSE)</f>
        <v>21.833927889999998</v>
      </c>
      <c r="T1292" s="361">
        <f>+VLOOKUP($E1292,Emissions!$1:$1048576,MATCH(DATE(T$2,1,1),Emissions!$A$1:$LI$1),FALSE)</f>
        <v>22.13841219</v>
      </c>
      <c r="U1292" s="361">
        <f>+VLOOKUP($E1292,Emissions!$1:$1048576,MATCH(DATE(U$2,1,1),Emissions!$A$1:$LI$1),FALSE)</f>
        <v>22.432071019999999</v>
      </c>
      <c r="V1292" s="361">
        <f>+VLOOKUP($E1292,Emissions!$1:$1048576,MATCH(DATE(V$2,1,1),Emissions!$A$1:$LI$1),FALSE)</f>
        <v>22.72711271</v>
      </c>
      <c r="W1292" s="361">
        <f>+VLOOKUP($E1292,Emissions!$1:$1048576,MATCH(DATE(W$2,1,1),Emissions!$A$1:$LI$1),FALSE)</f>
        <v>23.033129200000001</v>
      </c>
      <c r="X1292" s="361">
        <f>+VLOOKUP($E1292,Emissions!$1:$1048576,MATCH(DATE(X$2,1,1),Emissions!$A$1:$LI$1),FALSE)</f>
        <v>23.35857335</v>
      </c>
      <c r="Y1292" s="361">
        <f>+VLOOKUP($E1292,Emissions!$1:$1048576,MATCH(DATE(Y$2,1,1),Emissions!$A$1:$LI$1),FALSE)</f>
        <v>23.709625540000001</v>
      </c>
      <c r="Z1292" s="361">
        <f>+VLOOKUP($E1292,Emissions!$1:$1048576,MATCH(DATE(Z$2,1,1),Emissions!$A$1:$LI$1),FALSE)</f>
        <v>24.09015127</v>
      </c>
      <c r="AA1292" s="361">
        <f>+VLOOKUP($E1292,Emissions!$1:$1048576,MATCH(DATE(AA$2,1,1),Emissions!$A$1:$LI$1),FALSE)</f>
        <v>24.505203170000001</v>
      </c>
      <c r="AB1292" s="361">
        <f>+VLOOKUP($E1292,Emissions!$1:$1048576,MATCH(DATE(AB$2,1,1),Emissions!$A$1:$LI$1),FALSE)</f>
        <v>24.958378190000001</v>
      </c>
      <c r="AC1292" s="361">
        <f>+VLOOKUP($E1292,Emissions!$1:$1048576,MATCH(DATE(AC$2,1,1),Emissions!$A$1:$LI$1),FALSE)</f>
        <v>25.45205674</v>
      </c>
      <c r="AD1292" s="361">
        <f>+VLOOKUP($E1292,Emissions!$1:$1048576,MATCH(DATE(AD$2,1,1),Emissions!$A$1:$LI$1),FALSE)</f>
        <v>25.987463850000001</v>
      </c>
      <c r="AE1292" s="361">
        <f>+VLOOKUP($E1292,Emissions!$1:$1048576,MATCH(DATE(AE$2,1,1),Emissions!$A$1:$LI$1),FALSE)</f>
        <v>26.562460690000002</v>
      </c>
      <c r="AF1292" s="361">
        <f>+VLOOKUP($E1292,Emissions!$1:$1048576,MATCH(DATE(AF$2,1,1),Emissions!$A$1:$LI$1),FALSE)</f>
        <v>27.17684886</v>
      </c>
      <c r="AG1292" s="361">
        <f>+VLOOKUP($E1292,Emissions!$1:$1048576,MATCH(DATE(AG$2,1,1),Emissions!$A$1:$LI$1),FALSE)</f>
        <v>27.83158568</v>
      </c>
      <c r="AH1292" s="361">
        <f>+VLOOKUP($E1292,Emissions!$1:$1048576,MATCH(DATE(AH$2,1,1),Emissions!$A$1:$LI$1),FALSE)</f>
        <v>28.52694</v>
      </c>
      <c r="AI1292" s="361">
        <f>+VLOOKUP($E1292,Emissions!$1:$1048576,MATCH(DATE(AI$2,1,1),Emissions!$A$1:$LI$1),FALSE)</f>
        <v>29.258119570000002</v>
      </c>
      <c r="AJ1292" s="361">
        <f>+VLOOKUP($E1292,Emissions!$1:$1048576,MATCH(DATE(AJ$2,1,1),Emissions!$A$1:$LI$1),FALSE)</f>
        <v>30.017252129999999</v>
      </c>
      <c r="AK1292" s="361">
        <f>+VLOOKUP($E1292,Emissions!$1:$1048576,MATCH(DATE(AK$2,1,1),Emissions!$A$1:$LI$1),FALSE)</f>
        <v>30.796163969999998</v>
      </c>
      <c r="AL1292" s="361">
        <f>+VLOOKUP($E1292,Emissions!$1:$1048576,MATCH(DATE(AL$2,1,1),Emissions!$A$1:$LI$1),FALSE)</f>
        <v>31.587486999999999</v>
      </c>
      <c r="AM1292" s="361">
        <f>+VLOOKUP($E1292,Emissions!$1:$1048576,MATCH(DATE(AM$2,1,1),Emissions!$A$1:$LI$1),FALSE)</f>
        <v>32.384524399999997</v>
      </c>
      <c r="AN1292" s="361">
        <f>+VLOOKUP($E1292,Emissions!$1:$1048576,MATCH(DATE(AN$2,1,1),Emissions!$A$1:$LI$1),FALSE)</f>
        <v>33.18108513</v>
      </c>
      <c r="AO1292" s="361">
        <f>+VLOOKUP($E1292,Emissions!$1:$1048576,MATCH(DATE(AO$2,1,1),Emissions!$A$1:$LI$1),FALSE)</f>
        <v>33.971341860000003</v>
      </c>
    </row>
    <row r="1293" spans="1:41" ht="15" customHeight="1" x14ac:dyDescent="0.35">
      <c r="A1293" s="411"/>
      <c r="B1293" s="170"/>
      <c r="C1293" s="138" t="s">
        <v>731</v>
      </c>
      <c r="D1293" s="114"/>
      <c r="E1293" s="50" t="s">
        <v>3717</v>
      </c>
      <c r="F1293" s="361">
        <f>+VLOOKUP($E1293,Emissions!$1:$1048576,MATCH(DATE(F$2,1,1),Emissions!$A$1:$LI$1),FALSE)</f>
        <v>1.5676031319999999</v>
      </c>
      <c r="G1293" s="361">
        <f>+VLOOKUP($E1293,Emissions!$1:$1048576,MATCH(DATE(G$2,1,1),Emissions!$A$1:$LI$1),FALSE)</f>
        <v>1.587119911</v>
      </c>
      <c r="H1293" s="361">
        <f>+VLOOKUP($E1293,Emissions!$1:$1048576,MATCH(DATE(H$2,1,1),Emissions!$A$1:$LI$1),FALSE)</f>
        <v>1.5978769390000001</v>
      </c>
      <c r="I1293" s="361">
        <f>+VLOOKUP($E1293,Emissions!$1:$1048576,MATCH(DATE(I$2,1,1),Emissions!$A$1:$LI$1),FALSE)</f>
        <v>1.602104057</v>
      </c>
      <c r="J1293" s="361">
        <f>+VLOOKUP($E1293,Emissions!$1:$1048576,MATCH(DATE(J$2,1,1),Emissions!$A$1:$LI$1),FALSE)</f>
        <v>1.6253035199999999</v>
      </c>
      <c r="K1293" s="361">
        <f>+VLOOKUP($E1293,Emissions!$1:$1048576,MATCH(DATE(K$2,1,1),Emissions!$A$1:$LI$1),FALSE)</f>
        <v>1.668699744</v>
      </c>
      <c r="L1293" s="361">
        <f>+VLOOKUP($E1293,Emissions!$1:$1048576,MATCH(DATE(L$2,1,1),Emissions!$A$1:$LI$1),FALSE)</f>
        <v>1.7122213959999999</v>
      </c>
      <c r="M1293" s="361">
        <f>+VLOOKUP($E1293,Emissions!$1:$1048576,MATCH(DATE(M$2,1,1),Emissions!$A$1:$LI$1),FALSE)</f>
        <v>1.7615778099999999</v>
      </c>
      <c r="N1293" s="361">
        <f>+VLOOKUP($E1293,Emissions!$1:$1048576,MATCH(DATE(N$2,1,1),Emissions!$A$1:$LI$1),FALSE)</f>
        <v>1.8150293719999999</v>
      </c>
      <c r="O1293" s="361">
        <f>+VLOOKUP($E1293,Emissions!$1:$1048576,MATCH(DATE(O$2,1,1),Emissions!$A$1:$LI$1),FALSE)</f>
        <v>1.8683440680000001</v>
      </c>
      <c r="P1293" s="361">
        <f>+VLOOKUP($E1293,Emissions!$1:$1048576,MATCH(DATE(P$2,1,1),Emissions!$A$1:$LI$1),FALSE)</f>
        <v>1.9165569060000001</v>
      </c>
      <c r="Q1293" s="361">
        <f>+VLOOKUP($E1293,Emissions!$1:$1048576,MATCH(DATE(Q$2,1,1),Emissions!$A$1:$LI$1),FALSE)</f>
        <v>1.9592346890000001</v>
      </c>
      <c r="R1293" s="361">
        <f>+VLOOKUP($E1293,Emissions!$1:$1048576,MATCH(DATE(R$2,1,1),Emissions!$A$1:$LI$1),FALSE)</f>
        <v>1.9966976430000001</v>
      </c>
      <c r="S1293" s="361">
        <f>+VLOOKUP($E1293,Emissions!$1:$1048576,MATCH(DATE(S$2,1,1),Emissions!$A$1:$LI$1),FALSE)</f>
        <v>2.0297583069999998</v>
      </c>
      <c r="T1293" s="361">
        <f>+VLOOKUP($E1293,Emissions!$1:$1048576,MATCH(DATE(T$2,1,1),Emissions!$A$1:$LI$1),FALSE)</f>
        <v>2.0596272899999999</v>
      </c>
      <c r="U1293" s="361">
        <f>+VLOOKUP($E1293,Emissions!$1:$1048576,MATCH(DATE(U$2,1,1),Emissions!$A$1:$LI$1),FALSE)</f>
        <v>2.0876919350000001</v>
      </c>
      <c r="V1293" s="361">
        <f>+VLOOKUP($E1293,Emissions!$1:$1048576,MATCH(DATE(V$2,1,1),Emissions!$A$1:$LI$1),FALSE)</f>
        <v>2.1150528450000001</v>
      </c>
      <c r="W1293" s="361">
        <f>+VLOOKUP($E1293,Emissions!$1:$1048576,MATCH(DATE(W$2,1,1),Emissions!$A$1:$LI$1),FALSE)</f>
        <v>2.1426689109999999</v>
      </c>
      <c r="X1293" s="361">
        <f>+VLOOKUP($E1293,Emissions!$1:$1048576,MATCH(DATE(X$2,1,1),Emissions!$A$1:$LI$1),FALSE)</f>
        <v>2.1715037979999998</v>
      </c>
      <c r="Y1293" s="361">
        <f>+VLOOKUP($E1293,Emissions!$1:$1048576,MATCH(DATE(Y$2,1,1),Emissions!$A$1:$LI$1),FALSE)</f>
        <v>2.2023940820000001</v>
      </c>
      <c r="Z1293" s="361">
        <f>+VLOOKUP($E1293,Emissions!$1:$1048576,MATCH(DATE(Z$2,1,1),Emissions!$A$1:$LI$1),FALSE)</f>
        <v>2.2360121469999998</v>
      </c>
      <c r="AA1293" s="361">
        <f>+VLOOKUP($E1293,Emissions!$1:$1048576,MATCH(DATE(AA$2,1,1),Emissions!$A$1:$LI$1),FALSE)</f>
        <v>2.2730731259999999</v>
      </c>
      <c r="AB1293" s="361">
        <f>+VLOOKUP($E1293,Emissions!$1:$1048576,MATCH(DATE(AB$2,1,1),Emissions!$A$1:$LI$1),FALSE)</f>
        <v>2.3141385589999999</v>
      </c>
      <c r="AC1293" s="361">
        <f>+VLOOKUP($E1293,Emissions!$1:$1048576,MATCH(DATE(AC$2,1,1),Emissions!$A$1:$LI$1),FALSE)</f>
        <v>2.3596534130000002</v>
      </c>
      <c r="AD1293" s="361">
        <f>+VLOOKUP($E1293,Emissions!$1:$1048576,MATCH(DATE(AD$2,1,1),Emissions!$A$1:$LI$1),FALSE)</f>
        <v>2.4099872370000002</v>
      </c>
      <c r="AE1293" s="361">
        <f>+VLOOKUP($E1293,Emissions!$1:$1048576,MATCH(DATE(AE$2,1,1),Emissions!$A$1:$LI$1),FALSE)</f>
        <v>2.4652707550000001</v>
      </c>
      <c r="AF1293" s="361">
        <f>+VLOOKUP($E1293,Emissions!$1:$1048576,MATCH(DATE(AF$2,1,1),Emissions!$A$1:$LI$1),FALSE)</f>
        <v>2.5247377950000001</v>
      </c>
      <c r="AG1293" s="361">
        <f>+VLOOKUP($E1293,Emissions!$1:$1048576,MATCH(DATE(AG$2,1,1),Emissions!$A$1:$LI$1),FALSE)</f>
        <v>2.588741067</v>
      </c>
      <c r="AH1293" s="361">
        <f>+VLOOKUP($E1293,Emissions!$1:$1048576,MATCH(DATE(AH$2,1,1),Emissions!$A$1:$LI$1),FALSE)</f>
        <v>2.6574859590000002</v>
      </c>
      <c r="AI1293" s="361">
        <f>+VLOOKUP($E1293,Emissions!$1:$1048576,MATCH(DATE(AI$2,1,1),Emissions!$A$1:$LI$1),FALSE)</f>
        <v>2.7304778289999998</v>
      </c>
      <c r="AJ1293" s="361">
        <f>+VLOOKUP($E1293,Emissions!$1:$1048576,MATCH(DATE(AJ$2,1,1),Emissions!$A$1:$LI$1),FALSE)</f>
        <v>2.8068360999999999</v>
      </c>
      <c r="AK1293" s="361">
        <f>+VLOOKUP($E1293,Emissions!$1:$1048576,MATCH(DATE(AK$2,1,1),Emissions!$A$1:$LI$1),FALSE)</f>
        <v>2.8856132579999998</v>
      </c>
      <c r="AL1293" s="361">
        <f>+VLOOKUP($E1293,Emissions!$1:$1048576,MATCH(DATE(AL$2,1,1),Emissions!$A$1:$LI$1),FALSE)</f>
        <v>2.965928935</v>
      </c>
      <c r="AM1293" s="361">
        <f>+VLOOKUP($E1293,Emissions!$1:$1048576,MATCH(DATE(AM$2,1,1),Emissions!$A$1:$LI$1),FALSE)</f>
        <v>3.0469714360000002</v>
      </c>
      <c r="AN1293" s="361">
        <f>+VLOOKUP($E1293,Emissions!$1:$1048576,MATCH(DATE(AN$2,1,1),Emissions!$A$1:$LI$1),FALSE)</f>
        <v>3.1279807590000002</v>
      </c>
      <c r="AO1293" s="361">
        <f>+VLOOKUP($E1293,Emissions!$1:$1048576,MATCH(DATE(AO$2,1,1),Emissions!$A$1:$LI$1),FALSE)</f>
        <v>3.208234027</v>
      </c>
    </row>
    <row r="1294" spans="1:41" ht="15" customHeight="1" x14ac:dyDescent="0.35">
      <c r="A1294" s="411"/>
      <c r="B1294" s="170"/>
      <c r="C1294" s="138" t="s">
        <v>732</v>
      </c>
      <c r="D1294" s="114"/>
      <c r="E1294" s="50" t="s">
        <v>3718</v>
      </c>
      <c r="F1294" s="361">
        <f>+VLOOKUP($E1294,Emissions!$1:$1048576,MATCH(DATE(F$2,1,1),Emissions!$A$1:$LI$1),FALSE)</f>
        <v>19.939504700000001</v>
      </c>
      <c r="G1294" s="361">
        <f>+VLOOKUP($E1294,Emissions!$1:$1048576,MATCH(DATE(G$2,1,1),Emissions!$A$1:$LI$1),FALSE)</f>
        <v>19.8637227</v>
      </c>
      <c r="H1294" s="361">
        <f>+VLOOKUP($E1294,Emissions!$1:$1048576,MATCH(DATE(H$2,1,1),Emissions!$A$1:$LI$1),FALSE)</f>
        <v>19.7977895</v>
      </c>
      <c r="I1294" s="361">
        <f>+VLOOKUP($E1294,Emissions!$1:$1048576,MATCH(DATE(I$2,1,1),Emissions!$A$1:$LI$1),FALSE)</f>
        <v>19.88928271</v>
      </c>
      <c r="J1294" s="361">
        <f>+VLOOKUP($E1294,Emissions!$1:$1048576,MATCH(DATE(J$2,1,1),Emissions!$A$1:$LI$1),FALSE)</f>
        <v>20.151789600000001</v>
      </c>
      <c r="K1294" s="361">
        <f>+VLOOKUP($E1294,Emissions!$1:$1048576,MATCH(DATE(K$2,1,1),Emissions!$A$1:$LI$1),FALSE)</f>
        <v>20.65267815</v>
      </c>
      <c r="L1294" s="361">
        <f>+VLOOKUP($E1294,Emissions!$1:$1048576,MATCH(DATE(L$2,1,1),Emissions!$A$1:$LI$1),FALSE)</f>
        <v>21.205496289999999</v>
      </c>
      <c r="M1294" s="361">
        <f>+VLOOKUP($E1294,Emissions!$1:$1048576,MATCH(DATE(M$2,1,1),Emissions!$A$1:$LI$1),FALSE)</f>
        <v>21.823800309999999</v>
      </c>
      <c r="N1294" s="361">
        <f>+VLOOKUP($E1294,Emissions!$1:$1048576,MATCH(DATE(N$2,1,1),Emissions!$A$1:$LI$1),FALSE)</f>
        <v>22.486537510000002</v>
      </c>
      <c r="O1294" s="361">
        <f>+VLOOKUP($E1294,Emissions!$1:$1048576,MATCH(DATE(O$2,1,1),Emissions!$A$1:$LI$1),FALSE)</f>
        <v>23.14482529</v>
      </c>
      <c r="P1294" s="361">
        <f>+VLOOKUP($E1294,Emissions!$1:$1048576,MATCH(DATE(P$2,1,1),Emissions!$A$1:$LI$1),FALSE)</f>
        <v>23.742115949999999</v>
      </c>
      <c r="Q1294" s="361">
        <f>+VLOOKUP($E1294,Emissions!$1:$1048576,MATCH(DATE(Q$2,1,1),Emissions!$A$1:$LI$1),FALSE)</f>
        <v>24.27781109</v>
      </c>
      <c r="R1294" s="361">
        <f>+VLOOKUP($E1294,Emissions!$1:$1048576,MATCH(DATE(R$2,1,1),Emissions!$A$1:$LI$1),FALSE)</f>
        <v>24.760307990000001</v>
      </c>
      <c r="S1294" s="361">
        <f>+VLOOKUP($E1294,Emissions!$1:$1048576,MATCH(DATE(S$2,1,1),Emissions!$A$1:$LI$1),FALSE)</f>
        <v>25.203197639999999</v>
      </c>
      <c r="T1294" s="361">
        <f>+VLOOKUP($E1294,Emissions!$1:$1048576,MATCH(DATE(T$2,1,1),Emissions!$A$1:$LI$1),FALSE)</f>
        <v>25.622861029999999</v>
      </c>
      <c r="U1294" s="361">
        <f>+VLOOKUP($E1294,Emissions!$1:$1048576,MATCH(DATE(U$2,1,1),Emissions!$A$1:$LI$1),FALSE)</f>
        <v>26.035854659999998</v>
      </c>
      <c r="V1294" s="361">
        <f>+VLOOKUP($E1294,Emissions!$1:$1048576,MATCH(DATE(V$2,1,1),Emissions!$A$1:$LI$1),FALSE)</f>
        <v>26.454749540000002</v>
      </c>
      <c r="W1294" s="361">
        <f>+VLOOKUP($E1294,Emissions!$1:$1048576,MATCH(DATE(W$2,1,1),Emissions!$A$1:$LI$1),FALSE)</f>
        <v>26.889207930000001</v>
      </c>
      <c r="X1294" s="361">
        <f>+VLOOKUP($E1294,Emissions!$1:$1048576,MATCH(DATE(X$2,1,1),Emissions!$A$1:$LI$1),FALSE)</f>
        <v>27.347879859999999</v>
      </c>
      <c r="Y1294" s="361">
        <f>+VLOOKUP($E1294,Emissions!$1:$1048576,MATCH(DATE(Y$2,1,1),Emissions!$A$1:$LI$1),FALSE)</f>
        <v>27.83732041</v>
      </c>
      <c r="Z1294" s="361">
        <f>+VLOOKUP($E1294,Emissions!$1:$1048576,MATCH(DATE(Z$2,1,1),Emissions!$A$1:$LI$1),FALSE)</f>
        <v>28.36200453</v>
      </c>
      <c r="AA1294" s="361">
        <f>+VLOOKUP($E1294,Emissions!$1:$1048576,MATCH(DATE(AA$2,1,1),Emissions!$A$1:$LI$1),FALSE)</f>
        <v>28.926880010000001</v>
      </c>
      <c r="AB1294" s="361">
        <f>+VLOOKUP($E1294,Emissions!$1:$1048576,MATCH(DATE(AB$2,1,1),Emissions!$A$1:$LI$1),FALSE)</f>
        <v>29.53617582</v>
      </c>
      <c r="AC1294" s="361">
        <f>+VLOOKUP($E1294,Emissions!$1:$1048576,MATCH(DATE(AC$2,1,1),Emissions!$A$1:$LI$1),FALSE)</f>
        <v>30.193017510000001</v>
      </c>
      <c r="AD1294" s="361">
        <f>+VLOOKUP($E1294,Emissions!$1:$1048576,MATCH(DATE(AD$2,1,1),Emissions!$A$1:$LI$1),FALSE)</f>
        <v>30.899506540000001</v>
      </c>
      <c r="AE1294" s="361">
        <f>+VLOOKUP($E1294,Emissions!$1:$1048576,MATCH(DATE(AE$2,1,1),Emissions!$A$1:$LI$1),FALSE)</f>
        <v>31.654942729999998</v>
      </c>
      <c r="AF1294" s="361">
        <f>+VLOOKUP($E1294,Emissions!$1:$1048576,MATCH(DATE(AF$2,1,1),Emissions!$A$1:$LI$1),FALSE)</f>
        <v>32.44390843</v>
      </c>
      <c r="AG1294" s="361">
        <f>+VLOOKUP($E1294,Emissions!$1:$1048576,MATCH(DATE(AG$2,1,1),Emissions!$A$1:$LI$1),FALSE)</f>
        <v>33.26816539</v>
      </c>
      <c r="AH1294" s="361">
        <f>+VLOOKUP($E1294,Emissions!$1:$1048576,MATCH(DATE(AH$2,1,1),Emissions!$A$1:$LI$1),FALSE)</f>
        <v>34.131467700000002</v>
      </c>
      <c r="AI1294" s="361">
        <f>+VLOOKUP($E1294,Emissions!$1:$1048576,MATCH(DATE(AI$2,1,1),Emissions!$A$1:$LI$1),FALSE)</f>
        <v>35.031108140000001</v>
      </c>
      <c r="AJ1294" s="361">
        <f>+VLOOKUP($E1294,Emissions!$1:$1048576,MATCH(DATE(AJ$2,1,1),Emissions!$A$1:$LI$1),FALSE)</f>
        <v>35.959865030000003</v>
      </c>
      <c r="AK1294" s="361">
        <f>+VLOOKUP($E1294,Emissions!$1:$1048576,MATCH(DATE(AK$2,1,1),Emissions!$A$1:$LI$1),FALSE)</f>
        <v>36.909413700000002</v>
      </c>
      <c r="AL1294" s="361">
        <f>+VLOOKUP($E1294,Emissions!$1:$1048576,MATCH(DATE(AL$2,1,1),Emissions!$A$1:$LI$1),FALSE)</f>
        <v>37.871967099999999</v>
      </c>
      <c r="AM1294" s="361">
        <f>+VLOOKUP($E1294,Emissions!$1:$1048576,MATCH(DATE(AM$2,1,1),Emissions!$A$1:$LI$1),FALSE)</f>
        <v>38.840377459999999</v>
      </c>
      <c r="AN1294" s="361">
        <f>+VLOOKUP($E1294,Emissions!$1:$1048576,MATCH(DATE(AN$2,1,1),Emissions!$A$1:$LI$1),FALSE)</f>
        <v>39.807998980000001</v>
      </c>
      <c r="AO1294" s="361">
        <f>+VLOOKUP($E1294,Emissions!$1:$1048576,MATCH(DATE(AO$2,1,1),Emissions!$A$1:$LI$1),FALSE)</f>
        <v>40.76851181</v>
      </c>
    </row>
    <row r="1295" spans="1:41" ht="15" customHeight="1" x14ac:dyDescent="0.35">
      <c r="A1295" s="411"/>
      <c r="B1295" s="170"/>
      <c r="C1295" s="138" t="s">
        <v>733</v>
      </c>
      <c r="D1295" s="114"/>
      <c r="E1295" s="50" t="s">
        <v>3719</v>
      </c>
      <c r="F1295" s="361">
        <f>+VLOOKUP($E1295,Emissions!$1:$1048576,MATCH(DATE(F$2,1,1),Emissions!$A$1:$LI$1),FALSE)</f>
        <v>1.765592115</v>
      </c>
      <c r="G1295" s="361">
        <f>+VLOOKUP($E1295,Emissions!$1:$1048576,MATCH(DATE(G$2,1,1),Emissions!$A$1:$LI$1),FALSE)</f>
        <v>1.814922017</v>
      </c>
      <c r="H1295" s="361">
        <f>+VLOOKUP($E1295,Emissions!$1:$1048576,MATCH(DATE(H$2,1,1),Emissions!$A$1:$LI$1),FALSE)</f>
        <v>1.8539095640000001</v>
      </c>
      <c r="I1295" s="361">
        <f>+VLOOKUP($E1295,Emissions!$1:$1048576,MATCH(DATE(I$2,1,1),Emissions!$A$1:$LI$1),FALSE)</f>
        <v>1.887672689</v>
      </c>
      <c r="J1295" s="361">
        <f>+VLOOKUP($E1295,Emissions!$1:$1048576,MATCH(DATE(J$2,1,1),Emissions!$A$1:$LI$1),FALSE)</f>
        <v>1.9363420140000001</v>
      </c>
      <c r="K1295" s="361">
        <f>+VLOOKUP($E1295,Emissions!$1:$1048576,MATCH(DATE(K$2,1,1),Emissions!$A$1:$LI$1),FALSE)</f>
        <v>2.0042212749999999</v>
      </c>
      <c r="L1295" s="361">
        <f>+VLOOKUP($E1295,Emissions!$1:$1048576,MATCH(DATE(L$2,1,1),Emissions!$A$1:$LI$1),FALSE)</f>
        <v>2.0686906789999999</v>
      </c>
      <c r="M1295" s="361">
        <f>+VLOOKUP($E1295,Emissions!$1:$1048576,MATCH(DATE(M$2,1,1),Emissions!$A$1:$LI$1),FALSE)</f>
        <v>2.1382618440000001</v>
      </c>
      <c r="N1295" s="361">
        <f>+VLOOKUP($E1295,Emissions!$1:$1048576,MATCH(DATE(N$2,1,1),Emissions!$A$1:$LI$1),FALSE)</f>
        <v>2.2115095180000002</v>
      </c>
      <c r="O1295" s="361">
        <f>+VLOOKUP($E1295,Emissions!$1:$1048576,MATCH(DATE(O$2,1,1),Emissions!$A$1:$LI$1),FALSE)</f>
        <v>2.2820265800000001</v>
      </c>
      <c r="P1295" s="361">
        <f>+VLOOKUP($E1295,Emissions!$1:$1048576,MATCH(DATE(P$2,1,1),Emissions!$A$1:$LI$1),FALSE)</f>
        <v>2.3422935329999999</v>
      </c>
      <c r="Q1295" s="361">
        <f>+VLOOKUP($E1295,Emissions!$1:$1048576,MATCH(DATE(Q$2,1,1),Emissions!$A$1:$LI$1),FALSE)</f>
        <v>2.392643208</v>
      </c>
      <c r="R1295" s="361">
        <f>+VLOOKUP($E1295,Emissions!$1:$1048576,MATCH(DATE(R$2,1,1),Emissions!$A$1:$LI$1),FALSE)</f>
        <v>2.4341106419999998</v>
      </c>
      <c r="S1295" s="361">
        <f>+VLOOKUP($E1295,Emissions!$1:$1048576,MATCH(DATE(S$2,1,1),Emissions!$A$1:$LI$1),FALSE)</f>
        <v>2.4683929139999998</v>
      </c>
      <c r="T1295" s="361">
        <f>+VLOOKUP($E1295,Emissions!$1:$1048576,MATCH(DATE(T$2,1,1),Emissions!$A$1:$LI$1),FALSE)</f>
        <v>2.4977201670000002</v>
      </c>
      <c r="U1295" s="361">
        <f>+VLOOKUP($E1295,Emissions!$1:$1048576,MATCH(DATE(U$2,1,1),Emissions!$A$1:$LI$1),FALSE)</f>
        <v>2.524450522</v>
      </c>
      <c r="V1295" s="361">
        <f>+VLOOKUP($E1295,Emissions!$1:$1048576,MATCH(DATE(V$2,1,1),Emissions!$A$1:$LI$1),FALSE)</f>
        <v>2.5503005569999999</v>
      </c>
      <c r="W1295" s="361">
        <f>+VLOOKUP($E1295,Emissions!$1:$1048576,MATCH(DATE(W$2,1,1),Emissions!$A$1:$LI$1),FALSE)</f>
        <v>2.5766850539999999</v>
      </c>
      <c r="X1295" s="361">
        <f>+VLOOKUP($E1295,Emissions!$1:$1048576,MATCH(DATE(X$2,1,1),Emissions!$A$1:$LI$1),FALSE)</f>
        <v>2.6049858600000002</v>
      </c>
      <c r="Y1295" s="361">
        <f>+VLOOKUP($E1295,Emissions!$1:$1048576,MATCH(DATE(Y$2,1,1),Emissions!$A$1:$LI$1),FALSE)</f>
        <v>2.636352547</v>
      </c>
      <c r="Z1295" s="361">
        <f>+VLOOKUP($E1295,Emissions!$1:$1048576,MATCH(DATE(Z$2,1,1),Emissions!$A$1:$LI$1),FALSE)</f>
        <v>2.6718240949999998</v>
      </c>
      <c r="AA1295" s="361">
        <f>+VLOOKUP($E1295,Emissions!$1:$1048576,MATCH(DATE(AA$2,1,1),Emissions!$A$1:$LI$1),FALSE)</f>
        <v>2.7122269929999998</v>
      </c>
      <c r="AB1295" s="361">
        <f>+VLOOKUP($E1295,Emissions!$1:$1048576,MATCH(DATE(AB$2,1,1),Emissions!$A$1:$LI$1),FALSE)</f>
        <v>2.7582950610000001</v>
      </c>
      <c r="AC1295" s="361">
        <f>+VLOOKUP($E1295,Emissions!$1:$1048576,MATCH(DATE(AC$2,1,1),Emissions!$A$1:$LI$1),FALSE)</f>
        <v>2.8106003240000001</v>
      </c>
      <c r="AD1295" s="361">
        <f>+VLOOKUP($E1295,Emissions!$1:$1048576,MATCH(DATE(AD$2,1,1),Emissions!$A$1:$LI$1),FALSE)</f>
        <v>2.8696141069999999</v>
      </c>
      <c r="AE1295" s="361">
        <f>+VLOOKUP($E1295,Emissions!$1:$1048576,MATCH(DATE(AE$2,1,1),Emissions!$A$1:$LI$1),FALSE)</f>
        <v>2.9358314559999998</v>
      </c>
      <c r="AF1295" s="361">
        <f>+VLOOKUP($E1295,Emissions!$1:$1048576,MATCH(DATE(AF$2,1,1),Emissions!$A$1:$LI$1),FALSE)</f>
        <v>3.009335734</v>
      </c>
      <c r="AG1295" s="361">
        <f>+VLOOKUP($E1295,Emissions!$1:$1048576,MATCH(DATE(AG$2,1,1),Emissions!$A$1:$LI$1),FALSE)</f>
        <v>3.0904218600000002</v>
      </c>
      <c r="AH1295" s="361">
        <f>+VLOOKUP($E1295,Emissions!$1:$1048576,MATCH(DATE(AH$2,1,1),Emissions!$A$1:$LI$1),FALSE)</f>
        <v>3.1789565959999999</v>
      </c>
      <c r="AI1295" s="361">
        <f>+VLOOKUP($E1295,Emissions!$1:$1048576,MATCH(DATE(AI$2,1,1),Emissions!$A$1:$LI$1),FALSE)</f>
        <v>3.2738138459999999</v>
      </c>
      <c r="AJ1295" s="361">
        <f>+VLOOKUP($E1295,Emissions!$1:$1048576,MATCH(DATE(AJ$2,1,1),Emissions!$A$1:$LI$1),FALSE)</f>
        <v>3.3734258910000001</v>
      </c>
      <c r="AK1295" s="361">
        <f>+VLOOKUP($E1295,Emissions!$1:$1048576,MATCH(DATE(AK$2,1,1),Emissions!$A$1:$LI$1),FALSE)</f>
        <v>3.4762428860000001</v>
      </c>
      <c r="AL1295" s="361">
        <f>+VLOOKUP($E1295,Emissions!$1:$1048576,MATCH(DATE(AL$2,1,1),Emissions!$A$1:$LI$1),FALSE)</f>
        <v>3.5808887220000001</v>
      </c>
      <c r="AM1295" s="361">
        <f>+VLOOKUP($E1295,Emissions!$1:$1048576,MATCH(DATE(AM$2,1,1),Emissions!$A$1:$LI$1),FALSE)</f>
        <v>3.6861300379999999</v>
      </c>
      <c r="AN1295" s="361">
        <f>+VLOOKUP($E1295,Emissions!$1:$1048576,MATCH(DATE(AN$2,1,1),Emissions!$A$1:$LI$1),FALSE)</f>
        <v>3.7908386009999999</v>
      </c>
      <c r="AO1295" s="361">
        <f>+VLOOKUP($E1295,Emissions!$1:$1048576,MATCH(DATE(AO$2,1,1),Emissions!$A$1:$LI$1),FALSE)</f>
        <v>3.893964762</v>
      </c>
    </row>
    <row r="1296" spans="1:41" ht="15" customHeight="1" x14ac:dyDescent="0.35">
      <c r="A1296" s="411"/>
      <c r="B1296" s="170"/>
      <c r="C1296" s="138" t="s">
        <v>734</v>
      </c>
      <c r="D1296" s="114"/>
      <c r="E1296" s="50" t="s">
        <v>3720</v>
      </c>
      <c r="F1296" s="361">
        <f>+VLOOKUP($E1296,Emissions!$1:$1048576,MATCH(DATE(F$2,1,1),Emissions!$A$1:$LI$1),FALSE)</f>
        <v>2.9027403220000001</v>
      </c>
      <c r="G1296" s="361">
        <f>+VLOOKUP($E1296,Emissions!$1:$1048576,MATCH(DATE(G$2,1,1),Emissions!$A$1:$LI$1),FALSE)</f>
        <v>2.9426804780000002</v>
      </c>
      <c r="H1296" s="361">
        <f>+VLOOKUP($E1296,Emissions!$1:$1048576,MATCH(DATE(H$2,1,1),Emissions!$A$1:$LI$1),FALSE)</f>
        <v>2.9731759860000002</v>
      </c>
      <c r="I1296" s="361">
        <f>+VLOOKUP($E1296,Emissions!$1:$1048576,MATCH(DATE(I$2,1,1),Emissions!$A$1:$LI$1),FALSE)</f>
        <v>2.996974657</v>
      </c>
      <c r="J1296" s="361">
        <f>+VLOOKUP($E1296,Emissions!$1:$1048576,MATCH(DATE(J$2,1,1),Emissions!$A$1:$LI$1),FALSE)</f>
        <v>3.0449990389999999</v>
      </c>
      <c r="K1296" s="361">
        <f>+VLOOKUP($E1296,Emissions!$1:$1048576,MATCH(DATE(K$2,1,1),Emissions!$A$1:$LI$1),FALSE)</f>
        <v>3.1239071539999999</v>
      </c>
      <c r="L1296" s="361">
        <f>+VLOOKUP($E1296,Emissions!$1:$1048576,MATCH(DATE(L$2,1,1),Emissions!$A$1:$LI$1),FALSE)</f>
        <v>3.2042306520000001</v>
      </c>
      <c r="M1296" s="361">
        <f>+VLOOKUP($E1296,Emissions!$1:$1048576,MATCH(DATE(M$2,1,1),Emissions!$A$1:$LI$1),FALSE)</f>
        <v>3.2938839880000002</v>
      </c>
      <c r="N1296" s="361">
        <f>+VLOOKUP($E1296,Emissions!$1:$1048576,MATCH(DATE(N$2,1,1),Emissions!$A$1:$LI$1),FALSE)</f>
        <v>3.3903316509999999</v>
      </c>
      <c r="O1296" s="361">
        <f>+VLOOKUP($E1296,Emissions!$1:$1048576,MATCH(DATE(O$2,1,1),Emissions!$A$1:$LI$1),FALSE)</f>
        <v>3.4874277029999998</v>
      </c>
      <c r="P1296" s="361">
        <f>+VLOOKUP($E1296,Emissions!$1:$1048576,MATCH(DATE(P$2,1,1),Emissions!$A$1:$LI$1),FALSE)</f>
        <v>3.577731864</v>
      </c>
      <c r="Q1296" s="361">
        <f>+VLOOKUP($E1296,Emissions!$1:$1048576,MATCH(DATE(Q$2,1,1),Emissions!$A$1:$LI$1),FALSE)</f>
        <v>3.658765738</v>
      </c>
      <c r="R1296" s="361">
        <f>+VLOOKUP($E1296,Emissions!$1:$1048576,MATCH(DATE(R$2,1,1),Emissions!$A$1:$LI$1),FALSE)</f>
        <v>3.7300495470000001</v>
      </c>
      <c r="S1296" s="361">
        <f>+VLOOKUP($E1296,Emissions!$1:$1048576,MATCH(DATE(S$2,1,1),Emissions!$A$1:$LI$1),FALSE)</f>
        <v>3.7922944749999998</v>
      </c>
      <c r="T1296" s="361">
        <f>+VLOOKUP($E1296,Emissions!$1:$1048576,MATCH(DATE(T$2,1,1),Emissions!$A$1:$LI$1),FALSE)</f>
        <v>3.847170341</v>
      </c>
      <c r="U1296" s="361">
        <f>+VLOOKUP($E1296,Emissions!$1:$1048576,MATCH(DATE(U$2,1,1),Emissions!$A$1:$LI$1),FALSE)</f>
        <v>3.896886684</v>
      </c>
      <c r="V1296" s="361">
        <f>+VLOOKUP($E1296,Emissions!$1:$1048576,MATCH(DATE(V$2,1,1),Emissions!$A$1:$LI$1),FALSE)</f>
        <v>3.9434003149999999</v>
      </c>
      <c r="W1296" s="361">
        <f>+VLOOKUP($E1296,Emissions!$1:$1048576,MATCH(DATE(W$2,1,1),Emissions!$A$1:$LI$1),FALSE)</f>
        <v>3.9885613339999999</v>
      </c>
      <c r="X1296" s="361">
        <f>+VLOOKUP($E1296,Emissions!$1:$1048576,MATCH(DATE(X$2,1,1),Emissions!$A$1:$LI$1),FALSE)</f>
        <v>4.0342808530000003</v>
      </c>
      <c r="Y1296" s="361">
        <f>+VLOOKUP($E1296,Emissions!$1:$1048576,MATCH(DATE(Y$2,1,1),Emissions!$A$1:$LI$1),FALSE)</f>
        <v>4.0823101419999999</v>
      </c>
      <c r="Z1296" s="361">
        <f>+VLOOKUP($E1296,Emissions!$1:$1048576,MATCH(DATE(Z$2,1,1),Emissions!$A$1:$LI$1),FALSE)</f>
        <v>4.1340261829999996</v>
      </c>
      <c r="AA1296" s="361">
        <f>+VLOOKUP($E1296,Emissions!$1:$1048576,MATCH(DATE(AA$2,1,1),Emissions!$A$1:$LI$1),FALSE)</f>
        <v>4.1911095950000004</v>
      </c>
      <c r="AB1296" s="361">
        <f>+VLOOKUP($E1296,Emissions!$1:$1048576,MATCH(DATE(AB$2,1,1),Emissions!$A$1:$LI$1),FALSE)</f>
        <v>4.2547318919999997</v>
      </c>
      <c r="AC1296" s="361">
        <f>+VLOOKUP($E1296,Emissions!$1:$1048576,MATCH(DATE(AC$2,1,1),Emissions!$A$1:$LI$1),FALSE)</f>
        <v>4.3258621149999996</v>
      </c>
      <c r="AD1296" s="361">
        <f>+VLOOKUP($E1296,Emissions!$1:$1048576,MATCH(DATE(AD$2,1,1),Emissions!$A$1:$LI$1),FALSE)</f>
        <v>4.4053502800000004</v>
      </c>
      <c r="AE1296" s="361">
        <f>+VLOOKUP($E1296,Emissions!$1:$1048576,MATCH(DATE(AE$2,1,1),Emissions!$A$1:$LI$1),FALSE)</f>
        <v>4.4933379899999997</v>
      </c>
      <c r="AF1296" s="361">
        <f>+VLOOKUP($E1296,Emissions!$1:$1048576,MATCH(DATE(AF$2,1,1),Emissions!$A$1:$LI$1),FALSE)</f>
        <v>4.5901232820000004</v>
      </c>
      <c r="AG1296" s="361">
        <f>+VLOOKUP($E1296,Emissions!$1:$1048576,MATCH(DATE(AG$2,1,1),Emissions!$A$1:$LI$1),FALSE)</f>
        <v>4.6958722269999997</v>
      </c>
      <c r="AH1296" s="361">
        <f>+VLOOKUP($E1296,Emissions!$1:$1048576,MATCH(DATE(AH$2,1,1),Emissions!$A$1:$LI$1),FALSE)</f>
        <v>4.8105152020000004</v>
      </c>
      <c r="AI1296" s="361">
        <f>+VLOOKUP($E1296,Emissions!$1:$1048576,MATCH(DATE(AI$2,1,1),Emissions!$A$1:$LI$1),FALSE)</f>
        <v>4.9330760119999999</v>
      </c>
      <c r="AJ1296" s="361">
        <f>+VLOOKUP($E1296,Emissions!$1:$1048576,MATCH(DATE(AJ$2,1,1),Emissions!$A$1:$LI$1),FALSE)</f>
        <v>5.0620462740000001</v>
      </c>
      <c r="AK1296" s="361">
        <f>+VLOOKUP($E1296,Emissions!$1:$1048576,MATCH(DATE(AK$2,1,1),Emissions!$A$1:$LI$1),FALSE)</f>
        <v>5.1957818309999997</v>
      </c>
      <c r="AL1296" s="361">
        <f>+VLOOKUP($E1296,Emissions!$1:$1048576,MATCH(DATE(AL$2,1,1),Emissions!$A$1:$LI$1),FALSE)</f>
        <v>5.332692465</v>
      </c>
      <c r="AM1296" s="361">
        <f>+VLOOKUP($E1296,Emissions!$1:$1048576,MATCH(DATE(AM$2,1,1),Emissions!$A$1:$LI$1),FALSE)</f>
        <v>5.4712630449999997</v>
      </c>
      <c r="AN1296" s="361">
        <f>+VLOOKUP($E1296,Emissions!$1:$1048576,MATCH(DATE(AN$2,1,1),Emissions!$A$1:$LI$1),FALSE)</f>
        <v>5.6100411919999997</v>
      </c>
      <c r="AO1296" s="361">
        <f>+VLOOKUP($E1296,Emissions!$1:$1048576,MATCH(DATE(AO$2,1,1),Emissions!$A$1:$LI$1),FALSE)</f>
        <v>5.7476258539999998</v>
      </c>
    </row>
    <row r="1297" spans="1:41" ht="15" customHeight="1" x14ac:dyDescent="0.35">
      <c r="A1297" s="411"/>
      <c r="B1297" s="170"/>
      <c r="C1297" s="138" t="s">
        <v>735</v>
      </c>
      <c r="D1297" s="114"/>
      <c r="E1297" s="50" t="s">
        <v>3721</v>
      </c>
      <c r="F1297" s="361">
        <f>+VLOOKUP($E1297,Emissions!$1:$1048576,MATCH(DATE(F$2,1,1),Emissions!$A$1:$LI$1),FALSE)</f>
        <v>7.8650916960000004</v>
      </c>
      <c r="G1297" s="361">
        <f>+VLOOKUP($E1297,Emissions!$1:$1048576,MATCH(DATE(G$2,1,1),Emissions!$A$1:$LI$1),FALSE)</f>
        <v>7.6209664999999998</v>
      </c>
      <c r="H1297" s="361">
        <f>+VLOOKUP($E1297,Emissions!$1:$1048576,MATCH(DATE(H$2,1,1),Emissions!$A$1:$LI$1),FALSE)</f>
        <v>7.261316882</v>
      </c>
      <c r="I1297" s="361">
        <f>+VLOOKUP($E1297,Emissions!$1:$1048576,MATCH(DATE(I$2,1,1),Emissions!$A$1:$LI$1),FALSE)</f>
        <v>6.7287045890000003</v>
      </c>
      <c r="J1297" s="361">
        <f>+VLOOKUP($E1297,Emissions!$1:$1048576,MATCH(DATE(J$2,1,1),Emissions!$A$1:$LI$1),FALSE)</f>
        <v>6.3575246429999996</v>
      </c>
      <c r="K1297" s="361">
        <f>+VLOOKUP($E1297,Emissions!$1:$1048576,MATCH(DATE(K$2,1,1),Emissions!$A$1:$LI$1),FALSE)</f>
        <v>6.2735840180000002</v>
      </c>
      <c r="L1297" s="361">
        <f>+VLOOKUP($E1297,Emissions!$1:$1048576,MATCH(DATE(L$2,1,1),Emissions!$A$1:$LI$1),FALSE)</f>
        <v>6.2870953610000004</v>
      </c>
      <c r="M1297" s="361">
        <f>+VLOOKUP($E1297,Emissions!$1:$1048576,MATCH(DATE(M$2,1,1),Emissions!$A$1:$LI$1),FALSE)</f>
        <v>6.3847850480000004</v>
      </c>
      <c r="N1297" s="361">
        <f>+VLOOKUP($E1297,Emissions!$1:$1048576,MATCH(DATE(N$2,1,1),Emissions!$A$1:$LI$1),FALSE)</f>
        <v>6.5455847399999998</v>
      </c>
      <c r="O1297" s="361">
        <f>+VLOOKUP($E1297,Emissions!$1:$1048576,MATCH(DATE(O$2,1,1),Emissions!$A$1:$LI$1),FALSE)</f>
        <v>6.7525897700000002</v>
      </c>
      <c r="P1297" s="361">
        <f>+VLOOKUP($E1297,Emissions!$1:$1048576,MATCH(DATE(P$2,1,1),Emissions!$A$1:$LI$1),FALSE)</f>
        <v>6.9868209950000004</v>
      </c>
      <c r="Q1297" s="361">
        <f>+VLOOKUP($E1297,Emissions!$1:$1048576,MATCH(DATE(Q$2,1,1),Emissions!$A$1:$LI$1),FALSE)</f>
        <v>7.2308210199999996</v>
      </c>
      <c r="R1297" s="361">
        <f>+VLOOKUP($E1297,Emissions!$1:$1048576,MATCH(DATE(R$2,1,1),Emissions!$A$1:$LI$1),FALSE)</f>
        <v>7.4675892690000003</v>
      </c>
      <c r="S1297" s="361">
        <f>+VLOOKUP($E1297,Emissions!$1:$1048576,MATCH(DATE(S$2,1,1),Emissions!$A$1:$LI$1),FALSE)</f>
        <v>7.6843880389999999</v>
      </c>
      <c r="T1297" s="361">
        <f>+VLOOKUP($E1297,Emissions!$1:$1048576,MATCH(DATE(T$2,1,1),Emissions!$A$1:$LI$1),FALSE)</f>
        <v>7.8742011539999996</v>
      </c>
      <c r="U1297" s="361">
        <f>+VLOOKUP($E1297,Emissions!$1:$1048576,MATCH(DATE(U$2,1,1),Emissions!$A$1:$LI$1),FALSE)</f>
        <v>8.0347632759999996</v>
      </c>
      <c r="V1297" s="361">
        <f>+VLOOKUP($E1297,Emissions!$1:$1048576,MATCH(DATE(V$2,1,1),Emissions!$A$1:$LI$1),FALSE)</f>
        <v>8.1660596059999992</v>
      </c>
      <c r="W1297" s="361">
        <f>+VLOOKUP($E1297,Emissions!$1:$1048576,MATCH(DATE(W$2,1,1),Emissions!$A$1:$LI$1),FALSE)</f>
        <v>8.2699062800000007</v>
      </c>
      <c r="X1297" s="361">
        <f>+VLOOKUP($E1297,Emissions!$1:$1048576,MATCH(DATE(X$2,1,1),Emissions!$A$1:$LI$1),FALSE)</f>
        <v>8.3514056449999998</v>
      </c>
      <c r="Y1297" s="361">
        <f>+VLOOKUP($E1297,Emissions!$1:$1048576,MATCH(DATE(Y$2,1,1),Emissions!$A$1:$LI$1),FALSE)</f>
        <v>8.4182775440000004</v>
      </c>
      <c r="Z1297" s="361">
        <f>+VLOOKUP($E1297,Emissions!$1:$1048576,MATCH(DATE(Z$2,1,1),Emissions!$A$1:$LI$1),FALSE)</f>
        <v>8.4804704310000005</v>
      </c>
      <c r="AA1297" s="361">
        <f>+VLOOKUP($E1297,Emissions!$1:$1048576,MATCH(DATE(AA$2,1,1),Emissions!$A$1:$LI$1),FALSE)</f>
        <v>8.5470171760000007</v>
      </c>
      <c r="AB1297" s="361">
        <f>+VLOOKUP($E1297,Emissions!$1:$1048576,MATCH(DATE(AB$2,1,1),Emissions!$A$1:$LI$1),FALSE)</f>
        <v>8.6262091259999991</v>
      </c>
      <c r="AC1297" s="361">
        <f>+VLOOKUP($E1297,Emissions!$1:$1048576,MATCH(DATE(AC$2,1,1),Emissions!$A$1:$LI$1),FALSE)</f>
        <v>8.7263315129999999</v>
      </c>
      <c r="AD1297" s="361">
        <f>+VLOOKUP($E1297,Emissions!$1:$1048576,MATCH(DATE(AD$2,1,1),Emissions!$A$1:$LI$1),FALSE)</f>
        <v>8.8565463970000007</v>
      </c>
      <c r="AE1297" s="361">
        <f>+VLOOKUP($E1297,Emissions!$1:$1048576,MATCH(DATE(AE$2,1,1),Emissions!$A$1:$LI$1),FALSE)</f>
        <v>9.0281409420000003</v>
      </c>
      <c r="AF1297" s="361">
        <f>+VLOOKUP($E1297,Emissions!$1:$1048576,MATCH(DATE(AF$2,1,1),Emissions!$A$1:$LI$1),FALSE)</f>
        <v>9.2321087100000003</v>
      </c>
      <c r="AG1297" s="361">
        <f>+VLOOKUP($E1297,Emissions!$1:$1048576,MATCH(DATE(AG$2,1,1),Emissions!$A$1:$LI$1),FALSE)</f>
        <v>9.4672711429999996</v>
      </c>
      <c r="AH1297" s="361">
        <f>+VLOOKUP($E1297,Emissions!$1:$1048576,MATCH(DATE(AH$2,1,1),Emissions!$A$1:$LI$1),FALSE)</f>
        <v>9.7344797439999997</v>
      </c>
      <c r="AI1297" s="361">
        <f>+VLOOKUP($E1297,Emissions!$1:$1048576,MATCH(DATE(AI$2,1,1),Emissions!$A$1:$LI$1),FALSE)</f>
        <v>10.0317226</v>
      </c>
      <c r="AJ1297" s="361">
        <f>+VLOOKUP($E1297,Emissions!$1:$1048576,MATCH(DATE(AJ$2,1,1),Emissions!$A$1:$LI$1),FALSE)</f>
        <v>10.355329469999999</v>
      </c>
      <c r="AK1297" s="361">
        <f>+VLOOKUP($E1297,Emissions!$1:$1048576,MATCH(DATE(AK$2,1,1),Emissions!$A$1:$LI$1),FALSE)</f>
        <v>10.700373600000001</v>
      </c>
      <c r="AL1297" s="361">
        <f>+VLOOKUP($E1297,Emissions!$1:$1048576,MATCH(DATE(AL$2,1,1),Emissions!$A$1:$LI$1),FALSE)</f>
        <v>11.060868170000001</v>
      </c>
      <c r="AM1297" s="361">
        <f>+VLOOKUP($E1297,Emissions!$1:$1048576,MATCH(DATE(AM$2,1,1),Emissions!$A$1:$LI$1),FALSE)</f>
        <v>11.429924959999999</v>
      </c>
      <c r="AN1297" s="361">
        <f>+VLOOKUP($E1297,Emissions!$1:$1048576,MATCH(DATE(AN$2,1,1),Emissions!$A$1:$LI$1),FALSE)</f>
        <v>11.79987362</v>
      </c>
      <c r="AO1297" s="361">
        <f>+VLOOKUP($E1297,Emissions!$1:$1048576,MATCH(DATE(AO$2,1,1),Emissions!$A$1:$LI$1),FALSE)</f>
        <v>12.16249457</v>
      </c>
    </row>
    <row r="1298" spans="1:41" ht="15" customHeight="1" x14ac:dyDescent="0.35">
      <c r="A1298" s="411"/>
      <c r="B1298" s="170"/>
      <c r="C1298" s="138" t="s">
        <v>736</v>
      </c>
      <c r="D1298" s="114"/>
      <c r="E1298" s="50" t="s">
        <v>3722</v>
      </c>
      <c r="F1298" s="361">
        <f>+VLOOKUP($E1298,Emissions!$1:$1048576,MATCH(DATE(F$2,1,1),Emissions!$A$1:$LI$1),FALSE)</f>
        <v>1.1560160289999999</v>
      </c>
      <c r="G1298" s="361">
        <f>+VLOOKUP($E1298,Emissions!$1:$1048576,MATCH(DATE(G$2,1,1),Emissions!$A$1:$LI$1),FALSE)</f>
        <v>1.1715449769999999</v>
      </c>
      <c r="H1298" s="361">
        <f>+VLOOKUP($E1298,Emissions!$1:$1048576,MATCH(DATE(H$2,1,1),Emissions!$A$1:$LI$1),FALSE)</f>
        <v>1.1873164540000001</v>
      </c>
      <c r="I1298" s="361">
        <f>+VLOOKUP($E1298,Emissions!$1:$1048576,MATCH(DATE(I$2,1,1),Emissions!$A$1:$LI$1),FALSE)</f>
        <v>1.2018864279999999</v>
      </c>
      <c r="J1298" s="361">
        <f>+VLOOKUP($E1298,Emissions!$1:$1048576,MATCH(DATE(J$2,1,1),Emissions!$A$1:$LI$1),FALSE)</f>
        <v>1.220534657</v>
      </c>
      <c r="K1298" s="361">
        <f>+VLOOKUP($E1298,Emissions!$1:$1048576,MATCH(DATE(K$2,1,1),Emissions!$A$1:$LI$1),FALSE)</f>
        <v>1.2483057129999999</v>
      </c>
      <c r="L1298" s="361">
        <f>+VLOOKUP($E1298,Emissions!$1:$1048576,MATCH(DATE(L$2,1,1),Emissions!$A$1:$LI$1),FALSE)</f>
        <v>1.2780179149999999</v>
      </c>
      <c r="M1298" s="361">
        <f>+VLOOKUP($E1298,Emissions!$1:$1048576,MATCH(DATE(M$2,1,1),Emissions!$A$1:$LI$1),FALSE)</f>
        <v>1.309857407</v>
      </c>
      <c r="N1298" s="361">
        <f>+VLOOKUP($E1298,Emissions!$1:$1048576,MATCH(DATE(N$2,1,1),Emissions!$A$1:$LI$1),FALSE)</f>
        <v>1.3431847180000001</v>
      </c>
      <c r="O1298" s="361">
        <f>+VLOOKUP($E1298,Emissions!$1:$1048576,MATCH(DATE(O$2,1,1),Emissions!$A$1:$LI$1),FALSE)</f>
        <v>1.3760198269999999</v>
      </c>
      <c r="P1298" s="361">
        <f>+VLOOKUP($E1298,Emissions!$1:$1048576,MATCH(DATE(P$2,1,1),Emissions!$A$1:$LI$1),FALSE)</f>
        <v>1.4060654379999999</v>
      </c>
      <c r="Q1298" s="361">
        <f>+VLOOKUP($E1298,Emissions!$1:$1048576,MATCH(DATE(Q$2,1,1),Emissions!$A$1:$LI$1),FALSE)</f>
        <v>1.4334099789999999</v>
      </c>
      <c r="R1298" s="361">
        <f>+VLOOKUP($E1298,Emissions!$1:$1048576,MATCH(DATE(R$2,1,1),Emissions!$A$1:$LI$1),FALSE)</f>
        <v>1.4580004609999999</v>
      </c>
      <c r="S1298" s="361">
        <f>+VLOOKUP($E1298,Emissions!$1:$1048576,MATCH(DATE(S$2,1,1),Emissions!$A$1:$LI$1),FALSE)</f>
        <v>1.480343537</v>
      </c>
      <c r="T1298" s="361">
        <f>+VLOOKUP($E1298,Emissions!$1:$1048576,MATCH(DATE(T$2,1,1),Emissions!$A$1:$LI$1),FALSE)</f>
        <v>1.5011800390000001</v>
      </c>
      <c r="U1298" s="361">
        <f>+VLOOKUP($E1298,Emissions!$1:$1048576,MATCH(DATE(U$2,1,1),Emissions!$A$1:$LI$1),FALSE)</f>
        <v>1.5213194379999999</v>
      </c>
      <c r="V1298" s="361">
        <f>+VLOOKUP($E1298,Emissions!$1:$1048576,MATCH(DATE(V$2,1,1),Emissions!$A$1:$LI$1),FALSE)</f>
        <v>1.5414489659999999</v>
      </c>
      <c r="W1298" s="361">
        <f>+VLOOKUP($E1298,Emissions!$1:$1048576,MATCH(DATE(W$2,1,1),Emissions!$A$1:$LI$1),FALSE)</f>
        <v>1.5621437929999999</v>
      </c>
      <c r="X1298" s="361">
        <f>+VLOOKUP($E1298,Emissions!$1:$1048576,MATCH(DATE(X$2,1,1),Emissions!$A$1:$LI$1),FALSE)</f>
        <v>1.5839162170000001</v>
      </c>
      <c r="Y1298" s="361">
        <f>+VLOOKUP($E1298,Emissions!$1:$1048576,MATCH(DATE(Y$2,1,1),Emissions!$A$1:$LI$1),FALSE)</f>
        <v>1.6071750060000001</v>
      </c>
      <c r="Z1298" s="361">
        <f>+VLOOKUP($E1298,Emissions!$1:$1048576,MATCH(DATE(Z$2,1,1),Emissions!$A$1:$LI$1),FALSE)</f>
        <v>1.6321380240000001</v>
      </c>
      <c r="AA1298" s="361">
        <f>+VLOOKUP($E1298,Emissions!$1:$1048576,MATCH(DATE(AA$2,1,1),Emissions!$A$1:$LI$1),FALSE)</f>
        <v>1.6591921860000001</v>
      </c>
      <c r="AB1298" s="361">
        <f>+VLOOKUP($E1298,Emissions!$1:$1048576,MATCH(DATE(AB$2,1,1),Emissions!$A$1:$LI$1),FALSE)</f>
        <v>1.6885957</v>
      </c>
      <c r="AC1298" s="361">
        <f>+VLOOKUP($E1298,Emissions!$1:$1048576,MATCH(DATE(AC$2,1,1),Emissions!$A$1:$LI$1),FALSE)</f>
        <v>1.7205285640000001</v>
      </c>
      <c r="AD1298" s="361">
        <f>+VLOOKUP($E1298,Emissions!$1:$1048576,MATCH(DATE(AD$2,1,1),Emissions!$A$1:$LI$1),FALSE)</f>
        <v>1.7551169959999999</v>
      </c>
      <c r="AE1298" s="361">
        <f>+VLOOKUP($E1298,Emissions!$1:$1048576,MATCH(DATE(AE$2,1,1),Emissions!$A$1:$LI$1),FALSE)</f>
        <v>1.79211656</v>
      </c>
      <c r="AF1298" s="361">
        <f>+VLOOKUP($E1298,Emissions!$1:$1048576,MATCH(DATE(AF$2,1,1),Emissions!$A$1:$LI$1),FALSE)</f>
        <v>1.830528717</v>
      </c>
      <c r="AG1298" s="361">
        <f>+VLOOKUP($E1298,Emissions!$1:$1048576,MATCH(DATE(AG$2,1,1),Emissions!$A$1:$LI$1),FALSE)</f>
        <v>1.8705590560000001</v>
      </c>
      <c r="AH1298" s="361">
        <f>+VLOOKUP($E1298,Emissions!$1:$1048576,MATCH(DATE(AH$2,1,1),Emissions!$A$1:$LI$1),FALSE)</f>
        <v>1.912517443</v>
      </c>
      <c r="AI1298" s="361">
        <f>+VLOOKUP($E1298,Emissions!$1:$1048576,MATCH(DATE(AI$2,1,1),Emissions!$A$1:$LI$1),FALSE)</f>
        <v>1.9563768290000001</v>
      </c>
      <c r="AJ1298" s="361">
        <f>+VLOOKUP($E1298,Emissions!$1:$1048576,MATCH(DATE(AJ$2,1,1),Emissions!$A$1:$LI$1),FALSE)</f>
        <v>2.0018566820000001</v>
      </c>
      <c r="AK1298" s="361">
        <f>+VLOOKUP($E1298,Emissions!$1:$1048576,MATCH(DATE(AK$2,1,1),Emissions!$A$1:$LI$1),FALSE)</f>
        <v>2.0485788199999999</v>
      </c>
      <c r="AL1298" s="361">
        <f>+VLOOKUP($E1298,Emissions!$1:$1048576,MATCH(DATE(AL$2,1,1),Emissions!$A$1:$LI$1),FALSE)</f>
        <v>2.096154388</v>
      </c>
      <c r="AM1298" s="361">
        <f>+VLOOKUP($E1298,Emissions!$1:$1048576,MATCH(DATE(AM$2,1,1),Emissions!$A$1:$LI$1),FALSE)</f>
        <v>2.144205216</v>
      </c>
      <c r="AN1298" s="361">
        <f>+VLOOKUP($E1298,Emissions!$1:$1048576,MATCH(DATE(AN$2,1,1),Emissions!$A$1:$LI$1),FALSE)</f>
        <v>2.1923693540000002</v>
      </c>
      <c r="AO1298" s="361">
        <f>+VLOOKUP($E1298,Emissions!$1:$1048576,MATCH(DATE(AO$2,1,1),Emissions!$A$1:$LI$1),FALSE)</f>
        <v>2.2403013920000001</v>
      </c>
    </row>
    <row r="1299" spans="1:41" s="92" customFormat="1" ht="15" customHeight="1" x14ac:dyDescent="0.35">
      <c r="A1299" s="411"/>
      <c r="B1299" s="170"/>
      <c r="C1299" s="137" t="s">
        <v>3334</v>
      </c>
      <c r="D1299" s="147"/>
      <c r="E1299" s="136" t="s">
        <v>3723</v>
      </c>
      <c r="F1299" s="327">
        <f>+VLOOKUP($E1299,Emissions!$1:$1048576,MATCH(DATE(F$2,1,1),Emissions!$A$1:$LI$1),FALSE)</f>
        <v>44.429966</v>
      </c>
      <c r="G1299" s="327">
        <f>+VLOOKUP($E1299,Emissions!$1:$1048576,MATCH(DATE(G$2,1,1),Emissions!$A$1:$LI$1),FALSE)</f>
        <v>45.27817847</v>
      </c>
      <c r="H1299" s="327">
        <f>+VLOOKUP($E1299,Emissions!$1:$1048576,MATCH(DATE(H$2,1,1),Emissions!$A$1:$LI$1),FALSE)</f>
        <v>46.152261760000002</v>
      </c>
      <c r="I1299" s="327">
        <f>+VLOOKUP($E1299,Emissions!$1:$1048576,MATCH(DATE(I$2,1,1),Emissions!$A$1:$LI$1),FALSE)</f>
        <v>46.94998657</v>
      </c>
      <c r="J1299" s="327">
        <f>+VLOOKUP($E1299,Emissions!$1:$1048576,MATCH(DATE(J$2,1,1),Emissions!$A$1:$LI$1),FALSE)</f>
        <v>47.849424589999998</v>
      </c>
      <c r="K1299" s="327">
        <f>+VLOOKUP($E1299,Emissions!$1:$1048576,MATCH(DATE(K$2,1,1),Emissions!$A$1:$LI$1),FALSE)</f>
        <v>48.99866806</v>
      </c>
      <c r="L1299" s="327">
        <f>+VLOOKUP($E1299,Emissions!$1:$1048576,MATCH(DATE(L$2,1,1),Emissions!$A$1:$LI$1),FALSE)</f>
        <v>50.270685020000002</v>
      </c>
      <c r="M1299" s="327">
        <f>+VLOOKUP($E1299,Emissions!$1:$1048576,MATCH(DATE(M$2,1,1),Emissions!$A$1:$LI$1),FALSE)</f>
        <v>51.632412690000002</v>
      </c>
      <c r="N1299" s="327">
        <f>+VLOOKUP($E1299,Emissions!$1:$1048576,MATCH(DATE(N$2,1,1),Emissions!$A$1:$LI$1),FALSE)</f>
        <v>53.063523070000002</v>
      </c>
      <c r="O1299" s="327">
        <f>+VLOOKUP($E1299,Emissions!$1:$1048576,MATCH(DATE(O$2,1,1),Emissions!$A$1:$LI$1),FALSE)</f>
        <v>54.473700520000001</v>
      </c>
      <c r="P1299" s="327">
        <f>+VLOOKUP($E1299,Emissions!$1:$1048576,MATCH(DATE(P$2,1,1),Emissions!$A$1:$LI$1),FALSE)</f>
        <v>55.763655020000002</v>
      </c>
      <c r="Q1299" s="327">
        <f>+VLOOKUP($E1299,Emissions!$1:$1048576,MATCH(DATE(Q$2,1,1),Emissions!$A$1:$LI$1),FALSE)</f>
        <v>56.922831500000001</v>
      </c>
      <c r="R1299" s="327">
        <f>+VLOOKUP($E1299,Emissions!$1:$1048576,MATCH(DATE(R$2,1,1),Emissions!$A$1:$LI$1),FALSE)</f>
        <v>57.962301420000003</v>
      </c>
      <c r="S1299" s="327">
        <f>+VLOOKUP($E1299,Emissions!$1:$1048576,MATCH(DATE(S$2,1,1),Emissions!$A$1:$LI$1),FALSE)</f>
        <v>58.9022085</v>
      </c>
      <c r="T1299" s="327">
        <f>+VLOOKUP($E1299,Emissions!$1:$1048576,MATCH(DATE(T$2,1,1),Emissions!$A$1:$LI$1),FALSE)</f>
        <v>59.769216010000001</v>
      </c>
      <c r="U1299" s="327">
        <f>+VLOOKUP($E1299,Emissions!$1:$1048576,MATCH(DATE(U$2,1,1),Emissions!$A$1:$LI$1),FALSE)</f>
        <v>60.593036689999998</v>
      </c>
      <c r="V1299" s="327">
        <f>+VLOOKUP($E1299,Emissions!$1:$1048576,MATCH(DATE(V$2,1,1),Emissions!$A$1:$LI$1),FALSE)</f>
        <v>61.39937595</v>
      </c>
      <c r="W1299" s="327">
        <f>+VLOOKUP($E1299,Emissions!$1:$1048576,MATCH(DATE(W$2,1,1),Emissions!$A$1:$LI$1),FALSE)</f>
        <v>62.210651730000002</v>
      </c>
      <c r="X1299" s="327">
        <f>+VLOOKUP($E1299,Emissions!$1:$1048576,MATCH(DATE(X$2,1,1),Emissions!$A$1:$LI$1),FALSE)</f>
        <v>63.047764549999997</v>
      </c>
      <c r="Y1299" s="327">
        <f>+VLOOKUP($E1299,Emissions!$1:$1048576,MATCH(DATE(Y$2,1,1),Emissions!$A$1:$LI$1),FALSE)</f>
        <v>63.92751775</v>
      </c>
      <c r="Z1299" s="327">
        <f>+VLOOKUP($E1299,Emissions!$1:$1048576,MATCH(DATE(Z$2,1,1),Emissions!$A$1:$LI$1),FALSE)</f>
        <v>64.857648560000001</v>
      </c>
      <c r="AA1299" s="327">
        <f>+VLOOKUP($E1299,Emissions!$1:$1048576,MATCH(DATE(AA$2,1,1),Emissions!$A$1:$LI$1),FALSE)</f>
        <v>65.858865059999999</v>
      </c>
      <c r="AB1299" s="327">
        <f>+VLOOKUP($E1299,Emissions!$1:$1048576,MATCH(DATE(AB$2,1,1),Emissions!$A$1:$LI$1),FALSE)</f>
        <v>66.942175230000004</v>
      </c>
      <c r="AC1299" s="327">
        <f>+VLOOKUP($E1299,Emissions!$1:$1048576,MATCH(DATE(AC$2,1,1),Emissions!$A$1:$LI$1),FALSE)</f>
        <v>68.115817870000001</v>
      </c>
      <c r="AD1299" s="327">
        <f>+VLOOKUP($E1299,Emissions!$1:$1048576,MATCH(DATE(AD$2,1,1),Emissions!$A$1:$LI$1),FALSE)</f>
        <v>69.385515799999993</v>
      </c>
      <c r="AE1299" s="327">
        <f>+VLOOKUP($E1299,Emissions!$1:$1048576,MATCH(DATE(AE$2,1,1),Emissions!$A$1:$LI$1),FALSE)</f>
        <v>70.737230460000006</v>
      </c>
      <c r="AF1299" s="327">
        <f>+VLOOKUP($E1299,Emissions!$1:$1048576,MATCH(DATE(AF$2,1,1),Emissions!$A$1:$LI$1),FALSE)</f>
        <v>72.172858860000005</v>
      </c>
      <c r="AG1299" s="327">
        <f>+VLOOKUP($E1299,Emissions!$1:$1048576,MATCH(DATE(AG$2,1,1),Emissions!$A$1:$LI$1),FALSE)</f>
        <v>73.698769080000005</v>
      </c>
      <c r="AH1299" s="327">
        <f>+VLOOKUP($E1299,Emissions!$1:$1048576,MATCH(DATE(AH$2,1,1),Emissions!$A$1:$LI$1),FALSE)</f>
        <v>75.320238560000007</v>
      </c>
      <c r="AI1299" s="327">
        <f>+VLOOKUP($E1299,Emissions!$1:$1048576,MATCH(DATE(AI$2,1,1),Emissions!$A$1:$LI$1),FALSE)</f>
        <v>77.03205079</v>
      </c>
      <c r="AJ1299" s="327">
        <f>+VLOOKUP($E1299,Emissions!$1:$1048576,MATCH(DATE(AJ$2,1,1),Emissions!$A$1:$LI$1),FALSE)</f>
        <v>78.821366060000003</v>
      </c>
      <c r="AK1299" s="327">
        <f>+VLOOKUP($E1299,Emissions!$1:$1048576,MATCH(DATE(AK$2,1,1),Emissions!$A$1:$LI$1),FALSE)</f>
        <v>80.672961349999994</v>
      </c>
      <c r="AL1299" s="327">
        <f>+VLOOKUP($E1299,Emissions!$1:$1048576,MATCH(DATE(AL$2,1,1),Emissions!$A$1:$LI$1),FALSE)</f>
        <v>82.571667779999999</v>
      </c>
      <c r="AM1299" s="327">
        <f>+VLOOKUP($E1299,Emissions!$1:$1048576,MATCH(DATE(AM$2,1,1),Emissions!$A$1:$LI$1),FALSE)</f>
        <v>84.502496300000004</v>
      </c>
      <c r="AN1299" s="327">
        <f>+VLOOKUP($E1299,Emissions!$1:$1048576,MATCH(DATE(AN$2,1,1),Emissions!$A$1:$LI$1),FALSE)</f>
        <v>86.450620079999993</v>
      </c>
      <c r="AO1299" s="327">
        <f>+VLOOKUP($E1299,Emissions!$1:$1048576,MATCH(DATE(AO$2,1,1),Emissions!$A$1:$LI$1),FALSE)</f>
        <v>88.401306680000005</v>
      </c>
    </row>
    <row r="1300" spans="1:41" ht="15" customHeight="1" x14ac:dyDescent="0.35">
      <c r="A1300" s="411"/>
      <c r="B1300" s="170"/>
      <c r="C1300" s="138" t="s">
        <v>602</v>
      </c>
      <c r="D1300" s="114"/>
      <c r="E1300" s="50" t="s">
        <v>3724</v>
      </c>
      <c r="F1300" s="361">
        <f>+VLOOKUP($E1300,Emissions!$1:$1048576,MATCH(DATE(F$2,1,1),Emissions!$A$1:$LI$1),FALSE)</f>
        <v>1.872694834</v>
      </c>
      <c r="G1300" s="361">
        <f>+VLOOKUP($E1300,Emissions!$1:$1048576,MATCH(DATE(G$2,1,1),Emissions!$A$1:$LI$1),FALSE)</f>
        <v>1.9025710709999999</v>
      </c>
      <c r="H1300" s="361">
        <f>+VLOOKUP($E1300,Emissions!$1:$1048576,MATCH(DATE(H$2,1,1),Emissions!$A$1:$LI$1),FALSE)</f>
        <v>1.9335434680000001</v>
      </c>
      <c r="I1300" s="361">
        <f>+VLOOKUP($E1300,Emissions!$1:$1048576,MATCH(DATE(I$2,1,1),Emissions!$A$1:$LI$1),FALSE)</f>
        <v>1.962612147</v>
      </c>
      <c r="J1300" s="361">
        <f>+VLOOKUP($E1300,Emissions!$1:$1048576,MATCH(DATE(J$2,1,1),Emissions!$A$1:$LI$1),FALSE)</f>
        <v>1.9947553309999999</v>
      </c>
      <c r="K1300" s="361">
        <f>+VLOOKUP($E1300,Emissions!$1:$1048576,MATCH(DATE(K$2,1,1),Emissions!$A$1:$LI$1),FALSE)</f>
        <v>2.036768592</v>
      </c>
      <c r="L1300" s="361">
        <f>+VLOOKUP($E1300,Emissions!$1:$1048576,MATCH(DATE(L$2,1,1),Emissions!$A$1:$LI$1),FALSE)</f>
        <v>2.0818723970000002</v>
      </c>
      <c r="M1300" s="361">
        <f>+VLOOKUP($E1300,Emissions!$1:$1048576,MATCH(DATE(M$2,1,1),Emissions!$A$1:$LI$1),FALSE)</f>
        <v>2.1288560940000001</v>
      </c>
      <c r="N1300" s="361">
        <f>+VLOOKUP($E1300,Emissions!$1:$1048576,MATCH(DATE(N$2,1,1),Emissions!$A$1:$LI$1),FALSE)</f>
        <v>2.1771913939999998</v>
      </c>
      <c r="O1300" s="361">
        <f>+VLOOKUP($E1300,Emissions!$1:$1048576,MATCH(DATE(O$2,1,1),Emissions!$A$1:$LI$1),FALSE)</f>
        <v>2.2245868689999999</v>
      </c>
      <c r="P1300" s="361">
        <f>+VLOOKUP($E1300,Emissions!$1:$1048576,MATCH(DATE(P$2,1,1),Emissions!$A$1:$LI$1),FALSE)</f>
        <v>2.2683789089999999</v>
      </c>
      <c r="Q1300" s="361">
        <f>+VLOOKUP($E1300,Emissions!$1:$1048576,MATCH(DATE(Q$2,1,1),Emissions!$A$1:$LI$1),FALSE)</f>
        <v>2.3079460260000002</v>
      </c>
      <c r="R1300" s="361">
        <f>+VLOOKUP($E1300,Emissions!$1:$1048576,MATCH(DATE(R$2,1,1),Emissions!$A$1:$LI$1),FALSE)</f>
        <v>2.3435048140000001</v>
      </c>
      <c r="S1300" s="361">
        <f>+VLOOKUP($E1300,Emissions!$1:$1048576,MATCH(DATE(S$2,1,1),Emissions!$A$1:$LI$1),FALSE)</f>
        <v>2.3756403599999998</v>
      </c>
      <c r="T1300" s="361">
        <f>+VLOOKUP($E1300,Emissions!$1:$1048576,MATCH(DATE(T$2,1,1),Emissions!$A$1:$LI$1),FALSE)</f>
        <v>2.4051841500000002</v>
      </c>
      <c r="U1300" s="361">
        <f>+VLOOKUP($E1300,Emissions!$1:$1048576,MATCH(DATE(U$2,1,1),Emissions!$A$1:$LI$1),FALSE)</f>
        <v>2.433097895</v>
      </c>
      <c r="V1300" s="361">
        <f>+VLOOKUP($E1300,Emissions!$1:$1048576,MATCH(DATE(V$2,1,1),Emissions!$A$1:$LI$1),FALSE)</f>
        <v>2.4602690200000001</v>
      </c>
      <c r="W1300" s="361">
        <f>+VLOOKUP($E1300,Emissions!$1:$1048576,MATCH(DATE(W$2,1,1),Emissions!$A$1:$LI$1),FALSE)</f>
        <v>2.4874689349999999</v>
      </c>
      <c r="X1300" s="361">
        <f>+VLOOKUP($E1300,Emissions!$1:$1048576,MATCH(DATE(X$2,1,1),Emissions!$A$1:$LI$1),FALSE)</f>
        <v>2.5154186119999999</v>
      </c>
      <c r="Y1300" s="361">
        <f>+VLOOKUP($E1300,Emissions!$1:$1048576,MATCH(DATE(Y$2,1,1),Emissions!$A$1:$LI$1),FALSE)</f>
        <v>2.5447175080000002</v>
      </c>
      <c r="Z1300" s="361">
        <f>+VLOOKUP($E1300,Emissions!$1:$1048576,MATCH(DATE(Z$2,1,1),Emissions!$A$1:$LI$1),FALSE)</f>
        <v>2.575659253</v>
      </c>
      <c r="AA1300" s="361">
        <f>+VLOOKUP($E1300,Emissions!$1:$1048576,MATCH(DATE(AA$2,1,1),Emissions!$A$1:$LI$1),FALSE)</f>
        <v>2.6089327820000001</v>
      </c>
      <c r="AB1300" s="361">
        <f>+VLOOKUP($E1300,Emissions!$1:$1048576,MATCH(DATE(AB$2,1,1),Emissions!$A$1:$LI$1),FALSE)</f>
        <v>2.644923849</v>
      </c>
      <c r="AC1300" s="361">
        <f>+VLOOKUP($E1300,Emissions!$1:$1048576,MATCH(DATE(AC$2,1,1),Emissions!$A$1:$LI$1),FALSE)</f>
        <v>2.683916784</v>
      </c>
      <c r="AD1300" s="361">
        <f>+VLOOKUP($E1300,Emissions!$1:$1048576,MATCH(DATE(AD$2,1,1),Emissions!$A$1:$LI$1),FALSE)</f>
        <v>2.7261171929999999</v>
      </c>
      <c r="AE1300" s="361">
        <f>+VLOOKUP($E1300,Emissions!$1:$1048576,MATCH(DATE(AE$2,1,1),Emissions!$A$1:$LI$1),FALSE)</f>
        <v>2.7710802870000002</v>
      </c>
      <c r="AF1300" s="361">
        <f>+VLOOKUP($E1300,Emissions!$1:$1048576,MATCH(DATE(AF$2,1,1),Emissions!$A$1:$LI$1),FALSE)</f>
        <v>2.8182588329999998</v>
      </c>
      <c r="AG1300" s="361">
        <f>+VLOOKUP($E1300,Emissions!$1:$1048576,MATCH(DATE(AG$2,1,1),Emissions!$A$1:$LI$1),FALSE)</f>
        <v>2.8679615379999999</v>
      </c>
      <c r="AH1300" s="361">
        <f>+VLOOKUP($E1300,Emissions!$1:$1048576,MATCH(DATE(AH$2,1,1),Emissions!$A$1:$LI$1),FALSE)</f>
        <v>2.920477896</v>
      </c>
      <c r="AI1300" s="361">
        <f>+VLOOKUP($E1300,Emissions!$1:$1048576,MATCH(DATE(AI$2,1,1),Emissions!$A$1:$LI$1),FALSE)</f>
        <v>2.975722411</v>
      </c>
      <c r="AJ1300" s="361">
        <f>+VLOOKUP($E1300,Emissions!$1:$1048576,MATCH(DATE(AJ$2,1,1),Emissions!$A$1:$LI$1),FALSE)</f>
        <v>3.0333288629999999</v>
      </c>
      <c r="AK1300" s="361">
        <f>+VLOOKUP($E1300,Emissions!$1:$1048576,MATCH(DATE(AK$2,1,1),Emissions!$A$1:$LI$1),FALSE)</f>
        <v>3.09281797</v>
      </c>
      <c r="AL1300" s="361">
        <f>+VLOOKUP($E1300,Emissions!$1:$1048576,MATCH(DATE(AL$2,1,1),Emissions!$A$1:$LI$1),FALSE)</f>
        <v>3.1536889819999998</v>
      </c>
      <c r="AM1300" s="361">
        <f>+VLOOKUP($E1300,Emissions!$1:$1048576,MATCH(DATE(AM$2,1,1),Emissions!$A$1:$LI$1),FALSE)</f>
        <v>3.2154411390000002</v>
      </c>
      <c r="AN1300" s="361">
        <f>+VLOOKUP($E1300,Emissions!$1:$1048576,MATCH(DATE(AN$2,1,1),Emissions!$A$1:$LI$1),FALSE)</f>
        <v>3.2775819450000001</v>
      </c>
      <c r="AO1300" s="361">
        <f>+VLOOKUP($E1300,Emissions!$1:$1048576,MATCH(DATE(AO$2,1,1),Emissions!$A$1:$LI$1),FALSE)</f>
        <v>3.3396302000000002</v>
      </c>
    </row>
    <row r="1301" spans="1:41" ht="15" customHeight="1" x14ac:dyDescent="0.35">
      <c r="A1301" s="411"/>
      <c r="B1301" s="170"/>
      <c r="C1301" s="138" t="s">
        <v>603</v>
      </c>
      <c r="D1301" s="114"/>
      <c r="E1301" s="50" t="s">
        <v>3725</v>
      </c>
      <c r="F1301" s="361">
        <f>+VLOOKUP($E1301,Emissions!$1:$1048576,MATCH(DATE(F$2,1,1),Emissions!$A$1:$LI$1),FALSE)</f>
        <v>18.795122939999999</v>
      </c>
      <c r="G1301" s="361">
        <f>+VLOOKUP($E1301,Emissions!$1:$1048576,MATCH(DATE(G$2,1,1),Emissions!$A$1:$LI$1),FALSE)</f>
        <v>19.096653480000001</v>
      </c>
      <c r="H1301" s="361">
        <f>+VLOOKUP($E1301,Emissions!$1:$1048576,MATCH(DATE(H$2,1,1),Emissions!$A$1:$LI$1),FALSE)</f>
        <v>19.411457129999999</v>
      </c>
      <c r="I1301" s="361">
        <f>+VLOOKUP($E1301,Emissions!$1:$1048576,MATCH(DATE(I$2,1,1),Emissions!$A$1:$LI$1),FALSE)</f>
        <v>19.712075160000001</v>
      </c>
      <c r="J1301" s="361">
        <f>+VLOOKUP($E1301,Emissions!$1:$1048576,MATCH(DATE(J$2,1,1),Emissions!$A$1:$LI$1),FALSE)</f>
        <v>20.045056769999999</v>
      </c>
      <c r="K1301" s="361">
        <f>+VLOOKUP($E1301,Emissions!$1:$1048576,MATCH(DATE(K$2,1,1),Emissions!$A$1:$LI$1),FALSE)</f>
        <v>20.471652219999999</v>
      </c>
      <c r="L1301" s="361">
        <f>+VLOOKUP($E1301,Emissions!$1:$1048576,MATCH(DATE(L$2,1,1),Emissions!$A$1:$LI$1),FALSE)</f>
        <v>20.92781871</v>
      </c>
      <c r="M1301" s="361">
        <f>+VLOOKUP($E1301,Emissions!$1:$1048576,MATCH(DATE(M$2,1,1),Emissions!$A$1:$LI$1),FALSE)</f>
        <v>21.402010440000002</v>
      </c>
      <c r="N1301" s="361">
        <f>+VLOOKUP($E1301,Emissions!$1:$1048576,MATCH(DATE(N$2,1,1),Emissions!$A$1:$LI$1),FALSE)</f>
        <v>21.889177849999999</v>
      </c>
      <c r="O1301" s="361">
        <f>+VLOOKUP($E1301,Emissions!$1:$1048576,MATCH(DATE(O$2,1,1),Emissions!$A$1:$LI$1),FALSE)</f>
        <v>22.36651204</v>
      </c>
      <c r="P1301" s="361">
        <f>+VLOOKUP($E1301,Emissions!$1:$1048576,MATCH(DATE(P$2,1,1),Emissions!$A$1:$LI$1),FALSE)</f>
        <v>22.80757084</v>
      </c>
      <c r="Q1301" s="361">
        <f>+VLOOKUP($E1301,Emissions!$1:$1048576,MATCH(DATE(Q$2,1,1),Emissions!$A$1:$LI$1),FALSE)</f>
        <v>23.20636635</v>
      </c>
      <c r="R1301" s="361">
        <f>+VLOOKUP($E1301,Emissions!$1:$1048576,MATCH(DATE(R$2,1,1),Emissions!$A$1:$LI$1),FALSE)</f>
        <v>23.565449019999999</v>
      </c>
      <c r="S1301" s="361">
        <f>+VLOOKUP($E1301,Emissions!$1:$1048576,MATCH(DATE(S$2,1,1),Emissions!$A$1:$LI$1),FALSE)</f>
        <v>23.8909676</v>
      </c>
      <c r="T1301" s="361">
        <f>+VLOOKUP($E1301,Emissions!$1:$1048576,MATCH(DATE(T$2,1,1),Emissions!$A$1:$LI$1),FALSE)</f>
        <v>24.191379269999999</v>
      </c>
      <c r="U1301" s="361">
        <f>+VLOOKUP($E1301,Emissions!$1:$1048576,MATCH(DATE(U$2,1,1),Emissions!$A$1:$LI$1),FALSE)</f>
        <v>24.47632767</v>
      </c>
      <c r="V1301" s="361">
        <f>+VLOOKUP($E1301,Emissions!$1:$1048576,MATCH(DATE(V$2,1,1),Emissions!$A$1:$LI$1),FALSE)</f>
        <v>24.754677659999999</v>
      </c>
      <c r="W1301" s="361">
        <f>+VLOOKUP($E1301,Emissions!$1:$1048576,MATCH(DATE(W$2,1,1),Emissions!$A$1:$LI$1),FALSE)</f>
        <v>25.034101360000001</v>
      </c>
      <c r="X1301" s="361">
        <f>+VLOOKUP($E1301,Emissions!$1:$1048576,MATCH(DATE(X$2,1,1),Emissions!$A$1:$LI$1),FALSE)</f>
        <v>25.321697069999999</v>
      </c>
      <c r="Y1301" s="361">
        <f>+VLOOKUP($E1301,Emissions!$1:$1048576,MATCH(DATE(Y$2,1,1),Emissions!$A$1:$LI$1),FALSE)</f>
        <v>25.623286709999999</v>
      </c>
      <c r="Z1301" s="361">
        <f>+VLOOKUP($E1301,Emissions!$1:$1048576,MATCH(DATE(Z$2,1,1),Emissions!$A$1:$LI$1),FALSE)</f>
        <v>25.941546420000002</v>
      </c>
      <c r="AA1301" s="361">
        <f>+VLOOKUP($E1301,Emissions!$1:$1048576,MATCH(DATE(AA$2,1,1),Emissions!$A$1:$LI$1),FALSE)</f>
        <v>26.283204430000001</v>
      </c>
      <c r="AB1301" s="361">
        <f>+VLOOKUP($E1301,Emissions!$1:$1048576,MATCH(DATE(AB$2,1,1),Emissions!$A$1:$LI$1),FALSE)</f>
        <v>26.651955510000001</v>
      </c>
      <c r="AC1301" s="361">
        <f>+VLOOKUP($E1301,Emissions!$1:$1048576,MATCH(DATE(AC$2,1,1),Emissions!$A$1:$LI$1),FALSE)</f>
        <v>27.050476029999999</v>
      </c>
      <c r="AD1301" s="361">
        <f>+VLOOKUP($E1301,Emissions!$1:$1048576,MATCH(DATE(AD$2,1,1),Emissions!$A$1:$LI$1),FALSE)</f>
        <v>27.48062243</v>
      </c>
      <c r="AE1301" s="361">
        <f>+VLOOKUP($E1301,Emissions!$1:$1048576,MATCH(DATE(AE$2,1,1),Emissions!$A$1:$LI$1),FALSE)</f>
        <v>27.937588659999999</v>
      </c>
      <c r="AF1301" s="361">
        <f>+VLOOKUP($E1301,Emissions!$1:$1048576,MATCH(DATE(AF$2,1,1),Emissions!$A$1:$LI$1),FALSE)</f>
        <v>28.415804000000001</v>
      </c>
      <c r="AG1301" s="361">
        <f>+VLOOKUP($E1301,Emissions!$1:$1048576,MATCH(DATE(AG$2,1,1),Emissions!$A$1:$LI$1),FALSE)</f>
        <v>28.91844511</v>
      </c>
      <c r="AH1301" s="361">
        <f>+VLOOKUP($E1301,Emissions!$1:$1048576,MATCH(DATE(AH$2,1,1),Emissions!$A$1:$LI$1),FALSE)</f>
        <v>29.44852414</v>
      </c>
      <c r="AI1301" s="361">
        <f>+VLOOKUP($E1301,Emissions!$1:$1048576,MATCH(DATE(AI$2,1,1),Emissions!$A$1:$LI$1),FALSE)</f>
        <v>30.005333799999999</v>
      </c>
      <c r="AJ1301" s="361">
        <f>+VLOOKUP($E1301,Emissions!$1:$1048576,MATCH(DATE(AJ$2,1,1),Emissions!$A$1:$LI$1),FALSE)</f>
        <v>30.585339520000002</v>
      </c>
      <c r="AK1301" s="361">
        <f>+VLOOKUP($E1301,Emissions!$1:$1048576,MATCH(DATE(AK$2,1,1),Emissions!$A$1:$LI$1),FALSE)</f>
        <v>31.183865480000001</v>
      </c>
      <c r="AL1301" s="361">
        <f>+VLOOKUP($E1301,Emissions!$1:$1048576,MATCH(DATE(AL$2,1,1),Emissions!$A$1:$LI$1),FALSE)</f>
        <v>31.79602173</v>
      </c>
      <c r="AM1301" s="361">
        <f>+VLOOKUP($E1301,Emissions!$1:$1048576,MATCH(DATE(AM$2,1,1),Emissions!$A$1:$LI$1),FALSE)</f>
        <v>32.416920679999997</v>
      </c>
      <c r="AN1301" s="361">
        <f>+VLOOKUP($E1301,Emissions!$1:$1048576,MATCH(DATE(AN$2,1,1),Emissions!$A$1:$LI$1),FALSE)</f>
        <v>33.041759370000001</v>
      </c>
      <c r="AO1301" s="361">
        <f>+VLOOKUP($E1301,Emissions!$1:$1048576,MATCH(DATE(AO$2,1,1),Emissions!$A$1:$LI$1),FALSE)</f>
        <v>33.665844870000001</v>
      </c>
    </row>
    <row r="1302" spans="1:41" ht="15" customHeight="1" x14ac:dyDescent="0.35">
      <c r="A1302" s="411"/>
      <c r="B1302" s="170"/>
      <c r="C1302" s="138" t="s">
        <v>604</v>
      </c>
      <c r="D1302" s="114"/>
      <c r="E1302" s="50" t="s">
        <v>3726</v>
      </c>
      <c r="F1302" s="361">
        <f>+VLOOKUP($E1302,Emissions!$1:$1048576,MATCH(DATE(F$2,1,1),Emissions!$A$1:$LI$1),FALSE)</f>
        <v>4.3042198369999998</v>
      </c>
      <c r="G1302" s="361">
        <f>+VLOOKUP($E1302,Emissions!$1:$1048576,MATCH(DATE(G$2,1,1),Emissions!$A$1:$LI$1),FALSE)</f>
        <v>4.4539497060000004</v>
      </c>
      <c r="H1302" s="361">
        <f>+VLOOKUP($E1302,Emissions!$1:$1048576,MATCH(DATE(H$2,1,1),Emissions!$A$1:$LI$1),FALSE)</f>
        <v>4.6058809820000004</v>
      </c>
      <c r="I1302" s="361">
        <f>+VLOOKUP($E1302,Emissions!$1:$1048576,MATCH(DATE(I$2,1,1),Emissions!$A$1:$LI$1),FALSE)</f>
        <v>4.7386843089999999</v>
      </c>
      <c r="J1302" s="361">
        <f>+VLOOKUP($E1302,Emissions!$1:$1048576,MATCH(DATE(J$2,1,1),Emissions!$A$1:$LI$1),FALSE)</f>
        <v>4.8686085700000001</v>
      </c>
      <c r="K1302" s="361">
        <f>+VLOOKUP($E1302,Emissions!$1:$1048576,MATCH(DATE(K$2,1,1),Emissions!$A$1:$LI$1),FALSE)</f>
        <v>5.0264192310000002</v>
      </c>
      <c r="L1302" s="361">
        <f>+VLOOKUP($E1302,Emissions!$1:$1048576,MATCH(DATE(L$2,1,1),Emissions!$A$1:$LI$1),FALSE)</f>
        <v>5.1958738770000004</v>
      </c>
      <c r="M1302" s="361">
        <f>+VLOOKUP($E1302,Emissions!$1:$1048576,MATCH(DATE(M$2,1,1),Emissions!$A$1:$LI$1),FALSE)</f>
        <v>5.3732614859999996</v>
      </c>
      <c r="N1302" s="361">
        <f>+VLOOKUP($E1302,Emissions!$1:$1048576,MATCH(DATE(N$2,1,1),Emissions!$A$1:$LI$1),FALSE)</f>
        <v>5.556776116</v>
      </c>
      <c r="O1302" s="361">
        <f>+VLOOKUP($E1302,Emissions!$1:$1048576,MATCH(DATE(O$2,1,1),Emissions!$A$1:$LI$1),FALSE)</f>
        <v>5.7295300019999997</v>
      </c>
      <c r="P1302" s="361">
        <f>+VLOOKUP($E1302,Emissions!$1:$1048576,MATCH(DATE(P$2,1,1),Emissions!$A$1:$LI$1),FALSE)</f>
        <v>5.8724559049999998</v>
      </c>
      <c r="Q1302" s="361">
        <f>+VLOOKUP($E1302,Emissions!$1:$1048576,MATCH(DATE(Q$2,1,1),Emissions!$A$1:$LI$1),FALSE)</f>
        <v>5.9912713159999997</v>
      </c>
      <c r="R1302" s="361">
        <f>+VLOOKUP($E1302,Emissions!$1:$1048576,MATCH(DATE(R$2,1,1),Emissions!$A$1:$LI$1),FALSE)</f>
        <v>6.0913235569999999</v>
      </c>
      <c r="S1302" s="361">
        <f>+VLOOKUP($E1302,Emissions!$1:$1048576,MATCH(DATE(S$2,1,1),Emissions!$A$1:$LI$1),FALSE)</f>
        <v>6.1785704089999998</v>
      </c>
      <c r="T1302" s="361">
        <f>+VLOOKUP($E1302,Emissions!$1:$1048576,MATCH(DATE(T$2,1,1),Emissions!$A$1:$LI$1),FALSE)</f>
        <v>6.2593957209999997</v>
      </c>
      <c r="U1302" s="361">
        <f>+VLOOKUP($E1302,Emissions!$1:$1048576,MATCH(DATE(U$2,1,1),Emissions!$A$1:$LI$1),FALSE)</f>
        <v>6.3397333309999997</v>
      </c>
      <c r="V1302" s="361">
        <f>+VLOOKUP($E1302,Emissions!$1:$1048576,MATCH(DATE(V$2,1,1),Emissions!$A$1:$LI$1),FALSE)</f>
        <v>6.4235267699999996</v>
      </c>
      <c r="W1302" s="361">
        <f>+VLOOKUP($E1302,Emissions!$1:$1048576,MATCH(DATE(W$2,1,1),Emissions!$A$1:$LI$1),FALSE)</f>
        <v>6.5135558089999996</v>
      </c>
      <c r="X1302" s="361">
        <f>+VLOOKUP($E1302,Emissions!$1:$1048576,MATCH(DATE(X$2,1,1),Emissions!$A$1:$LI$1),FALSE)</f>
        <v>6.6121810249999999</v>
      </c>
      <c r="Y1302" s="361">
        <f>+VLOOKUP($E1302,Emissions!$1:$1048576,MATCH(DATE(Y$2,1,1),Emissions!$A$1:$LI$1),FALSE)</f>
        <v>6.720944695</v>
      </c>
      <c r="Z1302" s="361">
        <f>+VLOOKUP($E1302,Emissions!$1:$1048576,MATCH(DATE(Z$2,1,1),Emissions!$A$1:$LI$1),FALSE)</f>
        <v>6.8410826220000001</v>
      </c>
      <c r="AA1302" s="361">
        <f>+VLOOKUP($E1302,Emissions!$1:$1048576,MATCH(DATE(AA$2,1,1),Emissions!$A$1:$LI$1),FALSE)</f>
        <v>6.9733613090000004</v>
      </c>
      <c r="AB1302" s="361">
        <f>+VLOOKUP($E1302,Emissions!$1:$1048576,MATCH(DATE(AB$2,1,1),Emissions!$A$1:$LI$1),FALSE)</f>
        <v>7.1186473189999999</v>
      </c>
      <c r="AC1302" s="361">
        <f>+VLOOKUP($E1302,Emissions!$1:$1048576,MATCH(DATE(AC$2,1,1),Emissions!$A$1:$LI$1),FALSE)</f>
        <v>7.2774567330000002</v>
      </c>
      <c r="AD1302" s="361">
        <f>+VLOOKUP($E1302,Emissions!$1:$1048576,MATCH(DATE(AD$2,1,1),Emissions!$A$1:$LI$1),FALSE)</f>
        <v>7.4499721120000002</v>
      </c>
      <c r="AE1302" s="361">
        <f>+VLOOKUP($E1302,Emissions!$1:$1048576,MATCH(DATE(AE$2,1,1),Emissions!$A$1:$LI$1),FALSE)</f>
        <v>7.6364854160000002</v>
      </c>
      <c r="AF1302" s="361">
        <f>+VLOOKUP($E1302,Emissions!$1:$1048576,MATCH(DATE(AF$2,1,1),Emissions!$A$1:$LI$1),FALSE)</f>
        <v>7.8369449470000001</v>
      </c>
      <c r="AG1302" s="361">
        <f>+VLOOKUP($E1302,Emissions!$1:$1048576,MATCH(DATE(AG$2,1,1),Emissions!$A$1:$LI$1),FALSE)</f>
        <v>8.0514462309999999</v>
      </c>
      <c r="AH1302" s="361">
        <f>+VLOOKUP($E1302,Emissions!$1:$1048576,MATCH(DATE(AH$2,1,1),Emissions!$A$1:$LI$1),FALSE)</f>
        <v>8.2795959460000006</v>
      </c>
      <c r="AI1302" s="361">
        <f>+VLOOKUP($E1302,Emissions!$1:$1048576,MATCH(DATE(AI$2,1,1),Emissions!$A$1:$LI$1),FALSE)</f>
        <v>8.5190662649999993</v>
      </c>
      <c r="AJ1302" s="361">
        <f>+VLOOKUP($E1302,Emissions!$1:$1048576,MATCH(DATE(AJ$2,1,1),Emissions!$A$1:$LI$1),FALSE)</f>
        <v>8.7666351749999993</v>
      </c>
      <c r="AK1302" s="361">
        <f>+VLOOKUP($E1302,Emissions!$1:$1048576,MATCH(DATE(AK$2,1,1),Emissions!$A$1:$LI$1),FALSE)</f>
        <v>9.0192718280000008</v>
      </c>
      <c r="AL1302" s="361">
        <f>+VLOOKUP($E1302,Emissions!$1:$1048576,MATCH(DATE(AL$2,1,1),Emissions!$A$1:$LI$1),FALSE)</f>
        <v>9.2744642299999995</v>
      </c>
      <c r="AM1302" s="361">
        <f>+VLOOKUP($E1302,Emissions!$1:$1048576,MATCH(DATE(AM$2,1,1),Emissions!$A$1:$LI$1),FALSE)</f>
        <v>9.5300701510000003</v>
      </c>
      <c r="AN1302" s="361">
        <f>+VLOOKUP($E1302,Emissions!$1:$1048576,MATCH(DATE(AN$2,1,1),Emissions!$A$1:$LI$1),FALSE)</f>
        <v>9.7841971109999992</v>
      </c>
      <c r="AO1302" s="361">
        <f>+VLOOKUP($E1302,Emissions!$1:$1048576,MATCH(DATE(AO$2,1,1),Emissions!$A$1:$LI$1),FALSE)</f>
        <v>10.03511745</v>
      </c>
    </row>
    <row r="1303" spans="1:41" ht="15" customHeight="1" x14ac:dyDescent="0.35">
      <c r="A1303" s="411"/>
      <c r="B1303" s="170"/>
      <c r="C1303" s="138" t="s">
        <v>605</v>
      </c>
      <c r="D1303" s="114"/>
      <c r="E1303" s="50" t="s">
        <v>3727</v>
      </c>
      <c r="F1303" s="361">
        <f>+VLOOKUP($E1303,Emissions!$1:$1048576,MATCH(DATE(F$2,1,1),Emissions!$A$1:$LI$1),FALSE)</f>
        <v>19.4579284</v>
      </c>
      <c r="G1303" s="361">
        <f>+VLOOKUP($E1303,Emissions!$1:$1048576,MATCH(DATE(G$2,1,1),Emissions!$A$1:$LI$1),FALSE)</f>
        <v>19.825004209999999</v>
      </c>
      <c r="H1303" s="361">
        <f>+VLOOKUP($E1303,Emissions!$1:$1048576,MATCH(DATE(H$2,1,1),Emissions!$A$1:$LI$1),FALSE)</f>
        <v>20.20138017</v>
      </c>
      <c r="I1303" s="361">
        <f>+VLOOKUP($E1303,Emissions!$1:$1048576,MATCH(DATE(I$2,1,1),Emissions!$A$1:$LI$1),FALSE)</f>
        <v>20.536614960000001</v>
      </c>
      <c r="J1303" s="361">
        <f>+VLOOKUP($E1303,Emissions!$1:$1048576,MATCH(DATE(J$2,1,1),Emissions!$A$1:$LI$1),FALSE)</f>
        <v>20.94100392</v>
      </c>
      <c r="K1303" s="361">
        <f>+VLOOKUP($E1303,Emissions!$1:$1048576,MATCH(DATE(K$2,1,1),Emissions!$A$1:$LI$1),FALSE)</f>
        <v>21.46382801</v>
      </c>
      <c r="L1303" s="361">
        <f>+VLOOKUP($E1303,Emissions!$1:$1048576,MATCH(DATE(L$2,1,1),Emissions!$A$1:$LI$1),FALSE)</f>
        <v>22.065120029999999</v>
      </c>
      <c r="M1303" s="361">
        <f>+VLOOKUP($E1303,Emissions!$1:$1048576,MATCH(DATE(M$2,1,1),Emissions!$A$1:$LI$1),FALSE)</f>
        <v>22.728284670000001</v>
      </c>
      <c r="N1303" s="361">
        <f>+VLOOKUP($E1303,Emissions!$1:$1048576,MATCH(DATE(N$2,1,1),Emissions!$A$1:$LI$1),FALSE)</f>
        <v>23.44037771</v>
      </c>
      <c r="O1303" s="361">
        <f>+VLOOKUP($E1303,Emissions!$1:$1048576,MATCH(DATE(O$2,1,1),Emissions!$A$1:$LI$1),FALSE)</f>
        <v>24.153071610000001</v>
      </c>
      <c r="P1303" s="361">
        <f>+VLOOKUP($E1303,Emissions!$1:$1048576,MATCH(DATE(P$2,1,1),Emissions!$A$1:$LI$1),FALSE)</f>
        <v>24.815249359999999</v>
      </c>
      <c r="Q1303" s="361">
        <f>+VLOOKUP($E1303,Emissions!$1:$1048576,MATCH(DATE(Q$2,1,1),Emissions!$A$1:$LI$1),FALSE)</f>
        <v>25.417247809999999</v>
      </c>
      <c r="R1303" s="361">
        <f>+VLOOKUP($E1303,Emissions!$1:$1048576,MATCH(DATE(R$2,1,1),Emissions!$A$1:$LI$1),FALSE)</f>
        <v>25.962024029999998</v>
      </c>
      <c r="S1303" s="361">
        <f>+VLOOKUP($E1303,Emissions!$1:$1048576,MATCH(DATE(S$2,1,1),Emissions!$A$1:$LI$1),FALSE)</f>
        <v>26.45703013</v>
      </c>
      <c r="T1303" s="361">
        <f>+VLOOKUP($E1303,Emissions!$1:$1048576,MATCH(DATE(T$2,1,1),Emissions!$A$1:$LI$1),FALSE)</f>
        <v>26.913256860000001</v>
      </c>
      <c r="U1303" s="361">
        <f>+VLOOKUP($E1303,Emissions!$1:$1048576,MATCH(DATE(U$2,1,1),Emissions!$A$1:$LI$1),FALSE)</f>
        <v>27.343877790000001</v>
      </c>
      <c r="V1303" s="361">
        <f>+VLOOKUP($E1303,Emissions!$1:$1048576,MATCH(DATE(V$2,1,1),Emissions!$A$1:$LI$1),FALSE)</f>
        <v>27.7609025</v>
      </c>
      <c r="W1303" s="361">
        <f>+VLOOKUP($E1303,Emissions!$1:$1048576,MATCH(DATE(W$2,1,1),Emissions!$A$1:$LI$1),FALSE)</f>
        <v>28.175525629999999</v>
      </c>
      <c r="X1303" s="361">
        <f>+VLOOKUP($E1303,Emissions!$1:$1048576,MATCH(DATE(X$2,1,1),Emissions!$A$1:$LI$1),FALSE)</f>
        <v>28.598467849999999</v>
      </c>
      <c r="Y1303" s="361">
        <f>+VLOOKUP($E1303,Emissions!$1:$1048576,MATCH(DATE(Y$2,1,1),Emissions!$A$1:$LI$1),FALSE)</f>
        <v>29.038568829999999</v>
      </c>
      <c r="Z1303" s="361">
        <f>+VLOOKUP($E1303,Emissions!$1:$1048576,MATCH(DATE(Z$2,1,1),Emissions!$A$1:$LI$1),FALSE)</f>
        <v>29.49936027</v>
      </c>
      <c r="AA1303" s="361">
        <f>+VLOOKUP($E1303,Emissions!$1:$1048576,MATCH(DATE(AA$2,1,1),Emissions!$A$1:$LI$1),FALSE)</f>
        <v>29.993366550000001</v>
      </c>
      <c r="AB1303" s="361">
        <f>+VLOOKUP($E1303,Emissions!$1:$1048576,MATCH(DATE(AB$2,1,1),Emissions!$A$1:$LI$1),FALSE)</f>
        <v>30.526648560000002</v>
      </c>
      <c r="AC1303" s="361">
        <f>+VLOOKUP($E1303,Emissions!$1:$1048576,MATCH(DATE(AC$2,1,1),Emissions!$A$1:$LI$1),FALSE)</f>
        <v>31.103968330000001</v>
      </c>
      <c r="AD1303" s="361">
        <f>+VLOOKUP($E1303,Emissions!$1:$1048576,MATCH(DATE(AD$2,1,1),Emissions!$A$1:$LI$1),FALSE)</f>
        <v>31.728804069999999</v>
      </c>
      <c r="AE1303" s="361">
        <f>+VLOOKUP($E1303,Emissions!$1:$1048576,MATCH(DATE(AE$2,1,1),Emissions!$A$1:$LI$1),FALSE)</f>
        <v>32.392076099999997</v>
      </c>
      <c r="AF1303" s="361">
        <f>+VLOOKUP($E1303,Emissions!$1:$1048576,MATCH(DATE(AF$2,1,1),Emissions!$A$1:$LI$1),FALSE)</f>
        <v>33.101851089999997</v>
      </c>
      <c r="AG1303" s="361">
        <f>+VLOOKUP($E1303,Emissions!$1:$1048576,MATCH(DATE(AG$2,1,1),Emissions!$A$1:$LI$1),FALSE)</f>
        <v>33.860916199999998</v>
      </c>
      <c r="AH1303" s="361">
        <f>+VLOOKUP($E1303,Emissions!$1:$1048576,MATCH(DATE(AH$2,1,1),Emissions!$A$1:$LI$1),FALSE)</f>
        <v>34.671640580000002</v>
      </c>
      <c r="AI1303" s="361">
        <f>+VLOOKUP($E1303,Emissions!$1:$1048576,MATCH(DATE(AI$2,1,1),Emissions!$A$1:$LI$1),FALSE)</f>
        <v>35.531928319999999</v>
      </c>
      <c r="AJ1303" s="361">
        <f>+VLOOKUP($E1303,Emissions!$1:$1048576,MATCH(DATE(AJ$2,1,1),Emissions!$A$1:$LI$1),FALSE)</f>
        <v>36.436062499999998</v>
      </c>
      <c r="AK1303" s="361">
        <f>+VLOOKUP($E1303,Emissions!$1:$1048576,MATCH(DATE(AK$2,1,1),Emissions!$A$1:$LI$1),FALSE)</f>
        <v>37.37700607</v>
      </c>
      <c r="AL1303" s="361">
        <f>+VLOOKUP($E1303,Emissions!$1:$1048576,MATCH(DATE(AL$2,1,1),Emissions!$A$1:$LI$1),FALSE)</f>
        <v>38.347492840000001</v>
      </c>
      <c r="AM1303" s="361">
        <f>+VLOOKUP($E1303,Emissions!$1:$1048576,MATCH(DATE(AM$2,1,1),Emissions!$A$1:$LI$1),FALSE)</f>
        <v>39.340064329999997</v>
      </c>
      <c r="AN1303" s="361">
        <f>+VLOOKUP($E1303,Emissions!$1:$1048576,MATCH(DATE(AN$2,1,1),Emissions!$A$1:$LI$1),FALSE)</f>
        <v>40.347081660000001</v>
      </c>
      <c r="AO1303" s="361">
        <f>+VLOOKUP($E1303,Emissions!$1:$1048576,MATCH(DATE(AO$2,1,1),Emissions!$A$1:$LI$1),FALSE)</f>
        <v>41.360714170000001</v>
      </c>
    </row>
    <row r="1304" spans="1:41" s="92" customFormat="1" ht="15" customHeight="1" x14ac:dyDescent="0.35">
      <c r="A1304" s="411"/>
      <c r="B1304" s="170"/>
      <c r="C1304" s="137" t="s">
        <v>3335</v>
      </c>
      <c r="D1304" s="147"/>
      <c r="E1304" s="136" t="s">
        <v>3728</v>
      </c>
      <c r="F1304" s="327">
        <f>+VLOOKUP($E1304,Emissions!$1:$1048576,MATCH(DATE(F$2,1,1),Emissions!$A$1:$LI$1),FALSE)</f>
        <v>71.035338350000004</v>
      </c>
      <c r="G1304" s="327">
        <f>+VLOOKUP($E1304,Emissions!$1:$1048576,MATCH(DATE(G$2,1,1),Emissions!$A$1:$LI$1),FALSE)</f>
        <v>71.472475639999999</v>
      </c>
      <c r="H1304" s="327">
        <f>+VLOOKUP($E1304,Emissions!$1:$1048576,MATCH(DATE(H$2,1,1),Emissions!$A$1:$LI$1),FALSE)</f>
        <v>71.64360404</v>
      </c>
      <c r="I1304" s="327">
        <f>+VLOOKUP($E1304,Emissions!$1:$1048576,MATCH(DATE(I$2,1,1),Emissions!$A$1:$LI$1),FALSE)</f>
        <v>71.689875090000001</v>
      </c>
      <c r="J1304" s="327">
        <f>+VLOOKUP($E1304,Emissions!$1:$1048576,MATCH(DATE(J$2,1,1),Emissions!$A$1:$LI$1),FALSE)</f>
        <v>72.367915440000004</v>
      </c>
      <c r="K1304" s="327">
        <f>+VLOOKUP($E1304,Emissions!$1:$1048576,MATCH(DATE(K$2,1,1),Emissions!$A$1:$LI$1),FALSE)</f>
        <v>73.718180930000003</v>
      </c>
      <c r="L1304" s="327">
        <f>+VLOOKUP($E1304,Emissions!$1:$1048576,MATCH(DATE(L$2,1,1),Emissions!$A$1:$LI$1),FALSE)</f>
        <v>75.101316949999998</v>
      </c>
      <c r="M1304" s="327">
        <f>+VLOOKUP($E1304,Emissions!$1:$1048576,MATCH(DATE(M$2,1,1),Emissions!$A$1:$LI$1),FALSE)</f>
        <v>76.682910570000004</v>
      </c>
      <c r="N1304" s="327">
        <f>+VLOOKUP($E1304,Emissions!$1:$1048576,MATCH(DATE(N$2,1,1),Emissions!$A$1:$LI$1),FALSE)</f>
        <v>78.402112560000006</v>
      </c>
      <c r="O1304" s="327">
        <f>+VLOOKUP($E1304,Emissions!$1:$1048576,MATCH(DATE(O$2,1,1),Emissions!$A$1:$LI$1),FALSE)</f>
        <v>80.177547329999996</v>
      </c>
      <c r="P1304" s="327">
        <f>+VLOOKUP($E1304,Emissions!$1:$1048576,MATCH(DATE(P$2,1,1),Emissions!$A$1:$LI$1),FALSE)</f>
        <v>81.916822400000001</v>
      </c>
      <c r="Q1304" s="327">
        <f>+VLOOKUP($E1304,Emissions!$1:$1048576,MATCH(DATE(Q$2,1,1),Emissions!$A$1:$LI$1),FALSE)</f>
        <v>83.548980689999993</v>
      </c>
      <c r="R1304" s="327">
        <f>+VLOOKUP($E1304,Emissions!$1:$1048576,MATCH(DATE(R$2,1,1),Emissions!$A$1:$LI$1),FALSE)</f>
        <v>85.049427010000002</v>
      </c>
      <c r="S1304" s="327">
        <f>+VLOOKUP($E1304,Emissions!$1:$1048576,MATCH(DATE(S$2,1,1),Emissions!$A$1:$LI$1),FALSE)</f>
        <v>86.413608330000002</v>
      </c>
      <c r="T1304" s="327">
        <f>+VLOOKUP($E1304,Emissions!$1:$1048576,MATCH(DATE(T$2,1,1),Emissions!$A$1:$LI$1),FALSE)</f>
        <v>87.653076159999998</v>
      </c>
      <c r="U1304" s="327">
        <f>+VLOOKUP($E1304,Emissions!$1:$1048576,MATCH(DATE(U$2,1,1),Emissions!$A$1:$LI$1),FALSE)</f>
        <v>88.791001359999996</v>
      </c>
      <c r="V1304" s="327">
        <f>+VLOOKUP($E1304,Emissions!$1:$1048576,MATCH(DATE(V$2,1,1),Emissions!$A$1:$LI$1),FALSE)</f>
        <v>89.852282130000006</v>
      </c>
      <c r="W1304" s="327">
        <f>+VLOOKUP($E1304,Emissions!$1:$1048576,MATCH(DATE(W$2,1,1),Emissions!$A$1:$LI$1),FALSE)</f>
        <v>90.86356619</v>
      </c>
      <c r="X1304" s="327">
        <f>+VLOOKUP($E1304,Emissions!$1:$1048576,MATCH(DATE(X$2,1,1),Emissions!$A$1:$LI$1),FALSE)</f>
        <v>91.85422432</v>
      </c>
      <c r="Y1304" s="327">
        <f>+VLOOKUP($E1304,Emissions!$1:$1048576,MATCH(DATE(Y$2,1,1),Emissions!$A$1:$LI$1),FALSE)</f>
        <v>92.853013169999997</v>
      </c>
      <c r="Z1304" s="327">
        <f>+VLOOKUP($E1304,Emissions!$1:$1048576,MATCH(DATE(Z$2,1,1),Emissions!$A$1:$LI$1),FALSE)</f>
        <v>93.880620500000006</v>
      </c>
      <c r="AA1304" s="327">
        <f>+VLOOKUP($E1304,Emissions!$1:$1048576,MATCH(DATE(AA$2,1,1),Emissions!$A$1:$LI$1),FALSE)</f>
        <v>94.970624430000001</v>
      </c>
      <c r="AB1304" s="327">
        <f>+VLOOKUP($E1304,Emissions!$1:$1048576,MATCH(DATE(AB$2,1,1),Emissions!$A$1:$LI$1),FALSE)</f>
        <v>96.143555669999998</v>
      </c>
      <c r="AC1304" s="327">
        <f>+VLOOKUP($E1304,Emissions!$1:$1048576,MATCH(DATE(AC$2,1,1),Emissions!$A$1:$LI$1),FALSE)</f>
        <v>97.417236740000007</v>
      </c>
      <c r="AD1304" s="327">
        <f>+VLOOKUP($E1304,Emissions!$1:$1048576,MATCH(DATE(AD$2,1,1),Emissions!$A$1:$LI$1),FALSE)</f>
        <v>98.808115119999997</v>
      </c>
      <c r="AE1304" s="327">
        <f>+VLOOKUP($E1304,Emissions!$1:$1048576,MATCH(DATE(AE$2,1,1),Emissions!$A$1:$LI$1),FALSE)</f>
        <v>100.3129064</v>
      </c>
      <c r="AF1304" s="327">
        <f>+VLOOKUP($E1304,Emissions!$1:$1048576,MATCH(DATE(AF$2,1,1),Emissions!$A$1:$LI$1),FALSE)</f>
        <v>101.9348689</v>
      </c>
      <c r="AG1304" s="327">
        <f>+VLOOKUP($E1304,Emissions!$1:$1048576,MATCH(DATE(AG$2,1,1),Emissions!$A$1:$LI$1),FALSE)</f>
        <v>103.686707</v>
      </c>
      <c r="AH1304" s="327">
        <f>+VLOOKUP($E1304,Emissions!$1:$1048576,MATCH(DATE(AH$2,1,1),Emissions!$A$1:$LI$1),FALSE)</f>
        <v>105.5741395</v>
      </c>
      <c r="AI1304" s="327">
        <f>+VLOOKUP($E1304,Emissions!$1:$1048576,MATCH(DATE(AI$2,1,1),Emissions!$A$1:$LI$1),FALSE)</f>
        <v>107.58801560000001</v>
      </c>
      <c r="AJ1304" s="327">
        <f>+VLOOKUP($E1304,Emissions!$1:$1048576,MATCH(DATE(AJ$2,1,1),Emissions!$A$1:$LI$1),FALSE)</f>
        <v>109.7103869</v>
      </c>
      <c r="AK1304" s="327">
        <f>+VLOOKUP($E1304,Emissions!$1:$1048576,MATCH(DATE(AK$2,1,1),Emissions!$A$1:$LI$1),FALSE)</f>
        <v>111.91988120000001</v>
      </c>
      <c r="AL1304" s="327">
        <f>+VLOOKUP($E1304,Emissions!$1:$1048576,MATCH(DATE(AL$2,1,1),Emissions!$A$1:$LI$1),FALSE)</f>
        <v>114.1945174</v>
      </c>
      <c r="AM1304" s="327">
        <f>+VLOOKUP($E1304,Emissions!$1:$1048576,MATCH(DATE(AM$2,1,1),Emissions!$A$1:$LI$1),FALSE)</f>
        <v>116.5124611</v>
      </c>
      <c r="AN1304" s="327">
        <f>+VLOOKUP($E1304,Emissions!$1:$1048576,MATCH(DATE(AN$2,1,1),Emissions!$A$1:$LI$1),FALSE)</f>
        <v>118.8521301</v>
      </c>
      <c r="AO1304" s="327">
        <f>+VLOOKUP($E1304,Emissions!$1:$1048576,MATCH(DATE(AO$2,1,1),Emissions!$A$1:$LI$1),FALSE)</f>
        <v>121.19220420000001</v>
      </c>
    </row>
    <row r="1305" spans="1:41" ht="15" customHeight="1" x14ac:dyDescent="0.35">
      <c r="A1305" s="411"/>
      <c r="B1305" s="170"/>
      <c r="C1305" s="138" t="s">
        <v>606</v>
      </c>
      <c r="D1305" s="114"/>
      <c r="E1305" s="50" t="s">
        <v>3729</v>
      </c>
      <c r="F1305" s="361">
        <f>+VLOOKUP($E1305,Emissions!$1:$1048576,MATCH(DATE(F$2,1,1),Emissions!$A$1:$LI$1),FALSE)</f>
        <v>38.511494839999997</v>
      </c>
      <c r="G1305" s="361">
        <f>+VLOOKUP($E1305,Emissions!$1:$1048576,MATCH(DATE(G$2,1,1),Emissions!$A$1:$LI$1),FALSE)</f>
        <v>38.783863480000001</v>
      </c>
      <c r="H1305" s="361">
        <f>+VLOOKUP($E1305,Emissions!$1:$1048576,MATCH(DATE(H$2,1,1),Emissions!$A$1:$LI$1),FALSE)</f>
        <v>38.883299729999997</v>
      </c>
      <c r="I1305" s="361">
        <f>+VLOOKUP($E1305,Emissions!$1:$1048576,MATCH(DATE(I$2,1,1),Emissions!$A$1:$LI$1),FALSE)</f>
        <v>38.90420709</v>
      </c>
      <c r="J1305" s="361">
        <f>+VLOOKUP($E1305,Emissions!$1:$1048576,MATCH(DATE(J$2,1,1),Emissions!$A$1:$LI$1),FALSE)</f>
        <v>39.341033160000002</v>
      </c>
      <c r="K1305" s="361">
        <f>+VLOOKUP($E1305,Emissions!$1:$1048576,MATCH(DATE(K$2,1,1),Emissions!$A$1:$LI$1),FALSE)</f>
        <v>40.254532439999998</v>
      </c>
      <c r="L1305" s="361">
        <f>+VLOOKUP($E1305,Emissions!$1:$1048576,MATCH(DATE(L$2,1,1),Emissions!$A$1:$LI$1),FALSE)</f>
        <v>41.20192454</v>
      </c>
      <c r="M1305" s="361">
        <f>+VLOOKUP($E1305,Emissions!$1:$1048576,MATCH(DATE(M$2,1,1),Emissions!$A$1:$LI$1),FALSE)</f>
        <v>42.291980119999998</v>
      </c>
      <c r="N1305" s="361">
        <f>+VLOOKUP($E1305,Emissions!$1:$1048576,MATCH(DATE(N$2,1,1),Emissions!$A$1:$LI$1),FALSE)</f>
        <v>43.481145669999997</v>
      </c>
      <c r="O1305" s="361">
        <f>+VLOOKUP($E1305,Emissions!$1:$1048576,MATCH(DATE(O$2,1,1),Emissions!$A$1:$LI$1),FALSE)</f>
        <v>44.704922060000001</v>
      </c>
      <c r="P1305" s="361">
        <f>+VLOOKUP($E1305,Emissions!$1:$1048576,MATCH(DATE(P$2,1,1),Emissions!$A$1:$LI$1),FALSE)</f>
        <v>45.888759460000003</v>
      </c>
      <c r="Q1305" s="361">
        <f>+VLOOKUP($E1305,Emissions!$1:$1048576,MATCH(DATE(Q$2,1,1),Emissions!$A$1:$LI$1),FALSE)</f>
        <v>46.977461429999998</v>
      </c>
      <c r="R1305" s="361">
        <f>+VLOOKUP($E1305,Emissions!$1:$1048576,MATCH(DATE(R$2,1,1),Emissions!$A$1:$LI$1),FALSE)</f>
        <v>47.95339697</v>
      </c>
      <c r="S1305" s="361">
        <f>+VLOOKUP($E1305,Emissions!$1:$1048576,MATCH(DATE(S$2,1,1),Emissions!$A$1:$LI$1),FALSE)</f>
        <v>48.814796549999997</v>
      </c>
      <c r="T1305" s="361">
        <f>+VLOOKUP($E1305,Emissions!$1:$1048576,MATCH(DATE(T$2,1,1),Emissions!$A$1:$LI$1),FALSE)</f>
        <v>49.572578319999998</v>
      </c>
      <c r="U1305" s="361">
        <f>+VLOOKUP($E1305,Emissions!$1:$1048576,MATCH(DATE(U$2,1,1),Emissions!$A$1:$LI$1),FALSE)</f>
        <v>50.24669883</v>
      </c>
      <c r="V1305" s="361">
        <f>+VLOOKUP($E1305,Emissions!$1:$1048576,MATCH(DATE(V$2,1,1),Emissions!$A$1:$LI$1),FALSE)</f>
        <v>50.858089419999999</v>
      </c>
      <c r="W1305" s="361">
        <f>+VLOOKUP($E1305,Emissions!$1:$1048576,MATCH(DATE(W$2,1,1),Emissions!$A$1:$LI$1),FALSE)</f>
        <v>51.428868989999998</v>
      </c>
      <c r="X1305" s="361">
        <f>+VLOOKUP($E1305,Emissions!$1:$1048576,MATCH(DATE(X$2,1,1),Emissions!$A$1:$LI$1),FALSE)</f>
        <v>51.983061110000001</v>
      </c>
      <c r="Y1305" s="361">
        <f>+VLOOKUP($E1305,Emissions!$1:$1048576,MATCH(DATE(Y$2,1,1),Emissions!$A$1:$LI$1),FALSE)</f>
        <v>52.543866289999997</v>
      </c>
      <c r="Z1305" s="361">
        <f>+VLOOKUP($E1305,Emissions!$1:$1048576,MATCH(DATE(Z$2,1,1),Emissions!$A$1:$LI$1),FALSE)</f>
        <v>53.127655619999999</v>
      </c>
      <c r="AA1305" s="361">
        <f>+VLOOKUP($E1305,Emissions!$1:$1048576,MATCH(DATE(AA$2,1,1),Emissions!$A$1:$LI$1),FALSE)</f>
        <v>53.761241839999997</v>
      </c>
      <c r="AB1305" s="361">
        <f>+VLOOKUP($E1305,Emissions!$1:$1048576,MATCH(DATE(AB$2,1,1),Emissions!$A$1:$LI$1),FALSE)</f>
        <v>54.460832019999998</v>
      </c>
      <c r="AC1305" s="361">
        <f>+VLOOKUP($E1305,Emissions!$1:$1048576,MATCH(DATE(AC$2,1,1),Emissions!$A$1:$LI$1),FALSE)</f>
        <v>55.240351160000003</v>
      </c>
      <c r="AD1305" s="361">
        <f>+VLOOKUP($E1305,Emissions!$1:$1048576,MATCH(DATE(AD$2,1,1),Emissions!$A$1:$LI$1),FALSE)</f>
        <v>56.112486179999998</v>
      </c>
      <c r="AE1305" s="361">
        <f>+VLOOKUP($E1305,Emissions!$1:$1048576,MATCH(DATE(AE$2,1,1),Emissions!$A$1:$LI$1),FALSE)</f>
        <v>57.073737350000002</v>
      </c>
      <c r="AF1305" s="361">
        <f>+VLOOKUP($E1305,Emissions!$1:$1048576,MATCH(DATE(AF$2,1,1),Emissions!$A$1:$LI$1),FALSE)</f>
        <v>58.127765779999997</v>
      </c>
      <c r="AG1305" s="361">
        <f>+VLOOKUP($E1305,Emissions!$1:$1048576,MATCH(DATE(AG$2,1,1),Emissions!$A$1:$LI$1),FALSE)</f>
        <v>59.28413595</v>
      </c>
      <c r="AH1305" s="361">
        <f>+VLOOKUP($E1305,Emissions!$1:$1048576,MATCH(DATE(AH$2,1,1),Emissions!$A$1:$LI$1),FALSE)</f>
        <v>60.547002110000001</v>
      </c>
      <c r="AI1305" s="361">
        <f>+VLOOKUP($E1305,Emissions!$1:$1048576,MATCH(DATE(AI$2,1,1),Emissions!$A$1:$LI$1),FALSE)</f>
        <v>61.908689000000003</v>
      </c>
      <c r="AJ1305" s="361">
        <f>+VLOOKUP($E1305,Emissions!$1:$1048576,MATCH(DATE(AJ$2,1,1),Emissions!$A$1:$LI$1),FALSE)</f>
        <v>63.354421180000003</v>
      </c>
      <c r="AK1305" s="361">
        <f>+VLOOKUP($E1305,Emissions!$1:$1048576,MATCH(DATE(AK$2,1,1),Emissions!$A$1:$LI$1),FALSE)</f>
        <v>64.866695300000003</v>
      </c>
      <c r="AL1305" s="361">
        <f>+VLOOKUP($E1305,Emissions!$1:$1048576,MATCH(DATE(AL$2,1,1),Emissions!$A$1:$LI$1),FALSE)</f>
        <v>66.427578170000004</v>
      </c>
      <c r="AM1305" s="361">
        <f>+VLOOKUP($E1305,Emissions!$1:$1048576,MATCH(DATE(AM$2,1,1),Emissions!$A$1:$LI$1),FALSE)</f>
        <v>68.019297269999996</v>
      </c>
      <c r="AN1305" s="361">
        <f>+VLOOKUP($E1305,Emissions!$1:$1048576,MATCH(DATE(AN$2,1,1),Emissions!$A$1:$LI$1),FALSE)</f>
        <v>69.624311280000001</v>
      </c>
      <c r="AO1305" s="361">
        <f>+VLOOKUP($E1305,Emissions!$1:$1048576,MATCH(DATE(AO$2,1,1),Emissions!$A$1:$LI$1),FALSE)</f>
        <v>71.225302110000001</v>
      </c>
    </row>
    <row r="1306" spans="1:41" ht="15" customHeight="1" x14ac:dyDescent="0.35">
      <c r="A1306" s="411"/>
      <c r="B1306" s="170"/>
      <c r="C1306" s="138" t="s">
        <v>607</v>
      </c>
      <c r="D1306" s="114"/>
      <c r="E1306" s="50" t="s">
        <v>3730</v>
      </c>
      <c r="F1306" s="361">
        <f>+VLOOKUP($E1306,Emissions!$1:$1048576,MATCH(DATE(F$2,1,1),Emissions!$A$1:$LI$1),FALSE)</f>
        <v>32.523843509999999</v>
      </c>
      <c r="G1306" s="361">
        <f>+VLOOKUP($E1306,Emissions!$1:$1048576,MATCH(DATE(G$2,1,1),Emissions!$A$1:$LI$1),FALSE)</f>
        <v>32.688612159999998</v>
      </c>
      <c r="H1306" s="361">
        <f>+VLOOKUP($E1306,Emissions!$1:$1048576,MATCH(DATE(H$2,1,1),Emissions!$A$1:$LI$1),FALSE)</f>
        <v>32.760304320000003</v>
      </c>
      <c r="I1306" s="361">
        <f>+VLOOKUP($E1306,Emissions!$1:$1048576,MATCH(DATE(I$2,1,1),Emissions!$A$1:$LI$1),FALSE)</f>
        <v>32.78566799</v>
      </c>
      <c r="J1306" s="361">
        <f>+VLOOKUP($E1306,Emissions!$1:$1048576,MATCH(DATE(J$2,1,1),Emissions!$A$1:$LI$1),FALSE)</f>
        <v>33.026882280000002</v>
      </c>
      <c r="K1306" s="361">
        <f>+VLOOKUP($E1306,Emissions!$1:$1048576,MATCH(DATE(K$2,1,1),Emissions!$A$1:$LI$1),FALSE)</f>
        <v>33.463648480000003</v>
      </c>
      <c r="L1306" s="361">
        <f>+VLOOKUP($E1306,Emissions!$1:$1048576,MATCH(DATE(L$2,1,1),Emissions!$A$1:$LI$1),FALSE)</f>
        <v>33.899392419999998</v>
      </c>
      <c r="M1306" s="361">
        <f>+VLOOKUP($E1306,Emissions!$1:$1048576,MATCH(DATE(M$2,1,1),Emissions!$A$1:$LI$1),FALSE)</f>
        <v>34.390930449999999</v>
      </c>
      <c r="N1306" s="361">
        <f>+VLOOKUP($E1306,Emissions!$1:$1048576,MATCH(DATE(N$2,1,1),Emissions!$A$1:$LI$1),FALSE)</f>
        <v>34.920966890000003</v>
      </c>
      <c r="O1306" s="361">
        <f>+VLOOKUP($E1306,Emissions!$1:$1048576,MATCH(DATE(O$2,1,1),Emissions!$A$1:$LI$1),FALSE)</f>
        <v>35.472625270000002</v>
      </c>
      <c r="P1306" s="361">
        <f>+VLOOKUP($E1306,Emissions!$1:$1048576,MATCH(DATE(P$2,1,1),Emissions!$A$1:$LI$1),FALSE)</f>
        <v>36.028062939999998</v>
      </c>
      <c r="Q1306" s="361">
        <f>+VLOOKUP($E1306,Emissions!$1:$1048576,MATCH(DATE(Q$2,1,1),Emissions!$A$1:$LI$1),FALSE)</f>
        <v>36.571519250000001</v>
      </c>
      <c r="R1306" s="361">
        <f>+VLOOKUP($E1306,Emissions!$1:$1048576,MATCH(DATE(R$2,1,1),Emissions!$A$1:$LI$1),FALSE)</f>
        <v>37.096030050000003</v>
      </c>
      <c r="S1306" s="361">
        <f>+VLOOKUP($E1306,Emissions!$1:$1048576,MATCH(DATE(S$2,1,1),Emissions!$A$1:$LI$1),FALSE)</f>
        <v>37.598811779999998</v>
      </c>
      <c r="T1306" s="361">
        <f>+VLOOKUP($E1306,Emissions!$1:$1048576,MATCH(DATE(T$2,1,1),Emissions!$A$1:$LI$1),FALSE)</f>
        <v>38.08049784</v>
      </c>
      <c r="U1306" s="361">
        <f>+VLOOKUP($E1306,Emissions!$1:$1048576,MATCH(DATE(U$2,1,1),Emissions!$A$1:$LI$1),FALSE)</f>
        <v>38.544302530000003</v>
      </c>
      <c r="V1306" s="361">
        <f>+VLOOKUP($E1306,Emissions!$1:$1048576,MATCH(DATE(V$2,1,1),Emissions!$A$1:$LI$1),FALSE)</f>
        <v>38.994192720000001</v>
      </c>
      <c r="W1306" s="361">
        <f>+VLOOKUP($E1306,Emissions!$1:$1048576,MATCH(DATE(W$2,1,1),Emissions!$A$1:$LI$1),FALSE)</f>
        <v>39.434697210000003</v>
      </c>
      <c r="X1306" s="361">
        <f>+VLOOKUP($E1306,Emissions!$1:$1048576,MATCH(DATE(X$2,1,1),Emissions!$A$1:$LI$1),FALSE)</f>
        <v>39.871163209999999</v>
      </c>
      <c r="Y1306" s="361">
        <f>+VLOOKUP($E1306,Emissions!$1:$1048576,MATCH(DATE(Y$2,1,1),Emissions!$A$1:$LI$1),FALSE)</f>
        <v>40.309146869999999</v>
      </c>
      <c r="Z1306" s="361">
        <f>+VLOOKUP($E1306,Emissions!$1:$1048576,MATCH(DATE(Z$2,1,1),Emissions!$A$1:$LI$1),FALSE)</f>
        <v>40.75296488</v>
      </c>
      <c r="AA1306" s="361">
        <f>+VLOOKUP($E1306,Emissions!$1:$1048576,MATCH(DATE(AA$2,1,1),Emissions!$A$1:$LI$1),FALSE)</f>
        <v>41.209382580000003</v>
      </c>
      <c r="AB1306" s="361">
        <f>+VLOOKUP($E1306,Emissions!$1:$1048576,MATCH(DATE(AB$2,1,1),Emissions!$A$1:$LI$1),FALSE)</f>
        <v>41.682723639999999</v>
      </c>
      <c r="AC1306" s="361">
        <f>+VLOOKUP($E1306,Emissions!$1:$1048576,MATCH(DATE(AC$2,1,1),Emissions!$A$1:$LI$1),FALSE)</f>
        <v>42.176885579999997</v>
      </c>
      <c r="AD1306" s="361">
        <f>+VLOOKUP($E1306,Emissions!$1:$1048576,MATCH(DATE(AD$2,1,1),Emissions!$A$1:$LI$1),FALSE)</f>
        <v>42.695628939999999</v>
      </c>
      <c r="AE1306" s="361">
        <f>+VLOOKUP($E1306,Emissions!$1:$1048576,MATCH(DATE(AE$2,1,1),Emissions!$A$1:$LI$1),FALSE)</f>
        <v>43.239169060000002</v>
      </c>
      <c r="AF1306" s="361">
        <f>+VLOOKUP($E1306,Emissions!$1:$1048576,MATCH(DATE(AF$2,1,1),Emissions!$A$1:$LI$1),FALSE)</f>
        <v>43.807103130000002</v>
      </c>
      <c r="AG1306" s="361">
        <f>+VLOOKUP($E1306,Emissions!$1:$1048576,MATCH(DATE(AG$2,1,1),Emissions!$A$1:$LI$1),FALSE)</f>
        <v>44.40257106</v>
      </c>
      <c r="AH1306" s="361">
        <f>+VLOOKUP($E1306,Emissions!$1:$1048576,MATCH(DATE(AH$2,1,1),Emissions!$A$1:$LI$1),FALSE)</f>
        <v>45.02713739</v>
      </c>
      <c r="AI1306" s="361">
        <f>+VLOOKUP($E1306,Emissions!$1:$1048576,MATCH(DATE(AI$2,1,1),Emissions!$A$1:$LI$1),FALSE)</f>
        <v>45.679326590000002</v>
      </c>
      <c r="AJ1306" s="361">
        <f>+VLOOKUP($E1306,Emissions!$1:$1048576,MATCH(DATE(AJ$2,1,1),Emissions!$A$1:$LI$1),FALSE)</f>
        <v>46.35596572</v>
      </c>
      <c r="AK1306" s="361">
        <f>+VLOOKUP($E1306,Emissions!$1:$1048576,MATCH(DATE(AK$2,1,1),Emissions!$A$1:$LI$1),FALSE)</f>
        <v>47.053185900000003</v>
      </c>
      <c r="AL1306" s="361">
        <f>+VLOOKUP($E1306,Emissions!$1:$1048576,MATCH(DATE(AL$2,1,1),Emissions!$A$1:$LI$1),FALSE)</f>
        <v>47.76693925</v>
      </c>
      <c r="AM1306" s="361">
        <f>+VLOOKUP($E1306,Emissions!$1:$1048576,MATCH(DATE(AM$2,1,1),Emissions!$A$1:$LI$1),FALSE)</f>
        <v>48.493163860000003</v>
      </c>
      <c r="AN1306" s="361">
        <f>+VLOOKUP($E1306,Emissions!$1:$1048576,MATCH(DATE(AN$2,1,1),Emissions!$A$1:$LI$1),FALSE)</f>
        <v>49.22781887</v>
      </c>
      <c r="AO1306" s="361">
        <f>+VLOOKUP($E1306,Emissions!$1:$1048576,MATCH(DATE(AO$2,1,1),Emissions!$A$1:$LI$1),FALSE)</f>
        <v>49.966902089999998</v>
      </c>
    </row>
    <row r="1307" spans="1:41" s="92" customFormat="1" ht="15" customHeight="1" x14ac:dyDescent="0.35">
      <c r="A1307" s="411"/>
      <c r="B1307" s="170"/>
      <c r="C1307" s="137" t="s">
        <v>3336</v>
      </c>
      <c r="D1307" s="147"/>
      <c r="E1307" s="136" t="s">
        <v>3731</v>
      </c>
      <c r="F1307" s="327">
        <f>+VLOOKUP($E1307,Emissions!$1:$1048576,MATCH(DATE(F$2,1,1),Emissions!$A$1:$LI$1),FALSE)</f>
        <v>21.098611420000001</v>
      </c>
      <c r="G1307" s="327">
        <f>+VLOOKUP($E1307,Emissions!$1:$1048576,MATCH(DATE(G$2,1,1),Emissions!$A$1:$LI$1),FALSE)</f>
        <v>21.22513056</v>
      </c>
      <c r="H1307" s="327">
        <f>+VLOOKUP($E1307,Emissions!$1:$1048576,MATCH(DATE(H$2,1,1),Emissions!$A$1:$LI$1),FALSE)</f>
        <v>21.341203650000001</v>
      </c>
      <c r="I1307" s="327">
        <f>+VLOOKUP($E1307,Emissions!$1:$1048576,MATCH(DATE(I$2,1,1),Emissions!$A$1:$LI$1),FALSE)</f>
        <v>21.41750545</v>
      </c>
      <c r="J1307" s="327">
        <f>+VLOOKUP($E1307,Emissions!$1:$1048576,MATCH(DATE(J$2,1,1),Emissions!$A$1:$LI$1),FALSE)</f>
        <v>21.54455965</v>
      </c>
      <c r="K1307" s="327">
        <f>+VLOOKUP($E1307,Emissions!$1:$1048576,MATCH(DATE(K$2,1,1),Emissions!$A$1:$LI$1),FALSE)</f>
        <v>21.84738003</v>
      </c>
      <c r="L1307" s="327">
        <f>+VLOOKUP($E1307,Emissions!$1:$1048576,MATCH(DATE(L$2,1,1),Emissions!$A$1:$LI$1),FALSE)</f>
        <v>22.250040670000001</v>
      </c>
      <c r="M1307" s="327">
        <f>+VLOOKUP($E1307,Emissions!$1:$1048576,MATCH(DATE(M$2,1,1),Emissions!$A$1:$LI$1),FALSE)</f>
        <v>22.69835007</v>
      </c>
      <c r="N1307" s="327">
        <f>+VLOOKUP($E1307,Emissions!$1:$1048576,MATCH(DATE(N$2,1,1),Emissions!$A$1:$LI$1),FALSE)</f>
        <v>23.175578349999999</v>
      </c>
      <c r="O1307" s="327">
        <f>+VLOOKUP($E1307,Emissions!$1:$1048576,MATCH(DATE(O$2,1,1),Emissions!$A$1:$LI$1),FALSE)</f>
        <v>23.65475584</v>
      </c>
      <c r="P1307" s="327">
        <f>+VLOOKUP($E1307,Emissions!$1:$1048576,MATCH(DATE(P$2,1,1),Emissions!$A$1:$LI$1),FALSE)</f>
        <v>24.10685234</v>
      </c>
      <c r="Q1307" s="327">
        <f>+VLOOKUP($E1307,Emissions!$1:$1048576,MATCH(DATE(Q$2,1,1),Emissions!$A$1:$LI$1),FALSE)</f>
        <v>24.52739162</v>
      </c>
      <c r="R1307" s="327">
        <f>+VLOOKUP($E1307,Emissions!$1:$1048576,MATCH(DATE(R$2,1,1),Emissions!$A$1:$LI$1),FALSE)</f>
        <v>24.912336150000002</v>
      </c>
      <c r="S1307" s="327">
        <f>+VLOOKUP($E1307,Emissions!$1:$1048576,MATCH(DATE(S$2,1,1),Emissions!$A$1:$LI$1),FALSE)</f>
        <v>25.266457469999999</v>
      </c>
      <c r="T1307" s="327">
        <f>+VLOOKUP($E1307,Emissions!$1:$1048576,MATCH(DATE(T$2,1,1),Emissions!$A$1:$LI$1),FALSE)</f>
        <v>25.597034969999999</v>
      </c>
      <c r="U1307" s="327">
        <f>+VLOOKUP($E1307,Emissions!$1:$1048576,MATCH(DATE(U$2,1,1),Emissions!$A$1:$LI$1),FALSE)</f>
        <v>25.912400049999999</v>
      </c>
      <c r="V1307" s="327">
        <f>+VLOOKUP($E1307,Emissions!$1:$1048576,MATCH(DATE(V$2,1,1),Emissions!$A$1:$LI$1),FALSE)</f>
        <v>26.214155860000002</v>
      </c>
      <c r="W1307" s="327">
        <f>+VLOOKUP($E1307,Emissions!$1:$1048576,MATCH(DATE(W$2,1,1),Emissions!$A$1:$LI$1),FALSE)</f>
        <v>26.516246779999999</v>
      </c>
      <c r="X1307" s="327">
        <f>+VLOOKUP($E1307,Emissions!$1:$1048576,MATCH(DATE(X$2,1,1),Emissions!$A$1:$LI$1),FALSE)</f>
        <v>26.825561759999999</v>
      </c>
      <c r="Y1307" s="327">
        <f>+VLOOKUP($E1307,Emissions!$1:$1048576,MATCH(DATE(Y$2,1,1),Emissions!$A$1:$LI$1),FALSE)</f>
        <v>27.146961149999999</v>
      </c>
      <c r="Z1307" s="327">
        <f>+VLOOKUP($E1307,Emissions!$1:$1048576,MATCH(DATE(Z$2,1,1),Emissions!$A$1:$LI$1),FALSE)</f>
        <v>27.483397149999998</v>
      </c>
      <c r="AA1307" s="327">
        <f>+VLOOKUP($E1307,Emissions!$1:$1048576,MATCH(DATE(AA$2,1,1),Emissions!$A$1:$LI$1),FALSE)</f>
        <v>27.840554019999999</v>
      </c>
      <c r="AB1307" s="327">
        <f>+VLOOKUP($E1307,Emissions!$1:$1048576,MATCH(DATE(AB$2,1,1),Emissions!$A$1:$LI$1),FALSE)</f>
        <v>28.22247591</v>
      </c>
      <c r="AC1307" s="327">
        <f>+VLOOKUP($E1307,Emissions!$1:$1048576,MATCH(DATE(AC$2,1,1),Emissions!$A$1:$LI$1),FALSE)</f>
        <v>28.632515779999999</v>
      </c>
      <c r="AD1307" s="327">
        <f>+VLOOKUP($E1307,Emissions!$1:$1048576,MATCH(DATE(AD$2,1,1),Emissions!$A$1:$LI$1),FALSE)</f>
        <v>29.073553560000001</v>
      </c>
      <c r="AE1307" s="327">
        <f>+VLOOKUP($E1307,Emissions!$1:$1048576,MATCH(DATE(AE$2,1,1),Emissions!$A$1:$LI$1),FALSE)</f>
        <v>29.544351089999999</v>
      </c>
      <c r="AF1307" s="327">
        <f>+VLOOKUP($E1307,Emissions!$1:$1048576,MATCH(DATE(AF$2,1,1),Emissions!$A$1:$LI$1),FALSE)</f>
        <v>30.001727200000001</v>
      </c>
      <c r="AG1307" s="327">
        <f>+VLOOKUP($E1307,Emissions!$1:$1048576,MATCH(DATE(AG$2,1,1),Emissions!$A$1:$LI$1),FALSE)</f>
        <v>30.466721209999999</v>
      </c>
      <c r="AH1307" s="327">
        <f>+VLOOKUP($E1307,Emissions!$1:$1048576,MATCH(DATE(AH$2,1,1),Emissions!$A$1:$LI$1),FALSE)</f>
        <v>30.954374390000002</v>
      </c>
      <c r="AI1307" s="327">
        <f>+VLOOKUP($E1307,Emissions!$1:$1048576,MATCH(DATE(AI$2,1,1),Emissions!$A$1:$LI$1),FALSE)</f>
        <v>31.467963510000001</v>
      </c>
      <c r="AJ1307" s="327">
        <f>+VLOOKUP($E1307,Emissions!$1:$1048576,MATCH(DATE(AJ$2,1,1),Emissions!$A$1:$LI$1),FALSE)</f>
        <v>32.004695249999997</v>
      </c>
      <c r="AK1307" s="327">
        <f>+VLOOKUP($E1307,Emissions!$1:$1048576,MATCH(DATE(AK$2,1,1),Emissions!$A$1:$LI$1),FALSE)</f>
        <v>32.55976519</v>
      </c>
      <c r="AL1307" s="327">
        <f>+VLOOKUP($E1307,Emissions!$1:$1048576,MATCH(DATE(AL$2,1,1),Emissions!$A$1:$LI$1),FALSE)</f>
        <v>33.12805822</v>
      </c>
      <c r="AM1307" s="327">
        <f>+VLOOKUP($E1307,Emissions!$1:$1048576,MATCH(DATE(AM$2,1,1),Emissions!$A$1:$LI$1),FALSE)</f>
        <v>33.70453749</v>
      </c>
      <c r="AN1307" s="327">
        <f>+VLOOKUP($E1307,Emissions!$1:$1048576,MATCH(DATE(AN$2,1,1),Emissions!$A$1:$LI$1),FALSE)</f>
        <v>34.284308840000001</v>
      </c>
      <c r="AO1307" s="327">
        <f>+VLOOKUP($E1307,Emissions!$1:$1048576,MATCH(DATE(AO$2,1,1),Emissions!$A$1:$LI$1),FALSE)</f>
        <v>34.862596840000002</v>
      </c>
    </row>
    <row r="1308" spans="1:41" ht="15" customHeight="1" x14ac:dyDescent="0.35">
      <c r="A1308" s="411"/>
      <c r="B1308" s="170"/>
      <c r="C1308" s="138" t="s">
        <v>455</v>
      </c>
      <c r="D1308" s="114"/>
      <c r="E1308" s="50" t="s">
        <v>3732</v>
      </c>
      <c r="F1308" s="361">
        <f>+VLOOKUP($E1308,Emissions!$1:$1048576,MATCH(DATE(F$2,1,1),Emissions!$A$1:$LI$1),FALSE)</f>
        <v>16.87266357</v>
      </c>
      <c r="G1308" s="361">
        <f>+VLOOKUP($E1308,Emissions!$1:$1048576,MATCH(DATE(G$2,1,1),Emissions!$A$1:$LI$1),FALSE)</f>
        <v>16.970419100000001</v>
      </c>
      <c r="H1308" s="361">
        <f>+VLOOKUP($E1308,Emissions!$1:$1048576,MATCH(DATE(H$2,1,1),Emissions!$A$1:$LI$1),FALSE)</f>
        <v>17.067037679999999</v>
      </c>
      <c r="I1308" s="361">
        <f>+VLOOKUP($E1308,Emissions!$1:$1048576,MATCH(DATE(I$2,1,1),Emissions!$A$1:$LI$1),FALSE)</f>
        <v>17.135273999999999</v>
      </c>
      <c r="J1308" s="361">
        <f>+VLOOKUP($E1308,Emissions!$1:$1048576,MATCH(DATE(J$2,1,1),Emissions!$A$1:$LI$1),FALSE)</f>
        <v>17.243559749999999</v>
      </c>
      <c r="K1308" s="361">
        <f>+VLOOKUP($E1308,Emissions!$1:$1048576,MATCH(DATE(K$2,1,1),Emissions!$A$1:$LI$1),FALSE)</f>
        <v>17.48785526</v>
      </c>
      <c r="L1308" s="361">
        <f>+VLOOKUP($E1308,Emissions!$1:$1048576,MATCH(DATE(L$2,1,1),Emissions!$A$1:$LI$1),FALSE)</f>
        <v>17.819593919999999</v>
      </c>
      <c r="M1308" s="361">
        <f>+VLOOKUP($E1308,Emissions!$1:$1048576,MATCH(DATE(M$2,1,1),Emissions!$A$1:$LI$1),FALSE)</f>
        <v>18.190708359999999</v>
      </c>
      <c r="N1308" s="361">
        <f>+VLOOKUP($E1308,Emissions!$1:$1048576,MATCH(DATE(N$2,1,1),Emissions!$A$1:$LI$1),FALSE)</f>
        <v>18.5870043</v>
      </c>
      <c r="O1308" s="361">
        <f>+VLOOKUP($E1308,Emissions!$1:$1048576,MATCH(DATE(O$2,1,1),Emissions!$A$1:$LI$1),FALSE)</f>
        <v>18.985206640000001</v>
      </c>
      <c r="P1308" s="361">
        <f>+VLOOKUP($E1308,Emissions!$1:$1048576,MATCH(DATE(P$2,1,1),Emissions!$A$1:$LI$1),FALSE)</f>
        <v>19.360326270000002</v>
      </c>
      <c r="Q1308" s="361">
        <f>+VLOOKUP($E1308,Emissions!$1:$1048576,MATCH(DATE(Q$2,1,1),Emissions!$A$1:$LI$1),FALSE)</f>
        <v>19.70441576</v>
      </c>
      <c r="R1308" s="361">
        <f>+VLOOKUP($E1308,Emissions!$1:$1048576,MATCH(DATE(R$2,1,1),Emissions!$A$1:$LI$1),FALSE)</f>
        <v>20.017821049999998</v>
      </c>
      <c r="S1308" s="361">
        <f>+VLOOKUP($E1308,Emissions!$1:$1048576,MATCH(DATE(S$2,1,1),Emissions!$A$1:$LI$1),FALSE)</f>
        <v>20.30588869</v>
      </c>
      <c r="T1308" s="361">
        <f>+VLOOKUP($E1308,Emissions!$1:$1048576,MATCH(DATE(T$2,1,1),Emissions!$A$1:$LI$1),FALSE)</f>
        <v>20.575301549999999</v>
      </c>
      <c r="U1308" s="361">
        <f>+VLOOKUP($E1308,Emissions!$1:$1048576,MATCH(DATE(U$2,1,1),Emissions!$A$1:$LI$1),FALSE)</f>
        <v>20.833364939999999</v>
      </c>
      <c r="V1308" s="361">
        <f>+VLOOKUP($E1308,Emissions!$1:$1048576,MATCH(DATE(V$2,1,1),Emissions!$A$1:$LI$1),FALSE)</f>
        <v>21.082767690000001</v>
      </c>
      <c r="W1308" s="361">
        <f>+VLOOKUP($E1308,Emissions!$1:$1048576,MATCH(DATE(W$2,1,1),Emissions!$A$1:$LI$1),FALSE)</f>
        <v>21.333933380000001</v>
      </c>
      <c r="X1308" s="361">
        <f>+VLOOKUP($E1308,Emissions!$1:$1048576,MATCH(DATE(X$2,1,1),Emissions!$A$1:$LI$1),FALSE)</f>
        <v>21.592380039999998</v>
      </c>
      <c r="Y1308" s="361">
        <f>+VLOOKUP($E1308,Emissions!$1:$1048576,MATCH(DATE(Y$2,1,1),Emissions!$A$1:$LI$1),FALSE)</f>
        <v>21.86213356</v>
      </c>
      <c r="Z1308" s="361">
        <f>+VLOOKUP($E1308,Emissions!$1:$1048576,MATCH(DATE(Z$2,1,1),Emissions!$A$1:$LI$1),FALSE)</f>
        <v>22.145621169999998</v>
      </c>
      <c r="AA1308" s="361">
        <f>+VLOOKUP($E1308,Emissions!$1:$1048576,MATCH(DATE(AA$2,1,1),Emissions!$A$1:$LI$1),FALSE)</f>
        <v>22.447634570000002</v>
      </c>
      <c r="AB1308" s="361">
        <f>+VLOOKUP($E1308,Emissions!$1:$1048576,MATCH(DATE(AB$2,1,1),Emissions!$A$1:$LI$1),FALSE)</f>
        <v>22.771543019999999</v>
      </c>
      <c r="AC1308" s="361">
        <f>+VLOOKUP($E1308,Emissions!$1:$1048576,MATCH(DATE(AC$2,1,1),Emissions!$A$1:$LI$1),FALSE)</f>
        <v>23.12015255</v>
      </c>
      <c r="AD1308" s="361">
        <f>+VLOOKUP($E1308,Emissions!$1:$1048576,MATCH(DATE(AD$2,1,1),Emissions!$A$1:$LI$1),FALSE)</f>
        <v>23.49589705</v>
      </c>
      <c r="AE1308" s="361">
        <f>+VLOOKUP($E1308,Emissions!$1:$1048576,MATCH(DATE(AE$2,1,1),Emissions!$A$1:$LI$1),FALSE)</f>
        <v>23.897735140000002</v>
      </c>
      <c r="AF1308" s="361">
        <f>+VLOOKUP($E1308,Emissions!$1:$1048576,MATCH(DATE(AF$2,1,1),Emissions!$A$1:$LI$1),FALSE)</f>
        <v>24.283429680000001</v>
      </c>
      <c r="AG1308" s="361">
        <f>+VLOOKUP($E1308,Emissions!$1:$1048576,MATCH(DATE(AG$2,1,1),Emissions!$A$1:$LI$1),FALSE)</f>
        <v>24.673347979999999</v>
      </c>
      <c r="AH1308" s="361">
        <f>+VLOOKUP($E1308,Emissions!$1:$1048576,MATCH(DATE(AH$2,1,1),Emissions!$A$1:$LI$1),FALSE)</f>
        <v>25.082003400000001</v>
      </c>
      <c r="AI1308" s="361">
        <f>+VLOOKUP($E1308,Emissions!$1:$1048576,MATCH(DATE(AI$2,1,1),Emissions!$A$1:$LI$1),FALSE)</f>
        <v>25.51270117</v>
      </c>
      <c r="AJ1308" s="361">
        <f>+VLOOKUP($E1308,Emissions!$1:$1048576,MATCH(DATE(AJ$2,1,1),Emissions!$A$1:$LI$1),FALSE)</f>
        <v>25.963074249999998</v>
      </c>
      <c r="AK1308" s="361">
        <f>+VLOOKUP($E1308,Emissions!$1:$1048576,MATCH(DATE(AK$2,1,1),Emissions!$A$1:$LI$1),FALSE)</f>
        <v>26.428933279999999</v>
      </c>
      <c r="AL1308" s="361">
        <f>+VLOOKUP($E1308,Emissions!$1:$1048576,MATCH(DATE(AL$2,1,1),Emissions!$A$1:$LI$1),FALSE)</f>
        <v>26.905849230000001</v>
      </c>
      <c r="AM1308" s="361">
        <f>+VLOOKUP($E1308,Emissions!$1:$1048576,MATCH(DATE(AM$2,1,1),Emissions!$A$1:$LI$1),FALSE)</f>
        <v>27.389507030000001</v>
      </c>
      <c r="AN1308" s="361">
        <f>+VLOOKUP($E1308,Emissions!$1:$1048576,MATCH(DATE(AN$2,1,1),Emissions!$A$1:$LI$1),FALSE)</f>
        <v>27.875756070000001</v>
      </c>
      <c r="AO1308" s="361">
        <f>+VLOOKUP($E1308,Emissions!$1:$1048576,MATCH(DATE(AO$2,1,1),Emissions!$A$1:$LI$1),FALSE)</f>
        <v>28.360577540000001</v>
      </c>
    </row>
    <row r="1309" spans="1:41" ht="15" customHeight="1" x14ac:dyDescent="0.35">
      <c r="A1309" s="411"/>
      <c r="B1309" s="170"/>
      <c r="C1309" s="138" t="s">
        <v>456</v>
      </c>
      <c r="D1309" s="114"/>
      <c r="E1309" s="50" t="s">
        <v>3733</v>
      </c>
      <c r="F1309" s="361">
        <f>+VLOOKUP($E1309,Emissions!$1:$1048576,MATCH(DATE(F$2,1,1),Emissions!$A$1:$LI$1),FALSE)</f>
        <v>4.2245538199999997</v>
      </c>
      <c r="G1309" s="361">
        <f>+VLOOKUP($E1309,Emissions!$1:$1048576,MATCH(DATE(G$2,1,1),Emissions!$A$1:$LI$1),FALSE)</f>
        <v>4.2533036930000003</v>
      </c>
      <c r="H1309" s="361">
        <f>+VLOOKUP($E1309,Emissions!$1:$1048576,MATCH(DATE(H$2,1,1),Emissions!$A$1:$LI$1),FALSE)</f>
        <v>4.2727533549999999</v>
      </c>
      <c r="I1309" s="361">
        <f>+VLOOKUP($E1309,Emissions!$1:$1048576,MATCH(DATE(I$2,1,1),Emissions!$A$1:$LI$1),FALSE)</f>
        <v>4.2808144620000004</v>
      </c>
      <c r="J1309" s="361">
        <f>+VLOOKUP($E1309,Emissions!$1:$1048576,MATCH(DATE(J$2,1,1),Emissions!$A$1:$LI$1),FALSE)</f>
        <v>4.2995649770000002</v>
      </c>
      <c r="K1309" s="361">
        <f>+VLOOKUP($E1309,Emissions!$1:$1048576,MATCH(DATE(K$2,1,1),Emissions!$A$1:$LI$1),FALSE)</f>
        <v>4.3580610240000004</v>
      </c>
      <c r="L1309" s="361">
        <f>+VLOOKUP($E1309,Emissions!$1:$1048576,MATCH(DATE(L$2,1,1),Emissions!$A$1:$LI$1),FALSE)</f>
        <v>4.4289283690000003</v>
      </c>
      <c r="M1309" s="361">
        <f>+VLOOKUP($E1309,Emissions!$1:$1048576,MATCH(DATE(M$2,1,1),Emissions!$A$1:$LI$1),FALSE)</f>
        <v>4.506057363</v>
      </c>
      <c r="N1309" s="361">
        <f>+VLOOKUP($E1309,Emissions!$1:$1048576,MATCH(DATE(N$2,1,1),Emissions!$A$1:$LI$1),FALSE)</f>
        <v>4.5869170109999997</v>
      </c>
      <c r="O1309" s="361">
        <f>+VLOOKUP($E1309,Emissions!$1:$1048576,MATCH(DATE(O$2,1,1),Emissions!$A$1:$LI$1),FALSE)</f>
        <v>4.6678152449999999</v>
      </c>
      <c r="P1309" s="361">
        <f>+VLOOKUP($E1309,Emissions!$1:$1048576,MATCH(DATE(P$2,1,1),Emissions!$A$1:$LI$1),FALSE)</f>
        <v>4.7447129769999998</v>
      </c>
      <c r="Q1309" s="361">
        <f>+VLOOKUP($E1309,Emissions!$1:$1048576,MATCH(DATE(Q$2,1,1),Emissions!$A$1:$LI$1),FALSE)</f>
        <v>4.8211103140000002</v>
      </c>
      <c r="R1309" s="361">
        <f>+VLOOKUP($E1309,Emissions!$1:$1048576,MATCH(DATE(R$2,1,1),Emissions!$A$1:$LI$1),FALSE)</f>
        <v>4.8926027159999999</v>
      </c>
      <c r="S1309" s="361">
        <f>+VLOOKUP($E1309,Emissions!$1:$1048576,MATCH(DATE(S$2,1,1),Emissions!$A$1:$LI$1),FALSE)</f>
        <v>4.9586113200000002</v>
      </c>
      <c r="T1309" s="361">
        <f>+VLOOKUP($E1309,Emissions!$1:$1048576,MATCH(DATE(T$2,1,1),Emissions!$A$1:$LI$1),FALSE)</f>
        <v>5.0197314339999997</v>
      </c>
      <c r="U1309" s="361">
        <f>+VLOOKUP($E1309,Emissions!$1:$1048576,MATCH(DATE(U$2,1,1),Emissions!$A$1:$LI$1),FALSE)</f>
        <v>5.0769882329999998</v>
      </c>
      <c r="V1309" s="361">
        <f>+VLOOKUP($E1309,Emissions!$1:$1048576,MATCH(DATE(V$2,1,1),Emissions!$A$1:$LI$1),FALSE)</f>
        <v>5.129295666</v>
      </c>
      <c r="W1309" s="361">
        <f>+VLOOKUP($E1309,Emissions!$1:$1048576,MATCH(DATE(W$2,1,1),Emissions!$A$1:$LI$1),FALSE)</f>
        <v>5.1801736350000001</v>
      </c>
      <c r="X1309" s="361">
        <f>+VLOOKUP($E1309,Emissions!$1:$1048576,MATCH(DATE(X$2,1,1),Emissions!$A$1:$LI$1),FALSE)</f>
        <v>5.2309926180000001</v>
      </c>
      <c r="Y1309" s="361">
        <f>+VLOOKUP($E1309,Emissions!$1:$1048576,MATCH(DATE(Y$2,1,1),Emissions!$A$1:$LI$1),FALSE)</f>
        <v>5.282586512</v>
      </c>
      <c r="Z1309" s="361">
        <f>+VLOOKUP($E1309,Emissions!$1:$1048576,MATCH(DATE(Z$2,1,1),Emissions!$A$1:$LI$1),FALSE)</f>
        <v>5.3354799799999997</v>
      </c>
      <c r="AA1309" s="361">
        <f>+VLOOKUP($E1309,Emissions!$1:$1048576,MATCH(DATE(AA$2,1,1),Emissions!$A$1:$LI$1),FALSE)</f>
        <v>5.3905645289999997</v>
      </c>
      <c r="AB1309" s="361">
        <f>+VLOOKUP($E1309,Emissions!$1:$1048576,MATCH(DATE(AB$2,1,1),Emissions!$A$1:$LI$1),FALSE)</f>
        <v>5.4485143880000004</v>
      </c>
      <c r="AC1309" s="361">
        <f>+VLOOKUP($E1309,Emissions!$1:$1048576,MATCH(DATE(AC$2,1,1),Emissions!$A$1:$LI$1),FALSE)</f>
        <v>5.5098757740000002</v>
      </c>
      <c r="AD1309" s="361">
        <f>+VLOOKUP($E1309,Emissions!$1:$1048576,MATCH(DATE(AD$2,1,1),Emissions!$A$1:$LI$1),FALSE)</f>
        <v>5.5750939830000004</v>
      </c>
      <c r="AE1309" s="361">
        <f>+VLOOKUP($E1309,Emissions!$1:$1048576,MATCH(DATE(AE$2,1,1),Emissions!$A$1:$LI$1),FALSE)</f>
        <v>5.6439721599999997</v>
      </c>
      <c r="AF1309" s="361">
        <f>+VLOOKUP($E1309,Emissions!$1:$1048576,MATCH(DATE(AF$2,1,1),Emissions!$A$1:$LI$1),FALSE)</f>
        <v>5.7155996279999997</v>
      </c>
      <c r="AG1309" s="361">
        <f>+VLOOKUP($E1309,Emissions!$1:$1048576,MATCH(DATE(AG$2,1,1),Emissions!$A$1:$LI$1),FALSE)</f>
        <v>5.7906309230000002</v>
      </c>
      <c r="AH1309" s="361">
        <f>+VLOOKUP($E1309,Emissions!$1:$1048576,MATCH(DATE(AH$2,1,1),Emissions!$A$1:$LI$1),FALSE)</f>
        <v>5.8695837830000004</v>
      </c>
      <c r="AI1309" s="361">
        <f>+VLOOKUP($E1309,Emissions!$1:$1048576,MATCH(DATE(AI$2,1,1),Emissions!$A$1:$LI$1),FALSE)</f>
        <v>5.9524268730000003</v>
      </c>
      <c r="AJ1309" s="361">
        <f>+VLOOKUP($E1309,Emissions!$1:$1048576,MATCH(DATE(AJ$2,1,1),Emissions!$A$1:$LI$1),FALSE)</f>
        <v>6.0387339039999999</v>
      </c>
      <c r="AK1309" s="361">
        <f>+VLOOKUP($E1309,Emissions!$1:$1048576,MATCH(DATE(AK$2,1,1),Emissions!$A$1:$LI$1),FALSE)</f>
        <v>6.1278904900000004</v>
      </c>
      <c r="AL1309" s="361">
        <f>+VLOOKUP($E1309,Emissions!$1:$1048576,MATCH(DATE(AL$2,1,1),Emissions!$A$1:$LI$1),FALSE)</f>
        <v>6.2192113879999997</v>
      </c>
      <c r="AM1309" s="361">
        <f>+VLOOKUP($E1309,Emissions!$1:$1048576,MATCH(DATE(AM$2,1,1),Emissions!$A$1:$LI$1),FALSE)</f>
        <v>6.3119755719999997</v>
      </c>
      <c r="AN1309" s="361">
        <f>+VLOOKUP($E1309,Emissions!$1:$1048576,MATCH(DATE(AN$2,1,1),Emissions!$A$1:$LI$1),FALSE)</f>
        <v>6.4054401509999996</v>
      </c>
      <c r="AO1309" s="361">
        <f>+VLOOKUP($E1309,Emissions!$1:$1048576,MATCH(DATE(AO$2,1,1),Emissions!$A$1:$LI$1),FALSE)</f>
        <v>6.4988491069999998</v>
      </c>
    </row>
    <row r="1310" spans="1:41" ht="15" customHeight="1" x14ac:dyDescent="0.35">
      <c r="A1310" s="411"/>
      <c r="B1310" s="170"/>
      <c r="C1310" s="138" t="s">
        <v>459</v>
      </c>
      <c r="D1310" s="114"/>
      <c r="E1310" s="50" t="s">
        <v>3734</v>
      </c>
      <c r="F1310" s="361">
        <f>+VLOOKUP($E1310,Emissions!$1:$1048576,MATCH(DATE(F$2,1,1),Emissions!$A$1:$LI$1),FALSE)</f>
        <v>2.2122991299999999E-4</v>
      </c>
      <c r="G1310" s="361">
        <f>+VLOOKUP($E1310,Emissions!$1:$1048576,MATCH(DATE(G$2,1,1),Emissions!$A$1:$LI$1),FALSE)</f>
        <v>2.23410665E-4</v>
      </c>
      <c r="H1310" s="361">
        <f>+VLOOKUP($E1310,Emissions!$1:$1048576,MATCH(DATE(H$2,1,1),Emissions!$A$1:$LI$1),FALSE)</f>
        <v>2.24178673E-4</v>
      </c>
      <c r="I1310" s="361">
        <f>+VLOOKUP($E1310,Emissions!$1:$1048576,MATCH(DATE(I$2,1,1),Emissions!$A$1:$LI$1),FALSE)</f>
        <v>2.2487249600000001E-4</v>
      </c>
      <c r="J1310" s="361">
        <f>+VLOOKUP($E1310,Emissions!$1:$1048576,MATCH(DATE(J$2,1,1),Emissions!$A$1:$LI$1),FALSE)</f>
        <v>2.2771862399999999E-4</v>
      </c>
      <c r="K1310" s="361">
        <f>+VLOOKUP($E1310,Emissions!$1:$1048576,MATCH(DATE(K$2,1,1),Emissions!$A$1:$LI$1),FALSE)</f>
        <v>2.3229308100000001E-4</v>
      </c>
      <c r="L1310" s="361">
        <f>+VLOOKUP($E1310,Emissions!$1:$1048576,MATCH(DATE(L$2,1,1),Emissions!$A$1:$LI$1),FALSE)</f>
        <v>2.4096340200000001E-4</v>
      </c>
      <c r="M1310" s="361">
        <f>+VLOOKUP($E1310,Emissions!$1:$1048576,MATCH(DATE(M$2,1,1),Emissions!$A$1:$LI$1),FALSE)</f>
        <v>2.5143209799999999E-4</v>
      </c>
      <c r="N1310" s="361">
        <f>+VLOOKUP($E1310,Emissions!$1:$1048576,MATCH(DATE(N$2,1,1),Emissions!$A$1:$LI$1),FALSE)</f>
        <v>2.6296785600000001E-4</v>
      </c>
      <c r="O1310" s="361">
        <f>+VLOOKUP($E1310,Emissions!$1:$1048576,MATCH(DATE(O$2,1,1),Emissions!$A$1:$LI$1),FALSE)</f>
        <v>2.7517558000000002E-4</v>
      </c>
      <c r="P1310" s="361">
        <f>+VLOOKUP($E1310,Emissions!$1:$1048576,MATCH(DATE(P$2,1,1),Emissions!$A$1:$LI$1),FALSE)</f>
        <v>2.8773400800000002E-4</v>
      </c>
      <c r="Q1310" s="361">
        <f>+VLOOKUP($E1310,Emissions!$1:$1048576,MATCH(DATE(Q$2,1,1),Emissions!$A$1:$LI$1),FALSE)</f>
        <v>2.9605714299999999E-4</v>
      </c>
      <c r="R1310" s="361">
        <f>+VLOOKUP($E1310,Emissions!$1:$1048576,MATCH(DATE(R$2,1,1),Emissions!$A$1:$LI$1),FALSE)</f>
        <v>3.0349017400000002E-4</v>
      </c>
      <c r="S1310" s="361">
        <f>+VLOOKUP($E1310,Emissions!$1:$1048576,MATCH(DATE(S$2,1,1),Emissions!$A$1:$LI$1),FALSE)</f>
        <v>3.1064348000000002E-4</v>
      </c>
      <c r="T1310" s="361">
        <f>+VLOOKUP($E1310,Emissions!$1:$1048576,MATCH(DATE(T$2,1,1),Emissions!$A$1:$LI$1),FALSE)</f>
        <v>3.1771041599999998E-4</v>
      </c>
      <c r="U1310" s="361">
        <f>+VLOOKUP($E1310,Emissions!$1:$1048576,MATCH(DATE(U$2,1,1),Emissions!$A$1:$LI$1),FALSE)</f>
        <v>3.2483442300000002E-4</v>
      </c>
      <c r="V1310" s="361">
        <f>+VLOOKUP($E1310,Emissions!$1:$1048576,MATCH(DATE(V$2,1,1),Emissions!$A$1:$LI$1),FALSE)</f>
        <v>3.3207491899999998E-4</v>
      </c>
      <c r="W1310" s="361">
        <f>+VLOOKUP($E1310,Emissions!$1:$1048576,MATCH(DATE(W$2,1,1),Emissions!$A$1:$LI$1),FALSE)</f>
        <v>3.3957487099999997E-4</v>
      </c>
      <c r="X1310" s="361">
        <f>+VLOOKUP($E1310,Emissions!$1:$1048576,MATCH(DATE(X$2,1,1),Emissions!$A$1:$LI$1),FALSE)</f>
        <v>3.4740534000000001E-4</v>
      </c>
      <c r="Y1310" s="361">
        <f>+VLOOKUP($E1310,Emissions!$1:$1048576,MATCH(DATE(Y$2,1,1),Emissions!$A$1:$LI$1),FALSE)</f>
        <v>3.5565267399999999E-4</v>
      </c>
      <c r="Z1310" s="361">
        <f>+VLOOKUP($E1310,Emissions!$1:$1048576,MATCH(DATE(Z$2,1,1),Emissions!$A$1:$LI$1),FALSE)</f>
        <v>3.6436976200000001E-4</v>
      </c>
      <c r="AA1310" s="361">
        <f>+VLOOKUP($E1310,Emissions!$1:$1048576,MATCH(DATE(AA$2,1,1),Emissions!$A$1:$LI$1),FALSE)</f>
        <v>3.73721293E-4</v>
      </c>
      <c r="AB1310" s="361">
        <f>+VLOOKUP($E1310,Emissions!$1:$1048576,MATCH(DATE(AB$2,1,1),Emissions!$A$1:$LI$1),FALSE)</f>
        <v>3.8381187499999999E-4</v>
      </c>
      <c r="AC1310" s="361">
        <f>+VLOOKUP($E1310,Emissions!$1:$1048576,MATCH(DATE(AC$2,1,1),Emissions!$A$1:$LI$1),FALSE)</f>
        <v>3.9475232100000002E-4</v>
      </c>
      <c r="AD1310" s="361">
        <f>+VLOOKUP($E1310,Emissions!$1:$1048576,MATCH(DATE(AD$2,1,1),Emissions!$A$1:$LI$1),FALSE)</f>
        <v>4.0666553599999998E-4</v>
      </c>
      <c r="AE1310" s="361">
        <f>+VLOOKUP($E1310,Emissions!$1:$1048576,MATCH(DATE(AE$2,1,1),Emissions!$A$1:$LI$1),FALSE)</f>
        <v>4.1956319999999998E-4</v>
      </c>
      <c r="AF1310" s="361">
        <f>+VLOOKUP($E1310,Emissions!$1:$1048576,MATCH(DATE(AF$2,1,1),Emissions!$A$1:$LI$1),FALSE)</f>
        <v>4.2814790499999999E-4</v>
      </c>
      <c r="AG1310" s="361">
        <f>+VLOOKUP($E1310,Emissions!$1:$1048576,MATCH(DATE(AG$2,1,1),Emissions!$A$1:$LI$1),FALSE)</f>
        <v>4.3519630900000001E-4</v>
      </c>
      <c r="AH1310" s="361">
        <f>+VLOOKUP($E1310,Emissions!$1:$1048576,MATCH(DATE(AH$2,1,1),Emissions!$A$1:$LI$1),FALSE)</f>
        <v>4.4232404999999998E-4</v>
      </c>
      <c r="AI1310" s="361">
        <f>+VLOOKUP($E1310,Emissions!$1:$1048576,MATCH(DATE(AI$2,1,1),Emissions!$A$1:$LI$1),FALSE)</f>
        <v>4.4998073799999998E-4</v>
      </c>
      <c r="AJ1310" s="361">
        <f>+VLOOKUP($E1310,Emissions!$1:$1048576,MATCH(DATE(AJ$2,1,1),Emissions!$A$1:$LI$1),FALSE)</f>
        <v>4.5817541499999998E-4</v>
      </c>
      <c r="AK1310" s="361">
        <f>+VLOOKUP($E1310,Emissions!$1:$1048576,MATCH(DATE(AK$2,1,1),Emissions!$A$1:$LI$1),FALSE)</f>
        <v>4.6679578000000002E-4</v>
      </c>
      <c r="AL1310" s="361">
        <f>+VLOOKUP($E1310,Emissions!$1:$1048576,MATCH(DATE(AL$2,1,1),Emissions!$A$1:$LI$1),FALSE)</f>
        <v>4.7571235800000002E-4</v>
      </c>
      <c r="AM1310" s="361">
        <f>+VLOOKUP($E1310,Emissions!$1:$1048576,MATCH(DATE(AM$2,1,1),Emissions!$A$1:$LI$1),FALSE)</f>
        <v>4.84804307E-4</v>
      </c>
      <c r="AN1310" s="361">
        <f>+VLOOKUP($E1310,Emissions!$1:$1048576,MATCH(DATE(AN$2,1,1),Emissions!$A$1:$LI$1),FALSE)</f>
        <v>4.9396549099999995E-4</v>
      </c>
      <c r="AO1310" s="361">
        <f>+VLOOKUP($E1310,Emissions!$1:$1048576,MATCH(DATE(AO$2,1,1),Emissions!$A$1:$LI$1),FALSE)</f>
        <v>5.0310108900000002E-4</v>
      </c>
    </row>
    <row r="1311" spans="1:41" ht="15" customHeight="1" x14ac:dyDescent="0.35">
      <c r="A1311" s="411"/>
      <c r="B1311" s="170"/>
      <c r="C1311" s="138" t="s">
        <v>460</v>
      </c>
      <c r="D1311" s="114"/>
      <c r="E1311" s="50" t="s">
        <v>3735</v>
      </c>
      <c r="F1311" s="361">
        <f>+VLOOKUP($E1311,Emissions!$1:$1048576,MATCH(DATE(F$2,1,1),Emissions!$A$1:$LI$1),FALSE)</f>
        <v>1.17280453E-3</v>
      </c>
      <c r="G1311" s="361">
        <f>+VLOOKUP($E1311,Emissions!$1:$1048576,MATCH(DATE(G$2,1,1),Emissions!$A$1:$LI$1),FALSE)</f>
        <v>1.1843653299999999E-3</v>
      </c>
      <c r="H1311" s="361">
        <f>+VLOOKUP($E1311,Emissions!$1:$1048576,MATCH(DATE(H$2,1,1),Emissions!$A$1:$LI$1),FALSE)</f>
        <v>1.1884367699999999E-3</v>
      </c>
      <c r="I1311" s="361">
        <f>+VLOOKUP($E1311,Emissions!$1:$1048576,MATCH(DATE(I$2,1,1),Emissions!$A$1:$LI$1),FALSE)</f>
        <v>1.1921149299999999E-3</v>
      </c>
      <c r="J1311" s="361">
        <f>+VLOOKUP($E1311,Emissions!$1:$1048576,MATCH(DATE(J$2,1,1),Emissions!$A$1:$LI$1),FALSE)</f>
        <v>1.2072030799999999E-3</v>
      </c>
      <c r="K1311" s="361">
        <f>+VLOOKUP($E1311,Emissions!$1:$1048576,MATCH(DATE(K$2,1,1),Emissions!$A$1:$LI$1),FALSE)</f>
        <v>1.2314536200000001E-3</v>
      </c>
      <c r="L1311" s="361">
        <f>+VLOOKUP($E1311,Emissions!$1:$1048576,MATCH(DATE(L$2,1,1),Emissions!$A$1:$LI$1),FALSE)</f>
        <v>1.2774175299999999E-3</v>
      </c>
      <c r="M1311" s="361">
        <f>+VLOOKUP($E1311,Emissions!$1:$1048576,MATCH(DATE(M$2,1,1),Emissions!$A$1:$LI$1),FALSE)</f>
        <v>1.3329151500000001E-3</v>
      </c>
      <c r="N1311" s="361">
        <f>+VLOOKUP($E1311,Emissions!$1:$1048576,MATCH(DATE(N$2,1,1),Emissions!$A$1:$LI$1),FALSE)</f>
        <v>1.39406958E-3</v>
      </c>
      <c r="O1311" s="361">
        <f>+VLOOKUP($E1311,Emissions!$1:$1048576,MATCH(DATE(O$2,1,1),Emissions!$A$1:$LI$1),FALSE)</f>
        <v>1.4587863E-3</v>
      </c>
      <c r="P1311" s="361">
        <f>+VLOOKUP($E1311,Emissions!$1:$1048576,MATCH(DATE(P$2,1,1),Emissions!$A$1:$LI$1),FALSE)</f>
        <v>1.5253622E-3</v>
      </c>
      <c r="Q1311" s="361">
        <f>+VLOOKUP($E1311,Emissions!$1:$1048576,MATCH(DATE(Q$2,1,1),Emissions!$A$1:$LI$1),FALSE)</f>
        <v>1.5694855800000001E-3</v>
      </c>
      <c r="R1311" s="361">
        <f>+VLOOKUP($E1311,Emissions!$1:$1048576,MATCH(DATE(R$2,1,1),Emissions!$A$1:$LI$1),FALSE)</f>
        <v>1.6088902500000001E-3</v>
      </c>
      <c r="S1311" s="361">
        <f>+VLOOKUP($E1311,Emissions!$1:$1048576,MATCH(DATE(S$2,1,1),Emissions!$A$1:$LI$1),FALSE)</f>
        <v>1.64681202E-3</v>
      </c>
      <c r="T1311" s="361">
        <f>+VLOOKUP($E1311,Emissions!$1:$1048576,MATCH(DATE(T$2,1,1),Emissions!$A$1:$LI$1),FALSE)</f>
        <v>1.6842759100000001E-3</v>
      </c>
      <c r="U1311" s="361">
        <f>+VLOOKUP($E1311,Emissions!$1:$1048576,MATCH(DATE(U$2,1,1),Emissions!$A$1:$LI$1),FALSE)</f>
        <v>1.7220423600000001E-3</v>
      </c>
      <c r="V1311" s="361">
        <f>+VLOOKUP($E1311,Emissions!$1:$1048576,MATCH(DATE(V$2,1,1),Emissions!$A$1:$LI$1),FALSE)</f>
        <v>1.76042635E-3</v>
      </c>
      <c r="W1311" s="361">
        <f>+VLOOKUP($E1311,Emissions!$1:$1048576,MATCH(DATE(W$2,1,1),Emissions!$A$1:$LI$1),FALSE)</f>
        <v>1.80018579E-3</v>
      </c>
      <c r="X1311" s="361">
        <f>+VLOOKUP($E1311,Emissions!$1:$1048576,MATCH(DATE(X$2,1,1),Emissions!$A$1:$LI$1),FALSE)</f>
        <v>1.8416973999999999E-3</v>
      </c>
      <c r="Y1311" s="361">
        <f>+VLOOKUP($E1311,Emissions!$1:$1048576,MATCH(DATE(Y$2,1,1),Emissions!$A$1:$LI$1),FALSE)</f>
        <v>1.88541893E-3</v>
      </c>
      <c r="Z1311" s="361">
        <f>+VLOOKUP($E1311,Emissions!$1:$1048576,MATCH(DATE(Z$2,1,1),Emissions!$A$1:$LI$1),FALSE)</f>
        <v>1.9316307699999999E-3</v>
      </c>
      <c r="AA1311" s="361">
        <f>+VLOOKUP($E1311,Emissions!$1:$1048576,MATCH(DATE(AA$2,1,1),Emissions!$A$1:$LI$1),FALSE)</f>
        <v>1.9812059699999998E-3</v>
      </c>
      <c r="AB1311" s="361">
        <f>+VLOOKUP($E1311,Emissions!$1:$1048576,MATCH(DATE(AB$2,1,1),Emissions!$A$1:$LI$1),FALSE)</f>
        <v>2.0346991000000001E-3</v>
      </c>
      <c r="AC1311" s="361">
        <f>+VLOOKUP($E1311,Emissions!$1:$1048576,MATCH(DATE(AC$2,1,1),Emissions!$A$1:$LI$1),FALSE)</f>
        <v>2.0926976099999999E-3</v>
      </c>
      <c r="AD1311" s="361">
        <f>+VLOOKUP($E1311,Emissions!$1:$1048576,MATCH(DATE(AD$2,1,1),Emissions!$A$1:$LI$1),FALSE)</f>
        <v>2.1558530399999999E-3</v>
      </c>
      <c r="AE1311" s="361">
        <f>+VLOOKUP($E1311,Emissions!$1:$1048576,MATCH(DATE(AE$2,1,1),Emissions!$A$1:$LI$1),FALSE)</f>
        <v>2.22422734E-3</v>
      </c>
      <c r="AF1311" s="361">
        <f>+VLOOKUP($E1311,Emissions!$1:$1048576,MATCH(DATE(AF$2,1,1),Emissions!$A$1:$LI$1),FALSE)</f>
        <v>2.2697373699999998E-3</v>
      </c>
      <c r="AG1311" s="361">
        <f>+VLOOKUP($E1311,Emissions!$1:$1048576,MATCH(DATE(AG$2,1,1),Emissions!$A$1:$LI$1),FALSE)</f>
        <v>2.3071030299999999E-3</v>
      </c>
      <c r="AH1311" s="361">
        <f>+VLOOKUP($E1311,Emissions!$1:$1048576,MATCH(DATE(AH$2,1,1),Emissions!$A$1:$LI$1),FALSE)</f>
        <v>2.34488927E-3</v>
      </c>
      <c r="AI1311" s="361">
        <f>+VLOOKUP($E1311,Emissions!$1:$1048576,MATCH(DATE(AI$2,1,1),Emissions!$A$1:$LI$1),FALSE)</f>
        <v>2.38547961E-3</v>
      </c>
      <c r="AJ1311" s="361">
        <f>+VLOOKUP($E1311,Emissions!$1:$1048576,MATCH(DATE(AJ$2,1,1),Emissions!$A$1:$LI$1),FALSE)</f>
        <v>2.4289219900000001E-3</v>
      </c>
      <c r="AK1311" s="361">
        <f>+VLOOKUP($E1311,Emissions!$1:$1048576,MATCH(DATE(AK$2,1,1),Emissions!$A$1:$LI$1),FALSE)</f>
        <v>2.4746210699999999E-3</v>
      </c>
      <c r="AL1311" s="361">
        <f>+VLOOKUP($E1311,Emissions!$1:$1048576,MATCH(DATE(AL$2,1,1),Emissions!$A$1:$LI$1),FALSE)</f>
        <v>2.5218904600000001E-3</v>
      </c>
      <c r="AM1311" s="361">
        <f>+VLOOKUP($E1311,Emissions!$1:$1048576,MATCH(DATE(AM$2,1,1),Emissions!$A$1:$LI$1),FALSE)</f>
        <v>2.5700895399999998E-3</v>
      </c>
      <c r="AN1311" s="361">
        <f>+VLOOKUP($E1311,Emissions!$1:$1048576,MATCH(DATE(AN$2,1,1),Emissions!$A$1:$LI$1),FALSE)</f>
        <v>2.6186556600000001E-3</v>
      </c>
      <c r="AO1311" s="361">
        <f>+VLOOKUP($E1311,Emissions!$1:$1048576,MATCH(DATE(AO$2,1,1),Emissions!$A$1:$LI$1),FALSE)</f>
        <v>2.6670861399999998E-3</v>
      </c>
    </row>
    <row r="1312" spans="1:41" s="92" customFormat="1" ht="15" customHeight="1" x14ac:dyDescent="0.35">
      <c r="A1312" s="411"/>
      <c r="B1312" s="170"/>
      <c r="C1312" s="137" t="s">
        <v>3337</v>
      </c>
      <c r="D1312" s="147"/>
      <c r="E1312" s="136" t="s">
        <v>3736</v>
      </c>
      <c r="F1312" s="327">
        <f>+VLOOKUP($E1312,Emissions!$1:$1048576,MATCH(DATE(F$2,1,1),Emissions!$A$1:$LI$1),FALSE)</f>
        <v>25.787466370000001</v>
      </c>
      <c r="G1312" s="327">
        <f>+VLOOKUP($E1312,Emissions!$1:$1048576,MATCH(DATE(G$2,1,1),Emissions!$A$1:$LI$1),FALSE)</f>
        <v>25.76341034</v>
      </c>
      <c r="H1312" s="327">
        <f>+VLOOKUP($E1312,Emissions!$1:$1048576,MATCH(DATE(H$2,1,1),Emissions!$A$1:$LI$1),FALSE)</f>
        <v>25.684771260000002</v>
      </c>
      <c r="I1312" s="327">
        <f>+VLOOKUP($E1312,Emissions!$1:$1048576,MATCH(DATE(I$2,1,1),Emissions!$A$1:$LI$1),FALSE)</f>
        <v>25.65664954</v>
      </c>
      <c r="J1312" s="327">
        <f>+VLOOKUP($E1312,Emissions!$1:$1048576,MATCH(DATE(J$2,1,1),Emissions!$A$1:$LI$1),FALSE)</f>
        <v>25.75990943</v>
      </c>
      <c r="K1312" s="327">
        <f>+VLOOKUP($E1312,Emissions!$1:$1048576,MATCH(DATE(K$2,1,1),Emissions!$A$1:$LI$1),FALSE)</f>
        <v>26.019975030000001</v>
      </c>
      <c r="L1312" s="327">
        <f>+VLOOKUP($E1312,Emissions!$1:$1048576,MATCH(DATE(L$2,1,1),Emissions!$A$1:$LI$1),FALSE)</f>
        <v>26.488986610000001</v>
      </c>
      <c r="M1312" s="327">
        <f>+VLOOKUP($E1312,Emissions!$1:$1048576,MATCH(DATE(M$2,1,1),Emissions!$A$1:$LI$1),FALSE)</f>
        <v>27.185241609999999</v>
      </c>
      <c r="N1312" s="327">
        <f>+VLOOKUP($E1312,Emissions!$1:$1048576,MATCH(DATE(N$2,1,1),Emissions!$A$1:$LI$1),FALSE)</f>
        <v>27.994790269999999</v>
      </c>
      <c r="O1312" s="327">
        <f>+VLOOKUP($E1312,Emissions!$1:$1048576,MATCH(DATE(O$2,1,1),Emissions!$A$1:$LI$1),FALSE)</f>
        <v>28.85438654</v>
      </c>
      <c r="P1312" s="327">
        <f>+VLOOKUP($E1312,Emissions!$1:$1048576,MATCH(DATE(P$2,1,1),Emissions!$A$1:$LI$1),FALSE)</f>
        <v>29.724924040000001</v>
      </c>
      <c r="Q1312" s="327">
        <f>+VLOOKUP($E1312,Emissions!$1:$1048576,MATCH(DATE(Q$2,1,1),Emissions!$A$1:$LI$1),FALSE)</f>
        <v>31.65983993</v>
      </c>
      <c r="R1312" s="327">
        <f>+VLOOKUP($E1312,Emissions!$1:$1048576,MATCH(DATE(R$2,1,1),Emissions!$A$1:$LI$1),FALSE)</f>
        <v>33.643416530000003</v>
      </c>
      <c r="S1312" s="327">
        <f>+VLOOKUP($E1312,Emissions!$1:$1048576,MATCH(DATE(S$2,1,1),Emissions!$A$1:$LI$1),FALSE)</f>
        <v>35.718494560000003</v>
      </c>
      <c r="T1312" s="327">
        <f>+VLOOKUP($E1312,Emissions!$1:$1048576,MATCH(DATE(T$2,1,1),Emissions!$A$1:$LI$1),FALSE)</f>
        <v>37.912842920000003</v>
      </c>
      <c r="U1312" s="327">
        <f>+VLOOKUP($E1312,Emissions!$1:$1048576,MATCH(DATE(U$2,1,1),Emissions!$A$1:$LI$1),FALSE)</f>
        <v>40.248067730000002</v>
      </c>
      <c r="V1312" s="327">
        <f>+VLOOKUP($E1312,Emissions!$1:$1048576,MATCH(DATE(V$2,1,1),Emissions!$A$1:$LI$1),FALSE)</f>
        <v>42.767369600000002</v>
      </c>
      <c r="W1312" s="327">
        <f>+VLOOKUP($E1312,Emissions!$1:$1048576,MATCH(DATE(W$2,1,1),Emissions!$A$1:$LI$1),FALSE)</f>
        <v>45.572740840000002</v>
      </c>
      <c r="X1312" s="327">
        <f>+VLOOKUP($E1312,Emissions!$1:$1048576,MATCH(DATE(X$2,1,1),Emissions!$A$1:$LI$1),FALSE)</f>
        <v>48.634695290000003</v>
      </c>
      <c r="Y1312" s="327">
        <f>+VLOOKUP($E1312,Emissions!$1:$1048576,MATCH(DATE(Y$2,1,1),Emissions!$A$1:$LI$1),FALSE)</f>
        <v>51.939605139999998</v>
      </c>
      <c r="Z1312" s="327">
        <f>+VLOOKUP($E1312,Emissions!$1:$1048576,MATCH(DATE(Z$2,1,1),Emissions!$A$1:$LI$1),FALSE)</f>
        <v>55.482108029999999</v>
      </c>
      <c r="AA1312" s="327">
        <f>+VLOOKUP($E1312,Emissions!$1:$1048576,MATCH(DATE(AA$2,1,1),Emissions!$A$1:$LI$1),FALSE)</f>
        <v>59.291322510000001</v>
      </c>
      <c r="AB1312" s="327">
        <f>+VLOOKUP($E1312,Emissions!$1:$1048576,MATCH(DATE(AB$2,1,1),Emissions!$A$1:$LI$1),FALSE)</f>
        <v>63.396295760000001</v>
      </c>
      <c r="AC1312" s="327">
        <f>+VLOOKUP($E1312,Emissions!$1:$1048576,MATCH(DATE(AC$2,1,1),Emissions!$A$1:$LI$1),FALSE)</f>
        <v>67.836964760000001</v>
      </c>
      <c r="AD1312" s="327">
        <f>+VLOOKUP($E1312,Emissions!$1:$1048576,MATCH(DATE(AD$2,1,1),Emissions!$A$1:$LI$1),FALSE)</f>
        <v>72.666221579999998</v>
      </c>
      <c r="AE1312" s="327">
        <f>+VLOOKUP($E1312,Emissions!$1:$1048576,MATCH(DATE(AE$2,1,1),Emissions!$A$1:$LI$1),FALSE)</f>
        <v>77.921431929999997</v>
      </c>
      <c r="AF1312" s="327">
        <f>+VLOOKUP($E1312,Emissions!$1:$1048576,MATCH(DATE(AF$2,1,1),Emissions!$A$1:$LI$1),FALSE)</f>
        <v>80.094403479999997</v>
      </c>
      <c r="AG1312" s="327">
        <f>+VLOOKUP($E1312,Emissions!$1:$1048576,MATCH(DATE(AG$2,1,1),Emissions!$A$1:$LI$1),FALSE)</f>
        <v>81.250456639999996</v>
      </c>
      <c r="AH1312" s="327">
        <f>+VLOOKUP($E1312,Emissions!$1:$1048576,MATCH(DATE(AH$2,1,1),Emissions!$A$1:$LI$1),FALSE)</f>
        <v>82.272883570000005</v>
      </c>
      <c r="AI1312" s="327">
        <f>+VLOOKUP($E1312,Emissions!$1:$1048576,MATCH(DATE(AI$2,1,1),Emissions!$A$1:$LI$1),FALSE)</f>
        <v>83.408851909999996</v>
      </c>
      <c r="AJ1312" s="327">
        <f>+VLOOKUP($E1312,Emissions!$1:$1048576,MATCH(DATE(AJ$2,1,1),Emissions!$A$1:$LI$1),FALSE)</f>
        <v>84.689815339999996</v>
      </c>
      <c r="AK1312" s="327">
        <f>+VLOOKUP($E1312,Emissions!$1:$1048576,MATCH(DATE(AK$2,1,1),Emissions!$A$1:$LI$1),FALSE)</f>
        <v>86.089186240000004</v>
      </c>
      <c r="AL1312" s="327">
        <f>+VLOOKUP($E1312,Emissions!$1:$1048576,MATCH(DATE(AL$2,1,1),Emissions!$A$1:$LI$1),FALSE)</f>
        <v>87.571475340000006</v>
      </c>
      <c r="AM1312" s="327">
        <f>+VLOOKUP($E1312,Emissions!$1:$1048576,MATCH(DATE(AM$2,1,1),Emissions!$A$1:$LI$1),FALSE)</f>
        <v>89.104819430000006</v>
      </c>
      <c r="AN1312" s="327">
        <f>+VLOOKUP($E1312,Emissions!$1:$1048576,MATCH(DATE(AN$2,1,1),Emissions!$A$1:$LI$1),FALSE)</f>
        <v>90.662691519999996</v>
      </c>
      <c r="AO1312" s="327">
        <f>+VLOOKUP($E1312,Emissions!$1:$1048576,MATCH(DATE(AO$2,1,1),Emissions!$A$1:$LI$1),FALSE)</f>
        <v>92.222942070000002</v>
      </c>
    </row>
    <row r="1313" spans="1:41" ht="15" customHeight="1" x14ac:dyDescent="0.35">
      <c r="A1313" s="411"/>
      <c r="B1313" s="170"/>
      <c r="C1313" s="138" t="s">
        <v>463</v>
      </c>
      <c r="D1313" s="114"/>
      <c r="E1313" s="50" t="s">
        <v>3737</v>
      </c>
      <c r="F1313" s="361">
        <f>+VLOOKUP($E1313,Emissions!$1:$1048576,MATCH(DATE(F$2,1,1),Emissions!$A$1:$LI$1),FALSE)</f>
        <v>9.6879100600000004E-2</v>
      </c>
      <c r="G1313" s="361">
        <f>+VLOOKUP($E1313,Emissions!$1:$1048576,MATCH(DATE(G$2,1,1),Emissions!$A$1:$LI$1),FALSE)</f>
        <v>9.7692790400000007E-2</v>
      </c>
      <c r="H1313" s="361">
        <f>+VLOOKUP($E1313,Emissions!$1:$1048576,MATCH(DATE(H$2,1,1),Emissions!$A$1:$LI$1),FALSE)</f>
        <v>9.8093385599999999E-2</v>
      </c>
      <c r="I1313" s="361">
        <f>+VLOOKUP($E1313,Emissions!$1:$1048576,MATCH(DATE(I$2,1,1),Emissions!$A$1:$LI$1),FALSE)</f>
        <v>9.8548965000000002E-2</v>
      </c>
      <c r="J1313" s="361">
        <f>+VLOOKUP($E1313,Emissions!$1:$1048576,MATCH(DATE(J$2,1,1),Emissions!$A$1:$LI$1),FALSE)</f>
        <v>9.9248707500000005E-2</v>
      </c>
      <c r="K1313" s="361">
        <f>+VLOOKUP($E1313,Emissions!$1:$1048576,MATCH(DATE(K$2,1,1),Emissions!$A$1:$LI$1),FALSE)</f>
        <v>0.1003335778</v>
      </c>
      <c r="L1313" s="361">
        <f>+VLOOKUP($E1313,Emissions!$1:$1048576,MATCH(DATE(L$2,1,1),Emissions!$A$1:$LI$1),FALSE)</f>
        <v>0.10073299820000001</v>
      </c>
      <c r="M1313" s="361">
        <f>+VLOOKUP($E1313,Emissions!$1:$1048576,MATCH(DATE(M$2,1,1),Emissions!$A$1:$LI$1),FALSE)</f>
        <v>0.1017917963</v>
      </c>
      <c r="N1313" s="361">
        <f>+VLOOKUP($E1313,Emissions!$1:$1048576,MATCH(DATE(N$2,1,1),Emissions!$A$1:$LI$1),FALSE)</f>
        <v>0.1030091096</v>
      </c>
      <c r="O1313" s="361">
        <f>+VLOOKUP($E1313,Emissions!$1:$1048576,MATCH(DATE(O$2,1,1),Emissions!$A$1:$LI$1),FALSE)</f>
        <v>0.1041566758</v>
      </c>
      <c r="P1313" s="361">
        <f>+VLOOKUP($E1313,Emissions!$1:$1048576,MATCH(DATE(P$2,1,1),Emissions!$A$1:$LI$1),FALSE)</f>
        <v>0.10508143</v>
      </c>
      <c r="Q1313" s="361">
        <f>+VLOOKUP($E1313,Emissions!$1:$1048576,MATCH(DATE(Q$2,1,1),Emissions!$A$1:$LI$1),FALSE)</f>
        <v>0.10578318389999999</v>
      </c>
      <c r="R1313" s="361">
        <f>+VLOOKUP($E1313,Emissions!$1:$1048576,MATCH(DATE(R$2,1,1),Emissions!$A$1:$LI$1),FALSE)</f>
        <v>0.10594646990000001</v>
      </c>
      <c r="S1313" s="361">
        <f>+VLOOKUP($E1313,Emissions!$1:$1048576,MATCH(DATE(S$2,1,1),Emissions!$A$1:$LI$1),FALSE)</f>
        <v>0.1058025968</v>
      </c>
      <c r="T1313" s="361">
        <f>+VLOOKUP($E1313,Emissions!$1:$1048576,MATCH(DATE(T$2,1,1),Emissions!$A$1:$LI$1),FALSE)</f>
        <v>0.1054231462</v>
      </c>
      <c r="U1313" s="361">
        <f>+VLOOKUP($E1313,Emissions!$1:$1048576,MATCH(DATE(U$2,1,1),Emissions!$A$1:$LI$1),FALSE)</f>
        <v>0.10485298699999999</v>
      </c>
      <c r="V1313" s="361">
        <f>+VLOOKUP($E1313,Emissions!$1:$1048576,MATCH(DATE(V$2,1,1),Emissions!$A$1:$LI$1),FALSE)</f>
        <v>0.1036486645</v>
      </c>
      <c r="W1313" s="361">
        <f>+VLOOKUP($E1313,Emissions!$1:$1048576,MATCH(DATE(W$2,1,1),Emissions!$A$1:$LI$1),FALSE)</f>
        <v>0.1022701607</v>
      </c>
      <c r="X1313" s="361">
        <f>+VLOOKUP($E1313,Emissions!$1:$1048576,MATCH(DATE(X$2,1,1),Emissions!$A$1:$LI$1),FALSE)</f>
        <v>0.10076583829999999</v>
      </c>
      <c r="Y1313" s="361">
        <f>+VLOOKUP($E1313,Emissions!$1:$1048576,MATCH(DATE(Y$2,1,1),Emissions!$A$1:$LI$1),FALSE)</f>
        <v>9.9208928900000007E-2</v>
      </c>
      <c r="Z1313" s="361">
        <f>+VLOOKUP($E1313,Emissions!$1:$1048576,MATCH(DATE(Z$2,1,1),Emissions!$A$1:$LI$1),FALSE)</f>
        <v>9.76590393E-2</v>
      </c>
      <c r="AA1313" s="361">
        <f>+VLOOKUP($E1313,Emissions!$1:$1048576,MATCH(DATE(AA$2,1,1),Emissions!$A$1:$LI$1),FALSE)</f>
        <v>9.6193010199999998E-2</v>
      </c>
      <c r="AB1313" s="361">
        <f>+VLOOKUP($E1313,Emissions!$1:$1048576,MATCH(DATE(AB$2,1,1),Emissions!$A$1:$LI$1),FALSE)</f>
        <v>9.4859955300000007E-2</v>
      </c>
      <c r="AC1313" s="361">
        <f>+VLOOKUP($E1313,Emissions!$1:$1048576,MATCH(DATE(AC$2,1,1),Emissions!$A$1:$LI$1),FALSE)</f>
        <v>9.3698250400000002E-2</v>
      </c>
      <c r="AD1313" s="361">
        <f>+VLOOKUP($E1313,Emissions!$1:$1048576,MATCH(DATE(AD$2,1,1),Emissions!$A$1:$LI$1),FALSE)</f>
        <v>9.2738028299999997E-2</v>
      </c>
      <c r="AE1313" s="361">
        <f>+VLOOKUP($E1313,Emissions!$1:$1048576,MATCH(DATE(AE$2,1,1),Emissions!$A$1:$LI$1),FALSE)</f>
        <v>9.19770174E-2</v>
      </c>
      <c r="AF1313" s="361">
        <f>+VLOOKUP($E1313,Emissions!$1:$1048576,MATCH(DATE(AF$2,1,1),Emissions!$A$1:$LI$1),FALSE)</f>
        <v>9.4326777599999995E-2</v>
      </c>
      <c r="AG1313" s="361">
        <f>+VLOOKUP($E1313,Emissions!$1:$1048576,MATCH(DATE(AG$2,1,1),Emissions!$A$1:$LI$1),FALSE)</f>
        <v>9.5739060400000006E-2</v>
      </c>
      <c r="AH1313" s="361">
        <f>+VLOOKUP($E1313,Emissions!$1:$1048576,MATCH(DATE(AH$2,1,1),Emissions!$A$1:$LI$1),FALSE)</f>
        <v>9.7083152800000003E-2</v>
      </c>
      <c r="AI1313" s="361">
        <f>+VLOOKUP($E1313,Emissions!$1:$1048576,MATCH(DATE(AI$2,1,1),Emissions!$A$1:$LI$1),FALSE)</f>
        <v>9.8570103100000001E-2</v>
      </c>
      <c r="AJ1313" s="361">
        <f>+VLOOKUP($E1313,Emissions!$1:$1048576,MATCH(DATE(AJ$2,1,1),Emissions!$A$1:$LI$1),FALSE)</f>
        <v>0.1002149054</v>
      </c>
      <c r="AK1313" s="361">
        <f>+VLOOKUP($E1313,Emissions!$1:$1048576,MATCH(DATE(AK$2,1,1),Emissions!$A$1:$LI$1),FALSE)</f>
        <v>0.1019835585</v>
      </c>
      <c r="AL1313" s="361">
        <f>+VLOOKUP($E1313,Emissions!$1:$1048576,MATCH(DATE(AL$2,1,1),Emissions!$A$1:$LI$1),FALSE)</f>
        <v>0.10383637229999999</v>
      </c>
      <c r="AM1313" s="361">
        <f>+VLOOKUP($E1313,Emissions!$1:$1048576,MATCH(DATE(AM$2,1,1),Emissions!$A$1:$LI$1),FALSE)</f>
        <v>0.10573832750000001</v>
      </c>
      <c r="AN1313" s="361">
        <f>+VLOOKUP($E1313,Emissions!$1:$1048576,MATCH(DATE(AN$2,1,1),Emissions!$A$1:$LI$1),FALSE)</f>
        <v>0.1076600981</v>
      </c>
      <c r="AO1313" s="361">
        <f>+VLOOKUP($E1313,Emissions!$1:$1048576,MATCH(DATE(AO$2,1,1),Emissions!$A$1:$LI$1),FALSE)</f>
        <v>0.1095768775</v>
      </c>
    </row>
    <row r="1314" spans="1:41" ht="15" customHeight="1" x14ac:dyDescent="0.35">
      <c r="A1314" s="411"/>
      <c r="B1314" s="170"/>
      <c r="C1314" s="138" t="s">
        <v>464</v>
      </c>
      <c r="D1314" s="114"/>
      <c r="E1314" s="50" t="s">
        <v>3738</v>
      </c>
      <c r="F1314" s="361">
        <f>+VLOOKUP($E1314,Emissions!$1:$1048576,MATCH(DATE(F$2,1,1),Emissions!$A$1:$LI$1),FALSE)</f>
        <v>3.0670834500000002</v>
      </c>
      <c r="G1314" s="361">
        <f>+VLOOKUP($E1314,Emissions!$1:$1048576,MATCH(DATE(G$2,1,1),Emissions!$A$1:$LI$1),FALSE)</f>
        <v>3.0929163289999999</v>
      </c>
      <c r="H1314" s="361">
        <f>+VLOOKUP($E1314,Emissions!$1:$1048576,MATCH(DATE(H$2,1,1),Emissions!$A$1:$LI$1),FALSE)</f>
        <v>3.106301025</v>
      </c>
      <c r="I1314" s="361">
        <f>+VLOOKUP($E1314,Emissions!$1:$1048576,MATCH(DATE(I$2,1,1),Emissions!$A$1:$LI$1),FALSE)</f>
        <v>3.1200134400000001</v>
      </c>
      <c r="J1314" s="361">
        <f>+VLOOKUP($E1314,Emissions!$1:$1048576,MATCH(DATE(J$2,1,1),Emissions!$A$1:$LI$1),FALSE)</f>
        <v>3.140855427</v>
      </c>
      <c r="K1314" s="361">
        <f>+VLOOKUP($E1314,Emissions!$1:$1048576,MATCH(DATE(K$2,1,1),Emissions!$A$1:$LI$1),FALSE)</f>
        <v>3.1736405959999998</v>
      </c>
      <c r="L1314" s="361">
        <f>+VLOOKUP($E1314,Emissions!$1:$1048576,MATCH(DATE(L$2,1,1),Emissions!$A$1:$LI$1),FALSE)</f>
        <v>2.7933880850000001</v>
      </c>
      <c r="M1314" s="361">
        <f>+VLOOKUP($E1314,Emissions!$1:$1048576,MATCH(DATE(M$2,1,1),Emissions!$A$1:$LI$1),FALSE)</f>
        <v>2.3512279399999998</v>
      </c>
      <c r="N1314" s="361">
        <f>+VLOOKUP($E1314,Emissions!$1:$1048576,MATCH(DATE(N$2,1,1),Emissions!$A$1:$LI$1),FALSE)</f>
        <v>1.8624465809999999</v>
      </c>
      <c r="O1314" s="361">
        <f>+VLOOKUP($E1314,Emissions!$1:$1048576,MATCH(DATE(O$2,1,1),Emissions!$A$1:$LI$1),FALSE)</f>
        <v>1.3161685030000001</v>
      </c>
      <c r="P1314" s="361">
        <f>+VLOOKUP($E1314,Emissions!$1:$1048576,MATCH(DATE(P$2,1,1),Emissions!$A$1:$LI$1),FALSE)</f>
        <v>0.70176057550000004</v>
      </c>
      <c r="Q1314" s="361">
        <f>+VLOOKUP($E1314,Emissions!$1:$1048576,MATCH(DATE(Q$2,1,1),Emissions!$A$1:$LI$1),FALSE)</f>
        <v>0.68587130549999997</v>
      </c>
      <c r="R1314" s="361">
        <f>+VLOOKUP($E1314,Emissions!$1:$1048576,MATCH(DATE(R$2,1,1),Emissions!$A$1:$LI$1),FALSE)</f>
        <v>0.71251060180000003</v>
      </c>
      <c r="S1314" s="361">
        <f>+VLOOKUP($E1314,Emissions!$1:$1048576,MATCH(DATE(S$2,1,1),Emissions!$A$1:$LI$1),FALSE)</f>
        <v>0.74139015200000002</v>
      </c>
      <c r="T1314" s="361">
        <f>+VLOOKUP($E1314,Emissions!$1:$1048576,MATCH(DATE(T$2,1,1),Emissions!$A$1:$LI$1),FALSE)</f>
        <v>0.76856699309999998</v>
      </c>
      <c r="U1314" s="361">
        <f>+VLOOKUP($E1314,Emissions!$1:$1048576,MATCH(DATE(U$2,1,1),Emissions!$A$1:$LI$1),FALSE)</f>
        <v>0.79404814040000005</v>
      </c>
      <c r="V1314" s="361">
        <f>+VLOOKUP($E1314,Emissions!$1:$1048576,MATCH(DATE(V$2,1,1),Emissions!$A$1:$LI$1),FALSE)</f>
        <v>0.54579791749999995</v>
      </c>
      <c r="W1314" s="361">
        <f>+VLOOKUP($E1314,Emissions!$1:$1048576,MATCH(DATE(W$2,1,1),Emissions!$A$1:$LI$1),FALSE)</f>
        <v>0.35885031179999999</v>
      </c>
      <c r="X1314" s="361">
        <f>+VLOOKUP($E1314,Emissions!$1:$1048576,MATCH(DATE(X$2,1,1),Emissions!$A$1:$LI$1),FALSE)</f>
        <v>0.23510185650000001</v>
      </c>
      <c r="Y1314" s="361">
        <f>+VLOOKUP($E1314,Emissions!$1:$1048576,MATCH(DATE(Y$2,1,1),Emissions!$A$1:$LI$1),FALSE)</f>
        <v>0.1541702268</v>
      </c>
      <c r="Z1314" s="361">
        <f>+VLOOKUP($E1314,Emissions!$1:$1048576,MATCH(DATE(Z$2,1,1),Emissions!$A$1:$LI$1),FALSE)</f>
        <v>0.1012365797</v>
      </c>
      <c r="AA1314" s="361">
        <f>+VLOOKUP($E1314,Emissions!$1:$1048576,MATCH(DATE(AA$2,1,1),Emissions!$A$1:$LI$1),FALSE)</f>
        <v>6.6591600700000003E-2</v>
      </c>
      <c r="AB1314" s="361">
        <f>+VLOOKUP($E1314,Emissions!$1:$1048576,MATCH(DATE(AB$2,1,1),Emissions!$A$1:$LI$1),FALSE)</f>
        <v>4.3888781000000002E-2</v>
      </c>
      <c r="AC1314" s="361">
        <f>+VLOOKUP($E1314,Emissions!$1:$1048576,MATCH(DATE(AC$2,1,1),Emissions!$A$1:$LI$1),FALSE)</f>
        <v>2.9022860800000001E-2</v>
      </c>
      <c r="AD1314" s="361">
        <f>+VLOOKUP($E1314,Emissions!$1:$1048576,MATCH(DATE(AD$2,1,1),Emissions!$A$1:$LI$1),FALSE)</f>
        <v>1.9274493899999998E-2</v>
      </c>
      <c r="AE1314" s="361">
        <f>+VLOOKUP($E1314,Emissions!$1:$1048576,MATCH(DATE(AE$2,1,1),Emissions!$A$1:$LI$1),FALSE)</f>
        <v>1.2857132800000001E-2</v>
      </c>
      <c r="AF1314" s="361">
        <f>+VLOOKUP($E1314,Emissions!$1:$1048576,MATCH(DATE(AF$2,1,1),Emissions!$A$1:$LI$1),FALSE)</f>
        <v>1.27311314E-2</v>
      </c>
      <c r="AG1314" s="361">
        <f>+VLOOKUP($E1314,Emissions!$1:$1048576,MATCH(DATE(AG$2,1,1),Emissions!$A$1:$LI$1),FALSE)</f>
        <v>1.3015239499999999E-2</v>
      </c>
      <c r="AH1314" s="361">
        <f>+VLOOKUP($E1314,Emissions!$1:$1048576,MATCH(DATE(AH$2,1,1),Emissions!$A$1:$LI$1),FALSE)</f>
        <v>1.3302470699999999E-2</v>
      </c>
      <c r="AI1314" s="361">
        <f>+VLOOKUP($E1314,Emissions!$1:$1048576,MATCH(DATE(AI$2,1,1),Emissions!$A$1:$LI$1),FALSE)</f>
        <v>1.3582534300000001E-2</v>
      </c>
      <c r="AJ1314" s="361">
        <f>+VLOOKUP($E1314,Emissions!$1:$1048576,MATCH(DATE(AJ$2,1,1),Emissions!$A$1:$LI$1),FALSE)</f>
        <v>1.3863461699999999E-2</v>
      </c>
      <c r="AK1314" s="361">
        <f>+VLOOKUP($E1314,Emissions!$1:$1048576,MATCH(DATE(AK$2,1,1),Emissions!$A$1:$LI$1),FALSE)</f>
        <v>1.4147073600000001E-2</v>
      </c>
      <c r="AL1314" s="361">
        <f>+VLOOKUP($E1314,Emissions!$1:$1048576,MATCH(DATE(AL$2,1,1),Emissions!$A$1:$LI$1),FALSE)</f>
        <v>1.4432226899999999E-2</v>
      </c>
      <c r="AM1314" s="361">
        <f>+VLOOKUP($E1314,Emissions!$1:$1048576,MATCH(DATE(AM$2,1,1),Emissions!$A$1:$LI$1),FALSE)</f>
        <v>1.4716975E-2</v>
      </c>
      <c r="AN1314" s="361">
        <f>+VLOOKUP($E1314,Emissions!$1:$1048576,MATCH(DATE(AN$2,1,1),Emissions!$A$1:$LI$1),FALSE)</f>
        <v>1.49992665E-2</v>
      </c>
      <c r="AO1314" s="361">
        <f>+VLOOKUP($E1314,Emissions!$1:$1048576,MATCH(DATE(AO$2,1,1),Emissions!$A$1:$LI$1),FALSE)</f>
        <v>1.5277091E-2</v>
      </c>
    </row>
    <row r="1315" spans="1:41" ht="15" customHeight="1" x14ac:dyDescent="0.35">
      <c r="A1315" s="411"/>
      <c r="B1315" s="170"/>
      <c r="C1315" s="138" t="s">
        <v>465</v>
      </c>
      <c r="D1315" s="114"/>
      <c r="E1315" s="50" t="s">
        <v>3739</v>
      </c>
      <c r="F1315" s="361">
        <f>+VLOOKUP($E1315,Emissions!$1:$1048576,MATCH(DATE(F$2,1,1),Emissions!$A$1:$LI$1),FALSE)</f>
        <v>3.6150542880000001</v>
      </c>
      <c r="G1315" s="361">
        <f>+VLOOKUP($E1315,Emissions!$1:$1048576,MATCH(DATE(G$2,1,1),Emissions!$A$1:$LI$1),FALSE)</f>
        <v>3.6458989169999998</v>
      </c>
      <c r="H1315" s="361">
        <f>+VLOOKUP($E1315,Emissions!$1:$1048576,MATCH(DATE(H$2,1,1),Emissions!$A$1:$LI$1),FALSE)</f>
        <v>3.6619118930000001</v>
      </c>
      <c r="I1315" s="361">
        <f>+VLOOKUP($E1315,Emissions!$1:$1048576,MATCH(DATE(I$2,1,1),Emissions!$A$1:$LI$1),FALSE)</f>
        <v>3.6783296920000002</v>
      </c>
      <c r="J1315" s="361">
        <f>+VLOOKUP($E1315,Emissions!$1:$1048576,MATCH(DATE(J$2,1,1),Emissions!$A$1:$LI$1),FALSE)</f>
        <v>3.703318168</v>
      </c>
      <c r="K1315" s="361">
        <f>+VLOOKUP($E1315,Emissions!$1:$1048576,MATCH(DATE(K$2,1,1),Emissions!$A$1:$LI$1),FALSE)</f>
        <v>3.7425167469999998</v>
      </c>
      <c r="L1315" s="361">
        <f>+VLOOKUP($E1315,Emissions!$1:$1048576,MATCH(DATE(L$2,1,1),Emissions!$A$1:$LI$1),FALSE)</f>
        <v>4.5169484049999999</v>
      </c>
      <c r="M1315" s="361">
        <f>+VLOOKUP($E1315,Emissions!$1:$1048576,MATCH(DATE(M$2,1,1),Emissions!$A$1:$LI$1),FALSE)</f>
        <v>5.4813391569999999</v>
      </c>
      <c r="N1315" s="361">
        <f>+VLOOKUP($E1315,Emissions!$1:$1048576,MATCH(DATE(N$2,1,1),Emissions!$A$1:$LI$1),FALSE)</f>
        <v>6.5647531819999996</v>
      </c>
      <c r="O1315" s="361">
        <f>+VLOOKUP($E1315,Emissions!$1:$1048576,MATCH(DATE(O$2,1,1),Emissions!$A$1:$LI$1),FALSE)</f>
        <v>7.7582440220000004</v>
      </c>
      <c r="P1315" s="361">
        <f>+VLOOKUP($E1315,Emissions!$1:$1048576,MATCH(DATE(P$2,1,1),Emissions!$A$1:$LI$1),FALSE)</f>
        <v>9.0613547019999992</v>
      </c>
      <c r="Q1315" s="361">
        <f>+VLOOKUP($E1315,Emissions!$1:$1048576,MATCH(DATE(Q$2,1,1),Emissions!$A$1:$LI$1),FALSE)</f>
        <v>9.6074041189999999</v>
      </c>
      <c r="R1315" s="361">
        <f>+VLOOKUP($E1315,Emissions!$1:$1048576,MATCH(DATE(R$2,1,1),Emissions!$A$1:$LI$1),FALSE)</f>
        <v>10.03632487</v>
      </c>
      <c r="S1315" s="361">
        <f>+VLOOKUP($E1315,Emissions!$1:$1048576,MATCH(DATE(S$2,1,1),Emissions!$A$1:$LI$1),FALSE)</f>
        <v>10.446397770000001</v>
      </c>
      <c r="T1315" s="361">
        <f>+VLOOKUP($E1315,Emissions!$1:$1048576,MATCH(DATE(T$2,1,1),Emissions!$A$1:$LI$1),FALSE)</f>
        <v>10.852333610000001</v>
      </c>
      <c r="U1315" s="361">
        <f>+VLOOKUP($E1315,Emissions!$1:$1048576,MATCH(DATE(U$2,1,1),Emissions!$A$1:$LI$1),FALSE)</f>
        <v>11.25715581</v>
      </c>
      <c r="V1315" s="361">
        <f>+VLOOKUP($E1315,Emissions!$1:$1048576,MATCH(DATE(V$2,1,1),Emissions!$A$1:$LI$1),FALSE)</f>
        <v>11.499535699999999</v>
      </c>
      <c r="W1315" s="361">
        <f>+VLOOKUP($E1315,Emissions!$1:$1048576,MATCH(DATE(W$2,1,1),Emissions!$A$1:$LI$1),FALSE)</f>
        <v>11.7112102</v>
      </c>
      <c r="X1315" s="361">
        <f>+VLOOKUP($E1315,Emissions!$1:$1048576,MATCH(DATE(X$2,1,1),Emissions!$A$1:$LI$1),FALSE)</f>
        <v>11.910364489999999</v>
      </c>
      <c r="Y1315" s="361">
        <f>+VLOOKUP($E1315,Emissions!$1:$1048576,MATCH(DATE(Y$2,1,1),Emissions!$A$1:$LI$1),FALSE)</f>
        <v>12.105227920000001</v>
      </c>
      <c r="Z1315" s="361">
        <f>+VLOOKUP($E1315,Emissions!$1:$1048576,MATCH(DATE(Z$2,1,1),Emissions!$A$1:$LI$1),FALSE)</f>
        <v>12.30236264</v>
      </c>
      <c r="AA1315" s="361">
        <f>+VLOOKUP($E1315,Emissions!$1:$1048576,MATCH(DATE(AA$2,1,1),Emissions!$A$1:$LI$1),FALSE)</f>
        <v>12.511142400000001</v>
      </c>
      <c r="AB1315" s="361">
        <f>+VLOOKUP($E1315,Emissions!$1:$1048576,MATCH(DATE(AB$2,1,1),Emissions!$A$1:$LI$1),FALSE)</f>
        <v>12.739072220000001</v>
      </c>
      <c r="AC1315" s="361">
        <f>+VLOOKUP($E1315,Emissions!$1:$1048576,MATCH(DATE(AC$2,1,1),Emissions!$A$1:$LI$1),FALSE)</f>
        <v>12.992970469999999</v>
      </c>
      <c r="AD1315" s="361">
        <f>+VLOOKUP($E1315,Emissions!$1:$1048576,MATCH(DATE(AD$2,1,1),Emissions!$A$1:$LI$1),FALSE)</f>
        <v>13.279272730000001</v>
      </c>
      <c r="AE1315" s="361">
        <f>+VLOOKUP($E1315,Emissions!$1:$1048576,MATCH(DATE(AE$2,1,1),Emissions!$A$1:$LI$1),FALSE)</f>
        <v>13.600652419999999</v>
      </c>
      <c r="AF1315" s="361">
        <f>+VLOOKUP($E1315,Emissions!$1:$1048576,MATCH(DATE(AF$2,1,1),Emissions!$A$1:$LI$1),FALSE)</f>
        <v>13.94762519</v>
      </c>
      <c r="AG1315" s="361">
        <f>+VLOOKUP($E1315,Emissions!$1:$1048576,MATCH(DATE(AG$2,1,1),Emissions!$A$1:$LI$1),FALSE)</f>
        <v>14.169273649999999</v>
      </c>
      <c r="AH1315" s="361">
        <f>+VLOOKUP($E1315,Emissions!$1:$1048576,MATCH(DATE(AH$2,1,1),Emissions!$A$1:$LI$1),FALSE)</f>
        <v>14.36792518</v>
      </c>
      <c r="AI1315" s="361">
        <f>+VLOOKUP($E1315,Emissions!$1:$1048576,MATCH(DATE(AI$2,1,1),Emissions!$A$1:$LI$1),FALSE)</f>
        <v>14.58416742</v>
      </c>
      <c r="AJ1315" s="361">
        <f>+VLOOKUP($E1315,Emissions!$1:$1048576,MATCH(DATE(AJ$2,1,1),Emissions!$A$1:$LI$1),FALSE)</f>
        <v>14.8242981</v>
      </c>
      <c r="AK1315" s="361">
        <f>+VLOOKUP($E1315,Emissions!$1:$1048576,MATCH(DATE(AK$2,1,1),Emissions!$A$1:$LI$1),FALSE)</f>
        <v>15.084066480000001</v>
      </c>
      <c r="AL1315" s="361">
        <f>+VLOOKUP($E1315,Emissions!$1:$1048576,MATCH(DATE(AL$2,1,1),Emissions!$A$1:$LI$1),FALSE)</f>
        <v>15.357379229999999</v>
      </c>
      <c r="AM1315" s="361">
        <f>+VLOOKUP($E1315,Emissions!$1:$1048576,MATCH(DATE(AM$2,1,1),Emissions!$A$1:$LI$1),FALSE)</f>
        <v>15.638683840000001</v>
      </c>
      <c r="AN1315" s="361">
        <f>+VLOOKUP($E1315,Emissions!$1:$1048576,MATCH(DATE(AN$2,1,1),Emissions!$A$1:$LI$1),FALSE)</f>
        <v>15.923342829999999</v>
      </c>
      <c r="AO1315" s="361">
        <f>+VLOOKUP($E1315,Emissions!$1:$1048576,MATCH(DATE(AO$2,1,1),Emissions!$A$1:$LI$1),FALSE)</f>
        <v>16.20748652</v>
      </c>
    </row>
    <row r="1316" spans="1:41" ht="15" customHeight="1" x14ac:dyDescent="0.35">
      <c r="A1316" s="411"/>
      <c r="B1316" s="170"/>
      <c r="C1316" s="138" t="s">
        <v>466</v>
      </c>
      <c r="D1316" s="114"/>
      <c r="E1316" s="50" t="s">
        <v>3740</v>
      </c>
      <c r="F1316" s="361">
        <f>+VLOOKUP($E1316,Emissions!$1:$1048576,MATCH(DATE(F$2,1,1),Emissions!$A$1:$LI$1),FALSE)</f>
        <v>7.8751827280000004</v>
      </c>
      <c r="G1316" s="361">
        <f>+VLOOKUP($E1316,Emissions!$1:$1048576,MATCH(DATE(G$2,1,1),Emissions!$A$1:$LI$1),FALSE)</f>
        <v>7.8586391510000002</v>
      </c>
      <c r="H1316" s="361">
        <f>+VLOOKUP($E1316,Emissions!$1:$1048576,MATCH(DATE(H$2,1,1),Emissions!$A$1:$LI$1),FALSE)</f>
        <v>7.831573863</v>
      </c>
      <c r="I1316" s="361">
        <f>+VLOOKUP($E1316,Emissions!$1:$1048576,MATCH(DATE(I$2,1,1),Emissions!$A$1:$LI$1),FALSE)</f>
        <v>7.8269760149999996</v>
      </c>
      <c r="J1316" s="361">
        <f>+VLOOKUP($E1316,Emissions!$1:$1048576,MATCH(DATE(J$2,1,1),Emissions!$A$1:$LI$1),FALSE)</f>
        <v>7.8527472920000001</v>
      </c>
      <c r="K1316" s="361">
        <f>+VLOOKUP($E1316,Emissions!$1:$1048576,MATCH(DATE(K$2,1,1),Emissions!$A$1:$LI$1),FALSE)</f>
        <v>7.9174211469999998</v>
      </c>
      <c r="L1316" s="361">
        <f>+VLOOKUP($E1316,Emissions!$1:$1048576,MATCH(DATE(L$2,1,1),Emissions!$A$1:$LI$1),FALSE)</f>
        <v>6.8970188739999996</v>
      </c>
      <c r="M1316" s="361">
        <f>+VLOOKUP($E1316,Emissions!$1:$1048576,MATCH(DATE(M$2,1,1),Emissions!$A$1:$LI$1),FALSE)</f>
        <v>5.7169246229999997</v>
      </c>
      <c r="N1316" s="361">
        <f>+VLOOKUP($E1316,Emissions!$1:$1048576,MATCH(DATE(N$2,1,1),Emissions!$A$1:$LI$1),FALSE)</f>
        <v>4.4167809780000002</v>
      </c>
      <c r="O1316" s="361">
        <f>+VLOOKUP($E1316,Emissions!$1:$1048576,MATCH(DATE(O$2,1,1),Emissions!$A$1:$LI$1),FALSE)</f>
        <v>2.967132286</v>
      </c>
      <c r="P1316" s="361">
        <f>+VLOOKUP($E1316,Emissions!$1:$1048576,MATCH(DATE(P$2,1,1),Emissions!$A$1:$LI$1),FALSE)</f>
        <v>1.337577357</v>
      </c>
      <c r="Q1316" s="361">
        <f>+VLOOKUP($E1316,Emissions!$1:$1048576,MATCH(DATE(Q$2,1,1),Emissions!$A$1:$LI$1),FALSE)</f>
        <v>1.285265136</v>
      </c>
      <c r="R1316" s="361">
        <f>+VLOOKUP($E1316,Emissions!$1:$1048576,MATCH(DATE(R$2,1,1),Emissions!$A$1:$LI$1),FALSE)</f>
        <v>1.334781043</v>
      </c>
      <c r="S1316" s="361">
        <f>+VLOOKUP($E1316,Emissions!$1:$1048576,MATCH(DATE(S$2,1,1),Emissions!$A$1:$LI$1),FALSE)</f>
        <v>1.390449702</v>
      </c>
      <c r="T1316" s="361">
        <f>+VLOOKUP($E1316,Emissions!$1:$1048576,MATCH(DATE(T$2,1,1),Emissions!$A$1:$LI$1),FALSE)</f>
        <v>1.4427840089999999</v>
      </c>
      <c r="U1316" s="361">
        <f>+VLOOKUP($E1316,Emissions!$1:$1048576,MATCH(DATE(U$2,1,1),Emissions!$A$1:$LI$1),FALSE)</f>
        <v>1.491633639</v>
      </c>
      <c r="V1316" s="361">
        <f>+VLOOKUP($E1316,Emissions!$1:$1048576,MATCH(DATE(V$2,1,1),Emissions!$A$1:$LI$1),FALSE)</f>
        <v>1.5669842270000001</v>
      </c>
      <c r="W1316" s="361">
        <f>+VLOOKUP($E1316,Emissions!$1:$1048576,MATCH(DATE(W$2,1,1),Emissions!$A$1:$LI$1),FALSE)</f>
        <v>1.644858734</v>
      </c>
      <c r="X1316" s="361">
        <f>+VLOOKUP($E1316,Emissions!$1:$1048576,MATCH(DATE(X$2,1,1),Emissions!$A$1:$LI$1),FALSE)</f>
        <v>1.7230928679999999</v>
      </c>
      <c r="Y1316" s="361">
        <f>+VLOOKUP($E1316,Emissions!$1:$1048576,MATCH(DATE(Y$2,1,1),Emissions!$A$1:$LI$1),FALSE)</f>
        <v>1.8026061179999999</v>
      </c>
      <c r="Z1316" s="361">
        <f>+VLOOKUP($E1316,Emissions!$1:$1048576,MATCH(DATE(Z$2,1,1),Emissions!$A$1:$LI$1),FALSE)</f>
        <v>1.884641995</v>
      </c>
      <c r="AA1316" s="361">
        <f>+VLOOKUP($E1316,Emissions!$1:$1048576,MATCH(DATE(AA$2,1,1),Emissions!$A$1:$LI$1),FALSE)</f>
        <v>1.9709966910000001</v>
      </c>
      <c r="AB1316" s="361">
        <f>+VLOOKUP($E1316,Emissions!$1:$1048576,MATCH(DATE(AB$2,1,1),Emissions!$A$1:$LI$1),FALSE)</f>
        <v>2.0632903460000001</v>
      </c>
      <c r="AC1316" s="361">
        <f>+VLOOKUP($E1316,Emissions!$1:$1048576,MATCH(DATE(AC$2,1,1),Emissions!$A$1:$LI$1),FALSE)</f>
        <v>2.1631380240000002</v>
      </c>
      <c r="AD1316" s="361">
        <f>+VLOOKUP($E1316,Emissions!$1:$1048576,MATCH(DATE(AD$2,1,1),Emissions!$A$1:$LI$1),FALSE)</f>
        <v>2.2722046630000001</v>
      </c>
      <c r="AE1316" s="361">
        <f>+VLOOKUP($E1316,Emissions!$1:$1048576,MATCH(DATE(AE$2,1,1),Emissions!$A$1:$LI$1),FALSE)</f>
        <v>2.3916196649999999</v>
      </c>
      <c r="AF1316" s="361">
        <f>+VLOOKUP($E1316,Emissions!$1:$1048576,MATCH(DATE(AF$2,1,1),Emissions!$A$1:$LI$1),FALSE)</f>
        <v>2.458119296</v>
      </c>
      <c r="AG1316" s="361">
        <f>+VLOOKUP($E1316,Emissions!$1:$1048576,MATCH(DATE(AG$2,1,1),Emissions!$A$1:$LI$1),FALSE)</f>
        <v>2.4961968990000001</v>
      </c>
      <c r="AH1316" s="361">
        <f>+VLOOKUP($E1316,Emissions!$1:$1048576,MATCH(DATE(AH$2,1,1),Emissions!$A$1:$LI$1),FALSE)</f>
        <v>2.529884343</v>
      </c>
      <c r="AI1316" s="361">
        <f>+VLOOKUP($E1316,Emissions!$1:$1048576,MATCH(DATE(AI$2,1,1),Emissions!$A$1:$LI$1),FALSE)</f>
        <v>2.5669271739999999</v>
      </c>
      <c r="AJ1316" s="361">
        <f>+VLOOKUP($E1316,Emissions!$1:$1048576,MATCH(DATE(AJ$2,1,1),Emissions!$A$1:$LI$1),FALSE)</f>
        <v>2.6084214559999999</v>
      </c>
      <c r="AK1316" s="361">
        <f>+VLOOKUP($E1316,Emissions!$1:$1048576,MATCH(DATE(AK$2,1,1),Emissions!$A$1:$LI$1),FALSE)</f>
        <v>2.653560293</v>
      </c>
      <c r="AL1316" s="361">
        <f>+VLOOKUP($E1316,Emissions!$1:$1048576,MATCH(DATE(AL$2,1,1),Emissions!$A$1:$LI$1),FALSE)</f>
        <v>2.7012244139999999</v>
      </c>
      <c r="AM1316" s="361">
        <f>+VLOOKUP($E1316,Emissions!$1:$1048576,MATCH(DATE(AM$2,1,1),Emissions!$A$1:$LI$1),FALSE)</f>
        <v>2.7504026079999999</v>
      </c>
      <c r="AN1316" s="361">
        <f>+VLOOKUP($E1316,Emissions!$1:$1048576,MATCH(DATE(AN$2,1,1),Emissions!$A$1:$LI$1),FALSE)</f>
        <v>2.8002538879999999</v>
      </c>
      <c r="AO1316" s="361">
        <f>+VLOOKUP($E1316,Emissions!$1:$1048576,MATCH(DATE(AO$2,1,1),Emissions!$A$1:$LI$1),FALSE)</f>
        <v>2.8500786649999998</v>
      </c>
    </row>
    <row r="1317" spans="1:41" ht="15" customHeight="1" x14ac:dyDescent="0.35">
      <c r="A1317" s="411"/>
      <c r="B1317" s="170"/>
      <c r="C1317" s="138" t="s">
        <v>467</v>
      </c>
      <c r="D1317" s="114"/>
      <c r="E1317" s="50" t="s">
        <v>3741</v>
      </c>
      <c r="F1317" s="361">
        <f>+VLOOKUP($E1317,Emissions!$1:$1048576,MATCH(DATE(F$2,1,1),Emissions!$A$1:$LI$1),FALSE)</f>
        <v>5.0164717600000002E-3</v>
      </c>
      <c r="G1317" s="361">
        <f>+VLOOKUP($E1317,Emissions!$1:$1048576,MATCH(DATE(G$2,1,1),Emissions!$A$1:$LI$1),FALSE)</f>
        <v>5.0586052199999999E-3</v>
      </c>
      <c r="H1317" s="361">
        <f>+VLOOKUP($E1317,Emissions!$1:$1048576,MATCH(DATE(H$2,1,1),Emissions!$A$1:$LI$1),FALSE)</f>
        <v>5.0793483400000004E-3</v>
      </c>
      <c r="I1317" s="361">
        <f>+VLOOKUP($E1317,Emissions!$1:$1048576,MATCH(DATE(I$2,1,1),Emissions!$A$1:$LI$1),FALSE)</f>
        <v>5.1029385799999999E-3</v>
      </c>
      <c r="J1317" s="361">
        <f>+VLOOKUP($E1317,Emissions!$1:$1048576,MATCH(DATE(J$2,1,1),Emissions!$A$1:$LI$1),FALSE)</f>
        <v>5.1391717700000001E-3</v>
      </c>
      <c r="K1317" s="361">
        <f>+VLOOKUP($E1317,Emissions!$1:$1048576,MATCH(DATE(K$2,1,1),Emissions!$A$1:$LI$1),FALSE)</f>
        <v>5.1953471599999997E-3</v>
      </c>
      <c r="L1317" s="361">
        <f>+VLOOKUP($E1317,Emissions!$1:$1048576,MATCH(DATE(L$2,1,1),Emissions!$A$1:$LI$1),FALSE)</f>
        <v>7.7509457200000001E-3</v>
      </c>
      <c r="M1317" s="361">
        <f>+VLOOKUP($E1317,Emissions!$1:$1048576,MATCH(DATE(M$2,1,1),Emissions!$A$1:$LI$1),FALSE)</f>
        <v>1.06084113E-2</v>
      </c>
      <c r="N1317" s="361">
        <f>+VLOOKUP($E1317,Emissions!$1:$1048576,MATCH(DATE(N$2,1,1),Emissions!$A$1:$LI$1),FALSE)</f>
        <v>1.37899079E-2</v>
      </c>
      <c r="O1317" s="361">
        <f>+VLOOKUP($E1317,Emissions!$1:$1048576,MATCH(DATE(O$2,1,1),Emissions!$A$1:$LI$1),FALSE)</f>
        <v>1.7314378299999999E-2</v>
      </c>
      <c r="P1317" s="361">
        <f>+VLOOKUP($E1317,Emissions!$1:$1048576,MATCH(DATE(P$2,1,1),Emissions!$A$1:$LI$1),FALSE)</f>
        <v>2.1194446200000001E-2</v>
      </c>
      <c r="Q1317" s="361">
        <f>+VLOOKUP($E1317,Emissions!$1:$1048576,MATCH(DATE(Q$2,1,1),Emissions!$A$1:$LI$1),FALSE)</f>
        <v>2.37813347E-2</v>
      </c>
      <c r="R1317" s="361">
        <f>+VLOOKUP($E1317,Emissions!$1:$1048576,MATCH(DATE(R$2,1,1),Emissions!$A$1:$LI$1),FALSE)</f>
        <v>2.6547863299999998E-2</v>
      </c>
      <c r="S1317" s="361">
        <f>+VLOOKUP($E1317,Emissions!$1:$1048576,MATCH(DATE(S$2,1,1),Emissions!$A$1:$LI$1),FALSE)</f>
        <v>2.95503685E-2</v>
      </c>
      <c r="T1317" s="361">
        <f>+VLOOKUP($E1317,Emissions!$1:$1048576,MATCH(DATE(T$2,1,1),Emissions!$A$1:$LI$1),FALSE)</f>
        <v>3.2819052600000002E-2</v>
      </c>
      <c r="U1317" s="361">
        <f>+VLOOKUP($E1317,Emissions!$1:$1048576,MATCH(DATE(U$2,1,1),Emissions!$A$1:$LI$1),FALSE)</f>
        <v>3.6382653000000001E-2</v>
      </c>
      <c r="V1317" s="361">
        <f>+VLOOKUP($E1317,Emissions!$1:$1048576,MATCH(DATE(V$2,1,1),Emissions!$A$1:$LI$1),FALSE)</f>
        <v>3.9743934000000002E-2</v>
      </c>
      <c r="W1317" s="361">
        <f>+VLOOKUP($E1317,Emissions!$1:$1048576,MATCH(DATE(W$2,1,1),Emissions!$A$1:$LI$1),FALSE)</f>
        <v>4.3336083999999997E-2</v>
      </c>
      <c r="X1317" s="361">
        <f>+VLOOKUP($E1317,Emissions!$1:$1048576,MATCH(DATE(X$2,1,1),Emissions!$A$1:$LI$1),FALSE)</f>
        <v>4.7185399000000003E-2</v>
      </c>
      <c r="Y1317" s="361">
        <f>+VLOOKUP($E1317,Emissions!$1:$1048576,MATCH(DATE(Y$2,1,1),Emissions!$A$1:$LI$1),FALSE)</f>
        <v>5.13379656E-2</v>
      </c>
      <c r="Z1317" s="361">
        <f>+VLOOKUP($E1317,Emissions!$1:$1048576,MATCH(DATE(Z$2,1,1),Emissions!$A$1:$LI$1),FALSE)</f>
        <v>5.5846238300000003E-2</v>
      </c>
      <c r="AA1317" s="361">
        <f>+VLOOKUP($E1317,Emissions!$1:$1048576,MATCH(DATE(AA$2,1,1),Emissions!$A$1:$LI$1),FALSE)</f>
        <v>6.0788101099999999E-2</v>
      </c>
      <c r="AB1317" s="361">
        <f>+VLOOKUP($E1317,Emissions!$1:$1048576,MATCH(DATE(AB$2,1,1),Emissions!$A$1:$LI$1),FALSE)</f>
        <v>6.6244764600000006E-2</v>
      </c>
      <c r="AC1317" s="361">
        <f>+VLOOKUP($E1317,Emissions!$1:$1048576,MATCH(DATE(AC$2,1,1),Emissions!$A$1:$LI$1),FALSE)</f>
        <v>7.2309225699999993E-2</v>
      </c>
      <c r="AD1317" s="361">
        <f>+VLOOKUP($E1317,Emissions!$1:$1048576,MATCH(DATE(AD$2,1,1),Emissions!$A$1:$LI$1),FALSE)</f>
        <v>7.9088560599999996E-2</v>
      </c>
      <c r="AE1317" s="361">
        <f>+VLOOKUP($E1317,Emissions!$1:$1048576,MATCH(DATE(AE$2,1,1),Emissions!$A$1:$LI$1),FALSE)</f>
        <v>8.6681959500000003E-2</v>
      </c>
      <c r="AF1317" s="361">
        <f>+VLOOKUP($E1317,Emissions!$1:$1048576,MATCH(DATE(AF$2,1,1),Emissions!$A$1:$LI$1),FALSE)</f>
        <v>8.8896445500000004E-2</v>
      </c>
      <c r="AG1317" s="361">
        <f>+VLOOKUP($E1317,Emissions!$1:$1048576,MATCH(DATE(AG$2,1,1),Emissions!$A$1:$LI$1),FALSE)</f>
        <v>9.0227424000000001E-2</v>
      </c>
      <c r="AH1317" s="361">
        <f>+VLOOKUP($E1317,Emissions!$1:$1048576,MATCH(DATE(AH$2,1,1),Emissions!$A$1:$LI$1),FALSE)</f>
        <v>9.1494137899999994E-2</v>
      </c>
      <c r="AI1317" s="361">
        <f>+VLOOKUP($E1317,Emissions!$1:$1048576,MATCH(DATE(AI$2,1,1),Emissions!$A$1:$LI$1),FALSE)</f>
        <v>9.2895485400000005E-2</v>
      </c>
      <c r="AJ1317" s="361">
        <f>+VLOOKUP($E1317,Emissions!$1:$1048576,MATCH(DATE(AJ$2,1,1),Emissions!$A$1:$LI$1),FALSE)</f>
        <v>9.4445597500000006E-2</v>
      </c>
      <c r="AK1317" s="361">
        <f>+VLOOKUP($E1317,Emissions!$1:$1048576,MATCH(DATE(AK$2,1,1),Emissions!$A$1:$LI$1),FALSE)</f>
        <v>9.6112430400000004E-2</v>
      </c>
      <c r="AL1317" s="361">
        <f>+VLOOKUP($E1317,Emissions!$1:$1048576,MATCH(DATE(AL$2,1,1),Emissions!$A$1:$LI$1),FALSE)</f>
        <v>9.7858578799999998E-2</v>
      </c>
      <c r="AM1317" s="361">
        <f>+VLOOKUP($E1317,Emissions!$1:$1048576,MATCH(DATE(AM$2,1,1),Emissions!$A$1:$LI$1),FALSE)</f>
        <v>9.9651039699999999E-2</v>
      </c>
      <c r="AN1317" s="361">
        <f>+VLOOKUP($E1317,Emissions!$1:$1048576,MATCH(DATE(AN$2,1,1),Emissions!$A$1:$LI$1),FALSE)</f>
        <v>0.1014621753</v>
      </c>
      <c r="AO1317" s="361">
        <f>+VLOOKUP($E1317,Emissions!$1:$1048576,MATCH(DATE(AO$2,1,1),Emissions!$A$1:$LI$1),FALSE)</f>
        <v>0.1032686068</v>
      </c>
    </row>
    <row r="1318" spans="1:41" ht="15" customHeight="1" x14ac:dyDescent="0.35">
      <c r="A1318" s="411"/>
      <c r="B1318" s="170"/>
      <c r="C1318" s="138" t="s">
        <v>468</v>
      </c>
      <c r="D1318" s="114"/>
      <c r="E1318" s="50" t="s">
        <v>3742</v>
      </c>
      <c r="F1318" s="361">
        <f>+VLOOKUP($E1318,Emissions!$1:$1048576,MATCH(DATE(F$2,1,1),Emissions!$A$1:$LI$1),FALSE)</f>
        <v>1.8236819E-3</v>
      </c>
      <c r="G1318" s="361">
        <f>+VLOOKUP($E1318,Emissions!$1:$1048576,MATCH(DATE(G$2,1,1),Emissions!$A$1:$LI$1),FALSE)</f>
        <v>1.83899905E-3</v>
      </c>
      <c r="H1318" s="361">
        <f>+VLOOKUP($E1318,Emissions!$1:$1048576,MATCH(DATE(H$2,1,1),Emissions!$A$1:$LI$1),FALSE)</f>
        <v>1.8465399799999999E-3</v>
      </c>
      <c r="I1318" s="361">
        <f>+VLOOKUP($E1318,Emissions!$1:$1048576,MATCH(DATE(I$2,1,1),Emissions!$A$1:$LI$1),FALSE)</f>
        <v>1.85511594E-3</v>
      </c>
      <c r="J1318" s="361">
        <f>+VLOOKUP($E1318,Emissions!$1:$1048576,MATCH(DATE(J$2,1,1),Emissions!$A$1:$LI$1),FALSE)</f>
        <v>1.8682881100000001E-3</v>
      </c>
      <c r="K1318" s="361">
        <f>+VLOOKUP($E1318,Emissions!$1:$1048576,MATCH(DATE(K$2,1,1),Emissions!$A$1:$LI$1),FALSE)</f>
        <v>1.8887100400000001E-3</v>
      </c>
      <c r="L1318" s="361">
        <f>+VLOOKUP($E1318,Emissions!$1:$1048576,MATCH(DATE(L$2,1,1),Emissions!$A$1:$LI$1),FALSE)</f>
        <v>3.06454698E-3</v>
      </c>
      <c r="M1318" s="361">
        <f>+VLOOKUP($E1318,Emissions!$1:$1048576,MATCH(DATE(M$2,1,1),Emissions!$A$1:$LI$1),FALSE)</f>
        <v>4.3761876100000003E-3</v>
      </c>
      <c r="N1318" s="361">
        <f>+VLOOKUP($E1318,Emissions!$1:$1048576,MATCH(DATE(N$2,1,1),Emissions!$A$1:$LI$1),FALSE)</f>
        <v>5.8363718999999998E-3</v>
      </c>
      <c r="O1318" s="361">
        <f>+VLOOKUP($E1318,Emissions!$1:$1048576,MATCH(DATE(O$2,1,1),Emissions!$A$1:$LI$1),FALSE)</f>
        <v>7.4549810100000002E-3</v>
      </c>
      <c r="P1318" s="361">
        <f>+VLOOKUP($E1318,Emissions!$1:$1048576,MATCH(DATE(P$2,1,1),Emissions!$A$1:$LI$1),FALSE)</f>
        <v>9.2386047500000006E-3</v>
      </c>
      <c r="Q1318" s="361">
        <f>+VLOOKUP($E1318,Emissions!$1:$1048576,MATCH(DATE(Q$2,1,1),Emissions!$A$1:$LI$1),FALSE)</f>
        <v>1.0438594400000001E-2</v>
      </c>
      <c r="R1318" s="361">
        <f>+VLOOKUP($E1318,Emissions!$1:$1048576,MATCH(DATE(R$2,1,1),Emissions!$A$1:$LI$1),FALSE)</f>
        <v>1.1734291000000001E-2</v>
      </c>
      <c r="S1318" s="361">
        <f>+VLOOKUP($E1318,Emissions!$1:$1048576,MATCH(DATE(S$2,1,1),Emissions!$A$1:$LI$1),FALSE)</f>
        <v>1.3152601599999999E-2</v>
      </c>
      <c r="T1318" s="361">
        <f>+VLOOKUP($E1318,Emissions!$1:$1048576,MATCH(DATE(T$2,1,1),Emissions!$A$1:$LI$1),FALSE)</f>
        <v>1.4709445099999999E-2</v>
      </c>
      <c r="U1318" s="361">
        <f>+VLOOKUP($E1318,Emissions!$1:$1048576,MATCH(DATE(U$2,1,1),Emissions!$A$1:$LI$1),FALSE)</f>
        <v>1.6420489399999998E-2</v>
      </c>
      <c r="V1318" s="361">
        <f>+VLOOKUP($E1318,Emissions!$1:$1048576,MATCH(DATE(V$2,1,1),Emissions!$A$1:$LI$1),FALSE)</f>
        <v>1.87434101E-2</v>
      </c>
      <c r="W1318" s="361">
        <f>+VLOOKUP($E1318,Emissions!$1:$1048576,MATCH(DATE(W$2,1,1),Emissions!$A$1:$LI$1),FALSE)</f>
        <v>2.1355681800000002E-2</v>
      </c>
      <c r="X1318" s="361">
        <f>+VLOOKUP($E1318,Emissions!$1:$1048576,MATCH(DATE(X$2,1,1),Emissions!$A$1:$LI$1),FALSE)</f>
        <v>2.4297267300000001E-2</v>
      </c>
      <c r="Y1318" s="361">
        <f>+VLOOKUP($E1318,Emissions!$1:$1048576,MATCH(DATE(Y$2,1,1),Emissions!$A$1:$LI$1),FALSE)</f>
        <v>2.7623231000000002E-2</v>
      </c>
      <c r="Z1318" s="361">
        <f>+VLOOKUP($E1318,Emissions!$1:$1048576,MATCH(DATE(Z$2,1,1),Emissions!$A$1:$LI$1),FALSE)</f>
        <v>3.1398996499999998E-2</v>
      </c>
      <c r="AA1318" s="361">
        <f>+VLOOKUP($E1318,Emissions!$1:$1048576,MATCH(DATE(AA$2,1,1),Emissions!$A$1:$LI$1),FALSE)</f>
        <v>3.5713008900000003E-2</v>
      </c>
      <c r="AB1318" s="361">
        <f>+VLOOKUP($E1318,Emissions!$1:$1048576,MATCH(DATE(AB$2,1,1),Emissions!$A$1:$LI$1),FALSE)</f>
        <v>4.06673101E-2</v>
      </c>
      <c r="AC1318" s="361">
        <f>+VLOOKUP($E1318,Emissions!$1:$1048576,MATCH(DATE(AC$2,1,1),Emissions!$A$1:$LI$1),FALSE)</f>
        <v>4.6384579099999997E-2</v>
      </c>
      <c r="AD1318" s="361">
        <f>+VLOOKUP($E1318,Emissions!$1:$1048576,MATCH(DATE(AD$2,1,1),Emissions!$A$1:$LI$1),FALSE)</f>
        <v>5.3012660699999999E-2</v>
      </c>
      <c r="AE1318" s="361">
        <f>+VLOOKUP($E1318,Emissions!$1:$1048576,MATCH(DATE(AE$2,1,1),Emissions!$A$1:$LI$1),FALSE)</f>
        <v>6.07128574E-2</v>
      </c>
      <c r="AF1318" s="361">
        <f>+VLOOKUP($E1318,Emissions!$1:$1048576,MATCH(DATE(AF$2,1,1),Emissions!$A$1:$LI$1),FALSE)</f>
        <v>6.2263904100000003E-2</v>
      </c>
      <c r="AG1318" s="361">
        <f>+VLOOKUP($E1318,Emissions!$1:$1048576,MATCH(DATE(AG$2,1,1),Emissions!$A$1:$LI$1),FALSE)</f>
        <v>6.3196134000000001E-2</v>
      </c>
      <c r="AH1318" s="361">
        <f>+VLOOKUP($E1318,Emissions!$1:$1048576,MATCH(DATE(AH$2,1,1),Emissions!$A$1:$LI$1),FALSE)</f>
        <v>6.4083352299999993E-2</v>
      </c>
      <c r="AI1318" s="361">
        <f>+VLOOKUP($E1318,Emissions!$1:$1048576,MATCH(DATE(AI$2,1,1),Emissions!$A$1:$LI$1),FALSE)</f>
        <v>6.50648692E-2</v>
      </c>
      <c r="AJ1318" s="361">
        <f>+VLOOKUP($E1318,Emissions!$1:$1048576,MATCH(DATE(AJ$2,1,1),Emissions!$A$1:$LI$1),FALSE)</f>
        <v>6.6150582200000002E-2</v>
      </c>
      <c r="AK1318" s="361">
        <f>+VLOOKUP($E1318,Emissions!$1:$1048576,MATCH(DATE(AK$2,1,1),Emissions!$A$1:$LI$1),FALSE)</f>
        <v>6.73180476E-2</v>
      </c>
      <c r="AL1318" s="361">
        <f>+VLOOKUP($E1318,Emissions!$1:$1048576,MATCH(DATE(AL$2,1,1),Emissions!$A$1:$LI$1),FALSE)</f>
        <v>6.8541066400000003E-2</v>
      </c>
      <c r="AM1318" s="361">
        <f>+VLOOKUP($E1318,Emissions!$1:$1048576,MATCH(DATE(AM$2,1,1),Emissions!$A$1:$LI$1),FALSE)</f>
        <v>6.9796522799999997E-2</v>
      </c>
      <c r="AN1318" s="361">
        <f>+VLOOKUP($E1318,Emissions!$1:$1048576,MATCH(DATE(AN$2,1,1),Emissions!$A$1:$LI$1),FALSE)</f>
        <v>7.1065059099999994E-2</v>
      </c>
      <c r="AO1318" s="361">
        <f>+VLOOKUP($E1318,Emissions!$1:$1048576,MATCH(DATE(AO$2,1,1),Emissions!$A$1:$LI$1),FALSE)</f>
        <v>7.2330300700000003E-2</v>
      </c>
    </row>
    <row r="1319" spans="1:41" ht="15" customHeight="1" x14ac:dyDescent="0.35">
      <c r="A1319" s="411"/>
      <c r="B1319" s="170"/>
      <c r="C1319" s="138" t="s">
        <v>469</v>
      </c>
      <c r="D1319" s="114"/>
      <c r="E1319" s="50" t="s">
        <v>3743</v>
      </c>
      <c r="F1319" s="361">
        <f>+VLOOKUP($E1319,Emissions!$1:$1048576,MATCH(DATE(F$2,1,1),Emissions!$A$1:$LI$1),FALSE)</f>
        <v>1.4038979199999999E-2</v>
      </c>
      <c r="G1319" s="361">
        <f>+VLOOKUP($E1319,Emissions!$1:$1048576,MATCH(DATE(G$2,1,1),Emissions!$A$1:$LI$1),FALSE)</f>
        <v>1.4156892900000001E-2</v>
      </c>
      <c r="H1319" s="361">
        <f>+VLOOKUP($E1319,Emissions!$1:$1048576,MATCH(DATE(H$2,1,1),Emissions!$A$1:$LI$1),FALSE)</f>
        <v>1.42149441E-2</v>
      </c>
      <c r="I1319" s="361">
        <f>+VLOOKUP($E1319,Emissions!$1:$1048576,MATCH(DATE(I$2,1,1),Emissions!$A$1:$LI$1),FALSE)</f>
        <v>1.42809632E-2</v>
      </c>
      <c r="J1319" s="361">
        <f>+VLOOKUP($E1319,Emissions!$1:$1048576,MATCH(DATE(J$2,1,1),Emissions!$A$1:$LI$1),FALSE)</f>
        <v>1.43823645E-2</v>
      </c>
      <c r="K1319" s="361">
        <f>+VLOOKUP($E1319,Emissions!$1:$1048576,MATCH(DATE(K$2,1,1),Emissions!$A$1:$LI$1),FALSE)</f>
        <v>1.45395757E-2</v>
      </c>
      <c r="L1319" s="361">
        <f>+VLOOKUP($E1319,Emissions!$1:$1048576,MATCH(DATE(L$2,1,1),Emissions!$A$1:$LI$1),FALSE)</f>
        <v>1.458693E-2</v>
      </c>
      <c r="M1319" s="361">
        <f>+VLOOKUP($E1319,Emissions!$1:$1048576,MATCH(DATE(M$2,1,1),Emissions!$A$1:$LI$1),FALSE)</f>
        <v>1.47287246E-2</v>
      </c>
      <c r="N1319" s="361">
        <f>+VLOOKUP($E1319,Emissions!$1:$1048576,MATCH(DATE(N$2,1,1),Emissions!$A$1:$LI$1),FALSE)</f>
        <v>1.48921786E-2</v>
      </c>
      <c r="O1319" s="361">
        <f>+VLOOKUP($E1319,Emissions!$1:$1048576,MATCH(DATE(O$2,1,1),Emissions!$A$1:$LI$1),FALSE)</f>
        <v>1.50440861E-2</v>
      </c>
      <c r="P1319" s="361">
        <f>+VLOOKUP($E1319,Emissions!$1:$1048576,MATCH(DATE(P$2,1,1),Emissions!$A$1:$LI$1),FALSE)</f>
        <v>1.51621807E-2</v>
      </c>
      <c r="Q1319" s="361">
        <f>+VLOOKUP($E1319,Emissions!$1:$1048576,MATCH(DATE(Q$2,1,1),Emissions!$A$1:$LI$1),FALSE)</f>
        <v>1.58977883E-2</v>
      </c>
      <c r="R1319" s="361">
        <f>+VLOOKUP($E1319,Emissions!$1:$1048576,MATCH(DATE(R$2,1,1),Emissions!$A$1:$LI$1),FALSE)</f>
        <v>1.65840633E-2</v>
      </c>
      <c r="S1319" s="361">
        <f>+VLOOKUP($E1319,Emissions!$1:$1048576,MATCH(DATE(S$2,1,1),Emissions!$A$1:$LI$1),FALSE)</f>
        <v>1.72498437E-2</v>
      </c>
      <c r="T1319" s="361">
        <f>+VLOOKUP($E1319,Emissions!$1:$1048576,MATCH(DATE(T$2,1,1),Emissions!$A$1:$LI$1),FALSE)</f>
        <v>1.7902314799999999E-2</v>
      </c>
      <c r="U1319" s="361">
        <f>+VLOOKUP($E1319,Emissions!$1:$1048576,MATCH(DATE(U$2,1,1),Emissions!$A$1:$LI$1),FALSE)</f>
        <v>1.8545493900000001E-2</v>
      </c>
      <c r="V1319" s="361">
        <f>+VLOOKUP($E1319,Emissions!$1:$1048576,MATCH(DATE(V$2,1,1),Emissions!$A$1:$LI$1),FALSE)</f>
        <v>1.9654875499999998E-2</v>
      </c>
      <c r="W1319" s="361">
        <f>+VLOOKUP($E1319,Emissions!$1:$1048576,MATCH(DATE(W$2,1,1),Emissions!$A$1:$LI$1),FALSE)</f>
        <v>2.07923949E-2</v>
      </c>
      <c r="X1319" s="361">
        <f>+VLOOKUP($E1319,Emissions!$1:$1048576,MATCH(DATE(X$2,1,1),Emissions!$A$1:$LI$1),FALSE)</f>
        <v>2.19643263E-2</v>
      </c>
      <c r="Y1319" s="361">
        <f>+VLOOKUP($E1319,Emissions!$1:$1048576,MATCH(DATE(Y$2,1,1),Emissions!$A$1:$LI$1),FALSE)</f>
        <v>2.31848513E-2</v>
      </c>
      <c r="Z1319" s="361">
        <f>+VLOOKUP($E1319,Emissions!$1:$1048576,MATCH(DATE(Z$2,1,1),Emissions!$A$1:$LI$1),FALSE)</f>
        <v>2.4468930600000001E-2</v>
      </c>
      <c r="AA1319" s="361">
        <f>+VLOOKUP($E1319,Emissions!$1:$1048576,MATCH(DATE(AA$2,1,1),Emissions!$A$1:$LI$1),FALSE)</f>
        <v>2.5840150999999999E-2</v>
      </c>
      <c r="AB1319" s="361">
        <f>+VLOOKUP($E1319,Emissions!$1:$1048576,MATCH(DATE(AB$2,1,1),Emissions!$A$1:$LI$1),FALSE)</f>
        <v>2.7320172399999999E-2</v>
      </c>
      <c r="AC1319" s="361">
        <f>+VLOOKUP($E1319,Emissions!$1:$1048576,MATCH(DATE(AC$2,1,1),Emissions!$A$1:$LI$1),FALSE)</f>
        <v>2.8932168800000001E-2</v>
      </c>
      <c r="AD1319" s="361">
        <f>+VLOOKUP($E1319,Emissions!$1:$1048576,MATCH(DATE(AD$2,1,1),Emissions!$A$1:$LI$1),FALSE)</f>
        <v>3.0701270999999999E-2</v>
      </c>
      <c r="AE1319" s="361">
        <f>+VLOOKUP($E1319,Emissions!$1:$1048576,MATCH(DATE(AE$2,1,1),Emissions!$A$1:$LI$1),FALSE)</f>
        <v>3.26457619E-2</v>
      </c>
      <c r="AF1319" s="361">
        <f>+VLOOKUP($E1319,Emissions!$1:$1048576,MATCH(DATE(AF$2,1,1),Emissions!$A$1:$LI$1),FALSE)</f>
        <v>3.3479771499999998E-2</v>
      </c>
      <c r="AG1319" s="361">
        <f>+VLOOKUP($E1319,Emissions!$1:$1048576,MATCH(DATE(AG$2,1,1),Emissions!$A$1:$LI$1),FALSE)</f>
        <v>3.3981038499999998E-2</v>
      </c>
      <c r="AH1319" s="361">
        <f>+VLOOKUP($E1319,Emissions!$1:$1048576,MATCH(DATE(AH$2,1,1),Emissions!$A$1:$LI$1),FALSE)</f>
        <v>3.4458102499999997E-2</v>
      </c>
      <c r="AI1319" s="361">
        <f>+VLOOKUP($E1319,Emissions!$1:$1048576,MATCH(DATE(AI$2,1,1),Emissions!$A$1:$LI$1),FALSE)</f>
        <v>3.4985871600000003E-2</v>
      </c>
      <c r="AJ1319" s="361">
        <f>+VLOOKUP($E1319,Emissions!$1:$1048576,MATCH(DATE(AJ$2,1,1),Emissions!$A$1:$LI$1),FALSE)</f>
        <v>3.55696676E-2</v>
      </c>
      <c r="AK1319" s="361">
        <f>+VLOOKUP($E1319,Emissions!$1:$1048576,MATCH(DATE(AK$2,1,1),Emissions!$A$1:$LI$1),FALSE)</f>
        <v>3.6197422600000001E-2</v>
      </c>
      <c r="AL1319" s="361">
        <f>+VLOOKUP($E1319,Emissions!$1:$1048576,MATCH(DATE(AL$2,1,1),Emissions!$A$1:$LI$1),FALSE)</f>
        <v>3.6855049000000001E-2</v>
      </c>
      <c r="AM1319" s="361">
        <f>+VLOOKUP($E1319,Emissions!$1:$1048576,MATCH(DATE(AM$2,1,1),Emissions!$A$1:$LI$1),FALSE)</f>
        <v>3.75301174E-2</v>
      </c>
      <c r="AN1319" s="361">
        <f>+VLOOKUP($E1319,Emissions!$1:$1048576,MATCH(DATE(AN$2,1,1),Emissions!$A$1:$LI$1),FALSE)</f>
        <v>3.8212218999999999E-2</v>
      </c>
      <c r="AO1319" s="361">
        <f>+VLOOKUP($E1319,Emissions!$1:$1048576,MATCH(DATE(AO$2,1,1),Emissions!$A$1:$LI$1),FALSE)</f>
        <v>3.8892548999999998E-2</v>
      </c>
    </row>
    <row r="1320" spans="1:41" ht="15" customHeight="1" x14ac:dyDescent="0.35">
      <c r="A1320" s="411"/>
      <c r="B1320" s="170"/>
      <c r="C1320" s="138" t="s">
        <v>470</v>
      </c>
      <c r="D1320" s="114"/>
      <c r="E1320" s="50" t="s">
        <v>3744</v>
      </c>
      <c r="F1320" s="361">
        <f>+VLOOKUP($E1320,Emissions!$1:$1048576,MATCH(DATE(F$2,1,1),Emissions!$A$1:$LI$1),FALSE)</f>
        <v>9.7860277409999998</v>
      </c>
      <c r="G1320" s="361">
        <f>+VLOOKUP($E1320,Emissions!$1:$1048576,MATCH(DATE(G$2,1,1),Emissions!$A$1:$LI$1),FALSE)</f>
        <v>9.7109877400000002</v>
      </c>
      <c r="H1320" s="361">
        <f>+VLOOKUP($E1320,Emissions!$1:$1048576,MATCH(DATE(H$2,1,1),Emissions!$A$1:$LI$1),FALSE)</f>
        <v>9.6266139519999996</v>
      </c>
      <c r="I1320" s="361">
        <f>+VLOOKUP($E1320,Emissions!$1:$1048576,MATCH(DATE(I$2,1,1),Emissions!$A$1:$LI$1),FALSE)</f>
        <v>9.5747376150000001</v>
      </c>
      <c r="J1320" s="361">
        <f>+VLOOKUP($E1320,Emissions!$1:$1048576,MATCH(DATE(J$2,1,1),Emissions!$A$1:$LI$1),FALSE)</f>
        <v>9.6025471269999993</v>
      </c>
      <c r="K1320" s="361">
        <f>+VLOOKUP($E1320,Emissions!$1:$1048576,MATCH(DATE(K$2,1,1),Emissions!$A$1:$LI$1),FALSE)</f>
        <v>9.7090050530000003</v>
      </c>
      <c r="L1320" s="361">
        <f>+VLOOKUP($E1320,Emissions!$1:$1048576,MATCH(DATE(L$2,1,1),Emissions!$A$1:$LI$1),FALSE)</f>
        <v>10.76914101</v>
      </c>
      <c r="M1320" s="361">
        <f>+VLOOKUP($E1320,Emissions!$1:$1048576,MATCH(DATE(M$2,1,1),Emissions!$A$1:$LI$1),FALSE)</f>
        <v>12.07468244</v>
      </c>
      <c r="N1320" s="361">
        <f>+VLOOKUP($E1320,Emissions!$1:$1048576,MATCH(DATE(N$2,1,1),Emissions!$A$1:$LI$1),FALSE)</f>
        <v>13.534318020000001</v>
      </c>
      <c r="O1320" s="361">
        <f>+VLOOKUP($E1320,Emissions!$1:$1048576,MATCH(DATE(O$2,1,1),Emissions!$A$1:$LI$1),FALSE)</f>
        <v>15.13752468</v>
      </c>
      <c r="P1320" s="361">
        <f>+VLOOKUP($E1320,Emissions!$1:$1048576,MATCH(DATE(P$2,1,1),Emissions!$A$1:$LI$1),FALSE)</f>
        <v>16.88891345</v>
      </c>
      <c r="Q1320" s="361">
        <f>+VLOOKUP($E1320,Emissions!$1:$1048576,MATCH(DATE(Q$2,1,1),Emissions!$A$1:$LI$1),FALSE)</f>
        <v>18.282434330000001</v>
      </c>
      <c r="R1320" s="361">
        <f>+VLOOKUP($E1320,Emissions!$1:$1048576,MATCH(DATE(R$2,1,1),Emissions!$A$1:$LI$1),FALSE)</f>
        <v>19.700106569999999</v>
      </c>
      <c r="S1320" s="361">
        <f>+VLOOKUP($E1320,Emissions!$1:$1048576,MATCH(DATE(S$2,1,1),Emissions!$A$1:$LI$1),FALSE)</f>
        <v>21.219713939999998</v>
      </c>
      <c r="T1320" s="361">
        <f>+VLOOKUP($E1320,Emissions!$1:$1048576,MATCH(DATE(T$2,1,1),Emissions!$A$1:$LI$1),FALSE)</f>
        <v>22.866204509999999</v>
      </c>
      <c r="U1320" s="361">
        <f>+VLOOKUP($E1320,Emissions!$1:$1048576,MATCH(DATE(U$2,1,1),Emissions!$A$1:$LI$1),FALSE)</f>
        <v>24.65722628</v>
      </c>
      <c r="V1320" s="361">
        <f>+VLOOKUP($E1320,Emissions!$1:$1048576,MATCH(DATE(V$2,1,1),Emissions!$A$1:$LI$1),FALSE)</f>
        <v>27.04533369</v>
      </c>
      <c r="W1320" s="361">
        <f>+VLOOKUP($E1320,Emissions!$1:$1048576,MATCH(DATE(W$2,1,1),Emissions!$A$1:$LI$1),FALSE)</f>
        <v>29.682642489999999</v>
      </c>
      <c r="X1320" s="361">
        <f>+VLOOKUP($E1320,Emissions!$1:$1048576,MATCH(DATE(X$2,1,1),Emissions!$A$1:$LI$1),FALSE)</f>
        <v>32.51991632</v>
      </c>
      <c r="Y1320" s="361">
        <f>+VLOOKUP($E1320,Emissions!$1:$1048576,MATCH(DATE(Y$2,1,1),Emissions!$A$1:$LI$1),FALSE)</f>
        <v>35.552770160000001</v>
      </c>
      <c r="Z1320" s="361">
        <f>+VLOOKUP($E1320,Emissions!$1:$1048576,MATCH(DATE(Z$2,1,1),Emissions!$A$1:$LI$1),FALSE)</f>
        <v>38.780778130000002</v>
      </c>
      <c r="AA1320" s="361">
        <f>+VLOOKUP($E1320,Emissions!$1:$1048576,MATCH(DATE(AA$2,1,1),Emissions!$A$1:$LI$1),FALSE)</f>
        <v>42.228701129999997</v>
      </c>
      <c r="AB1320" s="361">
        <f>+VLOOKUP($E1320,Emissions!$1:$1048576,MATCH(DATE(AB$2,1,1),Emissions!$A$1:$LI$1),FALSE)</f>
        <v>45.919958999999999</v>
      </c>
      <c r="AC1320" s="361">
        <f>+VLOOKUP($E1320,Emissions!$1:$1048576,MATCH(DATE(AC$2,1,1),Emissions!$A$1:$LI$1),FALSE)</f>
        <v>49.887071980000002</v>
      </c>
      <c r="AD1320" s="361">
        <f>+VLOOKUP($E1320,Emissions!$1:$1048576,MATCH(DATE(AD$2,1,1),Emissions!$A$1:$LI$1),FALSE)</f>
        <v>54.174098530000002</v>
      </c>
      <c r="AE1320" s="361">
        <f>+VLOOKUP($E1320,Emissions!$1:$1048576,MATCH(DATE(AE$2,1,1),Emissions!$A$1:$LI$1),FALSE)</f>
        <v>58.813252830000003</v>
      </c>
      <c r="AF1320" s="361">
        <f>+VLOOKUP($E1320,Emissions!$1:$1048576,MATCH(DATE(AF$2,1,1),Emissions!$A$1:$LI$1),FALSE)</f>
        <v>60.48486578</v>
      </c>
      <c r="AG1320" s="361">
        <f>+VLOOKUP($E1320,Emissions!$1:$1048576,MATCH(DATE(AG$2,1,1),Emissions!$A$1:$LI$1),FALSE)</f>
        <v>61.332420030000002</v>
      </c>
      <c r="AH1320" s="361">
        <f>+VLOOKUP($E1320,Emissions!$1:$1048576,MATCH(DATE(AH$2,1,1),Emissions!$A$1:$LI$1),FALSE)</f>
        <v>62.079800779999999</v>
      </c>
      <c r="AI1320" s="361">
        <f>+VLOOKUP($E1320,Emissions!$1:$1048576,MATCH(DATE(AI$2,1,1),Emissions!$A$1:$LI$1),FALSE)</f>
        <v>62.915567019999997</v>
      </c>
      <c r="AJ1320" s="361">
        <f>+VLOOKUP($E1320,Emissions!$1:$1048576,MATCH(DATE(AJ$2,1,1),Emissions!$A$1:$LI$1),FALSE)</f>
        <v>63.862193410000003</v>
      </c>
      <c r="AK1320" s="361">
        <f>+VLOOKUP($E1320,Emissions!$1:$1048576,MATCH(DATE(AK$2,1,1),Emissions!$A$1:$LI$1),FALSE)</f>
        <v>64.899049219999995</v>
      </c>
      <c r="AL1320" s="361">
        <f>+VLOOKUP($E1320,Emissions!$1:$1048576,MATCH(DATE(AL$2,1,1),Emissions!$A$1:$LI$1),FALSE)</f>
        <v>65.999210779999999</v>
      </c>
      <c r="AM1320" s="361">
        <f>+VLOOKUP($E1320,Emissions!$1:$1048576,MATCH(DATE(AM$2,1,1),Emissions!$A$1:$LI$1),FALSE)</f>
        <v>67.138644790000001</v>
      </c>
      <c r="AN1320" s="361">
        <f>+VLOOKUP($E1320,Emissions!$1:$1048576,MATCH(DATE(AN$2,1,1),Emissions!$A$1:$LI$1),FALSE)</f>
        <v>68.297391050000002</v>
      </c>
      <c r="AO1320" s="361">
        <f>+VLOOKUP($E1320,Emissions!$1:$1048576,MATCH(DATE(AO$2,1,1),Emissions!$A$1:$LI$1),FALSE)</f>
        <v>69.458803669999995</v>
      </c>
    </row>
    <row r="1321" spans="1:41" ht="15" customHeight="1" x14ac:dyDescent="0.35">
      <c r="A1321" s="411"/>
      <c r="B1321" s="170"/>
      <c r="C1321" s="167" t="s">
        <v>471</v>
      </c>
      <c r="D1321" s="114"/>
      <c r="E1321" s="166" t="s">
        <v>3745</v>
      </c>
      <c r="F1321" s="361">
        <f>+VLOOKUP($E1321,Emissions!$1:$1048576,MATCH(DATE(F$2,1,1),Emissions!$A$1:$LI$1),FALSE)</f>
        <v>1.3263599349999999</v>
      </c>
      <c r="G1321" s="361">
        <f>+VLOOKUP($E1321,Emissions!$1:$1048576,MATCH(DATE(G$2,1,1),Emissions!$A$1:$LI$1),FALSE)</f>
        <v>1.336220921</v>
      </c>
      <c r="H1321" s="361">
        <f>+VLOOKUP($E1321,Emissions!$1:$1048576,MATCH(DATE(H$2,1,1),Emissions!$A$1:$LI$1),FALSE)</f>
        <v>1.33913631</v>
      </c>
      <c r="I1321" s="361">
        <f>+VLOOKUP($E1321,Emissions!$1:$1048576,MATCH(DATE(I$2,1,1),Emissions!$A$1:$LI$1),FALSE)</f>
        <v>1.336804799</v>
      </c>
      <c r="J1321" s="361">
        <f>+VLOOKUP($E1321,Emissions!$1:$1048576,MATCH(DATE(J$2,1,1),Emissions!$A$1:$LI$1),FALSE)</f>
        <v>1.339802886</v>
      </c>
      <c r="K1321" s="361">
        <f>+VLOOKUP($E1321,Emissions!$1:$1048576,MATCH(DATE(K$2,1,1),Emissions!$A$1:$LI$1),FALSE)</f>
        <v>1.355434279</v>
      </c>
      <c r="L1321" s="361">
        <f>+VLOOKUP($E1321,Emissions!$1:$1048576,MATCH(DATE(L$2,1,1),Emissions!$A$1:$LI$1),FALSE)</f>
        <v>1.386354823</v>
      </c>
      <c r="M1321" s="361">
        <f>+VLOOKUP($E1321,Emissions!$1:$1048576,MATCH(DATE(M$2,1,1),Emissions!$A$1:$LI$1),FALSE)</f>
        <v>1.429562335</v>
      </c>
      <c r="N1321" s="361">
        <f>+VLOOKUP($E1321,Emissions!$1:$1048576,MATCH(DATE(N$2,1,1),Emissions!$A$1:$LI$1),FALSE)</f>
        <v>1.4789639450000001</v>
      </c>
      <c r="O1321" s="361">
        <f>+VLOOKUP($E1321,Emissions!$1:$1048576,MATCH(DATE(O$2,1,1),Emissions!$A$1:$LI$1),FALSE)</f>
        <v>1.53134693</v>
      </c>
      <c r="P1321" s="361">
        <f>+VLOOKUP($E1321,Emissions!$1:$1048576,MATCH(DATE(P$2,1,1),Emissions!$A$1:$LI$1),FALSE)</f>
        <v>1.584641296</v>
      </c>
      <c r="Q1321" s="361">
        <f>+VLOOKUP($E1321,Emissions!$1:$1048576,MATCH(DATE(Q$2,1,1),Emissions!$A$1:$LI$1),FALSE)</f>
        <v>1.642964131</v>
      </c>
      <c r="R1321" s="361">
        <f>+VLOOKUP($E1321,Emissions!$1:$1048576,MATCH(DATE(R$2,1,1),Emissions!$A$1:$LI$1),FALSE)</f>
        <v>1.698880766</v>
      </c>
      <c r="S1321" s="361">
        <f>+VLOOKUP($E1321,Emissions!$1:$1048576,MATCH(DATE(S$2,1,1),Emissions!$A$1:$LI$1),FALSE)</f>
        <v>1.754787587</v>
      </c>
      <c r="T1321" s="361">
        <f>+VLOOKUP($E1321,Emissions!$1:$1048576,MATCH(DATE(T$2,1,1),Emissions!$A$1:$LI$1),FALSE)</f>
        <v>1.812099841</v>
      </c>
      <c r="U1321" s="361">
        <f>+VLOOKUP($E1321,Emissions!$1:$1048576,MATCH(DATE(U$2,1,1),Emissions!$A$1:$LI$1),FALSE)</f>
        <v>1.8718022350000001</v>
      </c>
      <c r="V1321" s="361">
        <f>+VLOOKUP($E1321,Emissions!$1:$1048576,MATCH(DATE(V$2,1,1),Emissions!$A$1:$LI$1),FALSE)</f>
        <v>1.9279271769999999</v>
      </c>
      <c r="W1321" s="361">
        <f>+VLOOKUP($E1321,Emissions!$1:$1048576,MATCH(DATE(W$2,1,1),Emissions!$A$1:$LI$1),FALSE)</f>
        <v>1.987424775</v>
      </c>
      <c r="X1321" s="361">
        <f>+VLOOKUP($E1321,Emissions!$1:$1048576,MATCH(DATE(X$2,1,1),Emissions!$A$1:$LI$1),FALSE)</f>
        <v>2.0520069240000001</v>
      </c>
      <c r="Y1321" s="361">
        <f>+VLOOKUP($E1321,Emissions!$1:$1048576,MATCH(DATE(Y$2,1,1),Emissions!$A$1:$LI$1),FALSE)</f>
        <v>2.1234757449999999</v>
      </c>
      <c r="Z1321" s="361">
        <f>+VLOOKUP($E1321,Emissions!$1:$1048576,MATCH(DATE(Z$2,1,1),Emissions!$A$1:$LI$1),FALSE)</f>
        <v>2.2037154839999999</v>
      </c>
      <c r="AA1321" s="361">
        <f>+VLOOKUP($E1321,Emissions!$1:$1048576,MATCH(DATE(AA$2,1,1),Emissions!$A$1:$LI$1),FALSE)</f>
        <v>2.2953564229999999</v>
      </c>
      <c r="AB1321" s="361">
        <f>+VLOOKUP($E1321,Emissions!$1:$1048576,MATCH(DATE(AB$2,1,1),Emissions!$A$1:$LI$1),FALSE)</f>
        <v>2.4009932119999999</v>
      </c>
      <c r="AC1321" s="361">
        <f>+VLOOKUP($E1321,Emissions!$1:$1048576,MATCH(DATE(AC$2,1,1),Emissions!$A$1:$LI$1),FALSE)</f>
        <v>2.5234372</v>
      </c>
      <c r="AD1321" s="361">
        <f>+VLOOKUP($E1321,Emissions!$1:$1048576,MATCH(DATE(AD$2,1,1),Emissions!$A$1:$LI$1),FALSE)</f>
        <v>2.6658306380000001</v>
      </c>
      <c r="AE1321" s="361">
        <f>+VLOOKUP($E1321,Emissions!$1:$1048576,MATCH(DATE(AE$2,1,1),Emissions!$A$1:$LI$1),FALSE)</f>
        <v>2.8310322910000001</v>
      </c>
      <c r="AF1321" s="361">
        <f>+VLOOKUP($E1321,Emissions!$1:$1048576,MATCH(DATE(AF$2,1,1),Emissions!$A$1:$LI$1),FALSE)</f>
        <v>2.9120951900000001</v>
      </c>
      <c r="AG1321" s="361">
        <f>+VLOOKUP($E1321,Emissions!$1:$1048576,MATCH(DATE(AG$2,1,1),Emissions!$A$1:$LI$1),FALSE)</f>
        <v>2.9564071689999998</v>
      </c>
      <c r="AH1321" s="361">
        <f>+VLOOKUP($E1321,Emissions!$1:$1048576,MATCH(DATE(AH$2,1,1),Emissions!$A$1:$LI$1),FALSE)</f>
        <v>2.9948520489999999</v>
      </c>
      <c r="AI1321" s="361">
        <f>+VLOOKUP($E1321,Emissions!$1:$1048576,MATCH(DATE(AI$2,1,1),Emissions!$A$1:$LI$1),FALSE)</f>
        <v>3.0370914349999998</v>
      </c>
      <c r="AJ1321" s="361">
        <f>+VLOOKUP($E1321,Emissions!$1:$1048576,MATCH(DATE(AJ$2,1,1),Emissions!$A$1:$LI$1),FALSE)</f>
        <v>3.0846581579999999</v>
      </c>
      <c r="AK1321" s="361">
        <f>+VLOOKUP($E1321,Emissions!$1:$1048576,MATCH(DATE(AK$2,1,1),Emissions!$A$1:$LI$1),FALSE)</f>
        <v>3.1367517079999998</v>
      </c>
      <c r="AL1321" s="361">
        <f>+VLOOKUP($E1321,Emissions!$1:$1048576,MATCH(DATE(AL$2,1,1),Emissions!$A$1:$LI$1),FALSE)</f>
        <v>3.1921376179999998</v>
      </c>
      <c r="AM1321" s="361">
        <f>+VLOOKUP($E1321,Emissions!$1:$1048576,MATCH(DATE(AM$2,1,1),Emissions!$A$1:$LI$1),FALSE)</f>
        <v>3.249655202</v>
      </c>
      <c r="AN1321" s="361">
        <f>+VLOOKUP($E1321,Emissions!$1:$1048576,MATCH(DATE(AN$2,1,1),Emissions!$A$1:$LI$1),FALSE)</f>
        <v>3.3083049330000001</v>
      </c>
      <c r="AO1321" s="361">
        <f>+VLOOKUP($E1321,Emissions!$1:$1048576,MATCH(DATE(AO$2,1,1),Emissions!$A$1:$LI$1),FALSE)</f>
        <v>3.367227798</v>
      </c>
    </row>
    <row r="1322" spans="1:41" ht="15" customHeight="1" x14ac:dyDescent="0.35">
      <c r="A1322" s="411"/>
      <c r="B1322" s="170"/>
      <c r="C1322" s="166"/>
      <c r="D1322" s="114"/>
      <c r="E1322" s="50"/>
      <c r="F1322" s="307"/>
      <c r="G1322" s="307"/>
      <c r="H1322" s="307"/>
      <c r="I1322" s="307"/>
      <c r="J1322" s="307"/>
      <c r="K1322" s="307"/>
      <c r="L1322" s="307"/>
      <c r="M1322" s="307"/>
      <c r="N1322" s="307"/>
      <c r="O1322" s="307"/>
      <c r="P1322" s="307"/>
      <c r="Q1322" s="307"/>
      <c r="R1322" s="307"/>
      <c r="S1322" s="307"/>
      <c r="T1322" s="307"/>
      <c r="U1322" s="307"/>
      <c r="V1322" s="307"/>
      <c r="W1322" s="307"/>
      <c r="X1322" s="307"/>
      <c r="Y1322" s="307"/>
      <c r="Z1322" s="307"/>
      <c r="AA1322" s="307"/>
      <c r="AB1322" s="307"/>
      <c r="AC1322" s="307"/>
      <c r="AD1322" s="307"/>
      <c r="AE1322" s="307"/>
      <c r="AF1322" s="307"/>
      <c r="AG1322" s="307"/>
      <c r="AH1322" s="307"/>
      <c r="AI1322" s="307"/>
      <c r="AJ1322" s="307"/>
      <c r="AK1322" s="307"/>
      <c r="AL1322" s="307"/>
      <c r="AM1322" s="307"/>
      <c r="AN1322" s="307"/>
      <c r="AO1322" s="307"/>
    </row>
    <row r="1323" spans="1:41" s="92" customFormat="1" ht="15" customHeight="1" x14ac:dyDescent="0.35">
      <c r="A1323" s="411"/>
      <c r="B1323" s="170"/>
      <c r="C1323" s="147" t="s">
        <v>3341</v>
      </c>
      <c r="D1323" s="147"/>
      <c r="E1323" s="329" t="s">
        <v>3746</v>
      </c>
      <c r="F1323" s="327">
        <f>+VLOOKUP($E1323,Emissions!$1:$1048576,MATCH(DATE(F$2,1,1),Emissions!$A$1:$LI$1),FALSE)</f>
        <v>126.4957519</v>
      </c>
      <c r="G1323" s="327">
        <f>+VLOOKUP($E1323,Emissions!$1:$1048576,MATCH(DATE(G$2,1,1),Emissions!$A$1:$LI$1),FALSE)</f>
        <v>127.49629179999999</v>
      </c>
      <c r="H1323" s="327">
        <f>+VLOOKUP($E1323,Emissions!$1:$1048576,MATCH(DATE(H$2,1,1),Emissions!$A$1:$LI$1),FALSE)</f>
        <v>128.45780389999999</v>
      </c>
      <c r="I1323" s="327">
        <f>+VLOOKUP($E1323,Emissions!$1:$1048576,MATCH(DATE(I$2,1,1),Emissions!$A$1:$LI$1),FALSE)</f>
        <v>129.54631850000001</v>
      </c>
      <c r="J1323" s="327">
        <f>+VLOOKUP($E1323,Emissions!$1:$1048576,MATCH(DATE(J$2,1,1),Emissions!$A$1:$LI$1),FALSE)</f>
        <v>131.2673939</v>
      </c>
      <c r="K1323" s="327">
        <f>+VLOOKUP($E1323,Emissions!$1:$1048576,MATCH(DATE(K$2,1,1),Emissions!$A$1:$LI$1),FALSE)</f>
        <v>134.01682400000001</v>
      </c>
      <c r="L1323" s="327">
        <f>+VLOOKUP($E1323,Emissions!$1:$1048576,MATCH(DATE(L$2,1,1),Emissions!$A$1:$LI$1),FALSE)</f>
        <v>137.27163759999999</v>
      </c>
      <c r="M1323" s="327">
        <f>+VLOOKUP($E1323,Emissions!$1:$1048576,MATCH(DATE(M$2,1,1),Emissions!$A$1:$LI$1),FALSE)</f>
        <v>141.02396669999999</v>
      </c>
      <c r="N1323" s="327">
        <f>+VLOOKUP($E1323,Emissions!$1:$1048576,MATCH(DATE(N$2,1,1),Emissions!$A$1:$LI$1),FALSE)</f>
        <v>145.08252279999999</v>
      </c>
      <c r="O1323" s="327">
        <f>+VLOOKUP($E1323,Emissions!$1:$1048576,MATCH(DATE(O$2,1,1),Emissions!$A$1:$LI$1),FALSE)</f>
        <v>149.17557009999999</v>
      </c>
      <c r="P1323" s="327">
        <f>+VLOOKUP($E1323,Emissions!$1:$1048576,MATCH(DATE(P$2,1,1),Emissions!$A$1:$LI$1),FALSE)</f>
        <v>153.03077719999999</v>
      </c>
      <c r="Q1323" s="327">
        <f>+VLOOKUP($E1323,Emissions!$1:$1048576,MATCH(DATE(Q$2,1,1),Emissions!$A$1:$LI$1),FALSE)</f>
        <v>157.6812089</v>
      </c>
      <c r="R1323" s="327">
        <f>+VLOOKUP($E1323,Emissions!$1:$1048576,MATCH(DATE(R$2,1,1),Emissions!$A$1:$LI$1),FALSE)</f>
        <v>162.13022040000001</v>
      </c>
      <c r="S1323" s="327">
        <f>+VLOOKUP($E1323,Emissions!$1:$1048576,MATCH(DATE(S$2,1,1),Emissions!$A$1:$LI$1),FALSE)</f>
        <v>166.46911610000001</v>
      </c>
      <c r="T1323" s="327">
        <f>+VLOOKUP($E1323,Emissions!$1:$1048576,MATCH(DATE(T$2,1,1),Emissions!$A$1:$LI$1),FALSE)</f>
        <v>170.78931729999999</v>
      </c>
      <c r="U1323" s="327">
        <f>+VLOOKUP($E1323,Emissions!$1:$1048576,MATCH(DATE(U$2,1,1),Emissions!$A$1:$LI$1),FALSE)</f>
        <v>175.18118050000001</v>
      </c>
      <c r="V1323" s="327">
        <f>+VLOOKUP($E1323,Emissions!$1:$1048576,MATCH(DATE(V$2,1,1),Emissions!$A$1:$LI$1),FALSE)</f>
        <v>179.7393975</v>
      </c>
      <c r="W1323" s="327">
        <f>+VLOOKUP($E1323,Emissions!$1:$1048576,MATCH(DATE(W$2,1,1),Emissions!$A$1:$LI$1),FALSE)</f>
        <v>184.6214937</v>
      </c>
      <c r="X1323" s="327">
        <f>+VLOOKUP($E1323,Emissions!$1:$1048576,MATCH(DATE(X$2,1,1),Emissions!$A$1:$LI$1),FALSE)</f>
        <v>189.84316430000001</v>
      </c>
      <c r="Y1323" s="327">
        <f>+VLOOKUP($E1323,Emissions!$1:$1048576,MATCH(DATE(Y$2,1,1),Emissions!$A$1:$LI$1),FALSE)</f>
        <v>195.42598720000001</v>
      </c>
      <c r="Z1323" s="327">
        <f>+VLOOKUP($E1323,Emissions!$1:$1048576,MATCH(DATE(Z$2,1,1),Emissions!$A$1:$LI$1),FALSE)</f>
        <v>201.3846513</v>
      </c>
      <c r="AA1323" s="327">
        <f>+VLOOKUP($E1323,Emissions!$1:$1048576,MATCH(DATE(AA$2,1,1),Emissions!$A$1:$LI$1),FALSE)</f>
        <v>207.78487319999999</v>
      </c>
      <c r="AB1323" s="327">
        <f>+VLOOKUP($E1323,Emissions!$1:$1048576,MATCH(DATE(AB$2,1,1),Emissions!$A$1:$LI$1),FALSE)</f>
        <v>214.6798197</v>
      </c>
      <c r="AC1323" s="327">
        <f>+VLOOKUP($E1323,Emissions!$1:$1048576,MATCH(DATE(AC$2,1,1),Emissions!$A$1:$LI$1),FALSE)</f>
        <v>222.1279342</v>
      </c>
      <c r="AD1323" s="327">
        <f>+VLOOKUP($E1323,Emissions!$1:$1048576,MATCH(DATE(AD$2,1,1),Emissions!$A$1:$LI$1),FALSE)</f>
        <v>230.1955901</v>
      </c>
      <c r="AE1323" s="327">
        <f>+VLOOKUP($E1323,Emissions!$1:$1048576,MATCH(DATE(AE$2,1,1),Emissions!$A$1:$LI$1),FALSE)</f>
        <v>238.90373099999999</v>
      </c>
      <c r="AF1323" s="327">
        <f>+VLOOKUP($E1323,Emissions!$1:$1048576,MATCH(DATE(AF$2,1,1),Emissions!$A$1:$LI$1),FALSE)</f>
        <v>244.6572185</v>
      </c>
      <c r="AG1323" s="327">
        <f>+VLOOKUP($E1323,Emissions!$1:$1048576,MATCH(DATE(AG$2,1,1),Emissions!$A$1:$LI$1),FALSE)</f>
        <v>249.5483385</v>
      </c>
      <c r="AH1323" s="327">
        <f>+VLOOKUP($E1323,Emissions!$1:$1048576,MATCH(DATE(AH$2,1,1),Emissions!$A$1:$LI$1),FALSE)</f>
        <v>254.4900969</v>
      </c>
      <c r="AI1323" s="327">
        <f>+VLOOKUP($E1323,Emissions!$1:$1048576,MATCH(DATE(AI$2,1,1),Emissions!$A$1:$LI$1),FALSE)</f>
        <v>259.72557929999999</v>
      </c>
      <c r="AJ1323" s="327">
        <f>+VLOOKUP($E1323,Emissions!$1:$1048576,MATCH(DATE(AJ$2,1,1),Emissions!$A$1:$LI$1),FALSE)</f>
        <v>265.259005</v>
      </c>
      <c r="AK1323" s="327">
        <f>+VLOOKUP($E1323,Emissions!$1:$1048576,MATCH(DATE(AK$2,1,1),Emissions!$A$1:$LI$1),FALSE)</f>
        <v>271.02892900000001</v>
      </c>
      <c r="AL1323" s="327">
        <f>+VLOOKUP($E1323,Emissions!$1:$1048576,MATCH(DATE(AL$2,1,1),Emissions!$A$1:$LI$1),FALSE)</f>
        <v>276.96487669999999</v>
      </c>
      <c r="AM1323" s="327">
        <f>+VLOOKUP($E1323,Emissions!$1:$1048576,MATCH(DATE(AM$2,1,1),Emissions!$A$1:$LI$1),FALSE)</f>
        <v>283.00092380000001</v>
      </c>
      <c r="AN1323" s="327">
        <f>+VLOOKUP($E1323,Emissions!$1:$1048576,MATCH(DATE(AN$2,1,1),Emissions!$A$1:$LI$1),FALSE)</f>
        <v>289.07744220000001</v>
      </c>
      <c r="AO1323" s="327">
        <f>+VLOOKUP($E1323,Emissions!$1:$1048576,MATCH(DATE(AO$2,1,1),Emissions!$A$1:$LI$1),FALSE)</f>
        <v>295.13985919999999</v>
      </c>
    </row>
    <row r="1324" spans="1:41" s="92" customFormat="1" ht="15" customHeight="1" x14ac:dyDescent="0.35">
      <c r="A1324" s="411"/>
      <c r="B1324" s="170"/>
      <c r="C1324" s="147" t="s">
        <v>3751</v>
      </c>
      <c r="D1324" s="147"/>
      <c r="E1324" s="136" t="s">
        <v>3747</v>
      </c>
      <c r="F1324" s="327">
        <f>+VLOOKUP($E1324,Emissions!$1:$1048576,MATCH(DATE(F$2,1,1),Emissions!$A$1:$LI$1),FALSE)</f>
        <v>212.87009409999999</v>
      </c>
      <c r="G1324" s="327">
        <f>+VLOOKUP($E1324,Emissions!$1:$1048576,MATCH(DATE(G$2,1,1),Emissions!$A$1:$LI$1),FALSE)</f>
        <v>215.04152629999999</v>
      </c>
      <c r="H1324" s="327">
        <f>+VLOOKUP($E1324,Emissions!$1:$1048576,MATCH(DATE(H$2,1,1),Emissions!$A$1:$LI$1),FALSE)</f>
        <v>216.8725881</v>
      </c>
      <c r="I1324" s="327">
        <f>+VLOOKUP($E1324,Emissions!$1:$1048576,MATCH(DATE(I$2,1,1),Emissions!$A$1:$LI$1),FALSE)</f>
        <v>218.49544220000001</v>
      </c>
      <c r="J1324" s="327">
        <f>+VLOOKUP($E1324,Emissions!$1:$1048576,MATCH(DATE(J$2,1,1),Emissions!$A$1:$LI$1),FALSE)</f>
        <v>221.5104833</v>
      </c>
      <c r="K1324" s="327">
        <f>+VLOOKUP($E1324,Emissions!$1:$1048576,MATCH(DATE(K$2,1,1),Emissions!$A$1:$LI$1),FALSE)</f>
        <v>226.39654419999999</v>
      </c>
      <c r="L1324" s="327">
        <f>+VLOOKUP($E1324,Emissions!$1:$1048576,MATCH(DATE(L$2,1,1),Emissions!$A$1:$LI$1),FALSE)</f>
        <v>231.65052739999999</v>
      </c>
      <c r="M1324" s="327">
        <f>+VLOOKUP($E1324,Emissions!$1:$1048576,MATCH(DATE(M$2,1,1),Emissions!$A$1:$LI$1),FALSE)</f>
        <v>237.44864989999999</v>
      </c>
      <c r="N1324" s="327">
        <f>+VLOOKUP($E1324,Emissions!$1:$1048576,MATCH(DATE(N$2,1,1),Emissions!$A$1:$LI$1),FALSE)</f>
        <v>243.63548399999999</v>
      </c>
      <c r="O1324" s="327">
        <f>+VLOOKUP($E1324,Emissions!$1:$1048576,MATCH(DATE(O$2,1,1),Emissions!$A$1:$LI$1),FALSE)</f>
        <v>249.876767</v>
      </c>
      <c r="P1324" s="327">
        <f>+VLOOKUP($E1324,Emissions!$1:$1048576,MATCH(DATE(P$2,1,1),Emissions!$A$1:$LI$1),FALSE)</f>
        <v>255.80659610000001</v>
      </c>
      <c r="Q1324" s="327">
        <f>+VLOOKUP($E1324,Emissions!$1:$1048576,MATCH(DATE(Q$2,1,1),Emissions!$A$1:$LI$1),FALSE)</f>
        <v>261.25755509999999</v>
      </c>
      <c r="R1324" s="327">
        <f>+VLOOKUP($E1324,Emissions!$1:$1048576,MATCH(DATE(R$2,1,1),Emissions!$A$1:$LI$1),FALSE)</f>
        <v>266.19293010000001</v>
      </c>
      <c r="S1324" s="327">
        <f>+VLOOKUP($E1324,Emissions!$1:$1048576,MATCH(DATE(S$2,1,1),Emissions!$A$1:$LI$1),FALSE)</f>
        <v>270.63479389999998</v>
      </c>
      <c r="T1324" s="327">
        <f>+VLOOKUP($E1324,Emissions!$1:$1048576,MATCH(DATE(T$2,1,1),Emissions!$A$1:$LI$1),FALSE)</f>
        <v>274.65377890000002</v>
      </c>
      <c r="U1324" s="327">
        <f>+VLOOKUP($E1324,Emissions!$1:$1048576,MATCH(DATE(U$2,1,1),Emissions!$A$1:$LI$1),FALSE)</f>
        <v>278.3529805</v>
      </c>
      <c r="V1324" s="327">
        <f>+VLOOKUP($E1324,Emissions!$1:$1048576,MATCH(DATE(V$2,1,1),Emissions!$A$1:$LI$1),FALSE)</f>
        <v>281.83616849999999</v>
      </c>
      <c r="W1324" s="327">
        <f>+VLOOKUP($E1324,Emissions!$1:$1048576,MATCH(DATE(W$2,1,1),Emissions!$A$1:$LI$1),FALSE)</f>
        <v>285.20314150000002</v>
      </c>
      <c r="X1324" s="327">
        <f>+VLOOKUP($E1324,Emissions!$1:$1048576,MATCH(DATE(X$2,1,1),Emissions!$A$1:$LI$1),FALSE)</f>
        <v>288.55745050000002</v>
      </c>
      <c r="Y1324" s="327">
        <f>+VLOOKUP($E1324,Emissions!$1:$1048576,MATCH(DATE(Y$2,1,1),Emissions!$A$1:$LI$1),FALSE)</f>
        <v>291.99345290000002</v>
      </c>
      <c r="Z1324" s="327">
        <f>+VLOOKUP($E1324,Emissions!$1:$1048576,MATCH(DATE(Z$2,1,1),Emissions!$A$1:$LI$1),FALSE)</f>
        <v>295.56745519999998</v>
      </c>
      <c r="AA1324" s="327">
        <f>+VLOOKUP($E1324,Emissions!$1:$1048576,MATCH(DATE(AA$2,1,1),Emissions!$A$1:$LI$1),FALSE)</f>
        <v>299.3964848</v>
      </c>
      <c r="AB1324" s="327">
        <f>+VLOOKUP($E1324,Emissions!$1:$1048576,MATCH(DATE(AB$2,1,1),Emissions!$A$1:$LI$1),FALSE)</f>
        <v>303.54427220000002</v>
      </c>
      <c r="AC1324" s="327">
        <f>+VLOOKUP($E1324,Emissions!$1:$1048576,MATCH(DATE(AC$2,1,1),Emissions!$A$1:$LI$1),FALSE)</f>
        <v>308.06442850000002</v>
      </c>
      <c r="AD1324" s="327">
        <f>+VLOOKUP($E1324,Emissions!$1:$1048576,MATCH(DATE(AD$2,1,1),Emissions!$A$1:$LI$1),FALSE)</f>
        <v>313.0026881</v>
      </c>
      <c r="AE1324" s="327">
        <f>+VLOOKUP($E1324,Emissions!$1:$1048576,MATCH(DATE(AE$2,1,1),Emissions!$A$1:$LI$1),FALSE)</f>
        <v>318.31575290000001</v>
      </c>
      <c r="AF1324" s="327">
        <f>+VLOOKUP($E1324,Emissions!$1:$1048576,MATCH(DATE(AF$2,1,1),Emissions!$A$1:$LI$1),FALSE)</f>
        <v>324.02950320000002</v>
      </c>
      <c r="AG1324" s="327">
        <f>+VLOOKUP($E1324,Emissions!$1:$1048576,MATCH(DATE(AG$2,1,1),Emissions!$A$1:$LI$1),FALSE)</f>
        <v>330.1764336</v>
      </c>
      <c r="AH1324" s="327">
        <f>+VLOOKUP($E1324,Emissions!$1:$1048576,MATCH(DATE(AH$2,1,1),Emissions!$A$1:$LI$1),FALSE)</f>
        <v>336.77678689999999</v>
      </c>
      <c r="AI1324" s="327">
        <f>+VLOOKUP($E1324,Emissions!$1:$1048576,MATCH(DATE(AI$2,1,1),Emissions!$A$1:$LI$1),FALSE)</f>
        <v>343.8046678</v>
      </c>
      <c r="AJ1324" s="327">
        <f>+VLOOKUP($E1324,Emissions!$1:$1048576,MATCH(DATE(AJ$2,1,1),Emissions!$A$1:$LI$1),FALSE)</f>
        <v>351.20299189999997</v>
      </c>
      <c r="AK1324" s="327">
        <f>+VLOOKUP($E1324,Emissions!$1:$1048576,MATCH(DATE(AK$2,1,1),Emissions!$A$1:$LI$1),FALSE)</f>
        <v>358.90201089999999</v>
      </c>
      <c r="AL1324" s="327">
        <f>+VLOOKUP($E1324,Emissions!$1:$1048576,MATCH(DATE(AL$2,1,1),Emissions!$A$1:$LI$1),FALSE)</f>
        <v>366.82856800000002</v>
      </c>
      <c r="AM1324" s="327">
        <f>+VLOOKUP($E1324,Emissions!$1:$1048576,MATCH(DATE(AM$2,1,1),Emissions!$A$1:$LI$1),FALSE)</f>
        <v>374.90788889999999</v>
      </c>
      <c r="AN1324" s="327">
        <f>+VLOOKUP($E1324,Emissions!$1:$1048576,MATCH(DATE(AN$2,1,1),Emissions!$A$1:$LI$1),FALSE)</f>
        <v>383.06427179999997</v>
      </c>
      <c r="AO1324" s="327">
        <f>+VLOOKUP($E1324,Emissions!$1:$1048576,MATCH(DATE(AO$2,1,1),Emissions!$A$1:$LI$1),FALSE)</f>
        <v>391.22152449999999</v>
      </c>
    </row>
    <row r="1325" spans="1:41" ht="15" customHeight="1" x14ac:dyDescent="0.35">
      <c r="A1325" s="411"/>
      <c r="B1325" s="170"/>
      <c r="C1325" s="114" t="s">
        <v>1084</v>
      </c>
      <c r="D1325" s="114"/>
      <c r="E1325" s="50" t="s">
        <v>3748</v>
      </c>
      <c r="F1325" s="361">
        <f>+VLOOKUP($E1325,Emissions!$1:$1048576,MATCH(DATE(F$2,1,1),Emissions!$A$1:$LI$1),FALSE)</f>
        <v>25.223774450000001</v>
      </c>
      <c r="G1325" s="361">
        <f>+VLOOKUP($E1325,Emissions!$1:$1048576,MATCH(DATE(G$2,1,1),Emissions!$A$1:$LI$1),FALSE)</f>
        <v>25.09541132</v>
      </c>
      <c r="H1325" s="361">
        <f>+VLOOKUP($E1325,Emissions!$1:$1048576,MATCH(DATE(H$2,1,1),Emissions!$A$1:$LI$1),FALSE)</f>
        <v>24.7455055</v>
      </c>
      <c r="I1325" s="361">
        <f>+VLOOKUP($E1325,Emissions!$1:$1048576,MATCH(DATE(I$2,1,1),Emissions!$A$1:$LI$1),FALSE)</f>
        <v>24.244051249999998</v>
      </c>
      <c r="J1325" s="361">
        <f>+VLOOKUP($E1325,Emissions!$1:$1048576,MATCH(DATE(J$2,1,1),Emissions!$A$1:$LI$1),FALSE)</f>
        <v>24.146858680000001</v>
      </c>
      <c r="K1325" s="361">
        <f>+VLOOKUP($E1325,Emissions!$1:$1048576,MATCH(DATE(K$2,1,1),Emissions!$A$1:$LI$1),FALSE)</f>
        <v>24.587828479999999</v>
      </c>
      <c r="L1325" s="361">
        <f>+VLOOKUP($E1325,Emissions!$1:$1048576,MATCH(DATE(L$2,1,1),Emissions!$A$1:$LI$1),FALSE)</f>
        <v>25.09502299</v>
      </c>
      <c r="M1325" s="361">
        <f>+VLOOKUP($E1325,Emissions!$1:$1048576,MATCH(DATE(M$2,1,1),Emissions!$A$1:$LI$1),FALSE)</f>
        <v>25.749018880000001</v>
      </c>
      <c r="N1325" s="361">
        <f>+VLOOKUP($E1325,Emissions!$1:$1048576,MATCH(DATE(N$2,1,1),Emissions!$A$1:$LI$1),FALSE)</f>
        <v>26.50869462</v>
      </c>
      <c r="O1325" s="361">
        <f>+VLOOKUP($E1325,Emissions!$1:$1048576,MATCH(DATE(O$2,1,1),Emissions!$A$1:$LI$1),FALSE)</f>
        <v>27.318493289999999</v>
      </c>
      <c r="P1325" s="361">
        <f>+VLOOKUP($E1325,Emissions!$1:$1048576,MATCH(DATE(P$2,1,1),Emissions!$A$1:$LI$1),FALSE)</f>
        <v>28.114040989999999</v>
      </c>
      <c r="Q1325" s="361">
        <f>+VLOOKUP($E1325,Emissions!$1:$1048576,MATCH(DATE(Q$2,1,1),Emissions!$A$1:$LI$1),FALSE)</f>
        <v>28.855069539999999</v>
      </c>
      <c r="R1325" s="361">
        <f>+VLOOKUP($E1325,Emissions!$1:$1048576,MATCH(DATE(R$2,1,1),Emissions!$A$1:$LI$1),FALSE)</f>
        <v>29.518438459999999</v>
      </c>
      <c r="S1325" s="361">
        <f>+VLOOKUP($E1325,Emissions!$1:$1048576,MATCH(DATE(S$2,1,1),Emissions!$A$1:$LI$1),FALSE)</f>
        <v>30.09358971</v>
      </c>
      <c r="T1325" s="361">
        <f>+VLOOKUP($E1325,Emissions!$1:$1048576,MATCH(DATE(T$2,1,1),Emissions!$A$1:$LI$1),FALSE)</f>
        <v>30.582951269999999</v>
      </c>
      <c r="U1325" s="361">
        <f>+VLOOKUP($E1325,Emissions!$1:$1048576,MATCH(DATE(U$2,1,1),Emissions!$A$1:$LI$1),FALSE)</f>
        <v>30.998287149999999</v>
      </c>
      <c r="V1325" s="361">
        <f>+VLOOKUP($E1325,Emissions!$1:$1048576,MATCH(DATE(V$2,1,1),Emissions!$A$1:$LI$1),FALSE)</f>
        <v>31.35275403</v>
      </c>
      <c r="W1325" s="361">
        <f>+VLOOKUP($E1325,Emissions!$1:$1048576,MATCH(DATE(W$2,1,1),Emissions!$A$1:$LI$1),FALSE)</f>
        <v>31.661343729999999</v>
      </c>
      <c r="X1325" s="361">
        <f>+VLOOKUP($E1325,Emissions!$1:$1048576,MATCH(DATE(X$2,1,1),Emissions!$A$1:$LI$1),FALSE)</f>
        <v>31.942725490000001</v>
      </c>
      <c r="Y1325" s="361">
        <f>+VLOOKUP($E1325,Emissions!$1:$1048576,MATCH(DATE(Y$2,1,1),Emissions!$A$1:$LI$1),FALSE)</f>
        <v>32.21698147</v>
      </c>
      <c r="Z1325" s="361">
        <f>+VLOOKUP($E1325,Emissions!$1:$1048576,MATCH(DATE(Z$2,1,1),Emissions!$A$1:$LI$1),FALSE)</f>
        <v>32.502931799999999</v>
      </c>
      <c r="AA1325" s="361">
        <f>+VLOOKUP($E1325,Emissions!$1:$1048576,MATCH(DATE(AA$2,1,1),Emissions!$A$1:$LI$1),FALSE)</f>
        <v>32.822471190000002</v>
      </c>
      <c r="AB1325" s="361">
        <f>+VLOOKUP($E1325,Emissions!$1:$1048576,MATCH(DATE(AB$2,1,1),Emissions!$A$1:$LI$1),FALSE)</f>
        <v>33.191380979999998</v>
      </c>
      <c r="AC1325" s="361">
        <f>+VLOOKUP($E1325,Emissions!$1:$1048576,MATCH(DATE(AC$2,1,1),Emissions!$A$1:$LI$1),FALSE)</f>
        <v>33.624226800000002</v>
      </c>
      <c r="AD1325" s="361">
        <f>+VLOOKUP($E1325,Emissions!$1:$1048576,MATCH(DATE(AD$2,1,1),Emissions!$A$1:$LI$1),FALSE)</f>
        <v>34.135761479999999</v>
      </c>
      <c r="AE1325" s="361">
        <f>+VLOOKUP($E1325,Emissions!$1:$1048576,MATCH(DATE(AE$2,1,1),Emissions!$A$1:$LI$1),FALSE)</f>
        <v>34.73604091</v>
      </c>
      <c r="AF1325" s="361">
        <f>+VLOOKUP($E1325,Emissions!$1:$1048576,MATCH(DATE(AF$2,1,1),Emissions!$A$1:$LI$1),FALSE)</f>
        <v>35.426251329999999</v>
      </c>
      <c r="AG1325" s="361">
        <f>+VLOOKUP($E1325,Emissions!$1:$1048576,MATCH(DATE(AG$2,1,1),Emissions!$A$1:$LI$1),FALSE)</f>
        <v>36.207042950000002</v>
      </c>
      <c r="AH1325" s="361">
        <f>+VLOOKUP($E1325,Emissions!$1:$1048576,MATCH(DATE(AH$2,1,1),Emissions!$A$1:$LI$1),FALSE)</f>
        <v>37.078722509999999</v>
      </c>
      <c r="AI1325" s="361">
        <f>+VLOOKUP($E1325,Emissions!$1:$1048576,MATCH(DATE(AI$2,1,1),Emissions!$A$1:$LI$1),FALSE)</f>
        <v>38.033630549999998</v>
      </c>
      <c r="AJ1325" s="361">
        <f>+VLOOKUP($E1325,Emissions!$1:$1048576,MATCH(DATE(AJ$2,1,1),Emissions!$A$1:$LI$1),FALSE)</f>
        <v>39.059479670000002</v>
      </c>
      <c r="AK1325" s="361">
        <f>+VLOOKUP($E1325,Emissions!$1:$1048576,MATCH(DATE(AK$2,1,1),Emissions!$A$1:$LI$1),FALSE)</f>
        <v>40.141770039999997</v>
      </c>
      <c r="AL1325" s="361">
        <f>+VLOOKUP($E1325,Emissions!$1:$1048576,MATCH(DATE(AL$2,1,1),Emissions!$A$1:$LI$1),FALSE)</f>
        <v>41.264911079999997</v>
      </c>
      <c r="AM1325" s="361">
        <f>+VLOOKUP($E1325,Emissions!$1:$1048576,MATCH(DATE(AM$2,1,1),Emissions!$A$1:$LI$1),FALSE)</f>
        <v>42.41248195</v>
      </c>
      <c r="AN1325" s="361">
        <f>+VLOOKUP($E1325,Emissions!$1:$1048576,MATCH(DATE(AN$2,1,1),Emissions!$A$1:$LI$1),FALSE)</f>
        <v>43.567332010000001</v>
      </c>
      <c r="AO1325" s="361">
        <f>+VLOOKUP($E1325,Emissions!$1:$1048576,MATCH(DATE(AO$2,1,1),Emissions!$A$1:$LI$1),FALSE)</f>
        <v>44.711820789999997</v>
      </c>
    </row>
    <row r="1326" spans="1:41" ht="15" customHeight="1" x14ac:dyDescent="0.35">
      <c r="A1326" s="411"/>
      <c r="B1326" s="170"/>
      <c r="C1326" s="114" t="s">
        <v>1085</v>
      </c>
      <c r="D1326" s="114"/>
      <c r="E1326" s="50" t="s">
        <v>3749</v>
      </c>
      <c r="F1326" s="361">
        <f>+VLOOKUP($E1326,Emissions!$1:$1048576,MATCH(DATE(F$2,1,1),Emissions!$A$1:$LI$1),FALSE)</f>
        <v>24.9720376</v>
      </c>
      <c r="G1326" s="361">
        <f>+VLOOKUP($E1326,Emissions!$1:$1048576,MATCH(DATE(G$2,1,1),Emissions!$A$1:$LI$1),FALSE)</f>
        <v>25.453174260000001</v>
      </c>
      <c r="H1326" s="361">
        <f>+VLOOKUP($E1326,Emissions!$1:$1048576,MATCH(DATE(H$2,1,1),Emissions!$A$1:$LI$1),FALSE)</f>
        <v>25.950881590000002</v>
      </c>
      <c r="I1326" s="361">
        <f>+VLOOKUP($E1326,Emissions!$1:$1048576,MATCH(DATE(I$2,1,1),Emissions!$A$1:$LI$1),FALSE)</f>
        <v>26.413371609999999</v>
      </c>
      <c r="J1326" s="361">
        <f>+VLOOKUP($E1326,Emissions!$1:$1048576,MATCH(DATE(J$2,1,1),Emissions!$A$1:$LI$1),FALSE)</f>
        <v>26.908420669999998</v>
      </c>
      <c r="K1326" s="361">
        <f>+VLOOKUP($E1326,Emissions!$1:$1048576,MATCH(DATE(K$2,1,1),Emissions!$A$1:$LI$1),FALSE)</f>
        <v>27.53484005</v>
      </c>
      <c r="L1326" s="361">
        <f>+VLOOKUP($E1326,Emissions!$1:$1048576,MATCH(DATE(L$2,1,1),Emissions!$A$1:$LI$1),FALSE)</f>
        <v>28.205564990000003</v>
      </c>
      <c r="M1326" s="361">
        <f>+VLOOKUP($E1326,Emissions!$1:$1048576,MATCH(DATE(M$2,1,1),Emissions!$A$1:$LI$1),FALSE)</f>
        <v>28.904128020000002</v>
      </c>
      <c r="N1326" s="361">
        <f>+VLOOKUP($E1326,Emissions!$1:$1048576,MATCH(DATE(N$2,1,1),Emissions!$A$1:$LI$1),FALSE)</f>
        <v>29.623145360000002</v>
      </c>
      <c r="O1326" s="361">
        <f>+VLOOKUP($E1326,Emissions!$1:$1048576,MATCH(DATE(O$2,1,1),Emissions!$A$1:$LI$1),FALSE)</f>
        <v>30.32062891</v>
      </c>
      <c r="P1326" s="361">
        <f>+VLOOKUP($E1326,Emissions!$1:$1048576,MATCH(DATE(P$2,1,1),Emissions!$A$1:$LI$1),FALSE)</f>
        <v>30.948405660000002</v>
      </c>
      <c r="Q1326" s="361">
        <f>+VLOOKUP($E1326,Emissions!$1:$1048576,MATCH(DATE(Q$2,1,1),Emissions!$A$1:$LI$1),FALSE)</f>
        <v>31.505583690000002</v>
      </c>
      <c r="R1326" s="361">
        <f>+VLOOKUP($E1326,Emissions!$1:$1048576,MATCH(DATE(R$2,1,1),Emissions!$A$1:$LI$1),FALSE)</f>
        <v>32.000277390000008</v>
      </c>
      <c r="S1326" s="361">
        <f>+VLOOKUP($E1326,Emissions!$1:$1048576,MATCH(DATE(S$2,1,1),Emissions!$A$1:$LI$1),FALSE)</f>
        <v>32.445178370000001</v>
      </c>
      <c r="T1326" s="361">
        <f>+VLOOKUP($E1326,Emissions!$1:$1048576,MATCH(DATE(T$2,1,1),Emissions!$A$1:$LI$1),FALSE)</f>
        <v>32.855959150000004</v>
      </c>
      <c r="U1326" s="361">
        <f>+VLOOKUP($E1326,Emissions!$1:$1048576,MATCH(DATE(U$2,1,1),Emissions!$A$1:$LI$1),FALSE)</f>
        <v>33.249158899999998</v>
      </c>
      <c r="V1326" s="361">
        <f>+VLOOKUP($E1326,Emissions!$1:$1048576,MATCH(DATE(V$2,1,1),Emissions!$A$1:$LI$1),FALSE)</f>
        <v>33.638473449999999</v>
      </c>
      <c r="W1326" s="361">
        <f>+VLOOKUP($E1326,Emissions!$1:$1048576,MATCH(DATE(W$2,1,1),Emissions!$A$1:$LI$1),FALSE)</f>
        <v>34.035126099999999</v>
      </c>
      <c r="X1326" s="361">
        <f>+VLOOKUP($E1326,Emissions!$1:$1048576,MATCH(DATE(X$2,1,1),Emissions!$A$1:$LI$1),FALSE)</f>
        <v>34.449296699999998</v>
      </c>
      <c r="Y1326" s="361">
        <f>+VLOOKUP($E1326,Emissions!$1:$1048576,MATCH(DATE(Y$2,1,1),Emissions!$A$1:$LI$1),FALSE)</f>
        <v>34.888948920000004</v>
      </c>
      <c r="Z1326" s="361">
        <f>+VLOOKUP($E1326,Emissions!$1:$1048576,MATCH(DATE(Z$2,1,1),Emissions!$A$1:$LI$1),FALSE)</f>
        <v>35.358288290000004</v>
      </c>
      <c r="AA1326" s="361">
        <f>+VLOOKUP($E1326,Emissions!$1:$1048576,MATCH(DATE(AA$2,1,1),Emissions!$A$1:$LI$1),FALSE)</f>
        <v>35.865498509999995</v>
      </c>
      <c r="AB1326" s="361">
        <f>+VLOOKUP($E1326,Emissions!$1:$1048576,MATCH(DATE(AB$2,1,1),Emissions!$A$1:$LI$1),FALSE)</f>
        <v>36.415526670000006</v>
      </c>
      <c r="AC1326" s="361">
        <f>+VLOOKUP($E1326,Emissions!$1:$1048576,MATCH(DATE(AC$2,1,1),Emissions!$A$1:$LI$1),FALSE)</f>
        <v>37.01184954</v>
      </c>
      <c r="AD1326" s="361">
        <f>+VLOOKUP($E1326,Emissions!$1:$1048576,MATCH(DATE(AD$2,1,1),Emissions!$A$1:$LI$1),FALSE)</f>
        <v>37.656711729999998</v>
      </c>
      <c r="AE1326" s="361">
        <f>+VLOOKUP($E1326,Emissions!$1:$1048576,MATCH(DATE(AE$2,1,1),Emissions!$A$1:$LI$1),FALSE)</f>
        <v>38.345154360000009</v>
      </c>
      <c r="AF1326" s="361">
        <f>+VLOOKUP($E1326,Emissions!$1:$1048576,MATCH(DATE(AF$2,1,1),Emissions!$A$1:$LI$1),FALSE)</f>
        <v>39.071007770000008</v>
      </c>
      <c r="AG1326" s="361">
        <f>+VLOOKUP($E1326,Emissions!$1:$1048576,MATCH(DATE(AG$2,1,1),Emissions!$A$1:$LI$1),FALSE)</f>
        <v>39.837852880000007</v>
      </c>
      <c r="AH1326" s="361">
        <f>+VLOOKUP($E1326,Emissions!$1:$1048576,MATCH(DATE(AH$2,1,1),Emissions!$A$1:$LI$1),FALSE)</f>
        <v>40.648597980000005</v>
      </c>
      <c r="AI1326" s="361">
        <f>+VLOOKUP($E1326,Emissions!$1:$1048576,MATCH(DATE(AI$2,1,1),Emissions!$A$1:$LI$1),FALSE)</f>
        <v>41.500122470000001</v>
      </c>
      <c r="AJ1326" s="361">
        <f>+VLOOKUP($E1326,Emissions!$1:$1048576,MATCH(DATE(AJ$2,1,1),Emissions!$A$1:$LI$1),FALSE)</f>
        <v>42.385303560000004</v>
      </c>
      <c r="AK1326" s="361">
        <f>+VLOOKUP($E1326,Emissions!$1:$1048576,MATCH(DATE(AK$2,1,1),Emissions!$A$1:$LI$1),FALSE)</f>
        <v>43.295955279999994</v>
      </c>
      <c r="AL1326" s="361">
        <f>+VLOOKUP($E1326,Emissions!$1:$1048576,MATCH(DATE(AL$2,1,1),Emissions!$A$1:$LI$1),FALSE)</f>
        <v>44.224174939999997</v>
      </c>
      <c r="AM1326" s="361">
        <f>+VLOOKUP($E1326,Emissions!$1:$1048576,MATCH(DATE(AM$2,1,1),Emissions!$A$1:$LI$1),FALSE)</f>
        <v>45.162431970000007</v>
      </c>
      <c r="AN1326" s="361">
        <f>+VLOOKUP($E1326,Emissions!$1:$1048576,MATCH(DATE(AN$2,1,1),Emissions!$A$1:$LI$1),FALSE)</f>
        <v>46.103538419999992</v>
      </c>
      <c r="AO1326" s="361">
        <f>+VLOOKUP($E1326,Emissions!$1:$1048576,MATCH(DATE(AO$2,1,1),Emissions!$A$1:$LI$1),FALSE)</f>
        <v>47.040592510000003</v>
      </c>
    </row>
    <row r="1327" spans="1:41" ht="15" customHeight="1" x14ac:dyDescent="0.35">
      <c r="A1327" s="412"/>
      <c r="B1327" s="51" t="s">
        <v>992</v>
      </c>
      <c r="C1327" s="148"/>
      <c r="D1327" s="115"/>
      <c r="E1327" s="52"/>
      <c r="F1327" s="213"/>
      <c r="G1327" s="213"/>
      <c r="H1327" s="213"/>
      <c r="I1327" s="213"/>
      <c r="J1327" s="213"/>
      <c r="K1327" s="213"/>
      <c r="L1327" s="213"/>
      <c r="M1327" s="213"/>
      <c r="N1327" s="213"/>
      <c r="O1327" s="213"/>
      <c r="P1327" s="213"/>
      <c r="Q1327" s="213"/>
      <c r="R1327" s="213"/>
      <c r="S1327" s="213"/>
      <c r="T1327" s="213"/>
      <c r="U1327" s="213"/>
      <c r="V1327" s="213"/>
      <c r="W1327" s="213"/>
      <c r="X1327" s="213"/>
      <c r="Y1327" s="213"/>
      <c r="Z1327" s="213"/>
      <c r="AA1327" s="213"/>
      <c r="AB1327" s="213"/>
      <c r="AC1327" s="213"/>
      <c r="AD1327" s="213"/>
      <c r="AE1327" s="213"/>
      <c r="AF1327" s="213"/>
      <c r="AG1327" s="213"/>
      <c r="AH1327" s="213"/>
      <c r="AI1327" s="213"/>
      <c r="AJ1327" s="213"/>
      <c r="AK1327" s="213"/>
      <c r="AL1327" s="213"/>
      <c r="AM1327" s="213"/>
      <c r="AN1327" s="213"/>
      <c r="AO1327" s="213"/>
    </row>
    <row r="1328" spans="1:41" ht="15" customHeight="1" collapsed="1" x14ac:dyDescent="0.35">
      <c r="A1328" s="410" t="s">
        <v>989</v>
      </c>
      <c r="B1328" s="413" t="s">
        <v>990</v>
      </c>
      <c r="C1328" s="149" t="s">
        <v>172</v>
      </c>
      <c r="D1328" s="116"/>
      <c r="E1328" s="53" t="s">
        <v>173</v>
      </c>
      <c r="F1328" s="306"/>
      <c r="G1328" s="306"/>
      <c r="H1328" s="306"/>
      <c r="I1328" s="306"/>
      <c r="J1328" s="306"/>
      <c r="K1328" s="306"/>
      <c r="L1328" s="306"/>
      <c r="M1328" s="306"/>
      <c r="N1328" s="306"/>
      <c r="O1328" s="306"/>
      <c r="P1328" s="306"/>
      <c r="Q1328" s="306"/>
      <c r="R1328" s="306"/>
      <c r="S1328" s="306"/>
      <c r="T1328" s="306"/>
      <c r="U1328" s="306"/>
      <c r="V1328" s="306"/>
      <c r="W1328" s="306"/>
      <c r="X1328" s="306"/>
      <c r="Y1328" s="306"/>
      <c r="Z1328" s="306"/>
      <c r="AA1328" s="306"/>
      <c r="AB1328" s="306"/>
      <c r="AC1328" s="306"/>
      <c r="AD1328" s="306"/>
      <c r="AE1328" s="306"/>
      <c r="AF1328" s="306"/>
      <c r="AG1328" s="306"/>
      <c r="AH1328" s="306"/>
      <c r="AI1328" s="306"/>
      <c r="AJ1328" s="306"/>
      <c r="AK1328" s="306"/>
      <c r="AL1328" s="306"/>
      <c r="AM1328" s="306"/>
      <c r="AN1328" s="306"/>
      <c r="AO1328" s="306"/>
    </row>
    <row r="1329" spans="1:41" ht="15" customHeight="1" x14ac:dyDescent="0.35">
      <c r="A1329" s="411"/>
      <c r="B1329" s="414"/>
      <c r="C1329" s="116"/>
      <c r="D1329" s="116" t="s">
        <v>156</v>
      </c>
      <c r="E1329" s="54" t="s">
        <v>174</v>
      </c>
      <c r="F1329" s="306"/>
      <c r="G1329" s="306"/>
      <c r="H1329" s="306"/>
      <c r="I1329" s="306"/>
      <c r="J1329" s="306"/>
      <c r="K1329" s="306"/>
      <c r="L1329" s="306"/>
      <c r="M1329" s="306"/>
      <c r="N1329" s="306"/>
      <c r="O1329" s="306"/>
      <c r="P1329" s="306"/>
      <c r="Q1329" s="306"/>
      <c r="R1329" s="306"/>
      <c r="S1329" s="306"/>
      <c r="T1329" s="306"/>
      <c r="U1329" s="306"/>
      <c r="V1329" s="306"/>
      <c r="W1329" s="306"/>
      <c r="X1329" s="306"/>
      <c r="Y1329" s="306"/>
      <c r="Z1329" s="306"/>
      <c r="AA1329" s="306"/>
      <c r="AB1329" s="306"/>
      <c r="AC1329" s="306"/>
      <c r="AD1329" s="306"/>
      <c r="AE1329" s="306"/>
      <c r="AF1329" s="306"/>
      <c r="AG1329" s="306"/>
      <c r="AH1329" s="306"/>
      <c r="AI1329" s="306"/>
      <c r="AJ1329" s="306"/>
      <c r="AK1329" s="306"/>
      <c r="AL1329" s="306"/>
      <c r="AM1329" s="306"/>
      <c r="AN1329" s="306"/>
      <c r="AO1329" s="306"/>
    </row>
    <row r="1330" spans="1:41" ht="15" customHeight="1" x14ac:dyDescent="0.35">
      <c r="A1330" s="411"/>
      <c r="B1330" s="414"/>
      <c r="C1330" s="116"/>
      <c r="D1330" s="116" t="s">
        <v>149</v>
      </c>
      <c r="E1330" s="53" t="s">
        <v>175</v>
      </c>
      <c r="F1330" s="306"/>
      <c r="G1330" s="306"/>
      <c r="H1330" s="306"/>
      <c r="I1330" s="306"/>
      <c r="J1330" s="306"/>
      <c r="K1330" s="306"/>
      <c r="L1330" s="306"/>
      <c r="M1330" s="306"/>
      <c r="N1330" s="306"/>
      <c r="O1330" s="306"/>
      <c r="P1330" s="306"/>
      <c r="Q1330" s="306"/>
      <c r="R1330" s="306"/>
      <c r="S1330" s="306"/>
      <c r="T1330" s="306"/>
      <c r="U1330" s="306"/>
      <c r="V1330" s="306"/>
      <c r="W1330" s="306"/>
      <c r="X1330" s="306"/>
      <c r="Y1330" s="306"/>
      <c r="Z1330" s="306"/>
      <c r="AA1330" s="306"/>
      <c r="AB1330" s="306"/>
      <c r="AC1330" s="306"/>
      <c r="AD1330" s="306"/>
      <c r="AE1330" s="306"/>
      <c r="AF1330" s="306"/>
      <c r="AG1330" s="306"/>
      <c r="AH1330" s="306"/>
      <c r="AI1330" s="306"/>
      <c r="AJ1330" s="306"/>
      <c r="AK1330" s="306"/>
      <c r="AL1330" s="306"/>
      <c r="AM1330" s="306"/>
      <c r="AN1330" s="306"/>
      <c r="AO1330" s="306"/>
    </row>
    <row r="1331" spans="1:41" ht="15" customHeight="1" x14ac:dyDescent="0.35">
      <c r="A1331" s="411"/>
      <c r="B1331" s="414"/>
      <c r="C1331" s="116"/>
      <c r="D1331" s="116" t="s">
        <v>151</v>
      </c>
      <c r="E1331" s="55" t="s">
        <v>176</v>
      </c>
      <c r="F1331" s="306"/>
      <c r="G1331" s="306"/>
      <c r="H1331" s="306"/>
      <c r="I1331" s="306"/>
      <c r="J1331" s="306"/>
      <c r="K1331" s="306"/>
      <c r="L1331" s="306"/>
      <c r="M1331" s="306"/>
      <c r="N1331" s="306"/>
      <c r="O1331" s="306"/>
      <c r="P1331" s="306"/>
      <c r="Q1331" s="306"/>
      <c r="R1331" s="306"/>
      <c r="S1331" s="306"/>
      <c r="T1331" s="306"/>
      <c r="U1331" s="306"/>
      <c r="V1331" s="306"/>
      <c r="W1331" s="306"/>
      <c r="X1331" s="306"/>
      <c r="Y1331" s="306"/>
      <c r="Z1331" s="306"/>
      <c r="AA1331" s="306"/>
      <c r="AB1331" s="306"/>
      <c r="AC1331" s="306"/>
      <c r="AD1331" s="306"/>
      <c r="AE1331" s="306"/>
      <c r="AF1331" s="306"/>
      <c r="AG1331" s="306"/>
      <c r="AH1331" s="306"/>
      <c r="AI1331" s="306"/>
      <c r="AJ1331" s="306"/>
      <c r="AK1331" s="306"/>
      <c r="AL1331" s="306"/>
      <c r="AM1331" s="306"/>
      <c r="AN1331" s="306"/>
      <c r="AO1331" s="306"/>
    </row>
    <row r="1332" spans="1:41" ht="15" customHeight="1" x14ac:dyDescent="0.35">
      <c r="A1332" s="411"/>
      <c r="B1332" s="414"/>
      <c r="C1332" s="149" t="s">
        <v>177</v>
      </c>
      <c r="D1332" s="116"/>
      <c r="E1332" s="53" t="s">
        <v>178</v>
      </c>
      <c r="F1332" s="306"/>
      <c r="G1332" s="306"/>
      <c r="H1332" s="306"/>
      <c r="I1332" s="306"/>
      <c r="J1332" s="306"/>
      <c r="K1332" s="306"/>
      <c r="L1332" s="306"/>
      <c r="M1332" s="306"/>
      <c r="N1332" s="306"/>
      <c r="O1332" s="306"/>
      <c r="P1332" s="306"/>
      <c r="Q1332" s="306"/>
      <c r="R1332" s="306"/>
      <c r="S1332" s="306"/>
      <c r="T1332" s="306"/>
      <c r="U1332" s="306"/>
      <c r="V1332" s="306"/>
      <c r="W1332" s="306"/>
      <c r="X1332" s="306"/>
      <c r="Y1332" s="306"/>
      <c r="Z1332" s="306"/>
      <c r="AA1332" s="306"/>
      <c r="AB1332" s="306"/>
      <c r="AC1332" s="306"/>
      <c r="AD1332" s="306"/>
      <c r="AE1332" s="306"/>
      <c r="AF1332" s="306"/>
      <c r="AG1332" s="306"/>
      <c r="AH1332" s="306"/>
      <c r="AI1332" s="306"/>
      <c r="AJ1332" s="306"/>
      <c r="AK1332" s="306"/>
      <c r="AL1332" s="306"/>
      <c r="AM1332" s="306"/>
      <c r="AN1332" s="306"/>
      <c r="AO1332" s="306"/>
    </row>
    <row r="1333" spans="1:41" ht="15" customHeight="1" x14ac:dyDescent="0.35">
      <c r="A1333" s="411"/>
      <c r="B1333" s="414"/>
      <c r="C1333" s="149" t="s">
        <v>179</v>
      </c>
      <c r="D1333" s="116"/>
      <c r="E1333" s="53" t="s">
        <v>180</v>
      </c>
      <c r="F1333" s="306"/>
      <c r="G1333" s="306"/>
      <c r="H1333" s="306"/>
      <c r="I1333" s="306"/>
      <c r="J1333" s="306"/>
      <c r="K1333" s="306"/>
      <c r="L1333" s="306"/>
      <c r="M1333" s="306"/>
      <c r="N1333" s="306"/>
      <c r="O1333" s="306"/>
      <c r="P1333" s="306"/>
      <c r="Q1333" s="306"/>
      <c r="R1333" s="306"/>
      <c r="S1333" s="306"/>
      <c r="T1333" s="306"/>
      <c r="U1333" s="306"/>
      <c r="V1333" s="306"/>
      <c r="W1333" s="306"/>
      <c r="X1333" s="306"/>
      <c r="Y1333" s="306"/>
      <c r="Z1333" s="306"/>
      <c r="AA1333" s="306"/>
      <c r="AB1333" s="306"/>
      <c r="AC1333" s="306"/>
      <c r="AD1333" s="306"/>
      <c r="AE1333" s="306"/>
      <c r="AF1333" s="306"/>
      <c r="AG1333" s="306"/>
      <c r="AH1333" s="306"/>
      <c r="AI1333" s="306"/>
      <c r="AJ1333" s="306"/>
      <c r="AK1333" s="306"/>
      <c r="AL1333" s="306"/>
      <c r="AM1333" s="306"/>
      <c r="AN1333" s="306"/>
      <c r="AO1333" s="306"/>
    </row>
    <row r="1334" spans="1:41" ht="15" customHeight="1" x14ac:dyDescent="0.35">
      <c r="A1334" s="411"/>
      <c r="B1334" s="414"/>
      <c r="C1334" s="116" t="s">
        <v>166</v>
      </c>
      <c r="D1334" s="116"/>
      <c r="E1334" s="53" t="s">
        <v>181</v>
      </c>
      <c r="F1334" s="306"/>
      <c r="G1334" s="306"/>
      <c r="H1334" s="306"/>
      <c r="I1334" s="306"/>
      <c r="J1334" s="306"/>
      <c r="K1334" s="306"/>
      <c r="L1334" s="306"/>
      <c r="M1334" s="306"/>
      <c r="N1334" s="306"/>
      <c r="O1334" s="306"/>
      <c r="P1334" s="306"/>
      <c r="Q1334" s="306"/>
      <c r="R1334" s="306"/>
      <c r="S1334" s="306"/>
      <c r="T1334" s="306"/>
      <c r="U1334" s="306"/>
      <c r="V1334" s="306"/>
      <c r="W1334" s="306"/>
      <c r="X1334" s="306"/>
      <c r="Y1334" s="306"/>
      <c r="Z1334" s="306"/>
      <c r="AA1334" s="306"/>
      <c r="AB1334" s="306"/>
      <c r="AC1334" s="306"/>
      <c r="AD1334" s="306"/>
      <c r="AE1334" s="306"/>
      <c r="AF1334" s="306"/>
      <c r="AG1334" s="306"/>
      <c r="AH1334" s="306"/>
      <c r="AI1334" s="306"/>
      <c r="AJ1334" s="306"/>
      <c r="AK1334" s="306"/>
      <c r="AL1334" s="306"/>
      <c r="AM1334" s="306"/>
      <c r="AN1334" s="306"/>
      <c r="AO1334" s="306"/>
    </row>
    <row r="1335" spans="1:41" ht="15" customHeight="1" x14ac:dyDescent="0.35">
      <c r="A1335" s="411"/>
      <c r="B1335" s="414"/>
      <c r="C1335" s="116"/>
      <c r="D1335" s="116" t="s">
        <v>156</v>
      </c>
      <c r="E1335" s="53" t="s">
        <v>182</v>
      </c>
      <c r="F1335" s="306"/>
      <c r="G1335" s="306"/>
      <c r="H1335" s="306"/>
      <c r="I1335" s="306"/>
      <c r="J1335" s="306"/>
      <c r="K1335" s="306"/>
      <c r="L1335" s="306"/>
      <c r="M1335" s="306"/>
      <c r="N1335" s="306"/>
      <c r="O1335" s="306"/>
      <c r="P1335" s="306"/>
      <c r="Q1335" s="306"/>
      <c r="R1335" s="306"/>
      <c r="S1335" s="306"/>
      <c r="T1335" s="306"/>
      <c r="U1335" s="306"/>
      <c r="V1335" s="306"/>
      <c r="W1335" s="306"/>
      <c r="X1335" s="306"/>
      <c r="Y1335" s="306"/>
      <c r="Z1335" s="306"/>
      <c r="AA1335" s="306"/>
      <c r="AB1335" s="306"/>
      <c r="AC1335" s="306"/>
      <c r="AD1335" s="306"/>
      <c r="AE1335" s="306"/>
      <c r="AF1335" s="306"/>
      <c r="AG1335" s="306"/>
      <c r="AH1335" s="306"/>
      <c r="AI1335" s="306"/>
      <c r="AJ1335" s="306"/>
      <c r="AK1335" s="306"/>
      <c r="AL1335" s="306"/>
      <c r="AM1335" s="306"/>
      <c r="AN1335" s="306"/>
      <c r="AO1335" s="306"/>
    </row>
    <row r="1336" spans="1:41" ht="15" customHeight="1" x14ac:dyDescent="0.35">
      <c r="A1336" s="411"/>
      <c r="B1336" s="414"/>
      <c r="C1336" s="116"/>
      <c r="D1336" s="116" t="s">
        <v>149</v>
      </c>
      <c r="E1336" s="53" t="s">
        <v>150</v>
      </c>
      <c r="F1336" s="306"/>
      <c r="G1336" s="306"/>
      <c r="H1336" s="306"/>
      <c r="I1336" s="306"/>
      <c r="J1336" s="306"/>
      <c r="K1336" s="306"/>
      <c r="L1336" s="306"/>
      <c r="M1336" s="306"/>
      <c r="N1336" s="306"/>
      <c r="O1336" s="306"/>
      <c r="P1336" s="306"/>
      <c r="Q1336" s="306"/>
      <c r="R1336" s="306"/>
      <c r="S1336" s="306"/>
      <c r="T1336" s="306"/>
      <c r="U1336" s="306"/>
      <c r="V1336" s="306"/>
      <c r="W1336" s="306"/>
      <c r="X1336" s="306"/>
      <c r="Y1336" s="306"/>
      <c r="Z1336" s="306"/>
      <c r="AA1336" s="306"/>
      <c r="AB1336" s="306"/>
      <c r="AC1336" s="306"/>
      <c r="AD1336" s="306"/>
      <c r="AE1336" s="306"/>
      <c r="AF1336" s="306"/>
      <c r="AG1336" s="306"/>
      <c r="AH1336" s="306"/>
      <c r="AI1336" s="306"/>
      <c r="AJ1336" s="306"/>
      <c r="AK1336" s="306"/>
      <c r="AL1336" s="306"/>
      <c r="AM1336" s="306"/>
      <c r="AN1336" s="306"/>
      <c r="AO1336" s="306"/>
    </row>
    <row r="1337" spans="1:41" ht="15" customHeight="1" x14ac:dyDescent="0.35">
      <c r="A1337" s="411"/>
      <c r="B1337" s="414"/>
      <c r="C1337" s="116"/>
      <c r="D1337" s="116" t="s">
        <v>151</v>
      </c>
      <c r="E1337" s="53" t="s">
        <v>150</v>
      </c>
      <c r="F1337" s="306"/>
      <c r="G1337" s="306"/>
      <c r="H1337" s="306"/>
      <c r="I1337" s="306"/>
      <c r="J1337" s="306"/>
      <c r="K1337" s="306"/>
      <c r="L1337" s="306"/>
      <c r="M1337" s="306"/>
      <c r="N1337" s="306"/>
      <c r="O1337" s="306"/>
      <c r="P1337" s="306"/>
      <c r="Q1337" s="306"/>
      <c r="R1337" s="306"/>
      <c r="S1337" s="306"/>
      <c r="T1337" s="306"/>
      <c r="U1337" s="306"/>
      <c r="V1337" s="306"/>
      <c r="W1337" s="306"/>
      <c r="X1337" s="306"/>
      <c r="Y1337" s="306"/>
      <c r="Z1337" s="306"/>
      <c r="AA1337" s="306"/>
      <c r="AB1337" s="306"/>
      <c r="AC1337" s="306"/>
      <c r="AD1337" s="306"/>
      <c r="AE1337" s="306"/>
      <c r="AF1337" s="306"/>
      <c r="AG1337" s="306"/>
      <c r="AH1337" s="306"/>
      <c r="AI1337" s="306"/>
      <c r="AJ1337" s="306"/>
      <c r="AK1337" s="306"/>
      <c r="AL1337" s="306"/>
      <c r="AM1337" s="306"/>
      <c r="AN1337" s="306"/>
      <c r="AO1337" s="306"/>
    </row>
    <row r="1338" spans="1:41" ht="15" customHeight="1" x14ac:dyDescent="0.35">
      <c r="A1338" s="411"/>
      <c r="B1338" s="414"/>
      <c r="C1338" s="116" t="s">
        <v>167</v>
      </c>
      <c r="D1338" s="116"/>
      <c r="E1338" s="53" t="s">
        <v>183</v>
      </c>
      <c r="F1338" s="306"/>
      <c r="G1338" s="306"/>
      <c r="H1338" s="306"/>
      <c r="I1338" s="306"/>
      <c r="J1338" s="306"/>
      <c r="K1338" s="306"/>
      <c r="L1338" s="306"/>
      <c r="M1338" s="306"/>
      <c r="N1338" s="306"/>
      <c r="O1338" s="306"/>
      <c r="P1338" s="306"/>
      <c r="Q1338" s="306"/>
      <c r="R1338" s="306"/>
      <c r="S1338" s="306"/>
      <c r="T1338" s="306"/>
      <c r="U1338" s="306"/>
      <c r="V1338" s="306"/>
      <c r="W1338" s="306"/>
      <c r="X1338" s="306"/>
      <c r="Y1338" s="306"/>
      <c r="Z1338" s="306"/>
      <c r="AA1338" s="306"/>
      <c r="AB1338" s="306"/>
      <c r="AC1338" s="306"/>
      <c r="AD1338" s="306"/>
      <c r="AE1338" s="306"/>
      <c r="AF1338" s="306"/>
      <c r="AG1338" s="306"/>
      <c r="AH1338" s="306"/>
      <c r="AI1338" s="306"/>
      <c r="AJ1338" s="306"/>
      <c r="AK1338" s="306"/>
      <c r="AL1338" s="306"/>
      <c r="AM1338" s="306"/>
      <c r="AN1338" s="306"/>
      <c r="AO1338" s="306"/>
    </row>
    <row r="1339" spans="1:41" ht="15" customHeight="1" x14ac:dyDescent="0.35">
      <c r="A1339" s="411"/>
      <c r="B1339" s="414"/>
      <c r="C1339" s="149" t="s">
        <v>184</v>
      </c>
      <c r="D1339" s="116"/>
      <c r="E1339" s="53" t="s">
        <v>185</v>
      </c>
      <c r="F1339" s="306"/>
      <c r="G1339" s="306"/>
      <c r="H1339" s="306"/>
      <c r="I1339" s="306"/>
      <c r="J1339" s="306"/>
      <c r="K1339" s="306"/>
      <c r="L1339" s="306"/>
      <c r="M1339" s="306"/>
      <c r="N1339" s="306"/>
      <c r="O1339" s="306"/>
      <c r="P1339" s="306"/>
      <c r="Q1339" s="306"/>
      <c r="R1339" s="306"/>
      <c r="S1339" s="306"/>
      <c r="T1339" s="306"/>
      <c r="U1339" s="306"/>
      <c r="V1339" s="306"/>
      <c r="W1339" s="306"/>
      <c r="X1339" s="306"/>
      <c r="Y1339" s="306"/>
      <c r="Z1339" s="306"/>
      <c r="AA1339" s="306"/>
      <c r="AB1339" s="306"/>
      <c r="AC1339" s="306"/>
      <c r="AD1339" s="306"/>
      <c r="AE1339" s="306"/>
      <c r="AF1339" s="306"/>
      <c r="AG1339" s="306"/>
      <c r="AH1339" s="306"/>
      <c r="AI1339" s="306"/>
      <c r="AJ1339" s="306"/>
      <c r="AK1339" s="306"/>
      <c r="AL1339" s="306"/>
      <c r="AM1339" s="306"/>
      <c r="AN1339" s="306"/>
      <c r="AO1339" s="306"/>
    </row>
    <row r="1340" spans="1:41" ht="15" customHeight="1" x14ac:dyDescent="0.35">
      <c r="A1340" s="411"/>
      <c r="B1340" s="414"/>
      <c r="C1340" s="149" t="s">
        <v>186</v>
      </c>
      <c r="D1340" s="116"/>
      <c r="E1340" s="53" t="s">
        <v>187</v>
      </c>
      <c r="F1340" s="306"/>
      <c r="G1340" s="306"/>
      <c r="H1340" s="306"/>
      <c r="I1340" s="306"/>
      <c r="J1340" s="306"/>
      <c r="K1340" s="306"/>
      <c r="L1340" s="306"/>
      <c r="M1340" s="306"/>
      <c r="N1340" s="306"/>
      <c r="O1340" s="306"/>
      <c r="P1340" s="306"/>
      <c r="Q1340" s="306"/>
      <c r="R1340" s="306"/>
      <c r="S1340" s="306"/>
      <c r="T1340" s="306"/>
      <c r="U1340" s="306"/>
      <c r="V1340" s="306"/>
      <c r="W1340" s="306"/>
      <c r="X1340" s="306"/>
      <c r="Y1340" s="306"/>
      <c r="Z1340" s="306"/>
      <c r="AA1340" s="306"/>
      <c r="AB1340" s="306"/>
      <c r="AC1340" s="306"/>
      <c r="AD1340" s="306"/>
      <c r="AE1340" s="306"/>
      <c r="AF1340" s="306"/>
      <c r="AG1340" s="306"/>
      <c r="AH1340" s="306"/>
      <c r="AI1340" s="306"/>
      <c r="AJ1340" s="306"/>
      <c r="AK1340" s="306"/>
      <c r="AL1340" s="306"/>
      <c r="AM1340" s="306"/>
      <c r="AN1340" s="306"/>
      <c r="AO1340" s="306"/>
    </row>
    <row r="1341" spans="1:41" ht="15" customHeight="1" x14ac:dyDescent="0.35">
      <c r="A1341" s="411"/>
      <c r="B1341" s="414"/>
      <c r="C1341" s="116"/>
      <c r="D1341" s="116" t="s">
        <v>156</v>
      </c>
      <c r="E1341" s="53" t="s">
        <v>188</v>
      </c>
      <c r="F1341" s="306"/>
      <c r="G1341" s="306"/>
      <c r="H1341" s="306"/>
      <c r="I1341" s="306"/>
      <c r="J1341" s="306"/>
      <c r="K1341" s="306"/>
      <c r="L1341" s="306"/>
      <c r="M1341" s="306"/>
      <c r="N1341" s="306"/>
      <c r="O1341" s="306"/>
      <c r="P1341" s="306"/>
      <c r="Q1341" s="306"/>
      <c r="R1341" s="306"/>
      <c r="S1341" s="306"/>
      <c r="T1341" s="306"/>
      <c r="U1341" s="306"/>
      <c r="V1341" s="306"/>
      <c r="W1341" s="306"/>
      <c r="X1341" s="306"/>
      <c r="Y1341" s="306"/>
      <c r="Z1341" s="306"/>
      <c r="AA1341" s="306"/>
      <c r="AB1341" s="306"/>
      <c r="AC1341" s="306"/>
      <c r="AD1341" s="306"/>
      <c r="AE1341" s="306"/>
      <c r="AF1341" s="306"/>
      <c r="AG1341" s="306"/>
      <c r="AH1341" s="306"/>
      <c r="AI1341" s="306"/>
      <c r="AJ1341" s="306"/>
      <c r="AK1341" s="306"/>
      <c r="AL1341" s="306"/>
      <c r="AM1341" s="306"/>
      <c r="AN1341" s="306"/>
      <c r="AO1341" s="306"/>
    </row>
    <row r="1342" spans="1:41" ht="15" customHeight="1" x14ac:dyDescent="0.35">
      <c r="A1342" s="411"/>
      <c r="B1342" s="414"/>
      <c r="C1342" s="116"/>
      <c r="D1342" s="116" t="s">
        <v>149</v>
      </c>
      <c r="E1342" s="53" t="s">
        <v>189</v>
      </c>
      <c r="F1342" s="306"/>
      <c r="G1342" s="306"/>
      <c r="H1342" s="306"/>
      <c r="I1342" s="306"/>
      <c r="J1342" s="306"/>
      <c r="K1342" s="306"/>
      <c r="L1342" s="306"/>
      <c r="M1342" s="306"/>
      <c r="N1342" s="306"/>
      <c r="O1342" s="306"/>
      <c r="P1342" s="306"/>
      <c r="Q1342" s="306"/>
      <c r="R1342" s="306"/>
      <c r="S1342" s="306"/>
      <c r="T1342" s="306"/>
      <c r="U1342" s="306"/>
      <c r="V1342" s="306"/>
      <c r="W1342" s="306"/>
      <c r="X1342" s="306"/>
      <c r="Y1342" s="306"/>
      <c r="Z1342" s="306"/>
      <c r="AA1342" s="306"/>
      <c r="AB1342" s="306"/>
      <c r="AC1342" s="306"/>
      <c r="AD1342" s="306"/>
      <c r="AE1342" s="306"/>
      <c r="AF1342" s="306"/>
      <c r="AG1342" s="306"/>
      <c r="AH1342" s="306"/>
      <c r="AI1342" s="306"/>
      <c r="AJ1342" s="306"/>
      <c r="AK1342" s="306"/>
      <c r="AL1342" s="306"/>
      <c r="AM1342" s="306"/>
      <c r="AN1342" s="306"/>
      <c r="AO1342" s="306"/>
    </row>
    <row r="1343" spans="1:41" ht="15" customHeight="1" x14ac:dyDescent="0.35">
      <c r="A1343" s="411"/>
      <c r="B1343" s="414"/>
      <c r="C1343" s="116"/>
      <c r="D1343" s="116" t="s">
        <v>151</v>
      </c>
      <c r="E1343" s="53" t="s">
        <v>190</v>
      </c>
      <c r="F1343" s="306"/>
      <c r="G1343" s="306"/>
      <c r="H1343" s="306"/>
      <c r="I1343" s="306"/>
      <c r="J1343" s="306"/>
      <c r="K1343" s="306"/>
      <c r="L1343" s="306"/>
      <c r="M1343" s="306"/>
      <c r="N1343" s="306"/>
      <c r="O1343" s="306"/>
      <c r="P1343" s="306"/>
      <c r="Q1343" s="306"/>
      <c r="R1343" s="306"/>
      <c r="S1343" s="306"/>
      <c r="T1343" s="306"/>
      <c r="U1343" s="306"/>
      <c r="V1343" s="306"/>
      <c r="W1343" s="306"/>
      <c r="X1343" s="306"/>
      <c r="Y1343" s="306"/>
      <c r="Z1343" s="306"/>
      <c r="AA1343" s="306"/>
      <c r="AB1343" s="306"/>
      <c r="AC1343" s="306"/>
      <c r="AD1343" s="306"/>
      <c r="AE1343" s="306"/>
      <c r="AF1343" s="306"/>
      <c r="AG1343" s="306"/>
      <c r="AH1343" s="306"/>
      <c r="AI1343" s="306"/>
      <c r="AJ1343" s="306"/>
      <c r="AK1343" s="306"/>
      <c r="AL1343" s="306"/>
      <c r="AM1343" s="306"/>
      <c r="AN1343" s="306"/>
      <c r="AO1343" s="306"/>
    </row>
    <row r="1344" spans="1:41" ht="15" customHeight="1" x14ac:dyDescent="0.35">
      <c r="A1344" s="411"/>
      <c r="B1344" s="414"/>
      <c r="C1344" s="149" t="s">
        <v>191</v>
      </c>
      <c r="D1344" s="116"/>
      <c r="E1344" s="53" t="s">
        <v>192</v>
      </c>
      <c r="F1344" s="306"/>
      <c r="G1344" s="306"/>
      <c r="H1344" s="306"/>
      <c r="I1344" s="306"/>
      <c r="J1344" s="306"/>
      <c r="K1344" s="306"/>
      <c r="L1344" s="306"/>
      <c r="M1344" s="306"/>
      <c r="N1344" s="306"/>
      <c r="O1344" s="306"/>
      <c r="P1344" s="306"/>
      <c r="Q1344" s="306"/>
      <c r="R1344" s="306"/>
      <c r="S1344" s="306"/>
      <c r="T1344" s="306"/>
      <c r="U1344" s="306"/>
      <c r="V1344" s="306"/>
      <c r="W1344" s="306"/>
      <c r="X1344" s="306"/>
      <c r="Y1344" s="306"/>
      <c r="Z1344" s="306"/>
      <c r="AA1344" s="306"/>
      <c r="AB1344" s="306"/>
      <c r="AC1344" s="306"/>
      <c r="AD1344" s="306"/>
      <c r="AE1344" s="306"/>
      <c r="AF1344" s="306"/>
      <c r="AG1344" s="306"/>
      <c r="AH1344" s="306"/>
      <c r="AI1344" s="306"/>
      <c r="AJ1344" s="306"/>
      <c r="AK1344" s="306"/>
      <c r="AL1344" s="306"/>
      <c r="AM1344" s="306"/>
      <c r="AN1344" s="306"/>
      <c r="AO1344" s="306"/>
    </row>
    <row r="1345" spans="1:41" ht="15" customHeight="1" x14ac:dyDescent="0.35">
      <c r="A1345" s="411"/>
      <c r="B1345" s="414"/>
      <c r="C1345" s="116" t="s">
        <v>169</v>
      </c>
      <c r="D1345" s="116"/>
      <c r="E1345" s="53" t="s">
        <v>193</v>
      </c>
      <c r="F1345" s="306"/>
      <c r="G1345" s="306"/>
      <c r="H1345" s="306"/>
      <c r="I1345" s="306"/>
      <c r="J1345" s="306"/>
      <c r="K1345" s="306"/>
      <c r="L1345" s="306"/>
      <c r="M1345" s="306"/>
      <c r="N1345" s="306"/>
      <c r="O1345" s="306"/>
      <c r="P1345" s="306"/>
      <c r="Q1345" s="306"/>
      <c r="R1345" s="306"/>
      <c r="S1345" s="306"/>
      <c r="T1345" s="306"/>
      <c r="U1345" s="306"/>
      <c r="V1345" s="306"/>
      <c r="W1345" s="306"/>
      <c r="X1345" s="306"/>
      <c r="Y1345" s="306"/>
      <c r="Z1345" s="306"/>
      <c r="AA1345" s="306"/>
      <c r="AB1345" s="306"/>
      <c r="AC1345" s="306"/>
      <c r="AD1345" s="306"/>
      <c r="AE1345" s="306"/>
      <c r="AF1345" s="306"/>
      <c r="AG1345" s="306"/>
      <c r="AH1345" s="306"/>
      <c r="AI1345" s="306"/>
      <c r="AJ1345" s="306"/>
      <c r="AK1345" s="306"/>
      <c r="AL1345" s="306"/>
      <c r="AM1345" s="306"/>
      <c r="AN1345" s="306"/>
      <c r="AO1345" s="306"/>
    </row>
    <row r="1346" spans="1:41" ht="15" customHeight="1" x14ac:dyDescent="0.35">
      <c r="A1346" s="411"/>
      <c r="B1346" s="414"/>
      <c r="C1346" s="116"/>
      <c r="D1346" s="116" t="s">
        <v>156</v>
      </c>
      <c r="E1346" s="53" t="s">
        <v>194</v>
      </c>
      <c r="F1346" s="306"/>
      <c r="G1346" s="306"/>
      <c r="H1346" s="306"/>
      <c r="I1346" s="306"/>
      <c r="J1346" s="306"/>
      <c r="K1346" s="306"/>
      <c r="L1346" s="306"/>
      <c r="M1346" s="306"/>
      <c r="N1346" s="306"/>
      <c r="O1346" s="306"/>
      <c r="P1346" s="306"/>
      <c r="Q1346" s="306"/>
      <c r="R1346" s="306"/>
      <c r="S1346" s="306"/>
      <c r="T1346" s="306"/>
      <c r="U1346" s="306"/>
      <c r="V1346" s="306"/>
      <c r="W1346" s="306"/>
      <c r="X1346" s="306"/>
      <c r="Y1346" s="306"/>
      <c r="Z1346" s="306"/>
      <c r="AA1346" s="306"/>
      <c r="AB1346" s="306"/>
      <c r="AC1346" s="306"/>
      <c r="AD1346" s="306"/>
      <c r="AE1346" s="306"/>
      <c r="AF1346" s="306"/>
      <c r="AG1346" s="306"/>
      <c r="AH1346" s="306"/>
      <c r="AI1346" s="306"/>
      <c r="AJ1346" s="306"/>
      <c r="AK1346" s="306"/>
      <c r="AL1346" s="306"/>
      <c r="AM1346" s="306"/>
      <c r="AN1346" s="306"/>
      <c r="AO1346" s="306"/>
    </row>
    <row r="1347" spans="1:41" ht="15" customHeight="1" x14ac:dyDescent="0.35">
      <c r="A1347" s="411"/>
      <c r="B1347" s="414"/>
      <c r="C1347" s="116"/>
      <c r="D1347" s="116" t="s">
        <v>149</v>
      </c>
      <c r="E1347" s="53" t="s">
        <v>195</v>
      </c>
      <c r="F1347" s="306"/>
      <c r="G1347" s="306"/>
      <c r="H1347" s="306"/>
      <c r="I1347" s="306"/>
      <c r="J1347" s="306"/>
      <c r="K1347" s="306"/>
      <c r="L1347" s="306"/>
      <c r="M1347" s="306"/>
      <c r="N1347" s="306"/>
      <c r="O1347" s="306"/>
      <c r="P1347" s="306"/>
      <c r="Q1347" s="306"/>
      <c r="R1347" s="306"/>
      <c r="S1347" s="306"/>
      <c r="T1347" s="306"/>
      <c r="U1347" s="306"/>
      <c r="V1347" s="306"/>
      <c r="W1347" s="306"/>
      <c r="X1347" s="306"/>
      <c r="Y1347" s="306"/>
      <c r="Z1347" s="306"/>
      <c r="AA1347" s="306"/>
      <c r="AB1347" s="306"/>
      <c r="AC1347" s="306"/>
      <c r="AD1347" s="306"/>
      <c r="AE1347" s="306"/>
      <c r="AF1347" s="306"/>
      <c r="AG1347" s="306"/>
      <c r="AH1347" s="306"/>
      <c r="AI1347" s="306"/>
      <c r="AJ1347" s="306"/>
      <c r="AK1347" s="306"/>
      <c r="AL1347" s="306"/>
      <c r="AM1347" s="306"/>
      <c r="AN1347" s="306"/>
      <c r="AO1347" s="306"/>
    </row>
    <row r="1348" spans="1:41" ht="15" customHeight="1" x14ac:dyDescent="0.35">
      <c r="A1348" s="411"/>
      <c r="B1348" s="414"/>
      <c r="C1348" s="116"/>
      <c r="D1348" s="116" t="s">
        <v>151</v>
      </c>
      <c r="E1348" s="53" t="s">
        <v>196</v>
      </c>
      <c r="F1348" s="306"/>
      <c r="G1348" s="306"/>
      <c r="H1348" s="306"/>
      <c r="I1348" s="306"/>
      <c r="J1348" s="306"/>
      <c r="K1348" s="306"/>
      <c r="L1348" s="306"/>
      <c r="M1348" s="306"/>
      <c r="N1348" s="306"/>
      <c r="O1348" s="306"/>
      <c r="P1348" s="306"/>
      <c r="Q1348" s="306"/>
      <c r="R1348" s="306"/>
      <c r="S1348" s="306"/>
      <c r="T1348" s="306"/>
      <c r="U1348" s="306"/>
      <c r="V1348" s="306"/>
      <c r="W1348" s="306"/>
      <c r="X1348" s="306"/>
      <c r="Y1348" s="306"/>
      <c r="Z1348" s="306"/>
      <c r="AA1348" s="306"/>
      <c r="AB1348" s="306"/>
      <c r="AC1348" s="306"/>
      <c r="AD1348" s="306"/>
      <c r="AE1348" s="306"/>
      <c r="AF1348" s="306"/>
      <c r="AG1348" s="306"/>
      <c r="AH1348" s="306"/>
      <c r="AI1348" s="306"/>
      <c r="AJ1348" s="306"/>
      <c r="AK1348" s="306"/>
      <c r="AL1348" s="306"/>
      <c r="AM1348" s="306"/>
      <c r="AN1348" s="306"/>
      <c r="AO1348" s="306"/>
    </row>
    <row r="1349" spans="1:41" ht="15" customHeight="1" x14ac:dyDescent="0.35">
      <c r="A1349" s="411"/>
      <c r="B1349" s="414"/>
      <c r="C1349" s="116" t="s">
        <v>170</v>
      </c>
      <c r="D1349" s="116"/>
      <c r="E1349" s="53" t="s">
        <v>197</v>
      </c>
      <c r="F1349" s="306"/>
      <c r="G1349" s="306"/>
      <c r="H1349" s="306"/>
      <c r="I1349" s="306"/>
      <c r="J1349" s="306"/>
      <c r="K1349" s="306"/>
      <c r="L1349" s="306"/>
      <c r="M1349" s="306"/>
      <c r="N1349" s="306"/>
      <c r="O1349" s="306"/>
      <c r="P1349" s="306"/>
      <c r="Q1349" s="306"/>
      <c r="R1349" s="306"/>
      <c r="S1349" s="306"/>
      <c r="T1349" s="306"/>
      <c r="U1349" s="306"/>
      <c r="V1349" s="306"/>
      <c r="W1349" s="306"/>
      <c r="X1349" s="306"/>
      <c r="Y1349" s="306"/>
      <c r="Z1349" s="306"/>
      <c r="AA1349" s="306"/>
      <c r="AB1349" s="306"/>
      <c r="AC1349" s="306"/>
      <c r="AD1349" s="306"/>
      <c r="AE1349" s="306"/>
      <c r="AF1349" s="306"/>
      <c r="AG1349" s="306"/>
      <c r="AH1349" s="306"/>
      <c r="AI1349" s="306"/>
      <c r="AJ1349" s="306"/>
      <c r="AK1349" s="306"/>
      <c r="AL1349" s="306"/>
      <c r="AM1349" s="306"/>
      <c r="AN1349" s="306"/>
      <c r="AO1349" s="306"/>
    </row>
    <row r="1350" spans="1:41" ht="15" customHeight="1" x14ac:dyDescent="0.35">
      <c r="A1350" s="411"/>
      <c r="B1350" s="414"/>
      <c r="C1350" s="116"/>
      <c r="D1350" s="116" t="s">
        <v>156</v>
      </c>
      <c r="E1350" s="53" t="s">
        <v>198</v>
      </c>
      <c r="F1350" s="306"/>
      <c r="G1350" s="306"/>
      <c r="H1350" s="306"/>
      <c r="I1350" s="306"/>
      <c r="J1350" s="306"/>
      <c r="K1350" s="306"/>
      <c r="L1350" s="306"/>
      <c r="M1350" s="306"/>
      <c r="N1350" s="306"/>
      <c r="O1350" s="306"/>
      <c r="P1350" s="306"/>
      <c r="Q1350" s="306"/>
      <c r="R1350" s="306"/>
      <c r="S1350" s="306"/>
      <c r="T1350" s="306"/>
      <c r="U1350" s="306"/>
      <c r="V1350" s="306"/>
      <c r="W1350" s="306"/>
      <c r="X1350" s="306"/>
      <c r="Y1350" s="306"/>
      <c r="Z1350" s="306"/>
      <c r="AA1350" s="306"/>
      <c r="AB1350" s="306"/>
      <c r="AC1350" s="306"/>
      <c r="AD1350" s="306"/>
      <c r="AE1350" s="306"/>
      <c r="AF1350" s="306"/>
      <c r="AG1350" s="306"/>
      <c r="AH1350" s="306"/>
      <c r="AI1350" s="306"/>
      <c r="AJ1350" s="306"/>
      <c r="AK1350" s="306"/>
      <c r="AL1350" s="306"/>
      <c r="AM1350" s="306"/>
      <c r="AN1350" s="306"/>
      <c r="AO1350" s="306"/>
    </row>
    <row r="1351" spans="1:41" ht="15" customHeight="1" x14ac:dyDescent="0.35">
      <c r="A1351" s="411"/>
      <c r="B1351" s="414"/>
      <c r="C1351" s="116"/>
      <c r="D1351" s="116" t="s">
        <v>149</v>
      </c>
      <c r="E1351" s="53" t="s">
        <v>199</v>
      </c>
      <c r="F1351" s="306"/>
      <c r="G1351" s="306"/>
      <c r="H1351" s="306"/>
      <c r="I1351" s="306"/>
      <c r="J1351" s="306"/>
      <c r="K1351" s="306"/>
      <c r="L1351" s="306"/>
      <c r="M1351" s="306"/>
      <c r="N1351" s="306"/>
      <c r="O1351" s="306"/>
      <c r="P1351" s="306"/>
      <c r="Q1351" s="306"/>
      <c r="R1351" s="306"/>
      <c r="S1351" s="306"/>
      <c r="T1351" s="306"/>
      <c r="U1351" s="306"/>
      <c r="V1351" s="306"/>
      <c r="W1351" s="306"/>
      <c r="X1351" s="306"/>
      <c r="Y1351" s="306"/>
      <c r="Z1351" s="306"/>
      <c r="AA1351" s="306"/>
      <c r="AB1351" s="306"/>
      <c r="AC1351" s="306"/>
      <c r="AD1351" s="306"/>
      <c r="AE1351" s="306"/>
      <c r="AF1351" s="306"/>
      <c r="AG1351" s="306"/>
      <c r="AH1351" s="306"/>
      <c r="AI1351" s="306"/>
      <c r="AJ1351" s="306"/>
      <c r="AK1351" s="306"/>
      <c r="AL1351" s="306"/>
      <c r="AM1351" s="306"/>
      <c r="AN1351" s="306"/>
      <c r="AO1351" s="306"/>
    </row>
    <row r="1352" spans="1:41" ht="15" customHeight="1" x14ac:dyDescent="0.35">
      <c r="A1352" s="411"/>
      <c r="B1352" s="414"/>
      <c r="C1352" s="116"/>
      <c r="D1352" s="116" t="s">
        <v>151</v>
      </c>
      <c r="E1352" s="53" t="s">
        <v>200</v>
      </c>
      <c r="F1352" s="306"/>
      <c r="G1352" s="306"/>
      <c r="H1352" s="306"/>
      <c r="I1352" s="306"/>
      <c r="J1352" s="306"/>
      <c r="K1352" s="306"/>
      <c r="L1352" s="306"/>
      <c r="M1352" s="306"/>
      <c r="N1352" s="306"/>
      <c r="O1352" s="306"/>
      <c r="P1352" s="306"/>
      <c r="Q1352" s="306"/>
      <c r="R1352" s="306"/>
      <c r="S1352" s="306"/>
      <c r="T1352" s="306"/>
      <c r="U1352" s="306"/>
      <c r="V1352" s="306"/>
      <c r="W1352" s="306"/>
      <c r="X1352" s="306"/>
      <c r="Y1352" s="306"/>
      <c r="Z1352" s="306"/>
      <c r="AA1352" s="306"/>
      <c r="AB1352" s="306"/>
      <c r="AC1352" s="306"/>
      <c r="AD1352" s="306"/>
      <c r="AE1352" s="306"/>
      <c r="AF1352" s="306"/>
      <c r="AG1352" s="306"/>
      <c r="AH1352" s="306"/>
      <c r="AI1352" s="306"/>
      <c r="AJ1352" s="306"/>
      <c r="AK1352" s="306"/>
      <c r="AL1352" s="306"/>
      <c r="AM1352" s="306"/>
      <c r="AN1352" s="306"/>
      <c r="AO1352" s="306"/>
    </row>
    <row r="1353" spans="1:41" ht="15" customHeight="1" x14ac:dyDescent="0.35">
      <c r="A1353" s="411"/>
      <c r="B1353" s="414"/>
      <c r="C1353" s="116" t="s">
        <v>171</v>
      </c>
      <c r="D1353" s="116"/>
      <c r="E1353" s="53" t="s">
        <v>201</v>
      </c>
      <c r="F1353" s="306"/>
      <c r="G1353" s="306"/>
      <c r="H1353" s="306"/>
      <c r="I1353" s="306"/>
      <c r="J1353" s="306"/>
      <c r="K1353" s="306"/>
      <c r="L1353" s="306"/>
      <c r="M1353" s="306"/>
      <c r="N1353" s="306"/>
      <c r="O1353" s="306"/>
      <c r="P1353" s="306"/>
      <c r="Q1353" s="306"/>
      <c r="R1353" s="306"/>
      <c r="S1353" s="306"/>
      <c r="T1353" s="306"/>
      <c r="U1353" s="306"/>
      <c r="V1353" s="306"/>
      <c r="W1353" s="306"/>
      <c r="X1353" s="306"/>
      <c r="Y1353" s="306"/>
      <c r="Z1353" s="306"/>
      <c r="AA1353" s="306"/>
      <c r="AB1353" s="306"/>
      <c r="AC1353" s="306"/>
      <c r="AD1353" s="306"/>
      <c r="AE1353" s="306"/>
      <c r="AF1353" s="306"/>
      <c r="AG1353" s="306"/>
      <c r="AH1353" s="306"/>
      <c r="AI1353" s="306"/>
      <c r="AJ1353" s="306"/>
      <c r="AK1353" s="306"/>
      <c r="AL1353" s="306"/>
      <c r="AM1353" s="306"/>
      <c r="AN1353" s="306"/>
      <c r="AO1353" s="306"/>
    </row>
    <row r="1354" spans="1:41" ht="15" customHeight="1" x14ac:dyDescent="0.35">
      <c r="A1354" s="411"/>
      <c r="B1354" s="414"/>
      <c r="C1354" s="116"/>
      <c r="D1354" s="116" t="s">
        <v>156</v>
      </c>
      <c r="E1354" s="53" t="s">
        <v>202</v>
      </c>
      <c r="F1354" s="306"/>
      <c r="G1354" s="306"/>
      <c r="H1354" s="306"/>
      <c r="I1354" s="306"/>
      <c r="J1354" s="306"/>
      <c r="K1354" s="306"/>
      <c r="L1354" s="306"/>
      <c r="M1354" s="306"/>
      <c r="N1354" s="306"/>
      <c r="O1354" s="306"/>
      <c r="P1354" s="306"/>
      <c r="Q1354" s="306"/>
      <c r="R1354" s="306"/>
      <c r="S1354" s="306"/>
      <c r="T1354" s="306"/>
      <c r="U1354" s="306"/>
      <c r="V1354" s="306"/>
      <c r="W1354" s="306"/>
      <c r="X1354" s="306"/>
      <c r="Y1354" s="306"/>
      <c r="Z1354" s="306"/>
      <c r="AA1354" s="306"/>
      <c r="AB1354" s="306"/>
      <c r="AC1354" s="306"/>
      <c r="AD1354" s="306"/>
      <c r="AE1354" s="306"/>
      <c r="AF1354" s="306"/>
      <c r="AG1354" s="306"/>
      <c r="AH1354" s="306"/>
      <c r="AI1354" s="306"/>
      <c r="AJ1354" s="306"/>
      <c r="AK1354" s="306"/>
      <c r="AL1354" s="306"/>
      <c r="AM1354" s="306"/>
      <c r="AN1354" s="306"/>
      <c r="AO1354" s="306"/>
    </row>
    <row r="1355" spans="1:41" ht="15" customHeight="1" x14ac:dyDescent="0.35">
      <c r="A1355" s="411"/>
      <c r="B1355" s="414"/>
      <c r="C1355" s="116"/>
      <c r="D1355" s="116" t="s">
        <v>149</v>
      </c>
      <c r="E1355" s="53" t="s">
        <v>203</v>
      </c>
      <c r="F1355" s="306"/>
      <c r="G1355" s="306"/>
      <c r="H1355" s="306"/>
      <c r="I1355" s="306"/>
      <c r="J1355" s="306"/>
      <c r="K1355" s="306"/>
      <c r="L1355" s="306"/>
      <c r="M1355" s="306"/>
      <c r="N1355" s="306"/>
      <c r="O1355" s="306"/>
      <c r="P1355" s="306"/>
      <c r="Q1355" s="306"/>
      <c r="R1355" s="306"/>
      <c r="S1355" s="306"/>
      <c r="T1355" s="306"/>
      <c r="U1355" s="306"/>
      <c r="V1355" s="306"/>
      <c r="W1355" s="306"/>
      <c r="X1355" s="306"/>
      <c r="Y1355" s="306"/>
      <c r="Z1355" s="306"/>
      <c r="AA1355" s="306"/>
      <c r="AB1355" s="306"/>
      <c r="AC1355" s="306"/>
      <c r="AD1355" s="306"/>
      <c r="AE1355" s="306"/>
      <c r="AF1355" s="306"/>
      <c r="AG1355" s="306"/>
      <c r="AH1355" s="306"/>
      <c r="AI1355" s="306"/>
      <c r="AJ1355" s="306"/>
      <c r="AK1355" s="306"/>
      <c r="AL1355" s="306"/>
      <c r="AM1355" s="306"/>
      <c r="AN1355" s="306"/>
      <c r="AO1355" s="306"/>
    </row>
    <row r="1356" spans="1:41" ht="15" customHeight="1" x14ac:dyDescent="0.35">
      <c r="A1356" s="411"/>
      <c r="B1356" s="414"/>
      <c r="C1356" s="116"/>
      <c r="D1356" s="116" t="s">
        <v>151</v>
      </c>
      <c r="E1356" s="53" t="s">
        <v>204</v>
      </c>
      <c r="F1356" s="306"/>
      <c r="G1356" s="306"/>
      <c r="H1356" s="306"/>
      <c r="I1356" s="306"/>
      <c r="J1356" s="306"/>
      <c r="K1356" s="306"/>
      <c r="L1356" s="306"/>
      <c r="M1356" s="306"/>
      <c r="N1356" s="306"/>
      <c r="O1356" s="306"/>
      <c r="P1356" s="306"/>
      <c r="Q1356" s="306"/>
      <c r="R1356" s="306"/>
      <c r="S1356" s="306"/>
      <c r="T1356" s="306"/>
      <c r="U1356" s="306"/>
      <c r="V1356" s="306"/>
      <c r="W1356" s="306"/>
      <c r="X1356" s="306"/>
      <c r="Y1356" s="306"/>
      <c r="Z1356" s="306"/>
      <c r="AA1356" s="306"/>
      <c r="AB1356" s="306"/>
      <c r="AC1356" s="306"/>
      <c r="AD1356" s="306"/>
      <c r="AE1356" s="306"/>
      <c r="AF1356" s="306"/>
      <c r="AG1356" s="306"/>
      <c r="AH1356" s="306"/>
      <c r="AI1356" s="306"/>
      <c r="AJ1356" s="306"/>
      <c r="AK1356" s="306"/>
      <c r="AL1356" s="306"/>
      <c r="AM1356" s="306"/>
      <c r="AN1356" s="306"/>
      <c r="AO1356" s="306"/>
    </row>
    <row r="1357" spans="1:41" ht="15" customHeight="1" x14ac:dyDescent="0.35">
      <c r="A1357" s="411"/>
      <c r="B1357" s="414"/>
      <c r="C1357" s="116" t="s">
        <v>168</v>
      </c>
      <c r="D1357" s="116"/>
      <c r="E1357" s="53" t="s">
        <v>205</v>
      </c>
      <c r="F1357" s="306"/>
      <c r="G1357" s="306"/>
      <c r="H1357" s="306"/>
      <c r="I1357" s="306"/>
      <c r="J1357" s="306"/>
      <c r="K1357" s="306"/>
      <c r="L1357" s="306"/>
      <c r="M1357" s="306"/>
      <c r="N1357" s="306"/>
      <c r="O1357" s="306"/>
      <c r="P1357" s="306"/>
      <c r="Q1357" s="306"/>
      <c r="R1357" s="306"/>
      <c r="S1357" s="306"/>
      <c r="T1357" s="306"/>
      <c r="U1357" s="306"/>
      <c r="V1357" s="306"/>
      <c r="W1357" s="306"/>
      <c r="X1357" s="306"/>
      <c r="Y1357" s="306"/>
      <c r="Z1357" s="306"/>
      <c r="AA1357" s="306"/>
      <c r="AB1357" s="306"/>
      <c r="AC1357" s="306"/>
      <c r="AD1357" s="306"/>
      <c r="AE1357" s="306"/>
      <c r="AF1357" s="306"/>
      <c r="AG1357" s="306"/>
      <c r="AH1357" s="306"/>
      <c r="AI1357" s="306"/>
      <c r="AJ1357" s="306"/>
      <c r="AK1357" s="306"/>
      <c r="AL1357" s="306"/>
      <c r="AM1357" s="306"/>
      <c r="AN1357" s="306"/>
      <c r="AO1357" s="306"/>
    </row>
    <row r="1358" spans="1:41" ht="15" customHeight="1" x14ac:dyDescent="0.35">
      <c r="A1358" s="411"/>
      <c r="B1358" s="414"/>
      <c r="C1358" s="116"/>
      <c r="D1358" s="116" t="s">
        <v>156</v>
      </c>
      <c r="E1358" s="53" t="s">
        <v>206</v>
      </c>
      <c r="F1358" s="306"/>
      <c r="G1358" s="306"/>
      <c r="H1358" s="306"/>
      <c r="I1358" s="306"/>
      <c r="J1358" s="306"/>
      <c r="K1358" s="306"/>
      <c r="L1358" s="306"/>
      <c r="M1358" s="306"/>
      <c r="N1358" s="306"/>
      <c r="O1358" s="306"/>
      <c r="P1358" s="306"/>
      <c r="Q1358" s="306"/>
      <c r="R1358" s="306"/>
      <c r="S1358" s="306"/>
      <c r="T1358" s="306"/>
      <c r="U1358" s="306"/>
      <c r="V1358" s="306"/>
      <c r="W1358" s="306"/>
      <c r="X1358" s="306"/>
      <c r="Y1358" s="306"/>
      <c r="Z1358" s="306"/>
      <c r="AA1358" s="306"/>
      <c r="AB1358" s="306"/>
      <c r="AC1358" s="306"/>
      <c r="AD1358" s="306"/>
      <c r="AE1358" s="306"/>
      <c r="AF1358" s="306"/>
      <c r="AG1358" s="306"/>
      <c r="AH1358" s="306"/>
      <c r="AI1358" s="306"/>
      <c r="AJ1358" s="306"/>
      <c r="AK1358" s="306"/>
      <c r="AL1358" s="306"/>
      <c r="AM1358" s="306"/>
      <c r="AN1358" s="306"/>
      <c r="AO1358" s="306"/>
    </row>
    <row r="1359" spans="1:41" ht="15" customHeight="1" x14ac:dyDescent="0.35">
      <c r="A1359" s="411"/>
      <c r="B1359" s="414"/>
      <c r="C1359" s="116"/>
      <c r="D1359" s="116" t="s">
        <v>149</v>
      </c>
      <c r="E1359" s="53" t="s">
        <v>207</v>
      </c>
      <c r="F1359" s="306"/>
      <c r="G1359" s="306"/>
      <c r="H1359" s="306"/>
      <c r="I1359" s="306"/>
      <c r="J1359" s="306"/>
      <c r="K1359" s="306"/>
      <c r="L1359" s="306"/>
      <c r="M1359" s="306"/>
      <c r="N1359" s="306"/>
      <c r="O1359" s="306"/>
      <c r="P1359" s="306"/>
      <c r="Q1359" s="306"/>
      <c r="R1359" s="306"/>
      <c r="S1359" s="306"/>
      <c r="T1359" s="306"/>
      <c r="U1359" s="306"/>
      <c r="V1359" s="306"/>
      <c r="W1359" s="306"/>
      <c r="X1359" s="306"/>
      <c r="Y1359" s="306"/>
      <c r="Z1359" s="306"/>
      <c r="AA1359" s="306"/>
      <c r="AB1359" s="306"/>
      <c r="AC1359" s="306"/>
      <c r="AD1359" s="306"/>
      <c r="AE1359" s="306"/>
      <c r="AF1359" s="306"/>
      <c r="AG1359" s="306"/>
      <c r="AH1359" s="306"/>
      <c r="AI1359" s="306"/>
      <c r="AJ1359" s="306"/>
      <c r="AK1359" s="306"/>
      <c r="AL1359" s="306"/>
      <c r="AM1359" s="306"/>
      <c r="AN1359" s="306"/>
      <c r="AO1359" s="306"/>
    </row>
    <row r="1360" spans="1:41" ht="15" customHeight="1" x14ac:dyDescent="0.35">
      <c r="A1360" s="411"/>
      <c r="B1360" s="414"/>
      <c r="C1360" s="116"/>
      <c r="D1360" s="116" t="s">
        <v>151</v>
      </c>
      <c r="E1360" s="55" t="s">
        <v>208</v>
      </c>
      <c r="F1360" s="306"/>
      <c r="G1360" s="306"/>
      <c r="H1360" s="306"/>
      <c r="I1360" s="306"/>
      <c r="J1360" s="306"/>
      <c r="K1360" s="306"/>
      <c r="L1360" s="306"/>
      <c r="M1360" s="306"/>
      <c r="N1360" s="306"/>
      <c r="O1360" s="306"/>
      <c r="P1360" s="306"/>
      <c r="Q1360" s="306"/>
      <c r="R1360" s="306"/>
      <c r="S1360" s="306"/>
      <c r="T1360" s="306"/>
      <c r="U1360" s="306"/>
      <c r="V1360" s="306"/>
      <c r="W1360" s="306"/>
      <c r="X1360" s="306"/>
      <c r="Y1360" s="306"/>
      <c r="Z1360" s="306"/>
      <c r="AA1360" s="306"/>
      <c r="AB1360" s="306"/>
      <c r="AC1360" s="306"/>
      <c r="AD1360" s="306"/>
      <c r="AE1360" s="306"/>
      <c r="AF1360" s="306"/>
      <c r="AG1360" s="306"/>
      <c r="AH1360" s="306"/>
      <c r="AI1360" s="306"/>
      <c r="AJ1360" s="306"/>
      <c r="AK1360" s="306"/>
      <c r="AL1360" s="306"/>
      <c r="AM1360" s="306"/>
      <c r="AN1360" s="306"/>
      <c r="AO1360" s="306"/>
    </row>
    <row r="1361" spans="1:41" ht="15" customHeight="1" x14ac:dyDescent="0.35">
      <c r="A1361" s="411"/>
      <c r="B1361" s="415" t="s">
        <v>991</v>
      </c>
      <c r="C1361" s="153" t="s">
        <v>209</v>
      </c>
      <c r="D1361" s="108"/>
      <c r="E1361" s="66" t="s">
        <v>4425</v>
      </c>
      <c r="F1361" s="285"/>
      <c r="G1361" s="285"/>
      <c r="H1361" s="285"/>
      <c r="I1361" s="285"/>
      <c r="J1361" s="285"/>
      <c r="K1361" s="285"/>
      <c r="L1361" s="285"/>
      <c r="M1361" s="285"/>
      <c r="N1361" s="285"/>
      <c r="O1361" s="285"/>
      <c r="P1361" s="285"/>
      <c r="Q1361" s="285"/>
      <c r="R1361" s="285"/>
      <c r="S1361" s="285"/>
      <c r="T1361" s="285"/>
      <c r="U1361" s="285"/>
      <c r="V1361" s="285"/>
      <c r="W1361" s="285"/>
      <c r="X1361" s="285"/>
      <c r="Y1361" s="285"/>
      <c r="Z1361" s="285"/>
      <c r="AA1361" s="285"/>
      <c r="AB1361" s="285"/>
      <c r="AC1361" s="285"/>
      <c r="AD1361" s="285"/>
      <c r="AE1361" s="285"/>
      <c r="AF1361" s="285"/>
      <c r="AG1361" s="285"/>
      <c r="AH1361" s="285"/>
      <c r="AI1361" s="285"/>
      <c r="AJ1361" s="285"/>
      <c r="AK1361" s="285"/>
      <c r="AL1361" s="285"/>
      <c r="AM1361" s="285"/>
      <c r="AN1361" s="285"/>
      <c r="AO1361" s="285"/>
    </row>
    <row r="1362" spans="1:41" ht="15" customHeight="1" x14ac:dyDescent="0.35">
      <c r="A1362" s="411"/>
      <c r="B1362" s="415"/>
      <c r="C1362" s="150" t="s">
        <v>210</v>
      </c>
      <c r="D1362" s="108"/>
      <c r="E1362" s="66"/>
      <c r="F1362" s="285"/>
      <c r="G1362" s="285"/>
      <c r="H1362" s="285"/>
      <c r="I1362" s="285"/>
      <c r="J1362" s="285"/>
      <c r="K1362" s="285"/>
      <c r="L1362" s="285"/>
      <c r="M1362" s="285"/>
      <c r="N1362" s="285"/>
      <c r="O1362" s="285"/>
      <c r="P1362" s="285"/>
      <c r="Q1362" s="285"/>
      <c r="R1362" s="285"/>
      <c r="S1362" s="285"/>
      <c r="T1362" s="285"/>
      <c r="U1362" s="285"/>
      <c r="V1362" s="285"/>
      <c r="W1362" s="285"/>
      <c r="X1362" s="285"/>
      <c r="Y1362" s="285"/>
      <c r="Z1362" s="285"/>
      <c r="AA1362" s="285"/>
      <c r="AB1362" s="285"/>
      <c r="AC1362" s="285"/>
      <c r="AD1362" s="285"/>
      <c r="AE1362" s="285"/>
      <c r="AF1362" s="285"/>
      <c r="AG1362" s="285"/>
      <c r="AH1362" s="285"/>
      <c r="AI1362" s="285"/>
      <c r="AJ1362" s="285"/>
      <c r="AK1362" s="285"/>
      <c r="AL1362" s="285"/>
      <c r="AM1362" s="285"/>
      <c r="AN1362" s="285"/>
      <c r="AO1362" s="285"/>
    </row>
    <row r="1363" spans="1:41" ht="15" customHeight="1" x14ac:dyDescent="0.35">
      <c r="A1363" s="411"/>
      <c r="B1363" s="415"/>
      <c r="C1363" s="150" t="s">
        <v>211</v>
      </c>
      <c r="D1363" s="108"/>
      <c r="E1363" s="66"/>
      <c r="F1363" s="285"/>
      <c r="G1363" s="285"/>
      <c r="H1363" s="285"/>
      <c r="I1363" s="285"/>
      <c r="J1363" s="285"/>
      <c r="K1363" s="285"/>
      <c r="L1363" s="285"/>
      <c r="M1363" s="285"/>
      <c r="N1363" s="285"/>
      <c r="O1363" s="285"/>
      <c r="P1363" s="285"/>
      <c r="Q1363" s="285"/>
      <c r="R1363" s="285"/>
      <c r="S1363" s="285"/>
      <c r="T1363" s="285"/>
      <c r="U1363" s="285"/>
      <c r="V1363" s="285"/>
      <c r="W1363" s="285"/>
      <c r="X1363" s="285"/>
      <c r="Y1363" s="285"/>
      <c r="Z1363" s="285"/>
      <c r="AA1363" s="285"/>
      <c r="AB1363" s="285"/>
      <c r="AC1363" s="285"/>
      <c r="AD1363" s="285"/>
      <c r="AE1363" s="285"/>
      <c r="AF1363" s="285"/>
      <c r="AG1363" s="285"/>
      <c r="AH1363" s="285"/>
      <c r="AI1363" s="285"/>
      <c r="AJ1363" s="285"/>
      <c r="AK1363" s="285"/>
      <c r="AL1363" s="285"/>
      <c r="AM1363" s="285"/>
      <c r="AN1363" s="285"/>
      <c r="AO1363" s="285"/>
    </row>
    <row r="1364" spans="1:41" ht="15" customHeight="1" x14ac:dyDescent="0.35">
      <c r="A1364" s="412"/>
      <c r="B1364" s="416"/>
      <c r="C1364" s="151" t="s">
        <v>212</v>
      </c>
      <c r="D1364" s="107"/>
      <c r="E1364" s="49"/>
      <c r="F1364" s="286"/>
      <c r="G1364" s="286"/>
      <c r="H1364" s="286"/>
      <c r="I1364" s="286"/>
      <c r="J1364" s="286"/>
      <c r="K1364" s="286"/>
      <c r="L1364" s="286"/>
      <c r="M1364" s="286"/>
      <c r="N1364" s="286"/>
      <c r="O1364" s="286"/>
      <c r="P1364" s="286"/>
      <c r="Q1364" s="286"/>
      <c r="R1364" s="286"/>
      <c r="S1364" s="286"/>
      <c r="T1364" s="286"/>
      <c r="U1364" s="286"/>
      <c r="V1364" s="286"/>
      <c r="W1364" s="286"/>
      <c r="X1364" s="286"/>
      <c r="Y1364" s="286"/>
      <c r="Z1364" s="286"/>
      <c r="AA1364" s="286"/>
      <c r="AB1364" s="286"/>
      <c r="AC1364" s="286"/>
      <c r="AD1364" s="286"/>
      <c r="AE1364" s="286"/>
      <c r="AF1364" s="286"/>
      <c r="AG1364" s="286"/>
      <c r="AH1364" s="286"/>
      <c r="AI1364" s="286"/>
      <c r="AJ1364" s="286"/>
      <c r="AK1364" s="286"/>
      <c r="AL1364" s="286"/>
      <c r="AM1364" s="286"/>
      <c r="AN1364" s="286"/>
      <c r="AO1364" s="286"/>
    </row>
    <row r="1365" spans="1:41" ht="15" customHeight="1" x14ac:dyDescent="0.35">
      <c r="A1365" s="393" t="s">
        <v>973</v>
      </c>
      <c r="B1365" s="407" t="s">
        <v>1700</v>
      </c>
      <c r="C1365" s="114" t="s">
        <v>213</v>
      </c>
      <c r="D1365" s="114"/>
      <c r="E1365" s="50" t="s">
        <v>214</v>
      </c>
      <c r="F1365" s="312">
        <f>+VLOOKUP($E1365,Macro!$1:$1048576,MATCH(DATE(F$2,1,1),Macro!$A$1:$LI$1),FALSE)</f>
        <v>0</v>
      </c>
      <c r="G1365" s="312">
        <f>+VLOOKUP($E1365,Macro!$1:$1048576,MATCH(DATE(G$2,1,1),Macro!$A$1:$LI$1),FALSE)</f>
        <v>-4.47506032230649E-8</v>
      </c>
      <c r="H1365" s="312">
        <f>+VLOOKUP($E1365,Macro!$1:$1048576,MATCH(DATE(H$2,1,1),Macro!$A$1:$LI$1),FALSE)</f>
        <v>0</v>
      </c>
      <c r="I1365" s="312">
        <f>+VLOOKUP($E1365,Macro!$1:$1048576,MATCH(DATE(I$2,1,1),Macro!$A$1:$LI$1),FALSE)</f>
        <v>0</v>
      </c>
      <c r="J1365" s="312">
        <f>+VLOOKUP($E1365,Macro!$1:$1048576,MATCH(DATE(J$2,1,1),Macro!$A$1:$LI$1),FALSE)</f>
        <v>-4.2258829768826445E-8</v>
      </c>
      <c r="K1365" s="312">
        <f>+VLOOKUP($E1365,Macro!$1:$1048576,MATCH(DATE(K$2,1,1),Macro!$A$1:$LI$1),FALSE)</f>
        <v>0</v>
      </c>
      <c r="L1365" s="312">
        <f>+VLOOKUP($E1365,Macro!$1:$1048576,MATCH(DATE(L$2,1,1),Macro!$A$1:$LI$1),FALSE)</f>
        <v>-0.29181551651022986</v>
      </c>
      <c r="M1365" s="312">
        <f>+VLOOKUP($E1365,Macro!$1:$1048576,MATCH(DATE(M$2,1,1),Macro!$A$1:$LI$1),FALSE)</f>
        <v>-0.67692924659339404</v>
      </c>
      <c r="N1365" s="312">
        <f>+VLOOKUP($E1365,Macro!$1:$1048576,MATCH(DATE(N$2,1,1),Macro!$A$1:$LI$1),FALSE)</f>
        <v>-1.1632581947198073</v>
      </c>
      <c r="O1365" s="312">
        <f>+VLOOKUP($E1365,Macro!$1:$1048576,MATCH(DATE(O$2,1,1),Macro!$A$1:$LI$1),FALSE)</f>
        <v>-1.6550750427043348</v>
      </c>
      <c r="P1365" s="312">
        <f>+VLOOKUP($E1365,Macro!$1:$1048576,MATCH(DATE(P$2,1,1),Macro!$A$1:$LI$1),FALSE)</f>
        <v>-2.0502601499959416</v>
      </c>
      <c r="Q1365" s="312">
        <f>+VLOOKUP($E1365,Macro!$1:$1048576,MATCH(DATE(Q$2,1,1),Macro!$A$1:$LI$1),FALSE)</f>
        <v>-2.300190095896737</v>
      </c>
      <c r="R1365" s="312">
        <f>+VLOOKUP($E1365,Macro!$1:$1048576,MATCH(DATE(R$2,1,1),Macro!$A$1:$LI$1),FALSE)</f>
        <v>-2.358184099388394</v>
      </c>
      <c r="S1365" s="312">
        <f>+VLOOKUP($E1365,Macro!$1:$1048576,MATCH(DATE(S$2,1,1),Macro!$A$1:$LI$1),FALSE)</f>
        <v>-2.259070253530393</v>
      </c>
      <c r="T1365" s="312">
        <f>+VLOOKUP($E1365,Macro!$1:$1048576,MATCH(DATE(T$2,1,1),Macro!$A$1:$LI$1),FALSE)</f>
        <v>-2.0574662107009978</v>
      </c>
      <c r="U1365" s="312">
        <f>+VLOOKUP($E1365,Macro!$1:$1048576,MATCH(DATE(U$2,1,1),Macro!$A$1:$LI$1),FALSE)</f>
        <v>-1.8036327691301923</v>
      </c>
      <c r="V1365" s="312">
        <f>+VLOOKUP($E1365,Macro!$1:$1048576,MATCH(DATE(V$2,1,1),Macro!$A$1:$LI$1),FALSE)</f>
        <v>-1.5924363818452969</v>
      </c>
      <c r="W1365" s="312">
        <f>+VLOOKUP($E1365,Macro!$1:$1048576,MATCH(DATE(W$2,1,1),Macro!$A$1:$LI$1),FALSE)</f>
        <v>-1.4157540556051673</v>
      </c>
      <c r="X1365" s="312">
        <f>+VLOOKUP($E1365,Macro!$1:$1048576,MATCH(DATE(X$2,1,1),Macro!$A$1:$LI$1),FALSE)</f>
        <v>-1.2958621768991763</v>
      </c>
      <c r="Y1365" s="312">
        <f>+VLOOKUP($E1365,Macro!$1:$1048576,MATCH(DATE(Y$2,1,1),Macro!$A$1:$LI$1),FALSE)</f>
        <v>-1.2397368537514386</v>
      </c>
      <c r="Z1365" s="312">
        <f>+VLOOKUP($E1365,Macro!$1:$1048576,MATCH(DATE(Z$2,1,1),Macro!$A$1:$LI$1),FALSE)</f>
        <v>-1.2548129938265151</v>
      </c>
      <c r="AA1365" s="312">
        <f>+VLOOKUP($E1365,Macro!$1:$1048576,MATCH(DATE(AA$2,1,1),Macro!$A$1:$LI$1),FALSE)</f>
        <v>-1.3341214115601963</v>
      </c>
      <c r="AB1365" s="312">
        <f>+VLOOKUP($E1365,Macro!$1:$1048576,MATCH(DATE(AB$2,1,1),Macro!$A$1:$LI$1),FALSE)</f>
        <v>-1.4752240924315263</v>
      </c>
      <c r="AC1365" s="312">
        <f>+VLOOKUP($E1365,Macro!$1:$1048576,MATCH(DATE(AC$2,1,1),Macro!$A$1:$LI$1),FALSE)</f>
        <v>-1.6805495247654956</v>
      </c>
      <c r="AD1365" s="312">
        <f>+VLOOKUP($E1365,Macro!$1:$1048576,MATCH(DATE(AD$2,1,1),Macro!$A$1:$LI$1),FALSE)</f>
        <v>-1.949891900823586</v>
      </c>
      <c r="AE1365" s="312">
        <f>+VLOOKUP($E1365,Macro!$1:$1048576,MATCH(DATE(AE$2,1,1),Macro!$A$1:$LI$1),FALSE)</f>
        <v>-2.283457567005831</v>
      </c>
      <c r="AF1365" s="312">
        <f>+VLOOKUP($E1365,Macro!$1:$1048576,MATCH(DATE(AF$2,1,1),Macro!$A$1:$LI$1),FALSE)</f>
        <v>-2.3841235161445873</v>
      </c>
      <c r="AG1365" s="312">
        <f>+VLOOKUP($E1365,Macro!$1:$1048576,MATCH(DATE(AG$2,1,1),Macro!$A$1:$LI$1),FALSE)</f>
        <v>-2.4906577018576681</v>
      </c>
      <c r="AH1365" s="312">
        <f>+VLOOKUP($E1365,Macro!$1:$1048576,MATCH(DATE(AH$2,1,1),Macro!$A$1:$LI$1),FALSE)</f>
        <v>-2.6099625847806562</v>
      </c>
      <c r="AI1365" s="312">
        <f>+VLOOKUP($E1365,Macro!$1:$1048576,MATCH(DATE(AI$2,1,1),Macro!$A$1:$LI$1),FALSE)</f>
        <v>-2.7479362545191344</v>
      </c>
      <c r="AJ1365" s="312">
        <f>+VLOOKUP($E1365,Macro!$1:$1048576,MATCH(DATE(AJ$2,1,1),Macro!$A$1:$LI$1),FALSE)</f>
        <v>-2.9046224831813627</v>
      </c>
      <c r="AK1365" s="312">
        <f>+VLOOKUP($E1365,Macro!$1:$1048576,MATCH(DATE(AK$2,1,1),Macro!$A$1:$LI$1),FALSE)</f>
        <v>-3.0748200487639932</v>
      </c>
      <c r="AL1365" s="312">
        <f>+VLOOKUP($E1365,Macro!$1:$1048576,MATCH(DATE(AL$2,1,1),Macro!$A$1:$LI$1),FALSE)</f>
        <v>-3.2520904252253624</v>
      </c>
      <c r="AM1365" s="312">
        <f>+VLOOKUP($E1365,Macro!$1:$1048576,MATCH(DATE(AM$2,1,1),Macro!$A$1:$LI$1),FALSE)</f>
        <v>-3.4317117141149711</v>
      </c>
      <c r="AN1365" s="312">
        <f>+VLOOKUP($E1365,Macro!$1:$1048576,MATCH(DATE(AN$2,1,1),Macro!$A$1:$LI$1),FALSE)</f>
        <v>-3.6083919956781285</v>
      </c>
      <c r="AO1365" s="312">
        <f>+VLOOKUP($E1365,Macro!$1:$1048576,MATCH(DATE(AO$2,1,1),Macro!$A$1:$LI$1),FALSE)</f>
        <v>-3.7757200637375532</v>
      </c>
    </row>
    <row r="1366" spans="1:41" ht="15" customHeight="1" x14ac:dyDescent="0.35">
      <c r="A1366" s="394"/>
      <c r="B1366" s="408"/>
      <c r="C1366" s="114" t="s">
        <v>215</v>
      </c>
      <c r="D1366" s="114"/>
      <c r="E1366" s="58" t="s">
        <v>1664</v>
      </c>
      <c r="F1366" s="312">
        <f>+VLOOKUP($E1366,Macro!$1:$1048576,MATCH(DATE(F$2,1,1),Macro!$A$1:$LI$1),FALSE)</f>
        <v>0</v>
      </c>
      <c r="G1366" s="312">
        <f>+VLOOKUP($E1366,Macro!$1:$1048576,MATCH(DATE(G$2,1,1),Macro!$A$1:$LI$1),FALSE)</f>
        <v>0</v>
      </c>
      <c r="H1366" s="312">
        <f>+VLOOKUP($E1366,Macro!$1:$1048576,MATCH(DATE(H$2,1,1),Macro!$A$1:$LI$1),FALSE)</f>
        <v>0</v>
      </c>
      <c r="I1366" s="312">
        <f>+VLOOKUP($E1366,Macro!$1:$1048576,MATCH(DATE(I$2,1,1),Macro!$A$1:$LI$1),FALSE)</f>
        <v>-6.0021876358007376E-8</v>
      </c>
      <c r="J1366" s="312">
        <f>+VLOOKUP($E1366,Macro!$1:$1048576,MATCH(DATE(J$2,1,1),Macro!$A$1:$LI$1),FALSE)</f>
        <v>0</v>
      </c>
      <c r="K1366" s="312">
        <f>+VLOOKUP($E1366,Macro!$1:$1048576,MATCH(DATE(K$2,1,1),Macro!$A$1:$LI$1),FALSE)</f>
        <v>-6.2926219790426785E-8</v>
      </c>
      <c r="L1366" s="312">
        <f>+VLOOKUP($E1366,Macro!$1:$1048576,MATCH(DATE(L$2,1,1),Macro!$A$1:$LI$1),FALSE)</f>
        <v>-0.36539179388520582</v>
      </c>
      <c r="M1366" s="312">
        <f>+VLOOKUP($E1366,Macro!$1:$1048576,MATCH(DATE(M$2,1,1),Macro!$A$1:$LI$1),FALSE)</f>
        <v>-0.82922816691669565</v>
      </c>
      <c r="N1366" s="312">
        <f>+VLOOKUP($E1366,Macro!$1:$1048576,MATCH(DATE(N$2,1,1),Macro!$A$1:$LI$1),FALSE)</f>
        <v>-1.4053576112487587</v>
      </c>
      <c r="O1366" s="312">
        <f>+VLOOKUP($E1366,Macro!$1:$1048576,MATCH(DATE(O$2,1,1),Macro!$A$1:$LI$1),FALSE)</f>
        <v>-1.9776783782095908</v>
      </c>
      <c r="P1366" s="312">
        <f>+VLOOKUP($E1366,Macro!$1:$1048576,MATCH(DATE(P$2,1,1),Macro!$A$1:$LI$1),FALSE)</f>
        <v>-2.4256145976144561</v>
      </c>
      <c r="Q1366" s="312">
        <f>+VLOOKUP($E1366,Macro!$1:$1048576,MATCH(DATE(Q$2,1,1),Macro!$A$1:$LI$1),FALSE)</f>
        <v>-2.7115443503112124</v>
      </c>
      <c r="R1366" s="312">
        <f>+VLOOKUP($E1366,Macro!$1:$1048576,MATCH(DATE(R$2,1,1),Macro!$A$1:$LI$1),FALSE)</f>
        <v>-2.7842149588227061</v>
      </c>
      <c r="S1366" s="312">
        <f>+VLOOKUP($E1366,Macro!$1:$1048576,MATCH(DATE(S$2,1,1),Macro!$A$1:$LI$1),FALSE)</f>
        <v>-2.6821492954674619</v>
      </c>
      <c r="T1366" s="312">
        <f>+VLOOKUP($E1366,Macro!$1:$1048576,MATCH(DATE(T$2,1,1),Macro!$A$1:$LI$1),FALSE)</f>
        <v>-2.467148840718203</v>
      </c>
      <c r="U1366" s="312">
        <f>+VLOOKUP($E1366,Macro!$1:$1048576,MATCH(DATE(U$2,1,1),Macro!$A$1:$LI$1),FALSE)</f>
        <v>-2.1966880629003205</v>
      </c>
      <c r="V1366" s="312">
        <f>+VLOOKUP($E1366,Macro!$1:$1048576,MATCH(DATE(V$2,1,1),Macro!$A$1:$LI$1),FALSE)</f>
        <v>-1.9825555888246194</v>
      </c>
      <c r="W1366" s="312">
        <f>+VLOOKUP($E1366,Macro!$1:$1048576,MATCH(DATE(W$2,1,1),Macro!$A$1:$LI$1),FALSE)</f>
        <v>-1.8074440048649998</v>
      </c>
      <c r="X1366" s="312">
        <f>+VLOOKUP($E1366,Macro!$1:$1048576,MATCH(DATE(X$2,1,1),Macro!$A$1:$LI$1),FALSE)</f>
        <v>-1.6978017675078227</v>
      </c>
      <c r="Y1366" s="312">
        <f>+VLOOKUP($E1366,Macro!$1:$1048576,MATCH(DATE(Y$2,1,1),Macro!$A$1:$LI$1),FALSE)</f>
        <v>-1.663927547003452</v>
      </c>
      <c r="Z1366" s="312">
        <f>+VLOOKUP($E1366,Macro!$1:$1048576,MATCH(DATE(Z$2,1,1),Macro!$A$1:$LI$1),FALSE)</f>
        <v>-1.7110563828785064</v>
      </c>
      <c r="AA1366" s="312">
        <f>+VLOOKUP($E1366,Macro!$1:$1048576,MATCH(DATE(AA$2,1,1),Macro!$A$1:$LI$1),FALSE)</f>
        <v>-1.8306902285737725</v>
      </c>
      <c r="AB1366" s="312">
        <f>+VLOOKUP($E1366,Macro!$1:$1048576,MATCH(DATE(AB$2,1,1),Macro!$A$1:$LI$1),FALSE)</f>
        <v>-2.0188498765027818</v>
      </c>
      <c r="AC1366" s="312">
        <f>+VLOOKUP($E1366,Macro!$1:$1048576,MATCH(DATE(AC$2,1,1),Macro!$A$1:$LI$1),FALSE)</f>
        <v>-2.2770621533549362</v>
      </c>
      <c r="AD1366" s="312">
        <f>+VLOOKUP($E1366,Macro!$1:$1048576,MATCH(DATE(AD$2,1,1),Macro!$A$1:$LI$1),FALSE)</f>
        <v>-2.6041524249498793</v>
      </c>
      <c r="AE1366" s="312">
        <f>+VLOOKUP($E1366,Macro!$1:$1048576,MATCH(DATE(AE$2,1,1),Macro!$A$1:$LI$1),FALSE)</f>
        <v>-2.9999569434363327</v>
      </c>
      <c r="AF1366" s="312">
        <f>+VLOOKUP($E1366,Macro!$1:$1048576,MATCH(DATE(AF$2,1,1),Macro!$A$1:$LI$1),FALSE)</f>
        <v>-3.1033096918224423</v>
      </c>
      <c r="AG1366" s="312">
        <f>+VLOOKUP($E1366,Macro!$1:$1048576,MATCH(DATE(AG$2,1,1),Macro!$A$1:$LI$1),FALSE)</f>
        <v>-3.2207774731784156</v>
      </c>
      <c r="AH1366" s="312">
        <f>+VLOOKUP($E1366,Macro!$1:$1048576,MATCH(DATE(AH$2,1,1),Macro!$A$1:$LI$1),FALSE)</f>
        <v>-3.3561144362346584</v>
      </c>
      <c r="AI1366" s="312">
        <f>+VLOOKUP($E1366,Macro!$1:$1048576,MATCH(DATE(AI$2,1,1),Macro!$A$1:$LI$1),FALSE)</f>
        <v>-3.5137628312513991</v>
      </c>
      <c r="AJ1366" s="312">
        <f>+VLOOKUP($E1366,Macro!$1:$1048576,MATCH(DATE(AJ$2,1,1),Macro!$A$1:$LI$1),FALSE)</f>
        <v>-3.6920863042065988</v>
      </c>
      <c r="AK1366" s="312">
        <f>+VLOOKUP($E1366,Macro!$1:$1048576,MATCH(DATE(AK$2,1,1),Macro!$A$1:$LI$1),FALSE)</f>
        <v>-3.8841884712147778</v>
      </c>
      <c r="AL1366" s="312">
        <f>+VLOOKUP($E1366,Macro!$1:$1048576,MATCH(DATE(AL$2,1,1),Macro!$A$1:$LI$1),FALSE)</f>
        <v>-4.0822729980432353</v>
      </c>
      <c r="AM1366" s="312">
        <f>+VLOOKUP($E1366,Macro!$1:$1048576,MATCH(DATE(AM$2,1,1),Macro!$A$1:$LI$1),FALSE)</f>
        <v>-4.2807835279681461</v>
      </c>
      <c r="AN1366" s="312">
        <f>+VLOOKUP($E1366,Macro!$1:$1048576,MATCH(DATE(AN$2,1,1),Macro!$A$1:$LI$1),FALSE)</f>
        <v>-4.4738475942597606</v>
      </c>
      <c r="AO1366" s="312">
        <f>+VLOOKUP($E1366,Macro!$1:$1048576,MATCH(DATE(AO$2,1,1),Macro!$A$1:$LI$1),FALSE)</f>
        <v>-4.6545809685619393</v>
      </c>
    </row>
    <row r="1367" spans="1:41" ht="15" customHeight="1" x14ac:dyDescent="0.35">
      <c r="A1367" s="394"/>
      <c r="B1367" s="408"/>
      <c r="C1367" s="114" t="s">
        <v>2</v>
      </c>
      <c r="D1367" s="114"/>
      <c r="E1367" s="50" t="s">
        <v>216</v>
      </c>
      <c r="F1367" s="312">
        <f>+VLOOKUP($E1367,Macro!$1:$1048576,MATCH(DATE(F$2,1,1),Macro!$A$1:$LI$1),FALSE)</f>
        <v>0</v>
      </c>
      <c r="G1367" s="312">
        <f>+VLOOKUP($E1367,Macro!$1:$1048576,MATCH(DATE(G$2,1,1),Macro!$A$1:$LI$1),FALSE)</f>
        <v>0</v>
      </c>
      <c r="H1367" s="312">
        <f>+VLOOKUP($E1367,Macro!$1:$1048576,MATCH(DATE(H$2,1,1),Macro!$A$1:$LI$1),FALSE)</f>
        <v>0</v>
      </c>
      <c r="I1367" s="312">
        <f>+VLOOKUP($E1367,Macro!$1:$1048576,MATCH(DATE(I$2,1,1),Macro!$A$1:$LI$1),FALSE)</f>
        <v>0</v>
      </c>
      <c r="J1367" s="312">
        <f>+VLOOKUP($E1367,Macro!$1:$1048576,MATCH(DATE(J$2,1,1),Macro!$A$1:$LI$1),FALSE)</f>
        <v>0</v>
      </c>
      <c r="K1367" s="312">
        <f>+VLOOKUP($E1367,Macro!$1:$1048576,MATCH(DATE(K$2,1,1),Macro!$A$1:$LI$1),FALSE)</f>
        <v>0</v>
      </c>
      <c r="L1367" s="312">
        <f>+VLOOKUP($E1367,Macro!$1:$1048576,MATCH(DATE(L$2,1,1),Macro!$A$1:$LI$1),FALSE)</f>
        <v>-5.1706157037013381E-2</v>
      </c>
      <c r="M1367" s="312">
        <f>+VLOOKUP($E1367,Macro!$1:$1048576,MATCH(DATE(M$2,1,1),Macro!$A$1:$LI$1),FALSE)</f>
        <v>-0.17935449771105957</v>
      </c>
      <c r="N1367" s="312">
        <f>+VLOOKUP($E1367,Macro!$1:$1048576,MATCH(DATE(N$2,1,1),Macro!$A$1:$LI$1),FALSE)</f>
        <v>-0.37391606187675891</v>
      </c>
      <c r="O1367" s="312">
        <f>+VLOOKUP($E1367,Macro!$1:$1048576,MATCH(DATE(O$2,1,1),Macro!$A$1:$LI$1),FALSE)</f>
        <v>-0.59962859875189367</v>
      </c>
      <c r="P1367" s="312">
        <f>+VLOOKUP($E1367,Macro!$1:$1048576,MATCH(DATE(P$2,1,1),Macro!$A$1:$LI$1),FALSE)</f>
        <v>-0.80927730908984652</v>
      </c>
      <c r="Q1367" s="312">
        <f>+VLOOKUP($E1367,Macro!$1:$1048576,MATCH(DATE(Q$2,1,1),Macro!$A$1:$LI$1),FALSE)</f>
        <v>-0.91178811596760112</v>
      </c>
      <c r="R1367" s="312">
        <f>+VLOOKUP($E1367,Macro!$1:$1048576,MATCH(DATE(R$2,1,1),Macro!$A$1:$LI$1),FALSE)</f>
        <v>-0.86962951051930448</v>
      </c>
      <c r="S1367" s="312">
        <f>+VLOOKUP($E1367,Macro!$1:$1048576,MATCH(DATE(S$2,1,1),Macro!$A$1:$LI$1),FALSE)</f>
        <v>-0.71523999170670072</v>
      </c>
      <c r="T1367" s="312">
        <f>+VLOOKUP($E1367,Macro!$1:$1048576,MATCH(DATE(T$2,1,1),Macro!$A$1:$LI$1),FALSE)</f>
        <v>-0.48670256028862785</v>
      </c>
      <c r="U1367" s="312">
        <f>+VLOOKUP($E1367,Macro!$1:$1048576,MATCH(DATE(U$2,1,1),Macro!$A$1:$LI$1),FALSE)</f>
        <v>-0.2138268535037566</v>
      </c>
      <c r="V1367" s="312">
        <f>+VLOOKUP($E1367,Macro!$1:$1048576,MATCH(DATE(V$2,1,1),Macro!$A$1:$LI$1),FALSE)</f>
        <v>6.5166321135015873E-2</v>
      </c>
      <c r="W1367" s="312">
        <f>+VLOOKUP($E1367,Macro!$1:$1048576,MATCH(DATE(W$2,1,1),Macro!$A$1:$LI$1),FALSE)</f>
        <v>0.32350629550119742</v>
      </c>
      <c r="X1367" s="312">
        <f>+VLOOKUP($E1367,Macro!$1:$1048576,MATCH(DATE(X$2,1,1),Macro!$A$1:$LI$1),FALSE)</f>
        <v>0.54667736743894702</v>
      </c>
      <c r="Y1367" s="312">
        <f>+VLOOKUP($E1367,Macro!$1:$1048576,MATCH(DATE(Y$2,1,1),Macro!$A$1:$LI$1),FALSE)</f>
        <v>0.72834342191723578</v>
      </c>
      <c r="Z1367" s="312">
        <f>+VLOOKUP($E1367,Macro!$1:$1048576,MATCH(DATE(Z$2,1,1),Macro!$A$1:$LI$1),FALSE)</f>
        <v>0.86614607113467745</v>
      </c>
      <c r="AA1367" s="312">
        <f>+VLOOKUP($E1367,Macro!$1:$1048576,MATCH(DATE(AA$2,1,1),Macro!$A$1:$LI$1),FALSE)</f>
        <v>0.96197508537486232</v>
      </c>
      <c r="AB1367" s="312">
        <f>+VLOOKUP($E1367,Macro!$1:$1048576,MATCH(DATE(AB$2,1,1),Macro!$A$1:$LI$1),FALSE)</f>
        <v>1.0106322036975801</v>
      </c>
      <c r="AC1367" s="312">
        <f>+VLOOKUP($E1367,Macro!$1:$1048576,MATCH(DATE(AC$2,1,1),Macro!$A$1:$LI$1),FALSE)</f>
        <v>1.0038376139144756</v>
      </c>
      <c r="AD1367" s="312">
        <f>+VLOOKUP($E1367,Macro!$1:$1048576,MATCH(DATE(AD$2,1,1),Macro!$A$1:$LI$1),FALSE)</f>
        <v>0.93762773488538653</v>
      </c>
      <c r="AE1367" s="312">
        <f>+VLOOKUP($E1367,Macro!$1:$1048576,MATCH(DATE(AE$2,1,1),Macro!$A$1:$LI$1),FALSE)</f>
        <v>0.81138345036969806</v>
      </c>
      <c r="AF1367" s="312">
        <f>+VLOOKUP($E1367,Macro!$1:$1048576,MATCH(DATE(AF$2,1,1),Macro!$A$1:$LI$1),FALSE)</f>
        <v>0.68969984221910008</v>
      </c>
      <c r="AG1367" s="312">
        <f>+VLOOKUP($E1367,Macro!$1:$1048576,MATCH(DATE(AG$2,1,1),Macro!$A$1:$LI$1),FALSE)</f>
        <v>0.57995650919925745</v>
      </c>
      <c r="AH1367" s="312">
        <f>+VLOOKUP($E1367,Macro!$1:$1048576,MATCH(DATE(AH$2,1,1),Macro!$A$1:$LI$1),FALSE)</f>
        <v>0.472424190534872</v>
      </c>
      <c r="AI1367" s="312">
        <f>+VLOOKUP($E1367,Macro!$1:$1048576,MATCH(DATE(AI$2,1,1),Macro!$A$1:$LI$1),FALSE)</f>
        <v>0.35707544847599437</v>
      </c>
      <c r="AJ1367" s="312">
        <f>+VLOOKUP($E1367,Macro!$1:$1048576,MATCH(DATE(AJ$2,1,1),Macro!$A$1:$LI$1),FALSE)</f>
        <v>0.22800682901802455</v>
      </c>
      <c r="AK1367" s="312">
        <f>+VLOOKUP($E1367,Macro!$1:$1048576,MATCH(DATE(AK$2,1,1),Macro!$A$1:$LI$1),FALSE)</f>
        <v>8.4170059209669842E-2</v>
      </c>
      <c r="AL1367" s="312">
        <f>+VLOOKUP($E1367,Macro!$1:$1048576,MATCH(DATE(AL$2,1,1),Macro!$A$1:$LI$1),FALSE)</f>
        <v>-7.2269845661201704E-2</v>
      </c>
      <c r="AM1367" s="312">
        <f>+VLOOKUP($E1367,Macro!$1:$1048576,MATCH(DATE(AM$2,1,1),Macro!$A$1:$LI$1),FALSE)</f>
        <v>-0.23900235806821615</v>
      </c>
      <c r="AN1367" s="312">
        <f>+VLOOKUP($E1367,Macro!$1:$1048576,MATCH(DATE(AN$2,1,1),Macro!$A$1:$LI$1),FALSE)</f>
        <v>-0.41168629776697369</v>
      </c>
      <c r="AO1367" s="312">
        <f>+VLOOKUP($E1367,Macro!$1:$1048576,MATCH(DATE(AO$2,1,1),Macro!$A$1:$LI$1),FALSE)</f>
        <v>-0.58417316550679554</v>
      </c>
    </row>
    <row r="1368" spans="1:41" ht="15" customHeight="1" x14ac:dyDescent="0.35">
      <c r="A1368" s="394"/>
      <c r="B1368" s="408"/>
      <c r="C1368" s="114" t="s">
        <v>217</v>
      </c>
      <c r="D1368" s="114"/>
      <c r="E1368" s="50" t="s">
        <v>218</v>
      </c>
      <c r="F1368" s="312">
        <f>+VLOOKUP($E1368,Macro!$1:$1048576,MATCH(DATE(F$2,1,1),Macro!$A$1:$LI$1),FALSE)</f>
        <v>0</v>
      </c>
      <c r="G1368" s="312">
        <f>+VLOOKUP($E1368,Macro!$1:$1048576,MATCH(DATE(G$2,1,1),Macro!$A$1:$LI$1),FALSE)</f>
        <v>0</v>
      </c>
      <c r="H1368" s="312">
        <f>+VLOOKUP($E1368,Macro!$1:$1048576,MATCH(DATE(H$2,1,1),Macro!$A$1:$LI$1),FALSE)</f>
        <v>4.3955198288155204E-10</v>
      </c>
      <c r="I1368" s="312">
        <f>+VLOOKUP($E1368,Macro!$1:$1048576,MATCH(DATE(I$2,1,1),Macro!$A$1:$LI$1),FALSE)</f>
        <v>1.2942806575458656E-9</v>
      </c>
      <c r="J1368" s="312">
        <f>+VLOOKUP($E1368,Macro!$1:$1048576,MATCH(DATE(J$2,1,1),Macro!$A$1:$LI$1),FALSE)</f>
        <v>1.6903530831040752E-9</v>
      </c>
      <c r="K1368" s="312">
        <f>+VLOOKUP($E1368,Macro!$1:$1048576,MATCH(DATE(K$2,1,1),Macro!$A$1:$LI$1),FALSE)</f>
        <v>2.4758290411239933E-9</v>
      </c>
      <c r="L1368" s="312">
        <f>+VLOOKUP($E1368,Macro!$1:$1048576,MATCH(DATE(L$2,1,1),Macro!$A$1:$LI$1),FALSE)</f>
        <v>-6.1856275795304548E-3</v>
      </c>
      <c r="M1368" s="312">
        <f>+VLOOKUP($E1368,Macro!$1:$1048576,MATCH(DATE(M$2,1,1),Macro!$A$1:$LI$1),FALSE)</f>
        <v>-3.8880241508453525E-2</v>
      </c>
      <c r="N1368" s="312">
        <f>+VLOOKUP($E1368,Macro!$1:$1048576,MATCH(DATE(N$2,1,1),Macro!$A$1:$LI$1),FALSE)</f>
        <v>-8.3957362822730364E-2</v>
      </c>
      <c r="O1368" s="312">
        <f>+VLOOKUP($E1368,Macro!$1:$1048576,MATCH(DATE(O$2,1,1),Macro!$A$1:$LI$1),FALSE)</f>
        <v>-0.13474980657454433</v>
      </c>
      <c r="P1368" s="312">
        <f>+VLOOKUP($E1368,Macro!$1:$1048576,MATCH(DATE(P$2,1,1),Macro!$A$1:$LI$1),FALSE)</f>
        <v>-0.19295673745642294</v>
      </c>
      <c r="Q1368" s="312">
        <f>+VLOOKUP($E1368,Macro!$1:$1048576,MATCH(DATE(Q$2,1,1),Macro!$A$1:$LI$1),FALSE)</f>
        <v>-0.17131372891712732</v>
      </c>
      <c r="R1368" s="312">
        <f>+VLOOKUP($E1368,Macro!$1:$1048576,MATCH(DATE(R$2,1,1),Macro!$A$1:$LI$1),FALSE)</f>
        <v>-0.11907700074536569</v>
      </c>
      <c r="S1368" s="312">
        <f>+VLOOKUP($E1368,Macro!$1:$1048576,MATCH(DATE(S$2,1,1),Macro!$A$1:$LI$1),FALSE)</f>
        <v>-6.7983865528366674E-2</v>
      </c>
      <c r="T1368" s="312">
        <f>+VLOOKUP($E1368,Macro!$1:$1048576,MATCH(DATE(T$2,1,1),Macro!$A$1:$LI$1),FALSE)</f>
        <v>-2.8027120766832097E-2</v>
      </c>
      <c r="U1368" s="312">
        <f>+VLOOKUP($E1368,Macro!$1:$1048576,MATCH(DATE(U$2,1,1),Macro!$A$1:$LI$1),FALSE)</f>
        <v>5.492392106661233E-4</v>
      </c>
      <c r="V1368" s="312">
        <f>+VLOOKUP($E1368,Macro!$1:$1048576,MATCH(DATE(V$2,1,1),Macro!$A$1:$LI$1),FALSE)</f>
        <v>1.1362064020596465E-2</v>
      </c>
      <c r="W1368" s="312">
        <f>+VLOOKUP($E1368,Macro!$1:$1048576,MATCH(DATE(W$2,1,1),Macro!$A$1:$LI$1),FALSE)</f>
        <v>8.2743324874346644E-3</v>
      </c>
      <c r="X1368" s="312">
        <f>+VLOOKUP($E1368,Macro!$1:$1048576,MATCH(DATE(X$2,1,1),Macro!$A$1:$LI$1),FALSE)</f>
        <v>-3.8544652558943977E-3</v>
      </c>
      <c r="Y1368" s="312">
        <f>+VLOOKUP($E1368,Macro!$1:$1048576,MATCH(DATE(Y$2,1,1),Macro!$A$1:$LI$1),FALSE)</f>
        <v>-1.9090866259310831E-2</v>
      </c>
      <c r="Z1368" s="312">
        <f>+VLOOKUP($E1368,Macro!$1:$1048576,MATCH(DATE(Z$2,1,1),Macro!$A$1:$LI$1),FALSE)</f>
        <v>-3.5901740038313278E-2</v>
      </c>
      <c r="AA1368" s="312">
        <f>+VLOOKUP($E1368,Macro!$1:$1048576,MATCH(DATE(AA$2,1,1),Macro!$A$1:$LI$1),FALSE)</f>
        <v>-4.4487561842277833E-2</v>
      </c>
      <c r="AB1368" s="312">
        <f>+VLOOKUP($E1368,Macro!$1:$1048576,MATCH(DATE(AB$2,1,1),Macro!$A$1:$LI$1),FALSE)</f>
        <v>-5.1723724414444776E-2</v>
      </c>
      <c r="AC1368" s="312">
        <f>+VLOOKUP($E1368,Macro!$1:$1048576,MATCH(DATE(AC$2,1,1),Macro!$A$1:$LI$1),FALSE)</f>
        <v>-6.0936708946564472E-2</v>
      </c>
      <c r="AD1368" s="312">
        <f>+VLOOKUP($E1368,Macro!$1:$1048576,MATCH(DATE(AD$2,1,1),Macro!$A$1:$LI$1),FALSE)</f>
        <v>-7.254444807881788E-2</v>
      </c>
      <c r="AE1368" s="312">
        <f>+VLOOKUP($E1368,Macro!$1:$1048576,MATCH(DATE(AE$2,1,1),Macro!$A$1:$LI$1),FALSE)</f>
        <v>-8.6152964786238018E-2</v>
      </c>
      <c r="AF1368" s="312">
        <f>+VLOOKUP($E1368,Macro!$1:$1048576,MATCH(DATE(AF$2,1,1),Macro!$A$1:$LI$1),FALSE)</f>
        <v>-8.9815566704115751E-2</v>
      </c>
      <c r="AG1368" s="312">
        <f>+VLOOKUP($E1368,Macro!$1:$1048576,MATCH(DATE(AG$2,1,1),Macro!$A$1:$LI$1),FALSE)</f>
        <v>-8.8449031263801436E-2</v>
      </c>
      <c r="AH1368" s="312">
        <f>+VLOOKUP($E1368,Macro!$1:$1048576,MATCH(DATE(AH$2,1,1),Macro!$A$1:$LI$1),FALSE)</f>
        <v>-8.592768168611567E-2</v>
      </c>
      <c r="AI1368" s="312">
        <f>+VLOOKUP($E1368,Macro!$1:$1048576,MATCH(DATE(AI$2,1,1),Macro!$A$1:$LI$1),FALSE)</f>
        <v>-8.398845331013928E-2</v>
      </c>
      <c r="AJ1368" s="312">
        <f>+VLOOKUP($E1368,Macro!$1:$1048576,MATCH(DATE(AJ$2,1,1),Macro!$A$1:$LI$1),FALSE)</f>
        <v>-8.3141461223689012E-2</v>
      </c>
      <c r="AK1368" s="312">
        <f>+VLOOKUP($E1368,Macro!$1:$1048576,MATCH(DATE(AK$2,1,1),Macro!$A$1:$LI$1),FALSE)</f>
        <v>-8.1533175872964062E-2</v>
      </c>
      <c r="AL1368" s="312">
        <f>+VLOOKUP($E1368,Macro!$1:$1048576,MATCH(DATE(AL$2,1,1),Macro!$A$1:$LI$1),FALSE)</f>
        <v>-8.0600530176565099E-2</v>
      </c>
      <c r="AM1368" s="312">
        <f>+VLOOKUP($E1368,Macro!$1:$1048576,MATCH(DATE(AM$2,1,1),Macro!$A$1:$LI$1),FALSE)</f>
        <v>-8.093910411680684E-2</v>
      </c>
      <c r="AN1368" s="312">
        <f>+VLOOKUP($E1368,Macro!$1:$1048576,MATCH(DATE(AN$2,1,1),Macro!$A$1:$LI$1),FALSE)</f>
        <v>-8.2426405286507826E-2</v>
      </c>
      <c r="AO1368" s="312">
        <f>+VLOOKUP($E1368,Macro!$1:$1048576,MATCH(DATE(AO$2,1,1),Macro!$A$1:$LI$1),FALSE)</f>
        <v>-8.4652982418295539E-2</v>
      </c>
    </row>
    <row r="1369" spans="1:41" ht="15" customHeight="1" x14ac:dyDescent="0.35">
      <c r="A1369" s="394"/>
      <c r="B1369" s="408"/>
      <c r="C1369" s="114" t="s">
        <v>219</v>
      </c>
      <c r="D1369" s="114"/>
      <c r="E1369" s="50" t="s">
        <v>220</v>
      </c>
      <c r="F1369" s="312">
        <f>+VLOOKUP($E1369,Macro!$1:$1048576,MATCH(DATE(F$2,1,1),Macro!$A$1:$LI$1),FALSE)</f>
        <v>0</v>
      </c>
      <c r="G1369" s="312">
        <f>+VLOOKUP($E1369,Macro!$1:$1048576,MATCH(DATE(G$2,1,1),Macro!$A$1:$LI$1),FALSE)</f>
        <v>0</v>
      </c>
      <c r="H1369" s="312">
        <f>+VLOOKUP($E1369,Macro!$1:$1048576,MATCH(DATE(H$2,1,1),Macro!$A$1:$LI$1),FALSE)</f>
        <v>0</v>
      </c>
      <c r="I1369" s="312">
        <f>+VLOOKUP($E1369,Macro!$1:$1048576,MATCH(DATE(I$2,1,1),Macro!$A$1:$LI$1),FALSE)</f>
        <v>0</v>
      </c>
      <c r="J1369" s="312">
        <f>+VLOOKUP($E1369,Macro!$1:$1048576,MATCH(DATE(J$2,1,1),Macro!$A$1:$LI$1),FALSE)</f>
        <v>0</v>
      </c>
      <c r="K1369" s="312">
        <f>+VLOOKUP($E1369,Macro!$1:$1048576,MATCH(DATE(K$2,1,1),Macro!$A$1:$LI$1),FALSE)</f>
        <v>0</v>
      </c>
      <c r="L1369" s="312">
        <f>+VLOOKUP($E1369,Macro!$1:$1048576,MATCH(DATE(L$2,1,1),Macro!$A$1:$LI$1),FALSE)</f>
        <v>0</v>
      </c>
      <c r="M1369" s="312">
        <f>+VLOOKUP($E1369,Macro!$1:$1048576,MATCH(DATE(M$2,1,1),Macro!$A$1:$LI$1),FALSE)</f>
        <v>0</v>
      </c>
      <c r="N1369" s="312">
        <f>+VLOOKUP($E1369,Macro!$1:$1048576,MATCH(DATE(N$2,1,1),Macro!$A$1:$LI$1),FALSE)</f>
        <v>0</v>
      </c>
      <c r="O1369" s="312">
        <f>+VLOOKUP($E1369,Macro!$1:$1048576,MATCH(DATE(O$2,1,1),Macro!$A$1:$LI$1),FALSE)</f>
        <v>0</v>
      </c>
      <c r="P1369" s="312">
        <f>+VLOOKUP($E1369,Macro!$1:$1048576,MATCH(DATE(P$2,1,1),Macro!$A$1:$LI$1),FALSE)</f>
        <v>0</v>
      </c>
      <c r="Q1369" s="312">
        <f>+VLOOKUP($E1369,Macro!$1:$1048576,MATCH(DATE(Q$2,1,1),Macro!$A$1:$LI$1),FALSE)</f>
        <v>0</v>
      </c>
      <c r="R1369" s="312">
        <f>+VLOOKUP($E1369,Macro!$1:$1048576,MATCH(DATE(R$2,1,1),Macro!$A$1:$LI$1),FALSE)</f>
        <v>0</v>
      </c>
      <c r="S1369" s="312">
        <f>+VLOOKUP($E1369,Macro!$1:$1048576,MATCH(DATE(S$2,1,1),Macro!$A$1:$LI$1),FALSE)</f>
        <v>0</v>
      </c>
      <c r="T1369" s="312">
        <f>+VLOOKUP($E1369,Macro!$1:$1048576,MATCH(DATE(T$2,1,1),Macro!$A$1:$LI$1),FALSE)</f>
        <v>0</v>
      </c>
      <c r="U1369" s="312">
        <f>+VLOOKUP($E1369,Macro!$1:$1048576,MATCH(DATE(U$2,1,1),Macro!$A$1:$LI$1),FALSE)</f>
        <v>0</v>
      </c>
      <c r="V1369" s="312">
        <f>+VLOOKUP($E1369,Macro!$1:$1048576,MATCH(DATE(V$2,1,1),Macro!$A$1:$LI$1),FALSE)</f>
        <v>0</v>
      </c>
      <c r="W1369" s="312">
        <f>+VLOOKUP($E1369,Macro!$1:$1048576,MATCH(DATE(W$2,1,1),Macro!$A$1:$LI$1),FALSE)</f>
        <v>0</v>
      </c>
      <c r="X1369" s="312">
        <f>+VLOOKUP($E1369,Macro!$1:$1048576,MATCH(DATE(X$2,1,1),Macro!$A$1:$LI$1),FALSE)</f>
        <v>0</v>
      </c>
      <c r="Y1369" s="312">
        <f>+VLOOKUP($E1369,Macro!$1:$1048576,MATCH(DATE(Y$2,1,1),Macro!$A$1:$LI$1),FALSE)</f>
        <v>0</v>
      </c>
      <c r="Z1369" s="312">
        <f>+VLOOKUP($E1369,Macro!$1:$1048576,MATCH(DATE(Z$2,1,1),Macro!$A$1:$LI$1),FALSE)</f>
        <v>0</v>
      </c>
      <c r="AA1369" s="312">
        <f>+VLOOKUP($E1369,Macro!$1:$1048576,MATCH(DATE(AA$2,1,1),Macro!$A$1:$LI$1),FALSE)</f>
        <v>0</v>
      </c>
      <c r="AB1369" s="312">
        <f>+VLOOKUP($E1369,Macro!$1:$1048576,MATCH(DATE(AB$2,1,1),Macro!$A$1:$LI$1),FALSE)</f>
        <v>0</v>
      </c>
      <c r="AC1369" s="312">
        <f>+VLOOKUP($E1369,Macro!$1:$1048576,MATCH(DATE(AC$2,1,1),Macro!$A$1:$LI$1),FALSE)</f>
        <v>0</v>
      </c>
      <c r="AD1369" s="312">
        <f>+VLOOKUP($E1369,Macro!$1:$1048576,MATCH(DATE(AD$2,1,1),Macro!$A$1:$LI$1),FALSE)</f>
        <v>0</v>
      </c>
      <c r="AE1369" s="312">
        <f>+VLOOKUP($E1369,Macro!$1:$1048576,MATCH(DATE(AE$2,1,1),Macro!$A$1:$LI$1),FALSE)</f>
        <v>0</v>
      </c>
      <c r="AF1369" s="312">
        <f>+VLOOKUP($E1369,Macro!$1:$1048576,MATCH(DATE(AF$2,1,1),Macro!$A$1:$LI$1),FALSE)</f>
        <v>0</v>
      </c>
      <c r="AG1369" s="312">
        <f>+VLOOKUP($E1369,Macro!$1:$1048576,MATCH(DATE(AG$2,1,1),Macro!$A$1:$LI$1),FALSE)</f>
        <v>0</v>
      </c>
      <c r="AH1369" s="312">
        <f>+VLOOKUP($E1369,Macro!$1:$1048576,MATCH(DATE(AH$2,1,1),Macro!$A$1:$LI$1),FALSE)</f>
        <v>0</v>
      </c>
      <c r="AI1369" s="312">
        <f>+VLOOKUP($E1369,Macro!$1:$1048576,MATCH(DATE(AI$2,1,1),Macro!$A$1:$LI$1),FALSE)</f>
        <v>0</v>
      </c>
      <c r="AJ1369" s="312">
        <f>+VLOOKUP($E1369,Macro!$1:$1048576,MATCH(DATE(AJ$2,1,1),Macro!$A$1:$LI$1),FALSE)</f>
        <v>0</v>
      </c>
      <c r="AK1369" s="312">
        <f>+VLOOKUP($E1369,Macro!$1:$1048576,MATCH(DATE(AK$2,1,1),Macro!$A$1:$LI$1),FALSE)</f>
        <v>0</v>
      </c>
      <c r="AL1369" s="312">
        <f>+VLOOKUP($E1369,Macro!$1:$1048576,MATCH(DATE(AL$2,1,1),Macro!$A$1:$LI$1),FALSE)</f>
        <v>0</v>
      </c>
      <c r="AM1369" s="312">
        <f>+VLOOKUP($E1369,Macro!$1:$1048576,MATCH(DATE(AM$2,1,1),Macro!$A$1:$LI$1),FALSE)</f>
        <v>0</v>
      </c>
      <c r="AN1369" s="312">
        <f>+VLOOKUP($E1369,Macro!$1:$1048576,MATCH(DATE(AN$2,1,1),Macro!$A$1:$LI$1),FALSE)</f>
        <v>0</v>
      </c>
      <c r="AO1369" s="312">
        <f>+VLOOKUP($E1369,Macro!$1:$1048576,MATCH(DATE(AO$2,1,1),Macro!$A$1:$LI$1),FALSE)</f>
        <v>0</v>
      </c>
    </row>
    <row r="1370" spans="1:41" ht="15" customHeight="1" x14ac:dyDescent="0.35">
      <c r="A1370" s="394"/>
      <c r="B1370" s="408"/>
      <c r="C1370" s="114" t="s">
        <v>3</v>
      </c>
      <c r="D1370" s="114"/>
      <c r="E1370" s="50" t="s">
        <v>221</v>
      </c>
      <c r="F1370" s="312">
        <f>+VLOOKUP($E1370,Macro!$1:$1048576,MATCH(DATE(F$2,1,1),Macro!$A$1:$LI$1),FALSE)</f>
        <v>0</v>
      </c>
      <c r="G1370" s="312">
        <f>+VLOOKUP($E1370,Macro!$1:$1048576,MATCH(DATE(G$2,1,1),Macro!$A$1:$LI$1),FALSE)</f>
        <v>0</v>
      </c>
      <c r="H1370" s="312">
        <f>+VLOOKUP($E1370,Macro!$1:$1048576,MATCH(DATE(H$2,1,1),Macro!$A$1:$LI$1),FALSE)</f>
        <v>0</v>
      </c>
      <c r="I1370" s="312">
        <f>+VLOOKUP($E1370,Macro!$1:$1048576,MATCH(DATE(I$2,1,1),Macro!$A$1:$LI$1),FALSE)</f>
        <v>0</v>
      </c>
      <c r="J1370" s="312">
        <f>+VLOOKUP($E1370,Macro!$1:$1048576,MATCH(DATE(J$2,1,1),Macro!$A$1:$LI$1),FALSE)</f>
        <v>-4.2258830152336303E-9</v>
      </c>
      <c r="K1370" s="312">
        <f>+VLOOKUP($E1370,Macro!$1:$1048576,MATCH(DATE(K$2,1,1),Macro!$A$1:$LI$1),FALSE)</f>
        <v>-4.1263801339595621E-9</v>
      </c>
      <c r="L1370" s="312">
        <f>+VLOOKUP($E1370,Macro!$1:$1048576,MATCH(DATE(L$2,1,1),Macro!$A$1:$LI$1),FALSE)</f>
        <v>-4.3885978736484296E-2</v>
      </c>
      <c r="M1370" s="312">
        <f>+VLOOKUP($E1370,Macro!$1:$1048576,MATCH(DATE(M$2,1,1),Macro!$A$1:$LI$1),FALSE)</f>
        <v>-0.12821137139447211</v>
      </c>
      <c r="N1370" s="312">
        <f>+VLOOKUP($E1370,Macro!$1:$1048576,MATCH(DATE(N$2,1,1),Macro!$A$1:$LI$1),FALSE)</f>
        <v>-0.24850044774183569</v>
      </c>
      <c r="O1370" s="312">
        <f>+VLOOKUP($E1370,Macro!$1:$1048576,MATCH(DATE(O$2,1,1),Macro!$A$1:$LI$1),FALSE)</f>
        <v>-0.38968682014727657</v>
      </c>
      <c r="P1370" s="312">
        <f>+VLOOKUP($E1370,Macro!$1:$1048576,MATCH(DATE(P$2,1,1),Macro!$A$1:$LI$1),FALSE)</f>
        <v>-0.5322953234247948</v>
      </c>
      <c r="Q1370" s="312">
        <f>+VLOOKUP($E1370,Macro!$1:$1048576,MATCH(DATE(Q$2,1,1),Macro!$A$1:$LI$1),FALSE)</f>
        <v>-0.63795352256842808</v>
      </c>
      <c r="R1370" s="312">
        <f>+VLOOKUP($E1370,Macro!$1:$1048576,MATCH(DATE(R$2,1,1),Macro!$A$1:$LI$1),FALSE)</f>
        <v>-0.69557181693783987</v>
      </c>
      <c r="S1370" s="312">
        <f>+VLOOKUP($E1370,Macro!$1:$1048576,MATCH(DATE(S$2,1,1),Macro!$A$1:$LI$1),FALSE)</f>
        <v>-0.70834886567599131</v>
      </c>
      <c r="T1370" s="312">
        <f>+VLOOKUP($E1370,Macro!$1:$1048576,MATCH(DATE(T$2,1,1),Macro!$A$1:$LI$1),FALSE)</f>
        <v>-0.68664323034365671</v>
      </c>
      <c r="U1370" s="312">
        <f>+VLOOKUP($E1370,Macro!$1:$1048576,MATCH(DATE(U$2,1,1),Macro!$A$1:$LI$1),FALSE)</f>
        <v>-0.64220855635230412</v>
      </c>
      <c r="V1370" s="312">
        <f>+VLOOKUP($E1370,Macro!$1:$1048576,MATCH(DATE(V$2,1,1),Macro!$A$1:$LI$1),FALSE)</f>
        <v>-0.59591568589556754</v>
      </c>
      <c r="W1370" s="312">
        <f>+VLOOKUP($E1370,Macro!$1:$1048576,MATCH(DATE(W$2,1,1),Macro!$A$1:$LI$1),FALSE)</f>
        <v>-0.55448367608512661</v>
      </c>
      <c r="X1370" s="312">
        <f>+VLOOKUP($E1370,Macro!$1:$1048576,MATCH(DATE(X$2,1,1),Macro!$A$1:$LI$1),FALSE)</f>
        <v>-0.52325019865840949</v>
      </c>
      <c r="Y1370" s="312">
        <f>+VLOOKUP($E1370,Macro!$1:$1048576,MATCH(DATE(Y$2,1,1),Macro!$A$1:$LI$1),FALSE)</f>
        <v>-0.50468056686519847</v>
      </c>
      <c r="Z1370" s="312">
        <f>+VLOOKUP($E1370,Macro!$1:$1048576,MATCH(DATE(Z$2,1,1),Macro!$A$1:$LI$1),FALSE)</f>
        <v>-0.50013579787033313</v>
      </c>
      <c r="AA1370" s="312">
        <f>+VLOOKUP($E1370,Macro!$1:$1048576,MATCH(DATE(AA$2,1,1),Macro!$A$1:$LI$1),FALSE)</f>
        <v>-0.50575668612191893</v>
      </c>
      <c r="AB1370" s="312">
        <f>+VLOOKUP($E1370,Macro!$1:$1048576,MATCH(DATE(AB$2,1,1),Macro!$A$1:$LI$1),FALSE)</f>
        <v>-0.52132935369253397</v>
      </c>
      <c r="AC1370" s="312">
        <f>+VLOOKUP($E1370,Macro!$1:$1048576,MATCH(DATE(AC$2,1,1),Macro!$A$1:$LI$1),FALSE)</f>
        <v>-0.54798145070221271</v>
      </c>
      <c r="AD1370" s="312">
        <f>+VLOOKUP($E1370,Macro!$1:$1048576,MATCH(DATE(AD$2,1,1),Macro!$A$1:$LI$1),FALSE)</f>
        <v>-0.58706981966780547</v>
      </c>
      <c r="AE1370" s="312">
        <f>+VLOOKUP($E1370,Macro!$1:$1048576,MATCH(DATE(AE$2,1,1),Macro!$A$1:$LI$1),FALSE)</f>
        <v>-0.64039559969143978</v>
      </c>
      <c r="AF1370" s="312">
        <f>+VLOOKUP($E1370,Macro!$1:$1048576,MATCH(DATE(AF$2,1,1),Macro!$A$1:$LI$1),FALSE)</f>
        <v>-0.6509464170650191</v>
      </c>
      <c r="AG1370" s="312">
        <f>+VLOOKUP($E1370,Macro!$1:$1048576,MATCH(DATE(AG$2,1,1),Macro!$A$1:$LI$1),FALSE)</f>
        <v>-0.64156486974396576</v>
      </c>
      <c r="AH1370" s="312">
        <f>+VLOOKUP($E1370,Macro!$1:$1048576,MATCH(DATE(AH$2,1,1),Macro!$A$1:$LI$1),FALSE)</f>
        <v>-0.62690967530657504</v>
      </c>
      <c r="AI1370" s="312">
        <f>+VLOOKUP($E1370,Macro!$1:$1048576,MATCH(DATE(AI$2,1,1),Macro!$A$1:$LI$1),FALSE)</f>
        <v>-0.6148071388845352</v>
      </c>
      <c r="AJ1370" s="312">
        <f>+VLOOKUP($E1370,Macro!$1:$1048576,MATCH(DATE(AJ$2,1,1),Macro!$A$1:$LI$1),FALSE)</f>
        <v>-0.60881088499963165</v>
      </c>
      <c r="AK1370" s="312">
        <f>+VLOOKUP($E1370,Macro!$1:$1048576,MATCH(DATE(AK$2,1,1),Macro!$A$1:$LI$1),FALSE)</f>
        <v>-0.60871427600612082</v>
      </c>
      <c r="AL1370" s="312">
        <f>+VLOOKUP($E1370,Macro!$1:$1048576,MATCH(DATE(AL$2,1,1),Macro!$A$1:$LI$1),FALSE)</f>
        <v>-0.61420621169310119</v>
      </c>
      <c r="AM1370" s="312">
        <f>+VLOOKUP($E1370,Macro!$1:$1048576,MATCH(DATE(AM$2,1,1),Macro!$A$1:$LI$1),FALSE)</f>
        <v>-0.62482434216858285</v>
      </c>
      <c r="AN1370" s="312">
        <f>+VLOOKUP($E1370,Macro!$1:$1048576,MATCH(DATE(AN$2,1,1),Macro!$A$1:$LI$1),FALSE)</f>
        <v>-0.63985701535238715</v>
      </c>
      <c r="AO1370" s="312">
        <f>+VLOOKUP($E1370,Macro!$1:$1048576,MATCH(DATE(AO$2,1,1),Macro!$A$1:$LI$1),FALSE)</f>
        <v>-0.65818169434845319</v>
      </c>
    </row>
    <row r="1371" spans="1:41" ht="15" customHeight="1" x14ac:dyDescent="0.35">
      <c r="A1371" s="394"/>
      <c r="B1371" s="408"/>
      <c r="C1371" s="114" t="s">
        <v>222</v>
      </c>
      <c r="D1371" s="114"/>
      <c r="E1371" s="50" t="s">
        <v>223</v>
      </c>
      <c r="F1371" s="312">
        <f>+VLOOKUP($E1371,Macro!$1:$1048576,MATCH(DATE(F$2,1,1),Macro!$A$1:$LI$1),FALSE)</f>
        <v>0</v>
      </c>
      <c r="G1371" s="312">
        <f>+VLOOKUP($E1371,Macro!$1:$1048576,MATCH(DATE(G$2,1,1),Macro!$A$1:$LI$1),FALSE)</f>
        <v>0</v>
      </c>
      <c r="H1371" s="312">
        <f>+VLOOKUP($E1371,Macro!$1:$1048576,MATCH(DATE(H$2,1,1),Macro!$A$1:$LI$1),FALSE)</f>
        <v>0</v>
      </c>
      <c r="I1371" s="312">
        <f>+VLOOKUP($E1371,Macro!$1:$1048576,MATCH(DATE(I$2,1,1),Macro!$A$1:$LI$1),FALSE)</f>
        <v>0</v>
      </c>
      <c r="J1371" s="312">
        <f>+VLOOKUP($E1371,Macro!$1:$1048576,MATCH(DATE(J$2,1,1),Macro!$A$1:$LI$1),FALSE)</f>
        <v>0</v>
      </c>
      <c r="K1371" s="312">
        <f>+VLOOKUP($E1371,Macro!$1:$1048576,MATCH(DATE(K$2,1,1),Macro!$A$1:$LI$1),FALSE)</f>
        <v>0</v>
      </c>
      <c r="L1371" s="312">
        <f>+VLOOKUP($E1371,Macro!$1:$1048576,MATCH(DATE(L$2,1,1),Macro!$A$1:$LI$1),FALSE)</f>
        <v>0</v>
      </c>
      <c r="M1371" s="312">
        <f>+VLOOKUP($E1371,Macro!$1:$1048576,MATCH(DATE(M$2,1,1),Macro!$A$1:$LI$1),FALSE)</f>
        <v>0</v>
      </c>
      <c r="N1371" s="312">
        <f>+VLOOKUP($E1371,Macro!$1:$1048576,MATCH(DATE(N$2,1,1),Macro!$A$1:$LI$1),FALSE)</f>
        <v>0</v>
      </c>
      <c r="O1371" s="312">
        <f>+VLOOKUP($E1371,Macro!$1:$1048576,MATCH(DATE(O$2,1,1),Macro!$A$1:$LI$1),FALSE)</f>
        <v>0</v>
      </c>
      <c r="P1371" s="312">
        <f>+VLOOKUP($E1371,Macro!$1:$1048576,MATCH(DATE(P$2,1,1),Macro!$A$1:$LI$1),FALSE)</f>
        <v>0</v>
      </c>
      <c r="Q1371" s="312">
        <f>+VLOOKUP($E1371,Macro!$1:$1048576,MATCH(DATE(Q$2,1,1),Macro!$A$1:$LI$1),FALSE)</f>
        <v>0</v>
      </c>
      <c r="R1371" s="312">
        <f>+VLOOKUP($E1371,Macro!$1:$1048576,MATCH(DATE(R$2,1,1),Macro!$A$1:$LI$1),FALSE)</f>
        <v>0</v>
      </c>
      <c r="S1371" s="312">
        <f>+VLOOKUP($E1371,Macro!$1:$1048576,MATCH(DATE(S$2,1,1),Macro!$A$1:$LI$1),FALSE)</f>
        <v>0</v>
      </c>
      <c r="T1371" s="312">
        <f>+VLOOKUP($E1371,Macro!$1:$1048576,MATCH(DATE(T$2,1,1),Macro!$A$1:$LI$1),FALSE)</f>
        <v>0</v>
      </c>
      <c r="U1371" s="312">
        <f>+VLOOKUP($E1371,Macro!$1:$1048576,MATCH(DATE(U$2,1,1),Macro!$A$1:$LI$1),FALSE)</f>
        <v>0</v>
      </c>
      <c r="V1371" s="312">
        <f>+VLOOKUP($E1371,Macro!$1:$1048576,MATCH(DATE(V$2,1,1),Macro!$A$1:$LI$1),FALSE)</f>
        <v>0</v>
      </c>
      <c r="W1371" s="312">
        <f>+VLOOKUP($E1371,Macro!$1:$1048576,MATCH(DATE(W$2,1,1),Macro!$A$1:$LI$1),FALSE)</f>
        <v>0</v>
      </c>
      <c r="X1371" s="312">
        <f>+VLOOKUP($E1371,Macro!$1:$1048576,MATCH(DATE(X$2,1,1),Macro!$A$1:$LI$1),FALSE)</f>
        <v>0</v>
      </c>
      <c r="Y1371" s="312">
        <f>+VLOOKUP($E1371,Macro!$1:$1048576,MATCH(DATE(Y$2,1,1),Macro!$A$1:$LI$1),FALSE)</f>
        <v>0</v>
      </c>
      <c r="Z1371" s="312">
        <f>+VLOOKUP($E1371,Macro!$1:$1048576,MATCH(DATE(Z$2,1,1),Macro!$A$1:$LI$1),FALSE)</f>
        <v>0</v>
      </c>
      <c r="AA1371" s="312">
        <f>+VLOOKUP($E1371,Macro!$1:$1048576,MATCH(DATE(AA$2,1,1),Macro!$A$1:$LI$1),FALSE)</f>
        <v>0</v>
      </c>
      <c r="AB1371" s="312">
        <f>+VLOOKUP($E1371,Macro!$1:$1048576,MATCH(DATE(AB$2,1,1),Macro!$A$1:$LI$1),FALSE)</f>
        <v>0</v>
      </c>
      <c r="AC1371" s="312">
        <f>+VLOOKUP($E1371,Macro!$1:$1048576,MATCH(DATE(AC$2,1,1),Macro!$A$1:$LI$1),FALSE)</f>
        <v>0</v>
      </c>
      <c r="AD1371" s="312">
        <f>+VLOOKUP($E1371,Macro!$1:$1048576,MATCH(DATE(AD$2,1,1),Macro!$A$1:$LI$1),FALSE)</f>
        <v>0</v>
      </c>
      <c r="AE1371" s="312">
        <f>+VLOOKUP($E1371,Macro!$1:$1048576,MATCH(DATE(AE$2,1,1),Macro!$A$1:$LI$1),FALSE)</f>
        <v>0</v>
      </c>
      <c r="AF1371" s="312">
        <f>+VLOOKUP($E1371,Macro!$1:$1048576,MATCH(DATE(AF$2,1,1),Macro!$A$1:$LI$1),FALSE)</f>
        <v>0</v>
      </c>
      <c r="AG1371" s="312">
        <f>+VLOOKUP($E1371,Macro!$1:$1048576,MATCH(DATE(AG$2,1,1),Macro!$A$1:$LI$1),FALSE)</f>
        <v>0</v>
      </c>
      <c r="AH1371" s="312">
        <f>+VLOOKUP($E1371,Macro!$1:$1048576,MATCH(DATE(AH$2,1,1),Macro!$A$1:$LI$1),FALSE)</f>
        <v>0</v>
      </c>
      <c r="AI1371" s="312">
        <f>+VLOOKUP($E1371,Macro!$1:$1048576,MATCH(DATE(AI$2,1,1),Macro!$A$1:$LI$1),FALSE)</f>
        <v>0</v>
      </c>
      <c r="AJ1371" s="312">
        <f>+VLOOKUP($E1371,Macro!$1:$1048576,MATCH(DATE(AJ$2,1,1),Macro!$A$1:$LI$1),FALSE)</f>
        <v>0</v>
      </c>
      <c r="AK1371" s="312">
        <f>+VLOOKUP($E1371,Macro!$1:$1048576,MATCH(DATE(AK$2,1,1),Macro!$A$1:$LI$1),FALSE)</f>
        <v>0</v>
      </c>
      <c r="AL1371" s="312">
        <f>+VLOOKUP($E1371,Macro!$1:$1048576,MATCH(DATE(AL$2,1,1),Macro!$A$1:$LI$1),FALSE)</f>
        <v>0</v>
      </c>
      <c r="AM1371" s="312">
        <f>+VLOOKUP($E1371,Macro!$1:$1048576,MATCH(DATE(AM$2,1,1),Macro!$A$1:$LI$1),FALSE)</f>
        <v>0</v>
      </c>
      <c r="AN1371" s="312">
        <f>+VLOOKUP($E1371,Macro!$1:$1048576,MATCH(DATE(AN$2,1,1),Macro!$A$1:$LI$1),FALSE)</f>
        <v>0</v>
      </c>
      <c r="AO1371" s="312">
        <f>+VLOOKUP($E1371,Macro!$1:$1048576,MATCH(DATE(AO$2,1,1),Macro!$A$1:$LI$1),FALSE)</f>
        <v>0</v>
      </c>
    </row>
    <row r="1372" spans="1:41" ht="15" customHeight="1" x14ac:dyDescent="0.35">
      <c r="A1372" s="394"/>
      <c r="B1372" s="408"/>
      <c r="C1372" s="114" t="s">
        <v>224</v>
      </c>
      <c r="D1372" s="114"/>
      <c r="E1372" s="50" t="s">
        <v>225</v>
      </c>
      <c r="F1372" s="312">
        <f>+VLOOKUP($E1372,Macro!$1:$1048576,MATCH(DATE(F$2,1,1),Macro!$A$1:$LI$1),FALSE)</f>
        <v>-4.5536098496398781E-9</v>
      </c>
      <c r="G1372" s="312">
        <f>+VLOOKUP($E1372,Macro!$1:$1048576,MATCH(DATE(G$2,1,1),Macro!$A$1:$LI$1),FALSE)</f>
        <v>-4.4750596029293521E-9</v>
      </c>
      <c r="H1372" s="312">
        <f>+VLOOKUP($E1372,Macro!$1:$1048576,MATCH(DATE(H$2,1,1),Macro!$A$1:$LI$1),FALSE)</f>
        <v>-4.3955275044119234E-9</v>
      </c>
      <c r="I1372" s="312">
        <f>+VLOOKUP($E1372,Macro!$1:$1048576,MATCH(DATE(I$2,1,1),Macro!$A$1:$LI$1),FALSE)</f>
        <v>-8.628539391129341E-9</v>
      </c>
      <c r="J1372" s="312">
        <f>+VLOOKUP($E1372,Macro!$1:$1048576,MATCH(DATE(J$2,1,1),Macro!$A$1:$LI$1),FALSE)</f>
        <v>-1.267765150548843E-8</v>
      </c>
      <c r="K1372" s="312">
        <f>+VLOOKUP($E1372,Macro!$1:$1048576,MATCH(DATE(K$2,1,1),Macro!$A$1:$LI$1),FALSE)</f>
        <v>-1.2379150009361247E-8</v>
      </c>
      <c r="L1372" s="312">
        <f>+VLOOKUP($E1372,Macro!$1:$1048576,MATCH(DATE(L$2,1,1),Macro!$A$1:$LI$1),FALSE)</f>
        <v>-0.1962233485106544</v>
      </c>
      <c r="M1372" s="312">
        <f>+VLOOKUP($E1372,Macro!$1:$1048576,MATCH(DATE(M$2,1,1),Macro!$A$1:$LI$1),FALSE)</f>
        <v>-0.36936340500911857</v>
      </c>
      <c r="N1372" s="312">
        <f>+VLOOKUP($E1372,Macro!$1:$1048576,MATCH(DATE(N$2,1,1),Macro!$A$1:$LI$1),FALSE)</f>
        <v>-0.54084170044867252</v>
      </c>
      <c r="O1372" s="312">
        <f>+VLOOKUP($E1372,Macro!$1:$1048576,MATCH(DATE(O$2,1,1),Macro!$A$1:$LI$1),FALSE)</f>
        <v>-0.66575962380517661</v>
      </c>
      <c r="P1372" s="312">
        <f>+VLOOKUP($E1372,Macro!$1:$1048576,MATCH(DATE(P$2,1,1),Macro!$A$1:$LI$1),FALSE)</f>
        <v>-0.70868753581352417</v>
      </c>
      <c r="Q1372" s="312">
        <f>+VLOOKUP($E1372,Macro!$1:$1048576,MATCH(DATE(Q$2,1,1),Macro!$A$1:$LI$1),FALSE)</f>
        <v>-0.75044844298572488</v>
      </c>
      <c r="R1372" s="312">
        <f>+VLOOKUP($E1372,Macro!$1:$1048576,MATCH(DATE(R$2,1,1),Macro!$A$1:$LI$1),FALSE)</f>
        <v>-0.79298275428896092</v>
      </c>
      <c r="S1372" s="312">
        <f>+VLOOKUP($E1372,Macro!$1:$1048576,MATCH(DATE(S$2,1,1),Macro!$A$1:$LI$1),FALSE)</f>
        <v>-0.83548139961709311</v>
      </c>
      <c r="T1372" s="312">
        <f>+VLOOKUP($E1372,Macro!$1:$1048576,MATCH(DATE(T$2,1,1),Macro!$A$1:$LI$1),FALSE)</f>
        <v>-0.88412044056014372</v>
      </c>
      <c r="U1372" s="312">
        <f>+VLOOKUP($E1372,Macro!$1:$1048576,MATCH(DATE(U$2,1,1),Macro!$A$1:$LI$1),FALSE)</f>
        <v>-0.9475973390863236</v>
      </c>
      <c r="V1372" s="312">
        <f>+VLOOKUP($E1372,Macro!$1:$1048576,MATCH(DATE(V$2,1,1),Macro!$A$1:$LI$1),FALSE)</f>
        <v>-1.0616870336669424</v>
      </c>
      <c r="W1372" s="312">
        <f>+VLOOKUP($E1372,Macro!$1:$1048576,MATCH(DATE(W$2,1,1),Macro!$A$1:$LI$1),FALSE)</f>
        <v>-1.1847766619427129</v>
      </c>
      <c r="X1372" s="312">
        <f>+VLOOKUP($E1372,Macro!$1:$1048576,MATCH(DATE(X$2,1,1),Macro!$A$1:$LI$1),FALSE)</f>
        <v>-1.3192893489030593</v>
      </c>
      <c r="Y1372" s="312">
        <f>+VLOOKUP($E1372,Macro!$1:$1048576,MATCH(DATE(Y$2,1,1),Macro!$A$1:$LI$1),FALSE)</f>
        <v>-1.463399651617654</v>
      </c>
      <c r="Z1372" s="312">
        <f>+VLOOKUP($E1372,Macro!$1:$1048576,MATCH(DATE(Z$2,1,1),Macro!$A$1:$LI$1),FALSE)</f>
        <v>-1.620823248307639</v>
      </c>
      <c r="AA1372" s="312">
        <f>+VLOOKUP($E1372,Macro!$1:$1048576,MATCH(DATE(AA$2,1,1),Macro!$A$1:$LI$1),FALSE)</f>
        <v>-1.7903398385610623</v>
      </c>
      <c r="AB1372" s="312">
        <f>+VLOOKUP($E1372,Macro!$1:$1048576,MATCH(DATE(AB$2,1,1),Macro!$A$1:$LI$1),FALSE)</f>
        <v>-1.964526930298323</v>
      </c>
      <c r="AC1372" s="312">
        <f>+VLOOKUP($E1372,Macro!$1:$1048576,MATCH(DATE(AC$2,1,1),Macro!$A$1:$LI$1),FALSE)</f>
        <v>-2.1364056611140905</v>
      </c>
      <c r="AD1372" s="312">
        <f>+VLOOKUP($E1372,Macro!$1:$1048576,MATCH(DATE(AD$2,1,1),Macro!$A$1:$LI$1),FALSE)</f>
        <v>-2.300449818975197</v>
      </c>
      <c r="AE1372" s="312">
        <f>+VLOOKUP($E1372,Macro!$1:$1048576,MATCH(DATE(AE$2,1,1),Macro!$A$1:$LI$1),FALSE)</f>
        <v>-2.4544454032682386</v>
      </c>
      <c r="AF1372" s="312">
        <f>+VLOOKUP($E1372,Macro!$1:$1048576,MATCH(DATE(AF$2,1,1),Macro!$A$1:$LI$1),FALSE)</f>
        <v>-2.422876952624486</v>
      </c>
      <c r="AG1372" s="312">
        <f>+VLOOKUP($E1372,Macro!$1:$1048576,MATCH(DATE(AG$2,1,1),Macro!$A$1:$LI$1),FALSE)</f>
        <v>-2.4290493107397979</v>
      </c>
      <c r="AH1372" s="312">
        <f>+VLOOKUP($E1372,Macro!$1:$1048576,MATCH(DATE(AH$2,1,1),Macro!$A$1:$LI$1),FALSE)</f>
        <v>-2.4554770509216843</v>
      </c>
      <c r="AI1372" s="312">
        <f>+VLOOKUP($E1372,Macro!$1:$1048576,MATCH(DATE(AI$2,1,1),Macro!$A$1:$LI$1),FALSE)</f>
        <v>-2.4902045480622768</v>
      </c>
      <c r="AJ1372" s="312">
        <f>+VLOOKUP($E1372,Macro!$1:$1048576,MATCH(DATE(AJ$2,1,1),Macro!$A$1:$LI$1),FALSE)</f>
        <v>-2.5238184455581902</v>
      </c>
      <c r="AK1372" s="312">
        <f>+VLOOKUP($E1372,Macro!$1:$1048576,MATCH(DATE(AK$2,1,1),Macro!$A$1:$LI$1),FALSE)</f>
        <v>-2.5502758062560904</v>
      </c>
      <c r="AL1372" s="312">
        <f>+VLOOKUP($E1372,Macro!$1:$1048576,MATCH(DATE(AL$2,1,1),Macro!$A$1:$LI$1),FALSE)</f>
        <v>-2.5656143930767703</v>
      </c>
      <c r="AM1372" s="312">
        <f>+VLOOKUP($E1372,Macro!$1:$1048576,MATCH(DATE(AM$2,1,1),Macro!$A$1:$LI$1),FALSE)</f>
        <v>-2.5678850138781639</v>
      </c>
      <c r="AN1372" s="312">
        <f>+VLOOKUP($E1372,Macro!$1:$1048576,MATCH(DATE(AN$2,1,1),Macro!$A$1:$LI$1),FALSE)</f>
        <v>-2.556848682558758</v>
      </c>
      <c r="AO1372" s="312">
        <f>+VLOOKUP($E1372,Macro!$1:$1048576,MATCH(DATE(AO$2,1,1),Macro!$A$1:$LI$1),FALSE)</f>
        <v>-2.5333652276530252</v>
      </c>
    </row>
    <row r="1373" spans="1:41" ht="15" customHeight="1" x14ac:dyDescent="0.35">
      <c r="A1373" s="394"/>
      <c r="B1373" s="408"/>
      <c r="C1373" s="114" t="s">
        <v>2</v>
      </c>
      <c r="D1373" s="114" t="s">
        <v>226</v>
      </c>
      <c r="E1373" s="50" t="s">
        <v>227</v>
      </c>
      <c r="F1373" s="312">
        <f>+VLOOKUP($E1373,Macro!$1:$1048576,MATCH(DATE(F$2,1,1),Macro!$A$1:$LI$1),FALSE)</f>
        <v>0</v>
      </c>
      <c r="G1373" s="312">
        <f>+VLOOKUP($E1373,Macro!$1:$1048576,MATCH(DATE(G$2,1,1),Macro!$A$1:$LI$1),FALSE)</f>
        <v>0</v>
      </c>
      <c r="H1373" s="312">
        <f>+VLOOKUP($E1373,Macro!$1:$1048576,MATCH(DATE(H$2,1,1),Macro!$A$1:$LI$1),FALSE)</f>
        <v>4.3955582067975358E-10</v>
      </c>
      <c r="I1373" s="312">
        <f>+VLOOKUP($E1373,Macro!$1:$1048576,MATCH(DATE(I$2,1,1),Macro!$A$1:$LI$1),FALSE)</f>
        <v>0</v>
      </c>
      <c r="J1373" s="312">
        <f>+VLOOKUP($E1373,Macro!$1:$1048576,MATCH(DATE(J$2,1,1),Macro!$A$1:$LI$1),FALSE)</f>
        <v>4.2259149924716405E-10</v>
      </c>
      <c r="K1373" s="312">
        <f>+VLOOKUP($E1373,Macro!$1:$1048576,MATCH(DATE(K$2,1,1),Macro!$A$1:$LI$1),FALSE)</f>
        <v>0</v>
      </c>
      <c r="L1373" s="312">
        <f>+VLOOKUP($E1373,Macro!$1:$1048576,MATCH(DATE(L$2,1,1),Macro!$A$1:$LI$1),FALSE)</f>
        <v>-5.1044161962757448E-2</v>
      </c>
      <c r="M1373" s="312">
        <f>+VLOOKUP($E1373,Macro!$1:$1048576,MATCH(DATE(M$2,1,1),Macro!$A$1:$LI$1),FALSE)</f>
        <v>-0.17665883149145892</v>
      </c>
      <c r="N1373" s="312">
        <f>+VLOOKUP($E1373,Macro!$1:$1048576,MATCH(DATE(N$2,1,1),Macro!$A$1:$LI$1),FALSE)</f>
        <v>-0.36769160402775175</v>
      </c>
      <c r="O1373" s="312">
        <f>+VLOOKUP($E1373,Macro!$1:$1048576,MATCH(DATE(O$2,1,1),Macro!$A$1:$LI$1),FALSE)</f>
        <v>-0.58887313677538289</v>
      </c>
      <c r="P1373" s="312">
        <f>+VLOOKUP($E1373,Macro!$1:$1048576,MATCH(DATE(P$2,1,1),Macro!$A$1:$LI$1),FALSE)</f>
        <v>-0.79361603241428891</v>
      </c>
      <c r="Q1373" s="312">
        <f>+VLOOKUP($E1373,Macro!$1:$1048576,MATCH(DATE(Q$2,1,1),Macro!$A$1:$LI$1),FALSE)</f>
        <v>-0.89300981394239665</v>
      </c>
      <c r="R1373" s="312">
        <f>+VLOOKUP($E1373,Macro!$1:$1048576,MATCH(DATE(R$2,1,1),Macro!$A$1:$LI$1),FALSE)</f>
        <v>-0.85099010539606124</v>
      </c>
      <c r="S1373" s="312">
        <f>+VLOOKUP($E1373,Macro!$1:$1048576,MATCH(DATE(S$2,1,1),Macro!$A$1:$LI$1),FALSE)</f>
        <v>-0.69931252873514704</v>
      </c>
      <c r="T1373" s="312">
        <f>+VLOOKUP($E1373,Macro!$1:$1048576,MATCH(DATE(T$2,1,1),Macro!$A$1:$LI$1),FALSE)</f>
        <v>-0.47491476524380483</v>
      </c>
      <c r="U1373" s="312">
        <f>+VLOOKUP($E1373,Macro!$1:$1048576,MATCH(DATE(U$2,1,1),Macro!$A$1:$LI$1),FALSE)</f>
        <v>-0.2066947112192431</v>
      </c>
      <c r="V1373" s="312">
        <f>+VLOOKUP($E1373,Macro!$1:$1048576,MATCH(DATE(V$2,1,1),Macro!$A$1:$LI$1),FALSE)</f>
        <v>6.7921583656095658E-2</v>
      </c>
      <c r="W1373" s="312">
        <f>+VLOOKUP($E1373,Macro!$1:$1048576,MATCH(DATE(W$2,1,1),Macro!$A$1:$LI$1),FALSE)</f>
        <v>0.3226208169722144</v>
      </c>
      <c r="X1373" s="312">
        <f>+VLOOKUP($E1373,Macro!$1:$1048576,MATCH(DATE(X$2,1,1),Macro!$A$1:$LI$1),FALSE)</f>
        <v>0.54300077645396383</v>
      </c>
      <c r="Y1373" s="312">
        <f>+VLOOKUP($E1373,Macro!$1:$1048576,MATCH(DATE(Y$2,1,1),Macro!$A$1:$LI$1),FALSE)</f>
        <v>0.72264218577911277</v>
      </c>
      <c r="Z1373" s="312">
        <f>+VLOOKUP($E1373,Macro!$1:$1048576,MATCH(DATE(Z$2,1,1),Macro!$A$1:$LI$1),FALSE)</f>
        <v>0.85901460684787001</v>
      </c>
      <c r="AA1373" s="312">
        <f>+VLOOKUP($E1373,Macro!$1:$1048576,MATCH(DATE(AA$2,1,1),Macro!$A$1:$LI$1),FALSE)</f>
        <v>0.95376360477746736</v>
      </c>
      <c r="AB1373" s="312">
        <f>+VLOOKUP($E1373,Macro!$1:$1048576,MATCH(DATE(AB$2,1,1),Macro!$A$1:$LI$1),FALSE)</f>
        <v>1.0016047056861668</v>
      </c>
      <c r="AC1373" s="312">
        <f>+VLOOKUP($E1373,Macro!$1:$1048576,MATCH(DATE(AC$2,1,1),Macro!$A$1:$LI$1),FALSE)</f>
        <v>0.99442124573438562</v>
      </c>
      <c r="AD1373" s="312">
        <f>+VLOOKUP($E1373,Macro!$1:$1048576,MATCH(DATE(AD$2,1,1),Macro!$A$1:$LI$1),FALSE)</f>
        <v>0.92842400314328499</v>
      </c>
      <c r="AE1373" s="312">
        <f>+VLOOKUP($E1373,Macro!$1:$1048576,MATCH(DATE(AE$2,1,1),Macro!$A$1:$LI$1),FALSE)</f>
        <v>0.80311063596322996</v>
      </c>
      <c r="AF1373" s="312">
        <f>+VLOOKUP($E1373,Macro!$1:$1048576,MATCH(DATE(AF$2,1,1),Macro!$A$1:$LI$1),FALSE)</f>
        <v>0.68226053024387245</v>
      </c>
      <c r="AG1373" s="312">
        <f>+VLOOKUP($E1373,Macro!$1:$1048576,MATCH(DATE(AG$2,1,1),Macro!$A$1:$LI$1),FALSE)</f>
        <v>0.57326919531412979</v>
      </c>
      <c r="AH1373" s="312">
        <f>+VLOOKUP($E1373,Macro!$1:$1048576,MATCH(DATE(AH$2,1,1),Macro!$A$1:$LI$1),FALSE)</f>
        <v>0.46667986970490483</v>
      </c>
      <c r="AI1373" s="312">
        <f>+VLOOKUP($E1373,Macro!$1:$1048576,MATCH(DATE(AI$2,1,1),Macro!$A$1:$LI$1),FALSE)</f>
        <v>0.35267114623007956</v>
      </c>
      <c r="AJ1373" s="312">
        <f>+VLOOKUP($E1373,Macro!$1:$1048576,MATCH(DATE(AJ$2,1,1),Macro!$A$1:$LI$1),FALSE)</f>
        <v>0.22541229074278654</v>
      </c>
      <c r="AK1373" s="312">
        <f>+VLOOKUP($E1373,Macro!$1:$1048576,MATCH(DATE(AK$2,1,1),Macro!$A$1:$LI$1),FALSE)</f>
        <v>8.3776196037956163E-2</v>
      </c>
      <c r="AL1373" s="312">
        <f>+VLOOKUP($E1373,Macro!$1:$1048576,MATCH(DATE(AL$2,1,1),Macro!$A$1:$LI$1),FALSE)</f>
        <v>-7.0183483596781837E-2</v>
      </c>
      <c r="AM1373" s="312">
        <f>+VLOOKUP($E1373,Macro!$1:$1048576,MATCH(DATE(AM$2,1,1),Macro!$A$1:$LI$1),FALSE)</f>
        <v>-0.23421640918205489</v>
      </c>
      <c r="AN1373" s="312">
        <f>+VLOOKUP($E1373,Macro!$1:$1048576,MATCH(DATE(AN$2,1,1),Macro!$A$1:$LI$1),FALSE)</f>
        <v>-0.40404757299233346</v>
      </c>
      <c r="AO1373" s="312">
        <f>+VLOOKUP($E1373,Macro!$1:$1048576,MATCH(DATE(AO$2,1,1),Macro!$A$1:$LI$1),FALSE)</f>
        <v>-0.57361698308281273</v>
      </c>
    </row>
    <row r="1374" spans="1:41" ht="15" customHeight="1" x14ac:dyDescent="0.35">
      <c r="A1374" s="394"/>
      <c r="B1374" s="408"/>
      <c r="C1374" s="114" t="s">
        <v>3</v>
      </c>
      <c r="D1374" s="114" t="s">
        <v>228</v>
      </c>
      <c r="E1374" s="50" t="s">
        <v>229</v>
      </c>
      <c r="F1374" s="312">
        <f>+VLOOKUP($E1374,Macro!$1:$1048576,MATCH(DATE(F$2,1,1),Macro!$A$1:$LI$1),FALSE)</f>
        <v>0</v>
      </c>
      <c r="G1374" s="312">
        <f>+VLOOKUP($E1374,Macro!$1:$1048576,MATCH(DATE(G$2,1,1),Macro!$A$1:$LI$1),FALSE)</f>
        <v>0</v>
      </c>
      <c r="H1374" s="312">
        <f>+VLOOKUP($E1374,Macro!$1:$1048576,MATCH(DATE(H$2,1,1),Macro!$A$1:$LI$1),FALSE)</f>
        <v>-4.3955070361548488E-10</v>
      </c>
      <c r="I1374" s="312">
        <f>+VLOOKUP($E1374,Macro!$1:$1048576,MATCH(DATE(I$2,1,1),Macro!$A$1:$LI$1),FALSE)</f>
        <v>0</v>
      </c>
      <c r="J1374" s="312">
        <f>+VLOOKUP($E1374,Macro!$1:$1048576,MATCH(DATE(J$2,1,1),Macro!$A$1:$LI$1),FALSE)</f>
        <v>-4.6484720546932545E-9</v>
      </c>
      <c r="K1374" s="312">
        <f>+VLOOKUP($E1374,Macro!$1:$1048576,MATCH(DATE(K$2,1,1),Macro!$A$1:$LI$1),FALSE)</f>
        <v>-4.1263753302182806E-9</v>
      </c>
      <c r="L1374" s="312">
        <f>+VLOOKUP($E1374,Macro!$1:$1048576,MATCH(DATE(L$2,1,1),Macro!$A$1:$LI$1),FALSE)</f>
        <v>-4.4547973810744913E-2</v>
      </c>
      <c r="M1374" s="312">
        <f>+VLOOKUP($E1374,Macro!$1:$1048576,MATCH(DATE(M$2,1,1),Macro!$A$1:$LI$1),FALSE)</f>
        <v>-0.13090703761406364</v>
      </c>
      <c r="N1374" s="312">
        <f>+VLOOKUP($E1374,Macro!$1:$1048576,MATCH(DATE(N$2,1,1),Macro!$A$1:$LI$1),FALSE)</f>
        <v>-0.25472490559083838</v>
      </c>
      <c r="O1374" s="312">
        <f>+VLOOKUP($E1374,Macro!$1:$1048576,MATCH(DATE(O$2,1,1),Macro!$A$1:$LI$1),FALSE)</f>
        <v>-0.40044228212378741</v>
      </c>
      <c r="P1374" s="312">
        <f>+VLOOKUP($E1374,Macro!$1:$1048576,MATCH(DATE(P$2,1,1),Macro!$A$1:$LI$1),FALSE)</f>
        <v>-0.54795660010035674</v>
      </c>
      <c r="Q1374" s="312">
        <f>+VLOOKUP($E1374,Macro!$1:$1048576,MATCH(DATE(Q$2,1,1),Macro!$A$1:$LI$1),FALSE)</f>
        <v>-0.65673182459363255</v>
      </c>
      <c r="R1374" s="312">
        <f>+VLOOKUP($E1374,Macro!$1:$1048576,MATCH(DATE(R$2,1,1),Macro!$A$1:$LI$1),FALSE)</f>
        <v>-0.71421122206107901</v>
      </c>
      <c r="S1374" s="312">
        <f>+VLOOKUP($E1374,Macro!$1:$1048576,MATCH(DATE(S$2,1,1),Macro!$A$1:$LI$1),FALSE)</f>
        <v>-0.72427632864754488</v>
      </c>
      <c r="T1374" s="312">
        <f>+VLOOKUP($E1374,Macro!$1:$1048576,MATCH(DATE(T$2,1,1),Macro!$A$1:$LI$1),FALSE)</f>
        <v>-0.69843102538848367</v>
      </c>
      <c r="U1374" s="312">
        <f>+VLOOKUP($E1374,Macro!$1:$1048576,MATCH(DATE(U$2,1,1),Macro!$A$1:$LI$1),FALSE)</f>
        <v>-0.64934069863681754</v>
      </c>
      <c r="V1374" s="312">
        <f>+VLOOKUP($E1374,Macro!$1:$1048576,MATCH(DATE(V$2,1,1),Macro!$A$1:$LI$1),FALSE)</f>
        <v>-0.59867094841664736</v>
      </c>
      <c r="W1374" s="312">
        <f>+VLOOKUP($E1374,Macro!$1:$1048576,MATCH(DATE(W$2,1,1),Macro!$A$1:$LI$1),FALSE)</f>
        <v>-0.55359819755614748</v>
      </c>
      <c r="X1374" s="312">
        <f>+VLOOKUP($E1374,Macro!$1:$1048576,MATCH(DATE(X$2,1,1),Macro!$A$1:$LI$1),FALSE)</f>
        <v>-0.51957360767343008</v>
      </c>
      <c r="Y1374" s="312">
        <f>+VLOOKUP($E1374,Macro!$1:$1048576,MATCH(DATE(Y$2,1,1),Macro!$A$1:$LI$1),FALSE)</f>
        <v>-0.49897933072707923</v>
      </c>
      <c r="Z1374" s="312">
        <f>+VLOOKUP($E1374,Macro!$1:$1048576,MATCH(DATE(Z$2,1,1),Macro!$A$1:$LI$1),FALSE)</f>
        <v>-0.49300433358352957</v>
      </c>
      <c r="AA1374" s="312">
        <f>+VLOOKUP($E1374,Macro!$1:$1048576,MATCH(DATE(AA$2,1,1),Macro!$A$1:$LI$1),FALSE)</f>
        <v>-0.49754520552452752</v>
      </c>
      <c r="AB1374" s="312">
        <f>+VLOOKUP($E1374,Macro!$1:$1048576,MATCH(DATE(AB$2,1,1),Macro!$A$1:$LI$1),FALSE)</f>
        <v>-0.51230185568112085</v>
      </c>
      <c r="AC1374" s="312">
        <f>+VLOOKUP($E1374,Macro!$1:$1048576,MATCH(DATE(AC$2,1,1),Macro!$A$1:$LI$1),FALSE)</f>
        <v>-0.53856508252212276</v>
      </c>
      <c r="AD1374" s="312">
        <f>+VLOOKUP($E1374,Macro!$1:$1048576,MATCH(DATE(AD$2,1,1),Macro!$A$1:$LI$1),FALSE)</f>
        <v>-0.57786608792570726</v>
      </c>
      <c r="AE1374" s="312">
        <f>+VLOOKUP($E1374,Macro!$1:$1048576,MATCH(DATE(AE$2,1,1),Macro!$A$1:$LI$1),FALSE)</f>
        <v>-0.63212278528497168</v>
      </c>
      <c r="AF1374" s="312">
        <f>+VLOOKUP($E1374,Macro!$1:$1048576,MATCH(DATE(AF$2,1,1),Macro!$A$1:$LI$1),FALSE)</f>
        <v>-0.64350710508979148</v>
      </c>
      <c r="AG1374" s="312">
        <f>+VLOOKUP($E1374,Macro!$1:$1048576,MATCH(DATE(AG$2,1,1),Macro!$A$1:$LI$1),FALSE)</f>
        <v>-0.63487755585883487</v>
      </c>
      <c r="AH1374" s="312">
        <f>+VLOOKUP($E1374,Macro!$1:$1048576,MATCH(DATE(AH$2,1,1),Macro!$A$1:$LI$1),FALSE)</f>
        <v>-0.6211653544766047</v>
      </c>
      <c r="AI1374" s="312">
        <f>+VLOOKUP($E1374,Macro!$1:$1048576,MATCH(DATE(AI$2,1,1),Macro!$A$1:$LI$1),FALSE)</f>
        <v>-0.61040283663862649</v>
      </c>
      <c r="AJ1374" s="312">
        <f>+VLOOKUP($E1374,Macro!$1:$1048576,MATCH(DATE(AJ$2,1,1),Macro!$A$1:$LI$1),FALSE)</f>
        <v>-0.60621634672439972</v>
      </c>
      <c r="AK1374" s="312">
        <f>+VLOOKUP($E1374,Macro!$1:$1048576,MATCH(DATE(AK$2,1,1),Macro!$A$1:$LI$1),FALSE)</f>
        <v>-0.60832041283440719</v>
      </c>
      <c r="AL1374" s="312">
        <f>+VLOOKUP($E1374,Macro!$1:$1048576,MATCH(DATE(AL$2,1,1),Macro!$A$1:$LI$1),FALSE)</f>
        <v>-0.61629257375751811</v>
      </c>
      <c r="AM1374" s="312">
        <f>+VLOOKUP($E1374,Macro!$1:$1048576,MATCH(DATE(AM$2,1,1),Macro!$A$1:$LI$1),FALSE)</f>
        <v>-0.62961029105474409</v>
      </c>
      <c r="AN1374" s="312">
        <f>+VLOOKUP($E1374,Macro!$1:$1048576,MATCH(DATE(AN$2,1,1),Macro!$A$1:$LI$1),FALSE)</f>
        <v>-0.64749574012702749</v>
      </c>
      <c r="AO1374" s="312">
        <f>+VLOOKUP($E1374,Macro!$1:$1048576,MATCH(DATE(AO$2,1,1),Macro!$A$1:$LI$1),FALSE)</f>
        <v>-0.66873787677243046</v>
      </c>
    </row>
    <row r="1375" spans="1:41" ht="15" customHeight="1" x14ac:dyDescent="0.35">
      <c r="A1375" s="394"/>
      <c r="B1375" s="408"/>
      <c r="C1375" s="114" t="s">
        <v>230</v>
      </c>
      <c r="D1375" s="114"/>
      <c r="E1375" s="58" t="s">
        <v>1665</v>
      </c>
      <c r="F1375" s="312">
        <f>+VLOOKUP($E1375,Macro!$1:$1048576,MATCH(DATE(F$2,1,1),Macro!$A$1:$LI$1),FALSE)</f>
        <v>0</v>
      </c>
      <c r="G1375" s="312">
        <f>+VLOOKUP($E1375,Macro!$1:$1048576,MATCH(DATE(G$2,1,1),Macro!$A$1:$LI$1),FALSE)</f>
        <v>0</v>
      </c>
      <c r="H1375" s="312">
        <f>+VLOOKUP($E1375,Macro!$1:$1048576,MATCH(DATE(H$2,1,1),Macro!$A$1:$LI$1),FALSE)</f>
        <v>0</v>
      </c>
      <c r="I1375" s="312">
        <f>+VLOOKUP($E1375,Macro!$1:$1048576,MATCH(DATE(I$2,1,1),Macro!$A$1:$LI$1),FALSE)</f>
        <v>0</v>
      </c>
      <c r="J1375" s="312">
        <f>+VLOOKUP($E1375,Macro!$1:$1048576,MATCH(DATE(J$2,1,1),Macro!$A$1:$LI$1),FALSE)</f>
        <v>-4.2258830152336303E-9</v>
      </c>
      <c r="K1375" s="312">
        <f>+VLOOKUP($E1375,Macro!$1:$1048576,MATCH(DATE(K$2,1,1),Macro!$A$1:$LI$1),FALSE)</f>
        <v>-4.1263801339595621E-9</v>
      </c>
      <c r="L1375" s="312">
        <f>+VLOOKUP($E1375,Macro!$1:$1048576,MATCH(DATE(L$2,1,1),Macro!$A$1:$LI$1),FALSE)</f>
        <v>-4.3353316930963809E-2</v>
      </c>
      <c r="M1375" s="312">
        <f>+VLOOKUP($E1375,Macro!$1:$1048576,MATCH(DATE(M$2,1,1),Macro!$A$1:$LI$1),FALSE)</f>
        <v>-0.12582261502007247</v>
      </c>
      <c r="N1375" s="312">
        <f>+VLOOKUP($E1375,Macro!$1:$1048576,MATCH(DATE(N$2,1,1),Macro!$A$1:$LI$1),FALSE)</f>
        <v>-0.24319148972791693</v>
      </c>
      <c r="O1375" s="312">
        <f>+VLOOKUP($E1375,Macro!$1:$1048576,MATCH(DATE(O$2,1,1),Macro!$A$1:$LI$1),FALSE)</f>
        <v>-0.38065443838074392</v>
      </c>
      <c r="P1375" s="312">
        <f>+VLOOKUP($E1375,Macro!$1:$1048576,MATCH(DATE(P$2,1,1),Macro!$A$1:$LI$1),FALSE)</f>
        <v>-0.51887307856205767</v>
      </c>
      <c r="Q1375" s="312">
        <f>+VLOOKUP($E1375,Macro!$1:$1048576,MATCH(DATE(Q$2,1,1),Macro!$A$1:$LI$1),FALSE)</f>
        <v>-0.62258766138292432</v>
      </c>
      <c r="R1375" s="312">
        <f>+VLOOKUP($E1375,Macro!$1:$1048576,MATCH(DATE(R$2,1,1),Macro!$A$1:$LI$1),FALSE)</f>
        <v>-0.68042256001087265</v>
      </c>
      <c r="S1375" s="312">
        <f>+VLOOKUP($E1375,Macro!$1:$1048576,MATCH(DATE(S$2,1,1),Macro!$A$1:$LI$1),FALSE)</f>
        <v>-0.69492689132657437</v>
      </c>
      <c r="T1375" s="312">
        <f>+VLOOKUP($E1375,Macro!$1:$1048576,MATCH(DATE(T$2,1,1),Macro!$A$1:$LI$1),FALSE)</f>
        <v>-0.67580870813083982</v>
      </c>
      <c r="U1375" s="312">
        <f>+VLOOKUP($E1375,Macro!$1:$1048576,MATCH(DATE(U$2,1,1),Macro!$A$1:$LI$1),FALSE)</f>
        <v>-0.6343472143605916</v>
      </c>
      <c r="V1375" s="312">
        <f>+VLOOKUP($E1375,Macro!$1:$1048576,MATCH(DATE(V$2,1,1),Macro!$A$1:$LI$1),FALSE)</f>
        <v>-0.59078504014985433</v>
      </c>
      <c r="W1375" s="312">
        <f>+VLOOKUP($E1375,Macro!$1:$1048576,MATCH(DATE(W$2,1,1),Macro!$A$1:$LI$1),FALSE)</f>
        <v>-0.55167402826106904</v>
      </c>
      <c r="X1375" s="312">
        <f>+VLOOKUP($E1375,Macro!$1:$1048576,MATCH(DATE(X$2,1,1),Macro!$A$1:$LI$1),FALSE)</f>
        <v>-0.52231369874971278</v>
      </c>
      <c r="Y1375" s="312">
        <f>+VLOOKUP($E1375,Macro!$1:$1048576,MATCH(DATE(Y$2,1,1),Macro!$A$1:$LI$1),FALSE)</f>
        <v>-0.50528564426032208</v>
      </c>
      <c r="Z1375" s="312">
        <f>+VLOOKUP($E1375,Macro!$1:$1048576,MATCH(DATE(Z$2,1,1),Macro!$A$1:$LI$1),FALSE)</f>
        <v>-0.50205300736458047</v>
      </c>
      <c r="AA1375" s="312">
        <f>+VLOOKUP($E1375,Macro!$1:$1048576,MATCH(DATE(AA$2,1,1),Macro!$A$1:$LI$1),FALSE)</f>
        <v>-0.50919127138648368</v>
      </c>
      <c r="AB1375" s="312">
        <f>+VLOOKUP($E1375,Macro!$1:$1048576,MATCH(DATE(AB$2,1,1),Macro!$A$1:$LI$1),FALSE)</f>
        <v>-0.52647747980356052</v>
      </c>
      <c r="AC1375" s="312">
        <f>+VLOOKUP($E1375,Macro!$1:$1048576,MATCH(DATE(AC$2,1,1),Macro!$A$1:$LI$1),FALSE)</f>
        <v>-0.554967119786967</v>
      </c>
      <c r="AD1375" s="312">
        <f>+VLOOKUP($E1375,Macro!$1:$1048576,MATCH(DATE(AD$2,1,1),Macro!$A$1:$LI$1),FALSE)</f>
        <v>-0.5959389047384428</v>
      </c>
      <c r="AE1375" s="312">
        <f>+VLOOKUP($E1375,Macro!$1:$1048576,MATCH(DATE(AE$2,1,1),Macro!$A$1:$LI$1),FALSE)</f>
        <v>-0.6511218153618763</v>
      </c>
      <c r="AF1375" s="312">
        <f>+VLOOKUP($E1375,Macro!$1:$1048576,MATCH(DATE(AF$2,1,1),Macro!$A$1:$LI$1),FALSE)</f>
        <v>-0.66426097789737404</v>
      </c>
      <c r="AG1375" s="312">
        <f>+VLOOKUP($E1375,Macro!$1:$1048576,MATCH(DATE(AG$2,1,1),Macro!$A$1:$LI$1),FALSE)</f>
        <v>-0.65771526039865413</v>
      </c>
      <c r="AH1375" s="312">
        <f>+VLOOKUP($E1375,Macro!$1:$1048576,MATCH(DATE(AH$2,1,1),Macro!$A$1:$LI$1),FALSE)</f>
        <v>-0.64579329310063172</v>
      </c>
      <c r="AI1375" s="312">
        <f>+VLOOKUP($E1375,Macro!$1:$1048576,MATCH(DATE(AI$2,1,1),Macro!$A$1:$LI$1),FALSE)</f>
        <v>-0.63613964554047897</v>
      </c>
      <c r="AJ1375" s="312">
        <f>+VLOOKUP($E1375,Macro!$1:$1048576,MATCH(DATE(AJ$2,1,1),Macro!$A$1:$LI$1),FALSE)</f>
        <v>-0.63223833187274603</v>
      </c>
      <c r="AK1375" s="312">
        <f>+VLOOKUP($E1375,Macro!$1:$1048576,MATCH(DATE(AK$2,1,1),Macro!$A$1:$LI$1),FALSE)</f>
        <v>-0.63397443367551742</v>
      </c>
      <c r="AL1375" s="312">
        <f>+VLOOKUP($E1375,Macro!$1:$1048576,MATCH(DATE(AL$2,1,1),Macro!$A$1:$LI$1),FALSE)</f>
        <v>-0.64102360828182903</v>
      </c>
      <c r="AM1375" s="312">
        <f>+VLOOKUP($E1375,Macro!$1:$1048576,MATCH(DATE(AM$2,1,1),Macro!$A$1:$LI$1),FALSE)</f>
        <v>-0.65291187272234896</v>
      </c>
      <c r="AN1375" s="312">
        <f>+VLOOKUP($E1375,Macro!$1:$1048576,MATCH(DATE(AN$2,1,1),Macro!$A$1:$LI$1),FALSE)</f>
        <v>-0.66893068274290235</v>
      </c>
      <c r="AO1375" s="312">
        <f>+VLOOKUP($E1375,Macro!$1:$1048576,MATCH(DATE(AO$2,1,1),Macro!$A$1:$LI$1),FALSE)</f>
        <v>-0.68798041446290281</v>
      </c>
    </row>
    <row r="1376" spans="1:41" ht="15" customHeight="1" x14ac:dyDescent="0.35">
      <c r="A1376" s="394"/>
      <c r="B1376" s="408"/>
      <c r="C1376" s="114" t="s">
        <v>231</v>
      </c>
      <c r="D1376" s="114" t="s">
        <v>228</v>
      </c>
      <c r="E1376" s="50" t="s">
        <v>232</v>
      </c>
      <c r="F1376" s="312">
        <f>+VLOOKUP($E1376,Macro!$1:$1048576,MATCH(DATE(F$2,1,1),Macro!$A$1:$LI$1),FALSE)</f>
        <v>0</v>
      </c>
      <c r="G1376" s="312">
        <f>+VLOOKUP($E1376,Macro!$1:$1048576,MATCH(DATE(G$2,1,1),Macro!$A$1:$LI$1),FALSE)</f>
        <v>0</v>
      </c>
      <c r="H1376" s="312">
        <f>+VLOOKUP($E1376,Macro!$1:$1048576,MATCH(DATE(H$2,1,1),Macro!$A$1:$LI$1),FALSE)</f>
        <v>-4.3955246260632725E-10</v>
      </c>
      <c r="I1376" s="312">
        <f>+VLOOKUP($E1376,Macro!$1:$1048576,MATCH(DATE(I$2,1,1),Macro!$A$1:$LI$1),FALSE)</f>
        <v>0</v>
      </c>
      <c r="J1376" s="312">
        <f>+VLOOKUP($E1376,Macro!$1:$1048576,MATCH(DATE(J$2,1,1),Macro!$A$1:$LI$1),FALSE)</f>
        <v>-4.2258842451274001E-10</v>
      </c>
      <c r="K1376" s="312">
        <f>+VLOOKUP($E1376,Macro!$1:$1048576,MATCH(DATE(K$2,1,1),Macro!$A$1:$LI$1),FALSE)</f>
        <v>0</v>
      </c>
      <c r="L1376" s="312">
        <f>+VLOOKUP($E1376,Macro!$1:$1048576,MATCH(DATE(L$2,1,1),Macro!$A$1:$LI$1),FALSE)</f>
        <v>-6.6199507426208158E-4</v>
      </c>
      <c r="M1376" s="312">
        <f>+VLOOKUP($E1376,Macro!$1:$1048576,MATCH(DATE(M$2,1,1),Macro!$A$1:$LI$1),FALSE)</f>
        <v>-2.6956662195939552E-3</v>
      </c>
      <c r="N1376" s="312">
        <f>+VLOOKUP($E1376,Macro!$1:$1048576,MATCH(DATE(N$2,1,1),Macro!$A$1:$LI$1),FALSE)</f>
        <v>-6.2244578490038083E-3</v>
      </c>
      <c r="O1376" s="312">
        <f>+VLOOKUP($E1376,Macro!$1:$1048576,MATCH(DATE(O$2,1,1),Macro!$A$1:$LI$1),FALSE)</f>
        <v>-1.0755461976510405E-2</v>
      </c>
      <c r="P1376" s="312">
        <f>+VLOOKUP($E1376,Macro!$1:$1048576,MATCH(DATE(P$2,1,1),Macro!$A$1:$LI$1),FALSE)</f>
        <v>-1.5661276675560297E-2</v>
      </c>
      <c r="Q1376" s="312">
        <f>+VLOOKUP($E1376,Macro!$1:$1048576,MATCH(DATE(Q$2,1,1),Macro!$A$1:$LI$1),FALSE)</f>
        <v>-1.8778302025204207E-2</v>
      </c>
      <c r="R1376" s="312">
        <f>+VLOOKUP($E1376,Macro!$1:$1048576,MATCH(DATE(R$2,1,1),Macro!$A$1:$LI$1),FALSE)</f>
        <v>-1.8639405123240707E-2</v>
      </c>
      <c r="S1376" s="312">
        <f>+VLOOKUP($E1376,Macro!$1:$1048576,MATCH(DATE(S$2,1,1),Macro!$A$1:$LI$1),FALSE)</f>
        <v>-1.5927462971555933E-2</v>
      </c>
      <c r="T1376" s="312">
        <f>+VLOOKUP($E1376,Macro!$1:$1048576,MATCH(DATE(T$2,1,1),Macro!$A$1:$LI$1),FALSE)</f>
        <v>-1.1787795044827101E-2</v>
      </c>
      <c r="U1376" s="312">
        <f>+VLOOKUP($E1376,Macro!$1:$1048576,MATCH(DATE(U$2,1,1),Macro!$A$1:$LI$1),FALSE)</f>
        <v>-7.1321422845120261E-3</v>
      </c>
      <c r="V1376" s="312">
        <f>+VLOOKUP($E1376,Macro!$1:$1048576,MATCH(DATE(V$2,1,1),Macro!$A$1:$LI$1),FALSE)</f>
        <v>-2.7552625210797831E-3</v>
      </c>
      <c r="W1376" s="312">
        <f>+VLOOKUP($E1376,Macro!$1:$1048576,MATCH(DATE(W$2,1,1),Macro!$A$1:$LI$1),FALSE)</f>
        <v>8.8547852898224091E-4</v>
      </c>
      <c r="X1376" s="312">
        <f>+VLOOKUP($E1376,Macro!$1:$1048576,MATCH(DATE(X$2,1,1),Macro!$A$1:$LI$1),FALSE)</f>
        <v>3.6765909849798516E-3</v>
      </c>
      <c r="Y1376" s="312">
        <f>+VLOOKUP($E1376,Macro!$1:$1048576,MATCH(DATE(Y$2,1,1),Macro!$A$1:$LI$1),FALSE)</f>
        <v>5.701236138118522E-3</v>
      </c>
      <c r="Z1376" s="312">
        <f>+VLOOKUP($E1376,Macro!$1:$1048576,MATCH(DATE(Z$2,1,1),Macro!$A$1:$LI$1),FALSE)</f>
        <v>7.1314642868059077E-3</v>
      </c>
      <c r="AA1376" s="312">
        <f>+VLOOKUP($E1376,Macro!$1:$1048576,MATCH(DATE(AA$2,1,1),Macro!$A$1:$LI$1),FALSE)</f>
        <v>8.2114805973918705E-3</v>
      </c>
      <c r="AB1376" s="312">
        <f>+VLOOKUP($E1376,Macro!$1:$1048576,MATCH(DATE(AB$2,1,1),Macro!$A$1:$LI$1),FALSE)</f>
        <v>9.0274980114152682E-3</v>
      </c>
      <c r="AC1376" s="312">
        <f>+VLOOKUP($E1376,Macro!$1:$1048576,MATCH(DATE(AC$2,1,1),Macro!$A$1:$LI$1),FALSE)</f>
        <v>9.4163681800873787E-3</v>
      </c>
      <c r="AD1376" s="312">
        <f>+VLOOKUP($E1376,Macro!$1:$1048576,MATCH(DATE(AD$2,1,1),Macro!$A$1:$LI$1),FALSE)</f>
        <v>9.2037317420992741E-3</v>
      </c>
      <c r="AE1376" s="312">
        <f>+VLOOKUP($E1376,Macro!$1:$1048576,MATCH(DATE(AE$2,1,1),Macro!$A$1:$LI$1),FALSE)</f>
        <v>8.2728144064682114E-3</v>
      </c>
      <c r="AF1376" s="312">
        <f>+VLOOKUP($E1376,Macro!$1:$1048576,MATCH(DATE(AF$2,1,1),Macro!$A$1:$LI$1),FALSE)</f>
        <v>7.4393119752292017E-3</v>
      </c>
      <c r="AG1376" s="312">
        <f>+VLOOKUP($E1376,Macro!$1:$1048576,MATCH(DATE(AG$2,1,1),Macro!$A$1:$LI$1),FALSE)</f>
        <v>6.6873138851285758E-3</v>
      </c>
      <c r="AH1376" s="312">
        <f>+VLOOKUP($E1376,Macro!$1:$1048576,MATCH(DATE(AH$2,1,1),Macro!$A$1:$LI$1),FALSE)</f>
        <v>5.7443208299707829E-3</v>
      </c>
      <c r="AI1376" s="312">
        <f>+VLOOKUP($E1376,Macro!$1:$1048576,MATCH(DATE(AI$2,1,1),Macro!$A$1:$LI$1),FALSE)</f>
        <v>4.4043022459102736E-3</v>
      </c>
      <c r="AJ1376" s="312">
        <f>+VLOOKUP($E1376,Macro!$1:$1048576,MATCH(DATE(AJ$2,1,1),Macro!$A$1:$LI$1),FALSE)</f>
        <v>2.5945382752328681E-3</v>
      </c>
      <c r="AK1376" s="312">
        <f>+VLOOKUP($E1376,Macro!$1:$1048576,MATCH(DATE(AK$2,1,1),Macro!$A$1:$LI$1),FALSE)</f>
        <v>3.938631717126416E-4</v>
      </c>
      <c r="AL1376" s="312">
        <f>+VLOOKUP($E1376,Macro!$1:$1048576,MATCH(DATE(AL$2,1,1),Macro!$A$1:$LI$1),FALSE)</f>
        <v>-2.0863620644161842E-3</v>
      </c>
      <c r="AM1376" s="312">
        <f>+VLOOKUP($E1376,Macro!$1:$1048576,MATCH(DATE(AM$2,1,1),Macro!$A$1:$LI$1),FALSE)</f>
        <v>-4.7859488861589708E-3</v>
      </c>
      <c r="AN1376" s="312">
        <f>+VLOOKUP($E1376,Macro!$1:$1048576,MATCH(DATE(AN$2,1,1),Macro!$A$1:$LI$1),FALSE)</f>
        <v>-7.6387247746376782E-3</v>
      </c>
      <c r="AO1376" s="312">
        <f>+VLOOKUP($E1376,Macro!$1:$1048576,MATCH(DATE(AO$2,1,1),Macro!$A$1:$LI$1),FALSE)</f>
        <v>-1.0556182423981682E-2</v>
      </c>
    </row>
    <row r="1377" spans="1:41" ht="15" customHeight="1" x14ac:dyDescent="0.35">
      <c r="A1377" s="394"/>
      <c r="B1377" s="408"/>
      <c r="C1377" s="114" t="s">
        <v>233</v>
      </c>
      <c r="D1377" s="114"/>
      <c r="E1377" s="58" t="s">
        <v>1666</v>
      </c>
      <c r="F1377" s="313">
        <f>+VLOOKUP($E1377,Macro!$1:$1048576,MATCH(DATE(F$2,1,1),Macro!$A$1:$LI$1),FALSE)</f>
        <v>0</v>
      </c>
      <c r="G1377" s="313">
        <f>+VLOOKUP($E1377,Macro!$1:$1048576,MATCH(DATE(G$2,1,1),Macro!$A$1:$LI$1),FALSE)</f>
        <v>0</v>
      </c>
      <c r="H1377" s="313">
        <f>+VLOOKUP($E1377,Macro!$1:$1048576,MATCH(DATE(H$2,1,1),Macro!$A$1:$LI$1),FALSE)</f>
        <v>0</v>
      </c>
      <c r="I1377" s="313">
        <f>+VLOOKUP($E1377,Macro!$1:$1048576,MATCH(DATE(I$2,1,1),Macro!$A$1:$LI$1),FALSE)</f>
        <v>0</v>
      </c>
      <c r="J1377" s="313">
        <f>+VLOOKUP($E1377,Macro!$1:$1048576,MATCH(DATE(J$2,1,1),Macro!$A$1:$LI$1),FALSE)</f>
        <v>0</v>
      </c>
      <c r="K1377" s="313">
        <f>+VLOOKUP($E1377,Macro!$1:$1048576,MATCH(DATE(K$2,1,1),Macro!$A$1:$LI$1),FALSE)</f>
        <v>0</v>
      </c>
      <c r="L1377" s="313">
        <f>+VLOOKUP($E1377,Macro!$1:$1048576,MATCH(DATE(L$2,1,1),Macro!$A$1:$LI$1),FALSE)</f>
        <v>-5.3266180552048812E-4</v>
      </c>
      <c r="M1377" s="313">
        <f>+VLOOKUP($E1377,Macro!$1:$1048576,MATCH(DATE(M$2,1,1),Macro!$A$1:$LI$1),FALSE)</f>
        <v>-2.3887563744007996E-3</v>
      </c>
      <c r="N1377" s="313">
        <f>+VLOOKUP($E1377,Macro!$1:$1048576,MATCH(DATE(N$2,1,1),Macro!$A$1:$LI$1),FALSE)</f>
        <v>-5.3089580139195867E-3</v>
      </c>
      <c r="O1377" s="313">
        <f>+VLOOKUP($E1377,Macro!$1:$1048576,MATCH(DATE(O$2,1,1),Macro!$A$1:$LI$1),FALSE)</f>
        <v>-9.0323817665337938E-3</v>
      </c>
      <c r="P1377" s="313">
        <f>+VLOOKUP($E1377,Macro!$1:$1048576,MATCH(DATE(P$2,1,1),Macro!$A$1:$LI$1),FALSE)</f>
        <v>-1.3422244862737787E-2</v>
      </c>
      <c r="Q1377" s="313">
        <f>+VLOOKUP($E1377,Macro!$1:$1048576,MATCH(DATE(Q$2,1,1),Macro!$A$1:$LI$1),FALSE)</f>
        <v>-1.5365861185503158E-2</v>
      </c>
      <c r="R1377" s="313">
        <f>+VLOOKUP($E1377,Macro!$1:$1048576,MATCH(DATE(R$2,1,1),Macro!$A$1:$LI$1),FALSE)</f>
        <v>-1.5149256926968738E-2</v>
      </c>
      <c r="S1377" s="313">
        <f>+VLOOKUP($E1377,Macro!$1:$1048576,MATCH(DATE(S$2,1,1),Macro!$A$1:$LI$1),FALSE)</f>
        <v>-1.3421974349415932E-2</v>
      </c>
      <c r="T1377" s="313">
        <f>+VLOOKUP($E1377,Macro!$1:$1048576,MATCH(DATE(T$2,1,1),Macro!$A$1:$LI$1),FALSE)</f>
        <v>-1.0834522212815598E-2</v>
      </c>
      <c r="U1377" s="313">
        <f>+VLOOKUP($E1377,Macro!$1:$1048576,MATCH(DATE(U$2,1,1),Macro!$A$1:$LI$1),FALSE)</f>
        <v>-7.8613419917128342E-3</v>
      </c>
      <c r="V1377" s="313">
        <f>+VLOOKUP($E1377,Macro!$1:$1048576,MATCH(DATE(V$2,1,1),Macro!$A$1:$LI$1),FALSE)</f>
        <v>-5.1306457457107645E-3</v>
      </c>
      <c r="W1377" s="313">
        <f>+VLOOKUP($E1377,Macro!$1:$1048576,MATCH(DATE(W$2,1,1),Macro!$A$1:$LI$1),FALSE)</f>
        <v>-2.8096478240602022E-3</v>
      </c>
      <c r="X1377" s="313">
        <f>+VLOOKUP($E1377,Macro!$1:$1048576,MATCH(DATE(X$2,1,1),Macro!$A$1:$LI$1),FALSE)</f>
        <v>-9.3649990869617541E-4</v>
      </c>
      <c r="Y1377" s="313">
        <f>+VLOOKUP($E1377,Macro!$1:$1048576,MATCH(DATE(Y$2,1,1),Macro!$A$1:$LI$1),FALSE)</f>
        <v>6.0507739512374458E-4</v>
      </c>
      <c r="Z1377" s="313">
        <f>+VLOOKUP($E1377,Macro!$1:$1048576,MATCH(DATE(Z$2,1,1),Macro!$A$1:$LI$1),FALSE)</f>
        <v>1.9172094942491228E-3</v>
      </c>
      <c r="AA1377" s="313">
        <f>+VLOOKUP($E1377,Macro!$1:$1048576,MATCH(DATE(AA$2,1,1),Macro!$A$1:$LI$1),FALSE)</f>
        <v>3.4345852645640703E-3</v>
      </c>
      <c r="AB1377" s="313">
        <f>+VLOOKUP($E1377,Macro!$1:$1048576,MATCH(DATE(AB$2,1,1),Macro!$A$1:$LI$1),FALSE)</f>
        <v>5.1481261110259066E-3</v>
      </c>
      <c r="AC1377" s="313">
        <f>+VLOOKUP($E1377,Macro!$1:$1048576,MATCH(DATE(AC$2,1,1),Macro!$A$1:$LI$1),FALSE)</f>
        <v>6.9856690847556208E-3</v>
      </c>
      <c r="AD1377" s="313">
        <f>+VLOOKUP($E1377,Macro!$1:$1048576,MATCH(DATE(AD$2,1,1),Macro!$A$1:$LI$1),FALSE)</f>
        <v>8.8690850706362994E-3</v>
      </c>
      <c r="AE1377" s="313">
        <f>+VLOOKUP($E1377,Macro!$1:$1048576,MATCH(DATE(AE$2,1,1),Macro!$A$1:$LI$1),FALSE)</f>
        <v>1.0726215670438532E-2</v>
      </c>
      <c r="AF1377" s="313">
        <f>+VLOOKUP($E1377,Macro!$1:$1048576,MATCH(DATE(AF$2,1,1),Macro!$A$1:$LI$1),FALSE)</f>
        <v>1.3314560832355962E-2</v>
      </c>
      <c r="AG1377" s="313">
        <f>+VLOOKUP($E1377,Macro!$1:$1048576,MATCH(DATE(AG$2,1,1),Macro!$A$1:$LI$1),FALSE)</f>
        <v>1.6150390654686632E-2</v>
      </c>
      <c r="AH1377" s="313">
        <f>+VLOOKUP($E1377,Macro!$1:$1048576,MATCH(DATE(AH$2,1,1),Macro!$A$1:$LI$1),FALSE)</f>
        <v>1.8883617794056538E-2</v>
      </c>
      <c r="AI1377" s="313">
        <f>+VLOOKUP($E1377,Macro!$1:$1048576,MATCH(DATE(AI$2,1,1),Macro!$A$1:$LI$1),FALSE)</f>
        <v>2.133250665594616E-2</v>
      </c>
      <c r="AJ1377" s="313">
        <f>+VLOOKUP($E1377,Macro!$1:$1048576,MATCH(DATE(AJ$2,1,1),Macro!$A$1:$LI$1),FALSE)</f>
        <v>2.3427446873114179E-2</v>
      </c>
      <c r="AK1377" s="313">
        <f>+VLOOKUP($E1377,Macro!$1:$1048576,MATCH(DATE(AK$2,1,1),Macro!$A$1:$LI$1),FALSE)</f>
        <v>2.5260157669398486E-2</v>
      </c>
      <c r="AL1377" s="313">
        <f>+VLOOKUP($E1377,Macro!$1:$1048576,MATCH(DATE(AL$2,1,1),Macro!$A$1:$LI$1),FALSE)</f>
        <v>2.6817396588727789E-2</v>
      </c>
      <c r="AM1377" s="313">
        <f>+VLOOKUP($E1377,Macro!$1:$1048576,MATCH(DATE(AM$2,1,1),Macro!$A$1:$LI$1),FALSE)</f>
        <v>2.8087530553766234E-2</v>
      </c>
      <c r="AN1377" s="313">
        <f>+VLOOKUP($E1377,Macro!$1:$1048576,MATCH(DATE(AN$2,1,1),Macro!$A$1:$LI$1),FALSE)</f>
        <v>2.9073667390516023E-2</v>
      </c>
      <c r="AO1377" s="313">
        <f>+VLOOKUP($E1377,Macro!$1:$1048576,MATCH(DATE(AO$2,1,1),Macro!$A$1:$LI$1),FALSE)</f>
        <v>2.9798720114449465E-2</v>
      </c>
    </row>
    <row r="1378" spans="1:41" ht="15" customHeight="1" x14ac:dyDescent="0.35">
      <c r="A1378" s="394"/>
      <c r="B1378" s="408"/>
      <c r="C1378" s="117" t="s">
        <v>2</v>
      </c>
      <c r="D1378" s="117"/>
      <c r="E1378" s="56" t="s">
        <v>234</v>
      </c>
      <c r="F1378" s="312">
        <f>+VLOOKUP($E1378,Macro!$1:$1048576,MATCH(DATE(F$2,1,1),Macro!$A$1:$LI$1),FALSE)</f>
        <v>0</v>
      </c>
      <c r="G1378" s="312">
        <f>+VLOOKUP($E1378,Macro!$1:$1048576,MATCH(DATE(G$2,1,1),Macro!$A$1:$LI$1),FALSE)</f>
        <v>0</v>
      </c>
      <c r="H1378" s="312">
        <f>+VLOOKUP($E1378,Macro!$1:$1048576,MATCH(DATE(H$2,1,1),Macro!$A$1:$LI$1),FALSE)</f>
        <v>0</v>
      </c>
      <c r="I1378" s="312">
        <f>+VLOOKUP($E1378,Macro!$1:$1048576,MATCH(DATE(I$2,1,1),Macro!$A$1:$LI$1),FALSE)</f>
        <v>0</v>
      </c>
      <c r="J1378" s="312">
        <f>+VLOOKUP($E1378,Macro!$1:$1048576,MATCH(DATE(J$2,1,1),Macro!$A$1:$LI$1),FALSE)</f>
        <v>0</v>
      </c>
      <c r="K1378" s="312">
        <f>+VLOOKUP($E1378,Macro!$1:$1048576,MATCH(DATE(K$2,1,1),Macro!$A$1:$LI$1),FALSE)</f>
        <v>0</v>
      </c>
      <c r="L1378" s="312">
        <f>+VLOOKUP($E1378,Macro!$1:$1048576,MATCH(DATE(L$2,1,1),Macro!$A$1:$LI$1),FALSE)</f>
        <v>-9.4430482858398612E-2</v>
      </c>
      <c r="M1378" s="312">
        <f>+VLOOKUP($E1378,Macro!$1:$1048576,MATCH(DATE(M$2,1,1),Macro!$A$1:$LI$1),FALSE)</f>
        <v>-0.32698121612609876</v>
      </c>
      <c r="N1378" s="312">
        <f>+VLOOKUP($E1378,Macro!$1:$1048576,MATCH(DATE(N$2,1,1),Macro!$A$1:$LI$1),FALSE)</f>
        <v>-0.68075221086094651</v>
      </c>
      <c r="O1378" s="312">
        <f>+VLOOKUP($E1378,Macro!$1:$1048576,MATCH(DATE(O$2,1,1),Macro!$A$1:$LI$1),FALSE)</f>
        <v>-1.0897760113004917</v>
      </c>
      <c r="P1378" s="312">
        <f>+VLOOKUP($E1378,Macro!$1:$1048576,MATCH(DATE(P$2,1,1),Macro!$A$1:$LI$1),FALSE)</f>
        <v>-1.4665830478296282</v>
      </c>
      <c r="Q1378" s="312">
        <f>+VLOOKUP($E1378,Macro!$1:$1048576,MATCH(DATE(Q$2,1,1),Macro!$A$1:$LI$1),FALSE)</f>
        <v>-1.6476871275045379</v>
      </c>
      <c r="R1378" s="312">
        <f>+VLOOKUP($E1378,Macro!$1:$1048576,MATCH(DATE(R$2,1,1),Macro!$A$1:$LI$1),FALSE)</f>
        <v>-1.567590687297038</v>
      </c>
      <c r="S1378" s="312">
        <f>+VLOOKUP($E1378,Macro!$1:$1048576,MATCH(DATE(S$2,1,1),Macro!$A$1:$LI$1),FALSE)</f>
        <v>-1.2869004669289641</v>
      </c>
      <c r="T1378" s="312">
        <f>+VLOOKUP($E1378,Macro!$1:$1048576,MATCH(DATE(T$2,1,1),Macro!$A$1:$LI$1),FALSE)</f>
        <v>-0.87486309647630822</v>
      </c>
      <c r="U1378" s="312">
        <f>+VLOOKUP($E1378,Macro!$1:$1048576,MATCH(DATE(U$2,1,1),Macro!$A$1:$LI$1),FALSE)</f>
        <v>-0.38439267821124279</v>
      </c>
      <c r="V1378" s="312">
        <f>+VLOOKUP($E1378,Macro!$1:$1048576,MATCH(DATE(V$2,1,1),Macro!$A$1:$LI$1),FALSE)</f>
        <v>0.11727780242745123</v>
      </c>
      <c r="W1378" s="312">
        <f>+VLOOKUP($E1378,Macro!$1:$1048576,MATCH(DATE(W$2,1,1),Macro!$A$1:$LI$1),FALSE)</f>
        <v>0.58338921512579578</v>
      </c>
      <c r="X1378" s="312">
        <f>+VLOOKUP($E1378,Macro!$1:$1048576,MATCH(DATE(X$2,1,1),Macro!$A$1:$LI$1),FALSE)</f>
        <v>0.98866863430646656</v>
      </c>
      <c r="Y1378" s="312">
        <f>+VLOOKUP($E1378,Macro!$1:$1048576,MATCH(DATE(Y$2,1,1),Macro!$A$1:$LI$1),FALSE)</f>
        <v>1.3219368449289837</v>
      </c>
      <c r="Z1378" s="312">
        <f>+VLOOKUP($E1378,Macro!$1:$1048576,MATCH(DATE(Z$2,1,1),Macro!$A$1:$LI$1),FALSE)</f>
        <v>1.5788683627225186</v>
      </c>
      <c r="AA1378" s="312">
        <f>+VLOOKUP($E1378,Macro!$1:$1048576,MATCH(DATE(AA$2,1,1),Macro!$A$1:$LI$1),FALSE)</f>
        <v>1.7618461425045417</v>
      </c>
      <c r="AB1378" s="312">
        <f>+VLOOKUP($E1378,Macro!$1:$1048576,MATCH(DATE(AB$2,1,1),Macro!$A$1:$LI$1),FALSE)</f>
        <v>1.8603329059714291</v>
      </c>
      <c r="AC1378" s="312">
        <f>+VLOOKUP($E1378,Macro!$1:$1048576,MATCH(DATE(AC$2,1,1),Macro!$A$1:$LI$1),FALSE)</f>
        <v>1.8576234427190474</v>
      </c>
      <c r="AD1378" s="312">
        <f>+VLOOKUP($E1378,Macro!$1:$1048576,MATCH(DATE(AD$2,1,1),Macro!$A$1:$LI$1),FALSE)</f>
        <v>1.7445551683223481</v>
      </c>
      <c r="AE1378" s="312">
        <f>+VLOOKUP($E1378,Macro!$1:$1048576,MATCH(DATE(AE$2,1,1),Macro!$A$1:$LI$1),FALSE)</f>
        <v>1.5185902230242743</v>
      </c>
      <c r="AF1378" s="312">
        <f>+VLOOKUP($E1378,Macro!$1:$1048576,MATCH(DATE(AF$2,1,1),Macro!$A$1:$LI$1),FALSE)</f>
        <v>1.29845519579741</v>
      </c>
      <c r="AG1378" s="312">
        <f>+VLOOKUP($E1378,Macro!$1:$1048576,MATCH(DATE(AG$2,1,1),Macro!$A$1:$LI$1),FALSE)</f>
        <v>1.0981111827287338</v>
      </c>
      <c r="AH1378" s="312">
        <f>+VLOOKUP($E1378,Macro!$1:$1048576,MATCH(DATE(AH$2,1,1),Macro!$A$1:$LI$1),FALSE)</f>
        <v>0.89940002415023201</v>
      </c>
      <c r="AI1378" s="312">
        <f>+VLOOKUP($E1378,Macro!$1:$1048576,MATCH(DATE(AI$2,1,1),Macro!$A$1:$LI$1),FALSE)</f>
        <v>0.68323975322144292</v>
      </c>
      <c r="AJ1378" s="312">
        <f>+VLOOKUP($E1378,Macro!$1:$1048576,MATCH(DATE(AJ$2,1,1),Macro!$A$1:$LI$1),FALSE)</f>
        <v>0.43825177391361159</v>
      </c>
      <c r="AK1378" s="312">
        <f>+VLOOKUP($E1378,Macro!$1:$1048576,MATCH(DATE(AK$2,1,1),Macro!$A$1:$LI$1),FALSE)</f>
        <v>0.16242000191959427</v>
      </c>
      <c r="AL1378" s="312">
        <f>+VLOOKUP($E1378,Macro!$1:$1048576,MATCH(DATE(AL$2,1,1),Macro!$A$1:$LI$1),FALSE)</f>
        <v>-0.13992175959749442</v>
      </c>
      <c r="AM1378" s="312">
        <f>+VLOOKUP($E1378,Macro!$1:$1048576,MATCH(DATE(AM$2,1,1),Macro!$A$1:$LI$1),FALSE)</f>
        <v>-0.46401286669918163</v>
      </c>
      <c r="AN1378" s="312">
        <f>+VLOOKUP($E1378,Macro!$1:$1048576,MATCH(DATE(AN$2,1,1),Macro!$A$1:$LI$1),FALSE)</f>
        <v>-0.80107203031639651</v>
      </c>
      <c r="AO1378" s="312">
        <f>+VLOOKUP($E1378,Macro!$1:$1048576,MATCH(DATE(AO$2,1,1),Macro!$A$1:$LI$1),FALSE)</f>
        <v>-1.1387617331015343</v>
      </c>
    </row>
    <row r="1379" spans="1:41" ht="15" customHeight="1" x14ac:dyDescent="0.35">
      <c r="A1379" s="394"/>
      <c r="B1379" s="408"/>
      <c r="C1379" s="114" t="s">
        <v>217</v>
      </c>
      <c r="D1379" s="114"/>
      <c r="E1379" s="50" t="s">
        <v>235</v>
      </c>
      <c r="F1379" s="312">
        <f>+VLOOKUP($E1379,Macro!$1:$1048576,MATCH(DATE(F$2,1,1),Macro!$A$1:$LI$1),FALSE)</f>
        <v>0</v>
      </c>
      <c r="G1379" s="312">
        <f>+VLOOKUP($E1379,Macro!$1:$1048576,MATCH(DATE(G$2,1,1),Macro!$A$1:$LI$1),FALSE)</f>
        <v>0</v>
      </c>
      <c r="H1379" s="312">
        <f>+VLOOKUP($E1379,Macro!$1:$1048576,MATCH(DATE(H$2,1,1),Macro!$A$1:$LI$1),FALSE)</f>
        <v>1.4161916084276527E-8</v>
      </c>
      <c r="I1379" s="312">
        <f>+VLOOKUP($E1379,Macro!$1:$1048576,MATCH(DATE(I$2,1,1),Macro!$A$1:$LI$1),FALSE)</f>
        <v>4.0667602618782439E-8</v>
      </c>
      <c r="J1379" s="312">
        <f>+VLOOKUP($E1379,Macro!$1:$1048576,MATCH(DATE(J$2,1,1),Macro!$A$1:$LI$1),FALSE)</f>
        <v>5.1687187863080908E-8</v>
      </c>
      <c r="K1379" s="312">
        <f>+VLOOKUP($E1379,Macro!$1:$1048576,MATCH(DATE(K$2,1,1),Macro!$A$1:$LI$1),FALSE)</f>
        <v>7.270981594587056E-8</v>
      </c>
      <c r="L1379" s="312">
        <f>+VLOOKUP($E1379,Macro!$1:$1048576,MATCH(DATE(L$2,1,1),Macro!$A$1:$LI$1),FALSE)</f>
        <v>-0.17919633372581734</v>
      </c>
      <c r="M1379" s="312">
        <f>+VLOOKUP($E1379,Macro!$1:$1048576,MATCH(DATE(M$2,1,1),Macro!$A$1:$LI$1),FALSE)</f>
        <v>-1.1264081370740198</v>
      </c>
      <c r="N1379" s="312">
        <f>+VLOOKUP($E1379,Macro!$1:$1048576,MATCH(DATE(N$2,1,1),Macro!$A$1:$LI$1),FALSE)</f>
        <v>-2.4474537209893454</v>
      </c>
      <c r="O1379" s="312">
        <f>+VLOOKUP($E1379,Macro!$1:$1048576,MATCH(DATE(O$2,1,1),Macro!$A$1:$LI$1),FALSE)</f>
        <v>-3.9610378828450532</v>
      </c>
      <c r="P1379" s="312">
        <f>+VLOOKUP($E1379,Macro!$1:$1048576,MATCH(DATE(P$2,1,1),Macro!$A$1:$LI$1),FALSE)</f>
        <v>-5.718390760041947</v>
      </c>
      <c r="Q1379" s="312">
        <f>+VLOOKUP($E1379,Macro!$1:$1048576,MATCH(DATE(Q$2,1,1),Macro!$A$1:$LI$1),FALSE)</f>
        <v>-5.1249153125794695</v>
      </c>
      <c r="R1379" s="312">
        <f>+VLOOKUP($E1379,Macro!$1:$1048576,MATCH(DATE(R$2,1,1),Macro!$A$1:$LI$1),FALSE)</f>
        <v>-3.5992465540512497</v>
      </c>
      <c r="S1379" s="312">
        <f>+VLOOKUP($E1379,Macro!$1:$1048576,MATCH(DATE(S$2,1,1),Macro!$A$1:$LI$1),FALSE)</f>
        <v>-2.0780607591478817</v>
      </c>
      <c r="T1379" s="312">
        <f>+VLOOKUP($E1379,Macro!$1:$1048576,MATCH(DATE(T$2,1,1),Macro!$A$1:$LI$1),FALSE)</f>
        <v>-0.86716629562042513</v>
      </c>
      <c r="U1379" s="312">
        <f>+VLOOKUP($E1379,Macro!$1:$1048576,MATCH(DATE(U$2,1,1),Macro!$A$1:$LI$1),FALSE)</f>
        <v>1.7216155441168723E-2</v>
      </c>
      <c r="V1379" s="312">
        <f>+VLOOKUP($E1379,Macro!$1:$1048576,MATCH(DATE(V$2,1,1),Macro!$A$1:$LI$1),FALSE)</f>
        <v>0.36102327459630601</v>
      </c>
      <c r="W1379" s="312">
        <f>+VLOOKUP($E1379,Macro!$1:$1048576,MATCH(DATE(W$2,1,1),Macro!$A$1:$LI$1),FALSE)</f>
        <v>0.26658903991130245</v>
      </c>
      <c r="X1379" s="312">
        <f>+VLOOKUP($E1379,Macro!$1:$1048576,MATCH(DATE(X$2,1,1),Macro!$A$1:$LI$1),FALSE)</f>
        <v>-0.12593962195106556</v>
      </c>
      <c r="Y1379" s="312">
        <f>+VLOOKUP($E1379,Macro!$1:$1048576,MATCH(DATE(Y$2,1,1),Macro!$A$1:$LI$1),FALSE)</f>
        <v>-0.63259604585380602</v>
      </c>
      <c r="Z1379" s="312">
        <f>+VLOOKUP($E1379,Macro!$1:$1048576,MATCH(DATE(Z$2,1,1),Macro!$A$1:$LI$1),FALSE)</f>
        <v>-1.2068547970396692</v>
      </c>
      <c r="AA1379" s="312">
        <f>+VLOOKUP($E1379,Macro!$1:$1048576,MATCH(DATE(AA$2,1,1),Macro!$A$1:$LI$1),FALSE)</f>
        <v>-1.5163158564439061</v>
      </c>
      <c r="AB1379" s="312">
        <f>+VLOOKUP($E1379,Macro!$1:$1048576,MATCH(DATE(AB$2,1,1),Macro!$A$1:$LI$1),FALSE)</f>
        <v>-1.7869706364837645</v>
      </c>
      <c r="AC1379" s="312">
        <f>+VLOOKUP($E1379,Macro!$1:$1048576,MATCH(DATE(AC$2,1,1),Macro!$A$1:$LI$1),FALSE)</f>
        <v>-2.1333237644609038</v>
      </c>
      <c r="AD1379" s="312">
        <f>+VLOOKUP($E1379,Macro!$1:$1048576,MATCH(DATE(AD$2,1,1),Macro!$A$1:$LI$1),FALSE)</f>
        <v>-2.5728054726773308</v>
      </c>
      <c r="AE1379" s="312">
        <f>+VLOOKUP($E1379,Macro!$1:$1048576,MATCH(DATE(AE$2,1,1),Macro!$A$1:$LI$1),FALSE)</f>
        <v>-3.0973258367469558</v>
      </c>
      <c r="AF1379" s="312">
        <f>+VLOOKUP($E1379,Macro!$1:$1048576,MATCH(DATE(AF$2,1,1),Macro!$A$1:$LI$1),FALSE)</f>
        <v>-3.2708974278801484</v>
      </c>
      <c r="AG1379" s="312">
        <f>+VLOOKUP($E1379,Macro!$1:$1048576,MATCH(DATE(AG$2,1,1),Macro!$A$1:$LI$1),FALSE)</f>
        <v>-3.2610100190062719</v>
      </c>
      <c r="AH1379" s="312">
        <f>+VLOOKUP($E1379,Macro!$1:$1048576,MATCH(DATE(AH$2,1,1),Macro!$A$1:$LI$1),FALSE)</f>
        <v>-3.2053486800626585</v>
      </c>
      <c r="AI1379" s="312">
        <f>+VLOOKUP($E1379,Macro!$1:$1048576,MATCH(DATE(AI$2,1,1),Macro!$A$1:$LI$1),FALSE)</f>
        <v>-3.1676791318786424</v>
      </c>
      <c r="AJ1379" s="312">
        <f>+VLOOKUP($E1379,Macro!$1:$1048576,MATCH(DATE(AJ$2,1,1),Macro!$A$1:$LI$1),FALSE)</f>
        <v>-3.1682317467195409</v>
      </c>
      <c r="AK1379" s="312">
        <f>+VLOOKUP($E1379,Macro!$1:$1048576,MATCH(DATE(AK$2,1,1),Macro!$A$1:$LI$1),FALSE)</f>
        <v>-3.1373526286917808</v>
      </c>
      <c r="AL1379" s="312">
        <f>+VLOOKUP($E1379,Macro!$1:$1048576,MATCH(DATE(AL$2,1,1),Macro!$A$1:$LI$1),FALSE)</f>
        <v>-3.1305963765983713</v>
      </c>
      <c r="AM1379" s="312">
        <f>+VLOOKUP($E1379,Macro!$1:$1048576,MATCH(DATE(AM$2,1,1),Macro!$A$1:$LI$1),FALSE)</f>
        <v>-3.1726242254185522</v>
      </c>
      <c r="AN1379" s="312">
        <f>+VLOOKUP($E1379,Macro!$1:$1048576,MATCH(DATE(AN$2,1,1),Macro!$A$1:$LI$1),FALSE)</f>
        <v>-3.2604632338730344</v>
      </c>
      <c r="AO1379" s="312">
        <f>+VLOOKUP($E1379,Macro!$1:$1048576,MATCH(DATE(AO$2,1,1),Macro!$A$1:$LI$1),FALSE)</f>
        <v>-3.3794620029582445</v>
      </c>
    </row>
    <row r="1380" spans="1:41" ht="15" customHeight="1" x14ac:dyDescent="0.35">
      <c r="A1380" s="394"/>
      <c r="B1380" s="408"/>
      <c r="C1380" s="114" t="s">
        <v>219</v>
      </c>
      <c r="D1380" s="114"/>
      <c r="E1380" s="50" t="s">
        <v>236</v>
      </c>
      <c r="F1380" s="312">
        <f>+VLOOKUP($E1380,Macro!$1:$1048576,MATCH(DATE(F$2,1,1),Macro!$A$1:$LI$1),FALSE)</f>
        <v>0</v>
      </c>
      <c r="G1380" s="312">
        <f>+VLOOKUP($E1380,Macro!$1:$1048576,MATCH(DATE(G$2,1,1),Macro!$A$1:$LI$1),FALSE)</f>
        <v>0</v>
      </c>
      <c r="H1380" s="312">
        <f>+VLOOKUP($E1380,Macro!$1:$1048576,MATCH(DATE(H$2,1,1),Macro!$A$1:$LI$1),FALSE)</f>
        <v>0</v>
      </c>
      <c r="I1380" s="312">
        <f>+VLOOKUP($E1380,Macro!$1:$1048576,MATCH(DATE(I$2,1,1),Macro!$A$1:$LI$1),FALSE)</f>
        <v>0</v>
      </c>
      <c r="J1380" s="312">
        <f>+VLOOKUP($E1380,Macro!$1:$1048576,MATCH(DATE(J$2,1,1),Macro!$A$1:$LI$1),FALSE)</f>
        <v>0</v>
      </c>
      <c r="K1380" s="312">
        <f>+VLOOKUP($E1380,Macro!$1:$1048576,MATCH(DATE(K$2,1,1),Macro!$A$1:$LI$1),FALSE)</f>
        <v>0</v>
      </c>
      <c r="L1380" s="312">
        <f>+VLOOKUP($E1380,Macro!$1:$1048576,MATCH(DATE(L$2,1,1),Macro!$A$1:$LI$1),FALSE)</f>
        <v>0</v>
      </c>
      <c r="M1380" s="312">
        <f>+VLOOKUP($E1380,Macro!$1:$1048576,MATCH(DATE(M$2,1,1),Macro!$A$1:$LI$1),FALSE)</f>
        <v>0</v>
      </c>
      <c r="N1380" s="312">
        <f>+VLOOKUP($E1380,Macro!$1:$1048576,MATCH(DATE(N$2,1,1),Macro!$A$1:$LI$1),FALSE)</f>
        <v>0</v>
      </c>
      <c r="O1380" s="312">
        <f>+VLOOKUP($E1380,Macro!$1:$1048576,MATCH(DATE(O$2,1,1),Macro!$A$1:$LI$1),FALSE)</f>
        <v>0</v>
      </c>
      <c r="P1380" s="312">
        <f>+VLOOKUP($E1380,Macro!$1:$1048576,MATCH(DATE(P$2,1,1),Macro!$A$1:$LI$1),FALSE)</f>
        <v>0</v>
      </c>
      <c r="Q1380" s="312">
        <f>+VLOOKUP($E1380,Macro!$1:$1048576,MATCH(DATE(Q$2,1,1),Macro!$A$1:$LI$1),FALSE)</f>
        <v>0</v>
      </c>
      <c r="R1380" s="312">
        <f>+VLOOKUP($E1380,Macro!$1:$1048576,MATCH(DATE(R$2,1,1),Macro!$A$1:$LI$1),FALSE)</f>
        <v>0</v>
      </c>
      <c r="S1380" s="312">
        <f>+VLOOKUP($E1380,Macro!$1:$1048576,MATCH(DATE(S$2,1,1),Macro!$A$1:$LI$1),FALSE)</f>
        <v>0</v>
      </c>
      <c r="T1380" s="312">
        <f>+VLOOKUP($E1380,Macro!$1:$1048576,MATCH(DATE(T$2,1,1),Macro!$A$1:$LI$1),FALSE)</f>
        <v>0</v>
      </c>
      <c r="U1380" s="312">
        <f>+VLOOKUP($E1380,Macro!$1:$1048576,MATCH(DATE(U$2,1,1),Macro!$A$1:$LI$1),FALSE)</f>
        <v>0</v>
      </c>
      <c r="V1380" s="312">
        <f>+VLOOKUP($E1380,Macro!$1:$1048576,MATCH(DATE(V$2,1,1),Macro!$A$1:$LI$1),FALSE)</f>
        <v>0</v>
      </c>
      <c r="W1380" s="312">
        <f>+VLOOKUP($E1380,Macro!$1:$1048576,MATCH(DATE(W$2,1,1),Macro!$A$1:$LI$1),FALSE)</f>
        <v>0</v>
      </c>
      <c r="X1380" s="312">
        <f>+VLOOKUP($E1380,Macro!$1:$1048576,MATCH(DATE(X$2,1,1),Macro!$A$1:$LI$1),FALSE)</f>
        <v>0</v>
      </c>
      <c r="Y1380" s="312">
        <f>+VLOOKUP($E1380,Macro!$1:$1048576,MATCH(DATE(Y$2,1,1),Macro!$A$1:$LI$1),FALSE)</f>
        <v>0</v>
      </c>
      <c r="Z1380" s="312">
        <f>+VLOOKUP($E1380,Macro!$1:$1048576,MATCH(DATE(Z$2,1,1),Macro!$A$1:$LI$1),FALSE)</f>
        <v>0</v>
      </c>
      <c r="AA1380" s="312">
        <f>+VLOOKUP($E1380,Macro!$1:$1048576,MATCH(DATE(AA$2,1,1),Macro!$A$1:$LI$1),FALSE)</f>
        <v>0</v>
      </c>
      <c r="AB1380" s="312">
        <f>+VLOOKUP($E1380,Macro!$1:$1048576,MATCH(DATE(AB$2,1,1),Macro!$A$1:$LI$1),FALSE)</f>
        <v>0</v>
      </c>
      <c r="AC1380" s="312">
        <f>+VLOOKUP($E1380,Macro!$1:$1048576,MATCH(DATE(AC$2,1,1),Macro!$A$1:$LI$1),FALSE)</f>
        <v>0</v>
      </c>
      <c r="AD1380" s="312">
        <f>+VLOOKUP($E1380,Macro!$1:$1048576,MATCH(DATE(AD$2,1,1),Macro!$A$1:$LI$1),FALSE)</f>
        <v>0</v>
      </c>
      <c r="AE1380" s="312">
        <f>+VLOOKUP($E1380,Macro!$1:$1048576,MATCH(DATE(AE$2,1,1),Macro!$A$1:$LI$1),FALSE)</f>
        <v>0</v>
      </c>
      <c r="AF1380" s="312">
        <f>+VLOOKUP($E1380,Macro!$1:$1048576,MATCH(DATE(AF$2,1,1),Macro!$A$1:$LI$1),FALSE)</f>
        <v>0</v>
      </c>
      <c r="AG1380" s="312">
        <f>+VLOOKUP($E1380,Macro!$1:$1048576,MATCH(DATE(AG$2,1,1),Macro!$A$1:$LI$1),FALSE)</f>
        <v>0</v>
      </c>
      <c r="AH1380" s="312">
        <f>+VLOOKUP($E1380,Macro!$1:$1048576,MATCH(DATE(AH$2,1,1),Macro!$A$1:$LI$1),FALSE)</f>
        <v>0</v>
      </c>
      <c r="AI1380" s="312">
        <f>+VLOOKUP($E1380,Macro!$1:$1048576,MATCH(DATE(AI$2,1,1),Macro!$A$1:$LI$1),FALSE)</f>
        <v>0</v>
      </c>
      <c r="AJ1380" s="312">
        <f>+VLOOKUP($E1380,Macro!$1:$1048576,MATCH(DATE(AJ$2,1,1),Macro!$A$1:$LI$1),FALSE)</f>
        <v>0</v>
      </c>
      <c r="AK1380" s="312">
        <f>+VLOOKUP($E1380,Macro!$1:$1048576,MATCH(DATE(AK$2,1,1),Macro!$A$1:$LI$1),FALSE)</f>
        <v>0</v>
      </c>
      <c r="AL1380" s="312">
        <f>+VLOOKUP($E1380,Macro!$1:$1048576,MATCH(DATE(AL$2,1,1),Macro!$A$1:$LI$1),FALSE)</f>
        <v>0</v>
      </c>
      <c r="AM1380" s="312">
        <f>+VLOOKUP($E1380,Macro!$1:$1048576,MATCH(DATE(AM$2,1,1),Macro!$A$1:$LI$1),FALSE)</f>
        <v>0</v>
      </c>
      <c r="AN1380" s="312">
        <f>+VLOOKUP($E1380,Macro!$1:$1048576,MATCH(DATE(AN$2,1,1),Macro!$A$1:$LI$1),FALSE)</f>
        <v>0</v>
      </c>
      <c r="AO1380" s="312">
        <f>+VLOOKUP($E1380,Macro!$1:$1048576,MATCH(DATE(AO$2,1,1),Macro!$A$1:$LI$1),FALSE)</f>
        <v>0</v>
      </c>
    </row>
    <row r="1381" spans="1:41" ht="15" customHeight="1" x14ac:dyDescent="0.35">
      <c r="A1381" s="394"/>
      <c r="B1381" s="408"/>
      <c r="C1381" s="114" t="s">
        <v>3</v>
      </c>
      <c r="D1381" s="114"/>
      <c r="E1381" s="50" t="s">
        <v>237</v>
      </c>
      <c r="F1381" s="312">
        <f>+VLOOKUP($E1381,Macro!$1:$1048576,MATCH(DATE(F$2,1,1),Macro!$A$1:$LI$1),FALSE)</f>
        <v>0</v>
      </c>
      <c r="G1381" s="312">
        <f>+VLOOKUP($E1381,Macro!$1:$1048576,MATCH(DATE(G$2,1,1),Macro!$A$1:$LI$1),FALSE)</f>
        <v>0</v>
      </c>
      <c r="H1381" s="312">
        <f>+VLOOKUP($E1381,Macro!$1:$1048576,MATCH(DATE(H$2,1,1),Macro!$A$1:$LI$1),FALSE)</f>
        <v>0</v>
      </c>
      <c r="I1381" s="312">
        <f>+VLOOKUP($E1381,Macro!$1:$1048576,MATCH(DATE(I$2,1,1),Macro!$A$1:$LI$1),FALSE)</f>
        <v>0</v>
      </c>
      <c r="J1381" s="312">
        <f>+VLOOKUP($E1381,Macro!$1:$1048576,MATCH(DATE(J$2,1,1),Macro!$A$1:$LI$1),FALSE)</f>
        <v>-1.9593560107722396E-8</v>
      </c>
      <c r="K1381" s="312">
        <f>+VLOOKUP($E1381,Macro!$1:$1048576,MATCH(DATE(K$2,1,1),Macro!$A$1:$LI$1),FALSE)</f>
        <v>-1.9088164382452533E-8</v>
      </c>
      <c r="L1381" s="312">
        <f>+VLOOKUP($E1381,Macro!$1:$1048576,MATCH(DATE(L$2,1,1),Macro!$A$1:$LI$1),FALSE)</f>
        <v>-0.20219775085428271</v>
      </c>
      <c r="M1381" s="312">
        <f>+VLOOKUP($E1381,Macro!$1:$1048576,MATCH(DATE(M$2,1,1),Macro!$A$1:$LI$1),FALSE)</f>
        <v>-0.58774912023422665</v>
      </c>
      <c r="N1381" s="312">
        <f>+VLOOKUP($E1381,Macro!$1:$1048576,MATCH(DATE(N$2,1,1),Macro!$A$1:$LI$1),FALSE)</f>
        <v>-1.1325959480097514</v>
      </c>
      <c r="O1381" s="312">
        <f>+VLOOKUP($E1381,Macro!$1:$1048576,MATCH(DATE(O$2,1,1),Macro!$A$1:$LI$1),FALSE)</f>
        <v>-1.7641646024537772</v>
      </c>
      <c r="P1381" s="312">
        <f>+VLOOKUP($E1381,Macro!$1:$1048576,MATCH(DATE(P$2,1,1),Macro!$A$1:$LI$1),FALSE)</f>
        <v>-2.3914519604220308</v>
      </c>
      <c r="Q1381" s="312">
        <f>+VLOOKUP($E1381,Macro!$1:$1048576,MATCH(DATE(Q$2,1,1),Macro!$A$1:$LI$1),FALSE)</f>
        <v>-2.8428919002114639</v>
      </c>
      <c r="R1381" s="312">
        <f>+VLOOKUP($E1381,Macro!$1:$1048576,MATCH(DATE(R$2,1,1),Macro!$A$1:$LI$1),FALSE)</f>
        <v>-3.073423476186421</v>
      </c>
      <c r="S1381" s="312">
        <f>+VLOOKUP($E1381,Macro!$1:$1048576,MATCH(DATE(S$2,1,1),Macro!$A$1:$LI$1),FALSE)</f>
        <v>-3.1024202970126091</v>
      </c>
      <c r="T1381" s="312">
        <f>+VLOOKUP($E1381,Macro!$1:$1048576,MATCH(DATE(T$2,1,1),Macro!$A$1:$LI$1),FALSE)</f>
        <v>-2.9801755886160297</v>
      </c>
      <c r="U1381" s="312">
        <f>+VLOOKUP($E1381,Macro!$1:$1048576,MATCH(DATE(U$2,1,1),Macro!$A$1:$LI$1),FALSE)</f>
        <v>-2.7615649433987755</v>
      </c>
      <c r="V1381" s="312">
        <f>+VLOOKUP($E1381,Macro!$1:$1048576,MATCH(DATE(V$2,1,1),Macro!$A$1:$LI$1),FALSE)</f>
        <v>-2.5383552747541449</v>
      </c>
      <c r="W1381" s="312">
        <f>+VLOOKUP($E1381,Macro!$1:$1048576,MATCH(DATE(W$2,1,1),Macro!$A$1:$LI$1),FALSE)</f>
        <v>-2.3393271564031037</v>
      </c>
      <c r="X1381" s="312">
        <f>+VLOOKUP($E1381,Macro!$1:$1048576,MATCH(DATE(X$2,1,1),Macro!$A$1:$LI$1),FALSE)</f>
        <v>-2.1863573248939616</v>
      </c>
      <c r="Y1381" s="312">
        <f>+VLOOKUP($E1381,Macro!$1:$1048576,MATCH(DATE(Y$2,1,1),Macro!$A$1:$LI$1),FALSE)</f>
        <v>-2.0885094524586201</v>
      </c>
      <c r="Z1381" s="312">
        <f>+VLOOKUP($E1381,Macro!$1:$1048576,MATCH(DATE(Z$2,1,1),Macro!$A$1:$LI$1),FALSE)</f>
        <v>-2.0498073801505479</v>
      </c>
      <c r="AA1381" s="312">
        <f>+VLOOKUP($E1381,Macro!$1:$1048576,MATCH(DATE(AA$2,1,1),Macro!$A$1:$LI$1),FALSE)</f>
        <v>-2.0532675048528959</v>
      </c>
      <c r="AB1381" s="312">
        <f>+VLOOKUP($E1381,Macro!$1:$1048576,MATCH(DATE(AB$2,1,1),Macro!$A$1:$LI$1),FALSE)</f>
        <v>-2.0968419738957911</v>
      </c>
      <c r="AC1381" s="312">
        <f>+VLOOKUP($E1381,Macro!$1:$1048576,MATCH(DATE(AC$2,1,1),Macro!$A$1:$LI$1),FALSE)</f>
        <v>-2.1839632596802994</v>
      </c>
      <c r="AD1381" s="312">
        <f>+VLOOKUP($E1381,Macro!$1:$1048576,MATCH(DATE(AD$2,1,1),Macro!$A$1:$LI$1),FALSE)</f>
        <v>-2.3188699542987412</v>
      </c>
      <c r="AE1381" s="312">
        <f>+VLOOKUP($E1381,Macro!$1:$1048576,MATCH(DATE(AE$2,1,1),Macro!$A$1:$LI$1),FALSE)</f>
        <v>-2.5070273391740394</v>
      </c>
      <c r="AF1381" s="312">
        <f>+VLOOKUP($E1381,Macro!$1:$1048576,MATCH(DATE(AF$2,1,1),Macro!$A$1:$LI$1),FALSE)</f>
        <v>-2.5294210618469815</v>
      </c>
      <c r="AG1381" s="312">
        <f>+VLOOKUP($E1381,Macro!$1:$1048576,MATCH(DATE(AG$2,1,1),Macro!$A$1:$LI$1),FALSE)</f>
        <v>-2.4775919357718945</v>
      </c>
      <c r="AH1381" s="312">
        <f>+VLOOKUP($E1381,Macro!$1:$1048576,MATCH(DATE(AH$2,1,1),Macro!$A$1:$LI$1),FALSE)</f>
        <v>-2.4084107367281504</v>
      </c>
      <c r="AI1381" s="312">
        <f>+VLOOKUP($E1381,Macro!$1:$1048576,MATCH(DATE(AI$2,1,1),Macro!$A$1:$LI$1),FALSE)</f>
        <v>-2.3513892912814693</v>
      </c>
      <c r="AJ1381" s="312">
        <f>+VLOOKUP($E1381,Macro!$1:$1048576,MATCH(DATE(AJ$2,1,1),Macro!$A$1:$LI$1),FALSE)</f>
        <v>-2.3194403578904121</v>
      </c>
      <c r="AK1381" s="312">
        <f>+VLOOKUP($E1381,Macro!$1:$1048576,MATCH(DATE(AK$2,1,1),Macro!$A$1:$LI$1),FALSE)</f>
        <v>-2.3112089259200053</v>
      </c>
      <c r="AL1381" s="312">
        <f>+VLOOKUP($E1381,Macro!$1:$1048576,MATCH(DATE(AL$2,1,1),Macro!$A$1:$LI$1),FALSE)</f>
        <v>-2.3251034923107428</v>
      </c>
      <c r="AM1381" s="312">
        <f>+VLOOKUP($E1381,Macro!$1:$1048576,MATCH(DATE(AM$2,1,1),Macro!$A$1:$LI$1),FALSE)</f>
        <v>-2.3590635948142591</v>
      </c>
      <c r="AN1381" s="312">
        <f>+VLOOKUP($E1381,Macro!$1:$1048576,MATCH(DATE(AN$2,1,1),Macro!$A$1:$LI$1),FALSE)</f>
        <v>-2.410166857751872</v>
      </c>
      <c r="AO1381" s="312">
        <f>+VLOOKUP($E1381,Macro!$1:$1048576,MATCH(DATE(AO$2,1,1),Macro!$A$1:$LI$1),FALSE)</f>
        <v>-2.4740129785752685</v>
      </c>
    </row>
    <row r="1382" spans="1:41" ht="15" customHeight="1" x14ac:dyDescent="0.35">
      <c r="A1382" s="394"/>
      <c r="B1382" s="408"/>
      <c r="C1382" s="114" t="s">
        <v>230</v>
      </c>
      <c r="D1382" s="114"/>
      <c r="E1382" s="58" t="s">
        <v>1667</v>
      </c>
      <c r="F1382" s="312">
        <f>+VLOOKUP($E1382,Macro!$1:$1048576,MATCH(DATE(F$2,1,1),Macro!$A$1:$LI$1),FALSE)</f>
        <v>0</v>
      </c>
      <c r="G1382" s="312">
        <f>+VLOOKUP($E1382,Macro!$1:$1048576,MATCH(DATE(G$2,1,1),Macro!$A$1:$LI$1),FALSE)</f>
        <v>0</v>
      </c>
      <c r="H1382" s="312">
        <f>+VLOOKUP($E1382,Macro!$1:$1048576,MATCH(DATE(H$2,1,1),Macro!$A$1:$LI$1),FALSE)</f>
        <v>0</v>
      </c>
      <c r="I1382" s="312">
        <f>+VLOOKUP($E1382,Macro!$1:$1048576,MATCH(DATE(I$2,1,1),Macro!$A$1:$LI$1),FALSE)</f>
        <v>0</v>
      </c>
      <c r="J1382" s="312">
        <f>+VLOOKUP($E1382,Macro!$1:$1048576,MATCH(DATE(J$2,1,1),Macro!$A$1:$LI$1),FALSE)</f>
        <v>-2.1328683263988069E-8</v>
      </c>
      <c r="K1382" s="312">
        <f>+VLOOKUP($E1382,Macro!$1:$1048576,MATCH(DATE(K$2,1,1),Macro!$A$1:$LI$1),FALSE)</f>
        <v>-2.0759927110702847E-8</v>
      </c>
      <c r="L1382" s="312">
        <f>+VLOOKUP($E1382,Macro!$1:$1048576,MATCH(DATE(L$2,1,1),Macro!$A$1:$LI$1),FALSE)</f>
        <v>-0.21701129270288444</v>
      </c>
      <c r="M1382" s="312">
        <f>+VLOOKUP($E1382,Macro!$1:$1048576,MATCH(DATE(M$2,1,1),Macro!$A$1:$LI$1),FALSE)</f>
        <v>-0.62595239692361249</v>
      </c>
      <c r="N1382" s="312">
        <f>+VLOOKUP($E1382,Macro!$1:$1048576,MATCH(DATE(N$2,1,1),Macro!$A$1:$LI$1),FALSE)</f>
        <v>-1.2014180574490108</v>
      </c>
      <c r="O1382" s="312">
        <f>+VLOOKUP($E1382,Macro!$1:$1048576,MATCH(DATE(O$2,1,1),Macro!$A$1:$LI$1),FALSE)</f>
        <v>-1.8656641174182087</v>
      </c>
      <c r="P1382" s="312">
        <f>+VLOOKUP($E1382,Macro!$1:$1048576,MATCH(DATE(P$2,1,1),Macro!$A$1:$LI$1),FALSE)</f>
        <v>-2.5209418669347339</v>
      </c>
      <c r="Q1382" s="312">
        <f>+VLOOKUP($E1382,Macro!$1:$1048576,MATCH(DATE(Q$2,1,1),Macro!$A$1:$LI$1),FALSE)</f>
        <v>-2.9972681403908963</v>
      </c>
      <c r="R1382" s="312">
        <f>+VLOOKUP($E1382,Macro!$1:$1048576,MATCH(DATE(R$2,1,1),Macro!$A$1:$LI$1),FALSE)</f>
        <v>-3.2450631185340084</v>
      </c>
      <c r="S1382" s="312">
        <f>+VLOOKUP($E1382,Macro!$1:$1048576,MATCH(DATE(S$2,1,1),Macro!$A$1:$LI$1),FALSE)</f>
        <v>-3.2825406160165493</v>
      </c>
      <c r="T1382" s="312">
        <f>+VLOOKUP($E1382,Macro!$1:$1048576,MATCH(DATE(T$2,1,1),Macro!$A$1:$LI$1),FALSE)</f>
        <v>-3.1611130733738002</v>
      </c>
      <c r="U1382" s="312">
        <f>+VLOOKUP($E1382,Macro!$1:$1048576,MATCH(DATE(U$2,1,1),Macro!$A$1:$LI$1),FALSE)</f>
        <v>-2.9378137750997846</v>
      </c>
      <c r="V1382" s="312">
        <f>+VLOOKUP($E1382,Macro!$1:$1048576,MATCH(DATE(V$2,1,1),Macro!$A$1:$LI$1),FALSE)</f>
        <v>-2.7085857272401759</v>
      </c>
      <c r="W1382" s="312">
        <f>+VLOOKUP($E1382,Macro!$1:$1048576,MATCH(DATE(W$2,1,1),Macro!$A$1:$LI$1),FALSE)</f>
        <v>-2.5036005623782831</v>
      </c>
      <c r="X1382" s="312">
        <f>+VLOOKUP($E1382,Macro!$1:$1048576,MATCH(DATE(X$2,1,1),Macro!$A$1:$LI$1),FALSE)</f>
        <v>-2.3461659143302782</v>
      </c>
      <c r="Y1382" s="312">
        <f>+VLOOKUP($E1382,Macro!$1:$1048576,MATCH(DATE(Y$2,1,1),Macro!$A$1:$LI$1),FALSE)</f>
        <v>-2.2464790361842124</v>
      </c>
      <c r="Z1382" s="312">
        <f>+VLOOKUP($E1382,Macro!$1:$1048576,MATCH(DATE(Z$2,1,1),Macro!$A$1:$LI$1),FALSE)</f>
        <v>-2.2092322759660221</v>
      </c>
      <c r="AA1382" s="312">
        <f>+VLOOKUP($E1382,Macro!$1:$1048576,MATCH(DATE(AA$2,1,1),Macro!$A$1:$LI$1),FALSE)</f>
        <v>-2.2179887354556116</v>
      </c>
      <c r="AB1382" s="312">
        <f>+VLOOKUP($E1382,Macro!$1:$1048576,MATCH(DATE(AB$2,1,1),Macro!$A$1:$LI$1),FALSE)</f>
        <v>-2.2703823692112768</v>
      </c>
      <c r="AC1382" s="312">
        <f>+VLOOKUP($E1382,Macro!$1:$1048576,MATCH(DATE(AC$2,1,1),Macro!$A$1:$LI$1),FALSE)</f>
        <v>-2.3696533411856069</v>
      </c>
      <c r="AD1382" s="312">
        <f>+VLOOKUP($E1382,Macro!$1:$1048576,MATCH(DATE(AD$2,1,1),Macro!$A$1:$LI$1),FALSE)</f>
        <v>-2.5198738587658753</v>
      </c>
      <c r="AE1382" s="312">
        <f>+VLOOKUP($E1382,Macro!$1:$1048576,MATCH(DATE(AE$2,1,1),Macro!$A$1:$LI$1),FALSE)</f>
        <v>-2.7264511156959603</v>
      </c>
      <c r="AF1382" s="312">
        <f>+VLOOKUP($E1382,Macro!$1:$1048576,MATCH(DATE(AF$2,1,1),Macro!$A$1:$LI$1),FALSE)</f>
        <v>-2.7585938684128619</v>
      </c>
      <c r="AG1382" s="312">
        <f>+VLOOKUP($E1382,Macro!$1:$1048576,MATCH(DATE(AG$2,1,1),Macro!$A$1:$LI$1),FALSE)</f>
        <v>-2.7124508159749428</v>
      </c>
      <c r="AH1382" s="312">
        <f>+VLOOKUP($E1382,Macro!$1:$1048576,MATCH(DATE(AH$2,1,1),Macro!$A$1:$LI$1),FALSE)</f>
        <v>-2.6474223192559765</v>
      </c>
      <c r="AI1382" s="312">
        <f>+VLOOKUP($E1382,Macro!$1:$1048576,MATCH(DATE(AI$2,1,1),Macro!$A$1:$LI$1),FALSE)</f>
        <v>-2.5942804409303966</v>
      </c>
      <c r="AJ1382" s="312">
        <f>+VLOOKUP($E1382,Macro!$1:$1048576,MATCH(DATE(AJ$2,1,1),Macro!$A$1:$LI$1),FALSE)</f>
        <v>-2.5664991609936405</v>
      </c>
      <c r="AK1382" s="312">
        <f>+VLOOKUP($E1382,Macro!$1:$1048576,MATCH(DATE(AK$2,1,1),Macro!$A$1:$LI$1),FALSE)</f>
        <v>-2.5629839049762793</v>
      </c>
      <c r="AL1382" s="312">
        <f>+VLOOKUP($E1382,Macro!$1:$1048576,MATCH(DATE(AL$2,1,1),Macro!$A$1:$LI$1),FALSE)</f>
        <v>-2.5819659339985757</v>
      </c>
      <c r="AM1382" s="312">
        <f>+VLOOKUP($E1382,Macro!$1:$1048576,MATCH(DATE(AM$2,1,1),Macro!$A$1:$LI$1),FALSE)</f>
        <v>-2.6211906112204808</v>
      </c>
      <c r="AN1382" s="312">
        <f>+VLOOKUP($E1382,Macro!$1:$1048576,MATCH(DATE(AN$2,1,1),Macro!$A$1:$LI$1),FALSE)</f>
        <v>-2.6775536485796669</v>
      </c>
      <c r="AO1382" s="312">
        <f>+VLOOKUP($E1382,Macro!$1:$1048576,MATCH(DATE(AO$2,1,1),Macro!$A$1:$LI$1),FALSE)</f>
        <v>-2.7464692510284494</v>
      </c>
    </row>
    <row r="1383" spans="1:41" ht="15" customHeight="1" x14ac:dyDescent="0.35">
      <c r="A1383" s="394"/>
      <c r="B1383" s="408"/>
      <c r="C1383" s="114" t="s">
        <v>4</v>
      </c>
      <c r="D1383" s="114"/>
      <c r="E1383" s="50" t="s">
        <v>238</v>
      </c>
      <c r="F1383" s="312">
        <f>+VLOOKUP($E1383,Macro!$1:$1048576,MATCH(DATE(F$2,1,1),Macro!$A$1:$LI$1),FALSE)</f>
        <v>0</v>
      </c>
      <c r="G1383" s="312">
        <f>+VLOOKUP($E1383,Macro!$1:$1048576,MATCH(DATE(G$2,1,1),Macro!$A$1:$LI$1),FALSE)</f>
        <v>0</v>
      </c>
      <c r="H1383" s="312">
        <f>+VLOOKUP($E1383,Macro!$1:$1048576,MATCH(DATE(H$2,1,1),Macro!$A$1:$LI$1),FALSE)</f>
        <v>-1.4744105936159713E-8</v>
      </c>
      <c r="I1383" s="312">
        <f>+VLOOKUP($E1383,Macro!$1:$1048576,MATCH(DATE(I$2,1,1),Macro!$A$1:$LI$1),FALSE)</f>
        <v>-2.8519275829808066E-8</v>
      </c>
      <c r="J1383" s="312">
        <f>+VLOOKUP($E1383,Macro!$1:$1048576,MATCH(DATE(J$2,1,1),Macro!$A$1:$LI$1),FALSE)</f>
        <v>-4.1394532246386007E-8</v>
      </c>
      <c r="K1383" s="312">
        <f>+VLOOKUP($E1383,Macro!$1:$1048576,MATCH(DATE(K$2,1,1),Macro!$A$1:$LI$1),FALSE)</f>
        <v>-4.0015579738650331E-8</v>
      </c>
      <c r="L1383" s="312">
        <f>+VLOOKUP($E1383,Macro!$1:$1048576,MATCH(DATE(L$2,1,1),Macro!$A$1:$LI$1),FALSE)</f>
        <v>-0.96958182925133141</v>
      </c>
      <c r="M1383" s="312">
        <f>+VLOOKUP($E1383,Macro!$1:$1048576,MATCH(DATE(M$2,1,1),Macro!$A$1:$LI$1),FALSE)</f>
        <v>-2.0372422483880048</v>
      </c>
      <c r="N1383" s="312">
        <f>+VLOOKUP($E1383,Macro!$1:$1048576,MATCH(DATE(N$2,1,1),Macro!$A$1:$LI$1),FALSE)</f>
        <v>-3.2158945062111588</v>
      </c>
      <c r="O1383" s="312">
        <f>+VLOOKUP($E1383,Macro!$1:$1048576,MATCH(DATE(O$2,1,1),Macro!$A$1:$LI$1),FALSE)</f>
        <v>-4.2434611533200499</v>
      </c>
      <c r="P1383" s="312">
        <f>+VLOOKUP($E1383,Macro!$1:$1048576,MATCH(DATE(P$2,1,1),Macro!$A$1:$LI$1),FALSE)</f>
        <v>-4.8952683870210016</v>
      </c>
      <c r="Q1383" s="312">
        <f>+VLOOKUP($E1383,Macro!$1:$1048576,MATCH(DATE(Q$2,1,1),Macro!$A$1:$LI$1),FALSE)</f>
        <v>-5.2196797474482137</v>
      </c>
      <c r="R1383" s="312">
        <f>+VLOOKUP($E1383,Macro!$1:$1048576,MATCH(DATE(R$2,1,1),Macro!$A$1:$LI$1),FALSE)</f>
        <v>-5.2700928293862752</v>
      </c>
      <c r="S1383" s="312">
        <f>+VLOOKUP($E1383,Macro!$1:$1048576,MATCH(DATE(S$2,1,1),Macro!$A$1:$LI$1),FALSE)</f>
        <v>-5.1308437140705649</v>
      </c>
      <c r="T1383" s="312">
        <f>+VLOOKUP($E1383,Macro!$1:$1048576,MATCH(DATE(T$2,1,1),Macro!$A$1:$LI$1),FALSE)</f>
        <v>-4.8948789211957777</v>
      </c>
      <c r="U1383" s="312">
        <f>+VLOOKUP($E1383,Macro!$1:$1048576,MATCH(DATE(U$2,1,1),Macro!$A$1:$LI$1),FALSE)</f>
        <v>-4.6456189426061893</v>
      </c>
      <c r="V1383" s="312">
        <f>+VLOOKUP($E1383,Macro!$1:$1048576,MATCH(DATE(V$2,1,1),Macro!$A$1:$LI$1),FALSE)</f>
        <v>-4.6203660880400736</v>
      </c>
      <c r="W1383" s="312">
        <f>+VLOOKUP($E1383,Macro!$1:$1048576,MATCH(DATE(W$2,1,1),Macro!$A$1:$LI$1),FALSE)</f>
        <v>-4.6816913106637159</v>
      </c>
      <c r="X1383" s="312">
        <f>+VLOOKUP($E1383,Macro!$1:$1048576,MATCH(DATE(X$2,1,1),Macro!$A$1:$LI$1),FALSE)</f>
        <v>-4.8611527897483908</v>
      </c>
      <c r="Y1383" s="312">
        <f>+VLOOKUP($E1383,Macro!$1:$1048576,MATCH(DATE(Y$2,1,1),Macro!$A$1:$LI$1),FALSE)</f>
        <v>-5.1677255216063145</v>
      </c>
      <c r="Z1383" s="312">
        <f>+VLOOKUP($E1383,Macro!$1:$1048576,MATCH(DATE(Z$2,1,1),Macro!$A$1:$LI$1),FALSE)</f>
        <v>-5.5993979200415716</v>
      </c>
      <c r="AA1383" s="312">
        <f>+VLOOKUP($E1383,Macro!$1:$1048576,MATCH(DATE(AA$2,1,1),Macro!$A$1:$LI$1),FALSE)</f>
        <v>-6.1327371386215468</v>
      </c>
      <c r="AB1383" s="312">
        <f>+VLOOKUP($E1383,Macro!$1:$1048576,MATCH(DATE(AB$2,1,1),Macro!$A$1:$LI$1),FALSE)</f>
        <v>-6.7548784547424745</v>
      </c>
      <c r="AC1383" s="312">
        <f>+VLOOKUP($E1383,Macro!$1:$1048576,MATCH(DATE(AC$2,1,1),Macro!$A$1:$LI$1),FALSE)</f>
        <v>-7.4526322201073132</v>
      </c>
      <c r="AD1383" s="312">
        <f>+VLOOKUP($E1383,Macro!$1:$1048576,MATCH(DATE(AD$2,1,1),Macro!$A$1:$LI$1),FALSE)</f>
        <v>-8.2100535896933113</v>
      </c>
      <c r="AE1383" s="312">
        <f>+VLOOKUP($E1383,Macro!$1:$1048576,MATCH(DATE(AE$2,1,1),Macro!$A$1:$LI$1),FALSE)</f>
        <v>-9.0177903446110204</v>
      </c>
      <c r="AF1383" s="312">
        <f>+VLOOKUP($E1383,Macro!$1:$1048576,MATCH(DATE(AF$2,1,1),Macro!$A$1:$LI$1),FALSE)</f>
        <v>-8.9857787753262244</v>
      </c>
      <c r="AG1383" s="312">
        <f>+VLOOKUP($E1383,Macro!$1:$1048576,MATCH(DATE(AG$2,1,1),Macro!$A$1:$LI$1),FALSE)</f>
        <v>-9.0447717656676812</v>
      </c>
      <c r="AH1383" s="312">
        <f>+VLOOKUP($E1383,Macro!$1:$1048576,MATCH(DATE(AH$2,1,1),Macro!$A$1:$LI$1),FALSE)</f>
        <v>-9.1899507709802268</v>
      </c>
      <c r="AI1383" s="312">
        <f>+VLOOKUP($E1383,Macro!$1:$1048576,MATCH(DATE(AI$2,1,1),Macro!$A$1:$LI$1),FALSE)</f>
        <v>-9.3990775228263388</v>
      </c>
      <c r="AJ1383" s="312">
        <f>+VLOOKUP($E1383,Macro!$1:$1048576,MATCH(DATE(AJ$2,1,1),Macro!$A$1:$LI$1),FALSE)</f>
        <v>-9.6436747430840306</v>
      </c>
      <c r="AK1383" s="312">
        <f>+VLOOKUP($E1383,Macro!$1:$1048576,MATCH(DATE(AK$2,1,1),Macro!$A$1:$LI$1),FALSE)</f>
        <v>-9.8957136830124739</v>
      </c>
      <c r="AL1383" s="312">
        <f>+VLOOKUP($E1383,Macro!$1:$1048576,MATCH(DATE(AL$2,1,1),Macro!$A$1:$LI$1),FALSE)</f>
        <v>-10.13689058104964</v>
      </c>
      <c r="AM1383" s="312">
        <f>+VLOOKUP($E1383,Macro!$1:$1048576,MATCH(DATE(AM$2,1,1),Macro!$A$1:$LI$1),FALSE)</f>
        <v>-10.354699453420169</v>
      </c>
      <c r="AN1383" s="312">
        <f>+VLOOKUP($E1383,Macro!$1:$1048576,MATCH(DATE(AN$2,1,1),Macro!$A$1:$LI$1),FALSE)</f>
        <v>-10.540239997013012</v>
      </c>
      <c r="AO1383" s="312">
        <f>+VLOOKUP($E1383,Macro!$1:$1048576,MATCH(DATE(AO$2,1,1),Macro!$A$1:$LI$1),FALSE)</f>
        <v>-10.686511850214709</v>
      </c>
    </row>
    <row r="1384" spans="1:41" ht="15" customHeight="1" x14ac:dyDescent="0.35">
      <c r="A1384" s="394"/>
      <c r="B1384" s="408"/>
      <c r="C1384" s="114" t="s">
        <v>5</v>
      </c>
      <c r="D1384" s="114"/>
      <c r="E1384" s="50" t="s">
        <v>239</v>
      </c>
      <c r="F1384" s="312">
        <f>+VLOOKUP($E1384,Macro!$1:$1048576,MATCH(DATE(F$2,1,1),Macro!$A$1:$LI$1),FALSE)</f>
        <v>1.5269763231628986E-8</v>
      </c>
      <c r="G1384" s="312">
        <f>+VLOOKUP($E1384,Macro!$1:$1048576,MATCH(DATE(G$2,1,1),Macro!$A$1:$LI$1),FALSE)</f>
        <v>1.4990786390001176E-8</v>
      </c>
      <c r="H1384" s="312">
        <f>+VLOOKUP($E1384,Macro!$1:$1048576,MATCH(DATE(H$2,1,1),Macro!$A$1:$LI$1),FALSE)</f>
        <v>0</v>
      </c>
      <c r="I1384" s="312">
        <f>+VLOOKUP($E1384,Macro!$1:$1048576,MATCH(DATE(I$2,1,1),Macro!$A$1:$LI$1),FALSE)</f>
        <v>0</v>
      </c>
      <c r="J1384" s="312">
        <f>+VLOOKUP($E1384,Macro!$1:$1048576,MATCH(DATE(J$2,1,1),Macro!$A$1:$LI$1),FALSE)</f>
        <v>0</v>
      </c>
      <c r="K1384" s="312">
        <f>+VLOOKUP($E1384,Macro!$1:$1048576,MATCH(DATE(K$2,1,1),Macro!$A$1:$LI$1),FALSE)</f>
        <v>0</v>
      </c>
      <c r="L1384" s="312">
        <f>+VLOOKUP($E1384,Macro!$1:$1048576,MATCH(DATE(L$2,1,1),Macro!$A$1:$LI$1),FALSE)</f>
        <v>-0.34953271568476385</v>
      </c>
      <c r="M1384" s="312">
        <f>+VLOOKUP($E1384,Macro!$1:$1048576,MATCH(DATE(M$2,1,1),Macro!$A$1:$LI$1),FALSE)</f>
        <v>-0.89008769287181044</v>
      </c>
      <c r="N1384" s="312">
        <f>+VLOOKUP($E1384,Macro!$1:$1048576,MATCH(DATE(N$2,1,1),Macro!$A$1:$LI$1),FALSE)</f>
        <v>-1.5644559479528475</v>
      </c>
      <c r="O1384" s="312">
        <f>+VLOOKUP($E1384,Macro!$1:$1048576,MATCH(DATE(O$2,1,1),Macro!$A$1:$LI$1),FALSE)</f>
        <v>-2.2372372360103143</v>
      </c>
      <c r="P1384" s="312">
        <f>+VLOOKUP($E1384,Macro!$1:$1048576,MATCH(DATE(P$2,1,1),Macro!$A$1:$LI$1),FALSE)</f>
        <v>-2.7704333909953749</v>
      </c>
      <c r="Q1384" s="312">
        <f>+VLOOKUP($E1384,Macro!$1:$1048576,MATCH(DATE(Q$2,1,1),Macro!$A$1:$LI$1),FALSE)</f>
        <v>-2.9575270330283066</v>
      </c>
      <c r="R1384" s="312">
        <f>+VLOOKUP($E1384,Macro!$1:$1048576,MATCH(DATE(R$2,1,1),Macro!$A$1:$LI$1),FALSE)</f>
        <v>-2.8538652239092577</v>
      </c>
      <c r="S1384" s="312">
        <f>+VLOOKUP($E1384,Macro!$1:$1048576,MATCH(DATE(S$2,1,1),Macro!$A$1:$LI$1),FALSE)</f>
        <v>-2.5560096218046668</v>
      </c>
      <c r="T1384" s="312">
        <f>+VLOOKUP($E1384,Macro!$1:$1048576,MATCH(DATE(T$2,1,1),Macro!$A$1:$LI$1),FALSE)</f>
        <v>-2.1450791683549575</v>
      </c>
      <c r="U1384" s="312">
        <f>+VLOOKUP($E1384,Macro!$1:$1048576,MATCH(DATE(U$2,1,1),Macro!$A$1:$LI$1),FALSE)</f>
        <v>-1.6813026880697524</v>
      </c>
      <c r="V1384" s="312">
        <f>+VLOOKUP($E1384,Macro!$1:$1048576,MATCH(DATE(V$2,1,1),Macro!$A$1:$LI$1),FALSE)</f>
        <v>-1.2906157374807159</v>
      </c>
      <c r="W1384" s="312">
        <f>+VLOOKUP($E1384,Macro!$1:$1048576,MATCH(DATE(W$2,1,1),Macro!$A$1:$LI$1),FALSE)</f>
        <v>-0.96543887407228857</v>
      </c>
      <c r="X1384" s="312">
        <f>+VLOOKUP($E1384,Macro!$1:$1048576,MATCH(DATE(X$2,1,1),Macro!$A$1:$LI$1),FALSE)</f>
        <v>-0.72973095734093496</v>
      </c>
      <c r="Y1384" s="312">
        <f>+VLOOKUP($E1384,Macro!$1:$1048576,MATCH(DATE(Y$2,1,1),Macro!$A$1:$LI$1),FALSE)</f>
        <v>-0.59853769653843703</v>
      </c>
      <c r="Z1384" s="312">
        <f>+VLOOKUP($E1384,Macro!$1:$1048576,MATCH(DATE(Z$2,1,1),Macro!$A$1:$LI$1),FALSE)</f>
        <v>-0.56004633878828924</v>
      </c>
      <c r="AA1384" s="312">
        <f>+VLOOKUP($E1384,Macro!$1:$1048576,MATCH(DATE(AA$2,1,1),Macro!$A$1:$LI$1),FALSE)</f>
        <v>-0.59521582707953158</v>
      </c>
      <c r="AB1384" s="312">
        <f>+VLOOKUP($E1384,Macro!$1:$1048576,MATCH(DATE(AB$2,1,1),Macro!$A$1:$LI$1),FALSE)</f>
        <v>-0.71643786657666908</v>
      </c>
      <c r="AC1384" s="312">
        <f>+VLOOKUP($E1384,Macro!$1:$1048576,MATCH(DATE(AC$2,1,1),Macro!$A$1:$LI$1),FALSE)</f>
        <v>-0.93403619545946448</v>
      </c>
      <c r="AD1384" s="312">
        <f>+VLOOKUP($E1384,Macro!$1:$1048576,MATCH(DATE(AD$2,1,1),Macro!$A$1:$LI$1),FALSE)</f>
        <v>-1.2505444331779469</v>
      </c>
      <c r="AE1384" s="312">
        <f>+VLOOKUP($E1384,Macro!$1:$1048576,MATCH(DATE(AE$2,1,1),Macro!$A$1:$LI$1),FALSE)</f>
        <v>-1.6676649774421959</v>
      </c>
      <c r="AF1384" s="312">
        <f>+VLOOKUP($E1384,Macro!$1:$1048576,MATCH(DATE(AF$2,1,1),Macro!$A$1:$LI$1),FALSE)</f>
        <v>-1.8075928337087266</v>
      </c>
      <c r="AG1384" s="312">
        <f>+VLOOKUP($E1384,Macro!$1:$1048576,MATCH(DATE(AG$2,1,1),Macro!$A$1:$LI$1),FALSE)</f>
        <v>-1.9309386597834211</v>
      </c>
      <c r="AH1384" s="312">
        <f>+VLOOKUP($E1384,Macro!$1:$1048576,MATCH(DATE(AH$2,1,1),Macro!$A$1:$LI$1),FALSE)</f>
        <v>-2.0878824497134407</v>
      </c>
      <c r="AI1384" s="312">
        <f>+VLOOKUP($E1384,Macro!$1:$1048576,MATCH(DATE(AI$2,1,1),Macro!$A$1:$LI$1),FALSE)</f>
        <v>-2.2911490401437806</v>
      </c>
      <c r="AJ1384" s="312">
        <f>+VLOOKUP($E1384,Macro!$1:$1048576,MATCH(DATE(AJ$2,1,1),Macro!$A$1:$LI$1),FALSE)</f>
        <v>-2.5378030694205189</v>
      </c>
      <c r="AK1384" s="312">
        <f>+VLOOKUP($E1384,Macro!$1:$1048576,MATCH(DATE(AK$2,1,1),Macro!$A$1:$LI$1),FALSE)</f>
        <v>-2.8144885073738246</v>
      </c>
      <c r="AL1384" s="312">
        <f>+VLOOKUP($E1384,Macro!$1:$1048576,MATCH(DATE(AL$2,1,1),Macro!$A$1:$LI$1),FALSE)</f>
        <v>-3.1117772852301329</v>
      </c>
      <c r="AM1384" s="312">
        <f>+VLOOKUP($E1384,Macro!$1:$1048576,MATCH(DATE(AM$2,1,1),Macro!$A$1:$LI$1),FALSE)</f>
        <v>-3.4203819328865182</v>
      </c>
      <c r="AN1384" s="312">
        <f>+VLOOKUP($E1384,Macro!$1:$1048576,MATCH(DATE(AN$2,1,1),Macro!$A$1:$LI$1),FALSE)</f>
        <v>-3.7298692240282261</v>
      </c>
      <c r="AO1384" s="312">
        <f>+VLOOKUP($E1384,Macro!$1:$1048576,MATCH(DATE(AO$2,1,1),Macro!$A$1:$LI$1),FALSE)</f>
        <v>-4.0287672625061504</v>
      </c>
    </row>
    <row r="1385" spans="1:41" ht="15" customHeight="1" x14ac:dyDescent="0.35">
      <c r="A1385" s="394"/>
      <c r="B1385" s="408"/>
      <c r="C1385" s="114" t="s">
        <v>2</v>
      </c>
      <c r="D1385" s="114" t="s">
        <v>226</v>
      </c>
      <c r="E1385" s="50" t="s">
        <v>240</v>
      </c>
      <c r="F1385" s="312">
        <f>+VLOOKUP($E1385,Macro!$1:$1048576,MATCH(DATE(F$2,1,1),Macro!$A$1:$LI$1),FALSE)</f>
        <v>0</v>
      </c>
      <c r="G1385" s="312">
        <f>+VLOOKUP($E1385,Macro!$1:$1048576,MATCH(DATE(G$2,1,1),Macro!$A$1:$LI$1),FALSE)</f>
        <v>0</v>
      </c>
      <c r="H1385" s="312">
        <f>+VLOOKUP($E1385,Macro!$1:$1048576,MATCH(DATE(H$2,1,1),Macro!$A$1:$LI$1),FALSE)</f>
        <v>8.191669564894255E-10</v>
      </c>
      <c r="I1385" s="312">
        <f>+VLOOKUP($E1385,Macro!$1:$1048576,MATCH(DATE(I$2,1,1),Macro!$A$1:$LI$1),FALSE)</f>
        <v>0</v>
      </c>
      <c r="J1385" s="312">
        <f>+VLOOKUP($E1385,Macro!$1:$1048576,MATCH(DATE(J$2,1,1),Macro!$A$1:$LI$1),FALSE)</f>
        <v>7.8785866719499609E-10</v>
      </c>
      <c r="K1385" s="312">
        <f>+VLOOKUP($E1385,Macro!$1:$1048576,MATCH(DATE(K$2,1,1),Macro!$A$1:$LI$1),FALSE)</f>
        <v>0</v>
      </c>
      <c r="L1385" s="312">
        <f>+VLOOKUP($E1385,Macro!$1:$1048576,MATCH(DATE(L$2,1,1),Macro!$A$1:$LI$1),FALSE)</f>
        <v>-9.4614232462053582E-2</v>
      </c>
      <c r="M1385" s="312">
        <f>+VLOOKUP($E1385,Macro!$1:$1048576,MATCH(DATE(M$2,1,1),Macro!$A$1:$LI$1),FALSE)</f>
        <v>-0.32688086524020887</v>
      </c>
      <c r="N1385" s="312">
        <f>+VLOOKUP($E1385,Macro!$1:$1048576,MATCH(DATE(N$2,1,1),Macro!$A$1:$LI$1),FALSE)</f>
        <v>-0.67942448500588615</v>
      </c>
      <c r="O1385" s="312">
        <f>+VLOOKUP($E1385,Macro!$1:$1048576,MATCH(DATE(O$2,1,1),Macro!$A$1:$LI$1),FALSE)</f>
        <v>-1.0862119761743005</v>
      </c>
      <c r="P1385" s="312">
        <f>+VLOOKUP($E1385,Macro!$1:$1048576,MATCH(DATE(P$2,1,1),Macro!$A$1:$LI$1),FALSE)</f>
        <v>-1.4596607000459949</v>
      </c>
      <c r="Q1385" s="312">
        <f>+VLOOKUP($E1385,Macro!$1:$1048576,MATCH(DATE(Q$2,1,1),Macro!$A$1:$LI$1),FALSE)</f>
        <v>-1.6378151861332402</v>
      </c>
      <c r="R1385" s="312">
        <f>+VLOOKUP($E1385,Macro!$1:$1048576,MATCH(DATE(R$2,1,1),Macro!$A$1:$LI$1),FALSE)</f>
        <v>-1.556860183114217</v>
      </c>
      <c r="S1385" s="312">
        <f>+VLOOKUP($E1385,Macro!$1:$1048576,MATCH(DATE(S$2,1,1),Macro!$A$1:$LI$1),FALSE)</f>
        <v>-1.2770100481169444</v>
      </c>
      <c r="T1385" s="312">
        <f>+VLOOKUP($E1385,Macro!$1:$1048576,MATCH(DATE(T$2,1,1),Macro!$A$1:$LI$1),FALSE)</f>
        <v>-0.86642221953574516</v>
      </c>
      <c r="U1385" s="312">
        <f>+VLOOKUP($E1385,Macro!$1:$1048576,MATCH(DATE(U$2,1,1),Macro!$A$1:$LI$1),FALSE)</f>
        <v>-0.37713007067243787</v>
      </c>
      <c r="V1385" s="312">
        <f>+VLOOKUP($E1385,Macro!$1:$1048576,MATCH(DATE(V$2,1,1),Macro!$A$1:$LI$1),FALSE)</f>
        <v>0.12406914185052464</v>
      </c>
      <c r="W1385" s="312">
        <f>+VLOOKUP($E1385,Macro!$1:$1048576,MATCH(DATE(W$2,1,1),Macro!$A$1:$LI$1),FALSE)</f>
        <v>0.59053788650502703</v>
      </c>
      <c r="X1385" s="312">
        <f>+VLOOKUP($E1385,Macro!$1:$1048576,MATCH(DATE(X$2,1,1),Macro!$A$1:$LI$1),FALSE)</f>
        <v>0.99682091315673738</v>
      </c>
      <c r="Y1385" s="312">
        <f>+VLOOKUP($E1385,Macro!$1:$1048576,MATCH(DATE(Y$2,1,1),Macro!$A$1:$LI$1),FALSE)</f>
        <v>1.3314109715230948</v>
      </c>
      <c r="Z1385" s="312">
        <f>+VLOOKUP($E1385,Macro!$1:$1048576,MATCH(DATE(Z$2,1,1),Macro!$A$1:$LI$1),FALSE)</f>
        <v>1.589593165114489</v>
      </c>
      <c r="AA1385" s="312">
        <f>+VLOOKUP($E1385,Macro!$1:$1048576,MATCH(DATE(AA$2,1,1),Macro!$A$1:$LI$1),FALSE)</f>
        <v>1.7733319606767051</v>
      </c>
      <c r="AB1385" s="312">
        <f>+VLOOKUP($E1385,Macro!$1:$1048576,MATCH(DATE(AB$2,1,1),Macro!$A$1:$LI$1),FALSE)</f>
        <v>1.8717646824047529</v>
      </c>
      <c r="AC1385" s="312">
        <f>+VLOOKUP($E1385,Macro!$1:$1048576,MATCH(DATE(AC$2,1,1),Macro!$A$1:$LI$1),FALSE)</f>
        <v>1.8682353788302741</v>
      </c>
      <c r="AD1385" s="312">
        <f>+VLOOKUP($E1385,Macro!$1:$1048576,MATCH(DATE(AD$2,1,1),Macro!$A$1:$LI$1),FALSE)</f>
        <v>1.7537769181779295</v>
      </c>
      <c r="AE1385" s="312">
        <f>+VLOOKUP($E1385,Macro!$1:$1048576,MATCH(DATE(AE$2,1,1),Macro!$A$1:$LI$1),FALSE)</f>
        <v>1.5260444126887318</v>
      </c>
      <c r="AF1385" s="312">
        <f>+VLOOKUP($E1385,Macro!$1:$1048576,MATCH(DATE(AF$2,1,1),Macro!$A$1:$LI$1),FALSE)</f>
        <v>1.3040530992322275</v>
      </c>
      <c r="AG1385" s="312">
        <f>+VLOOKUP($E1385,Macro!$1:$1048576,MATCH(DATE(AG$2,1,1),Macro!$A$1:$LI$1),FALSE)</f>
        <v>1.1020136727117436</v>
      </c>
      <c r="AH1385" s="312">
        <f>+VLOOKUP($E1385,Macro!$1:$1048576,MATCH(DATE(AH$2,1,1),Macro!$A$1:$LI$1),FALSE)</f>
        <v>0.90201977726043214</v>
      </c>
      <c r="AI1385" s="312">
        <f>+VLOOKUP($E1385,Macro!$1:$1048576,MATCH(DATE(AI$2,1,1),Macro!$A$1:$LI$1),FALSE)</f>
        <v>0.685106596590912</v>
      </c>
      <c r="AJ1385" s="312">
        <f>+VLOOKUP($E1385,Macro!$1:$1048576,MATCH(DATE(AJ$2,1,1),Macro!$A$1:$LI$1),FALSE)</f>
        <v>0.43987369385090069</v>
      </c>
      <c r="AK1385" s="312">
        <f>+VLOOKUP($E1385,Macro!$1:$1048576,MATCH(DATE(AK$2,1,1),Macro!$A$1:$LI$1),FALSE)</f>
        <v>0.16412607634235243</v>
      </c>
      <c r="AL1385" s="312">
        <f>+VLOOKUP($E1385,Macro!$1:$1048576,MATCH(DATE(AL$2,1,1),Macro!$A$1:$LI$1),FALSE)</f>
        <v>-0.13795580025992571</v>
      </c>
      <c r="AM1385" s="312">
        <f>+VLOOKUP($E1385,Macro!$1:$1048576,MATCH(DATE(AM$2,1,1),Macro!$A$1:$LI$1),FALSE)</f>
        <v>-0.46166349613320223</v>
      </c>
      <c r="AN1385" s="312">
        <f>+VLOOKUP($E1385,Macro!$1:$1048576,MATCH(DATE(AN$2,1,1),Macro!$A$1:$LI$1),FALSE)</f>
        <v>-0.79822142734262691</v>
      </c>
      <c r="AO1385" s="312">
        <f>+VLOOKUP($E1385,Macro!$1:$1048576,MATCH(DATE(AO$2,1,1),Macro!$A$1:$LI$1),FALSE)</f>
        <v>-1.135288950903679</v>
      </c>
    </row>
    <row r="1386" spans="1:41" ht="15" customHeight="1" x14ac:dyDescent="0.35">
      <c r="A1386" s="394"/>
      <c r="B1386" s="408"/>
      <c r="C1386" s="114" t="s">
        <v>3</v>
      </c>
      <c r="D1386" s="114" t="s">
        <v>228</v>
      </c>
      <c r="E1386" s="50" t="s">
        <v>241</v>
      </c>
      <c r="F1386" s="312">
        <f>+VLOOKUP($E1386,Macro!$1:$1048576,MATCH(DATE(F$2,1,1),Macro!$A$1:$LI$1),FALSE)</f>
        <v>0</v>
      </c>
      <c r="G1386" s="312">
        <f>+VLOOKUP($E1386,Macro!$1:$1048576,MATCH(DATE(G$2,1,1),Macro!$A$1:$LI$1),FALSE)</f>
        <v>0</v>
      </c>
      <c r="H1386" s="312">
        <f>+VLOOKUP($E1386,Macro!$1:$1048576,MATCH(DATE(H$2,1,1),Macro!$A$1:$LI$1),FALSE)</f>
        <v>-1.9699797348948778E-9</v>
      </c>
      <c r="I1386" s="312">
        <f>+VLOOKUP($E1386,Macro!$1:$1048576,MATCH(DATE(I$2,1,1),Macro!$A$1:$LI$1),FALSE)</f>
        <v>0</v>
      </c>
      <c r="J1386" s="312">
        <f>+VLOOKUP($E1386,Macro!$1:$1048576,MATCH(DATE(J$2,1,1),Macro!$A$1:$LI$1),FALSE)</f>
        <v>-2.07807993035658E-8</v>
      </c>
      <c r="K1386" s="312">
        <f>+VLOOKUP($E1386,Macro!$1:$1048576,MATCH(DATE(K$2,1,1),Macro!$A$1:$LI$1),FALSE)</f>
        <v>-1.8403978341297034E-8</v>
      </c>
      <c r="L1386" s="312">
        <f>+VLOOKUP($E1386,Macro!$1:$1048576,MATCH(DATE(L$2,1,1),Macro!$A$1:$LI$1),FALSE)</f>
        <v>-0.19789861517486296</v>
      </c>
      <c r="M1386" s="312">
        <f>+VLOOKUP($E1386,Macro!$1:$1048576,MATCH(DATE(M$2,1,1),Macro!$A$1:$LI$1),FALSE)</f>
        <v>-0.57867683788478397</v>
      </c>
      <c r="N1386" s="312">
        <f>+VLOOKUP($E1386,Macro!$1:$1048576,MATCH(DATE(N$2,1,1),Macro!$A$1:$LI$1),FALSE)</f>
        <v>-1.1196903576958461</v>
      </c>
      <c r="O1386" s="312">
        <f>+VLOOKUP($E1386,Macro!$1:$1048576,MATCH(DATE(O$2,1,1),Macro!$A$1:$LI$1),FALSE)</f>
        <v>-1.7487578528425973</v>
      </c>
      <c r="P1386" s="312">
        <f>+VLOOKUP($E1386,Macro!$1:$1048576,MATCH(DATE(P$2,1,1),Macro!$A$1:$LI$1),FALSE)</f>
        <v>-2.3752431400960838</v>
      </c>
      <c r="Q1386" s="312">
        <f>+VLOOKUP($E1386,Macro!$1:$1048576,MATCH(DATE(Q$2,1,1),Macro!$A$1:$LI$1),FALSE)</f>
        <v>-2.8242520498960588</v>
      </c>
      <c r="R1386" s="312">
        <f>+VLOOKUP($E1386,Macro!$1:$1048576,MATCH(DATE(R$2,1,1),Macro!$A$1:$LI$1),FALSE)</f>
        <v>-3.0461044153955674</v>
      </c>
      <c r="S1386" s="312">
        <f>+VLOOKUP($E1386,Macro!$1:$1048576,MATCH(DATE(S$2,1,1),Macro!$A$1:$LI$1),FALSE)</f>
        <v>-3.0626178226699552</v>
      </c>
      <c r="T1386" s="312">
        <f>+VLOOKUP($E1386,Macro!$1:$1048576,MATCH(DATE(T$2,1,1),Macro!$A$1:$LI$1),FALSE)</f>
        <v>-2.9273398775915838</v>
      </c>
      <c r="U1386" s="312">
        <f>+VLOOKUP($E1386,Macro!$1:$1048576,MATCH(DATE(U$2,1,1),Macro!$A$1:$LI$1),FALSE)</f>
        <v>-2.697139912726354</v>
      </c>
      <c r="V1386" s="312">
        <f>+VLOOKUP($E1386,Macro!$1:$1048576,MATCH(DATE(V$2,1,1),Macro!$A$1:$LI$1),FALSE)</f>
        <v>-2.4639422394181043</v>
      </c>
      <c r="W1386" s="312">
        <f>+VLOOKUP($E1386,Macro!$1:$1048576,MATCH(DATE(W$2,1,1),Macro!$A$1:$LI$1),FALSE)</f>
        <v>-2.2573804756334304</v>
      </c>
      <c r="X1386" s="312">
        <f>+VLOOKUP($E1386,Macro!$1:$1048576,MATCH(DATE(X$2,1,1),Macro!$A$1:$LI$1),FALSE)</f>
        <v>-2.0989858640254488</v>
      </c>
      <c r="Y1386" s="312">
        <f>+VLOOKUP($E1386,Macro!$1:$1048576,MATCH(DATE(Y$2,1,1),Macro!$A$1:$LI$1),FALSE)</f>
        <v>-1.997123634213549</v>
      </c>
      <c r="Z1386" s="312">
        <f>+VLOOKUP($E1386,Macro!$1:$1048576,MATCH(DATE(Z$2,1,1),Macro!$A$1:$LI$1),FALSE)</f>
        <v>-1.9549761661876275</v>
      </c>
      <c r="AA1386" s="312">
        <f>+VLOOKUP($E1386,Macro!$1:$1048576,MATCH(DATE(AA$2,1,1),Macro!$A$1:$LI$1),FALSE)</f>
        <v>-1.9551065183079142</v>
      </c>
      <c r="AB1386" s="312">
        <f>+VLOOKUP($E1386,Macro!$1:$1048576,MATCH(DATE(AB$2,1,1),Macro!$A$1:$LI$1),FALSE)</f>
        <v>-1.9952023809952646</v>
      </c>
      <c r="AC1386" s="312">
        <f>+VLOOKUP($E1386,Macro!$1:$1048576,MATCH(DATE(AC$2,1,1),Macro!$A$1:$LI$1),FALSE)</f>
        <v>-2.0792313969057896</v>
      </c>
      <c r="AD1386" s="312">
        <f>+VLOOKUP($E1386,Macro!$1:$1048576,MATCH(DATE(AD$2,1,1),Macro!$A$1:$LI$1),FALSE)</f>
        <v>-2.2119726247099458</v>
      </c>
      <c r="AE1386" s="312">
        <f>+VLOOKUP($E1386,Macro!$1:$1048576,MATCH(DATE(AE$2,1,1),Macro!$A$1:$LI$1),FALSE)</f>
        <v>-2.3992104797437075</v>
      </c>
      <c r="AF1386" s="312">
        <f>+VLOOKUP($E1386,Macro!$1:$1048576,MATCH(DATE(AF$2,1,1),Macro!$A$1:$LI$1),FALSE)</f>
        <v>-2.4252639518754338</v>
      </c>
      <c r="AG1386" s="312">
        <f>+VLOOKUP($E1386,Macro!$1:$1048576,MATCH(DATE(AG$2,1,1),Macro!$A$1:$LI$1),FALSE)</f>
        <v>-2.3788388442481767</v>
      </c>
      <c r="AH1386" s="312">
        <f>+VLOOKUP($E1386,Macro!$1:$1048576,MATCH(DATE(AH$2,1,1),Macro!$A$1:$LI$1),FALSE)</f>
        <v>-2.3161047932674594</v>
      </c>
      <c r="AI1386" s="312">
        <f>+VLOOKUP($E1386,Macro!$1:$1048576,MATCH(DATE(AI$2,1,1),Macro!$A$1:$LI$1),FALSE)</f>
        <v>-2.2664744384113367</v>
      </c>
      <c r="AJ1386" s="312">
        <f>+VLOOKUP($E1386,Macro!$1:$1048576,MATCH(DATE(AJ$2,1,1),Macro!$A$1:$LI$1),FALSE)</f>
        <v>-2.2427661161619983</v>
      </c>
      <c r="AK1386" s="312">
        <f>+VLOOKUP($E1386,Macro!$1:$1048576,MATCH(DATE(AK$2,1,1),Macro!$A$1:$LI$1),FALSE)</f>
        <v>-2.2433879048960548</v>
      </c>
      <c r="AL1386" s="312">
        <f>+VLOOKUP($E1386,Macro!$1:$1048576,MATCH(DATE(AL$2,1,1),Macro!$A$1:$LI$1),FALSE)</f>
        <v>-2.2663991104174053</v>
      </c>
      <c r="AM1386" s="312">
        <f>+VLOOKUP($E1386,Macro!$1:$1048576,MATCH(DATE(AM$2,1,1),Macro!$A$1:$LI$1),FALSE)</f>
        <v>-2.3095918929721071</v>
      </c>
      <c r="AN1386" s="312">
        <f>+VLOOKUP($E1386,Macro!$1:$1048576,MATCH(DATE(AN$2,1,1),Macro!$A$1:$LI$1),FALSE)</f>
        <v>-2.3698969614288634</v>
      </c>
      <c r="AO1386" s="312">
        <f>+VLOOKUP($E1386,Macro!$1:$1048576,MATCH(DATE(AO$2,1,1),Macro!$A$1:$LI$1),FALSE)</f>
        <v>-2.4427253129474358</v>
      </c>
    </row>
    <row r="1387" spans="1:41" ht="15" customHeight="1" x14ac:dyDescent="0.35">
      <c r="A1387" s="394"/>
      <c r="B1387" s="408"/>
      <c r="C1387" s="114" t="s">
        <v>231</v>
      </c>
      <c r="D1387" s="114" t="s">
        <v>228</v>
      </c>
      <c r="E1387" s="50" t="s">
        <v>242</v>
      </c>
      <c r="F1387" s="312">
        <f>+VLOOKUP($E1387,Macro!$1:$1048576,MATCH(DATE(F$2,1,1),Macro!$A$1:$LI$1),FALSE)</f>
        <v>0</v>
      </c>
      <c r="G1387" s="312">
        <f>+VLOOKUP($E1387,Macro!$1:$1048576,MATCH(DATE(G$2,1,1),Macro!$A$1:$LI$1),FALSE)</f>
        <v>0</v>
      </c>
      <c r="H1387" s="312">
        <f>+VLOOKUP($E1387,Macro!$1:$1048576,MATCH(DATE(H$2,1,1),Macro!$A$1:$LI$1),FALSE)</f>
        <v>-5.4544224692421039E-8</v>
      </c>
      <c r="I1387" s="312">
        <f>+VLOOKUP($E1387,Macro!$1:$1048576,MATCH(DATE(I$2,1,1),Macro!$A$1:$LI$1),FALSE)</f>
        <v>0</v>
      </c>
      <c r="J1387" s="312">
        <f>+VLOOKUP($E1387,Macro!$1:$1048576,MATCH(DATE(J$2,1,1),Macro!$A$1:$LI$1),FALSE)</f>
        <v>-5.2733895028467259E-8</v>
      </c>
      <c r="K1387" s="312">
        <f>+VLOOKUP($E1387,Macro!$1:$1048576,MATCH(DATE(K$2,1,1),Macro!$A$1:$LI$1),FALSE)</f>
        <v>0</v>
      </c>
      <c r="L1387" s="312">
        <f>+VLOOKUP($E1387,Macro!$1:$1048576,MATCH(DATE(L$2,1,1),Macro!$A$1:$LI$1),FALSE)</f>
        <v>-8.2131455201861492E-2</v>
      </c>
      <c r="M1387" s="312">
        <f>+VLOOKUP($E1387,Macro!$1:$1048576,MATCH(DATE(M$2,1,1),Macro!$A$1:$LI$1),FALSE)</f>
        <v>-0.33369473640774139</v>
      </c>
      <c r="N1387" s="312">
        <f>+VLOOKUP($E1387,Macro!$1:$1048576,MATCH(DATE(N$2,1,1),Macro!$A$1:$LI$1),FALSE)</f>
        <v>-0.76959256123240172</v>
      </c>
      <c r="O1387" s="312">
        <f>+VLOOKUP($E1387,Macro!$1:$1048576,MATCH(DATE(O$2,1,1),Macro!$A$1:$LI$1),FALSE)</f>
        <v>-1.3284233283774149</v>
      </c>
      <c r="P1387" s="312">
        <f>+VLOOKUP($E1387,Macro!$1:$1048576,MATCH(DATE(P$2,1,1),Macro!$A$1:$LI$1),FALSE)</f>
        <v>-1.9305201553418749</v>
      </c>
      <c r="Q1387" s="312">
        <f>+VLOOKUP($E1387,Macro!$1:$1048576,MATCH(DATE(Q$2,1,1),Macro!$A$1:$LI$1),FALSE)</f>
        <v>-2.3097571108121051</v>
      </c>
      <c r="R1387" s="312">
        <f>+VLOOKUP($E1387,Macro!$1:$1048576,MATCH(DATE(R$2,1,1),Macro!$A$1:$LI$1),FALSE)</f>
        <v>-2.2873700961420385</v>
      </c>
      <c r="S1387" s="312">
        <f>+VLOOKUP($E1387,Macro!$1:$1048576,MATCH(DATE(S$2,1,1),Macro!$A$1:$LI$1),FALSE)</f>
        <v>-1.9500022256108918</v>
      </c>
      <c r="T1387" s="312">
        <f>+VLOOKUP($E1387,Macro!$1:$1048576,MATCH(DATE(T$2,1,1),Macro!$A$1:$LI$1),FALSE)</f>
        <v>-1.4401069097866759</v>
      </c>
      <c r="U1387" s="312">
        <f>+VLOOKUP($E1387,Macro!$1:$1048576,MATCH(DATE(U$2,1,1),Macro!$A$1:$LI$1),FALSE)</f>
        <v>-0.86986034957061698</v>
      </c>
      <c r="V1387" s="312">
        <f>+VLOOKUP($E1387,Macro!$1:$1048576,MATCH(DATE(V$2,1,1),Macro!$A$1:$LI$1),FALSE)</f>
        <v>-0.3356674672196025</v>
      </c>
      <c r="W1387" s="312">
        <f>+VLOOKUP($E1387,Macro!$1:$1048576,MATCH(DATE(W$2,1,1),Macro!$A$1:$LI$1),FALSE)</f>
        <v>0.10782455097793076</v>
      </c>
      <c r="X1387" s="312">
        <f>+VLOOKUP($E1387,Macro!$1:$1048576,MATCH(DATE(X$2,1,1),Macro!$A$1:$LI$1),FALSE)</f>
        <v>0.44779474810860975</v>
      </c>
      <c r="Y1387" s="312">
        <f>+VLOOKUP($E1387,Macro!$1:$1048576,MATCH(DATE(Y$2,1,1),Macro!$A$1:$LI$1),FALSE)</f>
        <v>0.69504375775417682</v>
      </c>
      <c r="Z1387" s="312">
        <f>+VLOOKUP($E1387,Macro!$1:$1048576,MATCH(DATE(Z$2,1,1),Macro!$A$1:$LI$1),FALSE)</f>
        <v>0.87100827079633625</v>
      </c>
      <c r="AA1387" s="312">
        <f>+VLOOKUP($E1387,Macro!$1:$1048576,MATCH(DATE(AA$2,1,1),Macro!$A$1:$LI$1),FALSE)</f>
        <v>1.0054476708051485</v>
      </c>
      <c r="AB1387" s="312">
        <f>+VLOOKUP($E1387,Macro!$1:$1048576,MATCH(DATE(AB$2,1,1),Macro!$A$1:$LI$1),FALSE)</f>
        <v>1.1089065975265822</v>
      </c>
      <c r="AC1387" s="312">
        <f>+VLOOKUP($E1387,Macro!$1:$1048576,MATCH(DATE(AC$2,1,1),Macro!$A$1:$LI$1),FALSE)</f>
        <v>1.1611161544097914</v>
      </c>
      <c r="AD1387" s="312">
        <f>+VLOOKUP($E1387,Macro!$1:$1048576,MATCH(DATE(AD$2,1,1),Macro!$A$1:$LI$1),FALSE)</f>
        <v>1.1399178484860162</v>
      </c>
      <c r="AE1387" s="312">
        <f>+VLOOKUP($E1387,Macro!$1:$1048576,MATCH(DATE(AE$2,1,1),Macro!$A$1:$LI$1),FALSE)</f>
        <v>1.0301161192320274</v>
      </c>
      <c r="AF1387" s="312">
        <f>+VLOOKUP($E1387,Macro!$1:$1048576,MATCH(DATE(AF$2,1,1),Macro!$A$1:$LI$1),FALSE)</f>
        <v>0.93167126309097181</v>
      </c>
      <c r="AG1387" s="312">
        <f>+VLOOKUP($E1387,Macro!$1:$1048576,MATCH(DATE(AG$2,1,1),Macro!$A$1:$LI$1),FALSE)</f>
        <v>0.84238629170001467</v>
      </c>
      <c r="AH1387" s="312">
        <f>+VLOOKUP($E1387,Macro!$1:$1048576,MATCH(DATE(AH$2,1,1),Macro!$A$1:$LI$1),FALSE)</f>
        <v>0.72769785569051226</v>
      </c>
      <c r="AI1387" s="312">
        <f>+VLOOKUP($E1387,Macro!$1:$1048576,MATCH(DATE(AI$2,1,1),Macro!$A$1:$LI$1),FALSE)</f>
        <v>0.56086290496508706</v>
      </c>
      <c r="AJ1387" s="312">
        <f>+VLOOKUP($E1387,Macro!$1:$1048576,MATCH(DATE(AJ$2,1,1),Macro!$A$1:$LI$1),FALSE)</f>
        <v>0.33192198498752656</v>
      </c>
      <c r="AK1387" s="312">
        <f>+VLOOKUP($E1387,Macro!$1:$1048576,MATCH(DATE(AK$2,1,1),Macro!$A$1:$LI$1),FALSE)</f>
        <v>5.0581819904604863E-2</v>
      </c>
      <c r="AL1387" s="312">
        <f>+VLOOKUP($E1387,Macro!$1:$1048576,MATCH(DATE(AL$2,1,1),Macro!$A$1:$LI$1),FALSE)</f>
        <v>-0.2687598045958195</v>
      </c>
      <c r="AM1387" s="312">
        <f>+VLOOKUP($E1387,Macro!$1:$1048576,MATCH(DATE(AM$2,1,1),Macro!$A$1:$LI$1),FALSE)</f>
        <v>-0.61789581731521714</v>
      </c>
      <c r="AN1387" s="312">
        <f>+VLOOKUP($E1387,Macro!$1:$1048576,MATCH(DATE(AN$2,1,1),Macro!$A$1:$LI$1),FALSE)</f>
        <v>-0.98763289103089846</v>
      </c>
      <c r="AO1387" s="312">
        <f>+VLOOKUP($E1387,Macro!$1:$1048576,MATCH(DATE(AO$2,1,1),Macro!$A$1:$LI$1),FALSE)</f>
        <v>-1.3657838836514613</v>
      </c>
    </row>
    <row r="1388" spans="1:41" ht="15" customHeight="1" x14ac:dyDescent="0.35">
      <c r="A1388" s="394"/>
      <c r="B1388" s="408"/>
      <c r="C1388" s="118" t="s">
        <v>233</v>
      </c>
      <c r="D1388" s="118"/>
      <c r="E1388" s="89" t="s">
        <v>1668</v>
      </c>
      <c r="F1388" s="313">
        <f>+VLOOKUP($E1388,Macro!$1:$1048576,MATCH(DATE(F$2,1,1),Macro!$A$1:$LI$1),FALSE)</f>
        <v>0</v>
      </c>
      <c r="G1388" s="313">
        <f>+VLOOKUP($E1388,Macro!$1:$1048576,MATCH(DATE(G$2,1,1),Macro!$A$1:$LI$1),FALSE)</f>
        <v>0</v>
      </c>
      <c r="H1388" s="313">
        <f>+VLOOKUP($E1388,Macro!$1:$1048576,MATCH(DATE(H$2,1,1),Macro!$A$1:$LI$1),FALSE)</f>
        <v>0</v>
      </c>
      <c r="I1388" s="313">
        <f>+VLOOKUP($E1388,Macro!$1:$1048576,MATCH(DATE(I$2,1,1),Macro!$A$1:$LI$1),FALSE)</f>
        <v>0</v>
      </c>
      <c r="J1388" s="313">
        <f>+VLOOKUP($E1388,Macro!$1:$1048576,MATCH(DATE(J$2,1,1),Macro!$A$1:$LI$1),FALSE)</f>
        <v>0</v>
      </c>
      <c r="K1388" s="313">
        <f>+VLOOKUP($E1388,Macro!$1:$1048576,MATCH(DATE(K$2,1,1),Macro!$A$1:$LI$1),FALSE)</f>
        <v>0</v>
      </c>
      <c r="L1388" s="313">
        <f>+VLOOKUP($E1388,Macro!$1:$1048576,MATCH(DATE(L$2,1,1),Macro!$A$1:$LI$1),FALSE)</f>
        <v>-3.0842529801455854E-2</v>
      </c>
      <c r="M1388" s="313">
        <f>+VLOOKUP($E1388,Macro!$1:$1048576,MATCH(DATE(M$2,1,1),Macro!$A$1:$LI$1),FALSE)</f>
        <v>-0.13945078685890788</v>
      </c>
      <c r="N1388" s="313">
        <f>+VLOOKUP($E1388,Macro!$1:$1048576,MATCH(DATE(N$2,1,1),Macro!$A$1:$LI$1),FALSE)</f>
        <v>-0.31252174649243347</v>
      </c>
      <c r="O1388" s="313">
        <f>+VLOOKUP($E1388,Macro!$1:$1048576,MATCH(DATE(O$2,1,1),Macro!$A$1:$LI$1),FALSE)</f>
        <v>-0.53577033224596615</v>
      </c>
      <c r="P1388" s="313">
        <f>+VLOOKUP($E1388,Macro!$1:$1048576,MATCH(DATE(P$2,1,1),Macro!$A$1:$LI$1),FALSE)</f>
        <v>-0.8009742077115023</v>
      </c>
      <c r="Q1388" s="313">
        <f>+VLOOKUP($E1388,Macro!$1:$1048576,MATCH(DATE(Q$2,1,1),Macro!$A$1:$LI$1),FALSE)</f>
        <v>-0.92095822401715433</v>
      </c>
      <c r="R1388" s="313">
        <f>+VLOOKUP($E1388,Macro!$1:$1048576,MATCH(DATE(R$2,1,1),Macro!$A$1:$LI$1),FALSE)</f>
        <v>-0.91046957501822456</v>
      </c>
      <c r="S1388" s="313">
        <f>+VLOOKUP($E1388,Macro!$1:$1048576,MATCH(DATE(S$2,1,1),Macro!$A$1:$LI$1),FALSE)</f>
        <v>-0.80770600033696072</v>
      </c>
      <c r="T1388" s="313">
        <f>+VLOOKUP($E1388,Macro!$1:$1048576,MATCH(DATE(T$2,1,1),Macro!$A$1:$LI$1),FALSE)</f>
        <v>-0.65207693930671162</v>
      </c>
      <c r="U1388" s="313">
        <f>+VLOOKUP($E1388,Macro!$1:$1048576,MATCH(DATE(U$2,1,1),Macro!$A$1:$LI$1),FALSE)</f>
        <v>-0.47279223477357801</v>
      </c>
      <c r="V1388" s="313">
        <f>+VLOOKUP($E1388,Macro!$1:$1048576,MATCH(DATE(V$2,1,1),Macro!$A$1:$LI$1),FALSE)</f>
        <v>-0.30816903816435204</v>
      </c>
      <c r="W1388" s="313">
        <f>+VLOOKUP($E1388,Macro!$1:$1048576,MATCH(DATE(W$2,1,1),Macro!$A$1:$LI$1),FALSE)</f>
        <v>-0.16849728792671659</v>
      </c>
      <c r="X1388" s="313">
        <f>+VLOOKUP($E1388,Macro!$1:$1048576,MATCH(DATE(X$2,1,1),Macro!$A$1:$LI$1),FALSE)</f>
        <v>-5.6075353220330637E-2</v>
      </c>
      <c r="Y1388" s="313">
        <f>+VLOOKUP($E1388,Macro!$1:$1048576,MATCH(DATE(Y$2,1,1),Macro!$A$1:$LI$1),FALSE)</f>
        <v>3.6182522680783258E-2</v>
      </c>
      <c r="Z1388" s="313">
        <f>+VLOOKUP($E1388,Macro!$1:$1048576,MATCH(DATE(Z$2,1,1),Macro!$A$1:$LI$1),FALSE)</f>
        <v>0.11453304494073446</v>
      </c>
      <c r="AA1388" s="313">
        <f>+VLOOKUP($E1388,Macro!$1:$1048576,MATCH(DATE(AA$2,1,1),Macro!$A$1:$LI$1),FALSE)</f>
        <v>0.20511665683768943</v>
      </c>
      <c r="AB1388" s="313">
        <f>+VLOOKUP($E1388,Macro!$1:$1048576,MATCH(DATE(AB$2,1,1),Macro!$A$1:$LI$1),FALSE)</f>
        <v>0.30759656531300639</v>
      </c>
      <c r="AC1388" s="313">
        <f>+VLOOKUP($E1388,Macro!$1:$1048576,MATCH(DATE(AC$2,1,1),Macro!$A$1:$LI$1),FALSE)</f>
        <v>0.41795613522346287</v>
      </c>
      <c r="AD1388" s="313">
        <f>+VLOOKUP($E1388,Macro!$1:$1048576,MATCH(DATE(AD$2,1,1),Macro!$A$1:$LI$1),FALSE)</f>
        <v>0.53187526589890677</v>
      </c>
      <c r="AE1388" s="313">
        <f>+VLOOKUP($E1388,Macro!$1:$1048576,MATCH(DATE(AE$2,1,1),Macro!$A$1:$LI$1),FALSE)</f>
        <v>0.6452401276143549</v>
      </c>
      <c r="AF1388" s="313">
        <f>+VLOOKUP($E1388,Macro!$1:$1048576,MATCH(DATE(AF$2,1,1),Macro!$A$1:$LI$1),FALSE)</f>
        <v>0.80435853206093366</v>
      </c>
      <c r="AG1388" s="313">
        <f>+VLOOKUP($E1388,Macro!$1:$1048576,MATCH(DATE(AG$2,1,1),Macro!$A$1:$LI$1),FALSE)</f>
        <v>0.98078030420500895</v>
      </c>
      <c r="AH1388" s="313">
        <f>+VLOOKUP($E1388,Macro!$1:$1048576,MATCH(DATE(AH$2,1,1),Macro!$A$1:$LI$1),FALSE)</f>
        <v>1.1537411521469476</v>
      </c>
      <c r="AI1388" s="313">
        <f>+VLOOKUP($E1388,Macro!$1:$1048576,MATCH(DATE(AI$2,1,1),Macro!$A$1:$LI$1),FALSE)</f>
        <v>1.3122066172062796</v>
      </c>
      <c r="AJ1388" s="313">
        <f>+VLOOKUP($E1388,Macro!$1:$1048576,MATCH(DATE(AJ$2,1,1),Macro!$A$1:$LI$1),FALSE)</f>
        <v>1.4515953965397621</v>
      </c>
      <c r="AK1388" s="313">
        <f>+VLOOKUP($E1388,Macro!$1:$1048576,MATCH(DATE(AK$2,1,1),Macro!$A$1:$LI$1),FALSE)</f>
        <v>1.5770948287768816</v>
      </c>
      <c r="AL1388" s="313">
        <f>+VLOOKUP($E1388,Macro!$1:$1048576,MATCH(DATE(AL$2,1,1),Macro!$A$1:$LI$1),FALSE)</f>
        <v>1.6873320802154312</v>
      </c>
      <c r="AM1388" s="313">
        <f>+VLOOKUP($E1388,Macro!$1:$1048576,MATCH(DATE(AM$2,1,1),Macro!$A$1:$LI$1),FALSE)</f>
        <v>1.7809201461797208</v>
      </c>
      <c r="AN1388" s="313">
        <f>+VLOOKUP($E1388,Macro!$1:$1048576,MATCH(DATE(AN$2,1,1),Macro!$A$1:$LI$1),FALSE)</f>
        <v>1.8573381004631129</v>
      </c>
      <c r="AO1388" s="313">
        <f>+VLOOKUP($E1388,Macro!$1:$1048576,MATCH(DATE(AO$2,1,1),Macro!$A$1:$LI$1),FALSE)</f>
        <v>1.9173296659540595</v>
      </c>
    </row>
    <row r="1389" spans="1:41" ht="15" customHeight="1" x14ac:dyDescent="0.35">
      <c r="A1389" s="394"/>
      <c r="B1389" s="408"/>
      <c r="C1389" s="114" t="s">
        <v>243</v>
      </c>
      <c r="D1389" s="117"/>
      <c r="E1389" s="56" t="s">
        <v>244</v>
      </c>
      <c r="F1389" s="312">
        <f>+VLOOKUP($E1389,Macro!$1:$1048576,MATCH(DATE(F$2,1,1),Macro!$A$1:$LI$1),FALSE)</f>
        <v>0</v>
      </c>
      <c r="G1389" s="312">
        <f>+VLOOKUP($E1389,Macro!$1:$1048576,MATCH(DATE(G$2,1,1),Macro!$A$1:$LI$1),FALSE)</f>
        <v>0</v>
      </c>
      <c r="H1389" s="312">
        <f>+VLOOKUP($E1389,Macro!$1:$1048576,MATCH(DATE(H$2,1,1),Macro!$A$1:$LI$1),FALSE)</f>
        <v>6.8162053779019516E-8</v>
      </c>
      <c r="I1389" s="312">
        <f>+VLOOKUP($E1389,Macro!$1:$1048576,MATCH(DATE(I$2,1,1),Macro!$A$1:$LI$1),FALSE)</f>
        <v>6.5227045986659959E-8</v>
      </c>
      <c r="J1389" s="312">
        <f>+VLOOKUP($E1389,Macro!$1:$1048576,MATCH(DATE(J$2,1,1),Macro!$A$1:$LI$1),FALSE)</f>
        <v>6.2360250296933373E-8</v>
      </c>
      <c r="K1389" s="312">
        <f>+VLOOKUP($E1389,Macro!$1:$1048576,MATCH(DATE(K$2,1,1),Macro!$A$1:$LI$1),FALSE)</f>
        <v>1.190881171453384E-7</v>
      </c>
      <c r="L1389" s="312">
        <f>+VLOOKUP($E1389,Macro!$1:$1048576,MATCH(DATE(L$2,1,1),Macro!$A$1:$LI$1),FALSE)</f>
        <v>-0.18039647805966341</v>
      </c>
      <c r="M1389" s="312">
        <f>+VLOOKUP($E1389,Macro!$1:$1048576,MATCH(DATE(M$2,1,1),Macro!$A$1:$LI$1),FALSE)</f>
        <v>-0.22966819438776653</v>
      </c>
      <c r="N1389" s="312">
        <f>+VLOOKUP($E1389,Macro!$1:$1048576,MATCH(DATE(N$2,1,1),Macro!$A$1:$LI$1),FALSE)</f>
        <v>-0.20501469073949119</v>
      </c>
      <c r="O1389" s="312">
        <f>+VLOOKUP($E1389,Macro!$1:$1048576,MATCH(DATE(O$2,1,1),Macro!$A$1:$LI$1),FALSE)</f>
        <v>6.3990502724697862E-2</v>
      </c>
      <c r="P1389" s="312">
        <f>+VLOOKUP($E1389,Macro!$1:$1048576,MATCH(DATE(P$2,1,1),Macro!$A$1:$LI$1),FALSE)</f>
        <v>0.81680954315466181</v>
      </c>
      <c r="Q1389" s="312">
        <f>+VLOOKUP($E1389,Macro!$1:$1048576,MATCH(DATE(Q$2,1,1),Macro!$A$1:$LI$1),FALSE)</f>
        <v>1.2547427919058496</v>
      </c>
      <c r="R1389" s="312">
        <f>+VLOOKUP($E1389,Macro!$1:$1048576,MATCH(DATE(R$2,1,1),Macro!$A$1:$LI$1),FALSE)</f>
        <v>1.8581447427064246</v>
      </c>
      <c r="S1389" s="312">
        <f>+VLOOKUP($E1389,Macro!$1:$1048576,MATCH(DATE(S$2,1,1),Macro!$A$1:$LI$1),FALSE)</f>
        <v>2.5825279431873627</v>
      </c>
      <c r="T1389" s="312">
        <f>+VLOOKUP($E1389,Macro!$1:$1048576,MATCH(DATE(T$2,1,1),Macro!$A$1:$LI$1),FALSE)</f>
        <v>3.4130959172614661</v>
      </c>
      <c r="U1389" s="312">
        <f>+VLOOKUP($E1389,Macro!$1:$1048576,MATCH(DATE(U$2,1,1),Macro!$A$1:$LI$1),FALSE)</f>
        <v>4.3337881806820633</v>
      </c>
      <c r="V1389" s="312">
        <f>+VLOOKUP($E1389,Macro!$1:$1048576,MATCH(DATE(V$2,1,1),Macro!$A$1:$LI$1),FALSE)</f>
        <v>5.3320108932518373</v>
      </c>
      <c r="W1389" s="312">
        <f>+VLOOKUP($E1389,Macro!$1:$1048576,MATCH(DATE(W$2,1,1),Macro!$A$1:$LI$1),FALSE)</f>
        <v>6.3556054331264544</v>
      </c>
      <c r="X1389" s="312">
        <f>+VLOOKUP($E1389,Macro!$1:$1048576,MATCH(DATE(X$2,1,1),Macro!$A$1:$LI$1),FALSE)</f>
        <v>7.3751698983766101</v>
      </c>
      <c r="Y1389" s="312">
        <f>+VLOOKUP($E1389,Macro!$1:$1048576,MATCH(DATE(Y$2,1,1),Macro!$A$1:$LI$1),FALSE)</f>
        <v>8.3436894827171315</v>
      </c>
      <c r="Z1389" s="312">
        <f>+VLOOKUP($E1389,Macro!$1:$1048576,MATCH(DATE(Z$2,1,1),Macro!$A$1:$LI$1),FALSE)</f>
        <v>9.2401222303418074</v>
      </c>
      <c r="AA1389" s="312">
        <f>+VLOOKUP($E1389,Macro!$1:$1048576,MATCH(DATE(AA$2,1,1),Macro!$A$1:$LI$1),FALSE)</f>
        <v>9.9435775979723964</v>
      </c>
      <c r="AB1389" s="312">
        <f>+VLOOKUP($E1389,Macro!$1:$1048576,MATCH(DATE(AB$2,1,1),Macro!$A$1:$LI$1),FALSE)</f>
        <v>10.468415943915698</v>
      </c>
      <c r="AC1389" s="312">
        <f>+VLOOKUP($E1389,Macro!$1:$1048576,MATCH(DATE(AC$2,1,1),Macro!$A$1:$LI$1),FALSE)</f>
        <v>10.784805409464049</v>
      </c>
      <c r="AD1389" s="312">
        <f>+VLOOKUP($E1389,Macro!$1:$1048576,MATCH(DATE(AD$2,1,1),Macro!$A$1:$LI$1),FALSE)</f>
        <v>10.878782020581035</v>
      </c>
      <c r="AE1389" s="312">
        <f>+VLOOKUP($E1389,Macro!$1:$1048576,MATCH(DATE(AE$2,1,1),Macro!$A$1:$LI$1),FALSE)</f>
        <v>10.744364831768349</v>
      </c>
      <c r="AF1389" s="312">
        <f>+VLOOKUP($E1389,Macro!$1:$1048576,MATCH(DATE(AF$2,1,1),Macro!$A$1:$LI$1),FALSE)</f>
        <v>10.544458227949182</v>
      </c>
      <c r="AG1389" s="312">
        <f>+VLOOKUP($E1389,Macro!$1:$1048576,MATCH(DATE(AG$2,1,1),Macro!$A$1:$LI$1),FALSE)</f>
        <v>10.29079542830873</v>
      </c>
      <c r="AH1389" s="312">
        <f>+VLOOKUP($E1389,Macro!$1:$1048576,MATCH(DATE(AH$2,1,1),Macro!$A$1:$LI$1),FALSE)</f>
        <v>9.9658721908287404</v>
      </c>
      <c r="AI1389" s="312">
        <f>+VLOOKUP($E1389,Macro!$1:$1048576,MATCH(DATE(AI$2,1,1),Macro!$A$1:$LI$1),FALSE)</f>
        <v>9.5637059462328367</v>
      </c>
      <c r="AJ1389" s="312">
        <f>+VLOOKUP($E1389,Macro!$1:$1048576,MATCH(DATE(AJ$2,1,1),Macro!$A$1:$LI$1),FALSE)</f>
        <v>9.0880017865200955</v>
      </c>
      <c r="AK1389" s="312">
        <f>+VLOOKUP($E1389,Macro!$1:$1048576,MATCH(DATE(AK$2,1,1),Macro!$A$1:$LI$1),FALSE)</f>
        <v>8.5211425533874738</v>
      </c>
      <c r="AL1389" s="312">
        <f>+VLOOKUP($E1389,Macro!$1:$1048576,MATCH(DATE(AL$2,1,1),Macro!$A$1:$LI$1),FALSE)</f>
        <v>7.8976502487858813</v>
      </c>
      <c r="AM1389" s="312">
        <f>+VLOOKUP($E1389,Macro!$1:$1048576,MATCH(DATE(AM$2,1,1),Macro!$A$1:$LI$1),FALSE)</f>
        <v>7.2359837466037913</v>
      </c>
      <c r="AN1389" s="312">
        <f>+VLOOKUP($E1389,Macro!$1:$1048576,MATCH(DATE(AN$2,1,1),Macro!$A$1:$LI$1),FALSE)</f>
        <v>6.5597489342964055</v>
      </c>
      <c r="AO1389" s="312">
        <f>+VLOOKUP($E1389,Macro!$1:$1048576,MATCH(DATE(AO$2,1,1),Macro!$A$1:$LI$1),FALSE)</f>
        <v>5.8946687857873048</v>
      </c>
    </row>
    <row r="1390" spans="1:41" ht="15" customHeight="1" x14ac:dyDescent="0.35">
      <c r="A1390" s="394"/>
      <c r="B1390" s="408"/>
      <c r="C1390" s="114" t="s">
        <v>245</v>
      </c>
      <c r="D1390" s="114"/>
      <c r="E1390" s="50" t="s">
        <v>246</v>
      </c>
      <c r="F1390" s="312">
        <f>+VLOOKUP($E1390,Macro!$1:$1048576,MATCH(DATE(F$2,1,1),Macro!$A$1:$LI$1),FALSE)</f>
        <v>0</v>
      </c>
      <c r="G1390" s="312">
        <f>+VLOOKUP($E1390,Macro!$1:$1048576,MATCH(DATE(G$2,1,1),Macro!$A$1:$LI$1),FALSE)</f>
        <v>0</v>
      </c>
      <c r="H1390" s="312">
        <f>+VLOOKUP($E1390,Macro!$1:$1048576,MATCH(DATE(H$2,1,1),Macro!$A$1:$LI$1),FALSE)</f>
        <v>6.8162053779019516E-8</v>
      </c>
      <c r="I1390" s="312">
        <f>+VLOOKUP($E1390,Macro!$1:$1048576,MATCH(DATE(I$2,1,1),Macro!$A$1:$LI$1),FALSE)</f>
        <v>-2.7723223716691336E-8</v>
      </c>
      <c r="J1390" s="312">
        <f>+VLOOKUP($E1390,Macro!$1:$1048576,MATCH(DATE(J$2,1,1),Macro!$A$1:$LI$1),FALSE)</f>
        <v>-1.1950243017366802E-7</v>
      </c>
      <c r="K1390" s="312">
        <f>+VLOOKUP($E1390,Macro!$1:$1048576,MATCH(DATE(K$2,1,1),Macro!$A$1:$LI$1),FALSE)</f>
        <v>-5.9690541398538244E-8</v>
      </c>
      <c r="L1390" s="312">
        <f>+VLOOKUP($E1390,Macro!$1:$1048576,MATCH(DATE(L$2,1,1),Macro!$A$1:$LI$1),FALSE)</f>
        <v>-0.13844709899042407</v>
      </c>
      <c r="M1390" s="312">
        <f>+VLOOKUP($E1390,Macro!$1:$1048576,MATCH(DATE(M$2,1,1),Macro!$A$1:$LI$1),FALSE)</f>
        <v>-0.42405875724162989</v>
      </c>
      <c r="N1390" s="312">
        <f>+VLOOKUP($E1390,Macro!$1:$1048576,MATCH(DATE(N$2,1,1),Macro!$A$1:$LI$1),FALSE)</f>
        <v>-0.81309863001975957</v>
      </c>
      <c r="O1390" s="312">
        <f>+VLOOKUP($E1390,Macro!$1:$1048576,MATCH(DATE(O$2,1,1),Macro!$A$1:$LI$1),FALSE)</f>
        <v>-1.2264050092112067</v>
      </c>
      <c r="P1390" s="312">
        <f>+VLOOKUP($E1390,Macro!$1:$1048576,MATCH(DATE(P$2,1,1),Macro!$A$1:$LI$1),FALSE)</f>
        <v>-1.5805427520713566</v>
      </c>
      <c r="Q1390" s="312">
        <f>+VLOOKUP($E1390,Macro!$1:$1048576,MATCH(DATE(Q$2,1,1),Macro!$A$1:$LI$1),FALSE)</f>
        <v>-1.6614105350891251</v>
      </c>
      <c r="R1390" s="312">
        <f>+VLOOKUP($E1390,Macro!$1:$1048576,MATCH(DATE(R$2,1,1),Macro!$A$1:$LI$1),FALSE)</f>
        <v>-1.4661968926251268</v>
      </c>
      <c r="S1390" s="312">
        <f>+VLOOKUP($E1390,Macro!$1:$1048576,MATCH(DATE(S$2,1,1),Macro!$A$1:$LI$1),FALSE)</f>
        <v>-1.1206285874258093</v>
      </c>
      <c r="T1390" s="312">
        <f>+VLOOKUP($E1390,Macro!$1:$1048576,MATCH(DATE(T$2,1,1),Macro!$A$1:$LI$1),FALSE)</f>
        <v>-0.68568478214050543</v>
      </c>
      <c r="U1390" s="312">
        <f>+VLOOKUP($E1390,Macro!$1:$1048576,MATCH(DATE(U$2,1,1),Macro!$A$1:$LI$1),FALSE)</f>
        <v>-0.19505470847176465</v>
      </c>
      <c r="V1390" s="312">
        <f>+VLOOKUP($E1390,Macro!$1:$1048576,MATCH(DATE(V$2,1,1),Macro!$A$1:$LI$1),FALSE)</f>
        <v>0.28332459999373949</v>
      </c>
      <c r="W1390" s="312">
        <f>+VLOOKUP($E1390,Macro!$1:$1048576,MATCH(DATE(W$2,1,1),Macro!$A$1:$LI$1),FALSE)</f>
        <v>0.71777726531705444</v>
      </c>
      <c r="X1390" s="312">
        <f>+VLOOKUP($E1390,Macro!$1:$1048576,MATCH(DATE(X$2,1,1),Macro!$A$1:$LI$1),FALSE)</f>
        <v>1.0953778185903706</v>
      </c>
      <c r="Y1390" s="312">
        <f>+VLOOKUP($E1390,Macro!$1:$1048576,MATCH(DATE(Y$2,1,1),Macro!$A$1:$LI$1),FALSE)</f>
        <v>1.4098225793695685</v>
      </c>
      <c r="Z1390" s="312">
        <f>+VLOOKUP($E1390,Macro!$1:$1048576,MATCH(DATE(Z$2,1,1),Macro!$A$1:$LI$1),FALSE)</f>
        <v>1.6565678700027675</v>
      </c>
      <c r="AA1390" s="312">
        <f>+VLOOKUP($E1390,Macro!$1:$1048576,MATCH(DATE(AA$2,1,1),Macro!$A$1:$LI$1),FALSE)</f>
        <v>1.8350028103752507</v>
      </c>
      <c r="AB1390" s="312">
        <f>+VLOOKUP($E1390,Macro!$1:$1048576,MATCH(DATE(AB$2,1,1),Macro!$A$1:$LI$1),FALSE)</f>
        <v>1.924773182081351</v>
      </c>
      <c r="AC1390" s="312">
        <f>+VLOOKUP($E1390,Macro!$1:$1048576,MATCH(DATE(AC$2,1,1),Macro!$A$1:$LI$1),FALSE)</f>
        <v>1.9017842481866332</v>
      </c>
      <c r="AD1390" s="312">
        <f>+VLOOKUP($E1390,Macro!$1:$1048576,MATCH(DATE(AD$2,1,1),Macro!$A$1:$LI$1),FALSE)</f>
        <v>1.7588215412645205</v>
      </c>
      <c r="AE1390" s="312">
        <f>+VLOOKUP($E1390,Macro!$1:$1048576,MATCH(DATE(AE$2,1,1),Macro!$A$1:$LI$1),FALSE)</f>
        <v>1.4952631532179073</v>
      </c>
      <c r="AF1390" s="312">
        <f>+VLOOKUP($E1390,Macro!$1:$1048576,MATCH(DATE(AF$2,1,1),Macro!$A$1:$LI$1),FALSE)</f>
        <v>1.3001007408056857</v>
      </c>
      <c r="AG1390" s="312">
        <f>+VLOOKUP($E1390,Macro!$1:$1048576,MATCH(DATE(AG$2,1,1),Macro!$A$1:$LI$1),FALSE)</f>
        <v>1.1212819036796837</v>
      </c>
      <c r="AH1390" s="312">
        <f>+VLOOKUP($E1390,Macro!$1:$1048576,MATCH(DATE(AH$2,1,1),Macro!$A$1:$LI$1),FALSE)</f>
        <v>0.92404441213298583</v>
      </c>
      <c r="AI1390" s="312">
        <f>+VLOOKUP($E1390,Macro!$1:$1048576,MATCH(DATE(AI$2,1,1),Macro!$A$1:$LI$1),FALSE)</f>
        <v>0.69264721730726286</v>
      </c>
      <c r="AJ1390" s="312">
        <f>+VLOOKUP($E1390,Macro!$1:$1048576,MATCH(DATE(AJ$2,1,1),Macro!$A$1:$LI$1),FALSE)</f>
        <v>0.42314977189457181</v>
      </c>
      <c r="AK1390" s="312">
        <f>+VLOOKUP($E1390,Macro!$1:$1048576,MATCH(DATE(AK$2,1,1),Macro!$A$1:$LI$1),FALSE)</f>
        <v>0.12062137941770779</v>
      </c>
      <c r="AL1390" s="312">
        <f>+VLOOKUP($E1390,Macro!$1:$1048576,MATCH(DATE(AL$2,1,1),Macro!$A$1:$LI$1),FALSE)</f>
        <v>-0.20602302770833525</v>
      </c>
      <c r="AM1390" s="312">
        <f>+VLOOKUP($E1390,Macro!$1:$1048576,MATCH(DATE(AM$2,1,1),Macro!$A$1:$LI$1),FALSE)</f>
        <v>-0.55186120979389131</v>
      </c>
      <c r="AN1390" s="312">
        <f>+VLOOKUP($E1390,Macro!$1:$1048576,MATCH(DATE(AN$2,1,1),Macro!$A$1:$LI$1),FALSE)</f>
        <v>-0.90583650545479344</v>
      </c>
      <c r="AO1390" s="312">
        <f>+VLOOKUP($E1390,Macro!$1:$1048576,MATCH(DATE(AO$2,1,1),Macro!$A$1:$LI$1),FALSE)</f>
        <v>-1.2539050193818513</v>
      </c>
    </row>
    <row r="1391" spans="1:41" ht="15" customHeight="1" x14ac:dyDescent="0.35">
      <c r="A1391" s="394"/>
      <c r="B1391" s="408"/>
      <c r="C1391" s="114" t="s">
        <v>247</v>
      </c>
      <c r="D1391" s="114"/>
      <c r="E1391" s="50" t="s">
        <v>248</v>
      </c>
      <c r="F1391" s="312">
        <f>+VLOOKUP($E1391,Macro!$1:$1048576,MATCH(DATE(F$2,1,1),Macro!$A$1:$LI$1),FALSE)</f>
        <v>0</v>
      </c>
      <c r="G1391" s="312">
        <f>+VLOOKUP($E1391,Macro!$1:$1048576,MATCH(DATE(G$2,1,1),Macro!$A$1:$LI$1),FALSE)</f>
        <v>0</v>
      </c>
      <c r="H1391" s="312">
        <f>+VLOOKUP($E1391,Macro!$1:$1048576,MATCH(DATE(H$2,1,1),Macro!$A$1:$LI$1),FALSE)</f>
        <v>6.8162053779019516E-8</v>
      </c>
      <c r="I1391" s="312">
        <f>+VLOOKUP($E1391,Macro!$1:$1048576,MATCH(DATE(I$2,1,1),Macro!$A$1:$LI$1),FALSE)</f>
        <v>6.5227045986659959E-8</v>
      </c>
      <c r="J1391" s="312">
        <f>+VLOOKUP($E1391,Macro!$1:$1048576,MATCH(DATE(J$2,1,1),Macro!$A$1:$LI$1),FALSE)</f>
        <v>6.2360250296933373E-8</v>
      </c>
      <c r="K1391" s="312">
        <f>+VLOOKUP($E1391,Macro!$1:$1048576,MATCH(DATE(K$2,1,1),Macro!$A$1:$LI$1),FALSE)</f>
        <v>1.5421836030427016E-7</v>
      </c>
      <c r="L1391" s="312">
        <f>+VLOOKUP($E1391,Macro!$1:$1048576,MATCH(DATE(L$2,1,1),Macro!$A$1:$LI$1),FALSE)</f>
        <v>-2.1306304324630876E-2</v>
      </c>
      <c r="M1391" s="312">
        <f>+VLOOKUP($E1391,Macro!$1:$1048576,MATCH(DATE(M$2,1,1),Macro!$A$1:$LI$1),FALSE)</f>
        <v>0.21996705733817734</v>
      </c>
      <c r="N1391" s="312">
        <f>+VLOOKUP($E1391,Macro!$1:$1048576,MATCH(DATE(N$2,1,1),Macro!$A$1:$LI$1),FALSE)</f>
        <v>0.64629375069752415</v>
      </c>
      <c r="O1391" s="312">
        <f>+VLOOKUP($E1391,Macro!$1:$1048576,MATCH(DATE(O$2,1,1),Macro!$A$1:$LI$1),FALSE)</f>
        <v>1.3616329483515321</v>
      </c>
      <c r="P1391" s="312">
        <f>+VLOOKUP($E1391,Macro!$1:$1048576,MATCH(DATE(P$2,1,1),Macro!$A$1:$LI$1),FALSE)</f>
        <v>2.5060744188473483</v>
      </c>
      <c r="Q1391" s="312">
        <f>+VLOOKUP($E1391,Macro!$1:$1048576,MATCH(DATE(Q$2,1,1),Macro!$A$1:$LI$1),FALSE)</f>
        <v>3.2563665229354721</v>
      </c>
      <c r="R1391" s="312">
        <f>+VLOOKUP($E1391,Macro!$1:$1048576,MATCH(DATE(R$2,1,1),Macro!$A$1:$LI$1),FALSE)</f>
        <v>4.0425182585139163</v>
      </c>
      <c r="S1391" s="312">
        <f>+VLOOKUP($E1391,Macro!$1:$1048576,MATCH(DATE(S$2,1,1),Macro!$A$1:$LI$1),FALSE)</f>
        <v>4.8007083427319515</v>
      </c>
      <c r="T1391" s="312">
        <f>+VLOOKUP($E1391,Macro!$1:$1048576,MATCH(DATE(T$2,1,1),Macro!$A$1:$LI$1),FALSE)</f>
        <v>5.5317934998128093</v>
      </c>
      <c r="U1391" s="312">
        <f>+VLOOKUP($E1391,Macro!$1:$1048576,MATCH(DATE(U$2,1,1),Macro!$A$1:$LI$1),FALSE)</f>
        <v>6.2561145259346196</v>
      </c>
      <c r="V1391" s="312">
        <f>+VLOOKUP($E1391,Macro!$1:$1048576,MATCH(DATE(V$2,1,1),Macro!$A$1:$LI$1),FALSE)</f>
        <v>7.0323646802960438</v>
      </c>
      <c r="W1391" s="312">
        <f>+VLOOKUP($E1391,Macro!$1:$1048576,MATCH(DATE(W$2,1,1),Macro!$A$1:$LI$1),FALSE)</f>
        <v>7.8448701852452789</v>
      </c>
      <c r="X1391" s="312">
        <f>+VLOOKUP($E1391,Macro!$1:$1048576,MATCH(DATE(X$2,1,1),Macro!$A$1:$LI$1),FALSE)</f>
        <v>8.6946266210778056</v>
      </c>
      <c r="Y1391" s="312">
        <f>+VLOOKUP($E1391,Macro!$1:$1048576,MATCH(DATE(Y$2,1,1),Macro!$A$1:$LI$1),FALSE)</f>
        <v>9.5555808078056295</v>
      </c>
      <c r="Z1391" s="312">
        <f>+VLOOKUP($E1391,Macro!$1:$1048576,MATCH(DATE(Z$2,1,1),Macro!$A$1:$LI$1),FALSE)</f>
        <v>10.420866768007341</v>
      </c>
      <c r="AA1391" s="312">
        <f>+VLOOKUP($E1391,Macro!$1:$1048576,MATCH(DATE(AA$2,1,1),Macro!$A$1:$LI$1),FALSE)</f>
        <v>11.177945823451239</v>
      </c>
      <c r="AB1391" s="312">
        <f>+VLOOKUP($E1391,Macro!$1:$1048576,MATCH(DATE(AB$2,1,1),Macro!$A$1:$LI$1),FALSE)</f>
        <v>11.839868656584084</v>
      </c>
      <c r="AC1391" s="312">
        <f>+VLOOKUP($E1391,Macro!$1:$1048576,MATCH(DATE(AC$2,1,1),Macro!$A$1:$LI$1),FALSE)</f>
        <v>12.373375609875048</v>
      </c>
      <c r="AD1391" s="312">
        <f>+VLOOKUP($E1391,Macro!$1:$1048576,MATCH(DATE(AD$2,1,1),Macro!$A$1:$LI$1),FALSE)</f>
        <v>12.759758952111399</v>
      </c>
      <c r="AE1391" s="312">
        <f>+VLOOKUP($E1391,Macro!$1:$1048576,MATCH(DATE(AE$2,1,1),Macro!$A$1:$LI$1),FALSE)</f>
        <v>12.988608713200911</v>
      </c>
      <c r="AF1391" s="312">
        <f>+VLOOKUP($E1391,Macro!$1:$1048576,MATCH(DATE(AF$2,1,1),Macro!$A$1:$LI$1),FALSE)</f>
        <v>13.059909466583241</v>
      </c>
      <c r="AG1391" s="312">
        <f>+VLOOKUP($E1391,Macro!$1:$1048576,MATCH(DATE(AG$2,1,1),Macro!$A$1:$LI$1),FALSE)</f>
        <v>13.011883763079046</v>
      </c>
      <c r="AH1391" s="312">
        <f>+VLOOKUP($E1391,Macro!$1:$1048576,MATCH(DATE(AH$2,1,1),Macro!$A$1:$LI$1),FALSE)</f>
        <v>12.858532595447103</v>
      </c>
      <c r="AI1391" s="312">
        <f>+VLOOKUP($E1391,Macro!$1:$1048576,MATCH(DATE(AI$2,1,1),Macro!$A$1:$LI$1),FALSE)</f>
        <v>12.616987546534286</v>
      </c>
      <c r="AJ1391" s="312">
        <f>+VLOOKUP($E1391,Macro!$1:$1048576,MATCH(DATE(AJ$2,1,1),Macro!$A$1:$LI$1),FALSE)</f>
        <v>12.303842827096357</v>
      </c>
      <c r="AK1391" s="312">
        <f>+VLOOKUP($E1391,Macro!$1:$1048576,MATCH(DATE(AK$2,1,1),Macro!$A$1:$LI$1),FALSE)</f>
        <v>11.90698874624252</v>
      </c>
      <c r="AL1391" s="312">
        <f>+VLOOKUP($E1391,Macro!$1:$1048576,MATCH(DATE(AL$2,1,1),Macro!$A$1:$LI$1),FALSE)</f>
        <v>11.459083535356685</v>
      </c>
      <c r="AM1391" s="312">
        <f>+VLOOKUP($E1391,Macro!$1:$1048576,MATCH(DATE(AM$2,1,1),Macro!$A$1:$LI$1),FALSE)</f>
        <v>10.973901736526825</v>
      </c>
      <c r="AN1391" s="312">
        <f>+VLOOKUP($E1391,Macro!$1:$1048576,MATCH(DATE(AN$2,1,1),Macro!$A$1:$LI$1),FALSE)</f>
        <v>10.469172904090829</v>
      </c>
      <c r="AO1391" s="312">
        <f>+VLOOKUP($E1391,Macro!$1:$1048576,MATCH(DATE(AO$2,1,1),Macro!$A$1:$LI$1),FALSE)</f>
        <v>9.9640098282206324</v>
      </c>
    </row>
    <row r="1392" spans="1:41" ht="15" customHeight="1" x14ac:dyDescent="0.35">
      <c r="A1392" s="394"/>
      <c r="B1392" s="408"/>
      <c r="C1392" s="114" t="s">
        <v>249</v>
      </c>
      <c r="D1392" s="114"/>
      <c r="E1392" s="50" t="s">
        <v>250</v>
      </c>
      <c r="F1392" s="312">
        <f>+VLOOKUP($E1392,Macro!$1:$1048576,MATCH(DATE(F$2,1,1),Macro!$A$1:$LI$1),FALSE)</f>
        <v>0</v>
      </c>
      <c r="G1392" s="312">
        <f>+VLOOKUP($E1392,Macro!$1:$1048576,MATCH(DATE(G$2,1,1),Macro!$A$1:$LI$1),FALSE)</f>
        <v>0</v>
      </c>
      <c r="H1392" s="312">
        <f>+VLOOKUP($E1392,Macro!$1:$1048576,MATCH(DATE(H$2,1,1),Macro!$A$1:$LI$1),FALSE)</f>
        <v>6.8162053779019516E-8</v>
      </c>
      <c r="I1392" s="312">
        <f>+VLOOKUP($E1392,Macro!$1:$1048576,MATCH(DATE(I$2,1,1),Macro!$A$1:$LI$1),FALSE)</f>
        <v>-2.7723223716691336E-8</v>
      </c>
      <c r="J1392" s="312">
        <f>+VLOOKUP($E1392,Macro!$1:$1048576,MATCH(DATE(J$2,1,1),Macro!$A$1:$LI$1),FALSE)</f>
        <v>-1.1950243017366802E-7</v>
      </c>
      <c r="K1392" s="312">
        <f>+VLOOKUP($E1392,Macro!$1:$1048576,MATCH(DATE(K$2,1,1),Macro!$A$1:$LI$1),FALSE)</f>
        <v>-2.4560298239606482E-8</v>
      </c>
      <c r="L1392" s="312">
        <f>+VLOOKUP($E1392,Macro!$1:$1048576,MATCH(DATE(L$2,1,1),Macro!$A$1:$LI$1),FALSE)</f>
        <v>2.0643074744608469E-2</v>
      </c>
      <c r="M1392" s="312">
        <f>+VLOOKUP($E1392,Macro!$1:$1048576,MATCH(DATE(M$2,1,1),Macro!$A$1:$LI$1),FALSE)</f>
        <v>2.5576494484313983E-2</v>
      </c>
      <c r="N1392" s="312">
        <f>+VLOOKUP($E1392,Macro!$1:$1048576,MATCH(DATE(N$2,1,1),Macro!$A$1:$LI$1),FALSE)</f>
        <v>3.8209811417255768E-2</v>
      </c>
      <c r="O1392" s="312">
        <f>+VLOOKUP($E1392,Macro!$1:$1048576,MATCH(DATE(O$2,1,1),Macro!$A$1:$LI$1),FALSE)</f>
        <v>7.1237436415627631E-2</v>
      </c>
      <c r="P1392" s="312">
        <f>+VLOOKUP($E1392,Macro!$1:$1048576,MATCH(DATE(P$2,1,1),Macro!$A$1:$LI$1),FALSE)</f>
        <v>0.10872212362132982</v>
      </c>
      <c r="Q1392" s="312">
        <f>+VLOOKUP($E1392,Macro!$1:$1048576,MATCH(DATE(Q$2,1,1),Macro!$A$1:$LI$1),FALSE)</f>
        <v>0.34021319594049748</v>
      </c>
      <c r="R1392" s="312">
        <f>+VLOOKUP($E1392,Macro!$1:$1048576,MATCH(DATE(R$2,1,1),Macro!$A$1:$LI$1),FALSE)</f>
        <v>0.71817662318236497</v>
      </c>
      <c r="S1392" s="312">
        <f>+VLOOKUP($E1392,Macro!$1:$1048576,MATCH(DATE(S$2,1,1),Macro!$A$1:$LI$1),FALSE)</f>
        <v>1.0975518121187795</v>
      </c>
      <c r="T1392" s="312">
        <f>+VLOOKUP($E1392,Macro!$1:$1048576,MATCH(DATE(T$2,1,1),Macro!$A$1:$LI$1),FALSE)</f>
        <v>1.4330128004108378</v>
      </c>
      <c r="U1392" s="312">
        <f>+VLOOKUP($E1392,Macro!$1:$1048576,MATCH(DATE(U$2,1,1),Macro!$A$1:$LI$1),FALSE)</f>
        <v>1.7272716367807917</v>
      </c>
      <c r="V1392" s="312">
        <f>+VLOOKUP($E1392,Macro!$1:$1048576,MATCH(DATE(V$2,1,1),Macro!$A$1:$LI$1),FALSE)</f>
        <v>1.983678387037946</v>
      </c>
      <c r="W1392" s="312">
        <f>+VLOOKUP($E1392,Macro!$1:$1048576,MATCH(DATE(W$2,1,1),Macro!$A$1:$LI$1),FALSE)</f>
        <v>2.2070420174358789</v>
      </c>
      <c r="X1392" s="312">
        <f>+VLOOKUP($E1392,Macro!$1:$1048576,MATCH(DATE(X$2,1,1),Macro!$A$1:$LI$1),FALSE)</f>
        <v>2.4148345412915662</v>
      </c>
      <c r="Y1392" s="312">
        <f>+VLOOKUP($E1392,Macro!$1:$1048576,MATCH(DATE(Y$2,1,1),Macro!$A$1:$LI$1),FALSE)</f>
        <v>2.6217139044580664</v>
      </c>
      <c r="Z1392" s="312">
        <f>+VLOOKUP($E1392,Macro!$1:$1048576,MATCH(DATE(Z$2,1,1),Macro!$A$1:$LI$1),FALSE)</f>
        <v>2.8373124076683016</v>
      </c>
      <c r="AA1392" s="312">
        <f>+VLOOKUP($E1392,Macro!$1:$1048576,MATCH(DATE(AA$2,1,1),Macro!$A$1:$LI$1),FALSE)</f>
        <v>3.0693710358540933</v>
      </c>
      <c r="AB1392" s="312">
        <f>+VLOOKUP($E1392,Macro!$1:$1048576,MATCH(DATE(AB$2,1,1),Macro!$A$1:$LI$1),FALSE)</f>
        <v>3.2962258947497372</v>
      </c>
      <c r="AC1392" s="312">
        <f>+VLOOKUP($E1392,Macro!$1:$1048576,MATCH(DATE(AC$2,1,1),Macro!$A$1:$LI$1),FALSE)</f>
        <v>3.4903544485976319</v>
      </c>
      <c r="AD1392" s="312">
        <f>+VLOOKUP($E1392,Macro!$1:$1048576,MATCH(DATE(AD$2,1,1),Macro!$A$1:$LI$1),FALSE)</f>
        <v>3.6397984727948849</v>
      </c>
      <c r="AE1392" s="312">
        <f>+VLOOKUP($E1392,Macro!$1:$1048576,MATCH(DATE(AE$2,1,1),Macro!$A$1:$LI$1),FALSE)</f>
        <v>3.7395070346504689</v>
      </c>
      <c r="AF1392" s="312">
        <f>+VLOOKUP($E1392,Macro!$1:$1048576,MATCH(DATE(AF$2,1,1),Macro!$A$1:$LI$1),FALSE)</f>
        <v>3.8155519794397446</v>
      </c>
      <c r="AG1392" s="312">
        <f>+VLOOKUP($E1392,Macro!$1:$1048576,MATCH(DATE(AG$2,1,1),Macro!$A$1:$LI$1),FALSE)</f>
        <v>3.84237023845</v>
      </c>
      <c r="AH1392" s="312">
        <f>+VLOOKUP($E1392,Macro!$1:$1048576,MATCH(DATE(AH$2,1,1),Macro!$A$1:$LI$1),FALSE)</f>
        <v>3.8167048167513489</v>
      </c>
      <c r="AI1392" s="312">
        <f>+VLOOKUP($E1392,Macro!$1:$1048576,MATCH(DATE(AI$2,1,1),Macro!$A$1:$LI$1),FALSE)</f>
        <v>3.7459288176087124</v>
      </c>
      <c r="AJ1392" s="312">
        <f>+VLOOKUP($E1392,Macro!$1:$1048576,MATCH(DATE(AJ$2,1,1),Macro!$A$1:$LI$1),FALSE)</f>
        <v>3.6389908124708334</v>
      </c>
      <c r="AK1392" s="312">
        <f>+VLOOKUP($E1392,Macro!$1:$1048576,MATCH(DATE(AK$2,1,1),Macro!$A$1:$LI$1),FALSE)</f>
        <v>3.5064675722727543</v>
      </c>
      <c r="AL1392" s="312">
        <f>+VLOOKUP($E1392,Macro!$1:$1048576,MATCH(DATE(AL$2,1,1),Macro!$A$1:$LI$1),FALSE)</f>
        <v>3.3554102588624684</v>
      </c>
      <c r="AM1392" s="312">
        <f>+VLOOKUP($E1392,Macro!$1:$1048576,MATCH(DATE(AM$2,1,1),Macro!$A$1:$LI$1),FALSE)</f>
        <v>3.1860567801291424</v>
      </c>
      <c r="AN1392" s="312">
        <f>+VLOOKUP($E1392,Macro!$1:$1048576,MATCH(DATE(AN$2,1,1),Macro!$A$1:$LI$1),FALSE)</f>
        <v>3.0035874643396303</v>
      </c>
      <c r="AO1392" s="312">
        <f>+VLOOKUP($E1392,Macro!$1:$1048576,MATCH(DATE(AO$2,1,1),Macro!$A$1:$LI$1),FALSE)</f>
        <v>2.8154360230514763</v>
      </c>
    </row>
    <row r="1393" spans="1:41" ht="15" customHeight="1" x14ac:dyDescent="0.35">
      <c r="A1393" s="394"/>
      <c r="B1393" s="408"/>
      <c r="C1393" s="114" t="s">
        <v>251</v>
      </c>
      <c r="D1393" s="118"/>
      <c r="E1393" s="57" t="s">
        <v>252</v>
      </c>
      <c r="F1393" s="313">
        <f>+VLOOKUP($E1393,Macro!$1:$1048576,MATCH(DATE(F$2,1,1),Macro!$A$1:$LI$1),FALSE)</f>
        <v>0</v>
      </c>
      <c r="G1393" s="313">
        <f>+VLOOKUP($E1393,Macro!$1:$1048576,MATCH(DATE(G$2,1,1),Macro!$A$1:$LI$1),FALSE)</f>
        <v>0</v>
      </c>
      <c r="H1393" s="313">
        <f>+VLOOKUP($E1393,Macro!$1:$1048576,MATCH(DATE(H$2,1,1),Macro!$A$1:$LI$1),FALSE)</f>
        <v>0</v>
      </c>
      <c r="I1393" s="313">
        <f>+VLOOKUP($E1393,Macro!$1:$1048576,MATCH(DATE(I$2,1,1),Macro!$A$1:$LI$1),FALSE)</f>
        <v>0</v>
      </c>
      <c r="J1393" s="313">
        <f>+VLOOKUP($E1393,Macro!$1:$1048576,MATCH(DATE(J$2,1,1),Macro!$A$1:$LI$1),FALSE)</f>
        <v>0</v>
      </c>
      <c r="K1393" s="313">
        <f>+VLOOKUP($E1393,Macro!$1:$1048576,MATCH(DATE(K$2,1,1),Macro!$A$1:$LI$1),FALSE)</f>
        <v>0</v>
      </c>
      <c r="L1393" s="313">
        <f>+VLOOKUP($E1393,Macro!$1:$1048576,MATCH(DATE(L$2,1,1),Macro!$A$1:$LI$1),FALSE)</f>
        <v>0</v>
      </c>
      <c r="M1393" s="313">
        <f>+VLOOKUP($E1393,Macro!$1:$1048576,MATCH(DATE(M$2,1,1),Macro!$A$1:$LI$1),FALSE)</f>
        <v>0</v>
      </c>
      <c r="N1393" s="313">
        <f>+VLOOKUP($E1393,Macro!$1:$1048576,MATCH(DATE(N$2,1,1),Macro!$A$1:$LI$1),FALSE)</f>
        <v>0</v>
      </c>
      <c r="O1393" s="313">
        <f>+VLOOKUP($E1393,Macro!$1:$1048576,MATCH(DATE(O$2,1,1),Macro!$A$1:$LI$1),FALSE)</f>
        <v>0</v>
      </c>
      <c r="P1393" s="313">
        <f>+VLOOKUP($E1393,Macro!$1:$1048576,MATCH(DATE(P$2,1,1),Macro!$A$1:$LI$1),FALSE)</f>
        <v>0</v>
      </c>
      <c r="Q1393" s="313">
        <f>+VLOOKUP($E1393,Macro!$1:$1048576,MATCH(DATE(Q$2,1,1),Macro!$A$1:$LI$1),FALSE)</f>
        <v>0</v>
      </c>
      <c r="R1393" s="313">
        <f>+VLOOKUP($E1393,Macro!$1:$1048576,MATCH(DATE(R$2,1,1),Macro!$A$1:$LI$1),FALSE)</f>
        <v>0</v>
      </c>
      <c r="S1393" s="313">
        <f>+VLOOKUP($E1393,Macro!$1:$1048576,MATCH(DATE(S$2,1,1),Macro!$A$1:$LI$1),FALSE)</f>
        <v>0</v>
      </c>
      <c r="T1393" s="313">
        <f>+VLOOKUP($E1393,Macro!$1:$1048576,MATCH(DATE(T$2,1,1),Macro!$A$1:$LI$1),FALSE)</f>
        <v>0</v>
      </c>
      <c r="U1393" s="313">
        <f>+VLOOKUP($E1393,Macro!$1:$1048576,MATCH(DATE(U$2,1,1),Macro!$A$1:$LI$1),FALSE)</f>
        <v>0</v>
      </c>
      <c r="V1393" s="313">
        <f>+VLOOKUP($E1393,Macro!$1:$1048576,MATCH(DATE(V$2,1,1),Macro!$A$1:$LI$1),FALSE)</f>
        <v>0</v>
      </c>
      <c r="W1393" s="313">
        <f>+VLOOKUP($E1393,Macro!$1:$1048576,MATCH(DATE(W$2,1,1),Macro!$A$1:$LI$1),FALSE)</f>
        <v>0</v>
      </c>
      <c r="X1393" s="313">
        <f>+VLOOKUP($E1393,Macro!$1:$1048576,MATCH(DATE(X$2,1,1),Macro!$A$1:$LI$1),FALSE)</f>
        <v>0</v>
      </c>
      <c r="Y1393" s="313">
        <f>+VLOOKUP($E1393,Macro!$1:$1048576,MATCH(DATE(Y$2,1,1),Macro!$A$1:$LI$1),FALSE)</f>
        <v>0</v>
      </c>
      <c r="Z1393" s="313">
        <f>+VLOOKUP($E1393,Macro!$1:$1048576,MATCH(DATE(Z$2,1,1),Macro!$A$1:$LI$1),FALSE)</f>
        <v>0</v>
      </c>
      <c r="AA1393" s="313">
        <f>+VLOOKUP($E1393,Macro!$1:$1048576,MATCH(DATE(AA$2,1,1),Macro!$A$1:$LI$1),FALSE)</f>
        <v>0</v>
      </c>
      <c r="AB1393" s="313">
        <f>+VLOOKUP($E1393,Macro!$1:$1048576,MATCH(DATE(AB$2,1,1),Macro!$A$1:$LI$1),FALSE)</f>
        <v>0</v>
      </c>
      <c r="AC1393" s="313">
        <f>+VLOOKUP($E1393,Macro!$1:$1048576,MATCH(DATE(AC$2,1,1),Macro!$A$1:$LI$1),FALSE)</f>
        <v>0</v>
      </c>
      <c r="AD1393" s="313">
        <f>+VLOOKUP($E1393,Macro!$1:$1048576,MATCH(DATE(AD$2,1,1),Macro!$A$1:$LI$1),FALSE)</f>
        <v>0</v>
      </c>
      <c r="AE1393" s="313">
        <f>+VLOOKUP($E1393,Macro!$1:$1048576,MATCH(DATE(AE$2,1,1),Macro!$A$1:$LI$1),FALSE)</f>
        <v>0</v>
      </c>
      <c r="AF1393" s="313">
        <f>+VLOOKUP($E1393,Macro!$1:$1048576,MATCH(DATE(AF$2,1,1),Macro!$A$1:$LI$1),FALSE)</f>
        <v>0</v>
      </c>
      <c r="AG1393" s="313">
        <f>+VLOOKUP($E1393,Macro!$1:$1048576,MATCH(DATE(AG$2,1,1),Macro!$A$1:$LI$1),FALSE)</f>
        <v>0</v>
      </c>
      <c r="AH1393" s="313">
        <f>+VLOOKUP($E1393,Macro!$1:$1048576,MATCH(DATE(AH$2,1,1),Macro!$A$1:$LI$1),FALSE)</f>
        <v>0</v>
      </c>
      <c r="AI1393" s="313">
        <f>+VLOOKUP($E1393,Macro!$1:$1048576,MATCH(DATE(AI$2,1,1),Macro!$A$1:$LI$1),FALSE)</f>
        <v>0</v>
      </c>
      <c r="AJ1393" s="313">
        <f>+VLOOKUP($E1393,Macro!$1:$1048576,MATCH(DATE(AJ$2,1,1),Macro!$A$1:$LI$1),FALSE)</f>
        <v>0</v>
      </c>
      <c r="AK1393" s="313">
        <f>+VLOOKUP($E1393,Macro!$1:$1048576,MATCH(DATE(AK$2,1,1),Macro!$A$1:$LI$1),FALSE)</f>
        <v>0</v>
      </c>
      <c r="AL1393" s="313">
        <f>+VLOOKUP($E1393,Macro!$1:$1048576,MATCH(DATE(AL$2,1,1),Macro!$A$1:$LI$1),FALSE)</f>
        <v>0</v>
      </c>
      <c r="AM1393" s="313">
        <f>+VLOOKUP($E1393,Macro!$1:$1048576,MATCH(DATE(AM$2,1,1),Macro!$A$1:$LI$1),FALSE)</f>
        <v>0</v>
      </c>
      <c r="AN1393" s="313">
        <f>+VLOOKUP($E1393,Macro!$1:$1048576,MATCH(DATE(AN$2,1,1),Macro!$A$1:$LI$1),FALSE)</f>
        <v>0</v>
      </c>
      <c r="AO1393" s="313">
        <f>+VLOOKUP($E1393,Macro!$1:$1048576,MATCH(DATE(AO$2,1,1),Macro!$A$1:$LI$1),FALSE)</f>
        <v>0</v>
      </c>
    </row>
    <row r="1394" spans="1:41" ht="15" customHeight="1" x14ac:dyDescent="0.35">
      <c r="A1394" s="394"/>
      <c r="B1394" s="408"/>
      <c r="C1394" s="117" t="s">
        <v>253</v>
      </c>
      <c r="D1394" s="117"/>
      <c r="E1394" s="56" t="s">
        <v>254</v>
      </c>
      <c r="F1394" s="312">
        <f>+VLOOKUP($E1394,Macro!$1:$1048576,MATCH(DATE(F$2,1,1),Macro!$A$1:$LI$1),FALSE)</f>
        <v>0</v>
      </c>
      <c r="G1394" s="312">
        <f>+VLOOKUP($E1394,Macro!$1:$1048576,MATCH(DATE(G$2,1,1),Macro!$A$1:$LI$1),FALSE)</f>
        <v>0</v>
      </c>
      <c r="H1394" s="312">
        <f>+VLOOKUP($E1394,Macro!$1:$1048576,MATCH(DATE(H$2,1,1),Macro!$A$1:$LI$1),FALSE)</f>
        <v>6.8162053779019516E-8</v>
      </c>
      <c r="I1394" s="312">
        <f>+VLOOKUP($E1394,Macro!$1:$1048576,MATCH(DATE(I$2,1,1),Macro!$A$1:$LI$1),FALSE)</f>
        <v>-2.7723223716691336E-8</v>
      </c>
      <c r="J1394" s="312">
        <f>+VLOOKUP($E1394,Macro!$1:$1048576,MATCH(DATE(J$2,1,1),Macro!$A$1:$LI$1),FALSE)</f>
        <v>-1.1950243017366802E-7</v>
      </c>
      <c r="K1394" s="312">
        <f>+VLOOKUP($E1394,Macro!$1:$1048576,MATCH(DATE(K$2,1,1),Macro!$A$1:$LI$1),FALSE)</f>
        <v>-5.9690541398538244E-8</v>
      </c>
      <c r="L1394" s="312">
        <f>+VLOOKUP($E1394,Macro!$1:$1048576,MATCH(DATE(L$2,1,1),Macro!$A$1:$LI$1),FALSE)</f>
        <v>-0.13844709899042407</v>
      </c>
      <c r="M1394" s="312">
        <f>+VLOOKUP($E1394,Macro!$1:$1048576,MATCH(DATE(M$2,1,1),Macro!$A$1:$LI$1),FALSE)</f>
        <v>-0.42405875724162989</v>
      </c>
      <c r="N1394" s="312">
        <f>+VLOOKUP($E1394,Macro!$1:$1048576,MATCH(DATE(N$2,1,1),Macro!$A$1:$LI$1),FALSE)</f>
        <v>-0.81309863001975957</v>
      </c>
      <c r="O1394" s="312">
        <f>+VLOOKUP($E1394,Macro!$1:$1048576,MATCH(DATE(O$2,1,1),Macro!$A$1:$LI$1),FALSE)</f>
        <v>-1.2264050092112067</v>
      </c>
      <c r="P1394" s="312">
        <f>+VLOOKUP($E1394,Macro!$1:$1048576,MATCH(DATE(P$2,1,1),Macro!$A$1:$LI$1),FALSE)</f>
        <v>-1.5805427520713566</v>
      </c>
      <c r="Q1394" s="312">
        <f>+VLOOKUP($E1394,Macro!$1:$1048576,MATCH(DATE(Q$2,1,1),Macro!$A$1:$LI$1),FALSE)</f>
        <v>-1.6614105350891251</v>
      </c>
      <c r="R1394" s="312">
        <f>+VLOOKUP($E1394,Macro!$1:$1048576,MATCH(DATE(R$2,1,1),Macro!$A$1:$LI$1),FALSE)</f>
        <v>-1.4661968926251268</v>
      </c>
      <c r="S1394" s="312">
        <f>+VLOOKUP($E1394,Macro!$1:$1048576,MATCH(DATE(S$2,1,1),Macro!$A$1:$LI$1),FALSE)</f>
        <v>-1.1206285874258093</v>
      </c>
      <c r="T1394" s="312">
        <f>+VLOOKUP($E1394,Macro!$1:$1048576,MATCH(DATE(T$2,1,1),Macro!$A$1:$LI$1),FALSE)</f>
        <v>-0.68568478214050543</v>
      </c>
      <c r="U1394" s="312">
        <f>+VLOOKUP($E1394,Macro!$1:$1048576,MATCH(DATE(U$2,1,1),Macro!$A$1:$LI$1),FALSE)</f>
        <v>-0.19505470847176465</v>
      </c>
      <c r="V1394" s="312">
        <f>+VLOOKUP($E1394,Macro!$1:$1048576,MATCH(DATE(V$2,1,1),Macro!$A$1:$LI$1),FALSE)</f>
        <v>0.28332459999373949</v>
      </c>
      <c r="W1394" s="312">
        <f>+VLOOKUP($E1394,Macro!$1:$1048576,MATCH(DATE(W$2,1,1),Macro!$A$1:$LI$1),FALSE)</f>
        <v>0.71777726531705444</v>
      </c>
      <c r="X1394" s="312">
        <f>+VLOOKUP($E1394,Macro!$1:$1048576,MATCH(DATE(X$2,1,1),Macro!$A$1:$LI$1),FALSE)</f>
        <v>1.0953778185903706</v>
      </c>
      <c r="Y1394" s="312">
        <f>+VLOOKUP($E1394,Macro!$1:$1048576,MATCH(DATE(Y$2,1,1),Macro!$A$1:$LI$1),FALSE)</f>
        <v>1.4098225793695685</v>
      </c>
      <c r="Z1394" s="312">
        <f>+VLOOKUP($E1394,Macro!$1:$1048576,MATCH(DATE(Z$2,1,1),Macro!$A$1:$LI$1),FALSE)</f>
        <v>1.6565678700027675</v>
      </c>
      <c r="AA1394" s="312">
        <f>+VLOOKUP($E1394,Macro!$1:$1048576,MATCH(DATE(AA$2,1,1),Macro!$A$1:$LI$1),FALSE)</f>
        <v>1.8350028103752507</v>
      </c>
      <c r="AB1394" s="312">
        <f>+VLOOKUP($E1394,Macro!$1:$1048576,MATCH(DATE(AB$2,1,1),Macro!$A$1:$LI$1),FALSE)</f>
        <v>1.924773182081351</v>
      </c>
      <c r="AC1394" s="312">
        <f>+VLOOKUP($E1394,Macro!$1:$1048576,MATCH(DATE(AC$2,1,1),Macro!$A$1:$LI$1),FALSE)</f>
        <v>1.9017842481866332</v>
      </c>
      <c r="AD1394" s="312">
        <f>+VLOOKUP($E1394,Macro!$1:$1048576,MATCH(DATE(AD$2,1,1),Macro!$A$1:$LI$1),FALSE)</f>
        <v>1.7588215412645205</v>
      </c>
      <c r="AE1394" s="312">
        <f>+VLOOKUP($E1394,Macro!$1:$1048576,MATCH(DATE(AE$2,1,1),Macro!$A$1:$LI$1),FALSE)</f>
        <v>1.4952631532179073</v>
      </c>
      <c r="AF1394" s="312">
        <f>+VLOOKUP($E1394,Macro!$1:$1048576,MATCH(DATE(AF$2,1,1),Macro!$A$1:$LI$1),FALSE)</f>
        <v>1.3001007408056857</v>
      </c>
      <c r="AG1394" s="312">
        <f>+VLOOKUP($E1394,Macro!$1:$1048576,MATCH(DATE(AG$2,1,1),Macro!$A$1:$LI$1),FALSE)</f>
        <v>1.1212819036796837</v>
      </c>
      <c r="AH1394" s="312">
        <f>+VLOOKUP($E1394,Macro!$1:$1048576,MATCH(DATE(AH$2,1,1),Macro!$A$1:$LI$1),FALSE)</f>
        <v>0.92404441213298583</v>
      </c>
      <c r="AI1394" s="312">
        <f>+VLOOKUP($E1394,Macro!$1:$1048576,MATCH(DATE(AI$2,1,1),Macro!$A$1:$LI$1),FALSE)</f>
        <v>0.69264721730726286</v>
      </c>
      <c r="AJ1394" s="312">
        <f>+VLOOKUP($E1394,Macro!$1:$1048576,MATCH(DATE(AJ$2,1,1),Macro!$A$1:$LI$1),FALSE)</f>
        <v>0.42314977189457181</v>
      </c>
      <c r="AK1394" s="312">
        <f>+VLOOKUP($E1394,Macro!$1:$1048576,MATCH(DATE(AK$2,1,1),Macro!$A$1:$LI$1),FALSE)</f>
        <v>0.12062137941770779</v>
      </c>
      <c r="AL1394" s="312">
        <f>+VLOOKUP($E1394,Macro!$1:$1048576,MATCH(DATE(AL$2,1,1),Macro!$A$1:$LI$1),FALSE)</f>
        <v>-0.20602302770833525</v>
      </c>
      <c r="AM1394" s="312">
        <f>+VLOOKUP($E1394,Macro!$1:$1048576,MATCH(DATE(AM$2,1,1),Macro!$A$1:$LI$1),FALSE)</f>
        <v>-0.55186120979389131</v>
      </c>
      <c r="AN1394" s="312">
        <f>+VLOOKUP($E1394,Macro!$1:$1048576,MATCH(DATE(AN$2,1,1),Macro!$A$1:$LI$1),FALSE)</f>
        <v>-0.90583650545479344</v>
      </c>
      <c r="AO1394" s="312">
        <f>+VLOOKUP($E1394,Macro!$1:$1048576,MATCH(DATE(AO$2,1,1),Macro!$A$1:$LI$1),FALSE)</f>
        <v>-1.2539050193818513</v>
      </c>
    </row>
    <row r="1395" spans="1:41" ht="15" customHeight="1" x14ac:dyDescent="0.35">
      <c r="A1395" s="394"/>
      <c r="B1395" s="408"/>
      <c r="C1395" s="114" t="s">
        <v>255</v>
      </c>
      <c r="D1395" s="114"/>
      <c r="E1395" s="50" t="s">
        <v>256</v>
      </c>
      <c r="F1395" s="312">
        <f>+VLOOKUP($E1395,Macro!$1:$1048576,MATCH(DATE(F$2,1,1),Macro!$A$1:$LI$1),FALSE)</f>
        <v>0</v>
      </c>
      <c r="G1395" s="312">
        <f>+VLOOKUP($E1395,Macro!$1:$1048576,MATCH(DATE(G$2,1,1),Macro!$A$1:$LI$1),FALSE)</f>
        <v>0</v>
      </c>
      <c r="H1395" s="312">
        <f>+VLOOKUP($E1395,Macro!$1:$1048576,MATCH(DATE(H$2,1,1),Macro!$A$1:$LI$1),FALSE)</f>
        <v>0</v>
      </c>
      <c r="I1395" s="312">
        <f>+VLOOKUP($E1395,Macro!$1:$1048576,MATCH(DATE(I$2,1,1),Macro!$A$1:$LI$1),FALSE)</f>
        <v>9.2849350430412869E-8</v>
      </c>
      <c r="J1395" s="312">
        <f>+VLOOKUP($E1395,Macro!$1:$1048576,MATCH(DATE(J$2,1,1),Macro!$A$1:$LI$1),FALSE)</f>
        <v>1.8122769951389728E-7</v>
      </c>
      <c r="K1395" s="312">
        <f>+VLOOKUP($E1395,Macro!$1:$1048576,MATCH(DATE(K$2,1,1),Macro!$A$1:$LI$1),FALSE)</f>
        <v>8.8887230909051596E-8</v>
      </c>
      <c r="L1395" s="312">
        <f>+VLOOKUP($E1395,Macro!$1:$1048576,MATCH(DATE(L$2,1,1),Macro!$A$1:$LI$1),FALSE)</f>
        <v>-5.3609766174200768E-2</v>
      </c>
      <c r="M1395" s="312">
        <f>+VLOOKUP($E1395,Macro!$1:$1048576,MATCH(DATE(M$2,1,1),Macro!$A$1:$LI$1),FALSE)</f>
        <v>5.5199561256236152E-2</v>
      </c>
      <c r="N1395" s="312">
        <f>+VLOOKUP($E1395,Macro!$1:$1048576,MATCH(DATE(N$2,1,1),Macro!$A$1:$LI$1),FALSE)</f>
        <v>0.32589580730264522</v>
      </c>
      <c r="O1395" s="312">
        <f>+VLOOKUP($E1395,Macro!$1:$1048576,MATCH(DATE(O$2,1,1),Macro!$A$1:$LI$1),FALSE)</f>
        <v>0.8373367849125124</v>
      </c>
      <c r="P1395" s="312">
        <f>+VLOOKUP($E1395,Macro!$1:$1048576,MATCH(DATE(P$2,1,1),Macro!$A$1:$LI$1),FALSE)</f>
        <v>1.742867677347637</v>
      </c>
      <c r="Q1395" s="312">
        <f>+VLOOKUP($E1395,Macro!$1:$1048576,MATCH(DATE(Q$2,1,1),Macro!$A$1:$LI$1),FALSE)</f>
        <v>2.3677461916282949</v>
      </c>
      <c r="R1395" s="312">
        <f>+VLOOKUP($E1395,Macro!$1:$1048576,MATCH(DATE(R$2,1,1),Macro!$A$1:$LI$1),FALSE)</f>
        <v>2.8387380580981114</v>
      </c>
      <c r="S1395" s="312">
        <f>+VLOOKUP($E1395,Macro!$1:$1048576,MATCH(DATE(S$2,1,1),Macro!$A$1:$LI$1),FALSE)</f>
        <v>3.2634045206470619</v>
      </c>
      <c r="T1395" s="312">
        <f>+VLOOKUP($E1395,Macro!$1:$1048576,MATCH(DATE(T$2,1,1),Macro!$A$1:$LI$1),FALSE)</f>
        <v>3.7054399798589266</v>
      </c>
      <c r="U1395" s="312">
        <f>+VLOOKUP($E1395,Macro!$1:$1048576,MATCH(DATE(U$2,1,1),Macro!$A$1:$LI$1),FALSE)</f>
        <v>4.1909074351841547</v>
      </c>
      <c r="V1395" s="312">
        <f>+VLOOKUP($E1395,Macro!$1:$1048576,MATCH(DATE(V$2,1,1),Macro!$A$1:$LI$1),FALSE)</f>
        <v>4.7600756129617006</v>
      </c>
      <c r="W1395" s="312">
        <f>+VLOOKUP($E1395,Macro!$1:$1048576,MATCH(DATE(W$2,1,1),Macro!$A$1:$LI$1),FALSE)</f>
        <v>5.4123633395501081</v>
      </c>
      <c r="X1395" s="312">
        <f>+VLOOKUP($E1395,Macro!$1:$1048576,MATCH(DATE(X$2,1,1),Macro!$A$1:$LI$1),FALSE)</f>
        <v>6.1314473011711446</v>
      </c>
      <c r="Y1395" s="312">
        <f>+VLOOKUP($E1395,Macro!$1:$1048576,MATCH(DATE(Y$2,1,1),Macro!$A$1:$LI$1),FALSE)</f>
        <v>6.8815682966040237</v>
      </c>
      <c r="Z1395" s="312">
        <f>+VLOOKUP($E1395,Macro!$1:$1048576,MATCH(DATE(Z$2,1,1),Macro!$A$1:$LI$1),FALSE)</f>
        <v>7.632552154674932</v>
      </c>
      <c r="AA1395" s="312">
        <f>+VLOOKUP($E1395,Macro!$1:$1048576,MATCH(DATE(AA$2,1,1),Macro!$A$1:$LI$1),FALSE)</f>
        <v>8.2812371335200261</v>
      </c>
      <c r="AB1395" s="312">
        <f>+VLOOKUP($E1395,Macro!$1:$1048576,MATCH(DATE(AB$2,1,1),Macro!$A$1:$LI$1),FALSE)</f>
        <v>8.8248761761722463</v>
      </c>
      <c r="AC1395" s="312">
        <f>+VLOOKUP($E1395,Macro!$1:$1048576,MATCH(DATE(AC$2,1,1),Macro!$A$1:$LI$1),FALSE)</f>
        <v>9.2607847918719344</v>
      </c>
      <c r="AD1395" s="312">
        <f>+VLOOKUP($E1395,Macro!$1:$1048576,MATCH(DATE(AD$2,1,1),Macro!$A$1:$LI$1),FALSE)</f>
        <v>9.585553431773274</v>
      </c>
      <c r="AE1395" s="312">
        <f>+VLOOKUP($E1395,Macro!$1:$1048576,MATCH(DATE(AE$2,1,1),Macro!$A$1:$LI$1),FALSE)</f>
        <v>9.7968443870308342</v>
      </c>
      <c r="AF1395" s="312">
        <f>+VLOOKUP($E1395,Macro!$1:$1048576,MATCH(DATE(AF$2,1,1),Macro!$A$1:$LI$1),FALSE)</f>
        <v>9.8412004068632051</v>
      </c>
      <c r="AG1395" s="312">
        <f>+VLOOKUP($E1395,Macro!$1:$1048576,MATCH(DATE(AG$2,1,1),Macro!$A$1:$LI$1),FALSE)</f>
        <v>9.8074236477133638</v>
      </c>
      <c r="AH1395" s="312">
        <f>+VLOOKUP($E1395,Macro!$1:$1048576,MATCH(DATE(AH$2,1,1),Macro!$A$1:$LI$1),FALSE)</f>
        <v>9.7257976347671971</v>
      </c>
      <c r="AI1395" s="312">
        <f>+VLOOKUP($E1395,Macro!$1:$1048576,MATCH(DATE(AI$2,1,1),Macro!$A$1:$LI$1),FALSE)</f>
        <v>9.6096145070833074</v>
      </c>
      <c r="AJ1395" s="312">
        <f>+VLOOKUP($E1395,Macro!$1:$1048576,MATCH(DATE(AJ$2,1,1),Macro!$A$1:$LI$1),FALSE)</f>
        <v>9.4664841750119031</v>
      </c>
      <c r="AK1395" s="312">
        <f>+VLOOKUP($E1395,Macro!$1:$1048576,MATCH(DATE(AK$2,1,1),Macro!$A$1:$LI$1),FALSE)</f>
        <v>9.273516266406423</v>
      </c>
      <c r="AL1395" s="312">
        <f>+VLOOKUP($E1395,Macro!$1:$1048576,MATCH(DATE(AL$2,1,1),Macro!$A$1:$LI$1),FALSE)</f>
        <v>9.0458862439444445</v>
      </c>
      <c r="AM1395" s="312">
        <f>+VLOOKUP($E1395,Macro!$1:$1048576,MATCH(DATE(AM$2,1,1),Macro!$A$1:$LI$1),FALSE)</f>
        <v>8.7982598829229541</v>
      </c>
      <c r="AN1395" s="312">
        <f>+VLOOKUP($E1395,Macro!$1:$1048576,MATCH(DATE(AN$2,1,1),Macro!$A$1:$LI$1),FALSE)</f>
        <v>8.5437973317925788</v>
      </c>
      <c r="AO1395" s="312">
        <f>+VLOOKUP($E1395,Macro!$1:$1048576,MATCH(DATE(AO$2,1,1),Macro!$A$1:$LI$1),FALSE)</f>
        <v>8.2944453424818043</v>
      </c>
    </row>
    <row r="1396" spans="1:41" ht="15" customHeight="1" x14ac:dyDescent="0.35">
      <c r="A1396" s="394"/>
      <c r="B1396" s="408"/>
      <c r="C1396" s="114" t="s">
        <v>7</v>
      </c>
      <c r="D1396" s="114"/>
      <c r="E1396" s="50" t="s">
        <v>257</v>
      </c>
      <c r="F1396" s="312">
        <f>+VLOOKUP($E1396,Macro!$1:$1048576,MATCH(DATE(F$2,1,1),Macro!$A$1:$LI$1),FALSE)</f>
        <v>9.9791175323105108E-8</v>
      </c>
      <c r="G1396" s="312">
        <f>+VLOOKUP($E1396,Macro!$1:$1048576,MATCH(DATE(G$2,1,1),Macro!$A$1:$LI$1),FALSE)</f>
        <v>0</v>
      </c>
      <c r="H1396" s="312">
        <f>+VLOOKUP($E1396,Macro!$1:$1048576,MATCH(DATE(H$2,1,1),Macro!$A$1:$LI$1),FALSE)</f>
        <v>0</v>
      </c>
      <c r="I1396" s="312">
        <f>+VLOOKUP($E1396,Macro!$1:$1048576,MATCH(DATE(I$2,1,1),Macro!$A$1:$LI$1),FALSE)</f>
        <v>9.2693430708834512E-8</v>
      </c>
      <c r="J1396" s="312">
        <f>+VLOOKUP($E1396,Macro!$1:$1048576,MATCH(DATE(J$2,1,1),Macro!$A$1:$LI$1),FALSE)</f>
        <v>9.0521279361155393E-8</v>
      </c>
      <c r="K1396" s="312">
        <f>+VLOOKUP($E1396,Macro!$1:$1048576,MATCH(DATE(K$2,1,1),Macro!$A$1:$LI$1),FALSE)</f>
        <v>1.7813817088097039E-7</v>
      </c>
      <c r="L1396" s="312">
        <f>+VLOOKUP($E1396,Macro!$1:$1048576,MATCH(DATE(L$2,1,1),Macro!$A$1:$LI$1),FALSE)</f>
        <v>-5.9289133503315217E-2</v>
      </c>
      <c r="M1396" s="312">
        <f>+VLOOKUP($E1396,Macro!$1:$1048576,MATCH(DATE(M$2,1,1),Macro!$A$1:$LI$1),FALSE)</f>
        <v>8.0856579194232836E-2</v>
      </c>
      <c r="N1396" s="312">
        <f>+VLOOKUP($E1396,Macro!$1:$1048576,MATCH(DATE(N$2,1,1),Macro!$A$1:$LI$1),FALSE)</f>
        <v>0.40993630335053322</v>
      </c>
      <c r="O1396" s="312">
        <f>+VLOOKUP($E1396,Macro!$1:$1048576,MATCH(DATE(O$2,1,1),Macro!$A$1:$LI$1),FALSE)</f>
        <v>1.010928793908028</v>
      </c>
      <c r="P1396" s="312">
        <f>+VLOOKUP($E1396,Macro!$1:$1048576,MATCH(DATE(P$2,1,1),Macro!$A$1:$LI$1),FALSE)</f>
        <v>2.0486279094847903</v>
      </c>
      <c r="Q1396" s="312">
        <f>+VLOOKUP($E1396,Macro!$1:$1048576,MATCH(DATE(Q$2,1,1),Macro!$A$1:$LI$1),FALSE)</f>
        <v>2.6840783229126863</v>
      </c>
      <c r="R1396" s="312">
        <f>+VLOOKUP($E1396,Macro!$1:$1048576,MATCH(DATE(R$2,1,1),Macro!$A$1:$LI$1),FALSE)</f>
        <v>3.0951323699163646</v>
      </c>
      <c r="S1396" s="312">
        <f>+VLOOKUP($E1396,Macro!$1:$1048576,MATCH(DATE(S$2,1,1),Macro!$A$1:$LI$1),FALSE)</f>
        <v>3.4210486923205163</v>
      </c>
      <c r="T1396" s="312">
        <f>+VLOOKUP($E1396,Macro!$1:$1048576,MATCH(DATE(T$2,1,1),Macro!$A$1:$LI$1),FALSE)</f>
        <v>3.7417366687447995</v>
      </c>
      <c r="U1396" s="312">
        <f>+VLOOKUP($E1396,Macro!$1:$1048576,MATCH(DATE(U$2,1,1),Macro!$A$1:$LI$1),FALSE)</f>
        <v>4.0902792646999808</v>
      </c>
      <c r="V1396" s="312">
        <f>+VLOOKUP($E1396,Macro!$1:$1048576,MATCH(DATE(V$2,1,1),Macro!$A$1:$LI$1),FALSE)</f>
        <v>4.5197429914731302</v>
      </c>
      <c r="W1396" s="312">
        <f>+VLOOKUP($E1396,Macro!$1:$1048576,MATCH(DATE(W$2,1,1),Macro!$A$1:$LI$1),FALSE)</f>
        <v>5.0448136291192824</v>
      </c>
      <c r="X1396" s="312">
        <f>+VLOOKUP($E1396,Macro!$1:$1048576,MATCH(DATE(X$2,1,1),Macro!$A$1:$LI$1),FALSE)</f>
        <v>5.6545609680305642</v>
      </c>
      <c r="Y1396" s="312">
        <f>+VLOOKUP($E1396,Macro!$1:$1048576,MATCH(DATE(Y$2,1,1),Macro!$A$1:$LI$1),FALSE)</f>
        <v>6.3142312885250629</v>
      </c>
      <c r="Z1396" s="312">
        <f>+VLOOKUP($E1396,Macro!$1:$1048576,MATCH(DATE(Z$2,1,1),Macro!$A$1:$LI$1),FALSE)</f>
        <v>6.9845757755955473</v>
      </c>
      <c r="AA1396" s="312">
        <f>+VLOOKUP($E1396,Macro!$1:$1048576,MATCH(DATE(AA$2,1,1),Macro!$A$1:$LI$1),FALSE)</f>
        <v>7.5495205539158006</v>
      </c>
      <c r="AB1396" s="312">
        <f>+VLOOKUP($E1396,Macro!$1:$1048576,MATCH(DATE(AB$2,1,1),Macro!$A$1:$LI$1),FALSE)</f>
        <v>8.0139919273412232</v>
      </c>
      <c r="AC1396" s="312">
        <f>+VLOOKUP($E1396,Macro!$1:$1048576,MATCH(DATE(AC$2,1,1),Macro!$A$1:$LI$1),FALSE)</f>
        <v>8.3794501207599126</v>
      </c>
      <c r="AD1396" s="312">
        <f>+VLOOKUP($E1396,Macro!$1:$1048576,MATCH(DATE(AD$2,1,1),Macro!$A$1:$LI$1),FALSE)</f>
        <v>8.6440607800166944</v>
      </c>
      <c r="AE1396" s="312">
        <f>+VLOOKUP($E1396,Macro!$1:$1048576,MATCH(DATE(AE$2,1,1),Macro!$A$1:$LI$1),FALSE)</f>
        <v>8.8052578909447519</v>
      </c>
      <c r="AF1396" s="312">
        <f>+VLOOKUP($E1396,Macro!$1:$1048576,MATCH(DATE(AF$2,1,1),Macro!$A$1:$LI$1),FALSE)</f>
        <v>8.8604347563678196</v>
      </c>
      <c r="AG1396" s="312">
        <f>+VLOOKUP($E1396,Macro!$1:$1048576,MATCH(DATE(AG$2,1,1),Macro!$A$1:$LI$1),FALSE)</f>
        <v>8.8527665304727563</v>
      </c>
      <c r="AH1396" s="312">
        <f>+VLOOKUP($E1396,Macro!$1:$1048576,MATCH(DATE(AH$2,1,1),Macro!$A$1:$LI$1),FALSE)</f>
        <v>8.7969639022482671</v>
      </c>
      <c r="AI1396" s="312">
        <f>+VLOOKUP($E1396,Macro!$1:$1048576,MATCH(DATE(AI$2,1,1),Macro!$A$1:$LI$1),FALSE)</f>
        <v>8.7010177445833179</v>
      </c>
      <c r="AJ1396" s="312">
        <f>+VLOOKUP($E1396,Macro!$1:$1048576,MATCH(DATE(AJ$2,1,1),Macro!$A$1:$LI$1),FALSE)</f>
        <v>8.5721052224454475</v>
      </c>
      <c r="AK1396" s="312">
        <f>+VLOOKUP($E1396,Macro!$1:$1048576,MATCH(DATE(AK$2,1,1),Macro!$A$1:$LI$1),FALSE)</f>
        <v>8.386485984572678</v>
      </c>
      <c r="AL1396" s="312">
        <f>+VLOOKUP($E1396,Macro!$1:$1048576,MATCH(DATE(AL$2,1,1),Macro!$A$1:$LI$1),FALSE)</f>
        <v>8.1634787348576978</v>
      </c>
      <c r="AM1396" s="312">
        <f>+VLOOKUP($E1396,Macro!$1:$1048576,MATCH(DATE(AM$2,1,1),Macro!$A$1:$LI$1),FALSE)</f>
        <v>7.920445403883658</v>
      </c>
      <c r="AN1396" s="312">
        <f>+VLOOKUP($E1396,Macro!$1:$1048576,MATCH(DATE(AN$2,1,1),Macro!$A$1:$LI$1),FALSE)</f>
        <v>7.6720497345153849</v>
      </c>
      <c r="AO1396" s="312">
        <f>+VLOOKUP($E1396,Macro!$1:$1048576,MATCH(DATE(AO$2,1,1),Macro!$A$1:$LI$1),FALSE)</f>
        <v>7.4307478795746507</v>
      </c>
    </row>
    <row r="1397" spans="1:41" ht="15" customHeight="1" x14ac:dyDescent="0.35">
      <c r="A1397" s="394"/>
      <c r="B1397" s="408"/>
      <c r="C1397" s="118" t="s">
        <v>8</v>
      </c>
      <c r="D1397" s="118"/>
      <c r="E1397" s="57" t="s">
        <v>258</v>
      </c>
      <c r="F1397" s="313">
        <f>+VLOOKUP($E1397,Macro!$1:$1048576,MATCH(DATE(F$2,1,1),Macro!$A$1:$LI$1),FALSE)</f>
        <v>0</v>
      </c>
      <c r="G1397" s="313">
        <f>+VLOOKUP($E1397,Macro!$1:$1048576,MATCH(DATE(G$2,1,1),Macro!$A$1:$LI$1),FALSE)</f>
        <v>0</v>
      </c>
      <c r="H1397" s="313">
        <f>+VLOOKUP($E1397,Macro!$1:$1048576,MATCH(DATE(H$2,1,1),Macro!$A$1:$LI$1),FALSE)</f>
        <v>0</v>
      </c>
      <c r="I1397" s="313">
        <f>+VLOOKUP($E1397,Macro!$1:$1048576,MATCH(DATE(I$2,1,1),Macro!$A$1:$LI$1),FALSE)</f>
        <v>0</v>
      </c>
      <c r="J1397" s="313">
        <f>+VLOOKUP($E1397,Macro!$1:$1048576,MATCH(DATE(J$2,1,1),Macro!$A$1:$LI$1),FALSE)</f>
        <v>0</v>
      </c>
      <c r="K1397" s="313">
        <f>+VLOOKUP($E1397,Macro!$1:$1048576,MATCH(DATE(K$2,1,1),Macro!$A$1:$LI$1),FALSE)</f>
        <v>0</v>
      </c>
      <c r="L1397" s="313">
        <f>+VLOOKUP($E1397,Macro!$1:$1048576,MATCH(DATE(L$2,1,1),Macro!$A$1:$LI$1),FALSE)</f>
        <v>2.2478943018100495E-4</v>
      </c>
      <c r="M1397" s="313">
        <f>+VLOOKUP($E1397,Macro!$1:$1048576,MATCH(DATE(M$2,1,1),Macro!$A$1:$LI$1),FALSE)</f>
        <v>-9.8491296702052367E-2</v>
      </c>
      <c r="N1397" s="313">
        <f>+VLOOKUP($E1397,Macro!$1:$1048576,MATCH(DATE(N$2,1,1),Macro!$A$1:$LI$1),FALSE)</f>
        <v>-0.3343253020131276</v>
      </c>
      <c r="O1397" s="313">
        <f>+VLOOKUP($E1397,Macro!$1:$1048576,MATCH(DATE(O$2,1,1),Macro!$A$1:$LI$1),FALSE)</f>
        <v>-0.65098210308467408</v>
      </c>
      <c r="P1397" s="313">
        <f>+VLOOKUP($E1397,Macro!$1:$1048576,MATCH(DATE(P$2,1,1),Macro!$A$1:$LI$1),FALSE)</f>
        <v>-1.0167924525550931</v>
      </c>
      <c r="Q1397" s="313">
        <f>+VLOOKUP($E1397,Macro!$1:$1048576,MATCH(DATE(Q$2,1,1),Macro!$A$1:$LI$1),FALSE)</f>
        <v>-1.4044835876596218</v>
      </c>
      <c r="R1397" s="313">
        <f>+VLOOKUP($E1397,Macro!$1:$1048576,MATCH(DATE(R$2,1,1),Macro!$A$1:$LI$1),FALSE)</f>
        <v>-1.7658513643306617</v>
      </c>
      <c r="S1397" s="313">
        <f>+VLOOKUP($E1397,Macro!$1:$1048576,MATCH(DATE(S$2,1,1),Macro!$A$1:$LI$1),FALSE)</f>
        <v>-2.1056884429503042</v>
      </c>
      <c r="T1397" s="313">
        <f>+VLOOKUP($E1397,Macro!$1:$1048576,MATCH(DATE(T$2,1,1),Macro!$A$1:$LI$1),FALSE)</f>
        <v>-2.4419197427734463</v>
      </c>
      <c r="U1397" s="313">
        <f>+VLOOKUP($E1397,Macro!$1:$1048576,MATCH(DATE(U$2,1,1),Macro!$A$1:$LI$1),FALSE)</f>
        <v>-2.7867329892675485</v>
      </c>
      <c r="V1397" s="313">
        <f>+VLOOKUP($E1397,Macro!$1:$1048576,MATCH(DATE(V$2,1,1),Macro!$A$1:$LI$1),FALSE)</f>
        <v>-3.1209015557203679</v>
      </c>
      <c r="W1397" s="313">
        <f>+VLOOKUP($E1397,Macro!$1:$1048576,MATCH(DATE(W$2,1,1),Macro!$A$1:$LI$1),FALSE)</f>
        <v>-3.3525803190292303</v>
      </c>
      <c r="X1397" s="313">
        <f>+VLOOKUP($E1397,Macro!$1:$1048576,MATCH(DATE(X$2,1,1),Macro!$A$1:$LI$1),FALSE)</f>
        <v>-3.5194473141974658</v>
      </c>
      <c r="Y1397" s="313">
        <f>+VLOOKUP($E1397,Macro!$1:$1048576,MATCH(DATE(Y$2,1,1),Macro!$A$1:$LI$1),FALSE)</f>
        <v>-3.6453022037787219</v>
      </c>
      <c r="Z1397" s="313">
        <f>+VLOOKUP($E1397,Macro!$1:$1048576,MATCH(DATE(Z$2,1,1),Macro!$A$1:$LI$1),FALSE)</f>
        <v>-3.7597376015412354</v>
      </c>
      <c r="AA1397" s="313">
        <f>+VLOOKUP($E1397,Macro!$1:$1048576,MATCH(DATE(AA$2,1,1),Macro!$A$1:$LI$1),FALSE)</f>
        <v>-3.8652410405647375</v>
      </c>
      <c r="AB1397" s="313">
        <f>+VLOOKUP($E1397,Macro!$1:$1048576,MATCH(DATE(AB$2,1,1),Macro!$A$1:$LI$1),FALSE)</f>
        <v>-3.9466123649150142</v>
      </c>
      <c r="AC1397" s="313">
        <f>+VLOOKUP($E1397,Macro!$1:$1048576,MATCH(DATE(AC$2,1,1),Macro!$A$1:$LI$1),FALSE)</f>
        <v>-4.0112063759708221</v>
      </c>
      <c r="AD1397" s="313">
        <f>+VLOOKUP($E1397,Macro!$1:$1048576,MATCH(DATE(AD$2,1,1),Macro!$A$1:$LI$1),FALSE)</f>
        <v>-4.0671008926202568</v>
      </c>
      <c r="AE1397" s="313">
        <f>+VLOOKUP($E1397,Macro!$1:$1048576,MATCH(DATE(AE$2,1,1),Macro!$A$1:$LI$1),FALSE)</f>
        <v>-4.1187822747951301</v>
      </c>
      <c r="AF1397" s="313">
        <f>+VLOOKUP($E1397,Macro!$1:$1048576,MATCH(DATE(AF$2,1,1),Macro!$A$1:$LI$1),FALSE)</f>
        <v>-4.1354967943740162</v>
      </c>
      <c r="AG1397" s="313">
        <f>+VLOOKUP($E1397,Macro!$1:$1048576,MATCH(DATE(AG$2,1,1),Macro!$A$1:$LI$1),FALSE)</f>
        <v>-4.1239911603363382</v>
      </c>
      <c r="AH1397" s="313">
        <f>+VLOOKUP($E1397,Macro!$1:$1048576,MATCH(DATE(AH$2,1,1),Macro!$A$1:$LI$1),FALSE)</f>
        <v>-4.0952561945526771</v>
      </c>
      <c r="AI1397" s="313">
        <f>+VLOOKUP($E1397,Macro!$1:$1048576,MATCH(DATE(AI$2,1,1),Macro!$A$1:$LI$1),FALSE)</f>
        <v>-4.0572824914850365</v>
      </c>
      <c r="AJ1397" s="313">
        <f>+VLOOKUP($E1397,Macro!$1:$1048576,MATCH(DATE(AJ$2,1,1),Macro!$A$1:$LI$1),FALSE)</f>
        <v>-4.0131625033834384</v>
      </c>
      <c r="AK1397" s="313">
        <f>+VLOOKUP($E1397,Macro!$1:$1048576,MATCH(DATE(AK$2,1,1),Macro!$A$1:$LI$1),FALSE)</f>
        <v>-3.9642019475650381</v>
      </c>
      <c r="AL1397" s="313">
        <f>+VLOOKUP($E1397,Macro!$1:$1048576,MATCH(DATE(AL$2,1,1),Macro!$A$1:$LI$1),FALSE)</f>
        <v>-3.9091108630459726</v>
      </c>
      <c r="AM1397" s="313">
        <f>+VLOOKUP($E1397,Macro!$1:$1048576,MATCH(DATE(AM$2,1,1),Macro!$A$1:$LI$1),FALSE)</f>
        <v>-3.8503253742242505</v>
      </c>
      <c r="AN1397" s="313">
        <f>+VLOOKUP($E1397,Macro!$1:$1048576,MATCH(DATE(AN$2,1,1),Macro!$A$1:$LI$1),FALSE)</f>
        <v>-3.7904221073167599</v>
      </c>
      <c r="AO1397" s="313">
        <f>+VLOOKUP($E1397,Macro!$1:$1048576,MATCH(DATE(AO$2,1,1),Macro!$A$1:$LI$1),FALSE)</f>
        <v>-3.731221573545429</v>
      </c>
    </row>
    <row r="1398" spans="1:41" ht="15" customHeight="1" x14ac:dyDescent="0.35">
      <c r="A1398" s="394"/>
      <c r="B1398" s="408"/>
      <c r="C1398" s="117" t="s">
        <v>259</v>
      </c>
      <c r="D1398" s="117"/>
      <c r="E1398" s="56" t="s">
        <v>260</v>
      </c>
      <c r="F1398" s="312">
        <f>+VLOOKUP($E1398,Macro!$1:$1048576,MATCH(DATE(F$2,1,1),Macro!$A$1:$LI$1),FALSE)</f>
        <v>0</v>
      </c>
      <c r="G1398" s="312">
        <f>+VLOOKUP($E1398,Macro!$1:$1048576,MATCH(DATE(G$2,1,1),Macro!$A$1:$LI$1),FALSE)</f>
        <v>0</v>
      </c>
      <c r="H1398" s="312">
        <f>+VLOOKUP($E1398,Macro!$1:$1048576,MATCH(DATE(H$2,1,1),Macro!$A$1:$LI$1),FALSE)</f>
        <v>2.2806578847678338E-8</v>
      </c>
      <c r="I1398" s="312">
        <f>+VLOOKUP($E1398,Macro!$1:$1048576,MATCH(DATE(I$2,1,1),Macro!$A$1:$LI$1),FALSE)</f>
        <v>2.2065349547517599E-8</v>
      </c>
      <c r="J1398" s="312">
        <f>+VLOOKUP($E1398,Macro!$1:$1048576,MATCH(DATE(J$2,1,1),Macro!$A$1:$LI$1),FALSE)</f>
        <v>4.2597347871264901E-8</v>
      </c>
      <c r="K1398" s="312">
        <f>+VLOOKUP($E1398,Macro!$1:$1048576,MATCH(DATE(K$2,1,1),Macro!$A$1:$LI$1),FALSE)</f>
        <v>8.216223257306865E-8</v>
      </c>
      <c r="L1398" s="312">
        <f>+VLOOKUP($E1398,Macro!$1:$1048576,MATCH(DATE(L$2,1,1),Macro!$A$1:$LI$1),FALSE)</f>
        <v>-3.2196718964949689E-2</v>
      </c>
      <c r="M1398" s="312">
        <f>+VLOOKUP($E1398,Macro!$1:$1048576,MATCH(DATE(M$2,1,1),Macro!$A$1:$LI$1),FALSE)</f>
        <v>-0.11938532690889403</v>
      </c>
      <c r="N1398" s="312">
        <f>+VLOOKUP($E1398,Macro!$1:$1048576,MATCH(DATE(N$2,1,1),Macro!$A$1:$LI$1),FALSE)</f>
        <v>-0.18746139452866517</v>
      </c>
      <c r="O1398" s="312">
        <f>+VLOOKUP($E1398,Macro!$1:$1048576,MATCH(DATE(O$2,1,1),Macro!$A$1:$LI$1),FALSE)</f>
        <v>-0.17631309070218482</v>
      </c>
      <c r="P1398" s="312">
        <f>+VLOOKUP($E1398,Macro!$1:$1048576,MATCH(DATE(P$2,1,1),Macro!$A$1:$LI$1),FALSE)</f>
        <v>-3.7611305176321608E-3</v>
      </c>
      <c r="Q1398" s="312">
        <f>+VLOOKUP($E1398,Macro!$1:$1048576,MATCH(DATE(Q$2,1,1),Macro!$A$1:$LI$1),FALSE)</f>
        <v>0.43848125746908106</v>
      </c>
      <c r="R1398" s="312">
        <f>+VLOOKUP($E1398,Macro!$1:$1048576,MATCH(DATE(R$2,1,1),Macro!$A$1:$LI$1),FALSE)</f>
        <v>0.96633509213035484</v>
      </c>
      <c r="S1398" s="312">
        <f>+VLOOKUP($E1398,Macro!$1:$1048576,MATCH(DATE(S$2,1,1),Macro!$A$1:$LI$1),FALSE)</f>
        <v>1.5072917653626838</v>
      </c>
      <c r="T1398" s="312">
        <f>+VLOOKUP($E1398,Macro!$1:$1048576,MATCH(DATE(T$2,1,1),Macro!$A$1:$LI$1),FALSE)</f>
        <v>2.0463078745017738</v>
      </c>
      <c r="U1398" s="312">
        <f>+VLOOKUP($E1398,Macro!$1:$1048576,MATCH(DATE(U$2,1,1),Macro!$A$1:$LI$1),FALSE)</f>
        <v>2.5909301591120482</v>
      </c>
      <c r="V1398" s="312">
        <f>+VLOOKUP($E1398,Macro!$1:$1048576,MATCH(DATE(V$2,1,1),Macro!$A$1:$LI$1),FALSE)</f>
        <v>3.1463407595958781</v>
      </c>
      <c r="W1398" s="312">
        <f>+VLOOKUP($E1398,Macro!$1:$1048576,MATCH(DATE(W$2,1,1),Macro!$A$1:$LI$1),FALSE)</f>
        <v>3.729570962783324</v>
      </c>
      <c r="X1398" s="312">
        <f>+VLOOKUP($E1398,Macro!$1:$1048576,MATCH(DATE(X$2,1,1),Macro!$A$1:$LI$1),FALSE)</f>
        <v>4.3483921125061498</v>
      </c>
      <c r="Y1398" s="312">
        <f>+VLOOKUP($E1398,Macro!$1:$1048576,MATCH(DATE(Y$2,1,1),Macro!$A$1:$LI$1),FALSE)</f>
        <v>5.0014423485290616</v>
      </c>
      <c r="Z1398" s="312">
        <f>+VLOOKUP($E1398,Macro!$1:$1048576,MATCH(DATE(Z$2,1,1),Macro!$A$1:$LI$1),FALSE)</f>
        <v>5.6716039116305739</v>
      </c>
      <c r="AA1398" s="312">
        <f>+VLOOKUP($E1398,Macro!$1:$1048576,MATCH(DATE(AA$2,1,1),Macro!$A$1:$LI$1),FALSE)</f>
        <v>6.3383252924731348</v>
      </c>
      <c r="AB1398" s="312">
        <f>+VLOOKUP($E1398,Macro!$1:$1048576,MATCH(DATE(AB$2,1,1),Macro!$A$1:$LI$1),FALSE)</f>
        <v>6.9519749394931996</v>
      </c>
      <c r="AC1398" s="312">
        <f>+VLOOKUP($E1398,Macro!$1:$1048576,MATCH(DATE(AC$2,1,1),Macro!$A$1:$LI$1),FALSE)</f>
        <v>7.4784441845635374</v>
      </c>
      <c r="AD1398" s="312">
        <f>+VLOOKUP($E1398,Macro!$1:$1048576,MATCH(DATE(AD$2,1,1),Macro!$A$1:$LI$1),FALSE)</f>
        <v>7.8941066170099772</v>
      </c>
      <c r="AE1398" s="312">
        <f>+VLOOKUP($E1398,Macro!$1:$1048576,MATCH(DATE(AE$2,1,1),Macro!$A$1:$LI$1),FALSE)</f>
        <v>8.1813078476940184</v>
      </c>
      <c r="AF1398" s="312">
        <f>+VLOOKUP($E1398,Macro!$1:$1048576,MATCH(DATE(AF$2,1,1),Macro!$A$1:$LI$1),FALSE)</f>
        <v>8.3709703721630326</v>
      </c>
      <c r="AG1398" s="312">
        <f>+VLOOKUP($E1398,Macro!$1:$1048576,MATCH(DATE(AG$2,1,1),Macro!$A$1:$LI$1),FALSE)</f>
        <v>8.456803241406341</v>
      </c>
      <c r="AH1398" s="312">
        <f>+VLOOKUP($E1398,Macro!$1:$1048576,MATCH(DATE(AH$2,1,1),Macro!$A$1:$LI$1),FALSE)</f>
        <v>8.4440459068596994</v>
      </c>
      <c r="AI1398" s="312">
        <f>+VLOOKUP($E1398,Macro!$1:$1048576,MATCH(DATE(AI$2,1,1),Macro!$A$1:$LI$1),FALSE)</f>
        <v>8.3426509669058078</v>
      </c>
      <c r="AJ1398" s="312">
        <f>+VLOOKUP($E1398,Macro!$1:$1048576,MATCH(DATE(AJ$2,1,1),Macro!$A$1:$LI$1),FALSE)</f>
        <v>8.1639605336381926</v>
      </c>
      <c r="AK1398" s="312">
        <f>+VLOOKUP($E1398,Macro!$1:$1048576,MATCH(DATE(AK$2,1,1),Macro!$A$1:$LI$1),FALSE)</f>
        <v>7.9196823595577115</v>
      </c>
      <c r="AL1398" s="312">
        <f>+VLOOKUP($E1398,Macro!$1:$1048576,MATCH(DATE(AL$2,1,1),Macro!$A$1:$LI$1),FALSE)</f>
        <v>7.6136682894102359</v>
      </c>
      <c r="AM1398" s="312">
        <f>+VLOOKUP($E1398,Macro!$1:$1048576,MATCH(DATE(AM$2,1,1),Macro!$A$1:$LI$1),FALSE)</f>
        <v>7.2553921129813626</v>
      </c>
      <c r="AN1398" s="312">
        <f>+VLOOKUP($E1398,Macro!$1:$1048576,MATCH(DATE(AN$2,1,1),Macro!$A$1:$LI$1),FALSE)</f>
        <v>6.8579696936857282</v>
      </c>
      <c r="AO1398" s="312">
        <f>+VLOOKUP($E1398,Macro!$1:$1048576,MATCH(DATE(AO$2,1,1),Macro!$A$1:$LI$1),FALSE)</f>
        <v>6.4365617077630999</v>
      </c>
    </row>
    <row r="1399" spans="1:41" ht="15" customHeight="1" x14ac:dyDescent="0.35">
      <c r="A1399" s="394"/>
      <c r="B1399" s="408"/>
      <c r="C1399" s="114" t="s">
        <v>261</v>
      </c>
      <c r="D1399" s="114"/>
      <c r="E1399" s="50" t="s">
        <v>262</v>
      </c>
      <c r="F1399" s="312">
        <f>+VLOOKUP($E1399,Macro!$1:$1048576,MATCH(DATE(F$2,1,1),Macro!$A$1:$LI$1),FALSE)</f>
        <v>0</v>
      </c>
      <c r="G1399" s="312">
        <f>+VLOOKUP($E1399,Macro!$1:$1048576,MATCH(DATE(G$2,1,1),Macro!$A$1:$LI$1),FALSE)</f>
        <v>0</v>
      </c>
      <c r="H1399" s="312">
        <f>+VLOOKUP($E1399,Macro!$1:$1048576,MATCH(DATE(H$2,1,1),Macro!$A$1:$LI$1),FALSE)</f>
        <v>2.2806578847678338E-8</v>
      </c>
      <c r="I1399" s="312">
        <f>+VLOOKUP($E1399,Macro!$1:$1048576,MATCH(DATE(I$2,1,1),Macro!$A$1:$LI$1),FALSE)</f>
        <v>-7.0884909053603451E-8</v>
      </c>
      <c r="J1399" s="312">
        <f>+VLOOKUP($E1399,Macro!$1:$1048576,MATCH(DATE(J$2,1,1),Macro!$A$1:$LI$1),FALSE)</f>
        <v>-1.3926534370156674E-7</v>
      </c>
      <c r="K1399" s="312">
        <f>+VLOOKUP($E1399,Macro!$1:$1048576,MATCH(DATE(K$2,1,1),Macro!$A$1:$LI$1),FALSE)</f>
        <v>-9.6616425970807995E-8</v>
      </c>
      <c r="L1399" s="312">
        <f>+VLOOKUP($E1399,Macro!$1:$1048576,MATCH(DATE(L$2,1,1),Macro!$A$1:$LI$1),FALSE)</f>
        <v>9.756753001588514E-3</v>
      </c>
      <c r="M1399" s="312">
        <f>+VLOOKUP($E1399,Macro!$1:$1048576,MATCH(DATE(M$2,1,1),Macro!$A$1:$LI$1),FALSE)</f>
        <v>-0.31316712243077971</v>
      </c>
      <c r="N1399" s="312">
        <f>+VLOOKUP($E1399,Macro!$1:$1048576,MATCH(DATE(N$2,1,1),Macro!$A$1:$LI$1),FALSE)</f>
        <v>-0.79073698917579982</v>
      </c>
      <c r="O1399" s="312">
        <f>+VLOOKUP($E1399,Macro!$1:$1048576,MATCH(DATE(O$2,1,1),Macro!$A$1:$LI$1),FALSE)</f>
        <v>-1.4480233740081006</v>
      </c>
      <c r="P1399" s="312">
        <f>+VLOOKUP($E1399,Macro!$1:$1048576,MATCH(DATE(P$2,1,1),Macro!$A$1:$LI$1),FALSE)</f>
        <v>-2.3448979606629949</v>
      </c>
      <c r="Q1399" s="312">
        <f>+VLOOKUP($E1399,Macro!$1:$1048576,MATCH(DATE(Q$2,1,1),Macro!$A$1:$LI$1),FALSE)</f>
        <v>-2.4074666506953446</v>
      </c>
      <c r="R1399" s="312">
        <f>+VLOOKUP($E1399,Macro!$1:$1048576,MATCH(DATE(R$2,1,1),Macro!$A$1:$LI$1),FALSE)</f>
        <v>-2.2821403997166922</v>
      </c>
      <c r="S1399" s="312">
        <f>+VLOOKUP($E1399,Macro!$1:$1048576,MATCH(DATE(S$2,1,1),Macro!$A$1:$LI$1),FALSE)</f>
        <v>-2.1174521959727022</v>
      </c>
      <c r="T1399" s="312">
        <f>+VLOOKUP($E1399,Macro!$1:$1048576,MATCH(DATE(T$2,1,1),Macro!$A$1:$LI$1),FALSE)</f>
        <v>-1.9716588523999934</v>
      </c>
      <c r="U1399" s="312">
        <f>+VLOOKUP($E1399,Macro!$1:$1048576,MATCH(DATE(U$2,1,1),Macro!$A$1:$LI$1),FALSE)</f>
        <v>-1.8539502365838012</v>
      </c>
      <c r="V1399" s="312">
        <f>+VLOOKUP($E1399,Macro!$1:$1048576,MATCH(DATE(V$2,1,1),Macro!$A$1:$LI$1),FALSE)</f>
        <v>-1.8109179665051434</v>
      </c>
      <c r="W1399" s="312">
        <f>+VLOOKUP($E1399,Macro!$1:$1048576,MATCH(DATE(W$2,1,1),Macro!$A$1:$LI$1),FALSE)</f>
        <v>-1.8064146510043066</v>
      </c>
      <c r="X1399" s="312">
        <f>+VLOOKUP($E1399,Macro!$1:$1048576,MATCH(DATE(X$2,1,1),Macro!$A$1:$LI$1),FALSE)</f>
        <v>-1.8172786467535951</v>
      </c>
      <c r="Y1399" s="312">
        <f>+VLOOKUP($E1399,Macro!$1:$1048576,MATCH(DATE(Y$2,1,1),Macro!$A$1:$LI$1),FALSE)</f>
        <v>-1.8071211775826934</v>
      </c>
      <c r="Z1399" s="312">
        <f>+VLOOKUP($E1399,Macro!$1:$1048576,MATCH(DATE(Z$2,1,1),Macro!$A$1:$LI$1),FALSE)</f>
        <v>-1.7771772461659063</v>
      </c>
      <c r="AA1399" s="312">
        <f>+VLOOKUP($E1399,Macro!$1:$1048576,MATCH(DATE(AA$2,1,1),Macro!$A$1:$LI$1),FALSE)</f>
        <v>-1.6374737143673102</v>
      </c>
      <c r="AB1399" s="312">
        <f>+VLOOKUP($E1399,Macro!$1:$1048576,MATCH(DATE(AB$2,1,1),Macro!$A$1:$LI$1),FALSE)</f>
        <v>-1.4663851164766761</v>
      </c>
      <c r="AC1399" s="312">
        <f>+VLOOKUP($E1399,Macro!$1:$1048576,MATCH(DATE(AC$2,1,1),Macro!$A$1:$LI$1),FALSE)</f>
        <v>-1.2899871455930856</v>
      </c>
      <c r="AD1399" s="312">
        <f>+VLOOKUP($E1399,Macro!$1:$1048576,MATCH(DATE(AD$2,1,1),Macro!$A$1:$LI$1),FALSE)</f>
        <v>-1.1234002073698512</v>
      </c>
      <c r="AE1399" s="312">
        <f>+VLOOKUP($E1399,Macro!$1:$1048576,MATCH(DATE(AE$2,1,1),Macro!$A$1:$LI$1),FALSE)</f>
        <v>-0.97739369427334299</v>
      </c>
      <c r="AF1399" s="312">
        <f>+VLOOKUP($E1399,Macro!$1:$1048576,MATCH(DATE(AF$2,1,1),Macro!$A$1:$LI$1),FALSE)</f>
        <v>-0.799480298177635</v>
      </c>
      <c r="AG1399" s="312">
        <f>+VLOOKUP($E1399,Macro!$1:$1048576,MATCH(DATE(AG$2,1,1),Macro!$A$1:$LI$1),FALSE)</f>
        <v>-0.65284735656709891</v>
      </c>
      <c r="AH1399" s="312">
        <f>+VLOOKUP($E1399,Macro!$1:$1048576,MATCH(DATE(AH$2,1,1),Macro!$A$1:$LI$1),FALSE)</f>
        <v>-0.54821336363627404</v>
      </c>
      <c r="AI1399" s="312">
        <f>+VLOOKUP($E1399,Macro!$1:$1048576,MATCH(DATE(AI$2,1,1),Macro!$A$1:$LI$1),FALSE)</f>
        <v>-0.48535190911977999</v>
      </c>
      <c r="AJ1399" s="312">
        <f>+VLOOKUP($E1399,Macro!$1:$1048576,MATCH(DATE(AJ$2,1,1),Macro!$A$1:$LI$1),FALSE)</f>
        <v>-0.46095077819634511</v>
      </c>
      <c r="AK1399" s="312">
        <f>+VLOOKUP($E1399,Macro!$1:$1048576,MATCH(DATE(AK$2,1,1),Macro!$A$1:$LI$1),FALSE)</f>
        <v>-0.44357610941774261</v>
      </c>
      <c r="AL1399" s="312">
        <f>+VLOOKUP($E1399,Macro!$1:$1048576,MATCH(DATE(AL$2,1,1),Macro!$A$1:$LI$1),FALSE)</f>
        <v>-0.45327320731343157</v>
      </c>
      <c r="AM1399" s="312">
        <f>+VLOOKUP($E1399,Macro!$1:$1048576,MATCH(DATE(AM$2,1,1),Macro!$A$1:$LI$1),FALSE)</f>
        <v>-0.49398227010820639</v>
      </c>
      <c r="AN1399" s="312">
        <f>+VLOOKUP($E1399,Macro!$1:$1048576,MATCH(DATE(AN$2,1,1),Macro!$A$1:$LI$1),FALSE)</f>
        <v>-0.56540495599507468</v>
      </c>
      <c r="AO1399" s="312">
        <f>+VLOOKUP($E1399,Macro!$1:$1048576,MATCH(DATE(AO$2,1,1),Macro!$A$1:$LI$1),FALSE)</f>
        <v>-0.66450916901675816</v>
      </c>
    </row>
    <row r="1400" spans="1:41" ht="15" customHeight="1" x14ac:dyDescent="0.35">
      <c r="A1400" s="394"/>
      <c r="B1400" s="408"/>
      <c r="C1400" s="114" t="s">
        <v>263</v>
      </c>
      <c r="D1400" s="114"/>
      <c r="E1400" s="50" t="s">
        <v>264</v>
      </c>
      <c r="F1400" s="312">
        <f>+VLOOKUP($E1400,Macro!$1:$1048576,MATCH(DATE(F$2,1,1),Macro!$A$1:$LI$1),FALSE)</f>
        <v>0</v>
      </c>
      <c r="G1400" s="312">
        <f>+VLOOKUP($E1400,Macro!$1:$1048576,MATCH(DATE(G$2,1,1),Macro!$A$1:$LI$1),FALSE)</f>
        <v>0</v>
      </c>
      <c r="H1400" s="312">
        <f>+VLOOKUP($E1400,Macro!$1:$1048576,MATCH(DATE(H$2,1,1),Macro!$A$1:$LI$1),FALSE)</f>
        <v>0</v>
      </c>
      <c r="I1400" s="312">
        <f>+VLOOKUP($E1400,Macro!$1:$1048576,MATCH(DATE(I$2,1,1),Macro!$A$1:$LI$1),FALSE)</f>
        <v>3.4650904368049851E-8</v>
      </c>
      <c r="J1400" s="312">
        <f>+VLOOKUP($E1400,Macro!$1:$1048576,MATCH(DATE(J$2,1,1),Macro!$A$1:$LI$1),FALSE)</f>
        <v>6.6893868222450692E-8</v>
      </c>
      <c r="K1400" s="312">
        <f>+VLOOKUP($E1400,Macro!$1:$1048576,MATCH(DATE(K$2,1,1),Macro!$A$1:$LI$1),FALSE)</f>
        <v>8.064100498472726E-8</v>
      </c>
      <c r="L1400" s="312">
        <f>+VLOOKUP($E1400,Macro!$1:$1048576,MATCH(DATE(L$2,1,1),Macro!$A$1:$LI$1),FALSE)</f>
        <v>-3.219672144212371E-2</v>
      </c>
      <c r="M1400" s="312">
        <f>+VLOOKUP($E1400,Macro!$1:$1048576,MATCH(DATE(M$2,1,1),Macro!$A$1:$LI$1),FALSE)</f>
        <v>-0.11938532259041512</v>
      </c>
      <c r="N1400" s="312">
        <f>+VLOOKUP($E1400,Macro!$1:$1048576,MATCH(DATE(N$2,1,1),Macro!$A$1:$LI$1),FALSE)</f>
        <v>-0.18746137313179201</v>
      </c>
      <c r="O1400" s="312">
        <f>+VLOOKUP($E1400,Macro!$1:$1048576,MATCH(DATE(O$2,1,1),Macro!$A$1:$LI$1),FALSE)</f>
        <v>-0.17631309878719525</v>
      </c>
      <c r="P1400" s="312">
        <f>+VLOOKUP($E1400,Macro!$1:$1048576,MATCH(DATE(P$2,1,1),Macro!$A$1:$LI$1),FALSE)</f>
        <v>-3.7611275609750194E-3</v>
      </c>
      <c r="Q1400" s="312">
        <f>+VLOOKUP($E1400,Macro!$1:$1048576,MATCH(DATE(Q$2,1,1),Macro!$A$1:$LI$1),FALSE)</f>
        <v>0.4384812802810556</v>
      </c>
      <c r="R1400" s="312">
        <f>+VLOOKUP($E1400,Macro!$1:$1048576,MATCH(DATE(R$2,1,1),Macro!$A$1:$LI$1),FALSE)</f>
        <v>0.96633508825154646</v>
      </c>
      <c r="S1400" s="312">
        <f>+VLOOKUP($E1400,Macro!$1:$1048576,MATCH(DATE(S$2,1,1),Macro!$A$1:$LI$1),FALSE)</f>
        <v>1.5072917673452979</v>
      </c>
      <c r="T1400" s="312">
        <f>+VLOOKUP($E1400,Macro!$1:$1048576,MATCH(DATE(T$2,1,1),Macro!$A$1:$LI$1),FALSE)</f>
        <v>2.0463078747118946</v>
      </c>
      <c r="U1400" s="312">
        <f>+VLOOKUP($E1400,Macro!$1:$1048576,MATCH(DATE(U$2,1,1),Macro!$A$1:$LI$1),FALSE)</f>
        <v>2.590930165824834</v>
      </c>
      <c r="V1400" s="312">
        <f>+VLOOKUP($E1400,Macro!$1:$1048576,MATCH(DATE(V$2,1,1),Macro!$A$1:$LI$1),FALSE)</f>
        <v>3.1463407633049112</v>
      </c>
      <c r="W1400" s="312">
        <f>+VLOOKUP($E1400,Macro!$1:$1048576,MATCH(DATE(W$2,1,1),Macro!$A$1:$LI$1),FALSE)</f>
        <v>3.7295709686287593</v>
      </c>
      <c r="X1400" s="312">
        <f>+VLOOKUP($E1400,Macro!$1:$1048576,MATCH(DATE(X$2,1,1),Macro!$A$1:$LI$1),FALSE)</f>
        <v>4.3483920701138601</v>
      </c>
      <c r="Y1400" s="312">
        <f>+VLOOKUP($E1400,Macro!$1:$1048576,MATCH(DATE(Y$2,1,1),Macro!$A$1:$LI$1),FALSE)</f>
        <v>5.0014422963730487</v>
      </c>
      <c r="Z1400" s="312">
        <f>+VLOOKUP($E1400,Macro!$1:$1048576,MATCH(DATE(Z$2,1,1),Macro!$A$1:$LI$1),FALSE)</f>
        <v>5.6716038880092912</v>
      </c>
      <c r="AA1400" s="312">
        <f>+VLOOKUP($E1400,Macro!$1:$1048576,MATCH(DATE(AA$2,1,1),Macro!$A$1:$LI$1),FALSE)</f>
        <v>6.3383252017316316</v>
      </c>
      <c r="AB1400" s="312">
        <f>+VLOOKUP($E1400,Macro!$1:$1048576,MATCH(DATE(AB$2,1,1),Macro!$A$1:$LI$1),FALSE)</f>
        <v>6.9519749983750545</v>
      </c>
      <c r="AC1400" s="312">
        <f>+VLOOKUP($E1400,Macro!$1:$1048576,MATCH(DATE(AC$2,1,1),Macro!$A$1:$LI$1),FALSE)</f>
        <v>7.4784441887222108</v>
      </c>
      <c r="AD1400" s="312">
        <f>+VLOOKUP($E1400,Macro!$1:$1048576,MATCH(DATE(AD$2,1,1),Macro!$A$1:$LI$1),FALSE)</f>
        <v>7.8941066298978457</v>
      </c>
      <c r="AE1400" s="312">
        <f>+VLOOKUP($E1400,Macro!$1:$1048576,MATCH(DATE(AE$2,1,1),Macro!$A$1:$LI$1),FALSE)</f>
        <v>8.1813078118426077</v>
      </c>
      <c r="AF1400" s="312">
        <f>+VLOOKUP($E1400,Macro!$1:$1048576,MATCH(DATE(AF$2,1,1),Macro!$A$1:$LI$1),FALSE)</f>
        <v>8.3709704101643023</v>
      </c>
      <c r="AG1400" s="312">
        <f>+VLOOKUP($E1400,Macro!$1:$1048576,MATCH(DATE(AG$2,1,1),Macro!$A$1:$LI$1),FALSE)</f>
        <v>8.4568032645500057</v>
      </c>
      <c r="AH1400" s="312">
        <f>+VLOOKUP($E1400,Macro!$1:$1048576,MATCH(DATE(AH$2,1,1),Macro!$A$1:$LI$1),FALSE)</f>
        <v>8.4440458521439776</v>
      </c>
      <c r="AI1400" s="312">
        <f>+VLOOKUP($E1400,Macro!$1:$1048576,MATCH(DATE(AI$2,1,1),Macro!$A$1:$LI$1),FALSE)</f>
        <v>8.3426509637869461</v>
      </c>
      <c r="AJ1400" s="312">
        <f>+VLOOKUP($E1400,Macro!$1:$1048576,MATCH(DATE(AJ$2,1,1),Macro!$A$1:$LI$1),FALSE)</f>
        <v>8.1639605512590521</v>
      </c>
      <c r="AK1400" s="312">
        <f>+VLOOKUP($E1400,Macro!$1:$1048576,MATCH(DATE(AK$2,1,1),Macro!$A$1:$LI$1),FALSE)</f>
        <v>7.9196823482347245</v>
      </c>
      <c r="AL1400" s="312">
        <f>+VLOOKUP($E1400,Macro!$1:$1048576,MATCH(DATE(AL$2,1,1),Macro!$A$1:$LI$1),FALSE)</f>
        <v>7.6136682782304455</v>
      </c>
      <c r="AM1400" s="312">
        <f>+VLOOKUP($E1400,Macro!$1:$1048576,MATCH(DATE(AM$2,1,1),Macro!$A$1:$LI$1),FALSE)</f>
        <v>7.2553920937275418</v>
      </c>
      <c r="AN1400" s="312">
        <f>+VLOOKUP($E1400,Macro!$1:$1048576,MATCH(DATE(AN$2,1,1),Macro!$A$1:$LI$1),FALSE)</f>
        <v>6.8579697195638056</v>
      </c>
      <c r="AO1400" s="312">
        <f>+VLOOKUP($E1400,Macro!$1:$1048576,MATCH(DATE(AO$2,1,1),Macro!$A$1:$LI$1),FALSE)</f>
        <v>6.4365617003741216</v>
      </c>
    </row>
    <row r="1401" spans="1:41" ht="15" customHeight="1" x14ac:dyDescent="0.35">
      <c r="A1401" s="394"/>
      <c r="B1401" s="408"/>
      <c r="C1401" s="114" t="s">
        <v>265</v>
      </c>
      <c r="D1401" s="114"/>
      <c r="E1401" s="50" t="s">
        <v>266</v>
      </c>
      <c r="F1401" s="312">
        <f>+VLOOKUP($E1401,Macro!$1:$1048576,MATCH(DATE(F$2,1,1),Macro!$A$1:$LI$1),FALSE)</f>
        <v>0</v>
      </c>
      <c r="G1401" s="312">
        <f>+VLOOKUP($E1401,Macro!$1:$1048576,MATCH(DATE(G$2,1,1),Macro!$A$1:$LI$1),FALSE)</f>
        <v>0</v>
      </c>
      <c r="H1401" s="312">
        <f>+VLOOKUP($E1401,Macro!$1:$1048576,MATCH(DATE(H$2,1,1),Macro!$A$1:$LI$1),FALSE)</f>
        <v>0</v>
      </c>
      <c r="I1401" s="312">
        <f>+VLOOKUP($E1401,Macro!$1:$1048576,MATCH(DATE(I$2,1,1),Macro!$A$1:$LI$1),FALSE)</f>
        <v>-5.8667570801418378E-8</v>
      </c>
      <c r="J1401" s="312">
        <f>+VLOOKUP($E1401,Macro!$1:$1048576,MATCH(DATE(J$2,1,1),Macro!$A$1:$LI$1),FALSE)</f>
        <v>-2.3787904979144514E-8</v>
      </c>
      <c r="K1401" s="312">
        <f>+VLOOKUP($E1401,Macro!$1:$1048576,MATCH(DATE(K$2,1,1),Macro!$A$1:$LI$1),FALSE)</f>
        <v>-7.5889738937462425E-9</v>
      </c>
      <c r="L1401" s="312">
        <f>+VLOOKUP($E1401,Macro!$1:$1048576,MATCH(DATE(L$2,1,1),Macro!$A$1:$LI$1),FALSE)</f>
        <v>3.2532409362229231E-2</v>
      </c>
      <c r="M1401" s="312">
        <f>+VLOOKUP($E1401,Macro!$1:$1048576,MATCH(DATE(M$2,1,1),Macro!$A$1:$LI$1),FALSE)</f>
        <v>-1.7732230709055496E-2</v>
      </c>
      <c r="N1401" s="312">
        <f>+VLOOKUP($E1401,Macro!$1:$1048576,MATCH(DATE(N$2,1,1),Macro!$A$1:$LI$1),FALSE)</f>
        <v>-0.20090937904501116</v>
      </c>
      <c r="O1401" s="312">
        <f>+VLOOKUP($E1401,Macro!$1:$1048576,MATCH(DATE(O$2,1,1),Macro!$A$1:$LI$1),FALSE)</f>
        <v>-0.49386358695397981</v>
      </c>
      <c r="P1401" s="312">
        <f>+VLOOKUP($E1401,Macro!$1:$1048576,MATCH(DATE(P$2,1,1),Macro!$A$1:$LI$1),FALSE)</f>
        <v>-0.93563021712161909</v>
      </c>
      <c r="Q1401" s="312">
        <f>+VLOOKUP($E1401,Macro!$1:$1048576,MATCH(DATE(Q$2,1,1),Macro!$A$1:$LI$1),FALSE)</f>
        <v>-1.2633970502469061</v>
      </c>
      <c r="R1401" s="312">
        <f>+VLOOKUP($E1401,Macro!$1:$1048576,MATCH(DATE(R$2,1,1),Macro!$A$1:$LI$1),FALSE)</f>
        <v>-1.3221890077254161</v>
      </c>
      <c r="S1401" s="312">
        <f>+VLOOKUP($E1401,Macro!$1:$1048576,MATCH(DATE(S$2,1,1),Macro!$A$1:$LI$1),FALSE)</f>
        <v>-1.3059434254510061</v>
      </c>
      <c r="T1401" s="312">
        <f>+VLOOKUP($E1401,Macro!$1:$1048576,MATCH(DATE(T$2,1,1),Macro!$A$1:$LI$1),FALSE)</f>
        <v>-1.3053043435691913</v>
      </c>
      <c r="U1401" s="312">
        <f>+VLOOKUP($E1401,Macro!$1:$1048576,MATCH(DATE(U$2,1,1),Macro!$A$1:$LI$1),FALSE)</f>
        <v>-1.3445244183443394</v>
      </c>
      <c r="V1401" s="312">
        <f>+VLOOKUP($E1401,Macro!$1:$1048576,MATCH(DATE(V$2,1,1),Macro!$A$1:$LI$1),FALSE)</f>
        <v>-1.4250852185811014</v>
      </c>
      <c r="W1401" s="312">
        <f>+VLOOKUP($E1401,Macro!$1:$1048576,MATCH(DATE(W$2,1,1),Macro!$A$1:$LI$1),FALSE)</f>
        <v>-1.5241437048263862</v>
      </c>
      <c r="X1401" s="312">
        <f>+VLOOKUP($E1401,Macro!$1:$1048576,MATCH(DATE(X$2,1,1),Macro!$A$1:$LI$1),FALSE)</f>
        <v>-1.6304698645119187</v>
      </c>
      <c r="Y1401" s="312">
        <f>+VLOOKUP($E1401,Macro!$1:$1048576,MATCH(DATE(Y$2,1,1),Macro!$A$1:$LI$1),FALSE)</f>
        <v>-1.7232863140460353</v>
      </c>
      <c r="Z1401" s="312">
        <f>+VLOOKUP($E1401,Macro!$1:$1048576,MATCH(DATE(Z$2,1,1),Macro!$A$1:$LI$1),FALSE)</f>
        <v>-1.7864529243737381</v>
      </c>
      <c r="AA1401" s="312">
        <f>+VLOOKUP($E1401,Macro!$1:$1048576,MATCH(DATE(AA$2,1,1),Macro!$A$1:$LI$1),FALSE)</f>
        <v>-1.7893982232494832</v>
      </c>
      <c r="AB1401" s="312">
        <f>+VLOOKUP($E1401,Macro!$1:$1048576,MATCH(DATE(AB$2,1,1),Macro!$A$1:$LI$1),FALSE)</f>
        <v>-1.7214020622715376</v>
      </c>
      <c r="AC1401" s="312">
        <f>+VLOOKUP($E1401,Macro!$1:$1048576,MATCH(DATE(AC$2,1,1),Macro!$A$1:$LI$1),FALSE)</f>
        <v>-1.6093686063037738</v>
      </c>
      <c r="AD1401" s="312">
        <f>+VLOOKUP($E1401,Macro!$1:$1048576,MATCH(DATE(AD$2,1,1),Macro!$A$1:$LI$1),FALSE)</f>
        <v>-1.4686036256579715</v>
      </c>
      <c r="AE1401" s="312">
        <f>+VLOOKUP($E1401,Macro!$1:$1048576,MATCH(DATE(AE$2,1,1),Macro!$A$1:$LI$1),FALSE)</f>
        <v>-1.3071566055997685</v>
      </c>
      <c r="AF1401" s="312">
        <f>+VLOOKUP($E1401,Macro!$1:$1048576,MATCH(DATE(AF$2,1,1),Macro!$A$1:$LI$1),FALSE)</f>
        <v>-1.1433328934711717</v>
      </c>
      <c r="AG1401" s="312">
        <f>+VLOOKUP($E1401,Macro!$1:$1048576,MATCH(DATE(AG$2,1,1),Macro!$A$1:$LI$1),FALSE)</f>
        <v>-0.99098585708590203</v>
      </c>
      <c r="AH1401" s="312">
        <f>+VLOOKUP($E1401,Macro!$1:$1048576,MATCH(DATE(AH$2,1,1),Macro!$A$1:$LI$1),FALSE)</f>
        <v>-0.86259175836534974</v>
      </c>
      <c r="AI1401" s="312">
        <f>+VLOOKUP($E1401,Macro!$1:$1048576,MATCH(DATE(AI$2,1,1),Macro!$A$1:$LI$1),FALSE)</f>
        <v>-0.75952486875476843</v>
      </c>
      <c r="AJ1401" s="312">
        <f>+VLOOKUP($E1401,Macro!$1:$1048576,MATCH(DATE(AJ$2,1,1),Macro!$A$1:$LI$1),FALSE)</f>
        <v>-0.67984055152512379</v>
      </c>
      <c r="AK1401" s="312">
        <f>+VLOOKUP($E1401,Macro!$1:$1048576,MATCH(DATE(AK$2,1,1),Macro!$A$1:$LI$1),FALSE)</f>
        <v>-0.6156341654664943</v>
      </c>
      <c r="AL1401" s="312">
        <f>+VLOOKUP($E1401,Macro!$1:$1048576,MATCH(DATE(AL$2,1,1),Macro!$A$1:$LI$1),FALSE)</f>
        <v>-0.56038952273392839</v>
      </c>
      <c r="AM1401" s="312">
        <f>+VLOOKUP($E1401,Macro!$1:$1048576,MATCH(DATE(AM$2,1,1),Macro!$A$1:$LI$1),FALSE)</f>
        <v>-0.52393543226243455</v>
      </c>
      <c r="AN1401" s="312">
        <f>+VLOOKUP($E1401,Macro!$1:$1048576,MATCH(DATE(AN$2,1,1),Macro!$A$1:$LI$1),FALSE)</f>
        <v>-0.51157297195587592</v>
      </c>
      <c r="AO1401" s="312">
        <f>+VLOOKUP($E1401,Macro!$1:$1048576,MATCH(DATE(AO$2,1,1),Macro!$A$1:$LI$1),FALSE)</f>
        <v>-0.52499458839546653</v>
      </c>
    </row>
    <row r="1402" spans="1:41" ht="15" customHeight="1" x14ac:dyDescent="0.35">
      <c r="A1402" s="394"/>
      <c r="B1402" s="408"/>
      <c r="C1402" s="114" t="s">
        <v>267</v>
      </c>
      <c r="D1402" s="114"/>
      <c r="E1402" s="50" t="s">
        <v>268</v>
      </c>
      <c r="F1402" s="312">
        <f>+VLOOKUP($E1402,Macro!$1:$1048576,MATCH(DATE(F$2,1,1),Macro!$A$1:$LI$1),FALSE)</f>
        <v>0</v>
      </c>
      <c r="G1402" s="312">
        <f>+VLOOKUP($E1402,Macro!$1:$1048576,MATCH(DATE(G$2,1,1),Macro!$A$1:$LI$1),FALSE)</f>
        <v>0</v>
      </c>
      <c r="H1402" s="312">
        <f>+VLOOKUP($E1402,Macro!$1:$1048576,MATCH(DATE(H$2,1,1),Macro!$A$1:$LI$1),FALSE)</f>
        <v>0</v>
      </c>
      <c r="I1402" s="312">
        <f>+VLOOKUP($E1402,Macro!$1:$1048576,MATCH(DATE(I$2,1,1),Macro!$A$1:$LI$1),FALSE)</f>
        <v>0</v>
      </c>
      <c r="J1402" s="312">
        <f>+VLOOKUP($E1402,Macro!$1:$1048576,MATCH(DATE(J$2,1,1),Macro!$A$1:$LI$1),FALSE)</f>
        <v>0</v>
      </c>
      <c r="K1402" s="312">
        <f>+VLOOKUP($E1402,Macro!$1:$1048576,MATCH(DATE(K$2,1,1),Macro!$A$1:$LI$1),FALSE)</f>
        <v>-3.5130243158931762E-8</v>
      </c>
      <c r="L1402" s="312">
        <f>+VLOOKUP($E1402,Macro!$1:$1048576,MATCH(DATE(L$2,1,1),Macro!$A$1:$LI$1),FALSE)</f>
        <v>-0.15909017373503254</v>
      </c>
      <c r="M1402" s="312">
        <f>+VLOOKUP($E1402,Macro!$1:$1048576,MATCH(DATE(M$2,1,1),Macro!$A$1:$LI$1),FALSE)</f>
        <v>-0.44963525172594387</v>
      </c>
      <c r="N1402" s="312">
        <f>+VLOOKUP($E1402,Macro!$1:$1048576,MATCH(DATE(N$2,1,1),Macro!$A$1:$LI$1),FALSE)</f>
        <v>-0.85130844143701534</v>
      </c>
      <c r="O1402" s="312">
        <f>+VLOOKUP($E1402,Macro!$1:$1048576,MATCH(DATE(O$2,1,1),Macro!$A$1:$LI$1),FALSE)</f>
        <v>-1.2976424456268343</v>
      </c>
      <c r="P1402" s="312">
        <f>+VLOOKUP($E1402,Macro!$1:$1048576,MATCH(DATE(P$2,1,1),Macro!$A$1:$LI$1),FALSE)</f>
        <v>-1.6892648756926865</v>
      </c>
      <c r="Q1402" s="312">
        <f>+VLOOKUP($E1402,Macro!$1:$1048576,MATCH(DATE(Q$2,1,1),Macro!$A$1:$LI$1),FALSE)</f>
        <v>-2.0016237310296225</v>
      </c>
      <c r="R1402" s="312">
        <f>+VLOOKUP($E1402,Macro!$1:$1048576,MATCH(DATE(R$2,1,1),Macro!$A$1:$LI$1),FALSE)</f>
        <v>-2.1843735158074917</v>
      </c>
      <c r="S1402" s="312">
        <f>+VLOOKUP($E1402,Macro!$1:$1048576,MATCH(DATE(S$2,1,1),Macro!$A$1:$LI$1),FALSE)</f>
        <v>-2.2181803995445892</v>
      </c>
      <c r="T1402" s="312">
        <f>+VLOOKUP($E1402,Macro!$1:$1048576,MATCH(DATE(T$2,1,1),Macro!$A$1:$LI$1),FALSE)</f>
        <v>-2.1186975825513432</v>
      </c>
      <c r="U1402" s="312">
        <f>+VLOOKUP($E1402,Macro!$1:$1048576,MATCH(DATE(U$2,1,1),Macro!$A$1:$LI$1),FALSE)</f>
        <v>-1.9223263452525563</v>
      </c>
      <c r="V1402" s="312">
        <f>+VLOOKUP($E1402,Macro!$1:$1048576,MATCH(DATE(V$2,1,1),Macro!$A$1:$LI$1),FALSE)</f>
        <v>-1.7003537870442065</v>
      </c>
      <c r="W1402" s="312">
        <f>+VLOOKUP($E1402,Macro!$1:$1048576,MATCH(DATE(W$2,1,1),Macro!$A$1:$LI$1),FALSE)</f>
        <v>-1.489264752118824</v>
      </c>
      <c r="X1402" s="312">
        <f>+VLOOKUP($E1402,Macro!$1:$1048576,MATCH(DATE(X$2,1,1),Macro!$A$1:$LI$1),FALSE)</f>
        <v>-1.3194567227011955</v>
      </c>
      <c r="Y1402" s="312">
        <f>+VLOOKUP($E1402,Macro!$1:$1048576,MATCH(DATE(Y$2,1,1),Macro!$A$1:$LI$1),FALSE)</f>
        <v>-1.2118913250884988</v>
      </c>
      <c r="Z1402" s="312">
        <f>+VLOOKUP($E1402,Macro!$1:$1048576,MATCH(DATE(Z$2,1,1),Macro!$A$1:$LI$1),FALSE)</f>
        <v>-1.1807445376655346</v>
      </c>
      <c r="AA1402" s="312">
        <f>+VLOOKUP($E1402,Macro!$1:$1048576,MATCH(DATE(AA$2,1,1),Macro!$A$1:$LI$1),FALSE)</f>
        <v>-1.2343682254788435</v>
      </c>
      <c r="AB1402" s="312">
        <f>+VLOOKUP($E1402,Macro!$1:$1048576,MATCH(DATE(AB$2,1,1),Macro!$A$1:$LI$1),FALSE)</f>
        <v>-1.3714527126683862</v>
      </c>
      <c r="AC1402" s="312">
        <f>+VLOOKUP($E1402,Macro!$1:$1048576,MATCH(DATE(AC$2,1,1),Macro!$A$1:$LI$1),FALSE)</f>
        <v>-1.5885702004109992</v>
      </c>
      <c r="AD1402" s="312">
        <f>+VLOOKUP($E1402,Macro!$1:$1048576,MATCH(DATE(AD$2,1,1),Macro!$A$1:$LI$1),FALSE)</f>
        <v>-1.8809769315303648</v>
      </c>
      <c r="AE1402" s="312">
        <f>+VLOOKUP($E1402,Macro!$1:$1048576,MATCH(DATE(AE$2,1,1),Macro!$A$1:$LI$1),FALSE)</f>
        <v>-2.2442438814325616</v>
      </c>
      <c r="AF1402" s="312">
        <f>+VLOOKUP($E1402,Macro!$1:$1048576,MATCH(DATE(AF$2,1,1),Macro!$A$1:$LI$1),FALSE)</f>
        <v>-2.5154512386340588</v>
      </c>
      <c r="AG1402" s="312">
        <f>+VLOOKUP($E1402,Macro!$1:$1048576,MATCH(DATE(AG$2,1,1),Macro!$A$1:$LI$1),FALSE)</f>
        <v>-2.7210883347703163</v>
      </c>
      <c r="AH1402" s="312">
        <f>+VLOOKUP($E1402,Macro!$1:$1048576,MATCH(DATE(AH$2,1,1),Macro!$A$1:$LI$1),FALSE)</f>
        <v>-2.8926604046183635</v>
      </c>
      <c r="AI1402" s="312">
        <f>+VLOOKUP($E1402,Macro!$1:$1048576,MATCH(DATE(AI$2,1,1),Macro!$A$1:$LI$1),FALSE)</f>
        <v>-3.0532816003014496</v>
      </c>
      <c r="AJ1402" s="312">
        <f>+VLOOKUP($E1402,Macro!$1:$1048576,MATCH(DATE(AJ$2,1,1),Macro!$A$1:$LI$1),FALSE)</f>
        <v>-3.2158410405762616</v>
      </c>
      <c r="AK1402" s="312">
        <f>+VLOOKUP($E1402,Macro!$1:$1048576,MATCH(DATE(AK$2,1,1),Macro!$A$1:$LI$1),FALSE)</f>
        <v>-3.3858461928550465</v>
      </c>
      <c r="AL1402" s="312">
        <f>+VLOOKUP($E1402,Macro!$1:$1048576,MATCH(DATE(AL$2,1,1),Macro!$A$1:$LI$1),FALSE)</f>
        <v>-3.5614332865708032</v>
      </c>
      <c r="AM1402" s="312">
        <f>+VLOOKUP($E1402,Macro!$1:$1048576,MATCH(DATE(AM$2,1,1),Macro!$A$1:$LI$1),FALSE)</f>
        <v>-3.7379179899230341</v>
      </c>
      <c r="AN1402" s="312">
        <f>+VLOOKUP($E1402,Macro!$1:$1048576,MATCH(DATE(AN$2,1,1),Macro!$A$1:$LI$1),FALSE)</f>
        <v>-3.9094239697944233</v>
      </c>
      <c r="AO1402" s="312">
        <f>+VLOOKUP($E1402,Macro!$1:$1048576,MATCH(DATE(AO$2,1,1),Macro!$A$1:$LI$1),FALSE)</f>
        <v>-4.0693410424333276</v>
      </c>
    </row>
    <row r="1403" spans="1:41" ht="15" customHeight="1" x14ac:dyDescent="0.35">
      <c r="A1403" s="394"/>
      <c r="B1403" s="408"/>
      <c r="C1403" s="114" t="s">
        <v>269</v>
      </c>
      <c r="D1403" s="114"/>
      <c r="E1403" s="50" t="s">
        <v>270</v>
      </c>
      <c r="F1403" s="312">
        <f>+VLOOKUP($E1403,Macro!$1:$1048576,MATCH(DATE(F$2,1,1),Macro!$A$1:$LI$1),FALSE)</f>
        <v>0</v>
      </c>
      <c r="G1403" s="312">
        <f>+VLOOKUP($E1403,Macro!$1:$1048576,MATCH(DATE(G$2,1,1),Macro!$A$1:$LI$1),FALSE)</f>
        <v>0</v>
      </c>
      <c r="H1403" s="312">
        <f>+VLOOKUP($E1403,Macro!$1:$1048576,MATCH(DATE(H$2,1,1),Macro!$A$1:$LI$1),FALSE)</f>
        <v>0</v>
      </c>
      <c r="I1403" s="312">
        <f>+VLOOKUP($E1403,Macro!$1:$1048576,MATCH(DATE(I$2,1,1),Macro!$A$1:$LI$1),FALSE)</f>
        <v>0</v>
      </c>
      <c r="J1403" s="312">
        <f>+VLOOKUP($E1403,Macro!$1:$1048576,MATCH(DATE(J$2,1,1),Macro!$A$1:$LI$1),FALSE)</f>
        <v>0</v>
      </c>
      <c r="K1403" s="312">
        <f>+VLOOKUP($E1403,Macro!$1:$1048576,MATCH(DATE(K$2,1,1),Macro!$A$1:$LI$1),FALSE)</f>
        <v>-1.0000003385357559E-5</v>
      </c>
      <c r="L1403" s="312">
        <f>+VLOOKUP($E1403,Macro!$1:$1048576,MATCH(DATE(L$2,1,1),Macro!$A$1:$LI$1),FALSE)</f>
        <v>-45.860109999997803</v>
      </c>
      <c r="M1403" s="312">
        <f>+VLOOKUP($E1403,Macro!$1:$1048576,MATCH(DATE(M$2,1,1),Macro!$A$1:$LI$1),FALSE)</f>
        <v>-131.35503000000244</v>
      </c>
      <c r="N1403" s="312">
        <f>+VLOOKUP($E1403,Macro!$1:$1048576,MATCH(DATE(N$2,1,1),Macro!$A$1:$LI$1),FALSE)</f>
        <v>-252.11975000000166</v>
      </c>
      <c r="O1403" s="312">
        <f>+VLOOKUP($E1403,Macro!$1:$1048576,MATCH(DATE(O$2,1,1),Macro!$A$1:$LI$1),FALSE)</f>
        <v>-389.42266999999993</v>
      </c>
      <c r="P1403" s="312">
        <f>+VLOOKUP($E1403,Macro!$1:$1048576,MATCH(DATE(P$2,1,1),Macro!$A$1:$LI$1),FALSE)</f>
        <v>-513.00913000000219</v>
      </c>
      <c r="Q1403" s="312">
        <f>+VLOOKUP($E1403,Macro!$1:$1048576,MATCH(DATE(Q$2,1,1),Macro!$A$1:$LI$1),FALSE)</f>
        <v>-613.91832999999679</v>
      </c>
      <c r="R1403" s="312">
        <f>+VLOOKUP($E1403,Macro!$1:$1048576,MATCH(DATE(R$2,1,1),Macro!$A$1:$LI$1),FALSE)</f>
        <v>-675.17490999999791</v>
      </c>
      <c r="S1403" s="312">
        <f>+VLOOKUP($E1403,Macro!$1:$1048576,MATCH(DATE(S$2,1,1),Macro!$A$1:$LI$1),FALSE)</f>
        <v>-689.54167000000234</v>
      </c>
      <c r="T1403" s="312">
        <f>+VLOOKUP($E1403,Macro!$1:$1048576,MATCH(DATE(T$2,1,1),Macro!$A$1:$LI$1),FALSE)</f>
        <v>-661.22850999999719</v>
      </c>
      <c r="U1403" s="312">
        <f>+VLOOKUP($E1403,Macro!$1:$1048576,MATCH(DATE(U$2,1,1),Macro!$A$1:$LI$1),FALSE)</f>
        <v>-601.51700999999957</v>
      </c>
      <c r="V1403" s="312">
        <f>+VLOOKUP($E1403,Macro!$1:$1048576,MATCH(DATE(V$2,1,1),Macro!$A$1:$LI$1),FALSE)</f>
        <v>-532.97018000000025</v>
      </c>
      <c r="W1403" s="312">
        <f>+VLOOKUP($E1403,Macro!$1:$1048576,MATCH(DATE(W$2,1,1),Macro!$A$1:$LI$1),FALSE)</f>
        <v>-467.36039999999775</v>
      </c>
      <c r="X1403" s="312">
        <f>+VLOOKUP($E1403,Macro!$1:$1048576,MATCH(DATE(X$2,1,1),Macro!$A$1:$LI$1),FALSE)</f>
        <v>-414.49100999999791</v>
      </c>
      <c r="Y1403" s="312">
        <f>+VLOOKUP($E1403,Macro!$1:$1048576,MATCH(DATE(Y$2,1,1),Macro!$A$1:$LI$1),FALSE)</f>
        <v>-381.12759000000005</v>
      </c>
      <c r="Z1403" s="312">
        <f>+VLOOKUP($E1403,Macro!$1:$1048576,MATCH(DATE(Z$2,1,1),Macro!$A$1:$LI$1),FALSE)</f>
        <v>-371.8472099999999</v>
      </c>
      <c r="AA1403" s="312">
        <f>+VLOOKUP($E1403,Macro!$1:$1048576,MATCH(DATE(AA$2,1,1),Macro!$A$1:$LI$1),FALSE)</f>
        <v>-389.46273000000292</v>
      </c>
      <c r="AB1403" s="312">
        <f>+VLOOKUP($E1403,Macro!$1:$1048576,MATCH(DATE(AB$2,1,1),Macro!$A$1:$LI$1),FALSE)</f>
        <v>-433.79958999999872</v>
      </c>
      <c r="AC1403" s="312">
        <f>+VLOOKUP($E1403,Macro!$1:$1048576,MATCH(DATE(AC$2,1,1),Macro!$A$1:$LI$1),FALSE)</f>
        <v>-504.10005000000092</v>
      </c>
      <c r="AD1403" s="312">
        <f>+VLOOKUP($E1403,Macro!$1:$1048576,MATCH(DATE(AD$2,1,1),Macro!$A$1:$LI$1),FALSE)</f>
        <v>-599.28144999999859</v>
      </c>
      <c r="AE1403" s="312">
        <f>+VLOOKUP($E1403,Macro!$1:$1048576,MATCH(DATE(AE$2,1,1),Macro!$A$1:$LI$1),FALSE)</f>
        <v>-718.32868000000235</v>
      </c>
      <c r="AF1403" s="312">
        <f>+VLOOKUP($E1403,Macro!$1:$1048576,MATCH(DATE(AF$2,1,1),Macro!$A$1:$LI$1),FALSE)</f>
        <v>-809.02360000000044</v>
      </c>
      <c r="AG1403" s="312">
        <f>+VLOOKUP($E1403,Macro!$1:$1048576,MATCH(DATE(AG$2,1,1),Macro!$A$1:$LI$1),FALSE)</f>
        <v>-879.50566000000254</v>
      </c>
      <c r="AH1403" s="312">
        <f>+VLOOKUP($E1403,Macro!$1:$1048576,MATCH(DATE(AH$2,1,1),Macro!$A$1:$LI$1),FALSE)</f>
        <v>-939.78996999999799</v>
      </c>
      <c r="AI1403" s="312">
        <f>+VLOOKUP($E1403,Macro!$1:$1048576,MATCH(DATE(AI$2,1,1),Macro!$A$1:$LI$1),FALSE)</f>
        <v>-997.32570000000123</v>
      </c>
      <c r="AJ1403" s="312">
        <f>+VLOOKUP($E1403,Macro!$1:$1048576,MATCH(DATE(AJ$2,1,1),Macro!$A$1:$LI$1),FALSE)</f>
        <v>-1056.2795600000027</v>
      </c>
      <c r="AK1403" s="312">
        <f>+VLOOKUP($E1403,Macro!$1:$1048576,MATCH(DATE(AK$2,1,1),Macro!$A$1:$LI$1),FALSE)</f>
        <v>-1118.3909799999965</v>
      </c>
      <c r="AL1403" s="312">
        <f>+VLOOKUP($E1403,Macro!$1:$1048576,MATCH(DATE(AL$2,1,1),Macro!$A$1:$LI$1),FALSE)</f>
        <v>-1182.926779999998</v>
      </c>
      <c r="AM1403" s="312">
        <f>+VLOOKUP($E1403,Macro!$1:$1048576,MATCH(DATE(AM$2,1,1),Macro!$A$1:$LI$1),FALSE)</f>
        <v>-1248.1459900000009</v>
      </c>
      <c r="AN1403" s="312">
        <f>+VLOOKUP($E1403,Macro!$1:$1048576,MATCH(DATE(AN$2,1,1),Macro!$A$1:$LI$1),FALSE)</f>
        <v>-1311.834520000004</v>
      </c>
      <c r="AO1403" s="312">
        <f>+VLOOKUP($E1403,Macro!$1:$1048576,MATCH(DATE(AO$2,1,1),Macro!$A$1:$LI$1),FALSE)</f>
        <v>-1371.4685599999975</v>
      </c>
    </row>
    <row r="1404" spans="1:41" ht="15" customHeight="1" x14ac:dyDescent="0.35">
      <c r="A1404" s="394"/>
      <c r="B1404" s="408"/>
      <c r="C1404" s="114" t="s">
        <v>271</v>
      </c>
      <c r="D1404" s="118"/>
      <c r="E1404" s="57" t="s">
        <v>272</v>
      </c>
      <c r="F1404" s="313">
        <f>+VLOOKUP($E1404,Macro!$1:$1048576,MATCH(DATE(F$2,1,1),Macro!$A$1:$LI$1),FALSE)</f>
        <v>0</v>
      </c>
      <c r="G1404" s="313">
        <f>+VLOOKUP($E1404,Macro!$1:$1048576,MATCH(DATE(G$2,1,1),Macro!$A$1:$LI$1),FALSE)</f>
        <v>0</v>
      </c>
      <c r="H1404" s="313">
        <f>+VLOOKUP($E1404,Macro!$1:$1048576,MATCH(DATE(H$2,1,1),Macro!$A$1:$LI$1),FALSE)</f>
        <v>0</v>
      </c>
      <c r="I1404" s="313">
        <f>+VLOOKUP($E1404,Macro!$1:$1048576,MATCH(DATE(I$2,1,1),Macro!$A$1:$LI$1),FALSE)</f>
        <v>0</v>
      </c>
      <c r="J1404" s="313">
        <f>+VLOOKUP($E1404,Macro!$1:$1048576,MATCH(DATE(J$2,1,1),Macro!$A$1:$LI$1),FALSE)</f>
        <v>9.9999980518461484E-9</v>
      </c>
      <c r="K1404" s="313">
        <f>+VLOOKUP($E1404,Macro!$1:$1048576,MATCH(DATE(K$2,1,1),Macro!$A$1:$LI$1),FALSE)</f>
        <v>1.000000082740371E-8</v>
      </c>
      <c r="L1404" s="313">
        <f>+VLOOKUP($E1404,Macro!$1:$1048576,MATCH(DATE(L$2,1,1),Macro!$A$1:$LI$1),FALSE)</f>
        <v>0.11844453000000033</v>
      </c>
      <c r="M1404" s="313">
        <f>+VLOOKUP($E1404,Macro!$1:$1048576,MATCH(DATE(M$2,1,1),Macro!$A$1:$LI$1),FALSE)</f>
        <v>0.32822670000000054</v>
      </c>
      <c r="N1404" s="313">
        <f>+VLOOKUP($E1404,Macro!$1:$1048576,MATCH(DATE(N$2,1,1),Macro!$A$1:$LI$1),FALSE)</f>
        <v>0.61382957999999987</v>
      </c>
      <c r="O1404" s="313">
        <f>+VLOOKUP($E1404,Macro!$1:$1048576,MATCH(DATE(O$2,1,1),Macro!$A$1:$LI$1),FALSE)</f>
        <v>0.92614911000000055</v>
      </c>
      <c r="P1404" s="313">
        <f>+VLOOKUP($E1404,Macro!$1:$1048576,MATCH(DATE(P$2,1,1),Macro!$A$1:$LI$1),FALSE)</f>
        <v>1.1908065399999987</v>
      </c>
      <c r="Q1404" s="313">
        <f>+VLOOKUP($E1404,Macro!$1:$1048576,MATCH(DATE(Q$2,1,1),Macro!$A$1:$LI$1),FALSE)</f>
        <v>1.3967170799999997</v>
      </c>
      <c r="R1404" s="313">
        <f>+VLOOKUP($E1404,Macro!$1:$1048576,MATCH(DATE(R$2,1,1),Macro!$A$1:$LI$1),FALSE)</f>
        <v>1.5063135299999988</v>
      </c>
      <c r="S1404" s="313">
        <f>+VLOOKUP($E1404,Macro!$1:$1048576,MATCH(DATE(S$2,1,1),Macro!$A$1:$LI$1),FALSE)</f>
        <v>1.5084230400000009</v>
      </c>
      <c r="T1404" s="313">
        <f>+VLOOKUP($E1404,Macro!$1:$1048576,MATCH(DATE(T$2,1,1),Macro!$A$1:$LI$1),FALSE)</f>
        <v>1.4183808800000004</v>
      </c>
      <c r="U1404" s="313">
        <f>+VLOOKUP($E1404,Macro!$1:$1048576,MATCH(DATE(U$2,1,1),Macro!$A$1:$LI$1),FALSE)</f>
        <v>1.2655986100000003</v>
      </c>
      <c r="V1404" s="313">
        <f>+VLOOKUP($E1404,Macro!$1:$1048576,MATCH(DATE(V$2,1,1),Macro!$A$1:$LI$1),FALSE)</f>
        <v>1.1041752099999997</v>
      </c>
      <c r="W1404" s="313">
        <f>+VLOOKUP($E1404,Macro!$1:$1048576,MATCH(DATE(W$2,1,1),Macro!$A$1:$LI$1),FALSE)</f>
        <v>0.95777987000000009</v>
      </c>
      <c r="X1404" s="313">
        <f>+VLOOKUP($E1404,Macro!$1:$1048576,MATCH(DATE(X$2,1,1),Macro!$A$1:$LI$1),FALSE)</f>
        <v>0.84571232999999935</v>
      </c>
      <c r="Y1404" s="313">
        <f>+VLOOKUP($E1404,Macro!$1:$1048576,MATCH(DATE(Y$2,1,1),Macro!$A$1:$LI$1),FALSE)</f>
        <v>0.78037886999999939</v>
      </c>
      <c r="Z1404" s="313">
        <f>+VLOOKUP($E1404,Macro!$1:$1048576,MATCH(DATE(Z$2,1,1),Macro!$A$1:$LI$1),FALSE)</f>
        <v>0.77024887999999903</v>
      </c>
      <c r="AA1404" s="313">
        <f>+VLOOKUP($E1404,Macro!$1:$1048576,MATCH(DATE(AA$2,1,1),Macro!$A$1:$LI$1),FALSE)</f>
        <v>0.81837859000000046</v>
      </c>
      <c r="AB1404" s="313">
        <f>+VLOOKUP($E1404,Macro!$1:$1048576,MATCH(DATE(AB$2,1,1),Macro!$A$1:$LI$1),FALSE)</f>
        <v>0.92314586000000065</v>
      </c>
      <c r="AC1404" s="313">
        <f>+VLOOKUP($E1404,Macro!$1:$1048576,MATCH(DATE(AC$2,1,1),Macro!$A$1:$LI$1),FALSE)</f>
        <v>1.0816117199999988</v>
      </c>
      <c r="AD1404" s="313">
        <f>+VLOOKUP($E1404,Macro!$1:$1048576,MATCH(DATE(AD$2,1,1),Macro!$A$1:$LI$1),FALSE)</f>
        <v>1.2905171300000005</v>
      </c>
      <c r="AE1404" s="313">
        <f>+VLOOKUP($E1404,Macro!$1:$1048576,MATCH(DATE(AE$2,1,1),Macro!$A$1:$LI$1),FALSE)</f>
        <v>1.5502611499999999</v>
      </c>
      <c r="AF1404" s="313">
        <f>+VLOOKUP($E1404,Macro!$1:$1048576,MATCH(DATE(AF$2,1,1),Macro!$A$1:$LI$1),FALSE)</f>
        <v>1.7310247099999996</v>
      </c>
      <c r="AG1404" s="313">
        <f>+VLOOKUP($E1404,Macro!$1:$1048576,MATCH(DATE(AG$2,1,1),Macro!$A$1:$LI$1),FALSE)</f>
        <v>1.8641719200000004</v>
      </c>
      <c r="AH1404" s="313">
        <f>+VLOOKUP($E1404,Macro!$1:$1048576,MATCH(DATE(AH$2,1,1),Macro!$A$1:$LI$1),FALSE)</f>
        <v>1.9764768500000001</v>
      </c>
      <c r="AI1404" s="313">
        <f>+VLOOKUP($E1404,Macro!$1:$1048576,MATCH(DATE(AI$2,1,1),Macro!$A$1:$LI$1),FALSE)</f>
        <v>2.0850862799999996</v>
      </c>
      <c r="AJ1404" s="313">
        <f>+VLOOKUP($E1404,Macro!$1:$1048576,MATCH(DATE(AJ$2,1,1),Macro!$A$1:$LI$1),FALSE)</f>
        <v>2.1982973800000001</v>
      </c>
      <c r="AK1404" s="313">
        <f>+VLOOKUP($E1404,Macro!$1:$1048576,MATCH(DATE(AK$2,1,1),Macro!$A$1:$LI$1),FALSE)</f>
        <v>2.3188199599999999</v>
      </c>
      <c r="AL1404" s="313">
        <f>+VLOOKUP($E1404,Macro!$1:$1048576,MATCH(DATE(AL$2,1,1),Macro!$A$1:$LI$1),FALSE)</f>
        <v>2.4440564100000008</v>
      </c>
      <c r="AM1404" s="313">
        <f>+VLOOKUP($E1404,Macro!$1:$1048576,MATCH(DATE(AM$2,1,1),Macro!$A$1:$LI$1),FALSE)</f>
        <v>2.5697667699999998</v>
      </c>
      <c r="AN1404" s="313">
        <f>+VLOOKUP($E1404,Macro!$1:$1048576,MATCH(DATE(AN$2,1,1),Macro!$A$1:$LI$1),FALSE)</f>
        <v>2.6911386600000005</v>
      </c>
      <c r="AO1404" s="313">
        <f>+VLOOKUP($E1404,Macro!$1:$1048576,MATCH(DATE(AO$2,1,1),Macro!$A$1:$LI$1),FALSE)</f>
        <v>2.8029830000000007</v>
      </c>
    </row>
    <row r="1405" spans="1:41" ht="15" customHeight="1" x14ac:dyDescent="0.35">
      <c r="A1405" s="394"/>
      <c r="B1405" s="408"/>
      <c r="C1405" s="117" t="s">
        <v>273</v>
      </c>
      <c r="D1405" s="117"/>
      <c r="E1405" s="50" t="s">
        <v>274</v>
      </c>
      <c r="F1405" s="312">
        <f>+VLOOKUP($E1405,Macro!$1:$1048576,MATCH(DATE(F$2,1,1),Macro!$A$1:$LI$1),FALSE)</f>
        <v>1.9265446876692849E-9</v>
      </c>
      <c r="G1405" s="312">
        <f>+VLOOKUP($E1405,Macro!$1:$1048576,MATCH(DATE(G$2,1,1),Macro!$A$1:$LI$1),FALSE)</f>
        <v>6.7666082372713765E-9</v>
      </c>
      <c r="H1405" s="312">
        <f>+VLOOKUP($E1405,Macro!$1:$1048576,MATCH(DATE(H$2,1,1),Macro!$A$1:$LI$1),FALSE)</f>
        <v>1.1277961117078794E-8</v>
      </c>
      <c r="I1405" s="312">
        <f>+VLOOKUP($E1405,Macro!$1:$1048576,MATCH(DATE(I$2,1,1),Macro!$A$1:$LI$1),FALSE)</f>
        <v>1.5694048491332602E-8</v>
      </c>
      <c r="J1405" s="312">
        <f>+VLOOKUP($E1405,Macro!$1:$1048576,MATCH(DATE(J$2,1,1),Macro!$A$1:$LI$1),FALSE)</f>
        <v>1.8374965091161322E-8</v>
      </c>
      <c r="K1405" s="312">
        <f>+VLOOKUP($E1405,Macro!$1:$1048576,MATCH(DATE(K$2,1,1),Macro!$A$1:$LI$1),FALSE)</f>
        <v>1.8010234623111465E-8</v>
      </c>
      <c r="L1405" s="312">
        <f>+VLOOKUP($E1405,Macro!$1:$1048576,MATCH(DATE(L$2,1,1),Macro!$A$1:$LI$1),FALSE)</f>
        <v>-0.20983723605208193</v>
      </c>
      <c r="M1405" s="312">
        <f>+VLOOKUP($E1405,Macro!$1:$1048576,MATCH(DATE(M$2,1,1),Macro!$A$1:$LI$1),FALSE)</f>
        <v>-0.31569303266878113</v>
      </c>
      <c r="N1405" s="312">
        <f>+VLOOKUP($E1405,Macro!$1:$1048576,MATCH(DATE(N$2,1,1),Macro!$A$1:$LI$1),FALSE)</f>
        <v>-0.33365404147249411</v>
      </c>
      <c r="O1405" s="312">
        <f>+VLOOKUP($E1405,Macro!$1:$1048576,MATCH(DATE(O$2,1,1),Macro!$A$1:$LI$1),FALSE)</f>
        <v>-0.21853172634190496</v>
      </c>
      <c r="P1405" s="312">
        <f>+VLOOKUP($E1405,Macro!$1:$1048576,MATCH(DATE(P$2,1,1),Macro!$A$1:$LI$1),FALSE)</f>
        <v>9.0159314293087461E-2</v>
      </c>
      <c r="Q1405" s="312">
        <f>+VLOOKUP($E1405,Macro!$1:$1048576,MATCH(DATE(Q$2,1,1),Macro!$A$1:$LI$1),FALSE)</f>
        <v>0.30000557023948871</v>
      </c>
      <c r="R1405" s="312">
        <f>+VLOOKUP($E1405,Macro!$1:$1048576,MATCH(DATE(R$2,1,1),Macro!$A$1:$LI$1),FALSE)</f>
        <v>0.44176764827935022</v>
      </c>
      <c r="S1405" s="312">
        <f>+VLOOKUP($E1405,Macro!$1:$1048576,MATCH(DATE(S$2,1,1),Macro!$A$1:$LI$1),FALSE)</f>
        <v>0.55553924926331766</v>
      </c>
      <c r="T1405" s="312">
        <f>+VLOOKUP($E1405,Macro!$1:$1048576,MATCH(DATE(T$2,1,1),Macro!$A$1:$LI$1),FALSE)</f>
        <v>0.66120942928045368</v>
      </c>
      <c r="U1405" s="312">
        <f>+VLOOKUP($E1405,Macro!$1:$1048576,MATCH(DATE(U$2,1,1),Macro!$A$1:$LI$1),FALSE)</f>
        <v>0.76213101751520518</v>
      </c>
      <c r="V1405" s="312">
        <f>+VLOOKUP($E1405,Macro!$1:$1048576,MATCH(DATE(V$2,1,1),Macro!$A$1:$LI$1),FALSE)</f>
        <v>0.82964264855180248</v>
      </c>
      <c r="W1405" s="312">
        <f>+VLOOKUP($E1405,Macro!$1:$1048576,MATCH(DATE(W$2,1,1),Macro!$A$1:$LI$1),FALSE)</f>
        <v>0.88589158601668772</v>
      </c>
      <c r="X1405" s="312">
        <f>+VLOOKUP($E1405,Macro!$1:$1048576,MATCH(DATE(X$2,1,1),Macro!$A$1:$LI$1),FALSE)</f>
        <v>0.93481965969344982</v>
      </c>
      <c r="Y1405" s="312">
        <f>+VLOOKUP($E1405,Macro!$1:$1048576,MATCH(DATE(Y$2,1,1),Macro!$A$1:$LI$1),FALSE)</f>
        <v>0.97558978426758036</v>
      </c>
      <c r="Z1405" s="312">
        <f>+VLOOKUP($E1405,Macro!$1:$1048576,MATCH(DATE(Z$2,1,1),Macro!$A$1:$LI$1),FALSE)</f>
        <v>1.0031274219627504</v>
      </c>
      <c r="AA1405" s="312">
        <f>+VLOOKUP($E1405,Macro!$1:$1048576,MATCH(DATE(AA$2,1,1),Macro!$A$1:$LI$1),FALSE)</f>
        <v>0.9956656686917108</v>
      </c>
      <c r="AB1405" s="312">
        <f>+VLOOKUP($E1405,Macro!$1:$1048576,MATCH(DATE(AB$2,1,1),Macro!$A$1:$LI$1),FALSE)</f>
        <v>0.9567621721490428</v>
      </c>
      <c r="AC1405" s="312">
        <f>+VLOOKUP($E1405,Macro!$1:$1048576,MATCH(DATE(AC$2,1,1),Macro!$A$1:$LI$1),FALSE)</f>
        <v>0.89484715735515397</v>
      </c>
      <c r="AD1405" s="312">
        <f>+VLOOKUP($E1405,Macro!$1:$1048576,MATCH(DATE(AD$2,1,1),Macro!$A$1:$LI$1),FALSE)</f>
        <v>0.81681718246922541</v>
      </c>
      <c r="AE1405" s="312">
        <f>+VLOOKUP($E1405,Macro!$1:$1048576,MATCH(DATE(AE$2,1,1),Macro!$A$1:$LI$1),FALSE)</f>
        <v>0.72437891400084842</v>
      </c>
      <c r="AF1405" s="312">
        <f>+VLOOKUP($E1405,Macro!$1:$1048576,MATCH(DATE(AF$2,1,1),Macro!$A$1:$LI$1),FALSE)</f>
        <v>0.78333131046204596</v>
      </c>
      <c r="AG1405" s="312">
        <f>+VLOOKUP($E1405,Macro!$1:$1048576,MATCH(DATE(AG$2,1,1),Macro!$A$1:$LI$1),FALSE)</f>
        <v>0.78859451400948644</v>
      </c>
      <c r="AH1405" s="312">
        <f>+VLOOKUP($E1405,Macro!$1:$1048576,MATCH(DATE(AH$2,1,1),Macro!$A$1:$LI$1),FALSE)</f>
        <v>0.75941216710590931</v>
      </c>
      <c r="AI1405" s="312">
        <f>+VLOOKUP($E1405,Macro!$1:$1048576,MATCH(DATE(AI$2,1,1),Macro!$A$1:$LI$1),FALSE)</f>
        <v>0.70935728519272301</v>
      </c>
      <c r="AJ1405" s="312">
        <f>+VLOOKUP($E1405,Macro!$1:$1048576,MATCH(DATE(AJ$2,1,1),Macro!$A$1:$LI$1),FALSE)</f>
        <v>0.64962833262998743</v>
      </c>
      <c r="AK1405" s="312">
        <f>+VLOOKUP($E1405,Macro!$1:$1048576,MATCH(DATE(AK$2,1,1),Macro!$A$1:$LI$1),FALSE)</f>
        <v>0.58159304273586043</v>
      </c>
      <c r="AL1405" s="312">
        <f>+VLOOKUP($E1405,Macro!$1:$1048576,MATCH(DATE(AL$2,1,1),Macro!$A$1:$LI$1),FALSE)</f>
        <v>0.51295421621581838</v>
      </c>
      <c r="AM1405" s="312">
        <f>+VLOOKUP($E1405,Macro!$1:$1048576,MATCH(DATE(AM$2,1,1),Macro!$A$1:$LI$1),FALSE)</f>
        <v>0.45040624621311837</v>
      </c>
      <c r="AN1405" s="312">
        <f>+VLOOKUP($E1405,Macro!$1:$1048576,MATCH(DATE(AN$2,1,1),Macro!$A$1:$LI$1),FALSE)</f>
        <v>0.39848194831979128</v>
      </c>
      <c r="AO1405" s="312">
        <f>+VLOOKUP($E1405,Macro!$1:$1048576,MATCH(DATE(AO$2,1,1),Macro!$A$1:$LI$1),FALSE)</f>
        <v>0.35995969154012514</v>
      </c>
    </row>
    <row r="1406" spans="1:41" ht="15" customHeight="1" x14ac:dyDescent="0.35">
      <c r="A1406" s="394"/>
      <c r="B1406" s="408"/>
      <c r="C1406" s="114" t="s">
        <v>275</v>
      </c>
      <c r="D1406" s="114"/>
      <c r="E1406" s="50" t="s">
        <v>3757</v>
      </c>
      <c r="F1406" s="312">
        <f>+VLOOKUP($E1406,Macro!$1:$1048576,MATCH(DATE(F$2,1,1),Macro!$A$1:$LI$1),FALSE)</f>
        <v>9.7128277642966054E-10</v>
      </c>
      <c r="G1406" s="312">
        <f>+VLOOKUP($E1406,Macro!$1:$1048576,MATCH(DATE(G$2,1,1),Macro!$A$1:$LI$1),FALSE)</f>
        <v>1.9169145437647472E-10</v>
      </c>
      <c r="H1406" s="312">
        <f>+VLOOKUP($E1406,Macro!$1:$1048576,MATCH(DATE(H$2,1,1),Macro!$A$1:$LI$1),FALSE)</f>
        <v>-1.8862519185480764E-9</v>
      </c>
      <c r="I1406" s="312">
        <f>+VLOOKUP($E1406,Macro!$1:$1048576,MATCH(DATE(I$2,1,1),Macro!$A$1:$LI$1),FALSE)</f>
        <v>-4.6380153190250795E-9</v>
      </c>
      <c r="J1406" s="312">
        <f>+VLOOKUP($E1406,Macro!$1:$1048576,MATCH(DATE(J$2,1,1),Macro!$A$1:$LI$1),FALSE)</f>
        <v>-3.8084577158592481E-9</v>
      </c>
      <c r="K1406" s="312">
        <f>+VLOOKUP($E1406,Macro!$1:$1048576,MATCH(DATE(K$2,1,1),Macro!$A$1:$LI$1),FALSE)</f>
        <v>-4.5028840031657857E-9</v>
      </c>
      <c r="L1406" s="312">
        <f>+VLOOKUP($E1406,Macro!$1:$1048576,MATCH(DATE(L$2,1,1),Macro!$A$1:$LI$1),FALSE)</f>
        <v>1.1613280885646934E-3</v>
      </c>
      <c r="M1406" s="312">
        <f>+VLOOKUP($E1406,Macro!$1:$1048576,MATCH(DATE(M$2,1,1),Macro!$A$1:$LI$1),FALSE)</f>
        <v>-3.6927657473160777E-2</v>
      </c>
      <c r="N1406" s="312">
        <f>+VLOOKUP($E1406,Macro!$1:$1048576,MATCH(DATE(N$2,1,1),Macro!$A$1:$LI$1),FALSE)</f>
        <v>-0.11908797661231464</v>
      </c>
      <c r="O1406" s="312">
        <f>+VLOOKUP($E1406,Macro!$1:$1048576,MATCH(DATE(O$2,1,1),Macro!$A$1:$LI$1),FALSE)</f>
        <v>-0.23016033063111788</v>
      </c>
      <c r="P1406" s="312">
        <f>+VLOOKUP($E1406,Macro!$1:$1048576,MATCH(DATE(P$2,1,1),Macro!$A$1:$LI$1),FALSE)</f>
        <v>-0.36504051368846163</v>
      </c>
      <c r="Q1406" s="312">
        <f>+VLOOKUP($E1406,Macro!$1:$1048576,MATCH(DATE(Q$2,1,1),Macro!$A$1:$LI$1),FALSE)</f>
        <v>-0.47711913356452407</v>
      </c>
      <c r="R1406" s="312">
        <f>+VLOOKUP($E1406,Macro!$1:$1048576,MATCH(DATE(R$2,1,1),Macro!$A$1:$LI$1),FALSE)</f>
        <v>-0.56743916854820386</v>
      </c>
      <c r="S1406" s="312">
        <f>+VLOOKUP($E1406,Macro!$1:$1048576,MATCH(DATE(S$2,1,1),Macro!$A$1:$LI$1),FALSE)</f>
        <v>-0.64525682051883593</v>
      </c>
      <c r="T1406" s="312">
        <f>+VLOOKUP($E1406,Macro!$1:$1048576,MATCH(DATE(T$2,1,1),Macro!$A$1:$LI$1),FALSE)</f>
        <v>-0.71893459740265608</v>
      </c>
      <c r="U1406" s="312">
        <f>+VLOOKUP($E1406,Macro!$1:$1048576,MATCH(DATE(U$2,1,1),Macro!$A$1:$LI$1),FALSE)</f>
        <v>-0.79298990295893357</v>
      </c>
      <c r="V1406" s="312">
        <f>+VLOOKUP($E1406,Macro!$1:$1048576,MATCH(DATE(V$2,1,1),Macro!$A$1:$LI$1),FALSE)</f>
        <v>-0.86745529365647045</v>
      </c>
      <c r="W1406" s="312">
        <f>+VLOOKUP($E1406,Macro!$1:$1048576,MATCH(DATE(W$2,1,1),Macro!$A$1:$LI$1),FALSE)</f>
        <v>-0.92397829555865407</v>
      </c>
      <c r="X1406" s="312">
        <f>+VLOOKUP($E1406,Macro!$1:$1048576,MATCH(DATE(X$2,1,1),Macro!$A$1:$LI$1),FALSE)</f>
        <v>-0.97552289477288134</v>
      </c>
      <c r="Y1406" s="312">
        <f>+VLOOKUP($E1406,Macro!$1:$1048576,MATCH(DATE(Y$2,1,1),Macro!$A$1:$LI$1),FALSE)</f>
        <v>-1.0313538912622824</v>
      </c>
      <c r="Z1406" s="312">
        <f>+VLOOKUP($E1406,Macro!$1:$1048576,MATCH(DATE(Z$2,1,1),Macro!$A$1:$LI$1),FALSE)</f>
        <v>-1.0896161743604045</v>
      </c>
      <c r="AA1406" s="312">
        <f>+VLOOKUP($E1406,Macro!$1:$1048576,MATCH(DATE(AA$2,1,1),Macro!$A$1:$LI$1),FALSE)</f>
        <v>-1.1464736111567673</v>
      </c>
      <c r="AB1406" s="312">
        <f>+VLOOKUP($E1406,Macro!$1:$1048576,MATCH(DATE(AB$2,1,1),Macro!$A$1:$LI$1),FALSE)</f>
        <v>-1.1990098397423183</v>
      </c>
      <c r="AC1406" s="312">
        <f>+VLOOKUP($E1406,Macro!$1:$1048576,MATCH(DATE(AC$2,1,1),Macro!$A$1:$LI$1),FALSE)</f>
        <v>-1.249234079536546</v>
      </c>
      <c r="AD1406" s="312">
        <f>+VLOOKUP($E1406,Macro!$1:$1048576,MATCH(DATE(AD$2,1,1),Macro!$A$1:$LI$1),FALSE)</f>
        <v>-1.2991554971906283</v>
      </c>
      <c r="AE1406" s="312">
        <f>+VLOOKUP($E1406,Macro!$1:$1048576,MATCH(DATE(AE$2,1,1),Macro!$A$1:$LI$1),FALSE)</f>
        <v>-1.3494600487232671</v>
      </c>
      <c r="AF1406" s="312">
        <f>+VLOOKUP($E1406,Macro!$1:$1048576,MATCH(DATE(AF$2,1,1),Macro!$A$1:$LI$1),FALSE)</f>
        <v>-1.3870985678465708</v>
      </c>
      <c r="AG1406" s="312">
        <f>+VLOOKUP($E1406,Macro!$1:$1048576,MATCH(DATE(AG$2,1,1),Macro!$A$1:$LI$1),FALSE)</f>
        <v>-1.4155606880981968</v>
      </c>
      <c r="AH1406" s="312">
        <f>+VLOOKUP($E1406,Macro!$1:$1048576,MATCH(DATE(AH$2,1,1),Macro!$A$1:$LI$1),FALSE)</f>
        <v>-1.4391882408860384</v>
      </c>
      <c r="AI1406" s="312">
        <f>+VLOOKUP($E1406,Macro!$1:$1048576,MATCH(DATE(AI$2,1,1),Macro!$A$1:$LI$1),FALSE)</f>
        <v>-1.4600279716688167</v>
      </c>
      <c r="AJ1406" s="312">
        <f>+VLOOKUP($E1406,Macro!$1:$1048576,MATCH(DATE(AJ$2,1,1),Macro!$A$1:$LI$1),FALSE)</f>
        <v>-1.478639165477551</v>
      </c>
      <c r="AK1406" s="312">
        <f>+VLOOKUP($E1406,Macro!$1:$1048576,MATCH(DATE(AK$2,1,1),Macro!$A$1:$LI$1),FALSE)</f>
        <v>-1.4937843181674366</v>
      </c>
      <c r="AL1406" s="312">
        <f>+VLOOKUP($E1406,Macro!$1:$1048576,MATCH(DATE(AL$2,1,1),Macro!$A$1:$LI$1),FALSE)</f>
        <v>-1.5052858590264711</v>
      </c>
      <c r="AM1406" s="312">
        <f>+VLOOKUP($E1406,Macro!$1:$1048576,MATCH(DATE(AM$2,1,1),Macro!$A$1:$LI$1),FALSE)</f>
        <v>-1.5138207438569538</v>
      </c>
      <c r="AN1406" s="312">
        <f>+VLOOKUP($E1406,Macro!$1:$1048576,MATCH(DATE(AN$2,1,1),Macro!$A$1:$LI$1),FALSE)</f>
        <v>-1.5200805715210666</v>
      </c>
      <c r="AO1406" s="312">
        <f>+VLOOKUP($E1406,Macro!$1:$1048576,MATCH(DATE(AO$2,1,1),Macro!$A$1:$LI$1),FALSE)</f>
        <v>-1.5246032144225667</v>
      </c>
    </row>
    <row r="1407" spans="1:41" ht="15" customHeight="1" x14ac:dyDescent="0.35">
      <c r="A1407" s="394"/>
      <c r="B1407" s="408"/>
      <c r="C1407" s="114" t="s">
        <v>276</v>
      </c>
      <c r="D1407" s="114"/>
      <c r="E1407" s="50" t="s">
        <v>277</v>
      </c>
      <c r="F1407" s="312">
        <f>+VLOOKUP($E1407,Macro!$1:$1048576,MATCH(DATE(F$2,1,1),Macro!$A$1:$LI$1),FALSE)</f>
        <v>-6.2896791941380314E-9</v>
      </c>
      <c r="G1407" s="312">
        <f>+VLOOKUP($E1407,Macro!$1:$1048576,MATCH(DATE(G$2,1,1),Macro!$A$1:$LI$1),FALSE)</f>
        <v>-8.1733970286324009E-9</v>
      </c>
      <c r="H1407" s="312">
        <f>+VLOOKUP($E1407,Macro!$1:$1048576,MATCH(DATE(H$2,1,1),Macro!$A$1:$LI$1),FALSE)</f>
        <v>-1.11144186736023E-8</v>
      </c>
      <c r="I1407" s="312">
        <f>+VLOOKUP($E1407,Macro!$1:$1048576,MATCH(DATE(I$2,1,1),Macro!$A$1:$LI$1),FALSE)</f>
        <v>-1.6012584010474673E-8</v>
      </c>
      <c r="J1407" s="312">
        <f>+VLOOKUP($E1407,Macro!$1:$1048576,MATCH(DATE(J$2,1,1),Macro!$A$1:$LI$1),FALSE)</f>
        <v>-1.596657701885551E-8</v>
      </c>
      <c r="K1407" s="312">
        <f>+VLOOKUP($E1407,Macro!$1:$1048576,MATCH(DATE(K$2,1,1),Macro!$A$1:$LI$1),FALSE)</f>
        <v>-1.6236414816794831E-8</v>
      </c>
      <c r="L1407" s="312">
        <f>+VLOOKUP($E1407,Macro!$1:$1048576,MATCH(DATE(L$2,1,1),Macro!$A$1:$LI$1),FALSE)</f>
        <v>9.9039098733623085E-2</v>
      </c>
      <c r="M1407" s="312">
        <f>+VLOOKUP($E1407,Macro!$1:$1048576,MATCH(DATE(M$2,1,1),Macro!$A$1:$LI$1),FALSE)</f>
        <v>0.16519770564521646</v>
      </c>
      <c r="N1407" s="312">
        <f>+VLOOKUP($E1407,Macro!$1:$1048576,MATCH(DATE(N$2,1,1),Macro!$A$1:$LI$1),FALSE)</f>
        <v>0.25015223470837289</v>
      </c>
      <c r="O1407" s="312">
        <f>+VLOOKUP($E1407,Macro!$1:$1048576,MATCH(DATE(O$2,1,1),Macro!$A$1:$LI$1),FALSE)</f>
        <v>0.2874771364053057</v>
      </c>
      <c r="P1407" s="312">
        <f>+VLOOKUP($E1407,Macro!$1:$1048576,MATCH(DATE(P$2,1,1),Macro!$A$1:$LI$1),FALSE)</f>
        <v>0.20077379551392063</v>
      </c>
      <c r="Q1407" s="312">
        <f>+VLOOKUP($E1407,Macro!$1:$1048576,MATCH(DATE(Q$2,1,1),Macro!$A$1:$LI$1),FALSE)</f>
        <v>0.2967462541984392</v>
      </c>
      <c r="R1407" s="312">
        <f>+VLOOKUP($E1407,Macro!$1:$1048576,MATCH(DATE(R$2,1,1),Macro!$A$1:$LI$1),FALSE)</f>
        <v>0.27471565929759606</v>
      </c>
      <c r="S1407" s="312">
        <f>+VLOOKUP($E1407,Macro!$1:$1048576,MATCH(DATE(S$2,1,1),Macro!$A$1:$LI$1),FALSE)</f>
        <v>0.16576187106309703</v>
      </c>
      <c r="T1407" s="312">
        <f>+VLOOKUP($E1407,Macro!$1:$1048576,MATCH(DATE(T$2,1,1),Macro!$A$1:$LI$1),FALSE)</f>
        <v>-6.3847062873184646E-3</v>
      </c>
      <c r="U1407" s="312">
        <f>+VLOOKUP($E1407,Macro!$1:$1048576,MATCH(DATE(U$2,1,1),Macro!$A$1:$LI$1),FALSE)</f>
        <v>-0.22044473752977425</v>
      </c>
      <c r="V1407" s="312">
        <f>+VLOOKUP($E1407,Macro!$1:$1048576,MATCH(DATE(V$2,1,1),Macro!$A$1:$LI$1),FALSE)</f>
        <v>-0.45375818153663428</v>
      </c>
      <c r="W1407" s="312">
        <f>+VLOOKUP($E1407,Macro!$1:$1048576,MATCH(DATE(W$2,1,1),Macro!$A$1:$LI$1),FALSE)</f>
        <v>-0.68012744503806877</v>
      </c>
      <c r="X1407" s="312">
        <f>+VLOOKUP($E1407,Macro!$1:$1048576,MATCH(DATE(X$2,1,1),Macro!$A$1:$LI$1),FALSE)</f>
        <v>-0.88732017092395399</v>
      </c>
      <c r="Y1407" s="312">
        <f>+VLOOKUP($E1407,Macro!$1:$1048576,MATCH(DATE(Y$2,1,1),Macro!$A$1:$LI$1),FALSE)</f>
        <v>-1.0653907048359981</v>
      </c>
      <c r="Z1407" s="312">
        <f>+VLOOKUP($E1407,Macro!$1:$1048576,MATCH(DATE(Z$2,1,1),Macro!$A$1:$LI$1),FALSE)</f>
        <v>-1.2059165838046546</v>
      </c>
      <c r="AA1407" s="312">
        <f>+VLOOKUP($E1407,Macro!$1:$1048576,MATCH(DATE(AA$2,1,1),Macro!$A$1:$LI$1),FALSE)</f>
        <v>-1.2751043586742665</v>
      </c>
      <c r="AB1407" s="312">
        <f>+VLOOKUP($E1407,Macro!$1:$1048576,MATCH(DATE(AB$2,1,1),Macro!$A$1:$LI$1),FALSE)</f>
        <v>-1.2972304850267111</v>
      </c>
      <c r="AC1407" s="312">
        <f>+VLOOKUP($E1407,Macro!$1:$1048576,MATCH(DATE(AC$2,1,1),Macro!$A$1:$LI$1),FALSE)</f>
        <v>-1.2684959628248622</v>
      </c>
      <c r="AD1407" s="312">
        <f>+VLOOKUP($E1407,Macro!$1:$1048576,MATCH(DATE(AD$2,1,1),Macro!$A$1:$LI$1),FALSE)</f>
        <v>-1.190423471103031</v>
      </c>
      <c r="AE1407" s="312">
        <f>+VLOOKUP($E1407,Macro!$1:$1048576,MATCH(DATE(AE$2,1,1),Macro!$A$1:$LI$1),FALSE)</f>
        <v>-1.0652060161818626</v>
      </c>
      <c r="AF1407" s="312">
        <f>+VLOOKUP($E1407,Macro!$1:$1048576,MATCH(DATE(AF$2,1,1),Macro!$A$1:$LI$1),FALSE)</f>
        <v>-0.95871702216422383</v>
      </c>
      <c r="AG1407" s="312">
        <f>+VLOOKUP($E1407,Macro!$1:$1048576,MATCH(DATE(AG$2,1,1),Macro!$A$1:$LI$1),FALSE)</f>
        <v>-0.87926179666902371</v>
      </c>
      <c r="AH1407" s="312">
        <f>+VLOOKUP($E1407,Macro!$1:$1048576,MATCH(DATE(AH$2,1,1),Macro!$A$1:$LI$1),FALSE)</f>
        <v>-0.8097816414425113</v>
      </c>
      <c r="AI1407" s="312">
        <f>+VLOOKUP($E1407,Macro!$1:$1048576,MATCH(DATE(AI$2,1,1),Macro!$A$1:$LI$1),FALSE)</f>
        <v>-0.73959591381066869</v>
      </c>
      <c r="AJ1407" s="312">
        <f>+VLOOKUP($E1407,Macro!$1:$1048576,MATCH(DATE(AJ$2,1,1),Macro!$A$1:$LI$1),FALSE)</f>
        <v>-0.66330969215267621</v>
      </c>
      <c r="AK1407" s="312">
        <f>+VLOOKUP($E1407,Macro!$1:$1048576,MATCH(DATE(AK$2,1,1),Macro!$A$1:$LI$1),FALSE)</f>
        <v>-0.56663648850053538</v>
      </c>
      <c r="AL1407" s="312">
        <f>+VLOOKUP($E1407,Macro!$1:$1048576,MATCH(DATE(AL$2,1,1),Macro!$A$1:$LI$1),FALSE)</f>
        <v>-0.46364334232794902</v>
      </c>
      <c r="AM1407" s="312">
        <f>+VLOOKUP($E1407,Macro!$1:$1048576,MATCH(DATE(AM$2,1,1),Macro!$A$1:$LI$1),FALSE)</f>
        <v>-0.35621465246786777</v>
      </c>
      <c r="AN1407" s="312">
        <f>+VLOOKUP($E1407,Macro!$1:$1048576,MATCH(DATE(AN$2,1,1),Macro!$A$1:$LI$1),FALSE)</f>
        <v>-0.24832185086500758</v>
      </c>
      <c r="AO1407" s="312">
        <f>+VLOOKUP($E1407,Macro!$1:$1048576,MATCH(DATE(AO$2,1,1),Macro!$A$1:$LI$1),FALSE)</f>
        <v>-0.14519021537173771</v>
      </c>
    </row>
    <row r="1408" spans="1:41" ht="15" customHeight="1" x14ac:dyDescent="0.35">
      <c r="A1408" s="394"/>
      <c r="B1408" s="408"/>
      <c r="C1408" s="114" t="s">
        <v>278</v>
      </c>
      <c r="D1408" s="114"/>
      <c r="E1408" s="50" t="s">
        <v>279</v>
      </c>
      <c r="F1408" s="312">
        <f>+VLOOKUP($E1408,Macro!$1:$1048576,MATCH(DATE(F$2,1,1),Macro!$A$1:$LI$1),FALSE)</f>
        <v>-8.7535138859617945E-9</v>
      </c>
      <c r="G1408" s="312">
        <f>+VLOOKUP($E1408,Macro!$1:$1048576,MATCH(DATE(G$2,1,1),Macro!$A$1:$LI$1),FALSE)</f>
        <v>1.1812977679381831E-9</v>
      </c>
      <c r="H1408" s="312">
        <f>+VLOOKUP($E1408,Macro!$1:$1048576,MATCH(DATE(H$2,1,1),Macro!$A$1:$LI$1),FALSE)</f>
        <v>1.1758177764775724E-9</v>
      </c>
      <c r="I1408" s="312">
        <f>+VLOOKUP($E1408,Macro!$1:$1048576,MATCH(DATE(I$2,1,1),Macro!$A$1:$LI$1),FALSE)</f>
        <v>-3.0452401017511121E-9</v>
      </c>
      <c r="J1408" s="312">
        <f>+VLOOKUP($E1408,Macro!$1:$1048576,MATCH(DATE(J$2,1,1),Macro!$A$1:$LI$1),FALSE)</f>
        <v>2.9732253117864538E-9</v>
      </c>
      <c r="K1408" s="312">
        <f>+VLOOKUP($E1408,Macro!$1:$1048576,MATCH(DATE(K$2,1,1),Macro!$A$1:$LI$1),FALSE)</f>
        <v>-7.1458941194868508E-10</v>
      </c>
      <c r="L1408" s="312">
        <f>+VLOOKUP($E1408,Macro!$1:$1048576,MATCH(DATE(L$2,1,1),Macro!$A$1:$LI$1),FALSE)</f>
        <v>0.10535334269523508</v>
      </c>
      <c r="M1408" s="312">
        <f>+VLOOKUP($E1408,Macro!$1:$1048576,MATCH(DATE(M$2,1,1),Macro!$A$1:$LI$1),FALSE)</f>
        <v>0.16000335244473923</v>
      </c>
      <c r="N1408" s="312">
        <f>+VLOOKUP($E1408,Macro!$1:$1048576,MATCH(DATE(N$2,1,1),Macro!$A$1:$LI$1),FALSE)</f>
        <v>0.34409149908360448</v>
      </c>
      <c r="O1408" s="312">
        <f>+VLOOKUP($E1408,Macro!$1:$1048576,MATCH(DATE(O$2,1,1),Macro!$A$1:$LI$1),FALSE)</f>
        <v>0.48237893178720603</v>
      </c>
      <c r="P1408" s="312">
        <f>+VLOOKUP($E1408,Macro!$1:$1048576,MATCH(DATE(P$2,1,1),Macro!$A$1:$LI$1),FALSE)</f>
        <v>0.50786371443962453</v>
      </c>
      <c r="Q1408" s="312">
        <f>+VLOOKUP($E1408,Macro!$1:$1048576,MATCH(DATE(Q$2,1,1),Macro!$A$1:$LI$1),FALSE)</f>
        <v>0.75576275982708119</v>
      </c>
      <c r="R1408" s="312">
        <f>+VLOOKUP($E1408,Macro!$1:$1048576,MATCH(DATE(R$2,1,1),Macro!$A$1:$LI$1),FALSE)</f>
        <v>0.62911942028258117</v>
      </c>
      <c r="S1408" s="312">
        <f>+VLOOKUP($E1408,Macro!$1:$1048576,MATCH(DATE(S$2,1,1),Macro!$A$1:$LI$1),FALSE)</f>
        <v>0.43172688946326865</v>
      </c>
      <c r="T1408" s="312">
        <f>+VLOOKUP($E1408,Macro!$1:$1048576,MATCH(DATE(T$2,1,1),Macro!$A$1:$LI$1),FALSE)</f>
        <v>0.19737033313228305</v>
      </c>
      <c r="U1408" s="312">
        <f>+VLOOKUP($E1408,Macro!$1:$1048576,MATCH(DATE(U$2,1,1),Macro!$A$1:$LI$1),FALSE)</f>
        <v>-6.039553821226562E-2</v>
      </c>
      <c r="V1408" s="312">
        <f>+VLOOKUP($E1408,Macro!$1:$1048576,MATCH(DATE(V$2,1,1),Macro!$A$1:$LI$1),FALSE)</f>
        <v>-0.32977065472243466</v>
      </c>
      <c r="W1408" s="312">
        <f>+VLOOKUP($E1408,Macro!$1:$1048576,MATCH(DATE(W$2,1,1),Macro!$A$1:$LI$1),FALSE)</f>
        <v>-0.58761579055081192</v>
      </c>
      <c r="X1408" s="312">
        <f>+VLOOKUP($E1408,Macro!$1:$1048576,MATCH(DATE(X$2,1,1),Macro!$A$1:$LI$1),FALSE)</f>
        <v>-0.83214400742456018</v>
      </c>
      <c r="Y1408" s="312">
        <f>+VLOOKUP($E1408,Macro!$1:$1048576,MATCH(DATE(Y$2,1,1),Macro!$A$1:$LI$1),FALSE)</f>
        <v>-1.0550327033123481</v>
      </c>
      <c r="Z1408" s="312">
        <f>+VLOOKUP($E1408,Macro!$1:$1048576,MATCH(DATE(Z$2,1,1),Macro!$A$1:$LI$1),FALSE)</f>
        <v>-1.2460369348541043</v>
      </c>
      <c r="AA1408" s="312">
        <f>+VLOOKUP($E1408,Macro!$1:$1048576,MATCH(DATE(AA$2,1,1),Macro!$A$1:$LI$1),FALSE)</f>
        <v>-1.3673175985171802</v>
      </c>
      <c r="AB1408" s="312">
        <f>+VLOOKUP($E1408,Macro!$1:$1048576,MATCH(DATE(AB$2,1,1),Macro!$A$1:$LI$1),FALSE)</f>
        <v>-1.4310785431084925</v>
      </c>
      <c r="AC1408" s="312">
        <f>+VLOOKUP($E1408,Macro!$1:$1048576,MATCH(DATE(AC$2,1,1),Macro!$A$1:$LI$1),FALSE)</f>
        <v>-1.4321712371861</v>
      </c>
      <c r="AD1408" s="312">
        <f>+VLOOKUP($E1408,Macro!$1:$1048576,MATCH(DATE(AD$2,1,1),Macro!$A$1:$LI$1),FALSE)</f>
        <v>-1.3713854993838857</v>
      </c>
      <c r="AE1408" s="312">
        <f>+VLOOKUP($E1408,Macro!$1:$1048576,MATCH(DATE(AE$2,1,1),Macro!$A$1:$LI$1),FALSE)</f>
        <v>-1.2508993223793439</v>
      </c>
      <c r="AF1408" s="312">
        <f>+VLOOKUP($E1408,Macro!$1:$1048576,MATCH(DATE(AF$2,1,1),Macro!$A$1:$LI$1),FALSE)</f>
        <v>-1.136199210656673</v>
      </c>
      <c r="AG1408" s="312">
        <f>+VLOOKUP($E1408,Macro!$1:$1048576,MATCH(DATE(AG$2,1,1),Macro!$A$1:$LI$1),FALSE)</f>
        <v>-1.0308469214450082</v>
      </c>
      <c r="AH1408" s="312">
        <f>+VLOOKUP($E1408,Macro!$1:$1048576,MATCH(DATE(AH$2,1,1),Macro!$A$1:$LI$1),FALSE)</f>
        <v>-0.93598212164380379</v>
      </c>
      <c r="AI1408" s="312">
        <f>+VLOOKUP($E1408,Macro!$1:$1048576,MATCH(DATE(AI$2,1,1),Macro!$A$1:$LI$1),FALSE)</f>
        <v>-0.84349077409684448</v>
      </c>
      <c r="AJ1408" s="312">
        <f>+VLOOKUP($E1408,Macro!$1:$1048576,MATCH(DATE(AJ$2,1,1),Macro!$A$1:$LI$1),FALSE)</f>
        <v>-0.74764716689421507</v>
      </c>
      <c r="AK1408" s="312">
        <f>+VLOOKUP($E1408,Macro!$1:$1048576,MATCH(DATE(AK$2,1,1),Macro!$A$1:$LI$1),FALSE)</f>
        <v>-0.63381925553290808</v>
      </c>
      <c r="AL1408" s="312">
        <f>+VLOOKUP($E1408,Macro!$1:$1048576,MATCH(DATE(AL$2,1,1),Macro!$A$1:$LI$1),FALSE)</f>
        <v>-0.50421862178740695</v>
      </c>
      <c r="AM1408" s="312">
        <f>+VLOOKUP($E1408,Macro!$1:$1048576,MATCH(DATE(AM$2,1,1),Macro!$A$1:$LI$1),FALSE)</f>
        <v>-0.37098155038991637</v>
      </c>
      <c r="AN1408" s="312">
        <f>+VLOOKUP($E1408,Macro!$1:$1048576,MATCH(DATE(AN$2,1,1),Macro!$A$1:$LI$1),FALSE)</f>
        <v>-0.24016142689772396</v>
      </c>
      <c r="AO1408" s="312">
        <f>+VLOOKUP($E1408,Macro!$1:$1048576,MATCH(DATE(AO$2,1,1),Macro!$A$1:$LI$1),FALSE)</f>
        <v>-0.11833765138019592</v>
      </c>
    </row>
    <row r="1409" spans="1:41" ht="15" customHeight="1" x14ac:dyDescent="0.35">
      <c r="A1409" s="394"/>
      <c r="B1409" s="408"/>
      <c r="C1409" s="114" t="s">
        <v>280</v>
      </c>
      <c r="D1409" s="114"/>
      <c r="E1409" s="50" t="s">
        <v>281</v>
      </c>
      <c r="F1409" s="312">
        <f>+VLOOKUP($E1409,Macro!$1:$1048576,MATCH(DATE(F$2,1,1),Macro!$A$1:$LI$1),FALSE)</f>
        <v>-9.5235364039325532E-8</v>
      </c>
      <c r="G1409" s="312">
        <f>+VLOOKUP($E1409,Macro!$1:$1048576,MATCH(DATE(G$2,1,1),Macro!$A$1:$LI$1),FALSE)</f>
        <v>-4.9889847808515242E-8</v>
      </c>
      <c r="H1409" s="312">
        <f>+VLOOKUP($E1409,Macro!$1:$1048576,MATCH(DATE(H$2,1,1),Macro!$A$1:$LI$1),FALSE)</f>
        <v>-8.8573504086753019E-8</v>
      </c>
      <c r="I1409" s="312">
        <f>+VLOOKUP($E1409,Macro!$1:$1048576,MATCH(DATE(I$2,1,1),Macro!$A$1:$LI$1),FALSE)</f>
        <v>-1.6781273037835831E-7</v>
      </c>
      <c r="J1409" s="312">
        <f>+VLOOKUP($E1409,Macro!$1:$1048576,MATCH(DATE(J$2,1,1),Macro!$A$1:$LI$1),FALSE)</f>
        <v>-8.2904738629707708E-8</v>
      </c>
      <c r="K1409" s="312">
        <f>+VLOOKUP($E1409,Macro!$1:$1048576,MATCH(DATE(K$2,1,1),Macro!$A$1:$LI$1),FALSE)</f>
        <v>-1.4789596214370704E-7</v>
      </c>
      <c r="L1409" s="312">
        <f>+VLOOKUP($E1409,Macro!$1:$1048576,MATCH(DATE(L$2,1,1),Macro!$A$1:$LI$1),FALSE)</f>
        <v>0.39113224320461715</v>
      </c>
      <c r="M1409" s="312">
        <f>+VLOOKUP($E1409,Macro!$1:$1048576,MATCH(DATE(M$2,1,1),Macro!$A$1:$LI$1),FALSE)</f>
        <v>0.65526435727271126</v>
      </c>
      <c r="N1409" s="312">
        <f>+VLOOKUP($E1409,Macro!$1:$1048576,MATCH(DATE(N$2,1,1),Macro!$A$1:$LI$1),FALSE)</f>
        <v>0.98624501796927833</v>
      </c>
      <c r="O1409" s="312">
        <f>+VLOOKUP($E1409,Macro!$1:$1048576,MATCH(DATE(O$2,1,1),Macro!$A$1:$LI$1),FALSE)</f>
        <v>1.2329562143360673</v>
      </c>
      <c r="P1409" s="312">
        <f>+VLOOKUP($E1409,Macro!$1:$1048576,MATCH(DATE(P$2,1,1),Macro!$A$1:$LI$1),FALSE)</f>
        <v>1.1599222911864326</v>
      </c>
      <c r="Q1409" s="312">
        <f>+VLOOKUP($E1409,Macro!$1:$1048576,MATCH(DATE(Q$2,1,1),Macro!$A$1:$LI$1),FALSE)</f>
        <v>1.5964035348160932</v>
      </c>
      <c r="R1409" s="312">
        <f>+VLOOKUP($E1409,Macro!$1:$1048576,MATCH(DATE(R$2,1,1),Macro!$A$1:$LI$1),FALSE)</f>
        <v>1.9099437111153195</v>
      </c>
      <c r="S1409" s="312">
        <f>+VLOOKUP($E1409,Macro!$1:$1048576,MATCH(DATE(S$2,1,1),Macro!$A$1:$LI$1),FALSE)</f>
        <v>2.0025173488570189</v>
      </c>
      <c r="T1409" s="312">
        <f>+VLOOKUP($E1409,Macro!$1:$1048576,MATCH(DATE(T$2,1,1),Macro!$A$1:$LI$1),FALSE)</f>
        <v>1.8545009561952597</v>
      </c>
      <c r="U1409" s="312">
        <f>+VLOOKUP($E1409,Macro!$1:$1048576,MATCH(DATE(U$2,1,1),Macro!$A$1:$LI$1),FALSE)</f>
        <v>1.4745570997688224</v>
      </c>
      <c r="V1409" s="312">
        <f>+VLOOKUP($E1409,Macro!$1:$1048576,MATCH(DATE(V$2,1,1),Macro!$A$1:$LI$1),FALSE)</f>
        <v>0.88391658548751528</v>
      </c>
      <c r="W1409" s="312">
        <f>+VLOOKUP($E1409,Macro!$1:$1048576,MATCH(DATE(W$2,1,1),Macro!$A$1:$LI$1),FALSE)</f>
        <v>0.11044275271410164</v>
      </c>
      <c r="X1409" s="312">
        <f>+VLOOKUP($E1409,Macro!$1:$1048576,MATCH(DATE(X$2,1,1),Macro!$A$1:$LI$1),FALSE)</f>
        <v>-0.8229364219006885</v>
      </c>
      <c r="Y1409" s="312">
        <f>+VLOOKUP($E1409,Macro!$1:$1048576,MATCH(DATE(Y$2,1,1),Macro!$A$1:$LI$1),FALSE)</f>
        <v>-1.8923768049571168</v>
      </c>
      <c r="Z1409" s="312">
        <f>+VLOOKUP($E1409,Macro!$1:$1048576,MATCH(DATE(Z$2,1,1),Macro!$A$1:$LI$1),FALSE)</f>
        <v>-3.0731662808601623</v>
      </c>
      <c r="AA1409" s="312">
        <f>+VLOOKUP($E1409,Macro!$1:$1048576,MATCH(DATE(AA$2,1,1),Macro!$A$1:$LI$1),FALSE)</f>
        <v>-4.3160012742861467</v>
      </c>
      <c r="AB1409" s="312">
        <f>+VLOOKUP($E1409,Macro!$1:$1048576,MATCH(DATE(AB$2,1,1),Macro!$A$1:$LI$1),FALSE)</f>
        <v>-5.5861514167093702</v>
      </c>
      <c r="AC1409" s="312">
        <f>+VLOOKUP($E1409,Macro!$1:$1048576,MATCH(DATE(AC$2,1,1),Macro!$A$1:$LI$1),FALSE)</f>
        <v>-6.8443330328666789</v>
      </c>
      <c r="AD1409" s="312">
        <f>+VLOOKUP($E1409,Macro!$1:$1048576,MATCH(DATE(AD$2,1,1),Macro!$A$1:$LI$1),FALSE)</f>
        <v>-8.0517082158989393</v>
      </c>
      <c r="AE1409" s="312">
        <f>+VLOOKUP($E1409,Macro!$1:$1048576,MATCH(DATE(AE$2,1,1),Macro!$A$1:$LI$1),FALSE)</f>
        <v>-9.1731440174837857</v>
      </c>
      <c r="AF1409" s="312">
        <f>+VLOOKUP($E1409,Macro!$1:$1048576,MATCH(DATE(AF$2,1,1),Macro!$A$1:$LI$1),FALSE)</f>
        <v>-10.113195598752444</v>
      </c>
      <c r="AG1409" s="312">
        <f>+VLOOKUP($E1409,Macro!$1:$1048576,MATCH(DATE(AG$2,1,1),Macro!$A$1:$LI$1),FALSE)</f>
        <v>-10.959057549842299</v>
      </c>
      <c r="AH1409" s="312">
        <f>+VLOOKUP($E1409,Macro!$1:$1048576,MATCH(DATE(AH$2,1,1),Macro!$A$1:$LI$1),FALSE)</f>
        <v>-11.72257815257235</v>
      </c>
      <c r="AI1409" s="312">
        <f>+VLOOKUP($E1409,Macro!$1:$1048576,MATCH(DATE(AI$2,1,1),Macro!$A$1:$LI$1),FALSE)</f>
        <v>-12.411123240497657</v>
      </c>
      <c r="AJ1409" s="312">
        <f>+VLOOKUP($E1409,Macro!$1:$1048576,MATCH(DATE(AJ$2,1,1),Macro!$A$1:$LI$1),FALSE)</f>
        <v>-13.025335507402447</v>
      </c>
      <c r="AK1409" s="312">
        <f>+VLOOKUP($E1409,Macro!$1:$1048576,MATCH(DATE(AK$2,1,1),Macro!$A$1:$LI$1),FALSE)</f>
        <v>-13.570403866567682</v>
      </c>
      <c r="AL1409" s="312">
        <f>+VLOOKUP($E1409,Macro!$1:$1048576,MATCH(DATE(AL$2,1,1),Macro!$A$1:$LI$1),FALSE)</f>
        <v>-14.021932932444736</v>
      </c>
      <c r="AM1409" s="312">
        <f>+VLOOKUP($E1409,Macro!$1:$1048576,MATCH(DATE(AM$2,1,1),Macro!$A$1:$LI$1),FALSE)</f>
        <v>-14.369607382631344</v>
      </c>
      <c r="AN1409" s="312">
        <f>+VLOOKUP($E1409,Macro!$1:$1048576,MATCH(DATE(AN$2,1,1),Macro!$A$1:$LI$1),FALSE)</f>
        <v>-14.606865506443633</v>
      </c>
      <c r="AO1409" s="312">
        <f>+VLOOKUP($E1409,Macro!$1:$1048576,MATCH(DATE(AO$2,1,1),Macro!$A$1:$LI$1),FALSE)</f>
        <v>-14.730790173951503</v>
      </c>
    </row>
    <row r="1410" spans="1:41" ht="15" customHeight="1" x14ac:dyDescent="0.35">
      <c r="A1410" s="394"/>
      <c r="B1410" s="392" t="s">
        <v>1701</v>
      </c>
      <c r="C1410" s="152" t="s">
        <v>213</v>
      </c>
      <c r="D1410" s="119"/>
      <c r="E1410" s="65" t="s">
        <v>282</v>
      </c>
      <c r="F1410" s="308">
        <f>+VLOOKUP($E1410,Macro!$1:$1048576,MATCH(DATE(F$2,1,1),Macro!$A$1:$LI$1),FALSE)</f>
        <v>2196058.7280000001</v>
      </c>
      <c r="G1410" s="308">
        <f>+VLOOKUP($E1410,Macro!$1:$1048576,MATCH(DATE(G$2,1,1),Macro!$A$1:$LI$1),FALSE)</f>
        <v>2234605.9130000002</v>
      </c>
      <c r="H1410" s="308">
        <f>+VLOOKUP($E1410,Macro!$1:$1048576,MATCH(DATE(H$2,1,1),Macro!$A$1:$LI$1),FALSE)</f>
        <v>2275041.2289999998</v>
      </c>
      <c r="I1410" s="308">
        <f>+VLOOKUP($E1410,Macro!$1:$1048576,MATCH(DATE(I$2,1,1),Macro!$A$1:$LI$1),FALSE)</f>
        <v>2317889.5109999999</v>
      </c>
      <c r="J1410" s="308">
        <f>+VLOOKUP($E1410,Macro!$1:$1048576,MATCH(DATE(J$2,1,1),Macro!$A$1:$LI$1),FALSE)</f>
        <v>2366369.4509999999</v>
      </c>
      <c r="K1410" s="308">
        <f>+VLOOKUP($E1410,Macro!$1:$1048576,MATCH(DATE(K$2,1,1),Macro!$A$1:$LI$1),FALSE)</f>
        <v>2423430.3020000001</v>
      </c>
      <c r="L1410" s="308">
        <f>+VLOOKUP($E1410,Macro!$1:$1048576,MATCH(DATE(L$2,1,1),Macro!$A$1:$LI$1),FALSE)</f>
        <v>2475218.3689999999</v>
      </c>
      <c r="M1410" s="308">
        <f>+VLOOKUP($E1410,Macro!$1:$1048576,MATCH(DATE(M$2,1,1),Macro!$A$1:$LI$1),FALSE)</f>
        <v>2526271.977</v>
      </c>
      <c r="N1410" s="308">
        <f>+VLOOKUP($E1410,Macro!$1:$1048576,MATCH(DATE(N$2,1,1),Macro!$A$1:$LI$1),FALSE)</f>
        <v>2575976.3659999999</v>
      </c>
      <c r="O1410" s="308">
        <f>+VLOOKUP($E1410,Macro!$1:$1048576,MATCH(DATE(O$2,1,1),Macro!$A$1:$LI$1),FALSE)</f>
        <v>2624256.392</v>
      </c>
      <c r="P1410" s="308">
        <f>+VLOOKUP($E1410,Macro!$1:$1048576,MATCH(DATE(P$2,1,1),Macro!$A$1:$LI$1),FALSE)</f>
        <v>2671517.3539999998</v>
      </c>
      <c r="Q1410" s="308">
        <f>+VLOOKUP($E1410,Macro!$1:$1048576,MATCH(DATE(Q$2,1,1),Macro!$A$1:$LI$1),FALSE)</f>
        <v>2718607.5419999999</v>
      </c>
      <c r="R1410" s="308">
        <f>+VLOOKUP($E1410,Macro!$1:$1048576,MATCH(DATE(R$2,1,1),Macro!$A$1:$LI$1),FALSE)</f>
        <v>2767265.0249999999</v>
      </c>
      <c r="S1410" s="308">
        <f>+VLOOKUP($E1410,Macro!$1:$1048576,MATCH(DATE(S$2,1,1),Macro!$A$1:$LI$1),FALSE)</f>
        <v>2817229.0060000001</v>
      </c>
      <c r="T1410" s="308">
        <f>+VLOOKUP($E1410,Macro!$1:$1048576,MATCH(DATE(T$2,1,1),Macro!$A$1:$LI$1),FALSE)</f>
        <v>2867808.9130000002</v>
      </c>
      <c r="U1410" s="308">
        <f>+VLOOKUP($E1410,Macro!$1:$1048576,MATCH(DATE(U$2,1,1),Macro!$A$1:$LI$1),FALSE)</f>
        <v>2918485.5449999999</v>
      </c>
      <c r="V1410" s="308">
        <f>+VLOOKUP($E1410,Macro!$1:$1048576,MATCH(DATE(V$2,1,1),Macro!$A$1:$LI$1),FALSE)</f>
        <v>2967265.0219999999</v>
      </c>
      <c r="W1410" s="308">
        <f>+VLOOKUP($E1410,Macro!$1:$1048576,MATCH(DATE(W$2,1,1),Macro!$A$1:$LI$1),FALSE)</f>
        <v>3015150.085</v>
      </c>
      <c r="X1410" s="308">
        <f>+VLOOKUP($E1410,Macro!$1:$1048576,MATCH(DATE(X$2,1,1),Macro!$A$1:$LI$1),FALSE)</f>
        <v>3062163.111</v>
      </c>
      <c r="Y1410" s="308">
        <f>+VLOOKUP($E1410,Macro!$1:$1048576,MATCH(DATE(Y$2,1,1),Macro!$A$1:$LI$1),FALSE)</f>
        <v>3108611.3250000002</v>
      </c>
      <c r="Z1410" s="308">
        <f>+VLOOKUP($E1410,Macro!$1:$1048576,MATCH(DATE(Z$2,1,1),Macro!$A$1:$LI$1),FALSE)</f>
        <v>3154256.5040000002</v>
      </c>
      <c r="AA1410" s="308">
        <f>+VLOOKUP($E1410,Macro!$1:$1048576,MATCH(DATE(AA$2,1,1),Macro!$A$1:$LI$1),FALSE)</f>
        <v>3200214.7570000002</v>
      </c>
      <c r="AB1410" s="308">
        <f>+VLOOKUP($E1410,Macro!$1:$1048576,MATCH(DATE(AB$2,1,1),Macro!$A$1:$LI$1),FALSE)</f>
        <v>3246754.6940000001</v>
      </c>
      <c r="AC1410" s="308">
        <f>+VLOOKUP($E1410,Macro!$1:$1048576,MATCH(DATE(AC$2,1,1),Macro!$A$1:$LI$1),FALSE)</f>
        <v>3293947.1290000002</v>
      </c>
      <c r="AD1410" s="308">
        <f>+VLOOKUP($E1410,Macro!$1:$1048576,MATCH(DATE(AD$2,1,1),Macro!$A$1:$LI$1),FALSE)</f>
        <v>3341829.3810000001</v>
      </c>
      <c r="AE1410" s="308">
        <f>+VLOOKUP($E1410,Macro!$1:$1048576,MATCH(DATE(AE$2,1,1),Macro!$A$1:$LI$1),FALSE)</f>
        <v>3389207.3509999998</v>
      </c>
      <c r="AF1410" s="308">
        <f>+VLOOKUP($E1410,Macro!$1:$1048576,MATCH(DATE(AF$2,1,1),Macro!$A$1:$LI$1),FALSE)</f>
        <v>3447552.514</v>
      </c>
      <c r="AG1410" s="308">
        <f>+VLOOKUP($E1410,Macro!$1:$1048576,MATCH(DATE(AG$2,1,1),Macro!$A$1:$LI$1),FALSE)</f>
        <v>3508313.469</v>
      </c>
      <c r="AH1410" s="308">
        <f>+VLOOKUP($E1410,Macro!$1:$1048576,MATCH(DATE(AH$2,1,1),Macro!$A$1:$LI$1),FALSE)</f>
        <v>3571233.0809999998</v>
      </c>
      <c r="AI1410" s="308">
        <f>+VLOOKUP($E1410,Macro!$1:$1048576,MATCH(DATE(AI$2,1,1),Macro!$A$1:$LI$1),FALSE)</f>
        <v>3635972.2239999999</v>
      </c>
      <c r="AJ1410" s="308">
        <f>+VLOOKUP($E1410,Macro!$1:$1048576,MATCH(DATE(AJ$2,1,1),Macro!$A$1:$LI$1),FALSE)</f>
        <v>3702209.53</v>
      </c>
      <c r="AK1410" s="308">
        <f>+VLOOKUP($E1410,Macro!$1:$1048576,MATCH(DATE(AK$2,1,1),Macro!$A$1:$LI$1),FALSE)</f>
        <v>3769728.1669999999</v>
      </c>
      <c r="AL1410" s="308">
        <f>+VLOOKUP($E1410,Macro!$1:$1048576,MATCH(DATE(AL$2,1,1),Macro!$A$1:$LI$1),FALSE)</f>
        <v>3838332.5789999999</v>
      </c>
      <c r="AM1410" s="308">
        <f>+VLOOKUP($E1410,Macro!$1:$1048576,MATCH(DATE(AM$2,1,1),Macro!$A$1:$LI$1),FALSE)</f>
        <v>3907745.517</v>
      </c>
      <c r="AN1410" s="308">
        <f>+VLOOKUP($E1410,Macro!$1:$1048576,MATCH(DATE(AN$2,1,1),Macro!$A$1:$LI$1),FALSE)</f>
        <v>3977709.2629999998</v>
      </c>
      <c r="AO1410" s="308">
        <f>+VLOOKUP($E1410,Macro!$1:$1048576,MATCH(DATE(AO$2,1,1),Macro!$A$1:$LI$1),FALSE)</f>
        <v>4048016.5869999998</v>
      </c>
    </row>
    <row r="1411" spans="1:41" ht="15" customHeight="1" x14ac:dyDescent="0.35">
      <c r="A1411" s="394"/>
      <c r="B1411" s="392"/>
      <c r="C1411" s="152" t="s">
        <v>283</v>
      </c>
      <c r="D1411" s="119"/>
      <c r="E1411" s="65" t="s">
        <v>284</v>
      </c>
      <c r="F1411" s="364">
        <f>+VLOOKUP($E1411,Macro!$1:$1048576,MATCH(DATE(F$2,1,1),Macro!$A$1:$LI$1),FALSE)</f>
        <v>-4.5536130421908183E-8</v>
      </c>
      <c r="G1411" s="364">
        <f>+VLOOKUP($E1411,Macro!$1:$1048576,MATCH(DATE(G$2,1,1),Macro!$A$1:$LI$1),FALSE)</f>
        <v>4.47506032230649E-8</v>
      </c>
      <c r="H1411" s="364">
        <f>+VLOOKUP($E1411,Macro!$1:$1048576,MATCH(DATE(H$2,1,1),Macro!$A$1:$LI$1),FALSE)</f>
        <v>0</v>
      </c>
      <c r="I1411" s="364">
        <f>+VLOOKUP($E1411,Macro!$1:$1048576,MATCH(DATE(I$2,1,1),Macro!$A$1:$LI$1),FALSE)</f>
        <v>0</v>
      </c>
      <c r="J1411" s="364">
        <f>+VLOOKUP($E1411,Macro!$1:$1048576,MATCH(DATE(J$2,1,1),Macro!$A$1:$LI$1),FALSE)</f>
        <v>0</v>
      </c>
      <c r="K1411" s="364">
        <f>+VLOOKUP($E1411,Macro!$1:$1048576,MATCH(DATE(K$2,1,1),Macro!$A$1:$LI$1),FALSE)</f>
        <v>0</v>
      </c>
      <c r="L1411" s="364">
        <f>+VLOOKUP($E1411,Macro!$1:$1048576,MATCH(DATE(L$2,1,1),Macro!$A$1:$LI$1),FALSE)</f>
        <v>0</v>
      </c>
      <c r="M1411" s="364">
        <f>+VLOOKUP($E1411,Macro!$1:$1048576,MATCH(DATE(M$2,1,1),Macro!$A$1:$LI$1),FALSE)</f>
        <v>0</v>
      </c>
      <c r="N1411" s="364">
        <f>+VLOOKUP($E1411,Macro!$1:$1048576,MATCH(DATE(N$2,1,1),Macro!$A$1:$LI$1),FALSE)</f>
        <v>0</v>
      </c>
      <c r="O1411" s="364">
        <f>+VLOOKUP($E1411,Macro!$1:$1048576,MATCH(DATE(O$2,1,1),Macro!$A$1:$LI$1),FALSE)</f>
        <v>0</v>
      </c>
      <c r="P1411" s="364">
        <f>+VLOOKUP($E1411,Macro!$1:$1048576,MATCH(DATE(P$2,1,1),Macro!$A$1:$LI$1),FALSE)</f>
        <v>0</v>
      </c>
      <c r="Q1411" s="364">
        <f>+VLOOKUP($E1411,Macro!$1:$1048576,MATCH(DATE(Q$2,1,1),Macro!$A$1:$LI$1),FALSE)</f>
        <v>0</v>
      </c>
      <c r="R1411" s="364">
        <f>+VLOOKUP($E1411,Macro!$1:$1048576,MATCH(DATE(R$2,1,1),Macro!$A$1:$LI$1),FALSE)</f>
        <v>0</v>
      </c>
      <c r="S1411" s="364">
        <f>+VLOOKUP($E1411,Macro!$1:$1048576,MATCH(DATE(S$2,1,1),Macro!$A$1:$LI$1),FALSE)</f>
        <v>0</v>
      </c>
      <c r="T1411" s="364">
        <f>+VLOOKUP($E1411,Macro!$1:$1048576,MATCH(DATE(T$2,1,1),Macro!$A$1:$LI$1),FALSE)</f>
        <v>-3.4869829246275685E-8</v>
      </c>
      <c r="U1411" s="364">
        <f>+VLOOKUP($E1411,Macro!$1:$1048576,MATCH(DATE(U$2,1,1),Macro!$A$1:$LI$1),FALSE)</f>
        <v>0</v>
      </c>
      <c r="V1411" s="364">
        <f>+VLOOKUP($E1411,Macro!$1:$1048576,MATCH(DATE(V$2,1,1),Macro!$A$1:$LI$1),FALSE)</f>
        <v>0</v>
      </c>
      <c r="W1411" s="364">
        <f>+VLOOKUP($E1411,Macro!$1:$1048576,MATCH(DATE(W$2,1,1),Macro!$A$1:$LI$1),FALSE)</f>
        <v>0</v>
      </c>
      <c r="X1411" s="364">
        <f>+VLOOKUP($E1411,Macro!$1:$1048576,MATCH(DATE(X$2,1,1),Macro!$A$1:$LI$1),FALSE)</f>
        <v>0</v>
      </c>
      <c r="Y1411" s="364">
        <f>+VLOOKUP($E1411,Macro!$1:$1048576,MATCH(DATE(Y$2,1,1),Macro!$A$1:$LI$1),FALSE)</f>
        <v>3.2168689934053418E-8</v>
      </c>
      <c r="Z1411" s="364">
        <f>+VLOOKUP($E1411,Macro!$1:$1048576,MATCH(DATE(Z$2,1,1),Macro!$A$1:$LI$1),FALSE)</f>
        <v>0</v>
      </c>
      <c r="AA1411" s="364">
        <f>+VLOOKUP($E1411,Macro!$1:$1048576,MATCH(DATE(AA$2,1,1),Macro!$A$1:$LI$1),FALSE)</f>
        <v>0</v>
      </c>
      <c r="AB1411" s="364">
        <f>+VLOOKUP($E1411,Macro!$1:$1048576,MATCH(DATE(AB$2,1,1),Macro!$A$1:$LI$1),FALSE)</f>
        <v>0</v>
      </c>
      <c r="AC1411" s="364">
        <f>+VLOOKUP($E1411,Macro!$1:$1048576,MATCH(DATE(AC$2,1,1),Macro!$A$1:$LI$1),FALSE)</f>
        <v>0</v>
      </c>
      <c r="AD1411" s="364">
        <f>+VLOOKUP($E1411,Macro!$1:$1048576,MATCH(DATE(AD$2,1,1),Macro!$A$1:$LI$1),FALSE)</f>
        <v>0</v>
      </c>
      <c r="AE1411" s="364">
        <f>+VLOOKUP($E1411,Macro!$1:$1048576,MATCH(DATE(AE$2,1,1),Macro!$A$1:$LI$1),FALSE)</f>
        <v>0</v>
      </c>
      <c r="AF1411" s="364">
        <f>+VLOOKUP($E1411,Macro!$1:$1048576,MATCH(DATE(AF$2,1,1),Macro!$A$1:$LI$1),FALSE)</f>
        <v>0</v>
      </c>
      <c r="AG1411" s="364">
        <f>+VLOOKUP($E1411,Macro!$1:$1048576,MATCH(DATE(AG$2,1,1),Macro!$A$1:$LI$1),FALSE)</f>
        <v>0</v>
      </c>
      <c r="AH1411" s="364">
        <f>+VLOOKUP($E1411,Macro!$1:$1048576,MATCH(DATE(AH$2,1,1),Macro!$A$1:$LI$1),FALSE)</f>
        <v>0</v>
      </c>
      <c r="AI1411" s="364">
        <f>+VLOOKUP($E1411,Macro!$1:$1048576,MATCH(DATE(AI$2,1,1),Macro!$A$1:$LI$1),FALSE)</f>
        <v>0</v>
      </c>
      <c r="AJ1411" s="364">
        <f>+VLOOKUP($E1411,Macro!$1:$1048576,MATCH(DATE(AJ$2,1,1),Macro!$A$1:$LI$1),FALSE)</f>
        <v>-2.701089352186159E-8</v>
      </c>
      <c r="AK1411" s="364">
        <f>+VLOOKUP($E1411,Macro!$1:$1048576,MATCH(DATE(AK$2,1,1),Macro!$A$1:$LI$1),FALSE)</f>
        <v>0</v>
      </c>
      <c r="AL1411" s="364">
        <f>+VLOOKUP($E1411,Macro!$1:$1048576,MATCH(DATE(AL$2,1,1),Macro!$A$1:$LI$1),FALSE)</f>
        <v>-2.6052970891754512E-8</v>
      </c>
      <c r="AM1411" s="364">
        <f>+VLOOKUP($E1411,Macro!$1:$1048576,MATCH(DATE(AM$2,1,1),Macro!$A$1:$LI$1),FALSE)</f>
        <v>0</v>
      </c>
      <c r="AN1411" s="364">
        <f>+VLOOKUP($E1411,Macro!$1:$1048576,MATCH(DATE(AN$2,1,1),Macro!$A$1:$LI$1),FALSE)</f>
        <v>0</v>
      </c>
      <c r="AO1411" s="364">
        <f>+VLOOKUP($E1411,Macro!$1:$1048576,MATCH(DATE(AO$2,1,1),Macro!$A$1:$LI$1),FALSE)</f>
        <v>0</v>
      </c>
    </row>
    <row r="1412" spans="1:41" ht="15" customHeight="1" x14ac:dyDescent="0.35">
      <c r="A1412" s="394"/>
      <c r="B1412" s="392"/>
      <c r="C1412" s="152" t="s">
        <v>219</v>
      </c>
      <c r="D1412" s="119"/>
      <c r="E1412" s="65" t="s">
        <v>285</v>
      </c>
      <c r="F1412" s="308">
        <f>+VLOOKUP($E1412,Macro!$1:$1048576,MATCH(DATE(F$2,1,1),Macro!$A$1:$LI$1),FALSE)</f>
        <v>1178774.5789999999</v>
      </c>
      <c r="G1412" s="308">
        <f>+VLOOKUP($E1412,Macro!$1:$1048576,MATCH(DATE(G$2,1,1),Macro!$A$1:$LI$1),FALSE)</f>
        <v>1219360.0419999999</v>
      </c>
      <c r="H1412" s="308">
        <f>+VLOOKUP($E1412,Macro!$1:$1048576,MATCH(DATE(H$2,1,1),Macro!$A$1:$LI$1),FALSE)</f>
        <v>1259948.206</v>
      </c>
      <c r="I1412" s="308">
        <f>+VLOOKUP($E1412,Macro!$1:$1048576,MATCH(DATE(I$2,1,1),Macro!$A$1:$LI$1),FALSE)</f>
        <v>1308294.7009999999</v>
      </c>
      <c r="J1412" s="308">
        <f>+VLOOKUP($E1412,Macro!$1:$1048576,MATCH(DATE(J$2,1,1),Macro!$A$1:$LI$1),FALSE)</f>
        <v>1356169.949</v>
      </c>
      <c r="K1412" s="308">
        <f>+VLOOKUP($E1412,Macro!$1:$1048576,MATCH(DATE(K$2,1,1),Macro!$A$1:$LI$1),FALSE)</f>
        <v>1393102.5149999999</v>
      </c>
      <c r="L1412" s="308">
        <f>+VLOOKUP($E1412,Macro!$1:$1048576,MATCH(DATE(L$2,1,1),Macro!$A$1:$LI$1),FALSE)</f>
        <v>1427030.9939999999</v>
      </c>
      <c r="M1412" s="308">
        <f>+VLOOKUP($E1412,Macro!$1:$1048576,MATCH(DATE(M$2,1,1),Macro!$A$1:$LI$1),FALSE)</f>
        <v>1471054.621</v>
      </c>
      <c r="N1412" s="308">
        <f>+VLOOKUP($E1412,Macro!$1:$1048576,MATCH(DATE(N$2,1,1),Macro!$A$1:$LI$1),FALSE)</f>
        <v>1520827.5379999999</v>
      </c>
      <c r="O1412" s="308">
        <f>+VLOOKUP($E1412,Macro!$1:$1048576,MATCH(DATE(O$2,1,1),Macro!$A$1:$LI$1),FALSE)</f>
        <v>1574775.243</v>
      </c>
      <c r="P1412" s="308">
        <f>+VLOOKUP($E1412,Macro!$1:$1048576,MATCH(DATE(P$2,1,1),Macro!$A$1:$LI$1),FALSE)</f>
        <v>1635778.4010000001</v>
      </c>
      <c r="Q1412" s="308">
        <f>+VLOOKUP($E1412,Macro!$1:$1048576,MATCH(DATE(Q$2,1,1),Macro!$A$1:$LI$1),FALSE)</f>
        <v>1691720.754</v>
      </c>
      <c r="R1412" s="308">
        <f>+VLOOKUP($E1412,Macro!$1:$1048576,MATCH(DATE(R$2,1,1),Macro!$A$1:$LI$1),FALSE)</f>
        <v>1736121.9080000001</v>
      </c>
      <c r="S1412" s="308">
        <f>+VLOOKUP($E1412,Macro!$1:$1048576,MATCH(DATE(S$2,1,1),Macro!$A$1:$LI$1),FALSE)</f>
        <v>1777926.2420000001</v>
      </c>
      <c r="T1412" s="308">
        <f>+VLOOKUP($E1412,Macro!$1:$1048576,MATCH(DATE(T$2,1,1),Macro!$A$1:$LI$1),FALSE)</f>
        <v>1817888.909</v>
      </c>
      <c r="U1412" s="308">
        <f>+VLOOKUP($E1412,Macro!$1:$1048576,MATCH(DATE(U$2,1,1),Macro!$A$1:$LI$1),FALSE)</f>
        <v>1856151.5630000001</v>
      </c>
      <c r="V1412" s="308">
        <f>+VLOOKUP($E1412,Macro!$1:$1048576,MATCH(DATE(V$2,1,1),Macro!$A$1:$LI$1),FALSE)</f>
        <v>1893192.817</v>
      </c>
      <c r="W1412" s="308">
        <f>+VLOOKUP($E1412,Macro!$1:$1048576,MATCH(DATE(W$2,1,1),Macro!$A$1:$LI$1),FALSE)</f>
        <v>1928967.8259999999</v>
      </c>
      <c r="X1412" s="308">
        <f>+VLOOKUP($E1412,Macro!$1:$1048576,MATCH(DATE(X$2,1,1),Macro!$A$1:$LI$1),FALSE)</f>
        <v>1963158.423</v>
      </c>
      <c r="Y1412" s="308">
        <f>+VLOOKUP($E1412,Macro!$1:$1048576,MATCH(DATE(Y$2,1,1),Macro!$A$1:$LI$1),FALSE)</f>
        <v>1995562.976</v>
      </c>
      <c r="Z1412" s="308">
        <f>+VLOOKUP($E1412,Macro!$1:$1048576,MATCH(DATE(Z$2,1,1),Macro!$A$1:$LI$1),FALSE)</f>
        <v>2024903.372</v>
      </c>
      <c r="AA1412" s="308">
        <f>+VLOOKUP($E1412,Macro!$1:$1048576,MATCH(DATE(AA$2,1,1),Macro!$A$1:$LI$1),FALSE)</f>
        <v>2053239.075</v>
      </c>
      <c r="AB1412" s="308">
        <f>+VLOOKUP($E1412,Macro!$1:$1048576,MATCH(DATE(AB$2,1,1),Macro!$A$1:$LI$1),FALSE)</f>
        <v>2080072.243</v>
      </c>
      <c r="AC1412" s="308">
        <f>+VLOOKUP($E1412,Macro!$1:$1048576,MATCH(DATE(AC$2,1,1),Macro!$A$1:$LI$1),FALSE)</f>
        <v>2105641.9279999998</v>
      </c>
      <c r="AD1412" s="308">
        <f>+VLOOKUP($E1412,Macro!$1:$1048576,MATCH(DATE(AD$2,1,1),Macro!$A$1:$LI$1),FALSE)</f>
        <v>2130237.534</v>
      </c>
      <c r="AE1412" s="308">
        <f>+VLOOKUP($E1412,Macro!$1:$1048576,MATCH(DATE(AE$2,1,1),Macro!$A$1:$LI$1),FALSE)</f>
        <v>2149717.0559999999</v>
      </c>
      <c r="AF1412" s="308">
        <f>+VLOOKUP($E1412,Macro!$1:$1048576,MATCH(DATE(AF$2,1,1),Macro!$A$1:$LI$1),FALSE)</f>
        <v>2170123.2949999999</v>
      </c>
      <c r="AG1412" s="308">
        <f>+VLOOKUP($E1412,Macro!$1:$1048576,MATCH(DATE(AG$2,1,1),Macro!$A$1:$LI$1),FALSE)</f>
        <v>2190532.8969999999</v>
      </c>
      <c r="AH1412" s="308">
        <f>+VLOOKUP($E1412,Macro!$1:$1048576,MATCH(DATE(AH$2,1,1),Macro!$A$1:$LI$1),FALSE)</f>
        <v>2210403.86</v>
      </c>
      <c r="AI1412" s="308">
        <f>+VLOOKUP($E1412,Macro!$1:$1048576,MATCH(DATE(AI$2,1,1),Macro!$A$1:$LI$1),FALSE)</f>
        <v>2229755.1510000001</v>
      </c>
      <c r="AJ1412" s="308">
        <f>+VLOOKUP($E1412,Macro!$1:$1048576,MATCH(DATE(AJ$2,1,1),Macro!$A$1:$LI$1),FALSE)</f>
        <v>2248808.7259999998</v>
      </c>
      <c r="AK1412" s="308">
        <f>+VLOOKUP($E1412,Macro!$1:$1048576,MATCH(DATE(AK$2,1,1),Macro!$A$1:$LI$1),FALSE)</f>
        <v>2267264.608</v>
      </c>
      <c r="AL1412" s="308">
        <f>+VLOOKUP($E1412,Macro!$1:$1048576,MATCH(DATE(AL$2,1,1),Macro!$A$1:$LI$1),FALSE)</f>
        <v>2286256.094</v>
      </c>
      <c r="AM1412" s="308">
        <f>+VLOOKUP($E1412,Macro!$1:$1048576,MATCH(DATE(AM$2,1,1),Macro!$A$1:$LI$1),FALSE)</f>
        <v>2305255.6310000001</v>
      </c>
      <c r="AN1412" s="308">
        <f>+VLOOKUP($E1412,Macro!$1:$1048576,MATCH(DATE(AN$2,1,1),Macro!$A$1:$LI$1),FALSE)</f>
        <v>2324238.4530000002</v>
      </c>
      <c r="AO1412" s="308">
        <f>+VLOOKUP($E1412,Macro!$1:$1048576,MATCH(DATE(AO$2,1,1),Macro!$A$1:$LI$1),FALSE)</f>
        <v>2343220.3769999999</v>
      </c>
    </row>
    <row r="1413" spans="1:41" ht="15" customHeight="1" x14ac:dyDescent="0.35">
      <c r="A1413" s="394"/>
      <c r="B1413" s="392"/>
      <c r="C1413" s="152" t="s">
        <v>286</v>
      </c>
      <c r="D1413" s="119"/>
      <c r="E1413" s="65" t="s">
        <v>287</v>
      </c>
      <c r="F1413" s="308">
        <f>+VLOOKUP($E1413,Macro!$1:$1048576,MATCH(DATE(F$2,1,1),Macro!$A$1:$LI$1),FALSE)</f>
        <v>1013894.344</v>
      </c>
      <c r="G1413" s="308">
        <f>+VLOOKUP($E1413,Macro!$1:$1048576,MATCH(DATE(G$2,1,1),Macro!$A$1:$LI$1),FALSE)</f>
        <v>1051847.841</v>
      </c>
      <c r="H1413" s="308">
        <f>+VLOOKUP($E1413,Macro!$1:$1048576,MATCH(DATE(H$2,1,1),Macro!$A$1:$LI$1),FALSE)</f>
        <v>1097211.69</v>
      </c>
      <c r="I1413" s="308">
        <f>+VLOOKUP($E1413,Macro!$1:$1048576,MATCH(DATE(I$2,1,1),Macro!$A$1:$LI$1),FALSE)</f>
        <v>1150813.8940000001</v>
      </c>
      <c r="J1413" s="308">
        <f>+VLOOKUP($E1413,Macro!$1:$1048576,MATCH(DATE(J$2,1,1),Macro!$A$1:$LI$1),FALSE)</f>
        <v>1205244.554</v>
      </c>
      <c r="K1413" s="308">
        <f>+VLOOKUP($E1413,Macro!$1:$1048576,MATCH(DATE(K$2,1,1),Macro!$A$1:$LI$1),FALSE)</f>
        <v>1261027.838</v>
      </c>
      <c r="L1413" s="308">
        <f>+VLOOKUP($E1413,Macro!$1:$1048576,MATCH(DATE(L$2,1,1),Macro!$A$1:$LI$1),FALSE)</f>
        <v>1320876.656</v>
      </c>
      <c r="M1413" s="308">
        <f>+VLOOKUP($E1413,Macro!$1:$1048576,MATCH(DATE(M$2,1,1),Macro!$A$1:$LI$1),FALSE)</f>
        <v>1387823.885</v>
      </c>
      <c r="N1413" s="308">
        <f>+VLOOKUP($E1413,Macro!$1:$1048576,MATCH(DATE(N$2,1,1),Macro!$A$1:$LI$1),FALSE)</f>
        <v>1460575.284</v>
      </c>
      <c r="O1413" s="308">
        <f>+VLOOKUP($E1413,Macro!$1:$1048576,MATCH(DATE(O$2,1,1),Macro!$A$1:$LI$1),FALSE)</f>
        <v>1541397.398</v>
      </c>
      <c r="P1413" s="308">
        <f>+VLOOKUP($E1413,Macro!$1:$1048576,MATCH(DATE(P$2,1,1),Macro!$A$1:$LI$1),FALSE)</f>
        <v>1633652.0179999999</v>
      </c>
      <c r="Q1413" s="308">
        <f>+VLOOKUP($E1413,Macro!$1:$1048576,MATCH(DATE(Q$2,1,1),Macro!$A$1:$LI$1),FALSE)</f>
        <v>1714232.7309999999</v>
      </c>
      <c r="R1413" s="308">
        <f>+VLOOKUP($E1413,Macro!$1:$1048576,MATCH(DATE(R$2,1,1),Macro!$A$1:$LI$1),FALSE)</f>
        <v>1795795.5</v>
      </c>
      <c r="S1413" s="308">
        <f>+VLOOKUP($E1413,Macro!$1:$1048576,MATCH(DATE(S$2,1,1),Macro!$A$1:$LI$1),FALSE)</f>
        <v>1877183.0249999999</v>
      </c>
      <c r="T1413" s="308">
        <f>+VLOOKUP($E1413,Macro!$1:$1048576,MATCH(DATE(T$2,1,1),Macro!$A$1:$LI$1),FALSE)</f>
        <v>1957675.4739999999</v>
      </c>
      <c r="U1413" s="308">
        <f>+VLOOKUP($E1413,Macro!$1:$1048576,MATCH(DATE(U$2,1,1),Macro!$A$1:$LI$1),FALSE)</f>
        <v>2036794.828</v>
      </c>
      <c r="V1413" s="308">
        <f>+VLOOKUP($E1413,Macro!$1:$1048576,MATCH(DATE(V$2,1,1),Macro!$A$1:$LI$1),FALSE)</f>
        <v>2114675.1409999998</v>
      </c>
      <c r="W1413" s="308">
        <f>+VLOOKUP($E1413,Macro!$1:$1048576,MATCH(DATE(W$2,1,1),Macro!$A$1:$LI$1),FALSE)</f>
        <v>2190599.3280000002</v>
      </c>
      <c r="X1413" s="308">
        <f>+VLOOKUP($E1413,Macro!$1:$1048576,MATCH(DATE(X$2,1,1),Macro!$A$1:$LI$1),FALSE)</f>
        <v>2264514.9929999998</v>
      </c>
      <c r="Y1413" s="308">
        <f>+VLOOKUP($E1413,Macro!$1:$1048576,MATCH(DATE(Y$2,1,1),Macro!$A$1:$LI$1),FALSE)</f>
        <v>2336157.0440000002</v>
      </c>
      <c r="Z1413" s="308">
        <f>+VLOOKUP($E1413,Macro!$1:$1048576,MATCH(DATE(Z$2,1,1),Macro!$A$1:$LI$1),FALSE)</f>
        <v>2405253.105</v>
      </c>
      <c r="AA1413" s="308">
        <f>+VLOOKUP($E1413,Macro!$1:$1048576,MATCH(DATE(AA$2,1,1),Macro!$A$1:$LI$1),FALSE)</f>
        <v>2469644.264</v>
      </c>
      <c r="AB1413" s="308">
        <f>+VLOOKUP($E1413,Macro!$1:$1048576,MATCH(DATE(AB$2,1,1),Macro!$A$1:$LI$1),FALSE)</f>
        <v>2531255.1359999999</v>
      </c>
      <c r="AC1413" s="308">
        <f>+VLOOKUP($E1413,Macro!$1:$1048576,MATCH(DATE(AC$2,1,1),Macro!$A$1:$LI$1),FALSE)</f>
        <v>2590511.0720000002</v>
      </c>
      <c r="AD1413" s="308">
        <f>+VLOOKUP($E1413,Macro!$1:$1048576,MATCH(DATE(AD$2,1,1),Macro!$A$1:$LI$1),FALSE)</f>
        <v>2648151.298</v>
      </c>
      <c r="AE1413" s="308">
        <f>+VLOOKUP($E1413,Macro!$1:$1048576,MATCH(DATE(AE$2,1,1),Macro!$A$1:$LI$1),FALSE)</f>
        <v>2703944.054</v>
      </c>
      <c r="AF1413" s="308">
        <f>+VLOOKUP($E1413,Macro!$1:$1048576,MATCH(DATE(AF$2,1,1),Macro!$A$1:$LI$1),FALSE)</f>
        <v>2762286.0049999999</v>
      </c>
      <c r="AG1413" s="308">
        <f>+VLOOKUP($E1413,Macro!$1:$1048576,MATCH(DATE(AG$2,1,1),Macro!$A$1:$LI$1),FALSE)</f>
        <v>2824819.8130000001</v>
      </c>
      <c r="AH1413" s="308">
        <f>+VLOOKUP($E1413,Macro!$1:$1048576,MATCH(DATE(AH$2,1,1),Macro!$A$1:$LI$1),FALSE)</f>
        <v>2892374.2170000002</v>
      </c>
      <c r="AI1413" s="308">
        <f>+VLOOKUP($E1413,Macro!$1:$1048576,MATCH(DATE(AI$2,1,1),Macro!$A$1:$LI$1),FALSE)</f>
        <v>2965405.807</v>
      </c>
      <c r="AJ1413" s="308">
        <f>+VLOOKUP($E1413,Macro!$1:$1048576,MATCH(DATE(AJ$2,1,1),Macro!$A$1:$LI$1),FALSE)</f>
        <v>3044138.0129999998</v>
      </c>
      <c r="AK1413" s="308">
        <f>+VLOOKUP($E1413,Macro!$1:$1048576,MATCH(DATE(AK$2,1,1),Macro!$A$1:$LI$1),FALSE)</f>
        <v>3127142.179</v>
      </c>
      <c r="AL1413" s="308">
        <f>+VLOOKUP($E1413,Macro!$1:$1048576,MATCH(DATE(AL$2,1,1),Macro!$A$1:$LI$1),FALSE)</f>
        <v>3215449.889</v>
      </c>
      <c r="AM1413" s="308">
        <f>+VLOOKUP($E1413,Macro!$1:$1048576,MATCH(DATE(AM$2,1,1),Macro!$A$1:$LI$1),FALSE)</f>
        <v>3308951.1549999998</v>
      </c>
      <c r="AN1413" s="308">
        <f>+VLOOKUP($E1413,Macro!$1:$1048576,MATCH(DATE(AN$2,1,1),Macro!$A$1:$LI$1),FALSE)</f>
        <v>3407531.963</v>
      </c>
      <c r="AO1413" s="308">
        <f>+VLOOKUP($E1413,Macro!$1:$1048576,MATCH(DATE(AO$2,1,1),Macro!$A$1:$LI$1),FALSE)</f>
        <v>3511055.7250000001</v>
      </c>
    </row>
    <row r="1414" spans="1:41" ht="15" customHeight="1" x14ac:dyDescent="0.35">
      <c r="A1414" s="394"/>
      <c r="B1414" s="392"/>
      <c r="C1414" s="152" t="s">
        <v>288</v>
      </c>
      <c r="D1414" s="119"/>
      <c r="E1414" s="65" t="s">
        <v>289</v>
      </c>
      <c r="F1414" s="308">
        <f>+VLOOKUP($E1414,Macro!$1:$1048576,MATCH(DATE(F$2,1,1),Macro!$A$1:$LI$1),FALSE)</f>
        <v>-62903.167379999999</v>
      </c>
      <c r="G1414" s="308">
        <f>+VLOOKUP($E1414,Macro!$1:$1048576,MATCH(DATE(G$2,1,1),Macro!$A$1:$LI$1),FALSE)</f>
        <v>-62389.974439999998</v>
      </c>
      <c r="H1414" s="308">
        <f>+VLOOKUP($E1414,Macro!$1:$1048576,MATCH(DATE(H$2,1,1),Macro!$A$1:$LI$1),FALSE)</f>
        <v>-54494.790480000003</v>
      </c>
      <c r="I1414" s="308">
        <f>+VLOOKUP($E1414,Macro!$1:$1048576,MATCH(DATE(I$2,1,1),Macro!$A$1:$LI$1),FALSE)</f>
        <v>-46514.343459999996</v>
      </c>
      <c r="J1414" s="308">
        <f>+VLOOKUP($E1414,Macro!$1:$1048576,MATCH(DATE(J$2,1,1),Macro!$A$1:$LI$1),FALSE)</f>
        <v>-37633.213400000001</v>
      </c>
      <c r="K1414" s="308">
        <f>+VLOOKUP($E1414,Macro!$1:$1048576,MATCH(DATE(K$2,1,1),Macro!$A$1:$LI$1),FALSE)</f>
        <v>-16900.83555</v>
      </c>
      <c r="L1414" s="308">
        <f>+VLOOKUP($E1414,Macro!$1:$1048576,MATCH(DATE(L$2,1,1),Macro!$A$1:$LI$1),FALSE)</f>
        <v>9864.5466880000004</v>
      </c>
      <c r="M1414" s="308">
        <f>+VLOOKUP($E1414,Macro!$1:$1048576,MATCH(DATE(M$2,1,1),Macro!$A$1:$LI$1),FALSE)</f>
        <v>32294.92038</v>
      </c>
      <c r="N1414" s="308">
        <f>+VLOOKUP($E1414,Macro!$1:$1048576,MATCH(DATE(N$2,1,1),Macro!$A$1:$LI$1),FALSE)</f>
        <v>53658.65668</v>
      </c>
      <c r="O1414" s="308">
        <f>+VLOOKUP($E1414,Macro!$1:$1048576,MATCH(DATE(O$2,1,1),Macro!$A$1:$LI$1),FALSE)</f>
        <v>77850.133329999997</v>
      </c>
      <c r="P1414" s="308">
        <f>+VLOOKUP($E1414,Macro!$1:$1048576,MATCH(DATE(P$2,1,1),Macro!$A$1:$LI$1),FALSE)</f>
        <v>105209.0879</v>
      </c>
      <c r="Q1414" s="308">
        <f>+VLOOKUP($E1414,Macro!$1:$1048576,MATCH(DATE(Q$2,1,1),Macro!$A$1:$LI$1),FALSE)</f>
        <v>124586.9938</v>
      </c>
      <c r="R1414" s="308">
        <f>+VLOOKUP($E1414,Macro!$1:$1048576,MATCH(DATE(R$2,1,1),Macro!$A$1:$LI$1),FALSE)</f>
        <v>155519.25870000001</v>
      </c>
      <c r="S1414" s="308">
        <f>+VLOOKUP($E1414,Macro!$1:$1048576,MATCH(DATE(S$2,1,1),Macro!$A$1:$LI$1),FALSE)</f>
        <v>187326.48670000001</v>
      </c>
      <c r="T1414" s="308">
        <f>+VLOOKUP($E1414,Macro!$1:$1048576,MATCH(DATE(T$2,1,1),Macro!$A$1:$LI$1),FALSE)</f>
        <v>218489.94440000001</v>
      </c>
      <c r="U1414" s="308">
        <f>+VLOOKUP($E1414,Macro!$1:$1048576,MATCH(DATE(U$2,1,1),Macro!$A$1:$LI$1),FALSE)</f>
        <v>248422.14720000001</v>
      </c>
      <c r="V1414" s="308">
        <f>+VLOOKUP($E1414,Macro!$1:$1048576,MATCH(DATE(V$2,1,1),Macro!$A$1:$LI$1),FALSE)</f>
        <v>276840.09879999998</v>
      </c>
      <c r="W1414" s="308">
        <f>+VLOOKUP($E1414,Macro!$1:$1048576,MATCH(DATE(W$2,1,1),Macro!$A$1:$LI$1),FALSE)</f>
        <v>303147.27189999999</v>
      </c>
      <c r="X1414" s="308">
        <f>+VLOOKUP($E1414,Macro!$1:$1048576,MATCH(DATE(X$2,1,1),Macro!$A$1:$LI$1),FALSE)</f>
        <v>327714.97700000001</v>
      </c>
      <c r="Y1414" s="308">
        <f>+VLOOKUP($E1414,Macro!$1:$1048576,MATCH(DATE(Y$2,1,1),Macro!$A$1:$LI$1),FALSE)</f>
        <v>350566.72560000001</v>
      </c>
      <c r="Z1414" s="308">
        <f>+VLOOKUP($E1414,Macro!$1:$1048576,MATCH(DATE(Z$2,1,1),Macro!$A$1:$LI$1),FALSE)</f>
        <v>372794.05479999998</v>
      </c>
      <c r="AA1414" s="308">
        <f>+VLOOKUP($E1414,Macro!$1:$1048576,MATCH(DATE(AA$2,1,1),Macro!$A$1:$LI$1),FALSE)</f>
        <v>390209.80790000001</v>
      </c>
      <c r="AB1414" s="308">
        <f>+VLOOKUP($E1414,Macro!$1:$1048576,MATCH(DATE(AB$2,1,1),Macro!$A$1:$LI$1),FALSE)</f>
        <v>405477.02110000001</v>
      </c>
      <c r="AC1414" s="308">
        <f>+VLOOKUP($E1414,Macro!$1:$1048576,MATCH(DATE(AC$2,1,1),Macro!$A$1:$LI$1),FALSE)</f>
        <v>418889.42090000003</v>
      </c>
      <c r="AD1414" s="308">
        <f>+VLOOKUP($E1414,Macro!$1:$1048576,MATCH(DATE(AD$2,1,1),Macro!$A$1:$LI$1),FALSE)</f>
        <v>430989.57040000003</v>
      </c>
      <c r="AE1414" s="308">
        <f>+VLOOKUP($E1414,Macro!$1:$1048576,MATCH(DATE(AE$2,1,1),Macro!$A$1:$LI$1),FALSE)</f>
        <v>445753.32640000002</v>
      </c>
      <c r="AF1414" s="308">
        <f>+VLOOKUP($E1414,Macro!$1:$1048576,MATCH(DATE(AF$2,1,1),Macro!$A$1:$LI$1),FALSE)</f>
        <v>461401.37170000002</v>
      </c>
      <c r="AG1414" s="308">
        <f>+VLOOKUP($E1414,Macro!$1:$1048576,MATCH(DATE(AG$2,1,1),Macro!$A$1:$LI$1),FALSE)</f>
        <v>480455.5085</v>
      </c>
      <c r="AH1414" s="308">
        <f>+VLOOKUP($E1414,Macro!$1:$1048576,MATCH(DATE(AH$2,1,1),Macro!$A$1:$LI$1),FALSE)</f>
        <v>504116.1741</v>
      </c>
      <c r="AI1414" s="308">
        <f>+VLOOKUP($E1414,Macro!$1:$1048576,MATCH(DATE(AI$2,1,1),Macro!$A$1:$LI$1),FALSE)</f>
        <v>532590.66440000001</v>
      </c>
      <c r="AJ1414" s="308">
        <f>+VLOOKUP($E1414,Macro!$1:$1048576,MATCH(DATE(AJ$2,1,1),Macro!$A$1:$LI$1),FALSE)</f>
        <v>565639.76260000002</v>
      </c>
      <c r="AK1414" s="308">
        <f>+VLOOKUP($E1414,Macro!$1:$1048576,MATCH(DATE(AK$2,1,1),Macro!$A$1:$LI$1),FALSE)</f>
        <v>601906.05790000001</v>
      </c>
      <c r="AL1414" s="308">
        <f>+VLOOKUP($E1414,Macro!$1:$1048576,MATCH(DATE(AL$2,1,1),Macro!$A$1:$LI$1),FALSE)</f>
        <v>641126.97950000002</v>
      </c>
      <c r="AM1414" s="308">
        <f>+VLOOKUP($E1414,Macro!$1:$1048576,MATCH(DATE(AM$2,1,1),Macro!$A$1:$LI$1),FALSE)</f>
        <v>683572.35939999996</v>
      </c>
      <c r="AN1414" s="308">
        <f>+VLOOKUP($E1414,Macro!$1:$1048576,MATCH(DATE(AN$2,1,1),Macro!$A$1:$LI$1),FALSE)</f>
        <v>728991.72710000002</v>
      </c>
      <c r="AO1414" s="308">
        <f>+VLOOKUP($E1414,Macro!$1:$1048576,MATCH(DATE(AO$2,1,1),Macro!$A$1:$LI$1),FALSE)</f>
        <v>777083.9791</v>
      </c>
    </row>
    <row r="1415" spans="1:41" ht="15" customHeight="1" x14ac:dyDescent="0.35">
      <c r="A1415" s="394"/>
      <c r="B1415" s="392"/>
      <c r="C1415" s="152" t="s">
        <v>280</v>
      </c>
      <c r="D1415" s="119"/>
      <c r="E1415" s="65" t="s">
        <v>290</v>
      </c>
      <c r="F1415" s="308">
        <f>+VLOOKUP($E1415,Macro!$1:$1048576,MATCH(DATE(F$2,1,1),Macro!$A$1:$LI$1),FALSE)</f>
        <v>2102444.5210000002</v>
      </c>
      <c r="G1415" s="308">
        <f>+VLOOKUP($E1415,Macro!$1:$1048576,MATCH(DATE(G$2,1,1),Macro!$A$1:$LI$1),FALSE)</f>
        <v>2164834.4950000001</v>
      </c>
      <c r="H1415" s="308">
        <f>+VLOOKUP($E1415,Macro!$1:$1048576,MATCH(DATE(H$2,1,1),Macro!$A$1:$LI$1),FALSE)</f>
        <v>2219329.2859999998</v>
      </c>
      <c r="I1415" s="308">
        <f>+VLOOKUP($E1415,Macro!$1:$1048576,MATCH(DATE(I$2,1,1),Macro!$A$1:$LI$1),FALSE)</f>
        <v>2265843.6290000002</v>
      </c>
      <c r="J1415" s="308">
        <f>+VLOOKUP($E1415,Macro!$1:$1048576,MATCH(DATE(J$2,1,1),Macro!$A$1:$LI$1),FALSE)</f>
        <v>2303476.8429999999</v>
      </c>
      <c r="K1415" s="308">
        <f>+VLOOKUP($E1415,Macro!$1:$1048576,MATCH(DATE(K$2,1,1),Macro!$A$1:$LI$1),FALSE)</f>
        <v>2320377.6779999998</v>
      </c>
      <c r="L1415" s="308">
        <f>+VLOOKUP($E1415,Macro!$1:$1048576,MATCH(DATE(L$2,1,1),Macro!$A$1:$LI$1),FALSE)</f>
        <v>2310513.1310000001</v>
      </c>
      <c r="M1415" s="308">
        <f>+VLOOKUP($E1415,Macro!$1:$1048576,MATCH(DATE(M$2,1,1),Macro!$A$1:$LI$1),FALSE)</f>
        <v>2278218.2110000001</v>
      </c>
      <c r="N1415" s="308">
        <f>+VLOOKUP($E1415,Macro!$1:$1048576,MATCH(DATE(N$2,1,1),Macro!$A$1:$LI$1),FALSE)</f>
        <v>2224559.554</v>
      </c>
      <c r="O1415" s="308">
        <f>+VLOOKUP($E1415,Macro!$1:$1048576,MATCH(DATE(O$2,1,1),Macro!$A$1:$LI$1),FALSE)</f>
        <v>2146709.4210000001</v>
      </c>
      <c r="P1415" s="308">
        <f>+VLOOKUP($E1415,Macro!$1:$1048576,MATCH(DATE(P$2,1,1),Macro!$A$1:$LI$1),FALSE)</f>
        <v>2041500.3330000001</v>
      </c>
      <c r="Q1415" s="308">
        <f>+VLOOKUP($E1415,Macro!$1:$1048576,MATCH(DATE(Q$2,1,1),Macro!$A$1:$LI$1),FALSE)</f>
        <v>1916913.3389999999</v>
      </c>
      <c r="R1415" s="308">
        <f>+VLOOKUP($E1415,Macro!$1:$1048576,MATCH(DATE(R$2,1,1),Macro!$A$1:$LI$1),FALSE)</f>
        <v>1761394.081</v>
      </c>
      <c r="S1415" s="308">
        <f>+VLOOKUP($E1415,Macro!$1:$1048576,MATCH(DATE(S$2,1,1),Macro!$A$1:$LI$1),FALSE)</f>
        <v>1574067.594</v>
      </c>
      <c r="T1415" s="308">
        <f>+VLOOKUP($E1415,Macro!$1:$1048576,MATCH(DATE(T$2,1,1),Macro!$A$1:$LI$1),FALSE)</f>
        <v>1355577.65</v>
      </c>
      <c r="U1415" s="308">
        <f>+VLOOKUP($E1415,Macro!$1:$1048576,MATCH(DATE(U$2,1,1),Macro!$A$1:$LI$1),FALSE)</f>
        <v>1107155.5020000001</v>
      </c>
      <c r="V1415" s="308">
        <f>+VLOOKUP($E1415,Macro!$1:$1048576,MATCH(DATE(V$2,1,1),Macro!$A$1:$LI$1),FALSE)</f>
        <v>830315.40359999996</v>
      </c>
      <c r="W1415" s="308">
        <f>+VLOOKUP($E1415,Macro!$1:$1048576,MATCH(DATE(W$2,1,1),Macro!$A$1:$LI$1),FALSE)</f>
        <v>527168.13179999997</v>
      </c>
      <c r="X1415" s="308">
        <f>+VLOOKUP($E1415,Macro!$1:$1048576,MATCH(DATE(X$2,1,1),Macro!$A$1:$LI$1),FALSE)</f>
        <v>199453.15479999999</v>
      </c>
      <c r="Y1415" s="308">
        <f>+VLOOKUP($E1415,Macro!$1:$1048576,MATCH(DATE(Y$2,1,1),Macro!$A$1:$LI$1),FALSE)</f>
        <v>-151113.57079999999</v>
      </c>
      <c r="Z1415" s="308">
        <f>+VLOOKUP($E1415,Macro!$1:$1048576,MATCH(DATE(Z$2,1,1),Macro!$A$1:$LI$1),FALSE)</f>
        <v>-523907.62550000002</v>
      </c>
      <c r="AA1415" s="308">
        <f>+VLOOKUP($E1415,Macro!$1:$1048576,MATCH(DATE(AA$2,1,1),Macro!$A$1:$LI$1),FALSE)</f>
        <v>-914117.43339999998</v>
      </c>
      <c r="AB1415" s="308">
        <f>+VLOOKUP($E1415,Macro!$1:$1048576,MATCH(DATE(AB$2,1,1),Macro!$A$1:$LI$1),FALSE)</f>
        <v>-1319594.4539999999</v>
      </c>
      <c r="AC1415" s="308">
        <f>+VLOOKUP($E1415,Macro!$1:$1048576,MATCH(DATE(AC$2,1,1),Macro!$A$1:$LI$1),FALSE)</f>
        <v>-1738483.875</v>
      </c>
      <c r="AD1415" s="308">
        <f>+VLOOKUP($E1415,Macro!$1:$1048576,MATCH(DATE(AD$2,1,1),Macro!$A$1:$LI$1),FALSE)</f>
        <v>-2169473.446</v>
      </c>
      <c r="AE1415" s="308">
        <f>+VLOOKUP($E1415,Macro!$1:$1048576,MATCH(DATE(AE$2,1,1),Macro!$A$1:$LI$1),FALSE)</f>
        <v>-2615226.7719999999</v>
      </c>
      <c r="AF1415" s="308">
        <f>+VLOOKUP($E1415,Macro!$1:$1048576,MATCH(DATE(AF$2,1,1),Macro!$A$1:$LI$1),FALSE)</f>
        <v>-3076628.1439999999</v>
      </c>
      <c r="AG1415" s="308">
        <f>+VLOOKUP($E1415,Macro!$1:$1048576,MATCH(DATE(AG$2,1,1),Macro!$A$1:$LI$1),FALSE)</f>
        <v>-3557083.6519999998</v>
      </c>
      <c r="AH1415" s="308">
        <f>+VLOOKUP($E1415,Macro!$1:$1048576,MATCH(DATE(AH$2,1,1),Macro!$A$1:$LI$1),FALSE)</f>
        <v>-4061199.827</v>
      </c>
      <c r="AI1415" s="308">
        <f>+VLOOKUP($E1415,Macro!$1:$1048576,MATCH(DATE(AI$2,1,1),Macro!$A$1:$LI$1),FALSE)</f>
        <v>-4593790.4910000004</v>
      </c>
      <c r="AJ1415" s="308">
        <f>+VLOOKUP($E1415,Macro!$1:$1048576,MATCH(DATE(AJ$2,1,1),Macro!$A$1:$LI$1),FALSE)</f>
        <v>-5159430.2539999997</v>
      </c>
      <c r="AK1415" s="308">
        <f>+VLOOKUP($E1415,Macro!$1:$1048576,MATCH(DATE(AK$2,1,1),Macro!$A$1:$LI$1),FALSE)</f>
        <v>-5761336.3109999998</v>
      </c>
      <c r="AL1415" s="308">
        <f>+VLOOKUP($E1415,Macro!$1:$1048576,MATCH(DATE(AL$2,1,1),Macro!$A$1:$LI$1),FALSE)</f>
        <v>-6402463.2910000002</v>
      </c>
      <c r="AM1415" s="308">
        <f>+VLOOKUP($E1415,Macro!$1:$1048576,MATCH(DATE(AM$2,1,1),Macro!$A$1:$LI$1),FALSE)</f>
        <v>-7086035.6500000004</v>
      </c>
      <c r="AN1415" s="308">
        <f>+VLOOKUP($E1415,Macro!$1:$1048576,MATCH(DATE(AN$2,1,1),Macro!$A$1:$LI$1),FALSE)</f>
        <v>-7815027.3770000003</v>
      </c>
      <c r="AO1415" s="308">
        <f>+VLOOKUP($E1415,Macro!$1:$1048576,MATCH(DATE(AO$2,1,1),Macro!$A$1:$LI$1),FALSE)</f>
        <v>-8592111.3570000008</v>
      </c>
    </row>
    <row r="1416" spans="1:41" ht="15" customHeight="1" x14ac:dyDescent="0.35">
      <c r="A1416" s="394"/>
      <c r="B1416" s="401" t="s">
        <v>1702</v>
      </c>
      <c r="C1416" s="153"/>
      <c r="D1416" s="120"/>
      <c r="E1416" s="58" t="s">
        <v>291</v>
      </c>
      <c r="F1416" s="288">
        <f>+VLOOKUP($E1416,Macro!$1:$1048576,MATCH(DATE(F$2,1,1),Macro!$A$1:$LI$1),FALSE)</f>
        <v>1.0027426399999999</v>
      </c>
      <c r="G1416" s="288">
        <f>+VLOOKUP($E1416,Macro!$1:$1048576,MATCH(DATE(G$2,1,1),Macro!$A$1:$LI$1),FALSE)</f>
        <v>1.0230392770000001</v>
      </c>
      <c r="H1416" s="288">
        <f>+VLOOKUP($E1416,Macro!$1:$1048576,MATCH(DATE(H$2,1,1),Macro!$A$1:$LI$1),FALSE)</f>
        <v>1.0476968689999999</v>
      </c>
      <c r="I1416" s="288">
        <f>+VLOOKUP($E1416,Macro!$1:$1048576,MATCH(DATE(I$2,1,1),Macro!$A$1:$LI$1),FALSE)</f>
        <v>1.0758442850000001</v>
      </c>
      <c r="J1416" s="288">
        <f>+VLOOKUP($E1416,Macro!$1:$1048576,MATCH(DATE(J$2,1,1),Macro!$A$1:$LI$1),FALSE)</f>
        <v>1.099730785</v>
      </c>
      <c r="K1416" s="288">
        <f>+VLOOKUP($E1416,Macro!$1:$1048576,MATCH(DATE(K$2,1,1),Macro!$A$1:$LI$1),FALSE)</f>
        <v>1.1187018470000001</v>
      </c>
      <c r="L1416" s="288">
        <f>+VLOOKUP($E1416,Macro!$1:$1048576,MATCH(DATE(L$2,1,1),Macro!$A$1:$LI$1),FALSE)</f>
        <v>1.1422312370000001</v>
      </c>
      <c r="M1416" s="288">
        <f>+VLOOKUP($E1416,Macro!$1:$1048576,MATCH(DATE(M$2,1,1),Macro!$A$1:$LI$1),FALSE)</f>
        <v>1.1698732030000001</v>
      </c>
      <c r="N1416" s="288">
        <f>+VLOOKUP($E1416,Macro!$1:$1048576,MATCH(DATE(N$2,1,1),Macro!$A$1:$LI$1),FALSE)</f>
        <v>1.201023723</v>
      </c>
      <c r="O1416" s="288">
        <f>+VLOOKUP($E1416,Macro!$1:$1048576,MATCH(DATE(O$2,1,1),Macro!$A$1:$LI$1),FALSE)</f>
        <v>1.236566539</v>
      </c>
      <c r="P1416" s="288">
        <f>+VLOOKUP($E1416,Macro!$1:$1048576,MATCH(DATE(P$2,1,1),Macro!$A$1:$LI$1),FALSE)</f>
        <v>1.277842089</v>
      </c>
      <c r="Q1416" s="288">
        <f>+VLOOKUP($E1416,Macro!$1:$1048576,MATCH(DATE(Q$2,1,1),Macro!$A$1:$LI$1),FALSE)</f>
        <v>1.3120302619999999</v>
      </c>
      <c r="R1416" s="288">
        <f>+VLOOKUP($E1416,Macro!$1:$1048576,MATCH(DATE(R$2,1,1),Macro!$A$1:$LI$1),FALSE)</f>
        <v>1.3440368199999999</v>
      </c>
      <c r="S1416" s="288">
        <f>+VLOOKUP($E1416,Macro!$1:$1048576,MATCH(DATE(S$2,1,1),Macro!$A$1:$LI$1),FALSE)</f>
        <v>1.3743463869999999</v>
      </c>
      <c r="T1416" s="288">
        <f>+VLOOKUP($E1416,Macro!$1:$1048576,MATCH(DATE(T$2,1,1),Macro!$A$1:$LI$1),FALSE)</f>
        <v>1.4032698290000001</v>
      </c>
      <c r="U1416" s="288">
        <f>+VLOOKUP($E1416,Macro!$1:$1048576,MATCH(DATE(U$2,1,1),Macro!$A$1:$LI$1),FALSE)</f>
        <v>1.4309018549999999</v>
      </c>
      <c r="V1416" s="288">
        <f>+VLOOKUP($E1416,Macro!$1:$1048576,MATCH(DATE(V$2,1,1),Macro!$A$1:$LI$1),FALSE)</f>
        <v>1.45789916</v>
      </c>
      <c r="W1416" s="288">
        <f>+VLOOKUP($E1416,Macro!$1:$1048576,MATCH(DATE(W$2,1,1),Macro!$A$1:$LI$1),FALSE)</f>
        <v>1.483959848</v>
      </c>
      <c r="X1416" s="288">
        <f>+VLOOKUP($E1416,Macro!$1:$1048576,MATCH(DATE(X$2,1,1),Macro!$A$1:$LI$1),FALSE)</f>
        <v>1.508993</v>
      </c>
      <c r="Y1416" s="288">
        <f>+VLOOKUP($E1416,Macro!$1:$1048576,MATCH(DATE(Y$2,1,1),Macro!$A$1:$LI$1),FALSE)</f>
        <v>1.532661133</v>
      </c>
      <c r="Z1416" s="288">
        <f>+VLOOKUP($E1416,Macro!$1:$1048576,MATCH(DATE(Z$2,1,1),Macro!$A$1:$LI$1),FALSE)</f>
        <v>1.5551237499999999</v>
      </c>
      <c r="AA1416" s="288">
        <f>+VLOOKUP($E1416,Macro!$1:$1048576,MATCH(DATE(AA$2,1,1),Macro!$A$1:$LI$1),FALSE)</f>
        <v>1.574927524</v>
      </c>
      <c r="AB1416" s="288">
        <f>+VLOOKUP($E1416,Macro!$1:$1048576,MATCH(DATE(AB$2,1,1),Macro!$A$1:$LI$1),FALSE)</f>
        <v>1.5929363919999999</v>
      </c>
      <c r="AC1416" s="288">
        <f>+VLOOKUP($E1416,Macro!$1:$1048576,MATCH(DATE(AC$2,1,1),Macro!$A$1:$LI$1),FALSE)</f>
        <v>1.609496147</v>
      </c>
      <c r="AD1416" s="288">
        <f>+VLOOKUP($E1416,Macro!$1:$1048576,MATCH(DATE(AD$2,1,1),Macro!$A$1:$LI$1),FALSE)</f>
        <v>1.625024341</v>
      </c>
      <c r="AE1416" s="288">
        <f>+VLOOKUP($E1416,Macro!$1:$1048576,MATCH(DATE(AE$2,1,1),Macro!$A$1:$LI$1),FALSE)</f>
        <v>1.640173495</v>
      </c>
      <c r="AF1416" s="288">
        <f>+VLOOKUP($E1416,Macro!$1:$1048576,MATCH(DATE(AF$2,1,1),Macro!$A$1:$LI$1),FALSE)</f>
        <v>1.6546226429999999</v>
      </c>
      <c r="AG1416" s="288">
        <f>+VLOOKUP($E1416,Macro!$1:$1048576,MATCH(DATE(AG$2,1,1),Macro!$A$1:$LI$1),FALSE)</f>
        <v>1.669585978</v>
      </c>
      <c r="AH1416" s="288">
        <f>+VLOOKUP($E1416,Macro!$1:$1048576,MATCH(DATE(AH$2,1,1),Macro!$A$1:$LI$1),FALSE)</f>
        <v>1.685570156</v>
      </c>
      <c r="AI1416" s="288">
        <f>+VLOOKUP($E1416,Macro!$1:$1048576,MATCH(DATE(AI$2,1,1),Macro!$A$1:$LI$1),FALSE)</f>
        <v>1.7028251000000001</v>
      </c>
      <c r="AJ1416" s="288">
        <f>+VLOOKUP($E1416,Macro!$1:$1048576,MATCH(DATE(AJ$2,1,1),Macro!$A$1:$LI$1),FALSE)</f>
        <v>1.721537791</v>
      </c>
      <c r="AK1416" s="288">
        <f>+VLOOKUP($E1416,Macro!$1:$1048576,MATCH(DATE(AK$2,1,1),Macro!$A$1:$LI$1),FALSE)</f>
        <v>1.7413429250000001</v>
      </c>
      <c r="AL1416" s="288">
        <f>+VLOOKUP($E1416,Macro!$1:$1048576,MATCH(DATE(AL$2,1,1),Macro!$A$1:$LI$1),FALSE)</f>
        <v>1.762569525</v>
      </c>
      <c r="AM1416" s="288">
        <f>+VLOOKUP($E1416,Macro!$1:$1048576,MATCH(DATE(AM$2,1,1),Macro!$A$1:$LI$1),FALSE)</f>
        <v>1.7853029060000001</v>
      </c>
      <c r="AN1416" s="288">
        <f>+VLOOKUP($E1416,Macro!$1:$1048576,MATCH(DATE(AN$2,1,1),Macro!$A$1:$LI$1),FALSE)</f>
        <v>1.8095622339999999</v>
      </c>
      <c r="AO1416" s="288">
        <f>+VLOOKUP($E1416,Macro!$1:$1048576,MATCH(DATE(AO$2,1,1),Macro!$A$1:$LI$1),FALSE)</f>
        <v>1.8353118770000001</v>
      </c>
    </row>
    <row r="1417" spans="1:41" ht="15" customHeight="1" x14ac:dyDescent="0.35">
      <c r="A1417" s="394"/>
      <c r="B1417" s="401"/>
      <c r="C1417" s="153"/>
      <c r="D1417" s="120"/>
      <c r="E1417" s="58" t="s">
        <v>292</v>
      </c>
      <c r="F1417" s="288">
        <f>+VLOOKUP($E1417,Macro!$1:$1048576,MATCH(DATE(F$2,1,1),Macro!$A$1:$LI$1),FALSE)</f>
        <v>1.0026311880000001</v>
      </c>
      <c r="G1417" s="288">
        <f>+VLOOKUP($E1417,Macro!$1:$1048576,MATCH(DATE(G$2,1,1),Macro!$A$1:$LI$1),FALSE)</f>
        <v>1.0251714489999999</v>
      </c>
      <c r="H1417" s="288">
        <f>+VLOOKUP($E1417,Macro!$1:$1048576,MATCH(DATE(H$2,1,1),Macro!$A$1:$LI$1),FALSE)</f>
        <v>1.0494562540000001</v>
      </c>
      <c r="I1417" s="288">
        <f>+VLOOKUP($E1417,Macro!$1:$1048576,MATCH(DATE(I$2,1,1),Macro!$A$1:$LI$1),FALSE)</f>
        <v>1.0793720490000001</v>
      </c>
      <c r="J1417" s="288">
        <f>+VLOOKUP($E1417,Macro!$1:$1048576,MATCH(DATE(J$2,1,1),Macro!$A$1:$LI$1),FALSE)</f>
        <v>1.1098864349999999</v>
      </c>
      <c r="K1417" s="288">
        <f>+VLOOKUP($E1417,Macro!$1:$1048576,MATCH(DATE(K$2,1,1),Macro!$A$1:$LI$1),FALSE)</f>
        <v>1.137891684</v>
      </c>
      <c r="L1417" s="288">
        <f>+VLOOKUP($E1417,Macro!$1:$1048576,MATCH(DATE(L$2,1,1),Macro!$A$1:$LI$1),FALSE)</f>
        <v>1.1615491330000001</v>
      </c>
      <c r="M1417" s="288">
        <f>+VLOOKUP($E1417,Macro!$1:$1048576,MATCH(DATE(M$2,1,1),Macro!$A$1:$LI$1),FALSE)</f>
        <v>1.193784945</v>
      </c>
      <c r="N1417" s="288">
        <f>+VLOOKUP($E1417,Macro!$1:$1048576,MATCH(DATE(N$2,1,1),Macro!$A$1:$LI$1),FALSE)</f>
        <v>1.230693086</v>
      </c>
      <c r="O1417" s="288">
        <f>+VLOOKUP($E1417,Macro!$1:$1048576,MATCH(DATE(O$2,1,1),Macro!$A$1:$LI$1),FALSE)</f>
        <v>1.273262627</v>
      </c>
      <c r="P1417" s="288">
        <f>+VLOOKUP($E1417,Macro!$1:$1048576,MATCH(DATE(P$2,1,1),Macro!$A$1:$LI$1),FALSE)</f>
        <v>1.323043907</v>
      </c>
      <c r="Q1417" s="288">
        <f>+VLOOKUP($E1417,Macro!$1:$1048576,MATCH(DATE(Q$2,1,1),Macro!$A$1:$LI$1),FALSE)</f>
        <v>1.3663148270000001</v>
      </c>
      <c r="R1417" s="288">
        <f>+VLOOKUP($E1417,Macro!$1:$1048576,MATCH(DATE(R$2,1,1),Macro!$A$1:$LI$1),FALSE)</f>
        <v>1.406445062</v>
      </c>
      <c r="S1417" s="288">
        <f>+VLOOKUP($E1417,Macro!$1:$1048576,MATCH(DATE(S$2,1,1),Macro!$A$1:$LI$1),FALSE)</f>
        <v>1.4442830680000001</v>
      </c>
      <c r="T1417" s="288">
        <f>+VLOOKUP($E1417,Macro!$1:$1048576,MATCH(DATE(T$2,1,1),Macro!$A$1:$LI$1),FALSE)</f>
        <v>1.4803513049999999</v>
      </c>
      <c r="U1417" s="288">
        <f>+VLOOKUP($E1417,Macro!$1:$1048576,MATCH(DATE(U$2,1,1),Macro!$A$1:$LI$1),FALSE)</f>
        <v>1.514819753</v>
      </c>
      <c r="V1417" s="288">
        <f>+VLOOKUP($E1417,Macro!$1:$1048576,MATCH(DATE(V$2,1,1),Macro!$A$1:$LI$1),FALSE)</f>
        <v>1.548299002</v>
      </c>
      <c r="W1417" s="288">
        <f>+VLOOKUP($E1417,Macro!$1:$1048576,MATCH(DATE(W$2,1,1),Macro!$A$1:$LI$1),FALSE)</f>
        <v>1.580241435</v>
      </c>
      <c r="X1417" s="288">
        <f>+VLOOKUP($E1417,Macro!$1:$1048576,MATCH(DATE(X$2,1,1),Macro!$A$1:$LI$1),FALSE)</f>
        <v>1.610587218</v>
      </c>
      <c r="Y1417" s="288">
        <f>+VLOOKUP($E1417,Macro!$1:$1048576,MATCH(DATE(Y$2,1,1),Macro!$A$1:$LI$1),FALSE)</f>
        <v>1.6389628700000001</v>
      </c>
      <c r="Z1417" s="288">
        <f>+VLOOKUP($E1417,Macro!$1:$1048576,MATCH(DATE(Z$2,1,1),Macro!$A$1:$LI$1),FALSE)</f>
        <v>1.665529826</v>
      </c>
      <c r="AA1417" s="288">
        <f>+VLOOKUP($E1417,Macro!$1:$1048576,MATCH(DATE(AA$2,1,1),Macro!$A$1:$LI$1),FALSE)</f>
        <v>1.6886313420000001</v>
      </c>
      <c r="AB1417" s="288">
        <f>+VLOOKUP($E1417,Macro!$1:$1048576,MATCH(DATE(AB$2,1,1),Macro!$A$1:$LI$1),FALSE)</f>
        <v>1.708893819</v>
      </c>
      <c r="AC1417" s="288">
        <f>+VLOOKUP($E1417,Macro!$1:$1048576,MATCH(DATE(AC$2,1,1),Macro!$A$1:$LI$1),FALSE)</f>
        <v>1.7267962589999999</v>
      </c>
      <c r="AD1417" s="288">
        <f>+VLOOKUP($E1417,Macro!$1:$1048576,MATCH(DATE(AD$2,1,1),Macro!$A$1:$LI$1),FALSE)</f>
        <v>1.7428724499999999</v>
      </c>
      <c r="AE1417" s="288">
        <f>+VLOOKUP($E1417,Macro!$1:$1048576,MATCH(DATE(AE$2,1,1),Macro!$A$1:$LI$1),FALSE)</f>
        <v>1.7580514270000001</v>
      </c>
      <c r="AF1417" s="288">
        <f>+VLOOKUP($E1417,Macro!$1:$1048576,MATCH(DATE(AF$2,1,1),Macro!$A$1:$LI$1),FALSE)</f>
        <v>1.772084711</v>
      </c>
      <c r="AG1417" s="288">
        <f>+VLOOKUP($E1417,Macro!$1:$1048576,MATCH(DATE(AG$2,1,1),Macro!$A$1:$LI$1),FALSE)</f>
        <v>1.7863686030000001</v>
      </c>
      <c r="AH1417" s="288">
        <f>+VLOOKUP($E1417,Macro!$1:$1048576,MATCH(DATE(AH$2,1,1),Macro!$A$1:$LI$1),FALSE)</f>
        <v>1.801583395</v>
      </c>
      <c r="AI1417" s="288">
        <f>+VLOOKUP($E1417,Macro!$1:$1048576,MATCH(DATE(AI$2,1,1),Macro!$A$1:$LI$1),FALSE)</f>
        <v>1.8181665810000001</v>
      </c>
      <c r="AJ1417" s="288">
        <f>+VLOOKUP($E1417,Macro!$1:$1048576,MATCH(DATE(AJ$2,1,1),Macro!$A$1:$LI$1),FALSE)</f>
        <v>1.836373925</v>
      </c>
      <c r="AK1417" s="288">
        <f>+VLOOKUP($E1417,Macro!$1:$1048576,MATCH(DATE(AK$2,1,1),Macro!$A$1:$LI$1),FALSE)</f>
        <v>1.8557800010000001</v>
      </c>
      <c r="AL1417" s="288">
        <f>+VLOOKUP($E1417,Macro!$1:$1048576,MATCH(DATE(AL$2,1,1),Macro!$A$1:$LI$1),FALSE)</f>
        <v>1.8766697400000001</v>
      </c>
      <c r="AM1417" s="288">
        <f>+VLOOKUP($E1417,Macro!$1:$1048576,MATCH(DATE(AM$2,1,1),Macro!$A$1:$LI$1),FALSE)</f>
        <v>1.8991744939999999</v>
      </c>
      <c r="AN1417" s="288">
        <f>+VLOOKUP($E1417,Macro!$1:$1048576,MATCH(DATE(AN$2,1,1),Macro!$A$1:$LI$1),FALSE)</f>
        <v>1.923339586</v>
      </c>
      <c r="AO1417" s="288">
        <f>+VLOOKUP($E1417,Macro!$1:$1048576,MATCH(DATE(AO$2,1,1),Macro!$A$1:$LI$1),FALSE)</f>
        <v>1.9491314099999999</v>
      </c>
    </row>
    <row r="1418" spans="1:41" ht="15" customHeight="1" x14ac:dyDescent="0.45">
      <c r="A1418" s="394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</row>
    <row r="1419" spans="1:41" ht="15" customHeight="1" x14ac:dyDescent="0.35">
      <c r="A1419" s="394"/>
      <c r="B1419" s="402" t="s">
        <v>165</v>
      </c>
      <c r="C1419" s="155" t="s">
        <v>296</v>
      </c>
      <c r="D1419" s="122"/>
      <c r="E1419" s="387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</row>
    <row r="1420" spans="1:41" ht="15" customHeight="1" x14ac:dyDescent="0.35">
      <c r="A1420" s="394"/>
      <c r="B1420" s="402"/>
      <c r="C1420" s="156" t="s">
        <v>298</v>
      </c>
      <c r="D1420" s="122"/>
      <c r="E1420" s="388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</row>
    <row r="1421" spans="1:41" ht="15" customHeight="1" x14ac:dyDescent="0.35">
      <c r="A1421" s="394"/>
      <c r="B1421" s="402"/>
      <c r="C1421" s="156" t="s">
        <v>4426</v>
      </c>
      <c r="D1421" s="122"/>
      <c r="E1421" s="391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</row>
    <row r="1422" spans="1:41" ht="15" customHeight="1" x14ac:dyDescent="0.35">
      <c r="A1422" s="394"/>
      <c r="B1422" s="402"/>
      <c r="C1422" s="156" t="s">
        <v>301</v>
      </c>
      <c r="D1422" s="122"/>
      <c r="E1422" s="390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</row>
    <row r="1423" spans="1:41" ht="15" customHeight="1" x14ac:dyDescent="0.35">
      <c r="A1423" s="394"/>
      <c r="B1423" s="402"/>
      <c r="C1423" s="156" t="s">
        <v>302</v>
      </c>
      <c r="D1423" s="122"/>
      <c r="E1423" s="388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</row>
    <row r="1424" spans="1:41" ht="15" customHeight="1" x14ac:dyDescent="0.35">
      <c r="A1424" s="394"/>
      <c r="B1424" s="402"/>
      <c r="C1424" s="156" t="s">
        <v>304</v>
      </c>
      <c r="D1424" s="122"/>
      <c r="E1424" s="388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</row>
    <row r="1425" spans="1:41" ht="15" customHeight="1" x14ac:dyDescent="0.35">
      <c r="A1425" s="394"/>
      <c r="B1425" s="402"/>
      <c r="C1425" s="156" t="s">
        <v>306</v>
      </c>
      <c r="D1425" s="122"/>
      <c r="E1425" s="386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</row>
    <row r="1426" spans="1:41" ht="15" customHeight="1" x14ac:dyDescent="0.35">
      <c r="A1426" s="394"/>
      <c r="B1426" s="402"/>
      <c r="C1426" s="156" t="s">
        <v>307</v>
      </c>
      <c r="D1426" s="122"/>
      <c r="E1426" s="388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</row>
    <row r="1427" spans="1:41" ht="15" customHeight="1" x14ac:dyDescent="0.35">
      <c r="A1427" s="394"/>
      <c r="B1427" s="402"/>
      <c r="C1427" s="156" t="s">
        <v>309</v>
      </c>
      <c r="D1427" s="122"/>
      <c r="E1427" s="388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</row>
    <row r="1428" spans="1:41" ht="15" customHeight="1" x14ac:dyDescent="0.35">
      <c r="A1428" s="394"/>
      <c r="B1428" s="402"/>
      <c r="C1428" s="156" t="s">
        <v>311</v>
      </c>
      <c r="D1428" s="122"/>
      <c r="E1428" s="386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</row>
    <row r="1429" spans="1:41" ht="15" customHeight="1" x14ac:dyDescent="0.35">
      <c r="A1429" s="394"/>
      <c r="B1429" s="402"/>
      <c r="C1429" s="155" t="s">
        <v>312</v>
      </c>
      <c r="D1429" s="123" t="s">
        <v>313</v>
      </c>
      <c r="E1429" s="388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</row>
    <row r="1430" spans="1:41" ht="15" customHeight="1" x14ac:dyDescent="0.35">
      <c r="A1430" s="394"/>
      <c r="B1430" s="402"/>
      <c r="C1430" s="156" t="s">
        <v>315</v>
      </c>
      <c r="D1430" s="122"/>
      <c r="E1430" s="389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</row>
    <row r="1431" spans="1:41" ht="15" customHeight="1" x14ac:dyDescent="0.35">
      <c r="A1431" s="394"/>
      <c r="B1431" s="402"/>
      <c r="C1431" s="156" t="s">
        <v>316</v>
      </c>
      <c r="D1431" s="122"/>
      <c r="E1431" s="389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</row>
    <row r="1432" spans="1:41" ht="15" customHeight="1" x14ac:dyDescent="0.35">
      <c r="A1432" s="394"/>
      <c r="B1432" s="402"/>
      <c r="C1432" s="156" t="s">
        <v>317</v>
      </c>
      <c r="D1432" s="122"/>
      <c r="E1432" s="389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</row>
    <row r="1433" spans="1:41" ht="15" customHeight="1" x14ac:dyDescent="0.35">
      <c r="A1433" s="394"/>
      <c r="B1433" s="402"/>
      <c r="C1433" s="155" t="s">
        <v>318</v>
      </c>
      <c r="D1433" s="123" t="s">
        <v>313</v>
      </c>
      <c r="E1433" s="387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</row>
    <row r="1434" spans="1:41" s="92" customFormat="1" ht="15" customHeight="1" x14ac:dyDescent="0.35">
      <c r="A1434" s="394"/>
      <c r="B1434" s="403" t="s">
        <v>975</v>
      </c>
      <c r="C1434" s="76" t="s">
        <v>737</v>
      </c>
      <c r="D1434" s="130"/>
      <c r="E1434" s="76" t="s">
        <v>738</v>
      </c>
      <c r="F1434" s="365">
        <f>+VLOOKUP($E1434,Labor!$1:$1048576,MATCH(DATE(F$2,1,1),Labor!$A$1:$LI$1),FALSE)</f>
        <v>27366.60094</v>
      </c>
      <c r="G1434" s="365">
        <f>+VLOOKUP($E1434,Labor!$1:$1048576,MATCH(DATE(G$2,1,1),Labor!$A$1:$LI$1),FALSE)</f>
        <v>27483.692500000001</v>
      </c>
      <c r="H1434" s="365">
        <f>+VLOOKUP($E1434,Labor!$1:$1048576,MATCH(DATE(H$2,1,1),Labor!$A$1:$LI$1),FALSE)</f>
        <v>27660.097310000001</v>
      </c>
      <c r="I1434" s="365">
        <f>+VLOOKUP($E1434,Labor!$1:$1048576,MATCH(DATE(I$2,1,1),Labor!$A$1:$LI$1),FALSE)</f>
        <v>27881.896000000001</v>
      </c>
      <c r="J1434" s="365">
        <f>+VLOOKUP($E1434,Labor!$1:$1048576,MATCH(DATE(J$2,1,1),Labor!$A$1:$LI$1),FALSE)</f>
        <v>28146.1976</v>
      </c>
      <c r="K1434" s="365">
        <f>+VLOOKUP($E1434,Labor!$1:$1048576,MATCH(DATE(K$2,1,1),Labor!$A$1:$LI$1),FALSE)</f>
        <v>28465.510149999998</v>
      </c>
      <c r="L1434" s="365">
        <f>+VLOOKUP($E1434,Labor!$1:$1048576,MATCH(DATE(L$2,1,1),Labor!$A$1:$LI$1),FALSE)</f>
        <v>28780.627990000001</v>
      </c>
      <c r="M1434" s="365">
        <f>+VLOOKUP($E1434,Labor!$1:$1048576,MATCH(DATE(M$2,1,1),Labor!$A$1:$LI$1),FALSE)</f>
        <v>29082.330839999999</v>
      </c>
      <c r="N1434" s="365">
        <f>+VLOOKUP($E1434,Labor!$1:$1048576,MATCH(DATE(N$2,1,1),Labor!$A$1:$LI$1),FALSE)</f>
        <v>29363.43881</v>
      </c>
      <c r="O1434" s="365">
        <f>+VLOOKUP($E1434,Labor!$1:$1048576,MATCH(DATE(O$2,1,1),Labor!$A$1:$LI$1),FALSE)</f>
        <v>29620.59059</v>
      </c>
      <c r="P1434" s="365">
        <f>+VLOOKUP($E1434,Labor!$1:$1048576,MATCH(DATE(P$2,1,1),Labor!$A$1:$LI$1),FALSE)</f>
        <v>29855.770649999999</v>
      </c>
      <c r="Q1434" s="365">
        <f>+VLOOKUP($E1434,Labor!$1:$1048576,MATCH(DATE(Q$2,1,1),Labor!$A$1:$LI$1),FALSE)</f>
        <v>30057.097430000002</v>
      </c>
      <c r="R1434" s="365">
        <f>+VLOOKUP($E1434,Labor!$1:$1048576,MATCH(DATE(R$2,1,1),Labor!$A$1:$LI$1),FALSE)</f>
        <v>30234.14097</v>
      </c>
      <c r="S1434" s="365">
        <f>+VLOOKUP($E1434,Labor!$1:$1048576,MATCH(DATE(S$2,1,1),Labor!$A$1:$LI$1),FALSE)</f>
        <v>30396.373169999999</v>
      </c>
      <c r="T1434" s="365">
        <f>+VLOOKUP($E1434,Labor!$1:$1048576,MATCH(DATE(T$2,1,1),Labor!$A$1:$LI$1),FALSE)</f>
        <v>30547.968850000001</v>
      </c>
      <c r="U1434" s="365">
        <f>+VLOOKUP($E1434,Labor!$1:$1048576,MATCH(DATE(U$2,1,1),Labor!$A$1:$LI$1),FALSE)</f>
        <v>30689.580440000002</v>
      </c>
      <c r="V1434" s="365">
        <f>+VLOOKUP($E1434,Labor!$1:$1048576,MATCH(DATE(V$2,1,1),Labor!$A$1:$LI$1),FALSE)</f>
        <v>30811.693739999999</v>
      </c>
      <c r="W1434" s="365">
        <f>+VLOOKUP($E1434,Labor!$1:$1048576,MATCH(DATE(W$2,1,1),Labor!$A$1:$LI$1),FALSE)</f>
        <v>30914.594980000002</v>
      </c>
      <c r="X1434" s="365">
        <f>+VLOOKUP($E1434,Labor!$1:$1048576,MATCH(DATE(X$2,1,1),Labor!$A$1:$LI$1),FALSE)</f>
        <v>30999.27216</v>
      </c>
      <c r="Y1434" s="365">
        <f>+VLOOKUP($E1434,Labor!$1:$1048576,MATCH(DATE(Y$2,1,1),Labor!$A$1:$LI$1),FALSE)</f>
        <v>31067.863099999999</v>
      </c>
      <c r="Z1434" s="365">
        <f>+VLOOKUP($E1434,Labor!$1:$1048576,MATCH(DATE(Z$2,1,1),Labor!$A$1:$LI$1),FALSE)</f>
        <v>31120.757509999999</v>
      </c>
      <c r="AA1434" s="365">
        <f>+VLOOKUP($E1434,Labor!$1:$1048576,MATCH(DATE(AA$2,1,1),Labor!$A$1:$LI$1),FALSE)</f>
        <v>31162.121469999998</v>
      </c>
      <c r="AB1434" s="365">
        <f>+VLOOKUP($E1434,Labor!$1:$1048576,MATCH(DATE(AB$2,1,1),Labor!$A$1:$LI$1),FALSE)</f>
        <v>31196.863720000001</v>
      </c>
      <c r="AC1434" s="365">
        <f>+VLOOKUP($E1434,Labor!$1:$1048576,MATCH(DATE(AC$2,1,1),Labor!$A$1:$LI$1),FALSE)</f>
        <v>31228.8413</v>
      </c>
      <c r="AD1434" s="365">
        <f>+VLOOKUP($E1434,Labor!$1:$1048576,MATCH(DATE(AD$2,1,1),Labor!$A$1:$LI$1),FALSE)</f>
        <v>31260.835490000001</v>
      </c>
      <c r="AE1434" s="365">
        <f>+VLOOKUP($E1434,Labor!$1:$1048576,MATCH(DATE(AE$2,1,1),Labor!$A$1:$LI$1),FALSE)</f>
        <v>31289.274679999999</v>
      </c>
      <c r="AF1434" s="365">
        <f>+VLOOKUP($E1434,Labor!$1:$1048576,MATCH(DATE(AF$2,1,1),Labor!$A$1:$LI$1),FALSE)</f>
        <v>31353.14228</v>
      </c>
      <c r="AG1434" s="365">
        <f>+VLOOKUP($E1434,Labor!$1:$1048576,MATCH(DATE(AG$2,1,1),Labor!$A$1:$LI$1),FALSE)</f>
        <v>31442.328539999999</v>
      </c>
      <c r="AH1434" s="365">
        <f>+VLOOKUP($E1434,Labor!$1:$1048576,MATCH(DATE(AH$2,1,1),Labor!$A$1:$LI$1),FALSE)</f>
        <v>31548.986400000002</v>
      </c>
      <c r="AI1434" s="365">
        <f>+VLOOKUP($E1434,Labor!$1:$1048576,MATCH(DATE(AI$2,1,1),Labor!$A$1:$LI$1),FALSE)</f>
        <v>31666.733189999999</v>
      </c>
      <c r="AJ1434" s="365">
        <f>+VLOOKUP($E1434,Labor!$1:$1048576,MATCH(DATE(AJ$2,1,1),Labor!$A$1:$LI$1),FALSE)</f>
        <v>31789.857629999999</v>
      </c>
      <c r="AK1434" s="365">
        <f>+VLOOKUP($E1434,Labor!$1:$1048576,MATCH(DATE(AK$2,1,1),Labor!$A$1:$LI$1),FALSE)</f>
        <v>31912.967100000002</v>
      </c>
      <c r="AL1434" s="365">
        <f>+VLOOKUP($E1434,Labor!$1:$1048576,MATCH(DATE(AL$2,1,1),Labor!$A$1:$LI$1),FALSE)</f>
        <v>32031.980950000001</v>
      </c>
      <c r="AM1434" s="365">
        <f>+VLOOKUP($E1434,Labor!$1:$1048576,MATCH(DATE(AM$2,1,1),Labor!$A$1:$LI$1),FALSE)</f>
        <v>32143.33005</v>
      </c>
      <c r="AN1434" s="365">
        <f>+VLOOKUP($E1434,Labor!$1:$1048576,MATCH(DATE(AN$2,1,1),Labor!$A$1:$LI$1),FALSE)</f>
        <v>32243.863969999999</v>
      </c>
      <c r="AO1434" s="365">
        <f>+VLOOKUP($E1434,Labor!$1:$1048576,MATCH(DATE(AO$2,1,1),Labor!$A$1:$LI$1),FALSE)</f>
        <v>32331.004290000001</v>
      </c>
    </row>
    <row r="1435" spans="1:41" s="92" customFormat="1" ht="15" customHeight="1" x14ac:dyDescent="0.35">
      <c r="A1435" s="394"/>
      <c r="B1435" s="403"/>
      <c r="C1435" s="76" t="s">
        <v>739</v>
      </c>
      <c r="D1435" s="130"/>
      <c r="E1435" s="76" t="s">
        <v>744</v>
      </c>
      <c r="F1435" s="365">
        <f>+VLOOKUP($E1435,Labor!$1:$1048576,MATCH(DATE(F$2,1,1),Labor!$A$1:$LI$1),FALSE)</f>
        <v>760.45773329999997</v>
      </c>
      <c r="G1435" s="365">
        <f>+VLOOKUP($E1435,Labor!$1:$1048576,MATCH(DATE(G$2,1,1),Labor!$A$1:$LI$1),FALSE)</f>
        <v>762.98004479999997</v>
      </c>
      <c r="H1435" s="365">
        <f>+VLOOKUP($E1435,Labor!$1:$1048576,MATCH(DATE(H$2,1,1),Labor!$A$1:$LI$1),FALSE)</f>
        <v>767.0846176</v>
      </c>
      <c r="I1435" s="365">
        <f>+VLOOKUP($E1435,Labor!$1:$1048576,MATCH(DATE(I$2,1,1),Labor!$A$1:$LI$1),FALSE)</f>
        <v>772.81745530000001</v>
      </c>
      <c r="J1435" s="365">
        <f>+VLOOKUP($E1435,Labor!$1:$1048576,MATCH(DATE(J$2,1,1),Labor!$A$1:$LI$1),FALSE)</f>
        <v>780.3780332</v>
      </c>
      <c r="K1435" s="365">
        <f>+VLOOKUP($E1435,Labor!$1:$1048576,MATCH(DATE(K$2,1,1),Labor!$A$1:$LI$1),FALSE)</f>
        <v>790.23155429999997</v>
      </c>
      <c r="L1435" s="365">
        <f>+VLOOKUP($E1435,Labor!$1:$1048576,MATCH(DATE(L$2,1,1),Labor!$A$1:$LI$1),FALSE)</f>
        <v>799.85638159999996</v>
      </c>
      <c r="M1435" s="365">
        <f>+VLOOKUP($E1435,Labor!$1:$1048576,MATCH(DATE(M$2,1,1),Labor!$A$1:$LI$1),FALSE)</f>
        <v>808.99874269999998</v>
      </c>
      <c r="N1435" s="365">
        <f>+VLOOKUP($E1435,Labor!$1:$1048576,MATCH(DATE(N$2,1,1),Labor!$A$1:$LI$1),FALSE)</f>
        <v>817.26695189999998</v>
      </c>
      <c r="O1435" s="365">
        <f>+VLOOKUP($E1435,Labor!$1:$1048576,MATCH(DATE(O$2,1,1),Labor!$A$1:$LI$1),FALSE)</f>
        <v>824.35649690000002</v>
      </c>
      <c r="P1435" s="365">
        <f>+VLOOKUP($E1435,Labor!$1:$1048576,MATCH(DATE(P$2,1,1),Labor!$A$1:$LI$1),FALSE)</f>
        <v>830.18785990000003</v>
      </c>
      <c r="Q1435" s="365">
        <f>+VLOOKUP($E1435,Labor!$1:$1048576,MATCH(DATE(Q$2,1,1),Labor!$A$1:$LI$1),FALSE)</f>
        <v>834.49268319999999</v>
      </c>
      <c r="R1435" s="365">
        <f>+VLOOKUP($E1435,Labor!$1:$1048576,MATCH(DATE(R$2,1,1),Labor!$A$1:$LI$1),FALSE)</f>
        <v>837.91549299999997</v>
      </c>
      <c r="S1435" s="365">
        <f>+VLOOKUP($E1435,Labor!$1:$1048576,MATCH(DATE(S$2,1,1),Labor!$A$1:$LI$1),FALSE)</f>
        <v>841.02093679999996</v>
      </c>
      <c r="T1435" s="365">
        <f>+VLOOKUP($E1435,Labor!$1:$1048576,MATCH(DATE(T$2,1,1),Labor!$A$1:$LI$1),FALSE)</f>
        <v>844.042596</v>
      </c>
      <c r="U1435" s="365">
        <f>+VLOOKUP($E1435,Labor!$1:$1048576,MATCH(DATE(U$2,1,1),Labor!$A$1:$LI$1),FALSE)</f>
        <v>846.9803776</v>
      </c>
      <c r="V1435" s="365">
        <f>+VLOOKUP($E1435,Labor!$1:$1048576,MATCH(DATE(V$2,1,1),Labor!$A$1:$LI$1),FALSE)</f>
        <v>848.93211169999995</v>
      </c>
      <c r="W1435" s="365">
        <f>+VLOOKUP($E1435,Labor!$1:$1048576,MATCH(DATE(W$2,1,1),Labor!$A$1:$LI$1),FALSE)</f>
        <v>850.07405700000004</v>
      </c>
      <c r="X1435" s="365">
        <f>+VLOOKUP($E1435,Labor!$1:$1048576,MATCH(DATE(X$2,1,1),Labor!$A$1:$LI$1),FALSE)</f>
        <v>850.49871380000002</v>
      </c>
      <c r="Y1435" s="365">
        <f>+VLOOKUP($E1435,Labor!$1:$1048576,MATCH(DATE(Y$2,1,1),Labor!$A$1:$LI$1),FALSE)</f>
        <v>850.28941870000006</v>
      </c>
      <c r="Z1435" s="365">
        <f>+VLOOKUP($E1435,Labor!$1:$1048576,MATCH(DATE(Z$2,1,1),Labor!$A$1:$LI$1),FALSE)</f>
        <v>849.47615940000003</v>
      </c>
      <c r="AA1435" s="365">
        <f>+VLOOKUP($E1435,Labor!$1:$1048576,MATCH(DATE(AA$2,1,1),Labor!$A$1:$LI$1),FALSE)</f>
        <v>848.24193579999996</v>
      </c>
      <c r="AB1435" s="365">
        <f>+VLOOKUP($E1435,Labor!$1:$1048576,MATCH(DATE(AB$2,1,1),Labor!$A$1:$LI$1),FALSE)</f>
        <v>846.80091049999999</v>
      </c>
      <c r="AC1435" s="365">
        <f>+VLOOKUP($E1435,Labor!$1:$1048576,MATCH(DATE(AC$2,1,1),Labor!$A$1:$LI$1),FALSE)</f>
        <v>845.31042190000005</v>
      </c>
      <c r="AD1435" s="365">
        <f>+VLOOKUP($E1435,Labor!$1:$1048576,MATCH(DATE(AD$2,1,1),Labor!$A$1:$LI$1),FALSE)</f>
        <v>843.87039489999995</v>
      </c>
      <c r="AE1435" s="365">
        <f>+VLOOKUP($E1435,Labor!$1:$1048576,MATCH(DATE(AE$2,1,1),Labor!$A$1:$LI$1),FALSE)</f>
        <v>842.32551360000002</v>
      </c>
      <c r="AF1435" s="365">
        <f>+VLOOKUP($E1435,Labor!$1:$1048576,MATCH(DATE(AF$2,1,1),Labor!$A$1:$LI$1),FALSE)</f>
        <v>841.28501949999998</v>
      </c>
      <c r="AG1435" s="365">
        <f>+VLOOKUP($E1435,Labor!$1:$1048576,MATCH(DATE(AG$2,1,1),Labor!$A$1:$LI$1),FALSE)</f>
        <v>840.89192739999999</v>
      </c>
      <c r="AH1435" s="365">
        <f>+VLOOKUP($E1435,Labor!$1:$1048576,MATCH(DATE(AH$2,1,1),Labor!$A$1:$LI$1),FALSE)</f>
        <v>841.17203900000004</v>
      </c>
      <c r="AI1435" s="365">
        <f>+VLOOKUP($E1435,Labor!$1:$1048576,MATCH(DATE(AI$2,1,1),Labor!$A$1:$LI$1),FALSE)</f>
        <v>842.04419470000005</v>
      </c>
      <c r="AJ1435" s="365">
        <f>+VLOOKUP($E1435,Labor!$1:$1048576,MATCH(DATE(AJ$2,1,1),Labor!$A$1:$LI$1),FALSE)</f>
        <v>843.36047589999998</v>
      </c>
      <c r="AK1435" s="365">
        <f>+VLOOKUP($E1435,Labor!$1:$1048576,MATCH(DATE(AK$2,1,1),Labor!$A$1:$LI$1),FALSE)</f>
        <v>844.94299720000004</v>
      </c>
      <c r="AL1435" s="365">
        <f>+VLOOKUP($E1435,Labor!$1:$1048576,MATCH(DATE(AL$2,1,1),Labor!$A$1:$LI$1),FALSE)</f>
        <v>846.6467791</v>
      </c>
      <c r="AM1435" s="365">
        <f>+VLOOKUP($E1435,Labor!$1:$1048576,MATCH(DATE(AM$2,1,1),Labor!$A$1:$LI$1),FALSE)</f>
        <v>848.33777080000004</v>
      </c>
      <c r="AN1435" s="365">
        <f>+VLOOKUP($E1435,Labor!$1:$1048576,MATCH(DATE(AN$2,1,1),Labor!$A$1:$LI$1),FALSE)</f>
        <v>849.89459920000002</v>
      </c>
      <c r="AO1435" s="365">
        <f>+VLOOKUP($E1435,Labor!$1:$1048576,MATCH(DATE(AO$2,1,1),Labor!$A$1:$LI$1),FALSE)</f>
        <v>851.21681260000003</v>
      </c>
    </row>
    <row r="1436" spans="1:41" ht="15" customHeight="1" x14ac:dyDescent="0.35">
      <c r="A1436" s="394"/>
      <c r="B1436" s="403"/>
      <c r="C1436" s="67" t="s">
        <v>724</v>
      </c>
      <c r="D1436" s="93"/>
      <c r="E1436" s="67" t="s">
        <v>750</v>
      </c>
      <c r="F1436" s="366">
        <f>+VLOOKUP($E1436,Labor!$1:$1048576,MATCH(DATE(F$2,1,1),Labor!$A$1:$LI$1),FALSE)</f>
        <v>731.40135290000001</v>
      </c>
      <c r="G1436" s="366">
        <f>+VLOOKUP($E1436,Labor!$1:$1048576,MATCH(DATE(G$2,1,1),Labor!$A$1:$LI$1),FALSE)</f>
        <v>734.21333919999995</v>
      </c>
      <c r="H1436" s="366">
        <f>+VLOOKUP($E1436,Labor!$1:$1048576,MATCH(DATE(H$2,1,1),Labor!$A$1:$LI$1),FALSE)</f>
        <v>738.75898549999999</v>
      </c>
      <c r="I1436" s="366">
        <f>+VLOOKUP($E1436,Labor!$1:$1048576,MATCH(DATE(I$2,1,1),Labor!$A$1:$LI$1),FALSE)</f>
        <v>745.00415469999996</v>
      </c>
      <c r="J1436" s="366">
        <f>+VLOOKUP($E1436,Labor!$1:$1048576,MATCH(DATE(J$2,1,1),Labor!$A$1:$LI$1),FALSE)</f>
        <v>753.02610630000004</v>
      </c>
      <c r="K1436" s="366">
        <f>+VLOOKUP($E1436,Labor!$1:$1048576,MATCH(DATE(K$2,1,1),Labor!$A$1:$LI$1),FALSE)</f>
        <v>763.27078630000005</v>
      </c>
      <c r="L1436" s="366">
        <f>+VLOOKUP($E1436,Labor!$1:$1048576,MATCH(DATE(L$2,1,1),Labor!$A$1:$LI$1),FALSE)</f>
        <v>773.18304609999996</v>
      </c>
      <c r="M1436" s="366">
        <f>+VLOOKUP($E1436,Labor!$1:$1048576,MATCH(DATE(M$2,1,1),Labor!$A$1:$LI$1),FALSE)</f>
        <v>782.61582450000003</v>
      </c>
      <c r="N1436" s="366">
        <f>+VLOOKUP($E1436,Labor!$1:$1048576,MATCH(DATE(N$2,1,1),Labor!$A$1:$LI$1),FALSE)</f>
        <v>791.223477</v>
      </c>
      <c r="O1436" s="366">
        <f>+VLOOKUP($E1436,Labor!$1:$1048576,MATCH(DATE(O$2,1,1),Labor!$A$1:$LI$1),FALSE)</f>
        <v>798.71947869999997</v>
      </c>
      <c r="P1436" s="366">
        <f>+VLOOKUP($E1436,Labor!$1:$1048576,MATCH(DATE(P$2,1,1),Labor!$A$1:$LI$1),FALSE)</f>
        <v>805.02311559999998</v>
      </c>
      <c r="Q1436" s="366">
        <f>+VLOOKUP($E1436,Labor!$1:$1048576,MATCH(DATE(Q$2,1,1),Labor!$A$1:$LI$1),FALSE)</f>
        <v>809.70401949999996</v>
      </c>
      <c r="R1436" s="366">
        <f>+VLOOKUP($E1436,Labor!$1:$1048576,MATCH(DATE(R$2,1,1),Labor!$A$1:$LI$1),FALSE)</f>
        <v>813.39554339999995</v>
      </c>
      <c r="S1436" s="366">
        <f>+VLOOKUP($E1436,Labor!$1:$1048576,MATCH(DATE(S$2,1,1),Labor!$A$1:$LI$1),FALSE)</f>
        <v>816.6837309</v>
      </c>
      <c r="T1436" s="366">
        <f>+VLOOKUP($E1436,Labor!$1:$1048576,MATCH(DATE(T$2,1,1),Labor!$A$1:$LI$1),FALSE)</f>
        <v>819.82593550000001</v>
      </c>
      <c r="U1436" s="366">
        <f>+VLOOKUP($E1436,Labor!$1:$1048576,MATCH(DATE(U$2,1,1),Labor!$A$1:$LI$1),FALSE)</f>
        <v>822.83970710000006</v>
      </c>
      <c r="V1436" s="366">
        <f>+VLOOKUP($E1436,Labor!$1:$1048576,MATCH(DATE(V$2,1,1),Labor!$A$1:$LI$1),FALSE)</f>
        <v>824.81405640000003</v>
      </c>
      <c r="W1436" s="366">
        <f>+VLOOKUP($E1436,Labor!$1:$1048576,MATCH(DATE(W$2,1,1),Labor!$A$1:$LI$1),FALSE)</f>
        <v>825.93971639999995</v>
      </c>
      <c r="X1436" s="366">
        <f>+VLOOKUP($E1436,Labor!$1:$1048576,MATCH(DATE(X$2,1,1),Labor!$A$1:$LI$1),FALSE)</f>
        <v>826.32079220000003</v>
      </c>
      <c r="Y1436" s="366">
        <f>+VLOOKUP($E1436,Labor!$1:$1048576,MATCH(DATE(Y$2,1,1),Labor!$A$1:$LI$1),FALSE)</f>
        <v>826.04741709999996</v>
      </c>
      <c r="Z1436" s="366">
        <f>+VLOOKUP($E1436,Labor!$1:$1048576,MATCH(DATE(Z$2,1,1),Labor!$A$1:$LI$1),FALSE)</f>
        <v>825.15625939999995</v>
      </c>
      <c r="AA1436" s="366">
        <f>+VLOOKUP($E1436,Labor!$1:$1048576,MATCH(DATE(AA$2,1,1),Labor!$A$1:$LI$1),FALSE)</f>
        <v>823.81822309999995</v>
      </c>
      <c r="AB1436" s="366">
        <f>+VLOOKUP($E1436,Labor!$1:$1048576,MATCH(DATE(AB$2,1,1),Labor!$A$1:$LI$1),FALSE)</f>
        <v>822.245092</v>
      </c>
      <c r="AC1436" s="366">
        <f>+VLOOKUP($E1436,Labor!$1:$1048576,MATCH(DATE(AC$2,1,1),Labor!$A$1:$LI$1),FALSE)</f>
        <v>820.59310879999998</v>
      </c>
      <c r="AD1436" s="366">
        <f>+VLOOKUP($E1436,Labor!$1:$1048576,MATCH(DATE(AD$2,1,1),Labor!$A$1:$LI$1),FALSE)</f>
        <v>818.9597301</v>
      </c>
      <c r="AE1436" s="366">
        <f>+VLOOKUP($E1436,Labor!$1:$1048576,MATCH(DATE(AE$2,1,1),Labor!$A$1:$LI$1),FALSE)</f>
        <v>817.19521729999997</v>
      </c>
      <c r="AF1436" s="366">
        <f>+VLOOKUP($E1436,Labor!$1:$1048576,MATCH(DATE(AF$2,1,1),Labor!$A$1:$LI$1),FALSE)</f>
        <v>816.15463239999997</v>
      </c>
      <c r="AG1436" s="366">
        <f>+VLOOKUP($E1436,Labor!$1:$1048576,MATCH(DATE(AG$2,1,1),Labor!$A$1:$LI$1),FALSE)</f>
        <v>815.931828</v>
      </c>
      <c r="AH1436" s="366">
        <f>+VLOOKUP($E1436,Labor!$1:$1048576,MATCH(DATE(AH$2,1,1),Labor!$A$1:$LI$1),FALSE)</f>
        <v>816.46358110000006</v>
      </c>
      <c r="AI1436" s="366">
        <f>+VLOOKUP($E1436,Labor!$1:$1048576,MATCH(DATE(AI$2,1,1),Labor!$A$1:$LI$1),FALSE)</f>
        <v>817.60942750000004</v>
      </c>
      <c r="AJ1436" s="366">
        <f>+VLOOKUP($E1436,Labor!$1:$1048576,MATCH(DATE(AJ$2,1,1),Labor!$A$1:$LI$1),FALSE)</f>
        <v>819.19359480000003</v>
      </c>
      <c r="AK1436" s="366">
        <f>+VLOOKUP($E1436,Labor!$1:$1048576,MATCH(DATE(AK$2,1,1),Labor!$A$1:$LI$1),FALSE)</f>
        <v>821.02721740000004</v>
      </c>
      <c r="AL1436" s="366">
        <f>+VLOOKUP($E1436,Labor!$1:$1048576,MATCH(DATE(AL$2,1,1),Labor!$A$1:$LI$1),FALSE)</f>
        <v>822.96593350000001</v>
      </c>
      <c r="AM1436" s="366">
        <f>+VLOOKUP($E1436,Labor!$1:$1048576,MATCH(DATE(AM$2,1,1),Labor!$A$1:$LI$1),FALSE)</f>
        <v>824.88019599999996</v>
      </c>
      <c r="AN1436" s="366">
        <f>+VLOOKUP($E1436,Labor!$1:$1048576,MATCH(DATE(AN$2,1,1),Labor!$A$1:$LI$1),FALSE)</f>
        <v>826.65368639999997</v>
      </c>
      <c r="AO1436" s="366">
        <f>+VLOOKUP($E1436,Labor!$1:$1048576,MATCH(DATE(AO$2,1,1),Labor!$A$1:$LI$1),FALSE)</f>
        <v>828.19020899999998</v>
      </c>
    </row>
    <row r="1437" spans="1:41" ht="15" customHeight="1" x14ac:dyDescent="0.35">
      <c r="A1437" s="394"/>
      <c r="B1437" s="403"/>
      <c r="C1437" s="67" t="s">
        <v>725</v>
      </c>
      <c r="D1437" s="93"/>
      <c r="E1437" s="67" t="s">
        <v>751</v>
      </c>
      <c r="F1437" s="366">
        <f>+VLOOKUP($E1437,Labor!$1:$1048576,MATCH(DATE(F$2,1,1),Labor!$A$1:$LI$1),FALSE)</f>
        <v>29.056380369999999</v>
      </c>
      <c r="G1437" s="366">
        <f>+VLOOKUP($E1437,Labor!$1:$1048576,MATCH(DATE(G$2,1,1),Labor!$A$1:$LI$1),FALSE)</f>
        <v>28.766705569999999</v>
      </c>
      <c r="H1437" s="366">
        <f>+VLOOKUP($E1437,Labor!$1:$1048576,MATCH(DATE(H$2,1,1),Labor!$A$1:$LI$1),FALSE)</f>
        <v>28.325632070000001</v>
      </c>
      <c r="I1437" s="366">
        <f>+VLOOKUP($E1437,Labor!$1:$1048576,MATCH(DATE(I$2,1,1),Labor!$A$1:$LI$1),FALSE)</f>
        <v>27.813300609999999</v>
      </c>
      <c r="J1437" s="366">
        <f>+VLOOKUP($E1437,Labor!$1:$1048576,MATCH(DATE(J$2,1,1),Labor!$A$1:$LI$1),FALSE)</f>
        <v>27.351926899999999</v>
      </c>
      <c r="K1437" s="366">
        <f>+VLOOKUP($E1437,Labor!$1:$1048576,MATCH(DATE(K$2,1,1),Labor!$A$1:$LI$1),FALSE)</f>
        <v>26.960768040000001</v>
      </c>
      <c r="L1437" s="366">
        <f>+VLOOKUP($E1437,Labor!$1:$1048576,MATCH(DATE(L$2,1,1),Labor!$A$1:$LI$1),FALSE)</f>
        <v>26.673335470000001</v>
      </c>
      <c r="M1437" s="366">
        <f>+VLOOKUP($E1437,Labor!$1:$1048576,MATCH(DATE(M$2,1,1),Labor!$A$1:$LI$1),FALSE)</f>
        <v>26.382918140000001</v>
      </c>
      <c r="N1437" s="366">
        <f>+VLOOKUP($E1437,Labor!$1:$1048576,MATCH(DATE(N$2,1,1),Labor!$A$1:$LI$1),FALSE)</f>
        <v>26.043474870000001</v>
      </c>
      <c r="O1437" s="366">
        <f>+VLOOKUP($E1437,Labor!$1:$1048576,MATCH(DATE(O$2,1,1),Labor!$A$1:$LI$1),FALSE)</f>
        <v>25.6370182</v>
      </c>
      <c r="P1437" s="366">
        <f>+VLOOKUP($E1437,Labor!$1:$1048576,MATCH(DATE(P$2,1,1),Labor!$A$1:$LI$1),FALSE)</f>
        <v>25.16474432</v>
      </c>
      <c r="Q1437" s="366">
        <f>+VLOOKUP($E1437,Labor!$1:$1048576,MATCH(DATE(Q$2,1,1),Labor!$A$1:$LI$1),FALSE)</f>
        <v>24.788663719999999</v>
      </c>
      <c r="R1437" s="366">
        <f>+VLOOKUP($E1437,Labor!$1:$1048576,MATCH(DATE(R$2,1,1),Labor!$A$1:$LI$1),FALSE)</f>
        <v>24.51994964</v>
      </c>
      <c r="S1437" s="366">
        <f>+VLOOKUP($E1437,Labor!$1:$1048576,MATCH(DATE(S$2,1,1),Labor!$A$1:$LI$1),FALSE)</f>
        <v>24.337205869999998</v>
      </c>
      <c r="T1437" s="366">
        <f>+VLOOKUP($E1437,Labor!$1:$1048576,MATCH(DATE(T$2,1,1),Labor!$A$1:$LI$1),FALSE)</f>
        <v>24.21666042</v>
      </c>
      <c r="U1437" s="366">
        <f>+VLOOKUP($E1437,Labor!$1:$1048576,MATCH(DATE(U$2,1,1),Labor!$A$1:$LI$1),FALSE)</f>
        <v>24.140670530000001</v>
      </c>
      <c r="V1437" s="366">
        <f>+VLOOKUP($E1437,Labor!$1:$1048576,MATCH(DATE(V$2,1,1),Labor!$A$1:$LI$1),FALSE)</f>
        <v>24.11805528</v>
      </c>
      <c r="W1437" s="366">
        <f>+VLOOKUP($E1437,Labor!$1:$1048576,MATCH(DATE(W$2,1,1),Labor!$A$1:$LI$1),FALSE)</f>
        <v>24.134340609999999</v>
      </c>
      <c r="X1437" s="366">
        <f>+VLOOKUP($E1437,Labor!$1:$1048576,MATCH(DATE(X$2,1,1),Labor!$A$1:$LI$1),FALSE)</f>
        <v>24.177921649999998</v>
      </c>
      <c r="Y1437" s="366">
        <f>+VLOOKUP($E1437,Labor!$1:$1048576,MATCH(DATE(Y$2,1,1),Labor!$A$1:$LI$1),FALSE)</f>
        <v>24.242001630000001</v>
      </c>
      <c r="Z1437" s="366">
        <f>+VLOOKUP($E1437,Labor!$1:$1048576,MATCH(DATE(Z$2,1,1),Labor!$A$1:$LI$1),FALSE)</f>
        <v>24.319899970000002</v>
      </c>
      <c r="AA1437" s="366">
        <f>+VLOOKUP($E1437,Labor!$1:$1048576,MATCH(DATE(AA$2,1,1),Labor!$A$1:$LI$1),FALSE)</f>
        <v>24.42371267</v>
      </c>
      <c r="AB1437" s="366">
        <f>+VLOOKUP($E1437,Labor!$1:$1048576,MATCH(DATE(AB$2,1,1),Labor!$A$1:$LI$1),FALSE)</f>
        <v>24.555818540000001</v>
      </c>
      <c r="AC1437" s="366">
        <f>+VLOOKUP($E1437,Labor!$1:$1048576,MATCH(DATE(AC$2,1,1),Labor!$A$1:$LI$1),FALSE)</f>
        <v>24.717313130000001</v>
      </c>
      <c r="AD1437" s="366">
        <f>+VLOOKUP($E1437,Labor!$1:$1048576,MATCH(DATE(AD$2,1,1),Labor!$A$1:$LI$1),FALSE)</f>
        <v>24.910664749999999</v>
      </c>
      <c r="AE1437" s="366">
        <f>+VLOOKUP($E1437,Labor!$1:$1048576,MATCH(DATE(AE$2,1,1),Labor!$A$1:$LI$1),FALSE)</f>
        <v>25.13029624</v>
      </c>
      <c r="AF1437" s="366">
        <f>+VLOOKUP($E1437,Labor!$1:$1048576,MATCH(DATE(AF$2,1,1),Labor!$A$1:$LI$1),FALSE)</f>
        <v>25.130387160000002</v>
      </c>
      <c r="AG1437" s="366">
        <f>+VLOOKUP($E1437,Labor!$1:$1048576,MATCH(DATE(AG$2,1,1),Labor!$A$1:$LI$1),FALSE)</f>
        <v>24.960099360000001</v>
      </c>
      <c r="AH1437" s="366">
        <f>+VLOOKUP($E1437,Labor!$1:$1048576,MATCH(DATE(AH$2,1,1),Labor!$A$1:$LI$1),FALSE)</f>
        <v>24.70845791</v>
      </c>
      <c r="AI1437" s="366">
        <f>+VLOOKUP($E1437,Labor!$1:$1048576,MATCH(DATE(AI$2,1,1),Labor!$A$1:$LI$1),FALSE)</f>
        <v>24.434767239999999</v>
      </c>
      <c r="AJ1437" s="366">
        <f>+VLOOKUP($E1437,Labor!$1:$1048576,MATCH(DATE(AJ$2,1,1),Labor!$A$1:$LI$1),FALSE)</f>
        <v>24.16688113</v>
      </c>
      <c r="AK1437" s="366">
        <f>+VLOOKUP($E1437,Labor!$1:$1048576,MATCH(DATE(AK$2,1,1),Labor!$A$1:$LI$1),FALSE)</f>
        <v>23.915779799999999</v>
      </c>
      <c r="AL1437" s="366">
        <f>+VLOOKUP($E1437,Labor!$1:$1048576,MATCH(DATE(AL$2,1,1),Labor!$A$1:$LI$1),FALSE)</f>
        <v>23.68084558</v>
      </c>
      <c r="AM1437" s="366">
        <f>+VLOOKUP($E1437,Labor!$1:$1048576,MATCH(DATE(AM$2,1,1),Labor!$A$1:$LI$1),FALSE)</f>
        <v>23.457574770000001</v>
      </c>
      <c r="AN1437" s="366">
        <f>+VLOOKUP($E1437,Labor!$1:$1048576,MATCH(DATE(AN$2,1,1),Labor!$A$1:$LI$1),FALSE)</f>
        <v>23.240912789999999</v>
      </c>
      <c r="AO1437" s="366">
        <f>+VLOOKUP($E1437,Labor!$1:$1048576,MATCH(DATE(AO$2,1,1),Labor!$A$1:$LI$1),FALSE)</f>
        <v>23.026603590000001</v>
      </c>
    </row>
    <row r="1438" spans="1:41" s="92" customFormat="1" ht="15" customHeight="1" x14ac:dyDescent="0.35">
      <c r="A1438" s="394"/>
      <c r="B1438" s="403"/>
      <c r="C1438" s="76" t="s">
        <v>740</v>
      </c>
      <c r="D1438" s="130"/>
      <c r="E1438" s="76" t="s">
        <v>745</v>
      </c>
      <c r="F1438" s="365">
        <f>+VLOOKUP($E1438,Labor!$1:$1048576,MATCH(DATE(F$2,1,1),Labor!$A$1:$LI$1),FALSE)</f>
        <v>4367.2040040000002</v>
      </c>
      <c r="G1438" s="365">
        <f>+VLOOKUP($E1438,Labor!$1:$1048576,MATCH(DATE(G$2,1,1),Labor!$A$1:$LI$1),FALSE)</f>
        <v>4394.5507280000002</v>
      </c>
      <c r="H1438" s="365">
        <f>+VLOOKUP($E1438,Labor!$1:$1048576,MATCH(DATE(H$2,1,1),Labor!$A$1:$LI$1),FALSE)</f>
        <v>4436.5923279999997</v>
      </c>
      <c r="I1438" s="365">
        <f>+VLOOKUP($E1438,Labor!$1:$1048576,MATCH(DATE(I$2,1,1),Labor!$A$1:$LI$1),FALSE)</f>
        <v>4488.3652970000003</v>
      </c>
      <c r="J1438" s="365">
        <f>+VLOOKUP($E1438,Labor!$1:$1048576,MATCH(DATE(J$2,1,1),Labor!$A$1:$LI$1),FALSE)</f>
        <v>4547.1720379999997</v>
      </c>
      <c r="K1438" s="365">
        <f>+VLOOKUP($E1438,Labor!$1:$1048576,MATCH(DATE(K$2,1,1),Labor!$A$1:$LI$1),FALSE)</f>
        <v>4614.4073449999996</v>
      </c>
      <c r="L1438" s="365">
        <f>+VLOOKUP($E1438,Labor!$1:$1048576,MATCH(DATE(L$2,1,1),Labor!$A$1:$LI$1),FALSE)</f>
        <v>4679.2239760000002</v>
      </c>
      <c r="M1438" s="365">
        <f>+VLOOKUP($E1438,Labor!$1:$1048576,MATCH(DATE(M$2,1,1),Labor!$A$1:$LI$1),FALSE)</f>
        <v>4742.1342439999999</v>
      </c>
      <c r="N1438" s="365">
        <f>+VLOOKUP($E1438,Labor!$1:$1048576,MATCH(DATE(N$2,1,1),Labor!$A$1:$LI$1),FALSE)</f>
        <v>4802.60646</v>
      </c>
      <c r="O1438" s="365">
        <f>+VLOOKUP($E1438,Labor!$1:$1048576,MATCH(DATE(O$2,1,1),Labor!$A$1:$LI$1),FALSE)</f>
        <v>4860.0116589999998</v>
      </c>
      <c r="P1438" s="365">
        <f>+VLOOKUP($E1438,Labor!$1:$1048576,MATCH(DATE(P$2,1,1),Labor!$A$1:$LI$1),FALSE)</f>
        <v>4914.1673069999997</v>
      </c>
      <c r="Q1438" s="365">
        <f>+VLOOKUP($E1438,Labor!$1:$1048576,MATCH(DATE(Q$2,1,1),Labor!$A$1:$LI$1),FALSE)</f>
        <v>4962.2664860000004</v>
      </c>
      <c r="R1438" s="365">
        <f>+VLOOKUP($E1438,Labor!$1:$1048576,MATCH(DATE(R$2,1,1),Labor!$A$1:$LI$1),FALSE)</f>
        <v>5005.9683349999996</v>
      </c>
      <c r="S1438" s="365">
        <f>+VLOOKUP($E1438,Labor!$1:$1048576,MATCH(DATE(S$2,1,1),Labor!$A$1:$LI$1),FALSE)</f>
        <v>5047.5725439999997</v>
      </c>
      <c r="T1438" s="365">
        <f>+VLOOKUP($E1438,Labor!$1:$1048576,MATCH(DATE(T$2,1,1),Labor!$A$1:$LI$1),FALSE)</f>
        <v>5088.6303170000001</v>
      </c>
      <c r="U1438" s="365">
        <f>+VLOOKUP($E1438,Labor!$1:$1048576,MATCH(DATE(U$2,1,1),Labor!$A$1:$LI$1),FALSE)</f>
        <v>5129.8579040000004</v>
      </c>
      <c r="V1438" s="365">
        <f>+VLOOKUP($E1438,Labor!$1:$1048576,MATCH(DATE(V$2,1,1),Labor!$A$1:$LI$1),FALSE)</f>
        <v>5169.1722140000002</v>
      </c>
      <c r="W1438" s="365">
        <f>+VLOOKUP($E1438,Labor!$1:$1048576,MATCH(DATE(W$2,1,1),Labor!$A$1:$LI$1),FALSE)</f>
        <v>5206.9795320000003</v>
      </c>
      <c r="X1438" s="365">
        <f>+VLOOKUP($E1438,Labor!$1:$1048576,MATCH(DATE(X$2,1,1),Labor!$A$1:$LI$1),FALSE)</f>
        <v>5243.4125640000002</v>
      </c>
      <c r="Y1438" s="365">
        <f>+VLOOKUP($E1438,Labor!$1:$1048576,MATCH(DATE(Y$2,1,1),Labor!$A$1:$LI$1),FALSE)</f>
        <v>5278.5600109999996</v>
      </c>
      <c r="Z1438" s="365">
        <f>+VLOOKUP($E1438,Labor!$1:$1048576,MATCH(DATE(Z$2,1,1),Labor!$A$1:$LI$1),FALSE)</f>
        <v>5312.3922659999998</v>
      </c>
      <c r="AA1438" s="365">
        <f>+VLOOKUP($E1438,Labor!$1:$1048576,MATCH(DATE(AA$2,1,1),Labor!$A$1:$LI$1),FALSE)</f>
        <v>5345.3280439999999</v>
      </c>
      <c r="AB1438" s="365">
        <f>+VLOOKUP($E1438,Labor!$1:$1048576,MATCH(DATE(AB$2,1,1),Labor!$A$1:$LI$1),FALSE)</f>
        <v>5378.1639850000001</v>
      </c>
      <c r="AC1438" s="365">
        <f>+VLOOKUP($E1438,Labor!$1:$1048576,MATCH(DATE(AC$2,1,1),Labor!$A$1:$LI$1),FALSE)</f>
        <v>5411.6142550000004</v>
      </c>
      <c r="AD1438" s="365">
        <f>+VLOOKUP($E1438,Labor!$1:$1048576,MATCH(DATE(AD$2,1,1),Labor!$A$1:$LI$1),FALSE)</f>
        <v>5446.1977459999998</v>
      </c>
      <c r="AE1438" s="365">
        <f>+VLOOKUP($E1438,Labor!$1:$1048576,MATCH(DATE(AE$2,1,1),Labor!$A$1:$LI$1),FALSE)</f>
        <v>5481.479988</v>
      </c>
      <c r="AF1438" s="365">
        <f>+VLOOKUP($E1438,Labor!$1:$1048576,MATCH(DATE(AF$2,1,1),Labor!$A$1:$LI$1),FALSE)</f>
        <v>5526.2054630000002</v>
      </c>
      <c r="AG1438" s="365">
        <f>+VLOOKUP($E1438,Labor!$1:$1048576,MATCH(DATE(AG$2,1,1),Labor!$A$1:$LI$1),FALSE)</f>
        <v>5576.1571160000003</v>
      </c>
      <c r="AH1438" s="365">
        <f>+VLOOKUP($E1438,Labor!$1:$1048576,MATCH(DATE(AH$2,1,1),Labor!$A$1:$LI$1),FALSE)</f>
        <v>5628.575597</v>
      </c>
      <c r="AI1438" s="365">
        <f>+VLOOKUP($E1438,Labor!$1:$1048576,MATCH(DATE(AI$2,1,1),Labor!$A$1:$LI$1),FALSE)</f>
        <v>5681.6094970000004</v>
      </c>
      <c r="AJ1438" s="365">
        <f>+VLOOKUP($E1438,Labor!$1:$1048576,MATCH(DATE(AJ$2,1,1),Labor!$A$1:$LI$1),FALSE)</f>
        <v>5733.859598</v>
      </c>
      <c r="AK1438" s="365">
        <f>+VLOOKUP($E1438,Labor!$1:$1048576,MATCH(DATE(AK$2,1,1),Labor!$A$1:$LI$1),FALSE)</f>
        <v>5784.1247860000003</v>
      </c>
      <c r="AL1438" s="365">
        <f>+VLOOKUP($E1438,Labor!$1:$1048576,MATCH(DATE(AL$2,1,1),Labor!$A$1:$LI$1),FALSE)</f>
        <v>5831.5515779999996</v>
      </c>
      <c r="AM1438" s="365">
        <f>+VLOOKUP($E1438,Labor!$1:$1048576,MATCH(DATE(AM$2,1,1),Labor!$A$1:$LI$1),FALSE)</f>
        <v>5875.4283100000002</v>
      </c>
      <c r="AN1438" s="365">
        <f>+VLOOKUP($E1438,Labor!$1:$1048576,MATCH(DATE(AN$2,1,1),Labor!$A$1:$LI$1),FALSE)</f>
        <v>5915.1270260000001</v>
      </c>
      <c r="AO1438" s="365">
        <f>+VLOOKUP($E1438,Labor!$1:$1048576,MATCH(DATE(AO$2,1,1),Labor!$A$1:$LI$1),FALSE)</f>
        <v>5950.1203519999999</v>
      </c>
    </row>
    <row r="1439" spans="1:41" ht="15" customHeight="1" x14ac:dyDescent="0.35">
      <c r="A1439" s="394"/>
      <c r="B1439" s="403"/>
      <c r="C1439" s="67" t="s">
        <v>726</v>
      </c>
      <c r="D1439" s="93"/>
      <c r="E1439" s="67" t="s">
        <v>752</v>
      </c>
      <c r="F1439" s="366">
        <f>+VLOOKUP($E1439,Labor!$1:$1048576,MATCH(DATE(F$2,1,1),Labor!$A$1:$LI$1),FALSE)</f>
        <v>618.00900309999997</v>
      </c>
      <c r="G1439" s="366">
        <f>+VLOOKUP($E1439,Labor!$1:$1048576,MATCH(DATE(G$2,1,1),Labor!$A$1:$LI$1),FALSE)</f>
        <v>620.67830900000001</v>
      </c>
      <c r="H1439" s="366">
        <f>+VLOOKUP($E1439,Labor!$1:$1048576,MATCH(DATE(H$2,1,1),Labor!$A$1:$LI$1),FALSE)</f>
        <v>624.82098819999999</v>
      </c>
      <c r="I1439" s="366">
        <f>+VLOOKUP($E1439,Labor!$1:$1048576,MATCH(DATE(I$2,1,1),Labor!$A$1:$LI$1),FALSE)</f>
        <v>630.32197810000002</v>
      </c>
      <c r="J1439" s="366">
        <f>+VLOOKUP($E1439,Labor!$1:$1048576,MATCH(DATE(J$2,1,1),Labor!$A$1:$LI$1),FALSE)</f>
        <v>637.31152299999997</v>
      </c>
      <c r="K1439" s="366">
        <f>+VLOOKUP($E1439,Labor!$1:$1048576,MATCH(DATE(K$2,1,1),Labor!$A$1:$LI$1),FALSE)</f>
        <v>646.25882679999995</v>
      </c>
      <c r="L1439" s="366">
        <f>+VLOOKUP($E1439,Labor!$1:$1048576,MATCH(DATE(L$2,1,1),Labor!$A$1:$LI$1),FALSE)</f>
        <v>655.26624019999997</v>
      </c>
      <c r="M1439" s="366">
        <f>+VLOOKUP($E1439,Labor!$1:$1048576,MATCH(DATE(M$2,1,1),Labor!$A$1:$LI$1),FALSE)</f>
        <v>664.01187949999996</v>
      </c>
      <c r="N1439" s="366">
        <f>+VLOOKUP($E1439,Labor!$1:$1048576,MATCH(DATE(N$2,1,1),Labor!$A$1:$LI$1),FALSE)</f>
        <v>672.14653050000004</v>
      </c>
      <c r="O1439" s="366">
        <f>+VLOOKUP($E1439,Labor!$1:$1048576,MATCH(DATE(O$2,1,1),Labor!$A$1:$LI$1),FALSE)</f>
        <v>679.46706110000002</v>
      </c>
      <c r="P1439" s="366">
        <f>+VLOOKUP($E1439,Labor!$1:$1048576,MATCH(DATE(P$2,1,1),Labor!$A$1:$LI$1),FALSE)</f>
        <v>686.00677629999996</v>
      </c>
      <c r="Q1439" s="366">
        <f>+VLOOKUP($E1439,Labor!$1:$1048576,MATCH(DATE(Q$2,1,1),Labor!$A$1:$LI$1),FALSE)</f>
        <v>691.34774249999998</v>
      </c>
      <c r="R1439" s="366">
        <f>+VLOOKUP($E1439,Labor!$1:$1048576,MATCH(DATE(R$2,1,1),Labor!$A$1:$LI$1),FALSE)</f>
        <v>695.91969280000001</v>
      </c>
      <c r="S1439" s="366">
        <f>+VLOOKUP($E1439,Labor!$1:$1048576,MATCH(DATE(S$2,1,1),Labor!$A$1:$LI$1),FALSE)</f>
        <v>700.09440480000001</v>
      </c>
      <c r="T1439" s="366">
        <f>+VLOOKUP($E1439,Labor!$1:$1048576,MATCH(DATE(T$2,1,1),Labor!$A$1:$LI$1),FALSE)</f>
        <v>704.00167699999997</v>
      </c>
      <c r="U1439" s="366">
        <f>+VLOOKUP($E1439,Labor!$1:$1048576,MATCH(DATE(U$2,1,1),Labor!$A$1:$LI$1),FALSE)</f>
        <v>707.61750949999998</v>
      </c>
      <c r="V1439" s="366">
        <f>+VLOOKUP($E1439,Labor!$1:$1048576,MATCH(DATE(V$2,1,1),Labor!$A$1:$LI$1),FALSE)</f>
        <v>710.48947080000005</v>
      </c>
      <c r="W1439" s="366">
        <f>+VLOOKUP($E1439,Labor!$1:$1048576,MATCH(DATE(W$2,1,1),Labor!$A$1:$LI$1),FALSE)</f>
        <v>712.64002689999995</v>
      </c>
      <c r="X1439" s="366">
        <f>+VLOOKUP($E1439,Labor!$1:$1048576,MATCH(DATE(X$2,1,1),Labor!$A$1:$LI$1),FALSE)</f>
        <v>714.08378119999998</v>
      </c>
      <c r="Y1439" s="366">
        <f>+VLOOKUP($E1439,Labor!$1:$1048576,MATCH(DATE(Y$2,1,1),Labor!$A$1:$LI$1),FALSE)</f>
        <v>714.86994370000002</v>
      </c>
      <c r="Z1439" s="366">
        <f>+VLOOKUP($E1439,Labor!$1:$1048576,MATCH(DATE(Z$2,1,1),Labor!$A$1:$LI$1),FALSE)</f>
        <v>714.99949900000001</v>
      </c>
      <c r="AA1439" s="366">
        <f>+VLOOKUP($E1439,Labor!$1:$1048576,MATCH(DATE(AA$2,1,1),Labor!$A$1:$LI$1),FALSE)</f>
        <v>714.6184925</v>
      </c>
      <c r="AB1439" s="366">
        <f>+VLOOKUP($E1439,Labor!$1:$1048576,MATCH(DATE(AB$2,1,1),Labor!$A$1:$LI$1),FALSE)</f>
        <v>713.89664140000002</v>
      </c>
      <c r="AC1439" s="366">
        <f>+VLOOKUP($E1439,Labor!$1:$1048576,MATCH(DATE(AC$2,1,1),Labor!$A$1:$LI$1),FALSE)</f>
        <v>712.96050079999998</v>
      </c>
      <c r="AD1439" s="366">
        <f>+VLOOKUP($E1439,Labor!$1:$1048576,MATCH(DATE(AD$2,1,1),Labor!$A$1:$LI$1),FALSE)</f>
        <v>711.89411889999997</v>
      </c>
      <c r="AE1439" s="366">
        <f>+VLOOKUP($E1439,Labor!$1:$1048576,MATCH(DATE(AE$2,1,1),Labor!$A$1:$LI$1),FALSE)</f>
        <v>710.54831409999997</v>
      </c>
      <c r="AF1439" s="366">
        <f>+VLOOKUP($E1439,Labor!$1:$1048576,MATCH(DATE(AF$2,1,1),Labor!$A$1:$LI$1),FALSE)</f>
        <v>709.96159590000002</v>
      </c>
      <c r="AG1439" s="366">
        <f>+VLOOKUP($E1439,Labor!$1:$1048576,MATCH(DATE(AG$2,1,1),Labor!$A$1:$LI$1),FALSE)</f>
        <v>710.10521970000002</v>
      </c>
      <c r="AH1439" s="366">
        <f>+VLOOKUP($E1439,Labor!$1:$1048576,MATCH(DATE(AH$2,1,1),Labor!$A$1:$LI$1),FALSE)</f>
        <v>710.8809804</v>
      </c>
      <c r="AI1439" s="366">
        <f>+VLOOKUP($E1439,Labor!$1:$1048576,MATCH(DATE(AI$2,1,1),Labor!$A$1:$LI$1),FALSE)</f>
        <v>712.15755390000004</v>
      </c>
      <c r="AJ1439" s="366">
        <f>+VLOOKUP($E1439,Labor!$1:$1048576,MATCH(DATE(AJ$2,1,1),Labor!$A$1:$LI$1),FALSE)</f>
        <v>713.79006909999998</v>
      </c>
      <c r="AK1439" s="366">
        <f>+VLOOKUP($E1439,Labor!$1:$1048576,MATCH(DATE(AK$2,1,1),Labor!$A$1:$LI$1),FALSE)</f>
        <v>715.626575</v>
      </c>
      <c r="AL1439" s="366">
        <f>+VLOOKUP($E1439,Labor!$1:$1048576,MATCH(DATE(AL$2,1,1),Labor!$A$1:$LI$1),FALSE)</f>
        <v>717.55406270000003</v>
      </c>
      <c r="AM1439" s="366">
        <f>+VLOOKUP($E1439,Labor!$1:$1048576,MATCH(DATE(AM$2,1,1),Labor!$A$1:$LI$1),FALSE)</f>
        <v>719.47043619999999</v>
      </c>
      <c r="AN1439" s="366">
        <f>+VLOOKUP($E1439,Labor!$1:$1048576,MATCH(DATE(AN$2,1,1),Labor!$A$1:$LI$1),FALSE)</f>
        <v>721.28384500000004</v>
      </c>
      <c r="AO1439" s="366">
        <f>+VLOOKUP($E1439,Labor!$1:$1048576,MATCH(DATE(AO$2,1,1),Labor!$A$1:$LI$1),FALSE)</f>
        <v>722.91855969999995</v>
      </c>
    </row>
    <row r="1440" spans="1:41" ht="15" customHeight="1" x14ac:dyDescent="0.35">
      <c r="A1440" s="394"/>
      <c r="B1440" s="403"/>
      <c r="C1440" s="67" t="s">
        <v>727</v>
      </c>
      <c r="D1440" s="93"/>
      <c r="E1440" s="67" t="s">
        <v>753</v>
      </c>
      <c r="F1440" s="366">
        <f>+VLOOKUP($E1440,Labor!$1:$1048576,MATCH(DATE(F$2,1,1),Labor!$A$1:$LI$1),FALSE)</f>
        <v>185.66605960000001</v>
      </c>
      <c r="G1440" s="366">
        <f>+VLOOKUP($E1440,Labor!$1:$1048576,MATCH(DATE(G$2,1,1),Labor!$A$1:$LI$1),FALSE)</f>
        <v>188.62321890000001</v>
      </c>
      <c r="H1440" s="366">
        <f>+VLOOKUP($E1440,Labor!$1:$1048576,MATCH(DATE(H$2,1,1),Labor!$A$1:$LI$1),FALSE)</f>
        <v>193.02269150000001</v>
      </c>
      <c r="I1440" s="366">
        <f>+VLOOKUP($E1440,Labor!$1:$1048576,MATCH(DATE(I$2,1,1),Labor!$A$1:$LI$1),FALSE)</f>
        <v>197.8304991</v>
      </c>
      <c r="J1440" s="366">
        <f>+VLOOKUP($E1440,Labor!$1:$1048576,MATCH(DATE(J$2,1,1),Labor!$A$1:$LI$1),FALSE)</f>
        <v>202.7468868</v>
      </c>
      <c r="K1440" s="366">
        <f>+VLOOKUP($E1440,Labor!$1:$1048576,MATCH(DATE(K$2,1,1),Labor!$A$1:$LI$1),FALSE)</f>
        <v>207.8969664</v>
      </c>
      <c r="L1440" s="366">
        <f>+VLOOKUP($E1440,Labor!$1:$1048576,MATCH(DATE(L$2,1,1),Labor!$A$1:$LI$1),FALSE)</f>
        <v>211.8432335</v>
      </c>
      <c r="M1440" s="366">
        <f>+VLOOKUP($E1440,Labor!$1:$1048576,MATCH(DATE(M$2,1,1),Labor!$A$1:$LI$1),FALSE)</f>
        <v>214.73633749999999</v>
      </c>
      <c r="N1440" s="366">
        <f>+VLOOKUP($E1440,Labor!$1:$1048576,MATCH(DATE(N$2,1,1),Labor!$A$1:$LI$1),FALSE)</f>
        <v>216.8428931</v>
      </c>
      <c r="O1440" s="366">
        <f>+VLOOKUP($E1440,Labor!$1:$1048576,MATCH(DATE(O$2,1,1),Labor!$A$1:$LI$1),FALSE)</f>
        <v>218.38407749999999</v>
      </c>
      <c r="P1440" s="366">
        <f>+VLOOKUP($E1440,Labor!$1:$1048576,MATCH(DATE(P$2,1,1),Labor!$A$1:$LI$1),FALSE)</f>
        <v>219.47797249999999</v>
      </c>
      <c r="Q1440" s="366">
        <f>+VLOOKUP($E1440,Labor!$1:$1048576,MATCH(DATE(Q$2,1,1),Labor!$A$1:$LI$1),FALSE)</f>
        <v>220.48176989999999</v>
      </c>
      <c r="R1440" s="366">
        <f>+VLOOKUP($E1440,Labor!$1:$1048576,MATCH(DATE(R$2,1,1),Labor!$A$1:$LI$1),FALSE)</f>
        <v>221.46542890000001</v>
      </c>
      <c r="S1440" s="366">
        <f>+VLOOKUP($E1440,Labor!$1:$1048576,MATCH(DATE(S$2,1,1),Labor!$A$1:$LI$1),FALSE)</f>
        <v>222.37045879999999</v>
      </c>
      <c r="T1440" s="366">
        <f>+VLOOKUP($E1440,Labor!$1:$1048576,MATCH(DATE(T$2,1,1),Labor!$A$1:$LI$1),FALSE)</f>
        <v>223.14724849999999</v>
      </c>
      <c r="U1440" s="366">
        <f>+VLOOKUP($E1440,Labor!$1:$1048576,MATCH(DATE(U$2,1,1),Labor!$A$1:$LI$1),FALSE)</f>
        <v>223.78756050000001</v>
      </c>
      <c r="V1440" s="366">
        <f>+VLOOKUP($E1440,Labor!$1:$1048576,MATCH(DATE(V$2,1,1),Labor!$A$1:$LI$1),FALSE)</f>
        <v>224.15575799999999</v>
      </c>
      <c r="W1440" s="366">
        <f>+VLOOKUP($E1440,Labor!$1:$1048576,MATCH(DATE(W$2,1,1),Labor!$A$1:$LI$1),FALSE)</f>
        <v>224.323577</v>
      </c>
      <c r="X1440" s="366">
        <f>+VLOOKUP($E1440,Labor!$1:$1048576,MATCH(DATE(X$2,1,1),Labor!$A$1:$LI$1),FALSE)</f>
        <v>224.36250949999999</v>
      </c>
      <c r="Y1440" s="366">
        <f>+VLOOKUP($E1440,Labor!$1:$1048576,MATCH(DATE(Y$2,1,1),Labor!$A$1:$LI$1),FALSE)</f>
        <v>224.3458444</v>
      </c>
      <c r="Z1440" s="366">
        <f>+VLOOKUP($E1440,Labor!$1:$1048576,MATCH(DATE(Z$2,1,1),Labor!$A$1:$LI$1),FALSE)</f>
        <v>224.32007250000001</v>
      </c>
      <c r="AA1440" s="366">
        <f>+VLOOKUP($E1440,Labor!$1:$1048576,MATCH(DATE(AA$2,1,1),Labor!$A$1:$LI$1),FALSE)</f>
        <v>224.36959469999999</v>
      </c>
      <c r="AB1440" s="366">
        <f>+VLOOKUP($E1440,Labor!$1:$1048576,MATCH(DATE(AB$2,1,1),Labor!$A$1:$LI$1),FALSE)</f>
        <v>224.52072029999999</v>
      </c>
      <c r="AC1440" s="366">
        <f>+VLOOKUP($E1440,Labor!$1:$1048576,MATCH(DATE(AC$2,1,1),Labor!$A$1:$LI$1),FALSE)</f>
        <v>224.778515</v>
      </c>
      <c r="AD1440" s="366">
        <f>+VLOOKUP($E1440,Labor!$1:$1048576,MATCH(DATE(AD$2,1,1),Labor!$A$1:$LI$1),FALSE)</f>
        <v>225.14668069999999</v>
      </c>
      <c r="AE1440" s="366">
        <f>+VLOOKUP($E1440,Labor!$1:$1048576,MATCH(DATE(AE$2,1,1),Labor!$A$1:$LI$1),FALSE)</f>
        <v>225.60438679999999</v>
      </c>
      <c r="AF1440" s="366">
        <f>+VLOOKUP($E1440,Labor!$1:$1048576,MATCH(DATE(AF$2,1,1),Labor!$A$1:$LI$1),FALSE)</f>
        <v>227.58392739999999</v>
      </c>
      <c r="AG1440" s="366">
        <f>+VLOOKUP($E1440,Labor!$1:$1048576,MATCH(DATE(AG$2,1,1),Labor!$A$1:$LI$1),FALSE)</f>
        <v>230.37353229999999</v>
      </c>
      <c r="AH1440" s="366">
        <f>+VLOOKUP($E1440,Labor!$1:$1048576,MATCH(DATE(AH$2,1,1),Labor!$A$1:$LI$1),FALSE)</f>
        <v>233.52843759999999</v>
      </c>
      <c r="AI1440" s="366">
        <f>+VLOOKUP($E1440,Labor!$1:$1048576,MATCH(DATE(AI$2,1,1),Labor!$A$1:$LI$1),FALSE)</f>
        <v>236.78433000000001</v>
      </c>
      <c r="AJ1440" s="366">
        <f>+VLOOKUP($E1440,Labor!$1:$1048576,MATCH(DATE(AJ$2,1,1),Labor!$A$1:$LI$1),FALSE)</f>
        <v>239.99069729999999</v>
      </c>
      <c r="AK1440" s="366">
        <f>+VLOOKUP($E1440,Labor!$1:$1048576,MATCH(DATE(AK$2,1,1),Labor!$A$1:$LI$1),FALSE)</f>
        <v>243.07213949999999</v>
      </c>
      <c r="AL1440" s="366">
        <f>+VLOOKUP($E1440,Labor!$1:$1048576,MATCH(DATE(AL$2,1,1),Labor!$A$1:$LI$1),FALSE)</f>
        <v>245.98624409999999</v>
      </c>
      <c r="AM1440" s="366">
        <f>+VLOOKUP($E1440,Labor!$1:$1048576,MATCH(DATE(AM$2,1,1),Labor!$A$1:$LI$1),FALSE)</f>
        <v>248.70963409999999</v>
      </c>
      <c r="AN1440" s="366">
        <f>+VLOOKUP($E1440,Labor!$1:$1048576,MATCH(DATE(AN$2,1,1),Labor!$A$1:$LI$1),FALSE)</f>
        <v>251.2304571</v>
      </c>
      <c r="AO1440" s="366">
        <f>+VLOOKUP($E1440,Labor!$1:$1048576,MATCH(DATE(AO$2,1,1),Labor!$A$1:$LI$1),FALSE)</f>
        <v>253.54381050000001</v>
      </c>
    </row>
    <row r="1441" spans="1:41" ht="15" customHeight="1" x14ac:dyDescent="0.35">
      <c r="A1441" s="394"/>
      <c r="B1441" s="403"/>
      <c r="C1441" s="67" t="s">
        <v>728</v>
      </c>
      <c r="D1441" s="93"/>
      <c r="E1441" s="67" t="s">
        <v>754</v>
      </c>
      <c r="F1441" s="366">
        <f>+VLOOKUP($E1441,Labor!$1:$1048576,MATCH(DATE(F$2,1,1),Labor!$A$1:$LI$1),FALSE)</f>
        <v>97.923215920000004</v>
      </c>
      <c r="G1441" s="366">
        <f>+VLOOKUP($E1441,Labor!$1:$1048576,MATCH(DATE(G$2,1,1),Labor!$A$1:$LI$1),FALSE)</f>
        <v>98.403804690000001</v>
      </c>
      <c r="H1441" s="366">
        <f>+VLOOKUP($E1441,Labor!$1:$1048576,MATCH(DATE(H$2,1,1),Labor!$A$1:$LI$1),FALSE)</f>
        <v>99.13027864</v>
      </c>
      <c r="I1441" s="366">
        <f>+VLOOKUP($E1441,Labor!$1:$1048576,MATCH(DATE(I$2,1,1),Labor!$A$1:$LI$1),FALSE)</f>
        <v>99.988795999999994</v>
      </c>
      <c r="J1441" s="366">
        <f>+VLOOKUP($E1441,Labor!$1:$1048576,MATCH(DATE(J$2,1,1),Labor!$A$1:$LI$1),FALSE)</f>
        <v>100.9741586</v>
      </c>
      <c r="K1441" s="366">
        <f>+VLOOKUP($E1441,Labor!$1:$1048576,MATCH(DATE(K$2,1,1),Labor!$A$1:$LI$1),FALSE)</f>
        <v>102.17959860000001</v>
      </c>
      <c r="L1441" s="366">
        <f>+VLOOKUP($E1441,Labor!$1:$1048576,MATCH(DATE(L$2,1,1),Labor!$A$1:$LI$1),FALSE)</f>
        <v>103.4034573</v>
      </c>
      <c r="M1441" s="366">
        <f>+VLOOKUP($E1441,Labor!$1:$1048576,MATCH(DATE(M$2,1,1),Labor!$A$1:$LI$1),FALSE)</f>
        <v>104.5993713</v>
      </c>
      <c r="N1441" s="366">
        <f>+VLOOKUP($E1441,Labor!$1:$1048576,MATCH(DATE(N$2,1,1),Labor!$A$1:$LI$1),FALSE)</f>
        <v>105.6855966</v>
      </c>
      <c r="O1441" s="366">
        <f>+VLOOKUP($E1441,Labor!$1:$1048576,MATCH(DATE(O$2,1,1),Labor!$A$1:$LI$1),FALSE)</f>
        <v>106.58320019999999</v>
      </c>
      <c r="P1441" s="366">
        <f>+VLOOKUP($E1441,Labor!$1:$1048576,MATCH(DATE(P$2,1,1),Labor!$A$1:$LI$1),FALSE)</f>
        <v>107.2276257</v>
      </c>
      <c r="Q1441" s="366">
        <f>+VLOOKUP($E1441,Labor!$1:$1048576,MATCH(DATE(Q$2,1,1),Labor!$A$1:$LI$1),FALSE)</f>
        <v>107.6564139</v>
      </c>
      <c r="R1441" s="366">
        <f>+VLOOKUP($E1441,Labor!$1:$1048576,MATCH(DATE(R$2,1,1),Labor!$A$1:$LI$1),FALSE)</f>
        <v>108.01577829999999</v>
      </c>
      <c r="S1441" s="366">
        <f>+VLOOKUP($E1441,Labor!$1:$1048576,MATCH(DATE(S$2,1,1),Labor!$A$1:$LI$1),FALSE)</f>
        <v>108.42245560000001</v>
      </c>
      <c r="T1441" s="366">
        <f>+VLOOKUP($E1441,Labor!$1:$1048576,MATCH(DATE(T$2,1,1),Labor!$A$1:$LI$1),FALSE)</f>
        <v>108.9313403</v>
      </c>
      <c r="U1441" s="366">
        <f>+VLOOKUP($E1441,Labor!$1:$1048576,MATCH(DATE(U$2,1,1),Labor!$A$1:$LI$1),FALSE)</f>
        <v>109.5496352</v>
      </c>
      <c r="V1441" s="366">
        <f>+VLOOKUP($E1441,Labor!$1:$1048576,MATCH(DATE(V$2,1,1),Labor!$A$1:$LI$1),FALSE)</f>
        <v>110.18097469999999</v>
      </c>
      <c r="W1441" s="366">
        <f>+VLOOKUP($E1441,Labor!$1:$1048576,MATCH(DATE(W$2,1,1),Labor!$A$1:$LI$1),FALSE)</f>
        <v>110.813879</v>
      </c>
      <c r="X1441" s="366">
        <f>+VLOOKUP($E1441,Labor!$1:$1048576,MATCH(DATE(X$2,1,1),Labor!$A$1:$LI$1),FALSE)</f>
        <v>111.4347126</v>
      </c>
      <c r="Y1441" s="366">
        <f>+VLOOKUP($E1441,Labor!$1:$1048576,MATCH(DATE(Y$2,1,1),Labor!$A$1:$LI$1),FALSE)</f>
        <v>112.03673569999999</v>
      </c>
      <c r="Z1441" s="366">
        <f>+VLOOKUP($E1441,Labor!$1:$1048576,MATCH(DATE(Z$2,1,1),Labor!$A$1:$LI$1),FALSE)</f>
        <v>112.6122496</v>
      </c>
      <c r="AA1441" s="366">
        <f>+VLOOKUP($E1441,Labor!$1:$1048576,MATCH(DATE(AA$2,1,1),Labor!$A$1:$LI$1),FALSE)</f>
        <v>113.17930149999999</v>
      </c>
      <c r="AB1441" s="366">
        <f>+VLOOKUP($E1441,Labor!$1:$1048576,MATCH(DATE(AB$2,1,1),Labor!$A$1:$LI$1),FALSE)</f>
        <v>113.76431530000001</v>
      </c>
      <c r="AC1441" s="366">
        <f>+VLOOKUP($E1441,Labor!$1:$1048576,MATCH(DATE(AC$2,1,1),Labor!$A$1:$LI$1),FALSE)</f>
        <v>114.38545740000001</v>
      </c>
      <c r="AD1441" s="366">
        <f>+VLOOKUP($E1441,Labor!$1:$1048576,MATCH(DATE(AD$2,1,1),Labor!$A$1:$LI$1),FALSE)</f>
        <v>115.0506278</v>
      </c>
      <c r="AE1441" s="366">
        <f>+VLOOKUP($E1441,Labor!$1:$1048576,MATCH(DATE(AE$2,1,1),Labor!$A$1:$LI$1),FALSE)</f>
        <v>115.7451121</v>
      </c>
      <c r="AF1441" s="366">
        <f>+VLOOKUP($E1441,Labor!$1:$1048576,MATCH(DATE(AF$2,1,1),Labor!$A$1:$LI$1),FALSE)</f>
        <v>116.5453311</v>
      </c>
      <c r="AG1441" s="366">
        <f>+VLOOKUP($E1441,Labor!$1:$1048576,MATCH(DATE(AG$2,1,1),Labor!$A$1:$LI$1),FALSE)</f>
        <v>117.4002644</v>
      </c>
      <c r="AH1441" s="366">
        <f>+VLOOKUP($E1441,Labor!$1:$1048576,MATCH(DATE(AH$2,1,1),Labor!$A$1:$LI$1),FALSE)</f>
        <v>118.2737391</v>
      </c>
      <c r="AI1441" s="366">
        <f>+VLOOKUP($E1441,Labor!$1:$1048576,MATCH(DATE(AI$2,1,1),Labor!$A$1:$LI$1),FALSE)</f>
        <v>119.13764310000001</v>
      </c>
      <c r="AJ1441" s="366">
        <f>+VLOOKUP($E1441,Labor!$1:$1048576,MATCH(DATE(AJ$2,1,1),Labor!$A$1:$LI$1),FALSE)</f>
        <v>119.9669655</v>
      </c>
      <c r="AK1441" s="366">
        <f>+VLOOKUP($E1441,Labor!$1:$1048576,MATCH(DATE(AK$2,1,1),Labor!$A$1:$LI$1),FALSE)</f>
        <v>120.7443162</v>
      </c>
      <c r="AL1441" s="366">
        <f>+VLOOKUP($E1441,Labor!$1:$1048576,MATCH(DATE(AL$2,1,1),Labor!$A$1:$LI$1),FALSE)</f>
        <v>121.4577329</v>
      </c>
      <c r="AM1441" s="366">
        <f>+VLOOKUP($E1441,Labor!$1:$1048576,MATCH(DATE(AM$2,1,1),Labor!$A$1:$LI$1),FALSE)</f>
        <v>122.0953624</v>
      </c>
      <c r="AN1441" s="366">
        <f>+VLOOKUP($E1441,Labor!$1:$1048576,MATCH(DATE(AN$2,1,1),Labor!$A$1:$LI$1),FALSE)</f>
        <v>122.64526050000001</v>
      </c>
      <c r="AO1441" s="366">
        <f>+VLOOKUP($E1441,Labor!$1:$1048576,MATCH(DATE(AO$2,1,1),Labor!$A$1:$LI$1),FALSE)</f>
        <v>123.0969607</v>
      </c>
    </row>
    <row r="1442" spans="1:41" ht="15" customHeight="1" x14ac:dyDescent="0.35">
      <c r="A1442" s="394"/>
      <c r="B1442" s="403"/>
      <c r="C1442" s="67" t="s">
        <v>729</v>
      </c>
      <c r="D1442" s="93"/>
      <c r="E1442" s="67" t="s">
        <v>755</v>
      </c>
      <c r="F1442" s="366">
        <f>+VLOOKUP($E1442,Labor!$1:$1048576,MATCH(DATE(F$2,1,1),Labor!$A$1:$LI$1),FALSE)</f>
        <v>58.803164629999998</v>
      </c>
      <c r="G1442" s="366">
        <f>+VLOOKUP($E1442,Labor!$1:$1048576,MATCH(DATE(G$2,1,1),Labor!$A$1:$LI$1),FALSE)</f>
        <v>59.235098129999997</v>
      </c>
      <c r="H1442" s="366">
        <f>+VLOOKUP($E1442,Labor!$1:$1048576,MATCH(DATE(H$2,1,1),Labor!$A$1:$LI$1),FALSE)</f>
        <v>59.882702250000001</v>
      </c>
      <c r="I1442" s="366">
        <f>+VLOOKUP($E1442,Labor!$1:$1048576,MATCH(DATE(I$2,1,1),Labor!$A$1:$LI$1),FALSE)</f>
        <v>60.651282739999999</v>
      </c>
      <c r="J1442" s="366">
        <f>+VLOOKUP($E1442,Labor!$1:$1048576,MATCH(DATE(J$2,1,1),Labor!$A$1:$LI$1),FALSE)</f>
        <v>61.499807879999999</v>
      </c>
      <c r="K1442" s="366">
        <f>+VLOOKUP($E1442,Labor!$1:$1048576,MATCH(DATE(K$2,1,1),Labor!$A$1:$LI$1),FALSE)</f>
        <v>62.454501610000001</v>
      </c>
      <c r="L1442" s="366">
        <f>+VLOOKUP($E1442,Labor!$1:$1048576,MATCH(DATE(L$2,1,1),Labor!$A$1:$LI$1),FALSE)</f>
        <v>63.299351770000001</v>
      </c>
      <c r="M1442" s="366">
        <f>+VLOOKUP($E1442,Labor!$1:$1048576,MATCH(DATE(M$2,1,1),Labor!$A$1:$LI$1),FALSE)</f>
        <v>64.046732210000002</v>
      </c>
      <c r="N1442" s="366">
        <f>+VLOOKUP($E1442,Labor!$1:$1048576,MATCH(DATE(N$2,1,1),Labor!$A$1:$LI$1),FALSE)</f>
        <v>64.692404839999995</v>
      </c>
      <c r="O1442" s="366">
        <f>+VLOOKUP($E1442,Labor!$1:$1048576,MATCH(DATE(O$2,1,1),Labor!$A$1:$LI$1),FALSE)</f>
        <v>65.227171260000006</v>
      </c>
      <c r="P1442" s="366">
        <f>+VLOOKUP($E1442,Labor!$1:$1048576,MATCH(DATE(P$2,1,1),Labor!$A$1:$LI$1),FALSE)</f>
        <v>65.644420460000006</v>
      </c>
      <c r="Q1442" s="366">
        <f>+VLOOKUP($E1442,Labor!$1:$1048576,MATCH(DATE(Q$2,1,1),Labor!$A$1:$LI$1),FALSE)</f>
        <v>65.931239730000001</v>
      </c>
      <c r="R1442" s="366">
        <f>+VLOOKUP($E1442,Labor!$1:$1048576,MATCH(DATE(R$2,1,1),Labor!$A$1:$LI$1),FALSE)</f>
        <v>66.133873769999994</v>
      </c>
      <c r="S1442" s="366">
        <f>+VLOOKUP($E1442,Labor!$1:$1048576,MATCH(DATE(S$2,1,1),Labor!$A$1:$LI$1),FALSE)</f>
        <v>66.294652330000005</v>
      </c>
      <c r="T1442" s="366">
        <f>+VLOOKUP($E1442,Labor!$1:$1048576,MATCH(DATE(T$2,1,1),Labor!$A$1:$LI$1),FALSE)</f>
        <v>66.436900969999996</v>
      </c>
      <c r="U1442" s="366">
        <f>+VLOOKUP($E1442,Labor!$1:$1048576,MATCH(DATE(U$2,1,1),Labor!$A$1:$LI$1),FALSE)</f>
        <v>66.569574110000005</v>
      </c>
      <c r="V1442" s="366">
        <f>+VLOOKUP($E1442,Labor!$1:$1048576,MATCH(DATE(V$2,1,1),Labor!$A$1:$LI$1),FALSE)</f>
        <v>66.661060939999999</v>
      </c>
      <c r="W1442" s="366">
        <f>+VLOOKUP($E1442,Labor!$1:$1048576,MATCH(DATE(W$2,1,1),Labor!$A$1:$LI$1),FALSE)</f>
        <v>66.719228849999993</v>
      </c>
      <c r="X1442" s="366">
        <f>+VLOOKUP($E1442,Labor!$1:$1048576,MATCH(DATE(X$2,1,1),Labor!$A$1:$LI$1),FALSE)</f>
        <v>66.750676690000006</v>
      </c>
      <c r="Y1442" s="366">
        <f>+VLOOKUP($E1442,Labor!$1:$1048576,MATCH(DATE(Y$2,1,1),Labor!$A$1:$LI$1),FALSE)</f>
        <v>66.764033400000002</v>
      </c>
      <c r="Z1442" s="366">
        <f>+VLOOKUP($E1442,Labor!$1:$1048576,MATCH(DATE(Z$2,1,1),Labor!$A$1:$LI$1),FALSE)</f>
        <v>66.760678909999996</v>
      </c>
      <c r="AA1442" s="366">
        <f>+VLOOKUP($E1442,Labor!$1:$1048576,MATCH(DATE(AA$2,1,1),Labor!$A$1:$LI$1),FALSE)</f>
        <v>66.750047249999994</v>
      </c>
      <c r="AB1442" s="366">
        <f>+VLOOKUP($E1442,Labor!$1:$1048576,MATCH(DATE(AB$2,1,1),Labor!$A$1:$LI$1),FALSE)</f>
        <v>66.745253910000002</v>
      </c>
      <c r="AC1442" s="366">
        <f>+VLOOKUP($E1442,Labor!$1:$1048576,MATCH(DATE(AC$2,1,1),Labor!$A$1:$LI$1),FALSE)</f>
        <v>66.756212390000002</v>
      </c>
      <c r="AD1442" s="366">
        <f>+VLOOKUP($E1442,Labor!$1:$1048576,MATCH(DATE(AD$2,1,1),Labor!$A$1:$LI$1),FALSE)</f>
        <v>66.789065710000003</v>
      </c>
      <c r="AE1442" s="366">
        <f>+VLOOKUP($E1442,Labor!$1:$1048576,MATCH(DATE(AE$2,1,1),Labor!$A$1:$LI$1),FALSE)</f>
        <v>66.836152279999993</v>
      </c>
      <c r="AF1442" s="366">
        <f>+VLOOKUP($E1442,Labor!$1:$1048576,MATCH(DATE(AF$2,1,1),Labor!$A$1:$LI$1),FALSE)</f>
        <v>67.117914979999995</v>
      </c>
      <c r="AG1442" s="366">
        <f>+VLOOKUP($E1442,Labor!$1:$1048576,MATCH(DATE(AG$2,1,1),Labor!$A$1:$LI$1),FALSE)</f>
        <v>67.542535310000005</v>
      </c>
      <c r="AH1442" s="366">
        <f>+VLOOKUP($E1442,Labor!$1:$1048576,MATCH(DATE(AH$2,1,1),Labor!$A$1:$LI$1),FALSE)</f>
        <v>68.047180949999998</v>
      </c>
      <c r="AI1442" s="366">
        <f>+VLOOKUP($E1442,Labor!$1:$1048576,MATCH(DATE(AI$2,1,1),Labor!$A$1:$LI$1),FALSE)</f>
        <v>68.590030400000003</v>
      </c>
      <c r="AJ1442" s="366">
        <f>+VLOOKUP($E1442,Labor!$1:$1048576,MATCH(DATE(AJ$2,1,1),Labor!$A$1:$LI$1),FALSE)</f>
        <v>69.142035930000006</v>
      </c>
      <c r="AK1442" s="366">
        <f>+VLOOKUP($E1442,Labor!$1:$1048576,MATCH(DATE(AK$2,1,1),Labor!$A$1:$LI$1),FALSE)</f>
        <v>69.682462869999995</v>
      </c>
      <c r="AL1442" s="366">
        <f>+VLOOKUP($E1442,Labor!$1:$1048576,MATCH(DATE(AL$2,1,1),Labor!$A$1:$LI$1),FALSE)</f>
        <v>70.198180300000004</v>
      </c>
      <c r="AM1442" s="366">
        <f>+VLOOKUP($E1442,Labor!$1:$1048576,MATCH(DATE(AM$2,1,1),Labor!$A$1:$LI$1),FALSE)</f>
        <v>70.67958256</v>
      </c>
      <c r="AN1442" s="366">
        <f>+VLOOKUP($E1442,Labor!$1:$1048576,MATCH(DATE(AN$2,1,1),Labor!$A$1:$LI$1),FALSE)</f>
        <v>71.119285360000006</v>
      </c>
      <c r="AO1442" s="366">
        <f>+VLOOKUP($E1442,Labor!$1:$1048576,MATCH(DATE(AO$2,1,1),Labor!$A$1:$LI$1),FALSE)</f>
        <v>71.511981669999997</v>
      </c>
    </row>
    <row r="1443" spans="1:41" ht="15" customHeight="1" x14ac:dyDescent="0.35">
      <c r="A1443" s="394"/>
      <c r="B1443" s="403"/>
      <c r="C1443" s="67" t="s">
        <v>730</v>
      </c>
      <c r="D1443" s="93"/>
      <c r="E1443" s="67" t="s">
        <v>756</v>
      </c>
      <c r="F1443" s="366">
        <f>+VLOOKUP($E1443,Labor!$1:$1048576,MATCH(DATE(F$2,1,1),Labor!$A$1:$LI$1),FALSE)</f>
        <v>149.8531912</v>
      </c>
      <c r="G1443" s="366">
        <f>+VLOOKUP($E1443,Labor!$1:$1048576,MATCH(DATE(G$2,1,1),Labor!$A$1:$LI$1),FALSE)</f>
        <v>151.3426475</v>
      </c>
      <c r="H1443" s="366">
        <f>+VLOOKUP($E1443,Labor!$1:$1048576,MATCH(DATE(H$2,1,1),Labor!$A$1:$LI$1),FALSE)</f>
        <v>153.53031290000001</v>
      </c>
      <c r="I1443" s="366">
        <f>+VLOOKUP($E1443,Labor!$1:$1048576,MATCH(DATE(I$2,1,1),Labor!$A$1:$LI$1),FALSE)</f>
        <v>156.03294779999999</v>
      </c>
      <c r="J1443" s="366">
        <f>+VLOOKUP($E1443,Labor!$1:$1048576,MATCH(DATE(J$2,1,1),Labor!$A$1:$LI$1),FALSE)</f>
        <v>158.6741366</v>
      </c>
      <c r="K1443" s="366">
        <f>+VLOOKUP($E1443,Labor!$1:$1048576,MATCH(DATE(K$2,1,1),Labor!$A$1:$LI$1),FALSE)</f>
        <v>161.48998950000001</v>
      </c>
      <c r="L1443" s="366">
        <f>+VLOOKUP($E1443,Labor!$1:$1048576,MATCH(DATE(L$2,1,1),Labor!$A$1:$LI$1),FALSE)</f>
        <v>163.80650009999999</v>
      </c>
      <c r="M1443" s="366">
        <f>+VLOOKUP($E1443,Labor!$1:$1048576,MATCH(DATE(M$2,1,1),Labor!$A$1:$LI$1),FALSE)</f>
        <v>165.76608049999999</v>
      </c>
      <c r="N1443" s="366">
        <f>+VLOOKUP($E1443,Labor!$1:$1048576,MATCH(DATE(N$2,1,1),Labor!$A$1:$LI$1),FALSE)</f>
        <v>167.40265450000001</v>
      </c>
      <c r="O1443" s="366">
        <f>+VLOOKUP($E1443,Labor!$1:$1048576,MATCH(DATE(O$2,1,1),Labor!$A$1:$LI$1),FALSE)</f>
        <v>168.70160390000001</v>
      </c>
      <c r="P1443" s="366">
        <f>+VLOOKUP($E1443,Labor!$1:$1048576,MATCH(DATE(P$2,1,1),Labor!$A$1:$LI$1),FALSE)</f>
        <v>169.62732560000001</v>
      </c>
      <c r="Q1443" s="366">
        <f>+VLOOKUP($E1443,Labor!$1:$1048576,MATCH(DATE(Q$2,1,1),Labor!$A$1:$LI$1),FALSE)</f>
        <v>170.1974122</v>
      </c>
      <c r="R1443" s="366">
        <f>+VLOOKUP($E1443,Labor!$1:$1048576,MATCH(DATE(R$2,1,1),Labor!$A$1:$LI$1),FALSE)</f>
        <v>170.55259100000001</v>
      </c>
      <c r="S1443" s="366">
        <f>+VLOOKUP($E1443,Labor!$1:$1048576,MATCH(DATE(S$2,1,1),Labor!$A$1:$LI$1),FALSE)</f>
        <v>170.8167273</v>
      </c>
      <c r="T1443" s="366">
        <f>+VLOOKUP($E1443,Labor!$1:$1048576,MATCH(DATE(T$2,1,1),Labor!$A$1:$LI$1),FALSE)</f>
        <v>171.06217100000001</v>
      </c>
      <c r="U1443" s="366">
        <f>+VLOOKUP($E1443,Labor!$1:$1048576,MATCH(DATE(U$2,1,1),Labor!$A$1:$LI$1),FALSE)</f>
        <v>171.3193172</v>
      </c>
      <c r="V1443" s="366">
        <f>+VLOOKUP($E1443,Labor!$1:$1048576,MATCH(DATE(V$2,1,1),Labor!$A$1:$LI$1),FALSE)</f>
        <v>171.43920030000001</v>
      </c>
      <c r="W1443" s="366">
        <f>+VLOOKUP($E1443,Labor!$1:$1048576,MATCH(DATE(W$2,1,1),Labor!$A$1:$LI$1),FALSE)</f>
        <v>171.47336609999999</v>
      </c>
      <c r="X1443" s="366">
        <f>+VLOOKUP($E1443,Labor!$1:$1048576,MATCH(DATE(X$2,1,1),Labor!$A$1:$LI$1),FALSE)</f>
        <v>171.44301179999999</v>
      </c>
      <c r="Y1443" s="366">
        <f>+VLOOKUP($E1443,Labor!$1:$1048576,MATCH(DATE(Y$2,1,1),Labor!$A$1:$LI$1),FALSE)</f>
        <v>171.35763349999999</v>
      </c>
      <c r="Z1443" s="366">
        <f>+VLOOKUP($E1443,Labor!$1:$1048576,MATCH(DATE(Z$2,1,1),Labor!$A$1:$LI$1),FALSE)</f>
        <v>171.22084090000001</v>
      </c>
      <c r="AA1443" s="366">
        <f>+VLOOKUP($E1443,Labor!$1:$1048576,MATCH(DATE(AA$2,1,1),Labor!$A$1:$LI$1),FALSE)</f>
        <v>171.05865929999999</v>
      </c>
      <c r="AB1443" s="366">
        <f>+VLOOKUP($E1443,Labor!$1:$1048576,MATCH(DATE(AB$2,1,1),Labor!$A$1:$LI$1),FALSE)</f>
        <v>170.90663470000001</v>
      </c>
      <c r="AC1443" s="366">
        <f>+VLOOKUP($E1443,Labor!$1:$1048576,MATCH(DATE(AC$2,1,1),Labor!$A$1:$LI$1),FALSE)</f>
        <v>170.79306790000001</v>
      </c>
      <c r="AD1443" s="366">
        <f>+VLOOKUP($E1443,Labor!$1:$1048576,MATCH(DATE(AD$2,1,1),Labor!$A$1:$LI$1),FALSE)</f>
        <v>170.73686720000001</v>
      </c>
      <c r="AE1443" s="366">
        <f>+VLOOKUP($E1443,Labor!$1:$1048576,MATCH(DATE(AE$2,1,1),Labor!$A$1:$LI$1),FALSE)</f>
        <v>170.73003130000001</v>
      </c>
      <c r="AF1443" s="366">
        <f>+VLOOKUP($E1443,Labor!$1:$1048576,MATCH(DATE(AF$2,1,1),Labor!$A$1:$LI$1),FALSE)</f>
        <v>171.4708029</v>
      </c>
      <c r="AG1443" s="366">
        <f>+VLOOKUP($E1443,Labor!$1:$1048576,MATCH(DATE(AG$2,1,1),Labor!$A$1:$LI$1),FALSE)</f>
        <v>172.63273559999999</v>
      </c>
      <c r="AH1443" s="366">
        <f>+VLOOKUP($E1443,Labor!$1:$1048576,MATCH(DATE(AH$2,1,1),Labor!$A$1:$LI$1),FALSE)</f>
        <v>174.01104119999999</v>
      </c>
      <c r="AI1443" s="366">
        <f>+VLOOKUP($E1443,Labor!$1:$1048576,MATCH(DATE(AI$2,1,1),Labor!$A$1:$LI$1),FALSE)</f>
        <v>175.47781710000001</v>
      </c>
      <c r="AJ1443" s="366">
        <f>+VLOOKUP($E1443,Labor!$1:$1048576,MATCH(DATE(AJ$2,1,1),Labor!$A$1:$LI$1),FALSE)</f>
        <v>176.94984880000001</v>
      </c>
      <c r="AK1443" s="366">
        <f>+VLOOKUP($E1443,Labor!$1:$1048576,MATCH(DATE(AK$2,1,1),Labor!$A$1:$LI$1),FALSE)</f>
        <v>178.37449369999999</v>
      </c>
      <c r="AL1443" s="366">
        <f>+VLOOKUP($E1443,Labor!$1:$1048576,MATCH(DATE(AL$2,1,1),Labor!$A$1:$LI$1),FALSE)</f>
        <v>179.72053450000001</v>
      </c>
      <c r="AM1443" s="366">
        <f>+VLOOKUP($E1443,Labor!$1:$1048576,MATCH(DATE(AM$2,1,1),Labor!$A$1:$LI$1),FALSE)</f>
        <v>180.9661476</v>
      </c>
      <c r="AN1443" s="366">
        <f>+VLOOKUP($E1443,Labor!$1:$1048576,MATCH(DATE(AN$2,1,1),Labor!$A$1:$LI$1),FALSE)</f>
        <v>182.0947444</v>
      </c>
      <c r="AO1443" s="366">
        <f>+VLOOKUP($E1443,Labor!$1:$1048576,MATCH(DATE(AO$2,1,1),Labor!$A$1:$LI$1),FALSE)</f>
        <v>183.09430359999999</v>
      </c>
    </row>
    <row r="1444" spans="1:41" ht="15" customHeight="1" x14ac:dyDescent="0.35">
      <c r="A1444" s="394"/>
      <c r="B1444" s="403"/>
      <c r="C1444" s="67" t="s">
        <v>731</v>
      </c>
      <c r="D1444" s="93"/>
      <c r="E1444" s="67" t="s">
        <v>757</v>
      </c>
      <c r="F1444" s="366">
        <f>+VLOOKUP($E1444,Labor!$1:$1048576,MATCH(DATE(F$2,1,1),Labor!$A$1:$LI$1),FALSE)</f>
        <v>153.28814869999999</v>
      </c>
      <c r="G1444" s="366">
        <f>+VLOOKUP($E1444,Labor!$1:$1048576,MATCH(DATE(G$2,1,1),Labor!$A$1:$LI$1),FALSE)</f>
        <v>154.69187629999999</v>
      </c>
      <c r="H1444" s="366">
        <f>+VLOOKUP($E1444,Labor!$1:$1048576,MATCH(DATE(H$2,1,1),Labor!$A$1:$LI$1),FALSE)</f>
        <v>156.77819969999999</v>
      </c>
      <c r="I1444" s="366">
        <f>+VLOOKUP($E1444,Labor!$1:$1048576,MATCH(DATE(I$2,1,1),Labor!$A$1:$LI$1),FALSE)</f>
        <v>159.18666139999999</v>
      </c>
      <c r="J1444" s="366">
        <f>+VLOOKUP($E1444,Labor!$1:$1048576,MATCH(DATE(J$2,1,1),Labor!$A$1:$LI$1),FALSE)</f>
        <v>161.7872649</v>
      </c>
      <c r="K1444" s="366">
        <f>+VLOOKUP($E1444,Labor!$1:$1048576,MATCH(DATE(K$2,1,1),Labor!$A$1:$LI$1),FALSE)</f>
        <v>164.64423970000001</v>
      </c>
      <c r="L1444" s="366">
        <f>+VLOOKUP($E1444,Labor!$1:$1048576,MATCH(DATE(L$2,1,1),Labor!$A$1:$LI$1),FALSE)</f>
        <v>167.07065220000001</v>
      </c>
      <c r="M1444" s="366">
        <f>+VLOOKUP($E1444,Labor!$1:$1048576,MATCH(DATE(M$2,1,1),Labor!$A$1:$LI$1),FALSE)</f>
        <v>169.1476863</v>
      </c>
      <c r="N1444" s="366">
        <f>+VLOOKUP($E1444,Labor!$1:$1048576,MATCH(DATE(N$2,1,1),Labor!$A$1:$LI$1),FALSE)</f>
        <v>170.91729230000001</v>
      </c>
      <c r="O1444" s="366">
        <f>+VLOOKUP($E1444,Labor!$1:$1048576,MATCH(DATE(O$2,1,1),Labor!$A$1:$LI$1),FALSE)</f>
        <v>172.38941030000001</v>
      </c>
      <c r="P1444" s="366">
        <f>+VLOOKUP($E1444,Labor!$1:$1048576,MATCH(DATE(P$2,1,1),Labor!$A$1:$LI$1),FALSE)</f>
        <v>173.5539464</v>
      </c>
      <c r="Q1444" s="366">
        <f>+VLOOKUP($E1444,Labor!$1:$1048576,MATCH(DATE(Q$2,1,1),Labor!$A$1:$LI$1),FALSE)</f>
        <v>174.43534450000001</v>
      </c>
      <c r="R1444" s="366">
        <f>+VLOOKUP($E1444,Labor!$1:$1048576,MATCH(DATE(R$2,1,1),Labor!$A$1:$LI$1),FALSE)</f>
        <v>175.13351639999999</v>
      </c>
      <c r="S1444" s="366">
        <f>+VLOOKUP($E1444,Labor!$1:$1048576,MATCH(DATE(S$2,1,1),Labor!$A$1:$LI$1),FALSE)</f>
        <v>175.7340519</v>
      </c>
      <c r="T1444" s="366">
        <f>+VLOOKUP($E1444,Labor!$1:$1048576,MATCH(DATE(T$2,1,1),Labor!$A$1:$LI$1),FALSE)</f>
        <v>176.28932169999999</v>
      </c>
      <c r="U1444" s="366">
        <f>+VLOOKUP($E1444,Labor!$1:$1048576,MATCH(DATE(U$2,1,1),Labor!$A$1:$LI$1),FALSE)</f>
        <v>176.8268951</v>
      </c>
      <c r="V1444" s="366">
        <f>+VLOOKUP($E1444,Labor!$1:$1048576,MATCH(DATE(V$2,1,1),Labor!$A$1:$LI$1),FALSE)</f>
        <v>177.240422</v>
      </c>
      <c r="W1444" s="366">
        <f>+VLOOKUP($E1444,Labor!$1:$1048576,MATCH(DATE(W$2,1,1),Labor!$A$1:$LI$1),FALSE)</f>
        <v>177.57195100000001</v>
      </c>
      <c r="X1444" s="366">
        <f>+VLOOKUP($E1444,Labor!$1:$1048576,MATCH(DATE(X$2,1,1),Labor!$A$1:$LI$1),FALSE)</f>
        <v>177.8509799</v>
      </c>
      <c r="Y1444" s="366">
        <f>+VLOOKUP($E1444,Labor!$1:$1048576,MATCH(DATE(Y$2,1,1),Labor!$A$1:$LI$1),FALSE)</f>
        <v>178.10456310000001</v>
      </c>
      <c r="Z1444" s="366">
        <f>+VLOOKUP($E1444,Labor!$1:$1048576,MATCH(DATE(Z$2,1,1),Labor!$A$1:$LI$1),FALSE)</f>
        <v>178.34416400000001</v>
      </c>
      <c r="AA1444" s="366">
        <f>+VLOOKUP($E1444,Labor!$1:$1048576,MATCH(DATE(AA$2,1,1),Labor!$A$1:$LI$1),FALSE)</f>
        <v>178.59823499999999</v>
      </c>
      <c r="AB1444" s="366">
        <f>+VLOOKUP($E1444,Labor!$1:$1048576,MATCH(DATE(AB$2,1,1),Labor!$A$1:$LI$1),FALSE)</f>
        <v>178.89747610000001</v>
      </c>
      <c r="AC1444" s="366">
        <f>+VLOOKUP($E1444,Labor!$1:$1048576,MATCH(DATE(AC$2,1,1),Labor!$A$1:$LI$1),FALSE)</f>
        <v>179.26533230000001</v>
      </c>
      <c r="AD1444" s="366">
        <f>+VLOOKUP($E1444,Labor!$1:$1048576,MATCH(DATE(AD$2,1,1),Labor!$A$1:$LI$1),FALSE)</f>
        <v>179.71793389999999</v>
      </c>
      <c r="AE1444" s="366">
        <f>+VLOOKUP($E1444,Labor!$1:$1048576,MATCH(DATE(AE$2,1,1),Labor!$A$1:$LI$1),FALSE)</f>
        <v>180.24412720000001</v>
      </c>
      <c r="AF1444" s="366">
        <f>+VLOOKUP($E1444,Labor!$1:$1048576,MATCH(DATE(AF$2,1,1),Labor!$A$1:$LI$1),FALSE)</f>
        <v>181.48591279999999</v>
      </c>
      <c r="AG1444" s="366">
        <f>+VLOOKUP($E1444,Labor!$1:$1048576,MATCH(DATE(AG$2,1,1),Labor!$A$1:$LI$1),FALSE)</f>
        <v>183.1337359</v>
      </c>
      <c r="AH1444" s="366">
        <f>+VLOOKUP($E1444,Labor!$1:$1048576,MATCH(DATE(AH$2,1,1),Labor!$A$1:$LI$1),FALSE)</f>
        <v>184.98507549999999</v>
      </c>
      <c r="AI1444" s="366">
        <f>+VLOOKUP($E1444,Labor!$1:$1048576,MATCH(DATE(AI$2,1,1),Labor!$A$1:$LI$1),FALSE)</f>
        <v>186.9139864</v>
      </c>
      <c r="AJ1444" s="366">
        <f>+VLOOKUP($E1444,Labor!$1:$1048576,MATCH(DATE(AJ$2,1,1),Labor!$A$1:$LI$1),FALSE)</f>
        <v>188.83903620000001</v>
      </c>
      <c r="AK1444" s="366">
        <f>+VLOOKUP($E1444,Labor!$1:$1048576,MATCH(DATE(AK$2,1,1),Labor!$A$1:$LI$1),FALSE)</f>
        <v>190.70706659999999</v>
      </c>
      <c r="AL1444" s="366">
        <f>+VLOOKUP($E1444,Labor!$1:$1048576,MATCH(DATE(AL$2,1,1),Labor!$A$1:$LI$1),FALSE)</f>
        <v>192.48347680000001</v>
      </c>
      <c r="AM1444" s="366">
        <f>+VLOOKUP($E1444,Labor!$1:$1048576,MATCH(DATE(AM$2,1,1),Labor!$A$1:$LI$1),FALSE)</f>
        <v>194.14308930000001</v>
      </c>
      <c r="AN1444" s="366">
        <f>+VLOOKUP($E1444,Labor!$1:$1048576,MATCH(DATE(AN$2,1,1),Labor!$A$1:$LI$1),FALSE)</f>
        <v>195.66659509999999</v>
      </c>
      <c r="AO1444" s="366">
        <f>+VLOOKUP($E1444,Labor!$1:$1048576,MATCH(DATE(AO$2,1,1),Labor!$A$1:$LI$1),FALSE)</f>
        <v>197.03986560000001</v>
      </c>
    </row>
    <row r="1445" spans="1:41" ht="15" customHeight="1" x14ac:dyDescent="0.35">
      <c r="A1445" s="394"/>
      <c r="B1445" s="403"/>
      <c r="C1445" s="67" t="s">
        <v>732</v>
      </c>
      <c r="D1445" s="93"/>
      <c r="E1445" s="67" t="s">
        <v>758</v>
      </c>
      <c r="F1445" s="366">
        <f>+VLOOKUP($E1445,Labor!$1:$1048576,MATCH(DATE(F$2,1,1),Labor!$A$1:$LI$1),FALSE)</f>
        <v>386.09086960000002</v>
      </c>
      <c r="G1445" s="366">
        <f>+VLOOKUP($E1445,Labor!$1:$1048576,MATCH(DATE(G$2,1,1),Labor!$A$1:$LI$1),FALSE)</f>
        <v>389.915663</v>
      </c>
      <c r="H1445" s="366">
        <f>+VLOOKUP($E1445,Labor!$1:$1048576,MATCH(DATE(H$2,1,1),Labor!$A$1:$LI$1),FALSE)</f>
        <v>395.5750152</v>
      </c>
      <c r="I1445" s="366">
        <f>+VLOOKUP($E1445,Labor!$1:$1048576,MATCH(DATE(I$2,1,1),Labor!$A$1:$LI$1),FALSE)</f>
        <v>401.86425689999999</v>
      </c>
      <c r="J1445" s="366">
        <f>+VLOOKUP($E1445,Labor!$1:$1048576,MATCH(DATE(J$2,1,1),Labor!$A$1:$LI$1),FALSE)</f>
        <v>408.421671</v>
      </c>
      <c r="K1445" s="366">
        <f>+VLOOKUP($E1445,Labor!$1:$1048576,MATCH(DATE(K$2,1,1),Labor!$A$1:$LI$1),FALSE)</f>
        <v>415.3485536</v>
      </c>
      <c r="L1445" s="366">
        <f>+VLOOKUP($E1445,Labor!$1:$1048576,MATCH(DATE(L$2,1,1),Labor!$A$1:$LI$1),FALSE)</f>
        <v>421.14218590000002</v>
      </c>
      <c r="M1445" s="366">
        <f>+VLOOKUP($E1445,Labor!$1:$1048576,MATCH(DATE(M$2,1,1),Labor!$A$1:$LI$1),FALSE)</f>
        <v>426.13345320000002</v>
      </c>
      <c r="N1445" s="366">
        <f>+VLOOKUP($E1445,Labor!$1:$1048576,MATCH(DATE(N$2,1,1),Labor!$A$1:$LI$1),FALSE)</f>
        <v>430.45101940000001</v>
      </c>
      <c r="O1445" s="366">
        <f>+VLOOKUP($E1445,Labor!$1:$1048576,MATCH(DATE(O$2,1,1),Labor!$A$1:$LI$1),FALSE)</f>
        <v>434.09433259999997</v>
      </c>
      <c r="P1445" s="366">
        <f>+VLOOKUP($E1445,Labor!$1:$1048576,MATCH(DATE(P$2,1,1),Labor!$A$1:$LI$1),FALSE)</f>
        <v>436.99992350000002</v>
      </c>
      <c r="Q1445" s="366">
        <f>+VLOOKUP($E1445,Labor!$1:$1048576,MATCH(DATE(Q$2,1,1),Labor!$A$1:$LI$1),FALSE)</f>
        <v>439.05060830000002</v>
      </c>
      <c r="R1445" s="366">
        <f>+VLOOKUP($E1445,Labor!$1:$1048576,MATCH(DATE(R$2,1,1),Labor!$A$1:$LI$1),FALSE)</f>
        <v>440.55041829999999</v>
      </c>
      <c r="S1445" s="366">
        <f>+VLOOKUP($E1445,Labor!$1:$1048576,MATCH(DATE(S$2,1,1),Labor!$A$1:$LI$1),FALSE)</f>
        <v>441.81267150000002</v>
      </c>
      <c r="T1445" s="366">
        <f>+VLOOKUP($E1445,Labor!$1:$1048576,MATCH(DATE(T$2,1,1),Labor!$A$1:$LI$1),FALSE)</f>
        <v>443.04454600000003</v>
      </c>
      <c r="U1445" s="366">
        <f>+VLOOKUP($E1445,Labor!$1:$1048576,MATCH(DATE(U$2,1,1),Labor!$A$1:$LI$1),FALSE)</f>
        <v>444.35209739999999</v>
      </c>
      <c r="V1445" s="366">
        <f>+VLOOKUP($E1445,Labor!$1:$1048576,MATCH(DATE(V$2,1,1),Labor!$A$1:$LI$1),FALSE)</f>
        <v>445.39838209999999</v>
      </c>
      <c r="W1445" s="366">
        <f>+VLOOKUP($E1445,Labor!$1:$1048576,MATCH(DATE(W$2,1,1),Labor!$A$1:$LI$1),FALSE)</f>
        <v>446.31786369999998</v>
      </c>
      <c r="X1445" s="366">
        <f>+VLOOKUP($E1445,Labor!$1:$1048576,MATCH(DATE(X$2,1,1),Labor!$A$1:$LI$1),FALSE)</f>
        <v>447.18887280000001</v>
      </c>
      <c r="Y1445" s="366">
        <f>+VLOOKUP($E1445,Labor!$1:$1048576,MATCH(DATE(Y$2,1,1),Labor!$A$1:$LI$1),FALSE)</f>
        <v>448.06603150000001</v>
      </c>
      <c r="Z1445" s="366">
        <f>+VLOOKUP($E1445,Labor!$1:$1048576,MATCH(DATE(Z$2,1,1),Labor!$A$1:$LI$1),FALSE)</f>
        <v>448.97452809999999</v>
      </c>
      <c r="AA1445" s="366">
        <f>+VLOOKUP($E1445,Labor!$1:$1048576,MATCH(DATE(AA$2,1,1),Labor!$A$1:$LI$1),FALSE)</f>
        <v>449.95951439999999</v>
      </c>
      <c r="AB1445" s="366">
        <f>+VLOOKUP($E1445,Labor!$1:$1048576,MATCH(DATE(AB$2,1,1),Labor!$A$1:$LI$1),FALSE)</f>
        <v>451.1010622</v>
      </c>
      <c r="AC1445" s="366">
        <f>+VLOOKUP($E1445,Labor!$1:$1048576,MATCH(DATE(AC$2,1,1),Labor!$A$1:$LI$1),FALSE)</f>
        <v>452.46427160000002</v>
      </c>
      <c r="AD1445" s="366">
        <f>+VLOOKUP($E1445,Labor!$1:$1048576,MATCH(DATE(AD$2,1,1),Labor!$A$1:$LI$1),FALSE)</f>
        <v>454.09159599999998</v>
      </c>
      <c r="AE1445" s="366">
        <f>+VLOOKUP($E1445,Labor!$1:$1048576,MATCH(DATE(AE$2,1,1),Labor!$A$1:$LI$1),FALSE)</f>
        <v>455.96031219999998</v>
      </c>
      <c r="AF1445" s="366">
        <f>+VLOOKUP($E1445,Labor!$1:$1048576,MATCH(DATE(AF$2,1,1),Labor!$A$1:$LI$1),FALSE)</f>
        <v>459.42970380000003</v>
      </c>
      <c r="AG1445" s="366">
        <f>+VLOOKUP($E1445,Labor!$1:$1048576,MATCH(DATE(AG$2,1,1),Labor!$A$1:$LI$1),FALSE)</f>
        <v>463.82715359999997</v>
      </c>
      <c r="AH1445" s="366">
        <f>+VLOOKUP($E1445,Labor!$1:$1048576,MATCH(DATE(AH$2,1,1),Labor!$A$1:$LI$1),FALSE)</f>
        <v>468.6800331</v>
      </c>
      <c r="AI1445" s="366">
        <f>+VLOOKUP($E1445,Labor!$1:$1048576,MATCH(DATE(AI$2,1,1),Labor!$A$1:$LI$1),FALSE)</f>
        <v>473.68790630000001</v>
      </c>
      <c r="AJ1445" s="366">
        <f>+VLOOKUP($E1445,Labor!$1:$1048576,MATCH(DATE(AJ$2,1,1),Labor!$A$1:$LI$1),FALSE)</f>
        <v>478.65501169999999</v>
      </c>
      <c r="AK1445" s="366">
        <f>+VLOOKUP($E1445,Labor!$1:$1048576,MATCH(DATE(AK$2,1,1),Labor!$A$1:$LI$1),FALSE)</f>
        <v>483.4453681</v>
      </c>
      <c r="AL1445" s="366">
        <f>+VLOOKUP($E1445,Labor!$1:$1048576,MATCH(DATE(AL$2,1,1),Labor!$A$1:$LI$1),FALSE)</f>
        <v>487.98219160000002</v>
      </c>
      <c r="AM1445" s="366">
        <f>+VLOOKUP($E1445,Labor!$1:$1048576,MATCH(DATE(AM$2,1,1),Labor!$A$1:$LI$1),FALSE)</f>
        <v>492.21138830000001</v>
      </c>
      <c r="AN1445" s="366">
        <f>+VLOOKUP($E1445,Labor!$1:$1048576,MATCH(DATE(AN$2,1,1),Labor!$A$1:$LI$1),FALSE)</f>
        <v>496.08899059999999</v>
      </c>
      <c r="AO1445" s="366">
        <f>+VLOOKUP($E1445,Labor!$1:$1048576,MATCH(DATE(AO$2,1,1),Labor!$A$1:$LI$1),FALSE)</f>
        <v>499.58005250000002</v>
      </c>
    </row>
    <row r="1446" spans="1:41" ht="15" customHeight="1" x14ac:dyDescent="0.35">
      <c r="A1446" s="394"/>
      <c r="B1446" s="403"/>
      <c r="C1446" s="67" t="s">
        <v>733</v>
      </c>
      <c r="D1446" s="93"/>
      <c r="E1446" s="67" t="s">
        <v>759</v>
      </c>
      <c r="F1446" s="366">
        <f>+VLOOKUP($E1446,Labor!$1:$1048576,MATCH(DATE(F$2,1,1),Labor!$A$1:$LI$1),FALSE)</f>
        <v>320.44546800000001</v>
      </c>
      <c r="G1446" s="366">
        <f>+VLOOKUP($E1446,Labor!$1:$1048576,MATCH(DATE(G$2,1,1),Labor!$A$1:$LI$1),FALSE)</f>
        <v>324.96807810000001</v>
      </c>
      <c r="H1446" s="366">
        <f>+VLOOKUP($E1446,Labor!$1:$1048576,MATCH(DATE(H$2,1,1),Labor!$A$1:$LI$1),FALSE)</f>
        <v>331.51302459999999</v>
      </c>
      <c r="I1446" s="366">
        <f>+VLOOKUP($E1446,Labor!$1:$1048576,MATCH(DATE(I$2,1,1),Labor!$A$1:$LI$1),FALSE)</f>
        <v>338.93127750000002</v>
      </c>
      <c r="J1446" s="366">
        <f>+VLOOKUP($E1446,Labor!$1:$1048576,MATCH(DATE(J$2,1,1),Labor!$A$1:$LI$1),FALSE)</f>
        <v>346.61461370000001</v>
      </c>
      <c r="K1446" s="366">
        <f>+VLOOKUP($E1446,Labor!$1:$1048576,MATCH(DATE(K$2,1,1),Labor!$A$1:$LI$1),FALSE)</f>
        <v>354.41971810000001</v>
      </c>
      <c r="L1446" s="366">
        <f>+VLOOKUP($E1446,Labor!$1:$1048576,MATCH(DATE(L$2,1,1),Labor!$A$1:$LI$1),FALSE)</f>
        <v>360.47097989999997</v>
      </c>
      <c r="M1446" s="366">
        <f>+VLOOKUP($E1446,Labor!$1:$1048576,MATCH(DATE(M$2,1,1),Labor!$A$1:$LI$1),FALSE)</f>
        <v>365.38409339999998</v>
      </c>
      <c r="N1446" s="366">
        <f>+VLOOKUP($E1446,Labor!$1:$1048576,MATCH(DATE(N$2,1,1),Labor!$A$1:$LI$1),FALSE)</f>
        <v>369.49300529999999</v>
      </c>
      <c r="O1446" s="366">
        <f>+VLOOKUP($E1446,Labor!$1:$1048576,MATCH(DATE(O$2,1,1),Labor!$A$1:$LI$1),FALSE)</f>
        <v>372.95701650000001</v>
      </c>
      <c r="P1446" s="366">
        <f>+VLOOKUP($E1446,Labor!$1:$1048576,MATCH(DATE(P$2,1,1),Labor!$A$1:$LI$1),FALSE)</f>
        <v>375.82512409999998</v>
      </c>
      <c r="Q1446" s="366">
        <f>+VLOOKUP($E1446,Labor!$1:$1048576,MATCH(DATE(Q$2,1,1),Labor!$A$1:$LI$1),FALSE)</f>
        <v>378.05725999999999</v>
      </c>
      <c r="R1446" s="366">
        <f>+VLOOKUP($E1446,Labor!$1:$1048576,MATCH(DATE(R$2,1,1),Labor!$A$1:$LI$1),FALSE)</f>
        <v>379.78564840000001</v>
      </c>
      <c r="S1446" s="366">
        <f>+VLOOKUP($E1446,Labor!$1:$1048576,MATCH(DATE(S$2,1,1),Labor!$A$1:$LI$1),FALSE)</f>
        <v>381.16814740000001</v>
      </c>
      <c r="T1446" s="366">
        <f>+VLOOKUP($E1446,Labor!$1:$1048576,MATCH(DATE(T$2,1,1),Labor!$A$1:$LI$1),FALSE)</f>
        <v>382.33621779999999</v>
      </c>
      <c r="U1446" s="366">
        <f>+VLOOKUP($E1446,Labor!$1:$1048576,MATCH(DATE(U$2,1,1),Labor!$A$1:$LI$1),FALSE)</f>
        <v>383.3857223</v>
      </c>
      <c r="V1446" s="366">
        <f>+VLOOKUP($E1446,Labor!$1:$1048576,MATCH(DATE(V$2,1,1),Labor!$A$1:$LI$1),FALSE)</f>
        <v>383.90558959999998</v>
      </c>
      <c r="W1446" s="366">
        <f>+VLOOKUP($E1446,Labor!$1:$1048576,MATCH(DATE(W$2,1,1),Labor!$A$1:$LI$1),FALSE)</f>
        <v>384.16592359999999</v>
      </c>
      <c r="X1446" s="366">
        <f>+VLOOKUP($E1446,Labor!$1:$1048576,MATCH(DATE(X$2,1,1),Labor!$A$1:$LI$1),FALSE)</f>
        <v>384.31948699999998</v>
      </c>
      <c r="Y1446" s="366">
        <f>+VLOOKUP($E1446,Labor!$1:$1048576,MATCH(DATE(Y$2,1,1),Labor!$A$1:$LI$1),FALSE)</f>
        <v>384.45525029999999</v>
      </c>
      <c r="Z1446" s="366">
        <f>+VLOOKUP($E1446,Labor!$1:$1048576,MATCH(DATE(Z$2,1,1),Labor!$A$1:$LI$1),FALSE)</f>
        <v>384.62420179999998</v>
      </c>
      <c r="AA1446" s="366">
        <f>+VLOOKUP($E1446,Labor!$1:$1048576,MATCH(DATE(AA$2,1,1),Labor!$A$1:$LI$1),FALSE)</f>
        <v>384.87003079999999</v>
      </c>
      <c r="AB1446" s="366">
        <f>+VLOOKUP($E1446,Labor!$1:$1048576,MATCH(DATE(AB$2,1,1),Labor!$A$1:$LI$1),FALSE)</f>
        <v>385.24372369999998</v>
      </c>
      <c r="AC1446" s="366">
        <f>+VLOOKUP($E1446,Labor!$1:$1048576,MATCH(DATE(AC$2,1,1),Labor!$A$1:$LI$1),FALSE)</f>
        <v>385.78723339999999</v>
      </c>
      <c r="AD1446" s="366">
        <f>+VLOOKUP($E1446,Labor!$1:$1048576,MATCH(DATE(AD$2,1,1),Labor!$A$1:$LI$1),FALSE)</f>
        <v>386.53186390000002</v>
      </c>
      <c r="AE1446" s="366">
        <f>+VLOOKUP($E1446,Labor!$1:$1048576,MATCH(DATE(AE$2,1,1),Labor!$A$1:$LI$1),FALSE)</f>
        <v>387.4731567</v>
      </c>
      <c r="AF1446" s="366">
        <f>+VLOOKUP($E1446,Labor!$1:$1048576,MATCH(DATE(AF$2,1,1),Labor!$A$1:$LI$1),FALSE)</f>
        <v>390.19976480000003</v>
      </c>
      <c r="AG1446" s="366">
        <f>+VLOOKUP($E1446,Labor!$1:$1048576,MATCH(DATE(AG$2,1,1),Labor!$A$1:$LI$1),FALSE)</f>
        <v>393.86430419999999</v>
      </c>
      <c r="AH1446" s="366">
        <f>+VLOOKUP($E1446,Labor!$1:$1048576,MATCH(DATE(AH$2,1,1),Labor!$A$1:$LI$1),FALSE)</f>
        <v>397.96848590000002</v>
      </c>
      <c r="AI1446" s="366">
        <f>+VLOOKUP($E1446,Labor!$1:$1048576,MATCH(DATE(AI$2,1,1),Labor!$A$1:$LI$1),FALSE)</f>
        <v>402.2169725</v>
      </c>
      <c r="AJ1446" s="366">
        <f>+VLOOKUP($E1446,Labor!$1:$1048576,MATCH(DATE(AJ$2,1,1),Labor!$A$1:$LI$1),FALSE)</f>
        <v>406.43049980000001</v>
      </c>
      <c r="AK1446" s="366">
        <f>+VLOOKUP($E1446,Labor!$1:$1048576,MATCH(DATE(AK$2,1,1),Labor!$A$1:$LI$1),FALSE)</f>
        <v>410.4966829</v>
      </c>
      <c r="AL1446" s="366">
        <f>+VLOOKUP($E1446,Labor!$1:$1048576,MATCH(DATE(AL$2,1,1),Labor!$A$1:$LI$1),FALSE)</f>
        <v>414.34967979999999</v>
      </c>
      <c r="AM1446" s="366">
        <f>+VLOOKUP($E1446,Labor!$1:$1048576,MATCH(DATE(AM$2,1,1),Labor!$A$1:$LI$1),FALSE)</f>
        <v>417.9474257</v>
      </c>
      <c r="AN1446" s="366">
        <f>+VLOOKUP($E1446,Labor!$1:$1048576,MATCH(DATE(AN$2,1,1),Labor!$A$1:$LI$1),FALSE)</f>
        <v>421.26048270000001</v>
      </c>
      <c r="AO1446" s="366">
        <f>+VLOOKUP($E1446,Labor!$1:$1048576,MATCH(DATE(AO$2,1,1),Labor!$A$1:$LI$1),FALSE)</f>
        <v>424.26826199999999</v>
      </c>
    </row>
    <row r="1447" spans="1:41" ht="15" customHeight="1" x14ac:dyDescent="0.35">
      <c r="A1447" s="394"/>
      <c r="B1447" s="403"/>
      <c r="C1447" s="67" t="s">
        <v>734</v>
      </c>
      <c r="D1447" s="93"/>
      <c r="E1447" s="67" t="s">
        <v>760</v>
      </c>
      <c r="F1447" s="366">
        <f>+VLOOKUP($E1447,Labor!$1:$1048576,MATCH(DATE(F$2,1,1),Labor!$A$1:$LI$1),FALSE)</f>
        <v>612.15038519999996</v>
      </c>
      <c r="G1447" s="366">
        <f>+VLOOKUP($E1447,Labor!$1:$1048576,MATCH(DATE(G$2,1,1),Labor!$A$1:$LI$1),FALSE)</f>
        <v>615.94959489999997</v>
      </c>
      <c r="H1447" s="366">
        <f>+VLOOKUP($E1447,Labor!$1:$1048576,MATCH(DATE(H$2,1,1),Labor!$A$1:$LI$1),FALSE)</f>
        <v>621.92850529999998</v>
      </c>
      <c r="I1447" s="366">
        <f>+VLOOKUP($E1447,Labor!$1:$1048576,MATCH(DATE(I$2,1,1),Labor!$A$1:$LI$1),FALSE)</f>
        <v>629.36240459999999</v>
      </c>
      <c r="J1447" s="366">
        <f>+VLOOKUP($E1447,Labor!$1:$1048576,MATCH(DATE(J$2,1,1),Labor!$A$1:$LI$1),FALSE)</f>
        <v>637.92956449999997</v>
      </c>
      <c r="K1447" s="366">
        <f>+VLOOKUP($E1447,Labor!$1:$1048576,MATCH(DATE(K$2,1,1),Labor!$A$1:$LI$1),FALSE)</f>
        <v>647.83648640000001</v>
      </c>
      <c r="L1447" s="366">
        <f>+VLOOKUP($E1447,Labor!$1:$1048576,MATCH(DATE(L$2,1,1),Labor!$A$1:$LI$1),FALSE)</f>
        <v>656.99554639999997</v>
      </c>
      <c r="M1447" s="366">
        <f>+VLOOKUP($E1447,Labor!$1:$1048576,MATCH(DATE(M$2,1,1),Labor!$A$1:$LI$1),FALSE)</f>
        <v>665.35204350000004</v>
      </c>
      <c r="N1447" s="366">
        <f>+VLOOKUP($E1447,Labor!$1:$1048576,MATCH(DATE(N$2,1,1),Labor!$A$1:$LI$1),FALSE)</f>
        <v>672.88190229999998</v>
      </c>
      <c r="O1447" s="366">
        <f>+VLOOKUP($E1447,Labor!$1:$1048576,MATCH(DATE(O$2,1,1),Labor!$A$1:$LI$1),FALSE)</f>
        <v>679.59076600000003</v>
      </c>
      <c r="P1447" s="366">
        <f>+VLOOKUP($E1447,Labor!$1:$1048576,MATCH(DATE(P$2,1,1),Labor!$A$1:$LI$1),FALSE)</f>
        <v>685.53736430000004</v>
      </c>
      <c r="Q1447" s="366">
        <f>+VLOOKUP($E1447,Labor!$1:$1048576,MATCH(DATE(Q$2,1,1),Labor!$A$1:$LI$1),FALSE)</f>
        <v>690.60163690000002</v>
      </c>
      <c r="R1447" s="366">
        <f>+VLOOKUP($E1447,Labor!$1:$1048576,MATCH(DATE(R$2,1,1),Labor!$A$1:$LI$1),FALSE)</f>
        <v>695.06933000000004</v>
      </c>
      <c r="S1447" s="366">
        <f>+VLOOKUP($E1447,Labor!$1:$1048576,MATCH(DATE(S$2,1,1),Labor!$A$1:$LI$1),FALSE)</f>
        <v>699.18907019999995</v>
      </c>
      <c r="T1447" s="366">
        <f>+VLOOKUP($E1447,Labor!$1:$1048576,MATCH(DATE(T$2,1,1),Labor!$A$1:$LI$1),FALSE)</f>
        <v>703.07997060000002</v>
      </c>
      <c r="U1447" s="366">
        <f>+VLOOKUP($E1447,Labor!$1:$1048576,MATCH(DATE(U$2,1,1),Labor!$A$1:$LI$1),FALSE)</f>
        <v>706.77624749999995</v>
      </c>
      <c r="V1447" s="366">
        <f>+VLOOKUP($E1447,Labor!$1:$1048576,MATCH(DATE(V$2,1,1),Labor!$A$1:$LI$1),FALSE)</f>
        <v>709.9959533</v>
      </c>
      <c r="W1447" s="366">
        <f>+VLOOKUP($E1447,Labor!$1:$1048576,MATCH(DATE(W$2,1,1),Labor!$A$1:$LI$1),FALSE)</f>
        <v>712.7791393</v>
      </c>
      <c r="X1447" s="366">
        <f>+VLOOKUP($E1447,Labor!$1:$1048576,MATCH(DATE(X$2,1,1),Labor!$A$1:$LI$1),FALSE)</f>
        <v>715.17832220000003</v>
      </c>
      <c r="Y1447" s="366">
        <f>+VLOOKUP($E1447,Labor!$1:$1048576,MATCH(DATE(Y$2,1,1),Labor!$A$1:$LI$1),FALSE)</f>
        <v>717.26284639999994</v>
      </c>
      <c r="Z1447" s="366">
        <f>+VLOOKUP($E1447,Labor!$1:$1048576,MATCH(DATE(Z$2,1,1),Labor!$A$1:$LI$1),FALSE)</f>
        <v>719.06845250000003</v>
      </c>
      <c r="AA1447" s="366">
        <f>+VLOOKUP($E1447,Labor!$1:$1048576,MATCH(DATE(AA$2,1,1),Labor!$A$1:$LI$1),FALSE)</f>
        <v>720.70618460000003</v>
      </c>
      <c r="AB1447" s="366">
        <f>+VLOOKUP($E1447,Labor!$1:$1048576,MATCH(DATE(AB$2,1,1),Labor!$A$1:$LI$1),FALSE)</f>
        <v>722.29849750000005</v>
      </c>
      <c r="AC1447" s="366">
        <f>+VLOOKUP($E1447,Labor!$1:$1048576,MATCH(DATE(AC$2,1,1),Labor!$A$1:$LI$1),FALSE)</f>
        <v>723.9357311</v>
      </c>
      <c r="AD1447" s="366">
        <f>+VLOOKUP($E1447,Labor!$1:$1048576,MATCH(DATE(AD$2,1,1),Labor!$A$1:$LI$1),FALSE)</f>
        <v>725.67685979999999</v>
      </c>
      <c r="AE1447" s="366">
        <f>+VLOOKUP($E1447,Labor!$1:$1048576,MATCH(DATE(AE$2,1,1),Labor!$A$1:$LI$1),FALSE)</f>
        <v>727.44353709999996</v>
      </c>
      <c r="AF1447" s="366">
        <f>+VLOOKUP($E1447,Labor!$1:$1048576,MATCH(DATE(AF$2,1,1),Labor!$A$1:$LI$1),FALSE)</f>
        <v>731.34964960000002</v>
      </c>
      <c r="AG1447" s="366">
        <f>+VLOOKUP($E1447,Labor!$1:$1048576,MATCH(DATE(AG$2,1,1),Labor!$A$1:$LI$1),FALSE)</f>
        <v>736.60824969999999</v>
      </c>
      <c r="AH1447" s="366">
        <f>+VLOOKUP($E1447,Labor!$1:$1048576,MATCH(DATE(AH$2,1,1),Labor!$A$1:$LI$1),FALSE)</f>
        <v>742.61182350000001</v>
      </c>
      <c r="AI1447" s="366">
        <f>+VLOOKUP($E1447,Labor!$1:$1048576,MATCH(DATE(AI$2,1,1),Labor!$A$1:$LI$1),FALSE)</f>
        <v>748.95166010000003</v>
      </c>
      <c r="AJ1447" s="366">
        <f>+VLOOKUP($E1447,Labor!$1:$1048576,MATCH(DATE(AJ$2,1,1),Labor!$A$1:$LI$1),FALSE)</f>
        <v>755.35455000000002</v>
      </c>
      <c r="AK1447" s="366">
        <f>+VLOOKUP($E1447,Labor!$1:$1048576,MATCH(DATE(AK$2,1,1),Labor!$A$1:$LI$1),FALSE)</f>
        <v>761.63218300000005</v>
      </c>
      <c r="AL1447" s="366">
        <f>+VLOOKUP($E1447,Labor!$1:$1048576,MATCH(DATE(AL$2,1,1),Labor!$A$1:$LI$1),FALSE)</f>
        <v>767.66406429999995</v>
      </c>
      <c r="AM1447" s="366">
        <f>+VLOOKUP($E1447,Labor!$1:$1048576,MATCH(DATE(AM$2,1,1),Labor!$A$1:$LI$1),FALSE)</f>
        <v>773.36046820000001</v>
      </c>
      <c r="AN1447" s="366">
        <f>+VLOOKUP($E1447,Labor!$1:$1048576,MATCH(DATE(AN$2,1,1),Labor!$A$1:$LI$1),FALSE)</f>
        <v>778.64943849999997</v>
      </c>
      <c r="AO1447" s="366">
        <f>+VLOOKUP($E1447,Labor!$1:$1048576,MATCH(DATE(AO$2,1,1),Labor!$A$1:$LI$1),FALSE)</f>
        <v>783.47518000000002</v>
      </c>
    </row>
    <row r="1448" spans="1:41" ht="15" customHeight="1" x14ac:dyDescent="0.35">
      <c r="A1448" s="394"/>
      <c r="B1448" s="403"/>
      <c r="C1448" s="67" t="s">
        <v>735</v>
      </c>
      <c r="D1448" s="93"/>
      <c r="E1448" s="67" t="s">
        <v>761</v>
      </c>
      <c r="F1448" s="366">
        <f>+VLOOKUP($E1448,Labor!$1:$1048576,MATCH(DATE(F$2,1,1),Labor!$A$1:$LI$1),FALSE)</f>
        <v>1769.5160599999999</v>
      </c>
      <c r="G1448" s="366">
        <f>+VLOOKUP($E1448,Labor!$1:$1048576,MATCH(DATE(G$2,1,1),Labor!$A$1:$LI$1),FALSE)</f>
        <v>1775.239405</v>
      </c>
      <c r="H1448" s="366">
        <f>+VLOOKUP($E1448,Labor!$1:$1048576,MATCH(DATE(H$2,1,1),Labor!$A$1:$LI$1),FALSE)</f>
        <v>1784.841226</v>
      </c>
      <c r="I1448" s="366">
        <f>+VLOOKUP($E1448,Labor!$1:$1048576,MATCH(DATE(I$2,1,1),Labor!$A$1:$LI$1),FALSE)</f>
        <v>1798.544997</v>
      </c>
      <c r="J1448" s="366">
        <f>+VLOOKUP($E1448,Labor!$1:$1048576,MATCH(DATE(J$2,1,1),Labor!$A$1:$LI$1),FALSE)</f>
        <v>1815.4557010000001</v>
      </c>
      <c r="K1448" s="366">
        <f>+VLOOKUP($E1448,Labor!$1:$1048576,MATCH(DATE(K$2,1,1),Labor!$A$1:$LI$1),FALSE)</f>
        <v>1835.9583090000001</v>
      </c>
      <c r="L1448" s="366">
        <f>+VLOOKUP($E1448,Labor!$1:$1048576,MATCH(DATE(L$2,1,1),Labor!$A$1:$LI$1),FALSE)</f>
        <v>1859.852414</v>
      </c>
      <c r="M1448" s="366">
        <f>+VLOOKUP($E1448,Labor!$1:$1048576,MATCH(DATE(M$2,1,1),Labor!$A$1:$LI$1),FALSE)</f>
        <v>1886.7501589999999</v>
      </c>
      <c r="N1448" s="366">
        <f>+VLOOKUP($E1448,Labor!$1:$1048576,MATCH(DATE(N$2,1,1),Labor!$A$1:$LI$1),FALSE)</f>
        <v>1915.7844419999999</v>
      </c>
      <c r="O1448" s="366">
        <f>+VLOOKUP($E1448,Labor!$1:$1048576,MATCH(DATE(O$2,1,1),Labor!$A$1:$LI$1),FALSE)</f>
        <v>1946.2467119999999</v>
      </c>
      <c r="P1448" s="366">
        <f>+VLOOKUP($E1448,Labor!$1:$1048576,MATCH(DATE(P$2,1,1),Labor!$A$1:$LI$1),FALSE)</f>
        <v>1977.8858070000001</v>
      </c>
      <c r="Q1448" s="366">
        <f>+VLOOKUP($E1448,Labor!$1:$1048576,MATCH(DATE(Q$2,1,1),Labor!$A$1:$LI$1),FALSE)</f>
        <v>2008.1447189999999</v>
      </c>
      <c r="R1448" s="366">
        <f>+VLOOKUP($E1448,Labor!$1:$1048576,MATCH(DATE(R$2,1,1),Labor!$A$1:$LI$1),FALSE)</f>
        <v>2037.0049389999999</v>
      </c>
      <c r="S1448" s="366">
        <f>+VLOOKUP($E1448,Labor!$1:$1048576,MATCH(DATE(S$2,1,1),Labor!$A$1:$LI$1),FALSE)</f>
        <v>2065.3499190000002</v>
      </c>
      <c r="T1448" s="366">
        <f>+VLOOKUP($E1448,Labor!$1:$1048576,MATCH(DATE(T$2,1,1),Labor!$A$1:$LI$1),FALSE)</f>
        <v>2093.9844629999998</v>
      </c>
      <c r="U1448" s="366">
        <f>+VLOOKUP($E1448,Labor!$1:$1048576,MATCH(DATE(U$2,1,1),Labor!$A$1:$LI$1),FALSE)</f>
        <v>2123.3468419999999</v>
      </c>
      <c r="V1448" s="366">
        <f>+VLOOKUP($E1448,Labor!$1:$1048576,MATCH(DATE(V$2,1,1),Labor!$A$1:$LI$1),FALSE)</f>
        <v>2153.3727699999999</v>
      </c>
      <c r="W1448" s="366">
        <f>+VLOOKUP($E1448,Labor!$1:$1048576,MATCH(DATE(W$2,1,1),Labor!$A$1:$LI$1),FALSE)</f>
        <v>2183.842823</v>
      </c>
      <c r="X1448" s="366">
        <f>+VLOOKUP($E1448,Labor!$1:$1048576,MATCH(DATE(X$2,1,1),Labor!$A$1:$LI$1),FALSE)</f>
        <v>2214.4821670000001</v>
      </c>
      <c r="Y1448" s="366">
        <f>+VLOOKUP($E1448,Labor!$1:$1048576,MATCH(DATE(Y$2,1,1),Labor!$A$1:$LI$1),FALSE)</f>
        <v>2245.0127699999998</v>
      </c>
      <c r="Z1448" s="366">
        <f>+VLOOKUP($E1448,Labor!$1:$1048576,MATCH(DATE(Z$2,1,1),Labor!$A$1:$LI$1),FALSE)</f>
        <v>2275.232896</v>
      </c>
      <c r="AA1448" s="366">
        <f>+VLOOKUP($E1448,Labor!$1:$1048576,MATCH(DATE(AA$2,1,1),Labor!$A$1:$LI$1),FALSE)</f>
        <v>2305.0407789999999</v>
      </c>
      <c r="AB1448" s="366">
        <f>+VLOOKUP($E1448,Labor!$1:$1048576,MATCH(DATE(AB$2,1,1),Labor!$A$1:$LI$1),FALSE)</f>
        <v>2334.6708509999999</v>
      </c>
      <c r="AC1448" s="366">
        <f>+VLOOKUP($E1448,Labor!$1:$1048576,MATCH(DATE(AC$2,1,1),Labor!$A$1:$LI$1),FALSE)</f>
        <v>2364.4238650000002</v>
      </c>
      <c r="AD1448" s="366">
        <f>+VLOOKUP($E1448,Labor!$1:$1048576,MATCH(DATE(AD$2,1,1),Labor!$A$1:$LI$1),FALSE)</f>
        <v>2394.54637</v>
      </c>
      <c r="AE1448" s="366">
        <f>+VLOOKUP($E1448,Labor!$1:$1048576,MATCH(DATE(AE$2,1,1),Labor!$A$1:$LI$1),FALSE)</f>
        <v>2424.9218110000002</v>
      </c>
      <c r="AF1448" s="366">
        <f>+VLOOKUP($E1448,Labor!$1:$1048576,MATCH(DATE(AF$2,1,1),Labor!$A$1:$LI$1),FALSE)</f>
        <v>2455.0937130000002</v>
      </c>
      <c r="AG1448" s="366">
        <f>+VLOOKUP($E1448,Labor!$1:$1048576,MATCH(DATE(AG$2,1,1),Labor!$A$1:$LI$1),FALSE)</f>
        <v>2484.6809010000002</v>
      </c>
      <c r="AH1448" s="366">
        <f>+VLOOKUP($E1448,Labor!$1:$1048576,MATCH(DATE(AH$2,1,1),Labor!$A$1:$LI$1),FALSE)</f>
        <v>2513.56086</v>
      </c>
      <c r="AI1448" s="366">
        <f>+VLOOKUP($E1448,Labor!$1:$1048576,MATCH(DATE(AI$2,1,1),Labor!$A$1:$LI$1),FALSE)</f>
        <v>2541.6132640000001</v>
      </c>
      <c r="AJ1448" s="366">
        <f>+VLOOKUP($E1448,Labor!$1:$1048576,MATCH(DATE(AJ$2,1,1),Labor!$A$1:$LI$1),FALSE)</f>
        <v>2568.6069309999998</v>
      </c>
      <c r="AK1448" s="366">
        <f>+VLOOKUP($E1448,Labor!$1:$1048576,MATCH(DATE(AK$2,1,1),Labor!$A$1:$LI$1),FALSE)</f>
        <v>2594.1523400000001</v>
      </c>
      <c r="AL1448" s="366">
        <f>+VLOOKUP($E1448,Labor!$1:$1048576,MATCH(DATE(AL$2,1,1),Labor!$A$1:$LI$1),FALSE)</f>
        <v>2617.9081820000001</v>
      </c>
      <c r="AM1448" s="366">
        <f>+VLOOKUP($E1448,Labor!$1:$1048576,MATCH(DATE(AM$2,1,1),Labor!$A$1:$LI$1),FALSE)</f>
        <v>2639.5449429999999</v>
      </c>
      <c r="AN1448" s="366">
        <f>+VLOOKUP($E1448,Labor!$1:$1048576,MATCH(DATE(AN$2,1,1),Labor!$A$1:$LI$1),FALSE)</f>
        <v>2658.7409809999999</v>
      </c>
      <c r="AO1448" s="366">
        <f>+VLOOKUP($E1448,Labor!$1:$1048576,MATCH(DATE(AO$2,1,1),Labor!$A$1:$LI$1),FALSE)</f>
        <v>2675.2044329999999</v>
      </c>
    </row>
    <row r="1449" spans="1:41" ht="15" customHeight="1" x14ac:dyDescent="0.35">
      <c r="A1449" s="394"/>
      <c r="B1449" s="403"/>
      <c r="C1449" s="67" t="s">
        <v>736</v>
      </c>
      <c r="D1449" s="93"/>
      <c r="E1449" s="67" t="s">
        <v>762</v>
      </c>
      <c r="F1449" s="366">
        <f>+VLOOKUP($E1449,Labor!$1:$1048576,MATCH(DATE(F$2,1,1),Labor!$A$1:$LI$1),FALSE)</f>
        <v>15.458438170000001</v>
      </c>
      <c r="G1449" s="366">
        <f>+VLOOKUP($E1449,Labor!$1:$1048576,MATCH(DATE(G$2,1,1),Labor!$A$1:$LI$1),FALSE)</f>
        <v>15.503033090000001</v>
      </c>
      <c r="H1449" s="366">
        <f>+VLOOKUP($E1449,Labor!$1:$1048576,MATCH(DATE(H$2,1,1),Labor!$A$1:$LI$1),FALSE)</f>
        <v>15.56938405</v>
      </c>
      <c r="I1449" s="366">
        <f>+VLOOKUP($E1449,Labor!$1:$1048576,MATCH(DATE(I$2,1,1),Labor!$A$1:$LI$1),FALSE)</f>
        <v>15.650195950000001</v>
      </c>
      <c r="J1449" s="366">
        <f>+VLOOKUP($E1449,Labor!$1:$1048576,MATCH(DATE(J$2,1,1),Labor!$A$1:$LI$1),FALSE)</f>
        <v>15.756710350000001</v>
      </c>
      <c r="K1449" s="366">
        <f>+VLOOKUP($E1449,Labor!$1:$1048576,MATCH(DATE(K$2,1,1),Labor!$A$1:$LI$1),FALSE)</f>
        <v>15.920155299999999</v>
      </c>
      <c r="L1449" s="366">
        <f>+VLOOKUP($E1449,Labor!$1:$1048576,MATCH(DATE(L$2,1,1),Labor!$A$1:$LI$1),FALSE)</f>
        <v>16.073415069999999</v>
      </c>
      <c r="M1449" s="366">
        <f>+VLOOKUP($E1449,Labor!$1:$1048576,MATCH(DATE(M$2,1,1),Labor!$A$1:$LI$1),FALSE)</f>
        <v>16.206407110000001</v>
      </c>
      <c r="N1449" s="366">
        <f>+VLOOKUP($E1449,Labor!$1:$1048576,MATCH(DATE(N$2,1,1),Labor!$A$1:$LI$1),FALSE)</f>
        <v>16.308719249999999</v>
      </c>
      <c r="O1449" s="366">
        <f>+VLOOKUP($E1449,Labor!$1:$1048576,MATCH(DATE(O$2,1,1),Labor!$A$1:$LI$1),FALSE)</f>
        <v>16.37030794</v>
      </c>
      <c r="P1449" s="366">
        <f>+VLOOKUP($E1449,Labor!$1:$1048576,MATCH(DATE(P$2,1,1),Labor!$A$1:$LI$1),FALSE)</f>
        <v>16.381021879999999</v>
      </c>
      <c r="Q1449" s="366">
        <f>+VLOOKUP($E1449,Labor!$1:$1048576,MATCH(DATE(Q$2,1,1),Labor!$A$1:$LI$1),FALSE)</f>
        <v>16.362338860000001</v>
      </c>
      <c r="R1449" s="366">
        <f>+VLOOKUP($E1449,Labor!$1:$1048576,MATCH(DATE(R$2,1,1),Labor!$A$1:$LI$1),FALSE)</f>
        <v>16.337118190000002</v>
      </c>
      <c r="S1449" s="366">
        <f>+VLOOKUP($E1449,Labor!$1:$1048576,MATCH(DATE(S$2,1,1),Labor!$A$1:$LI$1),FALSE)</f>
        <v>16.319985429999999</v>
      </c>
      <c r="T1449" s="366">
        <f>+VLOOKUP($E1449,Labor!$1:$1048576,MATCH(DATE(T$2,1,1),Labor!$A$1:$LI$1),FALSE)</f>
        <v>16.316459519999999</v>
      </c>
      <c r="U1449" s="366">
        <f>+VLOOKUP($E1449,Labor!$1:$1048576,MATCH(DATE(U$2,1,1),Labor!$A$1:$LI$1),FALSE)</f>
        <v>16.326503519999999</v>
      </c>
      <c r="V1449" s="366">
        <f>+VLOOKUP($E1449,Labor!$1:$1048576,MATCH(DATE(V$2,1,1),Labor!$A$1:$LI$1),FALSE)</f>
        <v>16.332632400000001</v>
      </c>
      <c r="W1449" s="366">
        <f>+VLOOKUP($E1449,Labor!$1:$1048576,MATCH(DATE(W$2,1,1),Labor!$A$1:$LI$1),FALSE)</f>
        <v>16.33175361</v>
      </c>
      <c r="X1449" s="366">
        <f>+VLOOKUP($E1449,Labor!$1:$1048576,MATCH(DATE(X$2,1,1),Labor!$A$1:$LI$1),FALSE)</f>
        <v>16.318044010000001</v>
      </c>
      <c r="Y1449" s="366">
        <f>+VLOOKUP($E1449,Labor!$1:$1048576,MATCH(DATE(Y$2,1,1),Labor!$A$1:$LI$1),FALSE)</f>
        <v>16.284359680000001</v>
      </c>
      <c r="Z1449" s="366">
        <f>+VLOOKUP($E1449,Labor!$1:$1048576,MATCH(DATE(Z$2,1,1),Labor!$A$1:$LI$1),FALSE)</f>
        <v>16.23468265</v>
      </c>
      <c r="AA1449" s="366">
        <f>+VLOOKUP($E1449,Labor!$1:$1048576,MATCH(DATE(AA$2,1,1),Labor!$A$1:$LI$1),FALSE)</f>
        <v>16.17720555</v>
      </c>
      <c r="AB1449" s="366">
        <f>+VLOOKUP($E1449,Labor!$1:$1048576,MATCH(DATE(AB$2,1,1),Labor!$A$1:$LI$1),FALSE)</f>
        <v>16.118808770000001</v>
      </c>
      <c r="AC1449" s="366">
        <f>+VLOOKUP($E1449,Labor!$1:$1048576,MATCH(DATE(AC$2,1,1),Labor!$A$1:$LI$1),FALSE)</f>
        <v>16.064068299999999</v>
      </c>
      <c r="AD1449" s="366">
        <f>+VLOOKUP($E1449,Labor!$1:$1048576,MATCH(DATE(AD$2,1,1),Labor!$A$1:$LI$1),FALSE)</f>
        <v>16.015762429999999</v>
      </c>
      <c r="AE1449" s="366">
        <f>+VLOOKUP($E1449,Labor!$1:$1048576,MATCH(DATE(AE$2,1,1),Labor!$A$1:$LI$1),FALSE)</f>
        <v>15.9730474</v>
      </c>
      <c r="AF1449" s="366">
        <f>+VLOOKUP($E1449,Labor!$1:$1048576,MATCH(DATE(AF$2,1,1),Labor!$A$1:$LI$1),FALSE)</f>
        <v>15.967146700000001</v>
      </c>
      <c r="AG1449" s="366">
        <f>+VLOOKUP($E1449,Labor!$1:$1048576,MATCH(DATE(AG$2,1,1),Labor!$A$1:$LI$1),FALSE)</f>
        <v>15.988484290000001</v>
      </c>
      <c r="AH1449" s="366">
        <f>+VLOOKUP($E1449,Labor!$1:$1048576,MATCH(DATE(AH$2,1,1),Labor!$A$1:$LI$1),FALSE)</f>
        <v>16.027939230000001</v>
      </c>
      <c r="AI1449" s="366">
        <f>+VLOOKUP($E1449,Labor!$1:$1048576,MATCH(DATE(AI$2,1,1),Labor!$A$1:$LI$1),FALSE)</f>
        <v>16.078333019999999</v>
      </c>
      <c r="AJ1449" s="366">
        <f>+VLOOKUP($E1449,Labor!$1:$1048576,MATCH(DATE(AJ$2,1,1),Labor!$A$1:$LI$1),FALSE)</f>
        <v>16.133952319999999</v>
      </c>
      <c r="AK1449" s="366">
        <f>+VLOOKUP($E1449,Labor!$1:$1048576,MATCH(DATE(AK$2,1,1),Labor!$A$1:$LI$1),FALSE)</f>
        <v>16.191158139999999</v>
      </c>
      <c r="AL1449" s="366">
        <f>+VLOOKUP($E1449,Labor!$1:$1048576,MATCH(DATE(AL$2,1,1),Labor!$A$1:$LI$1),FALSE)</f>
        <v>16.247228589999999</v>
      </c>
      <c r="AM1449" s="366">
        <f>+VLOOKUP($E1449,Labor!$1:$1048576,MATCH(DATE(AM$2,1,1),Labor!$A$1:$LI$1),FALSE)</f>
        <v>16.299832500000001</v>
      </c>
      <c r="AN1449" s="366">
        <f>+VLOOKUP($E1449,Labor!$1:$1048576,MATCH(DATE(AN$2,1,1),Labor!$A$1:$LI$1),FALSE)</f>
        <v>16.346945860000002</v>
      </c>
      <c r="AO1449" s="366">
        <f>+VLOOKUP($E1449,Labor!$1:$1048576,MATCH(DATE(AO$2,1,1),Labor!$A$1:$LI$1),FALSE)</f>
        <v>16.386943049999999</v>
      </c>
    </row>
    <row r="1450" spans="1:41" s="92" customFormat="1" ht="15" customHeight="1" x14ac:dyDescent="0.35">
      <c r="A1450" s="394"/>
      <c r="B1450" s="403"/>
      <c r="C1450" s="76" t="s">
        <v>741</v>
      </c>
      <c r="D1450" s="130"/>
      <c r="E1450" s="76" t="s">
        <v>746</v>
      </c>
      <c r="F1450" s="365">
        <f>+VLOOKUP($E1450,Labor!$1:$1048576,MATCH(DATE(F$2,1,1),Labor!$A$1:$LI$1),FALSE)</f>
        <v>867.98378419999995</v>
      </c>
      <c r="G1450" s="365">
        <f>+VLOOKUP($E1450,Labor!$1:$1048576,MATCH(DATE(G$2,1,1),Labor!$A$1:$LI$1),FALSE)</f>
        <v>871.83280850000006</v>
      </c>
      <c r="H1450" s="365">
        <f>+VLOOKUP($E1450,Labor!$1:$1048576,MATCH(DATE(H$2,1,1),Labor!$A$1:$LI$1),FALSE)</f>
        <v>877.20970680000005</v>
      </c>
      <c r="I1450" s="365">
        <f>+VLOOKUP($E1450,Labor!$1:$1048576,MATCH(DATE(I$2,1,1),Labor!$A$1:$LI$1),FALSE)</f>
        <v>883.14412259999995</v>
      </c>
      <c r="J1450" s="365">
        <f>+VLOOKUP($E1450,Labor!$1:$1048576,MATCH(DATE(J$2,1,1),Labor!$A$1:$LI$1),FALSE)</f>
        <v>890.02168270000004</v>
      </c>
      <c r="K1450" s="365">
        <f>+VLOOKUP($E1450,Labor!$1:$1048576,MATCH(DATE(K$2,1,1),Labor!$A$1:$LI$1),FALSE)</f>
        <v>899.05937449999999</v>
      </c>
      <c r="L1450" s="365">
        <f>+VLOOKUP($E1450,Labor!$1:$1048576,MATCH(DATE(L$2,1,1),Labor!$A$1:$LI$1),FALSE)</f>
        <v>907.58987630000001</v>
      </c>
      <c r="M1450" s="365">
        <f>+VLOOKUP($E1450,Labor!$1:$1048576,MATCH(DATE(M$2,1,1),Labor!$A$1:$LI$1),FALSE)</f>
        <v>914.9597857</v>
      </c>
      <c r="N1450" s="365">
        <f>+VLOOKUP($E1450,Labor!$1:$1048576,MATCH(DATE(N$2,1,1),Labor!$A$1:$LI$1),FALSE)</f>
        <v>920.63379840000005</v>
      </c>
      <c r="O1450" s="365">
        <f>+VLOOKUP($E1450,Labor!$1:$1048576,MATCH(DATE(O$2,1,1),Labor!$A$1:$LI$1),FALSE)</f>
        <v>924.23092020000001</v>
      </c>
      <c r="P1450" s="365">
        <f>+VLOOKUP($E1450,Labor!$1:$1048576,MATCH(DATE(P$2,1,1),Labor!$A$1:$LI$1),FALSE)</f>
        <v>925.49001380000004</v>
      </c>
      <c r="Q1450" s="365">
        <f>+VLOOKUP($E1450,Labor!$1:$1048576,MATCH(DATE(Q$2,1,1),Labor!$A$1:$LI$1),FALSE)</f>
        <v>925.46749209999996</v>
      </c>
      <c r="R1450" s="365">
        <f>+VLOOKUP($E1450,Labor!$1:$1048576,MATCH(DATE(R$2,1,1),Labor!$A$1:$LI$1),FALSE)</f>
        <v>925.26251630000002</v>
      </c>
      <c r="S1450" s="365">
        <f>+VLOOKUP($E1450,Labor!$1:$1048576,MATCH(DATE(S$2,1,1),Labor!$A$1:$LI$1),FALSE)</f>
        <v>925.39080730000001</v>
      </c>
      <c r="T1450" s="365">
        <f>+VLOOKUP($E1450,Labor!$1:$1048576,MATCH(DATE(T$2,1,1),Labor!$A$1:$LI$1),FALSE)</f>
        <v>925.9001816</v>
      </c>
      <c r="U1450" s="365">
        <f>+VLOOKUP($E1450,Labor!$1:$1048576,MATCH(DATE(U$2,1,1),Labor!$A$1:$LI$1),FALSE)</f>
        <v>926.62343950000002</v>
      </c>
      <c r="V1450" s="365">
        <f>+VLOOKUP($E1450,Labor!$1:$1048576,MATCH(DATE(V$2,1,1),Labor!$A$1:$LI$1),FALSE)</f>
        <v>926.84326469999996</v>
      </c>
      <c r="W1450" s="365">
        <f>+VLOOKUP($E1450,Labor!$1:$1048576,MATCH(DATE(W$2,1,1),Labor!$A$1:$LI$1),FALSE)</f>
        <v>926.3935788</v>
      </c>
      <c r="X1450" s="365">
        <f>+VLOOKUP($E1450,Labor!$1:$1048576,MATCH(DATE(X$2,1,1),Labor!$A$1:$LI$1),FALSE)</f>
        <v>925.21079050000003</v>
      </c>
      <c r="Y1450" s="365">
        <f>+VLOOKUP($E1450,Labor!$1:$1048576,MATCH(DATE(Y$2,1,1),Labor!$A$1:$LI$1),FALSE)</f>
        <v>923.39676180000004</v>
      </c>
      <c r="Z1450" s="365">
        <f>+VLOOKUP($E1450,Labor!$1:$1048576,MATCH(DATE(Z$2,1,1),Labor!$A$1:$LI$1),FALSE)</f>
        <v>921.03348689999996</v>
      </c>
      <c r="AA1450" s="365">
        <f>+VLOOKUP($E1450,Labor!$1:$1048576,MATCH(DATE(AA$2,1,1),Labor!$A$1:$LI$1),FALSE)</f>
        <v>918.4524126</v>
      </c>
      <c r="AB1450" s="365">
        <f>+VLOOKUP($E1450,Labor!$1:$1048576,MATCH(DATE(AB$2,1,1),Labor!$A$1:$LI$1),FALSE)</f>
        <v>915.9153202</v>
      </c>
      <c r="AC1450" s="365">
        <f>+VLOOKUP($E1450,Labor!$1:$1048576,MATCH(DATE(AC$2,1,1),Labor!$A$1:$LI$1),FALSE)</f>
        <v>913.58309919999999</v>
      </c>
      <c r="AD1450" s="365">
        <f>+VLOOKUP($E1450,Labor!$1:$1048576,MATCH(DATE(AD$2,1,1),Labor!$A$1:$LI$1),FALSE)</f>
        <v>911.55087549999996</v>
      </c>
      <c r="AE1450" s="365">
        <f>+VLOOKUP($E1450,Labor!$1:$1048576,MATCH(DATE(AE$2,1,1),Labor!$A$1:$LI$1),FALSE)</f>
        <v>909.72612670000001</v>
      </c>
      <c r="AF1450" s="365">
        <f>+VLOOKUP($E1450,Labor!$1:$1048576,MATCH(DATE(AF$2,1,1),Labor!$A$1:$LI$1),FALSE)</f>
        <v>910.11346100000003</v>
      </c>
      <c r="AG1450" s="365">
        <f>+VLOOKUP($E1450,Labor!$1:$1048576,MATCH(DATE(AG$2,1,1),Labor!$A$1:$LI$1),FALSE)</f>
        <v>912.10256930000003</v>
      </c>
      <c r="AH1450" s="365">
        <f>+VLOOKUP($E1450,Labor!$1:$1048576,MATCH(DATE(AH$2,1,1),Labor!$A$1:$LI$1),FALSE)</f>
        <v>915.20764689999999</v>
      </c>
      <c r="AI1450" s="365">
        <f>+VLOOKUP($E1450,Labor!$1:$1048576,MATCH(DATE(AI$2,1,1),Labor!$A$1:$LI$1),FALSE)</f>
        <v>919.06715980000001</v>
      </c>
      <c r="AJ1450" s="365">
        <f>+VLOOKUP($E1450,Labor!$1:$1048576,MATCH(DATE(AJ$2,1,1),Labor!$A$1:$LI$1),FALSE)</f>
        <v>923.40078110000002</v>
      </c>
      <c r="AK1450" s="365">
        <f>+VLOOKUP($E1450,Labor!$1:$1048576,MATCH(DATE(AK$2,1,1),Labor!$A$1:$LI$1),FALSE)</f>
        <v>928.01692370000001</v>
      </c>
      <c r="AL1450" s="365">
        <f>+VLOOKUP($E1450,Labor!$1:$1048576,MATCH(DATE(AL$2,1,1),Labor!$A$1:$LI$1),FALSE)</f>
        <v>932.75729669999998</v>
      </c>
      <c r="AM1450" s="365">
        <f>+VLOOKUP($E1450,Labor!$1:$1048576,MATCH(DATE(AM$2,1,1),Labor!$A$1:$LI$1),FALSE)</f>
        <v>937.47059039999999</v>
      </c>
      <c r="AN1450" s="365">
        <f>+VLOOKUP($E1450,Labor!$1:$1048576,MATCH(DATE(AN$2,1,1),Labor!$A$1:$LI$1),FALSE)</f>
        <v>942.01407730000005</v>
      </c>
      <c r="AO1450" s="365">
        <f>+VLOOKUP($E1450,Labor!$1:$1048576,MATCH(DATE(AO$2,1,1),Labor!$A$1:$LI$1),FALSE)</f>
        <v>946.26225320000003</v>
      </c>
    </row>
    <row r="1451" spans="1:41" ht="15" customHeight="1" x14ac:dyDescent="0.35">
      <c r="A1451" s="394"/>
      <c r="B1451" s="403"/>
      <c r="C1451" s="67" t="s">
        <v>602</v>
      </c>
      <c r="D1451" s="93"/>
      <c r="E1451" s="67" t="s">
        <v>763</v>
      </c>
      <c r="F1451" s="366">
        <f>+VLOOKUP($E1451,Labor!$1:$1048576,MATCH(DATE(F$2,1,1),Labor!$A$1:$LI$1),FALSE)</f>
        <v>32.277649279999999</v>
      </c>
      <c r="G1451" s="366">
        <f>+VLOOKUP($E1451,Labor!$1:$1048576,MATCH(DATE(G$2,1,1),Labor!$A$1:$LI$1),FALSE)</f>
        <v>32.407570399999997</v>
      </c>
      <c r="H1451" s="366">
        <f>+VLOOKUP($E1451,Labor!$1:$1048576,MATCH(DATE(H$2,1,1),Labor!$A$1:$LI$1),FALSE)</f>
        <v>32.588450369999997</v>
      </c>
      <c r="I1451" s="366">
        <f>+VLOOKUP($E1451,Labor!$1:$1048576,MATCH(DATE(I$2,1,1),Labor!$A$1:$LI$1),FALSE)</f>
        <v>32.79073751</v>
      </c>
      <c r="J1451" s="366">
        <f>+VLOOKUP($E1451,Labor!$1:$1048576,MATCH(DATE(J$2,1,1),Labor!$A$1:$LI$1),FALSE)</f>
        <v>33.027090899999997</v>
      </c>
      <c r="K1451" s="366">
        <f>+VLOOKUP($E1451,Labor!$1:$1048576,MATCH(DATE(K$2,1,1),Labor!$A$1:$LI$1),FALSE)</f>
        <v>33.340813160000003</v>
      </c>
      <c r="L1451" s="366">
        <f>+VLOOKUP($E1451,Labor!$1:$1048576,MATCH(DATE(L$2,1,1),Labor!$A$1:$LI$1),FALSE)</f>
        <v>33.638916010000003</v>
      </c>
      <c r="M1451" s="366">
        <f>+VLOOKUP($E1451,Labor!$1:$1048576,MATCH(DATE(M$2,1,1),Labor!$A$1:$LI$1),FALSE)</f>
        <v>33.900929079999997</v>
      </c>
      <c r="N1451" s="366">
        <f>+VLOOKUP($E1451,Labor!$1:$1048576,MATCH(DATE(N$2,1,1),Labor!$A$1:$LI$1),FALSE)</f>
        <v>34.112941499999998</v>
      </c>
      <c r="O1451" s="366">
        <f>+VLOOKUP($E1451,Labor!$1:$1048576,MATCH(DATE(O$2,1,1),Labor!$A$1:$LI$1),FALSE)</f>
        <v>34.266092120000003</v>
      </c>
      <c r="P1451" s="366">
        <f>+VLOOKUP($E1451,Labor!$1:$1048576,MATCH(DATE(P$2,1,1),Labor!$A$1:$LI$1),FALSE)</f>
        <v>34.354746329999998</v>
      </c>
      <c r="Q1451" s="366">
        <f>+VLOOKUP($E1451,Labor!$1:$1048576,MATCH(DATE(Q$2,1,1),Labor!$A$1:$LI$1),FALSE)</f>
        <v>34.40261546</v>
      </c>
      <c r="R1451" s="366">
        <f>+VLOOKUP($E1451,Labor!$1:$1048576,MATCH(DATE(R$2,1,1),Labor!$A$1:$LI$1),FALSE)</f>
        <v>34.437796640000002</v>
      </c>
      <c r="S1451" s="366">
        <f>+VLOOKUP($E1451,Labor!$1:$1048576,MATCH(DATE(S$2,1,1),Labor!$A$1:$LI$1),FALSE)</f>
        <v>34.474221919999998</v>
      </c>
      <c r="T1451" s="366">
        <f>+VLOOKUP($E1451,Labor!$1:$1048576,MATCH(DATE(T$2,1,1),Labor!$A$1:$LI$1),FALSE)</f>
        <v>34.513611730000001</v>
      </c>
      <c r="U1451" s="366">
        <f>+VLOOKUP($E1451,Labor!$1:$1048576,MATCH(DATE(U$2,1,1),Labor!$A$1:$LI$1),FALSE)</f>
        <v>34.552079319999997</v>
      </c>
      <c r="V1451" s="366">
        <f>+VLOOKUP($E1451,Labor!$1:$1048576,MATCH(DATE(V$2,1,1),Labor!$A$1:$LI$1),FALSE)</f>
        <v>34.567936770000003</v>
      </c>
      <c r="W1451" s="366">
        <f>+VLOOKUP($E1451,Labor!$1:$1048576,MATCH(DATE(W$2,1,1),Labor!$A$1:$LI$1),FALSE)</f>
        <v>34.557825600000001</v>
      </c>
      <c r="X1451" s="366">
        <f>+VLOOKUP($E1451,Labor!$1:$1048576,MATCH(DATE(X$2,1,1),Labor!$A$1:$LI$1),FALSE)</f>
        <v>34.520866910000002</v>
      </c>
      <c r="Y1451" s="366">
        <f>+VLOOKUP($E1451,Labor!$1:$1048576,MATCH(DATE(Y$2,1,1),Labor!$A$1:$LI$1),FALSE)</f>
        <v>34.460432490000002</v>
      </c>
      <c r="Z1451" s="366">
        <f>+VLOOKUP($E1451,Labor!$1:$1048576,MATCH(DATE(Z$2,1,1),Labor!$A$1:$LI$1),FALSE)</f>
        <v>34.378952640000001</v>
      </c>
      <c r="AA1451" s="366">
        <f>+VLOOKUP($E1451,Labor!$1:$1048576,MATCH(DATE(AA$2,1,1),Labor!$A$1:$LI$1),FALSE)</f>
        <v>34.286903469999999</v>
      </c>
      <c r="AB1451" s="366">
        <f>+VLOOKUP($E1451,Labor!$1:$1048576,MATCH(DATE(AB$2,1,1),Labor!$A$1:$LI$1),FALSE)</f>
        <v>34.19302527</v>
      </c>
      <c r="AC1451" s="366">
        <f>+VLOOKUP($E1451,Labor!$1:$1048576,MATCH(DATE(AC$2,1,1),Labor!$A$1:$LI$1),FALSE)</f>
        <v>34.103182169999997</v>
      </c>
      <c r="AD1451" s="366">
        <f>+VLOOKUP($E1451,Labor!$1:$1048576,MATCH(DATE(AD$2,1,1),Labor!$A$1:$LI$1),FALSE)</f>
        <v>34.021230879999997</v>
      </c>
      <c r="AE1451" s="366">
        <f>+VLOOKUP($E1451,Labor!$1:$1048576,MATCH(DATE(AE$2,1,1),Labor!$A$1:$LI$1),FALSE)</f>
        <v>33.944280370000001</v>
      </c>
      <c r="AF1451" s="366">
        <f>+VLOOKUP($E1451,Labor!$1:$1048576,MATCH(DATE(AF$2,1,1),Labor!$A$1:$LI$1),FALSE)</f>
        <v>33.940082320000002</v>
      </c>
      <c r="AG1451" s="366">
        <f>+VLOOKUP($E1451,Labor!$1:$1048576,MATCH(DATE(AG$2,1,1),Labor!$A$1:$LI$1),FALSE)</f>
        <v>33.989030999999997</v>
      </c>
      <c r="AH1451" s="366">
        <f>+VLOOKUP($E1451,Labor!$1:$1048576,MATCH(DATE(AH$2,1,1),Labor!$A$1:$LI$1),FALSE)</f>
        <v>34.074713090000003</v>
      </c>
      <c r="AI1451" s="366">
        <f>+VLOOKUP($E1451,Labor!$1:$1048576,MATCH(DATE(AI$2,1,1),Labor!$A$1:$LI$1),FALSE)</f>
        <v>34.184684609999998</v>
      </c>
      <c r="AJ1451" s="366">
        <f>+VLOOKUP($E1451,Labor!$1:$1048576,MATCH(DATE(AJ$2,1,1),Labor!$A$1:$LI$1),FALSE)</f>
        <v>34.309165190000002</v>
      </c>
      <c r="AK1451" s="366">
        <f>+VLOOKUP($E1451,Labor!$1:$1048576,MATCH(DATE(AK$2,1,1),Labor!$A$1:$LI$1),FALSE)</f>
        <v>34.441069990000003</v>
      </c>
      <c r="AL1451" s="366">
        <f>+VLOOKUP($E1451,Labor!$1:$1048576,MATCH(DATE(AL$2,1,1),Labor!$A$1:$LI$1),FALSE)</f>
        <v>34.574666000000001</v>
      </c>
      <c r="AM1451" s="366">
        <f>+VLOOKUP($E1451,Labor!$1:$1048576,MATCH(DATE(AM$2,1,1),Labor!$A$1:$LI$1),FALSE)</f>
        <v>34.704741499999997</v>
      </c>
      <c r="AN1451" s="366">
        <f>+VLOOKUP($E1451,Labor!$1:$1048576,MATCH(DATE(AN$2,1,1),Labor!$A$1:$LI$1),FALSE)</f>
        <v>34.826593639999999</v>
      </c>
      <c r="AO1451" s="366">
        <f>+VLOOKUP($E1451,Labor!$1:$1048576,MATCH(DATE(AO$2,1,1),Labor!$A$1:$LI$1),FALSE)</f>
        <v>34.936252549999999</v>
      </c>
    </row>
    <row r="1452" spans="1:41" ht="15" customHeight="1" x14ac:dyDescent="0.35">
      <c r="A1452" s="394"/>
      <c r="B1452" s="403"/>
      <c r="C1452" s="67" t="s">
        <v>603</v>
      </c>
      <c r="D1452" s="93"/>
      <c r="E1452" s="67" t="s">
        <v>764</v>
      </c>
      <c r="F1452" s="366">
        <f>+VLOOKUP($E1452,Labor!$1:$1048576,MATCH(DATE(F$2,1,1),Labor!$A$1:$LI$1),FALSE)</f>
        <v>758.8363296</v>
      </c>
      <c r="G1452" s="366">
        <f>+VLOOKUP($E1452,Labor!$1:$1048576,MATCH(DATE(G$2,1,1),Labor!$A$1:$LI$1),FALSE)</f>
        <v>761.88357059999998</v>
      </c>
      <c r="H1452" s="366">
        <f>+VLOOKUP($E1452,Labor!$1:$1048576,MATCH(DATE(H$2,1,1),Labor!$A$1:$LI$1),FALSE)</f>
        <v>766.12141169999995</v>
      </c>
      <c r="I1452" s="366">
        <f>+VLOOKUP($E1452,Labor!$1:$1048576,MATCH(DATE(I$2,1,1),Labor!$A$1:$LI$1),FALSE)</f>
        <v>770.85029740000004</v>
      </c>
      <c r="J1452" s="366">
        <f>+VLOOKUP($E1452,Labor!$1:$1048576,MATCH(DATE(J$2,1,1),Labor!$A$1:$LI$1),FALSE)</f>
        <v>776.38938610000002</v>
      </c>
      <c r="K1452" s="366">
        <f>+VLOOKUP($E1452,Labor!$1:$1048576,MATCH(DATE(K$2,1,1),Labor!$A$1:$LI$1),FALSE)</f>
        <v>783.77528319999999</v>
      </c>
      <c r="L1452" s="366">
        <f>+VLOOKUP($E1452,Labor!$1:$1048576,MATCH(DATE(L$2,1,1),Labor!$A$1:$LI$1),FALSE)</f>
        <v>790.80295100000001</v>
      </c>
      <c r="M1452" s="366">
        <f>+VLOOKUP($E1452,Labor!$1:$1048576,MATCH(DATE(M$2,1,1),Labor!$A$1:$LI$1),FALSE)</f>
        <v>796.97317190000001</v>
      </c>
      <c r="N1452" s="366">
        <f>+VLOOKUP($E1452,Labor!$1:$1048576,MATCH(DATE(N$2,1,1),Labor!$A$1:$LI$1),FALSE)</f>
        <v>801.95162789999995</v>
      </c>
      <c r="O1452" s="366">
        <f>+VLOOKUP($E1452,Labor!$1:$1048576,MATCH(DATE(O$2,1,1),Labor!$A$1:$LI$1),FALSE)</f>
        <v>805.52789819999998</v>
      </c>
      <c r="P1452" s="366">
        <f>+VLOOKUP($E1452,Labor!$1:$1048576,MATCH(DATE(P$2,1,1),Labor!$A$1:$LI$1),FALSE)</f>
        <v>807.56892860000005</v>
      </c>
      <c r="Q1452" s="366">
        <f>+VLOOKUP($E1452,Labor!$1:$1048576,MATCH(DATE(Q$2,1,1),Labor!$A$1:$LI$1),FALSE)</f>
        <v>808.6666189</v>
      </c>
      <c r="R1452" s="366">
        <f>+VLOOKUP($E1452,Labor!$1:$1048576,MATCH(DATE(R$2,1,1),Labor!$A$1:$LI$1),FALSE)</f>
        <v>809.49391849999995</v>
      </c>
      <c r="S1452" s="366">
        <f>+VLOOKUP($E1452,Labor!$1:$1048576,MATCH(DATE(S$2,1,1),Labor!$A$1:$LI$1),FALSE)</f>
        <v>810.37705080000001</v>
      </c>
      <c r="T1452" s="366">
        <f>+VLOOKUP($E1452,Labor!$1:$1048576,MATCH(DATE(T$2,1,1),Labor!$A$1:$LI$1),FALSE)</f>
        <v>811.34919230000003</v>
      </c>
      <c r="U1452" s="366">
        <f>+VLOOKUP($E1452,Labor!$1:$1048576,MATCH(DATE(U$2,1,1),Labor!$A$1:$LI$1),FALSE)</f>
        <v>812.31081870000003</v>
      </c>
      <c r="V1452" s="366">
        <f>+VLOOKUP($E1452,Labor!$1:$1048576,MATCH(DATE(V$2,1,1),Labor!$A$1:$LI$1),FALSE)</f>
        <v>812.74374269999998</v>
      </c>
      <c r="W1452" s="366">
        <f>+VLOOKUP($E1452,Labor!$1:$1048576,MATCH(DATE(W$2,1,1),Labor!$A$1:$LI$1),FALSE)</f>
        <v>812.56385130000001</v>
      </c>
      <c r="X1452" s="366">
        <f>+VLOOKUP($E1452,Labor!$1:$1048576,MATCH(DATE(X$2,1,1),Labor!$A$1:$LI$1),FALSE)</f>
        <v>811.74791689999995</v>
      </c>
      <c r="Y1452" s="366">
        <f>+VLOOKUP($E1452,Labor!$1:$1048576,MATCH(DATE(Y$2,1,1),Labor!$A$1:$LI$1),FALSE)</f>
        <v>810.37495420000005</v>
      </c>
      <c r="Z1452" s="366">
        <f>+VLOOKUP($E1452,Labor!$1:$1048576,MATCH(DATE(Z$2,1,1),Labor!$A$1:$LI$1),FALSE)</f>
        <v>808.50218489999997</v>
      </c>
      <c r="AA1452" s="366">
        <f>+VLOOKUP($E1452,Labor!$1:$1048576,MATCH(DATE(AA$2,1,1),Labor!$A$1:$LI$1),FALSE)</f>
        <v>806.37935879999998</v>
      </c>
      <c r="AB1452" s="366">
        <f>+VLOOKUP($E1452,Labor!$1:$1048576,MATCH(DATE(AB$2,1,1),Labor!$A$1:$LI$1),FALSE)</f>
        <v>804.21245839999995</v>
      </c>
      <c r="AC1452" s="366">
        <f>+VLOOKUP($E1452,Labor!$1:$1048576,MATCH(DATE(AC$2,1,1),Labor!$A$1:$LI$1),FALSE)</f>
        <v>802.13811429999998</v>
      </c>
      <c r="AD1452" s="366">
        <f>+VLOOKUP($E1452,Labor!$1:$1048576,MATCH(DATE(AD$2,1,1),Labor!$A$1:$LI$1),FALSE)</f>
        <v>800.24499219999996</v>
      </c>
      <c r="AE1452" s="366">
        <f>+VLOOKUP($E1452,Labor!$1:$1048576,MATCH(DATE(AE$2,1,1),Labor!$A$1:$LI$1),FALSE)</f>
        <v>798.46280409999997</v>
      </c>
      <c r="AF1452" s="366">
        <f>+VLOOKUP($E1452,Labor!$1:$1048576,MATCH(DATE(AF$2,1,1),Labor!$A$1:$LI$1),FALSE)</f>
        <v>798.38510269999995</v>
      </c>
      <c r="AG1452" s="366">
        <f>+VLOOKUP($E1452,Labor!$1:$1048576,MATCH(DATE(AG$2,1,1),Labor!$A$1:$LI$1),FALSE)</f>
        <v>799.54897210000001</v>
      </c>
      <c r="AH1452" s="366">
        <f>+VLOOKUP($E1452,Labor!$1:$1048576,MATCH(DATE(AH$2,1,1),Labor!$A$1:$LI$1),FALSE)</f>
        <v>801.56668479999996</v>
      </c>
      <c r="AI1452" s="366">
        <f>+VLOOKUP($E1452,Labor!$1:$1048576,MATCH(DATE(AI$2,1,1),Labor!$A$1:$LI$1),FALSE)</f>
        <v>804.14510280000002</v>
      </c>
      <c r="AJ1452" s="366">
        <f>+VLOOKUP($E1452,Labor!$1:$1048576,MATCH(DATE(AJ$2,1,1),Labor!$A$1:$LI$1),FALSE)</f>
        <v>807.05494039999996</v>
      </c>
      <c r="AK1452" s="366">
        <f>+VLOOKUP($E1452,Labor!$1:$1048576,MATCH(DATE(AK$2,1,1),Labor!$A$1:$LI$1),FALSE)</f>
        <v>810.13225060000002</v>
      </c>
      <c r="AL1452" s="366">
        <f>+VLOOKUP($E1452,Labor!$1:$1048576,MATCH(DATE(AL$2,1,1),Labor!$A$1:$LI$1),FALSE)</f>
        <v>813.24437809999995</v>
      </c>
      <c r="AM1452" s="366">
        <f>+VLOOKUP($E1452,Labor!$1:$1048576,MATCH(DATE(AM$2,1,1),Labor!$A$1:$LI$1),FALSE)</f>
        <v>816.27053650000005</v>
      </c>
      <c r="AN1452" s="366">
        <f>+VLOOKUP($E1452,Labor!$1:$1048576,MATCH(DATE(AN$2,1,1),Labor!$A$1:$LI$1),FALSE)</f>
        <v>819.10168529999999</v>
      </c>
      <c r="AO1452" s="366">
        <f>+VLOOKUP($E1452,Labor!$1:$1048576,MATCH(DATE(AO$2,1,1),Labor!$A$1:$LI$1),FALSE)</f>
        <v>821.64589179999996</v>
      </c>
    </row>
    <row r="1453" spans="1:41" ht="15" customHeight="1" x14ac:dyDescent="0.35">
      <c r="A1453" s="394"/>
      <c r="B1453" s="403"/>
      <c r="C1453" s="67" t="s">
        <v>604</v>
      </c>
      <c r="D1453" s="93"/>
      <c r="E1453" s="67" t="s">
        <v>765</v>
      </c>
      <c r="F1453" s="366">
        <f>+VLOOKUP($E1453,Labor!$1:$1048576,MATCH(DATE(F$2,1,1),Labor!$A$1:$LI$1),FALSE)</f>
        <v>14.42135598</v>
      </c>
      <c r="G1453" s="366">
        <f>+VLOOKUP($E1453,Labor!$1:$1048576,MATCH(DATE(G$2,1,1),Labor!$A$1:$LI$1),FALSE)</f>
        <v>14.65319229</v>
      </c>
      <c r="H1453" s="366">
        <f>+VLOOKUP($E1453,Labor!$1:$1048576,MATCH(DATE(H$2,1,1),Labor!$A$1:$LI$1),FALSE)</f>
        <v>14.983139639999999</v>
      </c>
      <c r="I1453" s="366">
        <f>+VLOOKUP($E1453,Labor!$1:$1048576,MATCH(DATE(I$2,1,1),Labor!$A$1:$LI$1),FALSE)</f>
        <v>15.339406800000001</v>
      </c>
      <c r="J1453" s="366">
        <f>+VLOOKUP($E1453,Labor!$1:$1048576,MATCH(DATE(J$2,1,1),Labor!$A$1:$LI$1),FALSE)</f>
        <v>15.6932659</v>
      </c>
      <c r="K1453" s="366">
        <f>+VLOOKUP($E1453,Labor!$1:$1048576,MATCH(DATE(K$2,1,1),Labor!$A$1:$LI$1),FALSE)</f>
        <v>16.054097590000001</v>
      </c>
      <c r="L1453" s="366">
        <f>+VLOOKUP($E1453,Labor!$1:$1048576,MATCH(DATE(L$2,1,1),Labor!$A$1:$LI$1),FALSE)</f>
        <v>16.324484009999999</v>
      </c>
      <c r="M1453" s="366">
        <f>+VLOOKUP($E1453,Labor!$1:$1048576,MATCH(DATE(M$2,1,1),Labor!$A$1:$LI$1),FALSE)</f>
        <v>16.5334638</v>
      </c>
      <c r="N1453" s="366">
        <f>+VLOOKUP($E1453,Labor!$1:$1048576,MATCH(DATE(N$2,1,1),Labor!$A$1:$LI$1),FALSE)</f>
        <v>16.68977937</v>
      </c>
      <c r="O1453" s="366">
        <f>+VLOOKUP($E1453,Labor!$1:$1048576,MATCH(DATE(O$2,1,1),Labor!$A$1:$LI$1),FALSE)</f>
        <v>16.79234044</v>
      </c>
      <c r="P1453" s="366">
        <f>+VLOOKUP($E1453,Labor!$1:$1048576,MATCH(DATE(P$2,1,1),Labor!$A$1:$LI$1),FALSE)</f>
        <v>16.833317770000001</v>
      </c>
      <c r="Q1453" s="366">
        <f>+VLOOKUP($E1453,Labor!$1:$1048576,MATCH(DATE(Q$2,1,1),Labor!$A$1:$LI$1),FALSE)</f>
        <v>16.832317209999999</v>
      </c>
      <c r="R1453" s="366">
        <f>+VLOOKUP($E1453,Labor!$1:$1048576,MATCH(DATE(R$2,1,1),Labor!$A$1:$LI$1),FALSE)</f>
        <v>16.815182400000001</v>
      </c>
      <c r="S1453" s="366">
        <f>+VLOOKUP($E1453,Labor!$1:$1048576,MATCH(DATE(S$2,1,1),Labor!$A$1:$LI$1),FALSE)</f>
        <v>16.79996246</v>
      </c>
      <c r="T1453" s="366">
        <f>+VLOOKUP($E1453,Labor!$1:$1048576,MATCH(DATE(T$2,1,1),Labor!$A$1:$LI$1),FALSE)</f>
        <v>16.795373399999999</v>
      </c>
      <c r="U1453" s="366">
        <f>+VLOOKUP($E1453,Labor!$1:$1048576,MATCH(DATE(U$2,1,1),Labor!$A$1:$LI$1),FALSE)</f>
        <v>16.803419590000001</v>
      </c>
      <c r="V1453" s="366">
        <f>+VLOOKUP($E1453,Labor!$1:$1048576,MATCH(DATE(V$2,1,1),Labor!$A$1:$LI$1),FALSE)</f>
        <v>16.799135880000001</v>
      </c>
      <c r="W1453" s="366">
        <f>+VLOOKUP($E1453,Labor!$1:$1048576,MATCH(DATE(W$2,1,1),Labor!$A$1:$LI$1),FALSE)</f>
        <v>16.787362080000001</v>
      </c>
      <c r="X1453" s="366">
        <f>+VLOOKUP($E1453,Labor!$1:$1048576,MATCH(DATE(X$2,1,1),Labor!$A$1:$LI$1),FALSE)</f>
        <v>16.76877949</v>
      </c>
      <c r="Y1453" s="366">
        <f>+VLOOKUP($E1453,Labor!$1:$1048576,MATCH(DATE(Y$2,1,1),Labor!$A$1:$LI$1),FALSE)</f>
        <v>16.744278090000002</v>
      </c>
      <c r="Z1453" s="366">
        <f>+VLOOKUP($E1453,Labor!$1:$1048576,MATCH(DATE(Z$2,1,1),Labor!$A$1:$LI$1),FALSE)</f>
        <v>16.715212780000002</v>
      </c>
      <c r="AA1453" s="366">
        <f>+VLOOKUP($E1453,Labor!$1:$1048576,MATCH(DATE(AA$2,1,1),Labor!$A$1:$LI$1),FALSE)</f>
        <v>16.686152379999999</v>
      </c>
      <c r="AB1453" s="366">
        <f>+VLOOKUP($E1453,Labor!$1:$1048576,MATCH(DATE(AB$2,1,1),Labor!$A$1:$LI$1),FALSE)</f>
        <v>16.66210495</v>
      </c>
      <c r="AC1453" s="366">
        <f>+VLOOKUP($E1453,Labor!$1:$1048576,MATCH(DATE(AC$2,1,1),Labor!$A$1:$LI$1),FALSE)</f>
        <v>16.646889900000001</v>
      </c>
      <c r="AD1453" s="366">
        <f>+VLOOKUP($E1453,Labor!$1:$1048576,MATCH(DATE(AD$2,1,1),Labor!$A$1:$LI$1),FALSE)</f>
        <v>16.643108179999999</v>
      </c>
      <c r="AE1453" s="366">
        <f>+VLOOKUP($E1453,Labor!$1:$1048576,MATCH(DATE(AE$2,1,1),Labor!$A$1:$LI$1),FALSE)</f>
        <v>16.651954069999999</v>
      </c>
      <c r="AF1453" s="366">
        <f>+VLOOKUP($E1453,Labor!$1:$1048576,MATCH(DATE(AF$2,1,1),Labor!$A$1:$LI$1),FALSE)</f>
        <v>16.775517610000001</v>
      </c>
      <c r="AG1453" s="366">
        <f>+VLOOKUP($E1453,Labor!$1:$1048576,MATCH(DATE(AG$2,1,1),Labor!$A$1:$LI$1),FALSE)</f>
        <v>16.960521100000001</v>
      </c>
      <c r="AH1453" s="366">
        <f>+VLOOKUP($E1453,Labor!$1:$1048576,MATCH(DATE(AH$2,1,1),Labor!$A$1:$LI$1),FALSE)</f>
        <v>17.177302040000001</v>
      </c>
      <c r="AI1453" s="366">
        <f>+VLOOKUP($E1453,Labor!$1:$1048576,MATCH(DATE(AI$2,1,1),Labor!$A$1:$LI$1),FALSE)</f>
        <v>17.408927909999999</v>
      </c>
      <c r="AJ1453" s="366">
        <f>+VLOOKUP($E1453,Labor!$1:$1048576,MATCH(DATE(AJ$2,1,1),Labor!$A$1:$LI$1),FALSE)</f>
        <v>17.645623390000001</v>
      </c>
      <c r="AK1453" s="366">
        <f>+VLOOKUP($E1453,Labor!$1:$1048576,MATCH(DATE(AK$2,1,1),Labor!$A$1:$LI$1),FALSE)</f>
        <v>17.882435950000001</v>
      </c>
      <c r="AL1453" s="366">
        <f>+VLOOKUP($E1453,Labor!$1:$1048576,MATCH(DATE(AL$2,1,1),Labor!$A$1:$LI$1),FALSE)</f>
        <v>18.116715159999998</v>
      </c>
      <c r="AM1453" s="366">
        <f>+VLOOKUP($E1453,Labor!$1:$1048576,MATCH(DATE(AM$2,1,1),Labor!$A$1:$LI$1),FALSE)</f>
        <v>18.34658494</v>
      </c>
      <c r="AN1453" s="366">
        <f>+VLOOKUP($E1453,Labor!$1:$1048576,MATCH(DATE(AN$2,1,1),Labor!$A$1:$LI$1),FALSE)</f>
        <v>18.57031023</v>
      </c>
      <c r="AO1453" s="366">
        <f>+VLOOKUP($E1453,Labor!$1:$1048576,MATCH(DATE(AO$2,1,1),Labor!$A$1:$LI$1),FALSE)</f>
        <v>18.786153379999998</v>
      </c>
    </row>
    <row r="1454" spans="1:41" ht="15" customHeight="1" x14ac:dyDescent="0.35">
      <c r="A1454" s="394"/>
      <c r="B1454" s="403"/>
      <c r="C1454" s="67" t="s">
        <v>605</v>
      </c>
      <c r="D1454" s="93"/>
      <c r="E1454" s="67" t="s">
        <v>766</v>
      </c>
      <c r="F1454" s="366">
        <f>+VLOOKUP($E1454,Labor!$1:$1048576,MATCH(DATE(F$2,1,1),Labor!$A$1:$LI$1),FALSE)</f>
        <v>62.448449400000001</v>
      </c>
      <c r="G1454" s="366">
        <f>+VLOOKUP($E1454,Labor!$1:$1048576,MATCH(DATE(G$2,1,1),Labor!$A$1:$LI$1),FALSE)</f>
        <v>62.888475229999997</v>
      </c>
      <c r="H1454" s="366">
        <f>+VLOOKUP($E1454,Labor!$1:$1048576,MATCH(DATE(H$2,1,1),Labor!$A$1:$LI$1),FALSE)</f>
        <v>63.516705090000002</v>
      </c>
      <c r="I1454" s="366">
        <f>+VLOOKUP($E1454,Labor!$1:$1048576,MATCH(DATE(I$2,1,1),Labor!$A$1:$LI$1),FALSE)</f>
        <v>64.163680839999998</v>
      </c>
      <c r="J1454" s="366">
        <f>+VLOOKUP($E1454,Labor!$1:$1048576,MATCH(DATE(J$2,1,1),Labor!$A$1:$LI$1),FALSE)</f>
        <v>64.911939810000007</v>
      </c>
      <c r="K1454" s="366">
        <f>+VLOOKUP($E1454,Labor!$1:$1048576,MATCH(DATE(K$2,1,1),Labor!$A$1:$LI$1),FALSE)</f>
        <v>65.889180609999997</v>
      </c>
      <c r="L1454" s="366">
        <f>+VLOOKUP($E1454,Labor!$1:$1048576,MATCH(DATE(L$2,1,1),Labor!$A$1:$LI$1),FALSE)</f>
        <v>66.823525239999995</v>
      </c>
      <c r="M1454" s="366">
        <f>+VLOOKUP($E1454,Labor!$1:$1048576,MATCH(DATE(M$2,1,1),Labor!$A$1:$LI$1),FALSE)</f>
        <v>67.552220899999995</v>
      </c>
      <c r="N1454" s="366">
        <f>+VLOOKUP($E1454,Labor!$1:$1048576,MATCH(DATE(N$2,1,1),Labor!$A$1:$LI$1),FALSE)</f>
        <v>67.879449600000001</v>
      </c>
      <c r="O1454" s="366">
        <f>+VLOOKUP($E1454,Labor!$1:$1048576,MATCH(DATE(O$2,1,1),Labor!$A$1:$LI$1),FALSE)</f>
        <v>67.644589400000001</v>
      </c>
      <c r="P1454" s="366">
        <f>+VLOOKUP($E1454,Labor!$1:$1048576,MATCH(DATE(P$2,1,1),Labor!$A$1:$LI$1),FALSE)</f>
        <v>66.733021089999994</v>
      </c>
      <c r="Q1454" s="366">
        <f>+VLOOKUP($E1454,Labor!$1:$1048576,MATCH(DATE(Q$2,1,1),Labor!$A$1:$LI$1),FALSE)</f>
        <v>65.565940600000005</v>
      </c>
      <c r="R1454" s="366">
        <f>+VLOOKUP($E1454,Labor!$1:$1048576,MATCH(DATE(R$2,1,1),Labor!$A$1:$LI$1),FALSE)</f>
        <v>64.515618680000003</v>
      </c>
      <c r="S1454" s="366">
        <f>+VLOOKUP($E1454,Labor!$1:$1048576,MATCH(DATE(S$2,1,1),Labor!$A$1:$LI$1),FALSE)</f>
        <v>63.73957214</v>
      </c>
      <c r="T1454" s="366">
        <f>+VLOOKUP($E1454,Labor!$1:$1048576,MATCH(DATE(T$2,1,1),Labor!$A$1:$LI$1),FALSE)</f>
        <v>63.242004139999999</v>
      </c>
      <c r="U1454" s="366">
        <f>+VLOOKUP($E1454,Labor!$1:$1048576,MATCH(DATE(U$2,1,1),Labor!$A$1:$LI$1),FALSE)</f>
        <v>62.957121899999997</v>
      </c>
      <c r="V1454" s="366">
        <f>+VLOOKUP($E1454,Labor!$1:$1048576,MATCH(DATE(V$2,1,1),Labor!$A$1:$LI$1),FALSE)</f>
        <v>62.732449379999998</v>
      </c>
      <c r="W1454" s="366">
        <f>+VLOOKUP($E1454,Labor!$1:$1048576,MATCH(DATE(W$2,1,1),Labor!$A$1:$LI$1),FALSE)</f>
        <v>62.484539839999997</v>
      </c>
      <c r="X1454" s="366">
        <f>+VLOOKUP($E1454,Labor!$1:$1048576,MATCH(DATE(X$2,1,1),Labor!$A$1:$LI$1),FALSE)</f>
        <v>62.173227240000003</v>
      </c>
      <c r="Y1454" s="366">
        <f>+VLOOKUP($E1454,Labor!$1:$1048576,MATCH(DATE(Y$2,1,1),Labor!$A$1:$LI$1),FALSE)</f>
        <v>61.817097080000003</v>
      </c>
      <c r="Z1454" s="366">
        <f>+VLOOKUP($E1454,Labor!$1:$1048576,MATCH(DATE(Z$2,1,1),Labor!$A$1:$LI$1),FALSE)</f>
        <v>61.437136549999998</v>
      </c>
      <c r="AA1454" s="366">
        <f>+VLOOKUP($E1454,Labor!$1:$1048576,MATCH(DATE(AA$2,1,1),Labor!$A$1:$LI$1),FALSE)</f>
        <v>61.099997930000001</v>
      </c>
      <c r="AB1454" s="366">
        <f>+VLOOKUP($E1454,Labor!$1:$1048576,MATCH(DATE(AB$2,1,1),Labor!$A$1:$LI$1),FALSE)</f>
        <v>60.847731549999999</v>
      </c>
      <c r="AC1454" s="366">
        <f>+VLOOKUP($E1454,Labor!$1:$1048576,MATCH(DATE(AC$2,1,1),Labor!$A$1:$LI$1),FALSE)</f>
        <v>60.694912850000001</v>
      </c>
      <c r="AD1454" s="366">
        <f>+VLOOKUP($E1454,Labor!$1:$1048576,MATCH(DATE(AD$2,1,1),Labor!$A$1:$LI$1),FALSE)</f>
        <v>60.641544269999997</v>
      </c>
      <c r="AE1454" s="366">
        <f>+VLOOKUP($E1454,Labor!$1:$1048576,MATCH(DATE(AE$2,1,1),Labor!$A$1:$LI$1),FALSE)</f>
        <v>60.667088130000003</v>
      </c>
      <c r="AF1454" s="366">
        <f>+VLOOKUP($E1454,Labor!$1:$1048576,MATCH(DATE(AF$2,1,1),Labor!$A$1:$LI$1),FALSE)</f>
        <v>61.012758400000003</v>
      </c>
      <c r="AG1454" s="366">
        <f>+VLOOKUP($E1454,Labor!$1:$1048576,MATCH(DATE(AG$2,1,1),Labor!$A$1:$LI$1),FALSE)</f>
        <v>61.604045120000002</v>
      </c>
      <c r="AH1454" s="366">
        <f>+VLOOKUP($E1454,Labor!$1:$1048576,MATCH(DATE(AH$2,1,1),Labor!$A$1:$LI$1),FALSE)</f>
        <v>62.38894698</v>
      </c>
      <c r="AI1454" s="366">
        <f>+VLOOKUP($E1454,Labor!$1:$1048576,MATCH(DATE(AI$2,1,1),Labor!$A$1:$LI$1),FALSE)</f>
        <v>63.328444429999998</v>
      </c>
      <c r="AJ1454" s="366">
        <f>+VLOOKUP($E1454,Labor!$1:$1048576,MATCH(DATE(AJ$2,1,1),Labor!$A$1:$LI$1),FALSE)</f>
        <v>64.391052090000002</v>
      </c>
      <c r="AK1454" s="366">
        <f>+VLOOKUP($E1454,Labor!$1:$1048576,MATCH(DATE(AK$2,1,1),Labor!$A$1:$LI$1),FALSE)</f>
        <v>65.561167190000006</v>
      </c>
      <c r="AL1454" s="366">
        <f>+VLOOKUP($E1454,Labor!$1:$1048576,MATCH(DATE(AL$2,1,1),Labor!$A$1:$LI$1),FALSE)</f>
        <v>66.821537399999997</v>
      </c>
      <c r="AM1454" s="366">
        <f>+VLOOKUP($E1454,Labor!$1:$1048576,MATCH(DATE(AM$2,1,1),Labor!$A$1:$LI$1),FALSE)</f>
        <v>68.148727469999997</v>
      </c>
      <c r="AN1454" s="366">
        <f>+VLOOKUP($E1454,Labor!$1:$1048576,MATCH(DATE(AN$2,1,1),Labor!$A$1:$LI$1),FALSE)</f>
        <v>69.515488140000002</v>
      </c>
      <c r="AO1454" s="366">
        <f>+VLOOKUP($E1454,Labor!$1:$1048576,MATCH(DATE(AO$2,1,1),Labor!$A$1:$LI$1),FALSE)</f>
        <v>70.893955460000001</v>
      </c>
    </row>
    <row r="1455" spans="1:41" s="92" customFormat="1" ht="15" customHeight="1" x14ac:dyDescent="0.35">
      <c r="A1455" s="394"/>
      <c r="B1455" s="403"/>
      <c r="C1455" s="76" t="s">
        <v>742</v>
      </c>
      <c r="D1455" s="130"/>
      <c r="E1455" s="76" t="s">
        <v>747</v>
      </c>
      <c r="F1455" s="365">
        <f>+VLOOKUP($E1455,Labor!$1:$1048576,MATCH(DATE(F$2,1,1),Labor!$A$1:$LI$1),FALSE)</f>
        <v>21266.05617</v>
      </c>
      <c r="G1455" s="365">
        <f>+VLOOKUP($E1455,Labor!$1:$1048576,MATCH(DATE(G$2,1,1),Labor!$A$1:$LI$1),FALSE)</f>
        <v>21349.565630000001</v>
      </c>
      <c r="H1455" s="365">
        <f>+VLOOKUP($E1455,Labor!$1:$1048576,MATCH(DATE(H$2,1,1),Labor!$A$1:$LI$1),FALSE)</f>
        <v>21474.936610000001</v>
      </c>
      <c r="I1455" s="365">
        <f>+VLOOKUP($E1455,Labor!$1:$1048576,MATCH(DATE(I$2,1,1),Labor!$A$1:$LI$1),FALSE)</f>
        <v>21633.94326</v>
      </c>
      <c r="J1455" s="365">
        <f>+VLOOKUP($E1455,Labor!$1:$1048576,MATCH(DATE(J$2,1,1),Labor!$A$1:$LI$1),FALSE)</f>
        <v>21825.536810000001</v>
      </c>
      <c r="K1455" s="365">
        <f>+VLOOKUP($E1455,Labor!$1:$1048576,MATCH(DATE(K$2,1,1),Labor!$A$1:$LI$1),FALSE)</f>
        <v>22058.89789</v>
      </c>
      <c r="L1455" s="365">
        <f>+VLOOKUP($E1455,Labor!$1:$1048576,MATCH(DATE(L$2,1,1),Labor!$A$1:$LI$1),FALSE)</f>
        <v>22289.691900000002</v>
      </c>
      <c r="M1455" s="365">
        <f>+VLOOKUP($E1455,Labor!$1:$1048576,MATCH(DATE(M$2,1,1),Labor!$A$1:$LI$1),FALSE)</f>
        <v>22509.38638</v>
      </c>
      <c r="N1455" s="365">
        <f>+VLOOKUP($E1455,Labor!$1:$1048576,MATCH(DATE(N$2,1,1),Labor!$A$1:$LI$1),FALSE)</f>
        <v>22712.66258</v>
      </c>
      <c r="O1455" s="365">
        <f>+VLOOKUP($E1455,Labor!$1:$1048576,MATCH(DATE(O$2,1,1),Labor!$A$1:$LI$1),FALSE)</f>
        <v>22897.889230000001</v>
      </c>
      <c r="P1455" s="365">
        <f>+VLOOKUP($E1455,Labor!$1:$1048576,MATCH(DATE(P$2,1,1),Labor!$A$1:$LI$1),FALSE)</f>
        <v>23067.923429999999</v>
      </c>
      <c r="Q1455" s="365">
        <f>+VLOOKUP($E1455,Labor!$1:$1048576,MATCH(DATE(Q$2,1,1),Labor!$A$1:$LI$1),FALSE)</f>
        <v>23213.812180000001</v>
      </c>
      <c r="R1455" s="365">
        <f>+VLOOKUP($E1455,Labor!$1:$1048576,MATCH(DATE(R$2,1,1),Labor!$A$1:$LI$1),FALSE)</f>
        <v>23341.654470000001</v>
      </c>
      <c r="S1455" s="365">
        <f>+VLOOKUP($E1455,Labor!$1:$1048576,MATCH(DATE(S$2,1,1),Labor!$A$1:$LI$1),FALSE)</f>
        <v>23457.06337</v>
      </c>
      <c r="T1455" s="365">
        <f>+VLOOKUP($E1455,Labor!$1:$1048576,MATCH(DATE(T$2,1,1),Labor!$A$1:$LI$1),FALSE)</f>
        <v>23562.0219</v>
      </c>
      <c r="U1455" s="365">
        <f>+VLOOKUP($E1455,Labor!$1:$1048576,MATCH(DATE(U$2,1,1),Labor!$A$1:$LI$1),FALSE)</f>
        <v>23656.441620000001</v>
      </c>
      <c r="V1455" s="365">
        <f>+VLOOKUP($E1455,Labor!$1:$1048576,MATCH(DATE(V$2,1,1),Labor!$A$1:$LI$1),FALSE)</f>
        <v>23734.330880000001</v>
      </c>
      <c r="W1455" s="365">
        <f>+VLOOKUP($E1455,Labor!$1:$1048576,MATCH(DATE(W$2,1,1),Labor!$A$1:$LI$1),FALSE)</f>
        <v>23795.59405</v>
      </c>
      <c r="X1455" s="365">
        <f>+VLOOKUP($E1455,Labor!$1:$1048576,MATCH(DATE(X$2,1,1),Labor!$A$1:$LI$1),FALSE)</f>
        <v>23840.94083</v>
      </c>
      <c r="Y1455" s="365">
        <f>+VLOOKUP($E1455,Labor!$1:$1048576,MATCH(DATE(Y$2,1,1),Labor!$A$1:$LI$1),FALSE)</f>
        <v>23871.889330000002</v>
      </c>
      <c r="Z1455" s="365">
        <f>+VLOOKUP($E1455,Labor!$1:$1048576,MATCH(DATE(Z$2,1,1),Labor!$A$1:$LI$1),FALSE)</f>
        <v>23888.9126</v>
      </c>
      <c r="AA1455" s="365">
        <f>+VLOOKUP($E1455,Labor!$1:$1048576,MATCH(DATE(AA$2,1,1),Labor!$A$1:$LI$1),FALSE)</f>
        <v>23895.262790000001</v>
      </c>
      <c r="AB1455" s="365">
        <f>+VLOOKUP($E1455,Labor!$1:$1048576,MATCH(DATE(AB$2,1,1),Labor!$A$1:$LI$1),FALSE)</f>
        <v>23894.521349999999</v>
      </c>
      <c r="AC1455" s="365">
        <f>+VLOOKUP($E1455,Labor!$1:$1048576,MATCH(DATE(AC$2,1,1),Labor!$A$1:$LI$1),FALSE)</f>
        <v>23889.436799999999</v>
      </c>
      <c r="AD1455" s="365">
        <f>+VLOOKUP($E1455,Labor!$1:$1048576,MATCH(DATE(AD$2,1,1),Labor!$A$1:$LI$1),FALSE)</f>
        <v>23881.99524</v>
      </c>
      <c r="AE1455" s="365">
        <f>+VLOOKUP($E1455,Labor!$1:$1048576,MATCH(DATE(AE$2,1,1),Labor!$A$1:$LI$1),FALSE)</f>
        <v>23869.26411</v>
      </c>
      <c r="AF1455" s="365">
        <f>+VLOOKUP($E1455,Labor!$1:$1048576,MATCH(DATE(AF$2,1,1),Labor!$A$1:$LI$1),FALSE)</f>
        <v>23882.998749999999</v>
      </c>
      <c r="AG1455" s="365">
        <f>+VLOOKUP($E1455,Labor!$1:$1048576,MATCH(DATE(AG$2,1,1),Labor!$A$1:$LI$1),FALSE)</f>
        <v>23917.260010000002</v>
      </c>
      <c r="AH1455" s="365">
        <f>+VLOOKUP($E1455,Labor!$1:$1048576,MATCH(DATE(AH$2,1,1),Labor!$A$1:$LI$1),FALSE)</f>
        <v>23966.096430000001</v>
      </c>
      <c r="AI1455" s="365">
        <f>+VLOOKUP($E1455,Labor!$1:$1048576,MATCH(DATE(AI$2,1,1),Labor!$A$1:$LI$1),FALSE)</f>
        <v>24024.52218</v>
      </c>
      <c r="AJ1455" s="365">
        <f>+VLOOKUP($E1455,Labor!$1:$1048576,MATCH(DATE(AJ$2,1,1),Labor!$A$1:$LI$1),FALSE)</f>
        <v>24088.246579999999</v>
      </c>
      <c r="AK1455" s="365">
        <f>+VLOOKUP($E1455,Labor!$1:$1048576,MATCH(DATE(AK$2,1,1),Labor!$A$1:$LI$1),FALSE)</f>
        <v>24153.337449999999</v>
      </c>
      <c r="AL1455" s="365">
        <f>+VLOOKUP($E1455,Labor!$1:$1048576,MATCH(DATE(AL$2,1,1),Labor!$A$1:$LI$1),FALSE)</f>
        <v>24216.891660000001</v>
      </c>
      <c r="AM1455" s="365">
        <f>+VLOOKUP($E1455,Labor!$1:$1048576,MATCH(DATE(AM$2,1,1),Labor!$A$1:$LI$1),FALSE)</f>
        <v>24276.410629999998</v>
      </c>
      <c r="AN1455" s="365">
        <f>+VLOOKUP($E1455,Labor!$1:$1048576,MATCH(DATE(AN$2,1,1),Labor!$A$1:$LI$1),FALSE)</f>
        <v>24329.719280000001</v>
      </c>
      <c r="AO1455" s="365">
        <f>+VLOOKUP($E1455,Labor!$1:$1048576,MATCH(DATE(AO$2,1,1),Labor!$A$1:$LI$1),FALSE)</f>
        <v>24375.064289999998</v>
      </c>
    </row>
    <row r="1456" spans="1:41" ht="15" customHeight="1" x14ac:dyDescent="0.35">
      <c r="A1456" s="394"/>
      <c r="B1456" s="403"/>
      <c r="C1456" s="67" t="s">
        <v>606</v>
      </c>
      <c r="D1456" s="93"/>
      <c r="E1456" s="67" t="s">
        <v>767</v>
      </c>
      <c r="F1456" s="366">
        <f>+VLOOKUP($E1456,Labor!$1:$1048576,MATCH(DATE(F$2,1,1),Labor!$A$1:$LI$1),FALSE)</f>
        <v>14797.893470000001</v>
      </c>
      <c r="G1456" s="366">
        <f>+VLOOKUP($E1456,Labor!$1:$1048576,MATCH(DATE(G$2,1,1),Labor!$A$1:$LI$1),FALSE)</f>
        <v>14869.28421</v>
      </c>
      <c r="H1456" s="366">
        <f>+VLOOKUP($E1456,Labor!$1:$1048576,MATCH(DATE(H$2,1,1),Labor!$A$1:$LI$1),FALSE)</f>
        <v>14979.94203</v>
      </c>
      <c r="I1456" s="366">
        <f>+VLOOKUP($E1456,Labor!$1:$1048576,MATCH(DATE(I$2,1,1),Labor!$A$1:$LI$1),FALSE)</f>
        <v>15121.118280000001</v>
      </c>
      <c r="J1456" s="366">
        <f>+VLOOKUP($E1456,Labor!$1:$1048576,MATCH(DATE(J$2,1,1),Labor!$A$1:$LI$1),FALSE)</f>
        <v>15292.613359999999</v>
      </c>
      <c r="K1456" s="366">
        <f>+VLOOKUP($E1456,Labor!$1:$1048576,MATCH(DATE(K$2,1,1),Labor!$A$1:$LI$1),FALSE)</f>
        <v>15503.56171</v>
      </c>
      <c r="L1456" s="366">
        <f>+VLOOKUP($E1456,Labor!$1:$1048576,MATCH(DATE(L$2,1,1),Labor!$A$1:$LI$1),FALSE)</f>
        <v>15712.495500000001</v>
      </c>
      <c r="M1456" s="366">
        <f>+VLOOKUP($E1456,Labor!$1:$1048576,MATCH(DATE(M$2,1,1),Labor!$A$1:$LI$1),FALSE)</f>
        <v>15911.09366</v>
      </c>
      <c r="N1456" s="366">
        <f>+VLOOKUP($E1456,Labor!$1:$1048576,MATCH(DATE(N$2,1,1),Labor!$A$1:$LI$1),FALSE)</f>
        <v>16094.37182</v>
      </c>
      <c r="O1456" s="366">
        <f>+VLOOKUP($E1456,Labor!$1:$1048576,MATCH(DATE(O$2,1,1),Labor!$A$1:$LI$1),FALSE)</f>
        <v>16260.80054</v>
      </c>
      <c r="P1456" s="366">
        <f>+VLOOKUP($E1456,Labor!$1:$1048576,MATCH(DATE(P$2,1,1),Labor!$A$1:$LI$1),FALSE)</f>
        <v>16412.852620000001</v>
      </c>
      <c r="Q1456" s="366">
        <f>+VLOOKUP($E1456,Labor!$1:$1048576,MATCH(DATE(Q$2,1,1),Labor!$A$1:$LI$1),FALSE)</f>
        <v>16544.322520000002</v>
      </c>
      <c r="R1456" s="366">
        <f>+VLOOKUP($E1456,Labor!$1:$1048576,MATCH(DATE(R$2,1,1),Labor!$A$1:$LI$1),FALSE)</f>
        <v>16661.336019999999</v>
      </c>
      <c r="S1456" s="366">
        <f>+VLOOKUP($E1456,Labor!$1:$1048576,MATCH(DATE(S$2,1,1),Labor!$A$1:$LI$1),FALSE)</f>
        <v>16768.92441</v>
      </c>
      <c r="T1456" s="366">
        <f>+VLOOKUP($E1456,Labor!$1:$1048576,MATCH(DATE(T$2,1,1),Labor!$A$1:$LI$1),FALSE)</f>
        <v>16868.58495</v>
      </c>
      <c r="U1456" s="366">
        <f>+VLOOKUP($E1456,Labor!$1:$1048576,MATCH(DATE(U$2,1,1),Labor!$A$1:$LI$1),FALSE)</f>
        <v>16959.911889999999</v>
      </c>
      <c r="V1456" s="366">
        <f>+VLOOKUP($E1456,Labor!$1:$1048576,MATCH(DATE(V$2,1,1),Labor!$A$1:$LI$1),FALSE)</f>
        <v>17037.03313</v>
      </c>
      <c r="W1456" s="366">
        <f>+VLOOKUP($E1456,Labor!$1:$1048576,MATCH(DATE(W$2,1,1),Labor!$A$1:$LI$1),FALSE)</f>
        <v>17099.721020000001</v>
      </c>
      <c r="X1456" s="366">
        <f>+VLOOKUP($E1456,Labor!$1:$1048576,MATCH(DATE(X$2,1,1),Labor!$A$1:$LI$1),FALSE)</f>
        <v>17148.58037</v>
      </c>
      <c r="Y1456" s="366">
        <f>+VLOOKUP($E1456,Labor!$1:$1048576,MATCH(DATE(Y$2,1,1),Labor!$A$1:$LI$1),FALSE)</f>
        <v>17185.036489999999</v>
      </c>
      <c r="Z1456" s="366">
        <f>+VLOOKUP($E1456,Labor!$1:$1048576,MATCH(DATE(Z$2,1,1),Labor!$A$1:$LI$1),FALSE)</f>
        <v>17209.56882</v>
      </c>
      <c r="AA1456" s="366">
        <f>+VLOOKUP($E1456,Labor!$1:$1048576,MATCH(DATE(AA$2,1,1),Labor!$A$1:$LI$1),FALSE)</f>
        <v>17225.289049999999</v>
      </c>
      <c r="AB1456" s="366">
        <f>+VLOOKUP($E1456,Labor!$1:$1048576,MATCH(DATE(AB$2,1,1),Labor!$A$1:$LI$1),FALSE)</f>
        <v>17235.451550000002</v>
      </c>
      <c r="AC1456" s="366">
        <f>+VLOOKUP($E1456,Labor!$1:$1048576,MATCH(DATE(AC$2,1,1),Labor!$A$1:$LI$1),FALSE)</f>
        <v>17242.469359999999</v>
      </c>
      <c r="AD1456" s="366">
        <f>+VLOOKUP($E1456,Labor!$1:$1048576,MATCH(DATE(AD$2,1,1),Labor!$A$1:$LI$1),FALSE)</f>
        <v>17248.029409999999</v>
      </c>
      <c r="AE1456" s="366">
        <f>+VLOOKUP($E1456,Labor!$1:$1048576,MATCH(DATE(AE$2,1,1),Labor!$A$1:$LI$1),FALSE)</f>
        <v>17249.397659999999</v>
      </c>
      <c r="AF1456" s="366">
        <f>+VLOOKUP($E1456,Labor!$1:$1048576,MATCH(DATE(AF$2,1,1),Labor!$A$1:$LI$1),FALSE)</f>
        <v>17276.102650000001</v>
      </c>
      <c r="AG1456" s="366">
        <f>+VLOOKUP($E1456,Labor!$1:$1048576,MATCH(DATE(AG$2,1,1),Labor!$A$1:$LI$1),FALSE)</f>
        <v>17322.267240000001</v>
      </c>
      <c r="AH1456" s="366">
        <f>+VLOOKUP($E1456,Labor!$1:$1048576,MATCH(DATE(AH$2,1,1),Labor!$A$1:$LI$1),FALSE)</f>
        <v>17382.10065</v>
      </c>
      <c r="AI1456" s="366">
        <f>+VLOOKUP($E1456,Labor!$1:$1048576,MATCH(DATE(AI$2,1,1),Labor!$A$1:$LI$1),FALSE)</f>
        <v>17450.871800000001</v>
      </c>
      <c r="AJ1456" s="366">
        <f>+VLOOKUP($E1456,Labor!$1:$1048576,MATCH(DATE(AJ$2,1,1),Labor!$A$1:$LI$1),FALSE)</f>
        <v>17524.629290000001</v>
      </c>
      <c r="AK1456" s="366">
        <f>+VLOOKUP($E1456,Labor!$1:$1048576,MATCH(DATE(AK$2,1,1),Labor!$A$1:$LI$1),FALSE)</f>
        <v>17599.888719999999</v>
      </c>
      <c r="AL1456" s="366">
        <f>+VLOOKUP($E1456,Labor!$1:$1048576,MATCH(DATE(AL$2,1,1),Labor!$A$1:$LI$1),FALSE)</f>
        <v>17674.09245</v>
      </c>
      <c r="AM1456" s="366">
        <f>+VLOOKUP($E1456,Labor!$1:$1048576,MATCH(DATE(AM$2,1,1),Labor!$A$1:$LI$1),FALSE)</f>
        <v>17745.04362</v>
      </c>
      <c r="AN1456" s="366">
        <f>+VLOOKUP($E1456,Labor!$1:$1048576,MATCH(DATE(AN$2,1,1),Labor!$A$1:$LI$1),FALSE)</f>
        <v>17810.833699999999</v>
      </c>
      <c r="AO1456" s="366">
        <f>+VLOOKUP($E1456,Labor!$1:$1048576,MATCH(DATE(AO$2,1,1),Labor!$A$1:$LI$1),FALSE)</f>
        <v>17869.925169999999</v>
      </c>
    </row>
    <row r="1457" spans="1:41" ht="15" customHeight="1" x14ac:dyDescent="0.35">
      <c r="A1457" s="394"/>
      <c r="B1457" s="403"/>
      <c r="C1457" s="67" t="s">
        <v>607</v>
      </c>
      <c r="D1457" s="93"/>
      <c r="E1457" s="67" t="s">
        <v>768</v>
      </c>
      <c r="F1457" s="366">
        <f>+VLOOKUP($E1457,Labor!$1:$1048576,MATCH(DATE(F$2,1,1),Labor!$A$1:$LI$1),FALSE)</f>
        <v>6468.162695</v>
      </c>
      <c r="G1457" s="366">
        <f>+VLOOKUP($E1457,Labor!$1:$1048576,MATCH(DATE(G$2,1,1),Labor!$A$1:$LI$1),FALSE)</f>
        <v>6480.2814189999999</v>
      </c>
      <c r="H1457" s="366">
        <f>+VLOOKUP($E1457,Labor!$1:$1048576,MATCH(DATE(H$2,1,1),Labor!$A$1:$LI$1),FALSE)</f>
        <v>6494.9945779999998</v>
      </c>
      <c r="I1457" s="366">
        <f>+VLOOKUP($E1457,Labor!$1:$1048576,MATCH(DATE(I$2,1,1),Labor!$A$1:$LI$1),FALSE)</f>
        <v>6512.8249779999996</v>
      </c>
      <c r="J1457" s="366">
        <f>+VLOOKUP($E1457,Labor!$1:$1048576,MATCH(DATE(J$2,1,1),Labor!$A$1:$LI$1),FALSE)</f>
        <v>6532.9234569999999</v>
      </c>
      <c r="K1457" s="366">
        <f>+VLOOKUP($E1457,Labor!$1:$1048576,MATCH(DATE(K$2,1,1),Labor!$A$1:$LI$1),FALSE)</f>
        <v>6555.3361830000003</v>
      </c>
      <c r="L1457" s="366">
        <f>+VLOOKUP($E1457,Labor!$1:$1048576,MATCH(DATE(L$2,1,1),Labor!$A$1:$LI$1),FALSE)</f>
        <v>6577.1963939999996</v>
      </c>
      <c r="M1457" s="366">
        <f>+VLOOKUP($E1457,Labor!$1:$1048576,MATCH(DATE(M$2,1,1),Labor!$A$1:$LI$1),FALSE)</f>
        <v>6598.2927220000001</v>
      </c>
      <c r="N1457" s="366">
        <f>+VLOOKUP($E1457,Labor!$1:$1048576,MATCH(DATE(N$2,1,1),Labor!$A$1:$LI$1),FALSE)</f>
        <v>6618.2907530000002</v>
      </c>
      <c r="O1457" s="366">
        <f>+VLOOKUP($E1457,Labor!$1:$1048576,MATCH(DATE(O$2,1,1),Labor!$A$1:$LI$1),FALSE)</f>
        <v>6637.0886899999996</v>
      </c>
      <c r="P1457" s="366">
        <f>+VLOOKUP($E1457,Labor!$1:$1048576,MATCH(DATE(P$2,1,1),Labor!$A$1:$LI$1),FALSE)</f>
        <v>6655.0708089999998</v>
      </c>
      <c r="Q1457" s="366">
        <f>+VLOOKUP($E1457,Labor!$1:$1048576,MATCH(DATE(Q$2,1,1),Labor!$A$1:$LI$1),FALSE)</f>
        <v>6669.4896589999998</v>
      </c>
      <c r="R1457" s="366">
        <f>+VLOOKUP($E1457,Labor!$1:$1048576,MATCH(DATE(R$2,1,1),Labor!$A$1:$LI$1),FALSE)</f>
        <v>6680.3184410000003</v>
      </c>
      <c r="S1457" s="366">
        <f>+VLOOKUP($E1457,Labor!$1:$1048576,MATCH(DATE(S$2,1,1),Labor!$A$1:$LI$1),FALSE)</f>
        <v>6688.138962</v>
      </c>
      <c r="T1457" s="366">
        <f>+VLOOKUP($E1457,Labor!$1:$1048576,MATCH(DATE(T$2,1,1),Labor!$A$1:$LI$1),FALSE)</f>
        <v>6693.4369459999998</v>
      </c>
      <c r="U1457" s="366">
        <f>+VLOOKUP($E1457,Labor!$1:$1048576,MATCH(DATE(U$2,1,1),Labor!$A$1:$LI$1),FALSE)</f>
        <v>6696.5297350000001</v>
      </c>
      <c r="V1457" s="366">
        <f>+VLOOKUP($E1457,Labor!$1:$1048576,MATCH(DATE(V$2,1,1),Labor!$A$1:$LI$1),FALSE)</f>
        <v>6697.2977540000002</v>
      </c>
      <c r="W1457" s="366">
        <f>+VLOOKUP($E1457,Labor!$1:$1048576,MATCH(DATE(W$2,1,1),Labor!$A$1:$LI$1),FALSE)</f>
        <v>6695.873036</v>
      </c>
      <c r="X1457" s="366">
        <f>+VLOOKUP($E1457,Labor!$1:$1048576,MATCH(DATE(X$2,1,1),Labor!$A$1:$LI$1),FALSE)</f>
        <v>6692.3604580000001</v>
      </c>
      <c r="Y1457" s="366">
        <f>+VLOOKUP($E1457,Labor!$1:$1048576,MATCH(DATE(Y$2,1,1),Labor!$A$1:$LI$1),FALSE)</f>
        <v>6686.8528420000002</v>
      </c>
      <c r="Z1457" s="366">
        <f>+VLOOKUP($E1457,Labor!$1:$1048576,MATCH(DATE(Z$2,1,1),Labor!$A$1:$LI$1),FALSE)</f>
        <v>6679.3437729999996</v>
      </c>
      <c r="AA1457" s="366">
        <f>+VLOOKUP($E1457,Labor!$1:$1048576,MATCH(DATE(AA$2,1,1),Labor!$A$1:$LI$1),FALSE)</f>
        <v>6669.973739</v>
      </c>
      <c r="AB1457" s="366">
        <f>+VLOOKUP($E1457,Labor!$1:$1048576,MATCH(DATE(AB$2,1,1),Labor!$A$1:$LI$1),FALSE)</f>
        <v>6659.0698080000002</v>
      </c>
      <c r="AC1457" s="366">
        <f>+VLOOKUP($E1457,Labor!$1:$1048576,MATCH(DATE(AC$2,1,1),Labor!$A$1:$LI$1),FALSE)</f>
        <v>6646.9674370000002</v>
      </c>
      <c r="AD1457" s="366">
        <f>+VLOOKUP($E1457,Labor!$1:$1048576,MATCH(DATE(AD$2,1,1),Labor!$A$1:$LI$1),FALSE)</f>
        <v>6633.9658250000002</v>
      </c>
      <c r="AE1457" s="366">
        <f>+VLOOKUP($E1457,Labor!$1:$1048576,MATCH(DATE(AE$2,1,1),Labor!$A$1:$LI$1),FALSE)</f>
        <v>6619.8664509999999</v>
      </c>
      <c r="AF1457" s="366">
        <f>+VLOOKUP($E1457,Labor!$1:$1048576,MATCH(DATE(AF$2,1,1),Labor!$A$1:$LI$1),FALSE)</f>
        <v>6606.8960999999999</v>
      </c>
      <c r="AG1457" s="366">
        <f>+VLOOKUP($E1457,Labor!$1:$1048576,MATCH(DATE(AG$2,1,1),Labor!$A$1:$LI$1),FALSE)</f>
        <v>6594.9927719999996</v>
      </c>
      <c r="AH1457" s="366">
        <f>+VLOOKUP($E1457,Labor!$1:$1048576,MATCH(DATE(AH$2,1,1),Labor!$A$1:$LI$1),FALSE)</f>
        <v>6583.9957770000001</v>
      </c>
      <c r="AI1457" s="366">
        <f>+VLOOKUP($E1457,Labor!$1:$1048576,MATCH(DATE(AI$2,1,1),Labor!$A$1:$LI$1),FALSE)</f>
        <v>6573.6503830000001</v>
      </c>
      <c r="AJ1457" s="366">
        <f>+VLOOKUP($E1457,Labor!$1:$1048576,MATCH(DATE(AJ$2,1,1),Labor!$A$1:$LI$1),FALSE)</f>
        <v>6563.617295</v>
      </c>
      <c r="AK1457" s="366">
        <f>+VLOOKUP($E1457,Labor!$1:$1048576,MATCH(DATE(AK$2,1,1),Labor!$A$1:$LI$1),FALSE)</f>
        <v>6553.4487280000003</v>
      </c>
      <c r="AL1457" s="366">
        <f>+VLOOKUP($E1457,Labor!$1:$1048576,MATCH(DATE(AL$2,1,1),Labor!$A$1:$LI$1),FALSE)</f>
        <v>6542.7992119999999</v>
      </c>
      <c r="AM1457" s="366">
        <f>+VLOOKUP($E1457,Labor!$1:$1048576,MATCH(DATE(AM$2,1,1),Labor!$A$1:$LI$1),FALSE)</f>
        <v>6531.367002</v>
      </c>
      <c r="AN1457" s="366">
        <f>+VLOOKUP($E1457,Labor!$1:$1048576,MATCH(DATE(AN$2,1,1),Labor!$A$1:$LI$1),FALSE)</f>
        <v>6518.885577</v>
      </c>
      <c r="AO1457" s="366">
        <f>+VLOOKUP($E1457,Labor!$1:$1048576,MATCH(DATE(AO$2,1,1),Labor!$A$1:$LI$1),FALSE)</f>
        <v>6505.1391180000001</v>
      </c>
    </row>
    <row r="1458" spans="1:41" s="92" customFormat="1" ht="15" customHeight="1" x14ac:dyDescent="0.35">
      <c r="A1458" s="394"/>
      <c r="B1458" s="403"/>
      <c r="C1458" s="76" t="s">
        <v>743</v>
      </c>
      <c r="D1458" s="130"/>
      <c r="E1458" s="76" t="s">
        <v>748</v>
      </c>
      <c r="F1458" s="365">
        <f>+VLOOKUP($E1458,Labor!$1:$1048576,MATCH(DATE(F$2,1,1),Labor!$A$1:$LI$1),FALSE)</f>
        <v>17.977350860000001</v>
      </c>
      <c r="G1458" s="365">
        <f>+VLOOKUP($E1458,Labor!$1:$1048576,MATCH(DATE(G$2,1,1),Labor!$A$1:$LI$1),FALSE)</f>
        <v>17.95932968</v>
      </c>
      <c r="H1458" s="365">
        <f>+VLOOKUP($E1458,Labor!$1:$1048576,MATCH(DATE(H$2,1,1),Labor!$A$1:$LI$1),FALSE)</f>
        <v>17.90047929</v>
      </c>
      <c r="I1458" s="365">
        <f>+VLOOKUP($E1458,Labor!$1:$1048576,MATCH(DATE(I$2,1,1),Labor!$A$1:$LI$1),FALSE)</f>
        <v>17.7946326</v>
      </c>
      <c r="J1458" s="365">
        <f>+VLOOKUP($E1458,Labor!$1:$1048576,MATCH(DATE(J$2,1,1),Labor!$A$1:$LI$1),FALSE)</f>
        <v>17.705666770000001</v>
      </c>
      <c r="K1458" s="365">
        <f>+VLOOKUP($E1458,Labor!$1:$1048576,MATCH(DATE(K$2,1,1),Labor!$A$1:$LI$1),FALSE)</f>
        <v>17.724961650000001</v>
      </c>
      <c r="L1458" s="365">
        <f>+VLOOKUP($E1458,Labor!$1:$1048576,MATCH(DATE(L$2,1,1),Labor!$A$1:$LI$1),FALSE)</f>
        <v>17.820530980000001</v>
      </c>
      <c r="M1458" s="365">
        <f>+VLOOKUP($E1458,Labor!$1:$1048576,MATCH(DATE(M$2,1,1),Labor!$A$1:$LI$1),FALSE)</f>
        <v>17.938605840000001</v>
      </c>
      <c r="N1458" s="365">
        <f>+VLOOKUP($E1458,Labor!$1:$1048576,MATCH(DATE(N$2,1,1),Labor!$A$1:$LI$1),FALSE)</f>
        <v>18.043960389999999</v>
      </c>
      <c r="O1458" s="365">
        <f>+VLOOKUP($E1458,Labor!$1:$1048576,MATCH(DATE(O$2,1,1),Labor!$A$1:$LI$1),FALSE)</f>
        <v>18.110450409999999</v>
      </c>
      <c r="P1458" s="365">
        <f>+VLOOKUP($E1458,Labor!$1:$1048576,MATCH(DATE(P$2,1,1),Labor!$A$1:$LI$1),FALSE)</f>
        <v>18.124481719999999</v>
      </c>
      <c r="Q1458" s="365">
        <f>+VLOOKUP($E1458,Labor!$1:$1048576,MATCH(DATE(Q$2,1,1),Labor!$A$1:$LI$1),FALSE)</f>
        <v>18.110245320000001</v>
      </c>
      <c r="R1458" s="365">
        <f>+VLOOKUP($E1458,Labor!$1:$1048576,MATCH(DATE(R$2,1,1),Labor!$A$1:$LI$1),FALSE)</f>
        <v>18.100706200000001</v>
      </c>
      <c r="S1458" s="365">
        <f>+VLOOKUP($E1458,Labor!$1:$1048576,MATCH(DATE(S$2,1,1),Labor!$A$1:$LI$1),FALSE)</f>
        <v>18.11201591</v>
      </c>
      <c r="T1458" s="365">
        <f>+VLOOKUP($E1458,Labor!$1:$1048576,MATCH(DATE(T$2,1,1),Labor!$A$1:$LI$1),FALSE)</f>
        <v>18.146098070000001</v>
      </c>
      <c r="U1458" s="365">
        <f>+VLOOKUP($E1458,Labor!$1:$1048576,MATCH(DATE(U$2,1,1),Labor!$A$1:$LI$1),FALSE)</f>
        <v>18.197871159999998</v>
      </c>
      <c r="V1458" s="365">
        <f>+VLOOKUP($E1458,Labor!$1:$1048576,MATCH(DATE(V$2,1,1),Labor!$A$1:$LI$1),FALSE)</f>
        <v>18.264133749999999</v>
      </c>
      <c r="W1458" s="365">
        <f>+VLOOKUP($E1458,Labor!$1:$1048576,MATCH(DATE(W$2,1,1),Labor!$A$1:$LI$1),FALSE)</f>
        <v>18.333013609999998</v>
      </c>
      <c r="X1458" s="365">
        <f>+VLOOKUP($E1458,Labor!$1:$1048576,MATCH(DATE(X$2,1,1),Labor!$A$1:$LI$1),FALSE)</f>
        <v>18.56223447</v>
      </c>
      <c r="Y1458" s="365">
        <f>+VLOOKUP($E1458,Labor!$1:$1048576,MATCH(DATE(Y$2,1,1),Labor!$A$1:$LI$1),FALSE)</f>
        <v>19.319379600000001</v>
      </c>
      <c r="Z1458" s="365">
        <f>+VLOOKUP($E1458,Labor!$1:$1048576,MATCH(DATE(Z$2,1,1),Labor!$A$1:$LI$1),FALSE)</f>
        <v>20.440010130000001</v>
      </c>
      <c r="AA1458" s="365">
        <f>+VLOOKUP($E1458,Labor!$1:$1048576,MATCH(DATE(AA$2,1,1),Labor!$A$1:$LI$1),FALSE)</f>
        <v>21.848404930000001</v>
      </c>
      <c r="AB1458" s="365">
        <f>+VLOOKUP($E1458,Labor!$1:$1048576,MATCH(DATE(AB$2,1,1),Labor!$A$1:$LI$1),FALSE)</f>
        <v>23.500272379999998</v>
      </c>
      <c r="AC1458" s="365">
        <f>+VLOOKUP($E1458,Labor!$1:$1048576,MATCH(DATE(AC$2,1,1),Labor!$A$1:$LI$1),FALSE)</f>
        <v>25.364693590000002</v>
      </c>
      <c r="AD1458" s="365">
        <f>+VLOOKUP($E1458,Labor!$1:$1048576,MATCH(DATE(AD$2,1,1),Labor!$A$1:$LI$1),FALSE)</f>
        <v>27.417491200000001</v>
      </c>
      <c r="AE1458" s="365">
        <f>+VLOOKUP($E1458,Labor!$1:$1048576,MATCH(DATE(AE$2,1,1),Labor!$A$1:$LI$1),FALSE)</f>
        <v>29.634760270000001</v>
      </c>
      <c r="AF1458" s="365">
        <f>+VLOOKUP($E1458,Labor!$1:$1048576,MATCH(DATE(AF$2,1,1),Labor!$A$1:$LI$1),FALSE)</f>
        <v>31.99452235</v>
      </c>
      <c r="AG1458" s="365">
        <f>+VLOOKUP($E1458,Labor!$1:$1048576,MATCH(DATE(AG$2,1,1),Labor!$A$1:$LI$1),FALSE)</f>
        <v>34.478311900000001</v>
      </c>
      <c r="AH1458" s="365">
        <f>+VLOOKUP($E1458,Labor!$1:$1048576,MATCH(DATE(AH$2,1,1),Labor!$A$1:$LI$1),FALSE)</f>
        <v>37.070183440000001</v>
      </c>
      <c r="AI1458" s="365">
        <f>+VLOOKUP($E1458,Labor!$1:$1048576,MATCH(DATE(AI$2,1,1),Labor!$A$1:$LI$1),FALSE)</f>
        <v>39.745945740000003</v>
      </c>
      <c r="AJ1458" s="365">
        <f>+VLOOKUP($E1458,Labor!$1:$1048576,MATCH(DATE(AJ$2,1,1),Labor!$A$1:$LI$1),FALSE)</f>
        <v>42.471375420000001</v>
      </c>
      <c r="AK1458" s="365">
        <f>+VLOOKUP($E1458,Labor!$1:$1048576,MATCH(DATE(AK$2,1,1),Labor!$A$1:$LI$1),FALSE)</f>
        <v>45.208175060000002</v>
      </c>
      <c r="AL1458" s="365">
        <f>+VLOOKUP($E1458,Labor!$1:$1048576,MATCH(DATE(AL$2,1,1),Labor!$A$1:$LI$1),FALSE)</f>
        <v>47.91365553</v>
      </c>
      <c r="AM1458" s="365">
        <f>+VLOOKUP($E1458,Labor!$1:$1048576,MATCH(DATE(AM$2,1,1),Labor!$A$1:$LI$1),FALSE)</f>
        <v>50.543062910000003</v>
      </c>
      <c r="AN1458" s="365">
        <f>+VLOOKUP($E1458,Labor!$1:$1048576,MATCH(DATE(AN$2,1,1),Labor!$A$1:$LI$1),FALSE)</f>
        <v>53.052561220000001</v>
      </c>
      <c r="AO1458" s="365">
        <f>+VLOOKUP($E1458,Labor!$1:$1048576,MATCH(DATE(AO$2,1,1),Labor!$A$1:$LI$1),FALSE)</f>
        <v>55.402389339999999</v>
      </c>
    </row>
    <row r="1459" spans="1:41" ht="15" customHeight="1" x14ac:dyDescent="0.35">
      <c r="A1459" s="394"/>
      <c r="B1459" s="403"/>
      <c r="C1459" s="67" t="s">
        <v>455</v>
      </c>
      <c r="D1459" s="93"/>
      <c r="E1459" s="67" t="s">
        <v>769</v>
      </c>
      <c r="F1459" s="366">
        <f>+VLOOKUP($E1459,Labor!$1:$1048576,MATCH(DATE(F$2,1,1),Labor!$A$1:$LI$1),FALSE)</f>
        <v>9.1122273360000001</v>
      </c>
      <c r="G1459" s="366">
        <f>+VLOOKUP($E1459,Labor!$1:$1048576,MATCH(DATE(G$2,1,1),Labor!$A$1:$LI$1),FALSE)</f>
        <v>9.1105050280000004</v>
      </c>
      <c r="H1459" s="366">
        <f>+VLOOKUP($E1459,Labor!$1:$1048576,MATCH(DATE(H$2,1,1),Labor!$A$1:$LI$1),FALSE)</f>
        <v>9.0944656269999999</v>
      </c>
      <c r="I1459" s="366">
        <f>+VLOOKUP($E1459,Labor!$1:$1048576,MATCH(DATE(I$2,1,1),Labor!$A$1:$LI$1),FALSE)</f>
        <v>9.0545940070000004</v>
      </c>
      <c r="J1459" s="366">
        <f>+VLOOKUP($E1459,Labor!$1:$1048576,MATCH(DATE(J$2,1,1),Labor!$A$1:$LI$1),FALSE)</f>
        <v>9.018820711</v>
      </c>
      <c r="K1459" s="366">
        <f>+VLOOKUP($E1459,Labor!$1:$1048576,MATCH(DATE(K$2,1,1),Labor!$A$1:$LI$1),FALSE)</f>
        <v>9.0377103210000005</v>
      </c>
      <c r="L1459" s="366">
        <f>+VLOOKUP($E1459,Labor!$1:$1048576,MATCH(DATE(L$2,1,1),Labor!$A$1:$LI$1),FALSE)</f>
        <v>9.0867478389999992</v>
      </c>
      <c r="M1459" s="366">
        <f>+VLOOKUP($E1459,Labor!$1:$1048576,MATCH(DATE(M$2,1,1),Labor!$A$1:$LI$1),FALSE)</f>
        <v>9.1401428750000004</v>
      </c>
      <c r="N1459" s="366">
        <f>+VLOOKUP($E1459,Labor!$1:$1048576,MATCH(DATE(N$2,1,1),Labor!$A$1:$LI$1),FALSE)</f>
        <v>9.1838111419999997</v>
      </c>
      <c r="O1459" s="366">
        <f>+VLOOKUP($E1459,Labor!$1:$1048576,MATCH(DATE(O$2,1,1),Labor!$A$1:$LI$1),FALSE)</f>
        <v>9.2061205630000007</v>
      </c>
      <c r="P1459" s="366">
        <f>+VLOOKUP($E1459,Labor!$1:$1048576,MATCH(DATE(P$2,1,1),Labor!$A$1:$LI$1),FALSE)</f>
        <v>9.1918028249999999</v>
      </c>
      <c r="Q1459" s="366">
        <f>+VLOOKUP($E1459,Labor!$1:$1048576,MATCH(DATE(Q$2,1,1),Labor!$A$1:$LI$1),FALSE)</f>
        <v>9.1644781739999992</v>
      </c>
      <c r="R1459" s="366">
        <f>+VLOOKUP($E1459,Labor!$1:$1048576,MATCH(DATE(R$2,1,1),Labor!$A$1:$LI$1),FALSE)</f>
        <v>9.1406834830000001</v>
      </c>
      <c r="S1459" s="366">
        <f>+VLOOKUP($E1459,Labor!$1:$1048576,MATCH(DATE(S$2,1,1),Labor!$A$1:$LI$1),FALSE)</f>
        <v>9.1275594469999994</v>
      </c>
      <c r="T1459" s="366">
        <f>+VLOOKUP($E1459,Labor!$1:$1048576,MATCH(DATE(T$2,1,1),Labor!$A$1:$LI$1),FALSE)</f>
        <v>9.1255417229999995</v>
      </c>
      <c r="U1459" s="366">
        <f>+VLOOKUP($E1459,Labor!$1:$1048576,MATCH(DATE(U$2,1,1),Labor!$A$1:$LI$1),FALSE)</f>
        <v>9.1319770909999995</v>
      </c>
      <c r="V1459" s="366">
        <f>+VLOOKUP($E1459,Labor!$1:$1048576,MATCH(DATE(V$2,1,1),Labor!$A$1:$LI$1),FALSE)</f>
        <v>9.1281708720000001</v>
      </c>
      <c r="W1459" s="366">
        <f>+VLOOKUP($E1459,Labor!$1:$1048576,MATCH(DATE(W$2,1,1),Labor!$A$1:$LI$1),FALSE)</f>
        <v>9.1127232419999995</v>
      </c>
      <c r="X1459" s="366">
        <f>+VLOOKUP($E1459,Labor!$1:$1048576,MATCH(DATE(X$2,1,1),Labor!$A$1:$LI$1),FALSE)</f>
        <v>9.0668887110000007</v>
      </c>
      <c r="Y1459" s="366">
        <f>+VLOOKUP($E1459,Labor!$1:$1048576,MATCH(DATE(Y$2,1,1),Labor!$A$1:$LI$1),FALSE)</f>
        <v>8.9527709590000004</v>
      </c>
      <c r="Z1459" s="366">
        <f>+VLOOKUP($E1459,Labor!$1:$1048576,MATCH(DATE(Z$2,1,1),Labor!$A$1:$LI$1),FALSE)</f>
        <v>8.7927446959999997</v>
      </c>
      <c r="AA1459" s="366">
        <f>+VLOOKUP($E1459,Labor!$1:$1048576,MATCH(DATE(AA$2,1,1),Labor!$A$1:$LI$1),FALSE)</f>
        <v>8.6014389439999999</v>
      </c>
      <c r="AB1459" s="366">
        <f>+VLOOKUP($E1459,Labor!$1:$1048576,MATCH(DATE(AB$2,1,1),Labor!$A$1:$LI$1),FALSE)</f>
        <v>8.3885198879999994</v>
      </c>
      <c r="AC1459" s="366">
        <f>+VLOOKUP($E1459,Labor!$1:$1048576,MATCH(DATE(AC$2,1,1),Labor!$A$1:$LI$1),FALSE)</f>
        <v>8.1604063650000001</v>
      </c>
      <c r="AD1459" s="366">
        <f>+VLOOKUP($E1459,Labor!$1:$1048576,MATCH(DATE(AD$2,1,1),Labor!$A$1:$LI$1),FALSE)</f>
        <v>7.921585404</v>
      </c>
      <c r="AE1459" s="366">
        <f>+VLOOKUP($E1459,Labor!$1:$1048576,MATCH(DATE(AE$2,1,1),Labor!$A$1:$LI$1),FALSE)</f>
        <v>7.6747043570000004</v>
      </c>
      <c r="AF1459" s="366">
        <f>+VLOOKUP($E1459,Labor!$1:$1048576,MATCH(DATE(AF$2,1,1),Labor!$A$1:$LI$1),FALSE)</f>
        <v>7.4268024060000002</v>
      </c>
      <c r="AG1459" s="366">
        <f>+VLOOKUP($E1459,Labor!$1:$1048576,MATCH(DATE(AG$2,1,1),Labor!$A$1:$LI$1),FALSE)</f>
        <v>7.1790693059999997</v>
      </c>
      <c r="AH1459" s="366">
        <f>+VLOOKUP($E1459,Labor!$1:$1048576,MATCH(DATE(AH$2,1,1),Labor!$A$1:$LI$1),FALSE)</f>
        <v>6.9331357210000002</v>
      </c>
      <c r="AI1459" s="366">
        <f>+VLOOKUP($E1459,Labor!$1:$1048576,MATCH(DATE(AI$2,1,1),Labor!$A$1:$LI$1),FALSE)</f>
        <v>6.6904037360000004</v>
      </c>
      <c r="AJ1459" s="366">
        <f>+VLOOKUP($E1459,Labor!$1:$1048576,MATCH(DATE(AJ$2,1,1),Labor!$A$1:$LI$1),FALSE)</f>
        <v>6.4520014159999999</v>
      </c>
      <c r="AK1459" s="366">
        <f>+VLOOKUP($E1459,Labor!$1:$1048576,MATCH(DATE(AK$2,1,1),Labor!$A$1:$LI$1),FALSE)</f>
        <v>6.2196224530000004</v>
      </c>
      <c r="AL1459" s="366">
        <f>+VLOOKUP($E1459,Labor!$1:$1048576,MATCH(DATE(AL$2,1,1),Labor!$A$1:$LI$1),FALSE)</f>
        <v>5.9949340480000002</v>
      </c>
      <c r="AM1459" s="366">
        <f>+VLOOKUP($E1459,Labor!$1:$1048576,MATCH(DATE(AM$2,1,1),Labor!$A$1:$LI$1),FALSE)</f>
        <v>5.7795419280000004</v>
      </c>
      <c r="AN1459" s="366">
        <f>+VLOOKUP($E1459,Labor!$1:$1048576,MATCH(DATE(AN$2,1,1),Labor!$A$1:$LI$1),FALSE)</f>
        <v>5.5748963409999996</v>
      </c>
      <c r="AO1459" s="366">
        <f>+VLOOKUP($E1459,Labor!$1:$1048576,MATCH(DATE(AO$2,1,1),Labor!$A$1:$LI$1),FALSE)</f>
        <v>5.3822457669999997</v>
      </c>
    </row>
    <row r="1460" spans="1:41" ht="15" customHeight="1" x14ac:dyDescent="0.35">
      <c r="A1460" s="394"/>
      <c r="B1460" s="403"/>
      <c r="C1460" s="67" t="s">
        <v>456</v>
      </c>
      <c r="D1460" s="93"/>
      <c r="E1460" s="67" t="s">
        <v>770</v>
      </c>
      <c r="F1460" s="366">
        <f>+VLOOKUP($E1460,Labor!$1:$1048576,MATCH(DATE(F$2,1,1),Labor!$A$1:$LI$1),FALSE)</f>
        <v>6.6811460120000001</v>
      </c>
      <c r="G1460" s="366">
        <f>+VLOOKUP($E1460,Labor!$1:$1048576,MATCH(DATE(G$2,1,1),Labor!$A$1:$LI$1),FALSE)</f>
        <v>6.6658705090000003</v>
      </c>
      <c r="H1460" s="366">
        <f>+VLOOKUP($E1460,Labor!$1:$1048576,MATCH(DATE(H$2,1,1),Labor!$A$1:$LI$1),FALSE)</f>
        <v>6.6329575399999996</v>
      </c>
      <c r="I1460" s="366">
        <f>+VLOOKUP($E1460,Labor!$1:$1048576,MATCH(DATE(I$2,1,1),Labor!$A$1:$LI$1),FALSE)</f>
        <v>6.5813980479999996</v>
      </c>
      <c r="J1460" s="366">
        <f>+VLOOKUP($E1460,Labor!$1:$1048576,MATCH(DATE(J$2,1,1),Labor!$A$1:$LI$1),FALSE)</f>
        <v>6.5328098710000004</v>
      </c>
      <c r="K1460" s="366">
        <f>+VLOOKUP($E1460,Labor!$1:$1048576,MATCH(DATE(K$2,1,1),Labor!$A$1:$LI$1),FALSE)</f>
        <v>6.5238569909999997</v>
      </c>
      <c r="L1460" s="366">
        <f>+VLOOKUP($E1460,Labor!$1:$1048576,MATCH(DATE(L$2,1,1),Labor!$A$1:$LI$1),FALSE)</f>
        <v>6.5362292699999998</v>
      </c>
      <c r="M1460" s="366">
        <f>+VLOOKUP($E1460,Labor!$1:$1048576,MATCH(DATE(M$2,1,1),Labor!$A$1:$LI$1),FALSE)</f>
        <v>6.5534108660000001</v>
      </c>
      <c r="N1460" s="366">
        <f>+VLOOKUP($E1460,Labor!$1:$1048576,MATCH(DATE(N$2,1,1),Labor!$A$1:$LI$1),FALSE)</f>
        <v>6.564383662</v>
      </c>
      <c r="O1460" s="366">
        <f>+VLOOKUP($E1460,Labor!$1:$1048576,MATCH(DATE(O$2,1,1),Labor!$A$1:$LI$1),FALSE)</f>
        <v>6.5614209450000001</v>
      </c>
      <c r="P1460" s="366">
        <f>+VLOOKUP($E1460,Labor!$1:$1048576,MATCH(DATE(P$2,1,1),Labor!$A$1:$LI$1),FALSE)</f>
        <v>6.5380095569999996</v>
      </c>
      <c r="Q1460" s="366">
        <f>+VLOOKUP($E1460,Labor!$1:$1048576,MATCH(DATE(Q$2,1,1),Labor!$A$1:$LI$1),FALSE)</f>
        <v>6.5129452309999998</v>
      </c>
      <c r="R1460" s="366">
        <f>+VLOOKUP($E1460,Labor!$1:$1048576,MATCH(DATE(R$2,1,1),Labor!$A$1:$LI$1),FALSE)</f>
        <v>6.4949330310000004</v>
      </c>
      <c r="S1460" s="366">
        <f>+VLOOKUP($E1460,Labor!$1:$1048576,MATCH(DATE(S$2,1,1),Labor!$A$1:$LI$1),FALSE)</f>
        <v>6.4865090570000001</v>
      </c>
      <c r="T1460" s="366">
        <f>+VLOOKUP($E1460,Labor!$1:$1048576,MATCH(DATE(T$2,1,1),Labor!$A$1:$LI$1),FALSE)</f>
        <v>6.48624986</v>
      </c>
      <c r="U1460" s="366">
        <f>+VLOOKUP($E1460,Labor!$1:$1048576,MATCH(DATE(U$2,1,1),Labor!$A$1:$LI$1),FALSE)</f>
        <v>6.4911463869999997</v>
      </c>
      <c r="V1460" s="366">
        <f>+VLOOKUP($E1460,Labor!$1:$1048576,MATCH(DATE(V$2,1,1),Labor!$A$1:$LI$1),FALSE)</f>
        <v>6.493453862</v>
      </c>
      <c r="W1460" s="366">
        <f>+VLOOKUP($E1460,Labor!$1:$1048576,MATCH(DATE(W$2,1,1),Labor!$A$1:$LI$1),FALSE)</f>
        <v>6.4898692770000004</v>
      </c>
      <c r="X1460" s="366">
        <f>+VLOOKUP($E1460,Labor!$1:$1048576,MATCH(DATE(X$2,1,1),Labor!$A$1:$LI$1),FALSE)</f>
        <v>6.6621909459999999</v>
      </c>
      <c r="Y1460" s="366">
        <f>+VLOOKUP($E1460,Labor!$1:$1048576,MATCH(DATE(Y$2,1,1),Labor!$A$1:$LI$1),FALSE)</f>
        <v>7.4214717099999996</v>
      </c>
      <c r="Z1460" s="366">
        <f>+VLOOKUP($E1460,Labor!$1:$1048576,MATCH(DATE(Z$2,1,1),Labor!$A$1:$LI$1),FALSE)</f>
        <v>8.5857859510000001</v>
      </c>
      <c r="AA1460" s="366">
        <f>+VLOOKUP($E1460,Labor!$1:$1048576,MATCH(DATE(AA$2,1,1),Labor!$A$1:$LI$1),FALSE)</f>
        <v>10.068206</v>
      </c>
      <c r="AB1460" s="366">
        <f>+VLOOKUP($E1460,Labor!$1:$1048576,MATCH(DATE(AB$2,1,1),Labor!$A$1:$LI$1),FALSE)</f>
        <v>11.81787701</v>
      </c>
      <c r="AC1460" s="366">
        <f>+VLOOKUP($E1460,Labor!$1:$1048576,MATCH(DATE(AC$2,1,1),Labor!$A$1:$LI$1),FALSE)</f>
        <v>13.80040013</v>
      </c>
      <c r="AD1460" s="366">
        <f>+VLOOKUP($E1460,Labor!$1:$1048576,MATCH(DATE(AD$2,1,1),Labor!$A$1:$LI$1),FALSE)</f>
        <v>15.98990511</v>
      </c>
      <c r="AE1460" s="366">
        <f>+VLOOKUP($E1460,Labor!$1:$1048576,MATCH(DATE(AE$2,1,1),Labor!$A$1:$LI$1),FALSE)</f>
        <v>18.36312788</v>
      </c>
      <c r="AF1460" s="366">
        <f>+VLOOKUP($E1460,Labor!$1:$1048576,MATCH(DATE(AF$2,1,1),Labor!$A$1:$LI$1),FALSE)</f>
        <v>20.914924419999998</v>
      </c>
      <c r="AG1460" s="366">
        <f>+VLOOKUP($E1460,Labor!$1:$1048576,MATCH(DATE(AG$2,1,1),Labor!$A$1:$LI$1),FALSE)</f>
        <v>23.62717043</v>
      </c>
      <c r="AH1460" s="366">
        <f>+VLOOKUP($E1460,Labor!$1:$1048576,MATCH(DATE(AH$2,1,1),Labor!$A$1:$LI$1),FALSE)</f>
        <v>26.474624120000001</v>
      </c>
      <c r="AI1460" s="366">
        <f>+VLOOKUP($E1460,Labor!$1:$1048576,MATCH(DATE(AI$2,1,1),Labor!$A$1:$LI$1),FALSE)</f>
        <v>29.424455259999998</v>
      </c>
      <c r="AJ1460" s="366">
        <f>+VLOOKUP($E1460,Labor!$1:$1048576,MATCH(DATE(AJ$2,1,1),Labor!$A$1:$LI$1),FALSE)</f>
        <v>32.436236829999999</v>
      </c>
      <c r="AK1460" s="366">
        <f>+VLOOKUP($E1460,Labor!$1:$1048576,MATCH(DATE(AK$2,1,1),Labor!$A$1:$LI$1),FALSE)</f>
        <v>35.4659008</v>
      </c>
      <c r="AL1460" s="366">
        <f>+VLOOKUP($E1460,Labor!$1:$1048576,MATCH(DATE(AL$2,1,1),Labor!$A$1:$LI$1),FALSE)</f>
        <v>38.465934050000001</v>
      </c>
      <c r="AM1460" s="366">
        <f>+VLOOKUP($E1460,Labor!$1:$1048576,MATCH(DATE(AM$2,1,1),Labor!$A$1:$LI$1),FALSE)</f>
        <v>41.387371049999999</v>
      </c>
      <c r="AN1460" s="366">
        <f>+VLOOKUP($E1460,Labor!$1:$1048576,MATCH(DATE(AN$2,1,1),Labor!$A$1:$LI$1),FALSE)</f>
        <v>44.18275886</v>
      </c>
      <c r="AO1460" s="366">
        <f>+VLOOKUP($E1460,Labor!$1:$1048576,MATCH(DATE(AO$2,1,1),Labor!$A$1:$LI$1),FALSE)</f>
        <v>46.809304410000003</v>
      </c>
    </row>
    <row r="1461" spans="1:41" ht="15" customHeight="1" x14ac:dyDescent="0.35">
      <c r="A1461" s="394"/>
      <c r="B1461" s="403"/>
      <c r="C1461" s="67" t="s">
        <v>459</v>
      </c>
      <c r="D1461" s="93"/>
      <c r="E1461" s="67" t="s">
        <v>771</v>
      </c>
      <c r="F1461" s="366">
        <f>+VLOOKUP($E1461,Labor!$1:$1048576,MATCH(DATE(F$2,1,1),Labor!$A$1:$LI$1),FALSE)</f>
        <v>1.4647242250000001</v>
      </c>
      <c r="G1461" s="366">
        <f>+VLOOKUP($E1461,Labor!$1:$1048576,MATCH(DATE(G$2,1,1),Labor!$A$1:$LI$1),FALSE)</f>
        <v>1.46402885</v>
      </c>
      <c r="H1461" s="366">
        <f>+VLOOKUP($E1461,Labor!$1:$1048576,MATCH(DATE(H$2,1,1),Labor!$A$1:$LI$1),FALSE)</f>
        <v>1.457371905</v>
      </c>
      <c r="I1461" s="366">
        <f>+VLOOKUP($E1461,Labor!$1:$1048576,MATCH(DATE(I$2,1,1),Labor!$A$1:$LI$1),FALSE)</f>
        <v>1.4476695479999999</v>
      </c>
      <c r="J1461" s="366">
        <f>+VLOOKUP($E1461,Labor!$1:$1048576,MATCH(DATE(J$2,1,1),Labor!$A$1:$LI$1),FALSE)</f>
        <v>1.444553615</v>
      </c>
      <c r="K1461" s="366">
        <f>+VLOOKUP($E1461,Labor!$1:$1048576,MATCH(DATE(K$2,1,1),Labor!$A$1:$LI$1),FALSE)</f>
        <v>1.4508276630000001</v>
      </c>
      <c r="L1461" s="366">
        <f>+VLOOKUP($E1461,Labor!$1:$1048576,MATCH(DATE(L$2,1,1),Labor!$A$1:$LI$1),FALSE)</f>
        <v>1.4737410259999999</v>
      </c>
      <c r="M1461" s="366">
        <f>+VLOOKUP($E1461,Labor!$1:$1048576,MATCH(DATE(M$2,1,1),Labor!$A$1:$LI$1),FALSE)</f>
        <v>1.505587309</v>
      </c>
      <c r="N1461" s="366">
        <f>+VLOOKUP($E1461,Labor!$1:$1048576,MATCH(DATE(N$2,1,1),Labor!$A$1:$LI$1),FALSE)</f>
        <v>1.5395672220000001</v>
      </c>
      <c r="O1461" s="366">
        <f>+VLOOKUP($E1461,Labor!$1:$1048576,MATCH(DATE(O$2,1,1),Labor!$A$1:$LI$1),FALSE)</f>
        <v>1.5711242889999999</v>
      </c>
      <c r="P1461" s="366">
        <f>+VLOOKUP($E1461,Labor!$1:$1048576,MATCH(DATE(P$2,1,1),Labor!$A$1:$LI$1),FALSE)</f>
        <v>1.583628587</v>
      </c>
      <c r="Q1461" s="366">
        <f>+VLOOKUP($E1461,Labor!$1:$1048576,MATCH(DATE(Q$2,1,1),Labor!$A$1:$LI$1),FALSE)</f>
        <v>1.5745962650000001</v>
      </c>
      <c r="R1461" s="366">
        <f>+VLOOKUP($E1461,Labor!$1:$1048576,MATCH(DATE(R$2,1,1),Labor!$A$1:$LI$1),FALSE)</f>
        <v>1.555056926</v>
      </c>
      <c r="S1461" s="366">
        <f>+VLOOKUP($E1461,Labor!$1:$1048576,MATCH(DATE(S$2,1,1),Labor!$A$1:$LI$1),FALSE)</f>
        <v>1.532523853</v>
      </c>
      <c r="T1461" s="366">
        <f>+VLOOKUP($E1461,Labor!$1:$1048576,MATCH(DATE(T$2,1,1),Labor!$A$1:$LI$1),FALSE)</f>
        <v>1.5105578529999999</v>
      </c>
      <c r="U1461" s="366">
        <f>+VLOOKUP($E1461,Labor!$1:$1048576,MATCH(DATE(U$2,1,1),Labor!$A$1:$LI$1),FALSE)</f>
        <v>1.4903752729999999</v>
      </c>
      <c r="V1461" s="366">
        <f>+VLOOKUP($E1461,Labor!$1:$1048576,MATCH(DATE(V$2,1,1),Labor!$A$1:$LI$1),FALSE)</f>
        <v>1.4411418469999999</v>
      </c>
      <c r="W1461" s="366">
        <f>+VLOOKUP($E1461,Labor!$1:$1048576,MATCH(DATE(W$2,1,1),Labor!$A$1:$LI$1),FALSE)</f>
        <v>1.37462507</v>
      </c>
      <c r="X1461" s="366">
        <f>+VLOOKUP($E1461,Labor!$1:$1048576,MATCH(DATE(X$2,1,1),Labor!$A$1:$LI$1),FALSE)</f>
        <v>1.297866572</v>
      </c>
      <c r="Y1461" s="366">
        <f>+VLOOKUP($E1461,Labor!$1:$1048576,MATCH(DATE(Y$2,1,1),Labor!$A$1:$LI$1),FALSE)</f>
        <v>1.215332474</v>
      </c>
      <c r="Z1461" s="366">
        <f>+VLOOKUP($E1461,Labor!$1:$1048576,MATCH(DATE(Z$2,1,1),Labor!$A$1:$LI$1),FALSE)</f>
        <v>1.1307336809999999</v>
      </c>
      <c r="AA1461" s="366">
        <f>+VLOOKUP($E1461,Labor!$1:$1048576,MATCH(DATE(AA$2,1,1),Labor!$A$1:$LI$1),FALSE)</f>
        <v>1.0478074260000001</v>
      </c>
      <c r="AB1461" s="366">
        <f>+VLOOKUP($E1461,Labor!$1:$1048576,MATCH(DATE(AB$2,1,1),Labor!$A$1:$LI$1),FALSE)</f>
        <v>0.96999233640000004</v>
      </c>
      <c r="AC1461" s="366">
        <f>+VLOOKUP($E1461,Labor!$1:$1048576,MATCH(DATE(AC$2,1,1),Labor!$A$1:$LI$1),FALSE)</f>
        <v>0.90044086749999996</v>
      </c>
      <c r="AD1461" s="366">
        <f>+VLOOKUP($E1461,Labor!$1:$1048576,MATCH(DATE(AD$2,1,1),Labor!$A$1:$LI$1),FALSE)</f>
        <v>0.84195012579999995</v>
      </c>
      <c r="AE1461" s="366">
        <f>+VLOOKUP($E1461,Labor!$1:$1048576,MATCH(DATE(AE$2,1,1),Labor!$A$1:$LI$1),FALSE)</f>
        <v>0.79668276309999997</v>
      </c>
      <c r="AF1461" s="366">
        <f>+VLOOKUP($E1461,Labor!$1:$1048576,MATCH(DATE(AF$2,1,1),Labor!$A$1:$LI$1),FALSE)</f>
        <v>0.76187586340000002</v>
      </c>
      <c r="AG1461" s="366">
        <f>+VLOOKUP($E1461,Labor!$1:$1048576,MATCH(DATE(AG$2,1,1),Labor!$A$1:$LI$1),FALSE)</f>
        <v>0.73908309319999999</v>
      </c>
      <c r="AH1461" s="366">
        <f>+VLOOKUP($E1461,Labor!$1:$1048576,MATCH(DATE(AH$2,1,1),Labor!$A$1:$LI$1),FALSE)</f>
        <v>0.73012754260000001</v>
      </c>
      <c r="AI1461" s="366">
        <f>+VLOOKUP($E1461,Labor!$1:$1048576,MATCH(DATE(AI$2,1,1),Labor!$A$1:$LI$1),FALSE)</f>
        <v>0.73536776049999997</v>
      </c>
      <c r="AJ1461" s="366">
        <f>+VLOOKUP($E1461,Labor!$1:$1048576,MATCH(DATE(AJ$2,1,1),Labor!$A$1:$LI$1),FALSE)</f>
        <v>0.75383361640000002</v>
      </c>
      <c r="AK1461" s="366">
        <f>+VLOOKUP($E1461,Labor!$1:$1048576,MATCH(DATE(AK$2,1,1),Labor!$A$1:$LI$1),FALSE)</f>
        <v>0.78379524909999998</v>
      </c>
      <c r="AL1461" s="366">
        <f>+VLOOKUP($E1461,Labor!$1:$1048576,MATCH(DATE(AL$2,1,1),Labor!$A$1:$LI$1),FALSE)</f>
        <v>0.8230129169</v>
      </c>
      <c r="AM1461" s="366">
        <f>+VLOOKUP($E1461,Labor!$1:$1048576,MATCH(DATE(AM$2,1,1),Labor!$A$1:$LI$1),FALSE)</f>
        <v>0.86902020899999999</v>
      </c>
      <c r="AN1461" s="366">
        <f>+VLOOKUP($E1461,Labor!$1:$1048576,MATCH(DATE(AN$2,1,1),Labor!$A$1:$LI$1),FALSE)</f>
        <v>0.91934743900000004</v>
      </c>
      <c r="AO1461" s="366">
        <f>+VLOOKUP($E1461,Labor!$1:$1048576,MATCH(DATE(AO$2,1,1),Labor!$A$1:$LI$1),FALSE)</f>
        <v>0.97171072459999996</v>
      </c>
    </row>
    <row r="1462" spans="1:41" ht="15" customHeight="1" x14ac:dyDescent="0.35">
      <c r="A1462" s="394"/>
      <c r="B1462" s="403"/>
      <c r="C1462" s="67" t="s">
        <v>460</v>
      </c>
      <c r="D1462" s="93"/>
      <c r="E1462" s="67" t="s">
        <v>772</v>
      </c>
      <c r="F1462" s="366">
        <f>+VLOOKUP($E1462,Labor!$1:$1048576,MATCH(DATE(F$2,1,1),Labor!$A$1:$LI$1),FALSE)</f>
        <v>0.71925328730000004</v>
      </c>
      <c r="G1462" s="366">
        <f>+VLOOKUP($E1462,Labor!$1:$1048576,MATCH(DATE(G$2,1,1),Labor!$A$1:$LI$1),FALSE)</f>
        <v>0.71892529260000004</v>
      </c>
      <c r="H1462" s="366">
        <f>+VLOOKUP($E1462,Labor!$1:$1048576,MATCH(DATE(H$2,1,1),Labor!$A$1:$LI$1),FALSE)</f>
        <v>0.71568421820000006</v>
      </c>
      <c r="I1462" s="366">
        <f>+VLOOKUP($E1462,Labor!$1:$1048576,MATCH(DATE(I$2,1,1),Labor!$A$1:$LI$1),FALSE)</f>
        <v>0.71097099450000001</v>
      </c>
      <c r="J1462" s="366">
        <f>+VLOOKUP($E1462,Labor!$1:$1048576,MATCH(DATE(J$2,1,1),Labor!$A$1:$LI$1),FALSE)</f>
        <v>0.70948257209999999</v>
      </c>
      <c r="K1462" s="366">
        <f>+VLOOKUP($E1462,Labor!$1:$1048576,MATCH(DATE(K$2,1,1),Labor!$A$1:$LI$1),FALSE)</f>
        <v>0.7125666786</v>
      </c>
      <c r="L1462" s="366">
        <f>+VLOOKUP($E1462,Labor!$1:$1048576,MATCH(DATE(L$2,1,1),Labor!$A$1:$LI$1),FALSE)</f>
        <v>0.72381284099999998</v>
      </c>
      <c r="M1462" s="366">
        <f>+VLOOKUP($E1462,Labor!$1:$1048576,MATCH(DATE(M$2,1,1),Labor!$A$1:$LI$1),FALSE)</f>
        <v>0.73946478680000005</v>
      </c>
      <c r="N1462" s="366">
        <f>+VLOOKUP($E1462,Labor!$1:$1048576,MATCH(DATE(N$2,1,1),Labor!$A$1:$LI$1),FALSE)</f>
        <v>0.75619836060000001</v>
      </c>
      <c r="O1462" s="366">
        <f>+VLOOKUP($E1462,Labor!$1:$1048576,MATCH(DATE(O$2,1,1),Labor!$A$1:$LI$1),FALSE)</f>
        <v>0.77178461060000003</v>
      </c>
      <c r="P1462" s="366">
        <f>+VLOOKUP($E1462,Labor!$1:$1048576,MATCH(DATE(P$2,1,1),Labor!$A$1:$LI$1),FALSE)</f>
        <v>0.811040753</v>
      </c>
      <c r="Q1462" s="366">
        <f>+VLOOKUP($E1462,Labor!$1:$1048576,MATCH(DATE(Q$2,1,1),Labor!$A$1:$LI$1),FALSE)</f>
        <v>0.85822565260000006</v>
      </c>
      <c r="R1462" s="366">
        <f>+VLOOKUP($E1462,Labor!$1:$1048576,MATCH(DATE(R$2,1,1),Labor!$A$1:$LI$1),FALSE)</f>
        <v>0.91003276119999998</v>
      </c>
      <c r="S1462" s="366">
        <f>+VLOOKUP($E1462,Labor!$1:$1048576,MATCH(DATE(S$2,1,1),Labor!$A$1:$LI$1),FALSE)</f>
        <v>0.96542355800000001</v>
      </c>
      <c r="T1462" s="366">
        <f>+VLOOKUP($E1462,Labor!$1:$1048576,MATCH(DATE(T$2,1,1),Labor!$A$1:$LI$1),FALSE)</f>
        <v>1.023748637</v>
      </c>
      <c r="U1462" s="366">
        <f>+VLOOKUP($E1462,Labor!$1:$1048576,MATCH(DATE(U$2,1,1),Labor!$A$1:$LI$1),FALSE)</f>
        <v>1.084372406</v>
      </c>
      <c r="V1462" s="366">
        <f>+VLOOKUP($E1462,Labor!$1:$1048576,MATCH(DATE(V$2,1,1),Labor!$A$1:$LI$1),FALSE)</f>
        <v>1.201367165</v>
      </c>
      <c r="W1462" s="366">
        <f>+VLOOKUP($E1462,Labor!$1:$1048576,MATCH(DATE(W$2,1,1),Labor!$A$1:$LI$1),FALSE)</f>
        <v>1.355796019</v>
      </c>
      <c r="X1462" s="366">
        <f>+VLOOKUP($E1462,Labor!$1:$1048576,MATCH(DATE(X$2,1,1),Labor!$A$1:$LI$1),FALSE)</f>
        <v>1.535288242</v>
      </c>
      <c r="Y1462" s="366">
        <f>+VLOOKUP($E1462,Labor!$1:$1048576,MATCH(DATE(Y$2,1,1),Labor!$A$1:$LI$1),FALSE)</f>
        <v>1.7298044560000001</v>
      </c>
      <c r="Z1462" s="366">
        <f>+VLOOKUP($E1462,Labor!$1:$1048576,MATCH(DATE(Z$2,1,1),Labor!$A$1:$LI$1),FALSE)</f>
        <v>1.9307457990000001</v>
      </c>
      <c r="AA1462" s="366">
        <f>+VLOOKUP($E1462,Labor!$1:$1048576,MATCH(DATE(AA$2,1,1),Labor!$A$1:$LI$1),FALSE)</f>
        <v>2.1309525530000002</v>
      </c>
      <c r="AB1462" s="366">
        <f>+VLOOKUP($E1462,Labor!$1:$1048576,MATCH(DATE(AB$2,1,1),Labor!$A$1:$LI$1),FALSE)</f>
        <v>2.32388314</v>
      </c>
      <c r="AC1462" s="366">
        <f>+VLOOKUP($E1462,Labor!$1:$1048576,MATCH(DATE(AC$2,1,1),Labor!$A$1:$LI$1),FALSE)</f>
        <v>2.5034462309999999</v>
      </c>
      <c r="AD1462" s="366">
        <f>+VLOOKUP($E1462,Labor!$1:$1048576,MATCH(DATE(AD$2,1,1),Labor!$A$1:$LI$1),FALSE)</f>
        <v>2.6640505669999999</v>
      </c>
      <c r="AE1462" s="366">
        <f>+VLOOKUP($E1462,Labor!$1:$1048576,MATCH(DATE(AE$2,1,1),Labor!$A$1:$LI$1),FALSE)</f>
        <v>2.8002452710000001</v>
      </c>
      <c r="AF1462" s="366">
        <f>+VLOOKUP($E1462,Labor!$1:$1048576,MATCH(DATE(AF$2,1,1),Labor!$A$1:$LI$1),FALSE)</f>
        <v>2.8909196659999998</v>
      </c>
      <c r="AG1462" s="366">
        <f>+VLOOKUP($E1462,Labor!$1:$1048576,MATCH(DATE(AG$2,1,1),Labor!$A$1:$LI$1),FALSE)</f>
        <v>2.9329890669999998</v>
      </c>
      <c r="AH1462" s="366">
        <f>+VLOOKUP($E1462,Labor!$1:$1048576,MATCH(DATE(AH$2,1,1),Labor!$A$1:$LI$1),FALSE)</f>
        <v>2.9322960629999999</v>
      </c>
      <c r="AI1462" s="366">
        <f>+VLOOKUP($E1462,Labor!$1:$1048576,MATCH(DATE(AI$2,1,1),Labor!$A$1:$LI$1),FALSE)</f>
        <v>2.895718988</v>
      </c>
      <c r="AJ1462" s="366">
        <f>+VLOOKUP($E1462,Labor!$1:$1048576,MATCH(DATE(AJ$2,1,1),Labor!$A$1:$LI$1),FALSE)</f>
        <v>2.8293035550000001</v>
      </c>
      <c r="AK1462" s="366">
        <f>+VLOOKUP($E1462,Labor!$1:$1048576,MATCH(DATE(AK$2,1,1),Labor!$A$1:$LI$1),FALSE)</f>
        <v>2.7388565640000002</v>
      </c>
      <c r="AL1462" s="366">
        <f>+VLOOKUP($E1462,Labor!$1:$1048576,MATCH(DATE(AL$2,1,1),Labor!$A$1:$LI$1),FALSE)</f>
        <v>2.629774512</v>
      </c>
      <c r="AM1462" s="366">
        <f>+VLOOKUP($E1462,Labor!$1:$1048576,MATCH(DATE(AM$2,1,1),Labor!$A$1:$LI$1),FALSE)</f>
        <v>2.5071297279999998</v>
      </c>
      <c r="AN1462" s="366">
        <f>+VLOOKUP($E1462,Labor!$1:$1048576,MATCH(DATE(AN$2,1,1),Labor!$A$1:$LI$1),FALSE)</f>
        <v>2.375558587</v>
      </c>
      <c r="AO1462" s="366">
        <f>+VLOOKUP($E1462,Labor!$1:$1048576,MATCH(DATE(AO$2,1,1),Labor!$A$1:$LI$1),FALSE)</f>
        <v>2.2391284420000002</v>
      </c>
    </row>
    <row r="1463" spans="1:41" s="92" customFormat="1" ht="15" customHeight="1" x14ac:dyDescent="0.35">
      <c r="A1463" s="394"/>
      <c r="B1463" s="403"/>
      <c r="C1463" s="76" t="s">
        <v>530</v>
      </c>
      <c r="D1463" s="130"/>
      <c r="E1463" s="76" t="s">
        <v>749</v>
      </c>
      <c r="F1463" s="365">
        <f>+VLOOKUP($E1463,Labor!$1:$1048576,MATCH(DATE(F$2,1,1),Labor!$A$1:$LI$1),FALSE)</f>
        <v>86.921901169999998</v>
      </c>
      <c r="G1463" s="365">
        <f>+VLOOKUP($E1463,Labor!$1:$1048576,MATCH(DATE(G$2,1,1),Labor!$A$1:$LI$1),FALSE)</f>
        <v>86.803952719999998</v>
      </c>
      <c r="H1463" s="365">
        <f>+VLOOKUP($E1463,Labor!$1:$1048576,MATCH(DATE(H$2,1,1),Labor!$A$1:$LI$1),FALSE)</f>
        <v>86.373572089999996</v>
      </c>
      <c r="I1463" s="365">
        <f>+VLOOKUP($E1463,Labor!$1:$1048576,MATCH(DATE(I$2,1,1),Labor!$A$1:$LI$1),FALSE)</f>
        <v>85.831236540000006</v>
      </c>
      <c r="J1463" s="365">
        <f>+VLOOKUP($E1463,Labor!$1:$1048576,MATCH(DATE(J$2,1,1),Labor!$A$1:$LI$1),FALSE)</f>
        <v>85.383364409999999</v>
      </c>
      <c r="K1463" s="365">
        <f>+VLOOKUP($E1463,Labor!$1:$1048576,MATCH(DATE(K$2,1,1),Labor!$A$1:$LI$1),FALSE)</f>
        <v>85.189027050000007</v>
      </c>
      <c r="L1463" s="365">
        <f>+VLOOKUP($E1463,Labor!$1:$1048576,MATCH(DATE(L$2,1,1),Labor!$A$1:$LI$1),FALSE)</f>
        <v>86.445330960000007</v>
      </c>
      <c r="M1463" s="365">
        <f>+VLOOKUP($E1463,Labor!$1:$1048576,MATCH(DATE(M$2,1,1),Labor!$A$1:$LI$1),FALSE)</f>
        <v>88.91307467</v>
      </c>
      <c r="N1463" s="365">
        <f>+VLOOKUP($E1463,Labor!$1:$1048576,MATCH(DATE(N$2,1,1),Labor!$A$1:$LI$1),FALSE)</f>
        <v>92.225060040000002</v>
      </c>
      <c r="O1463" s="365">
        <f>+VLOOKUP($E1463,Labor!$1:$1048576,MATCH(DATE(O$2,1,1),Labor!$A$1:$LI$1),FALSE)</f>
        <v>95.991833889999995</v>
      </c>
      <c r="P1463" s="365">
        <f>+VLOOKUP($E1463,Labor!$1:$1048576,MATCH(DATE(P$2,1,1),Labor!$A$1:$LI$1),FALSE)</f>
        <v>99.877555549999997</v>
      </c>
      <c r="Q1463" s="365">
        <f>+VLOOKUP($E1463,Labor!$1:$1048576,MATCH(DATE(Q$2,1,1),Labor!$A$1:$LI$1),FALSE)</f>
        <v>102.94833749999999</v>
      </c>
      <c r="R1463" s="365">
        <f>+VLOOKUP($E1463,Labor!$1:$1048576,MATCH(DATE(R$2,1,1),Labor!$A$1:$LI$1),FALSE)</f>
        <v>105.2394554</v>
      </c>
      <c r="S1463" s="365">
        <f>+VLOOKUP($E1463,Labor!$1:$1048576,MATCH(DATE(S$2,1,1),Labor!$A$1:$LI$1),FALSE)</f>
        <v>107.21349290000001</v>
      </c>
      <c r="T1463" s="365">
        <f>+VLOOKUP($E1463,Labor!$1:$1048576,MATCH(DATE(T$2,1,1),Labor!$A$1:$LI$1),FALSE)</f>
        <v>109.2277574</v>
      </c>
      <c r="U1463" s="365">
        <f>+VLOOKUP($E1463,Labor!$1:$1048576,MATCH(DATE(U$2,1,1),Labor!$A$1:$LI$1),FALSE)</f>
        <v>111.4792283</v>
      </c>
      <c r="V1463" s="365">
        <f>+VLOOKUP($E1463,Labor!$1:$1048576,MATCH(DATE(V$2,1,1),Labor!$A$1:$LI$1),FALSE)</f>
        <v>114.15112860000001</v>
      </c>
      <c r="W1463" s="365">
        <f>+VLOOKUP($E1463,Labor!$1:$1048576,MATCH(DATE(W$2,1,1),Labor!$A$1:$LI$1),FALSE)</f>
        <v>117.2207446</v>
      </c>
      <c r="X1463" s="365">
        <f>+VLOOKUP($E1463,Labor!$1:$1048576,MATCH(DATE(X$2,1,1),Labor!$A$1:$LI$1),FALSE)</f>
        <v>120.647026</v>
      </c>
      <c r="Y1463" s="365">
        <f>+VLOOKUP($E1463,Labor!$1:$1048576,MATCH(DATE(Y$2,1,1),Labor!$A$1:$LI$1),FALSE)</f>
        <v>124.40819399999999</v>
      </c>
      <c r="Z1463" s="365">
        <f>+VLOOKUP($E1463,Labor!$1:$1048576,MATCH(DATE(Z$2,1,1),Labor!$A$1:$LI$1),FALSE)</f>
        <v>128.5029935</v>
      </c>
      <c r="AA1463" s="365">
        <f>+VLOOKUP($E1463,Labor!$1:$1048576,MATCH(DATE(AA$2,1,1),Labor!$A$1:$LI$1),FALSE)</f>
        <v>132.9878884</v>
      </c>
      <c r="AB1463" s="365">
        <f>+VLOOKUP($E1463,Labor!$1:$1048576,MATCH(DATE(AB$2,1,1),Labor!$A$1:$LI$1),FALSE)</f>
        <v>137.9618768</v>
      </c>
      <c r="AC1463" s="365">
        <f>+VLOOKUP($E1463,Labor!$1:$1048576,MATCH(DATE(AC$2,1,1),Labor!$A$1:$LI$1),FALSE)</f>
        <v>143.5320294</v>
      </c>
      <c r="AD1463" s="365">
        <f>+VLOOKUP($E1463,Labor!$1:$1048576,MATCH(DATE(AD$2,1,1),Labor!$A$1:$LI$1),FALSE)</f>
        <v>149.80374459999999</v>
      </c>
      <c r="AE1463" s="365">
        <f>+VLOOKUP($E1463,Labor!$1:$1048576,MATCH(DATE(AE$2,1,1),Labor!$A$1:$LI$1),FALSE)</f>
        <v>156.84418160000001</v>
      </c>
      <c r="AF1463" s="365">
        <f>+VLOOKUP($E1463,Labor!$1:$1048576,MATCH(DATE(AF$2,1,1),Labor!$A$1:$LI$1),FALSE)</f>
        <v>160.54506169999999</v>
      </c>
      <c r="AG1463" s="365">
        <f>+VLOOKUP($E1463,Labor!$1:$1048576,MATCH(DATE(AG$2,1,1),Labor!$A$1:$LI$1),FALSE)</f>
        <v>161.43860609999999</v>
      </c>
      <c r="AH1463" s="365">
        <f>+VLOOKUP($E1463,Labor!$1:$1048576,MATCH(DATE(AH$2,1,1),Labor!$A$1:$LI$1),FALSE)</f>
        <v>160.86450640000001</v>
      </c>
      <c r="AI1463" s="365">
        <f>+VLOOKUP($E1463,Labor!$1:$1048576,MATCH(DATE(AI$2,1,1),Labor!$A$1:$LI$1),FALSE)</f>
        <v>159.74421090000001</v>
      </c>
      <c r="AJ1463" s="365">
        <f>+VLOOKUP($E1463,Labor!$1:$1048576,MATCH(DATE(AJ$2,1,1),Labor!$A$1:$LI$1),FALSE)</f>
        <v>158.5188172</v>
      </c>
      <c r="AK1463" s="365">
        <f>+VLOOKUP($E1463,Labor!$1:$1048576,MATCH(DATE(AK$2,1,1),Labor!$A$1:$LI$1),FALSE)</f>
        <v>157.336769</v>
      </c>
      <c r="AL1463" s="365">
        <f>+VLOOKUP($E1463,Labor!$1:$1048576,MATCH(DATE(AL$2,1,1),Labor!$A$1:$LI$1),FALSE)</f>
        <v>156.21997880000001</v>
      </c>
      <c r="AM1463" s="365">
        <f>+VLOOKUP($E1463,Labor!$1:$1048576,MATCH(DATE(AM$2,1,1),Labor!$A$1:$LI$1),FALSE)</f>
        <v>155.13968560000001</v>
      </c>
      <c r="AN1463" s="365">
        <f>+VLOOKUP($E1463,Labor!$1:$1048576,MATCH(DATE(AN$2,1,1),Labor!$A$1:$LI$1),FALSE)</f>
        <v>154.0564239</v>
      </c>
      <c r="AO1463" s="365">
        <f>+VLOOKUP($E1463,Labor!$1:$1048576,MATCH(DATE(AO$2,1,1),Labor!$A$1:$LI$1),FALSE)</f>
        <v>152.93819490000001</v>
      </c>
    </row>
    <row r="1464" spans="1:41" ht="15" customHeight="1" x14ac:dyDescent="0.35">
      <c r="A1464" s="394"/>
      <c r="B1464" s="403"/>
      <c r="C1464" s="67" t="s">
        <v>463</v>
      </c>
      <c r="D1464" s="93"/>
      <c r="E1464" s="67" t="s">
        <v>773</v>
      </c>
      <c r="F1464" s="366">
        <f>+VLOOKUP($E1464,Labor!$1:$1048576,MATCH(DATE(F$2,1,1),Labor!$A$1:$LI$1),FALSE)</f>
        <v>59.379367590000001</v>
      </c>
      <c r="G1464" s="366">
        <f>+VLOOKUP($E1464,Labor!$1:$1048576,MATCH(DATE(G$2,1,1),Labor!$A$1:$LI$1),FALSE)</f>
        <v>59.314725039999999</v>
      </c>
      <c r="H1464" s="366">
        <f>+VLOOKUP($E1464,Labor!$1:$1048576,MATCH(DATE(H$2,1,1),Labor!$A$1:$LI$1),FALSE)</f>
        <v>59.041762749999997</v>
      </c>
      <c r="I1464" s="366">
        <f>+VLOOKUP($E1464,Labor!$1:$1048576,MATCH(DATE(I$2,1,1),Labor!$A$1:$LI$1),FALSE)</f>
        <v>58.688322040000003</v>
      </c>
      <c r="J1464" s="366">
        <f>+VLOOKUP($E1464,Labor!$1:$1048576,MATCH(DATE(J$2,1,1),Labor!$A$1:$LI$1),FALSE)</f>
        <v>58.386699839999999</v>
      </c>
      <c r="K1464" s="366">
        <f>+VLOOKUP($E1464,Labor!$1:$1048576,MATCH(DATE(K$2,1,1),Labor!$A$1:$LI$1),FALSE)</f>
        <v>58.249246079999999</v>
      </c>
      <c r="L1464" s="366">
        <f>+VLOOKUP($E1464,Labor!$1:$1048576,MATCH(DATE(L$2,1,1),Labor!$A$1:$LI$1),FALSE)</f>
        <v>57.862074679999999</v>
      </c>
      <c r="M1464" s="366">
        <f>+VLOOKUP($E1464,Labor!$1:$1048576,MATCH(DATE(M$2,1,1),Labor!$A$1:$LI$1),FALSE)</f>
        <v>57.535368660000003</v>
      </c>
      <c r="N1464" s="366">
        <f>+VLOOKUP($E1464,Labor!$1:$1048576,MATCH(DATE(N$2,1,1),Labor!$A$1:$LI$1),FALSE)</f>
        <v>57.206080180000001</v>
      </c>
      <c r="O1464" s="366">
        <f>+VLOOKUP($E1464,Labor!$1:$1048576,MATCH(DATE(O$2,1,1),Labor!$A$1:$LI$1),FALSE)</f>
        <v>56.76804808</v>
      </c>
      <c r="P1464" s="366">
        <f>+VLOOKUP($E1464,Labor!$1:$1048576,MATCH(DATE(P$2,1,1),Labor!$A$1:$LI$1),FALSE)</f>
        <v>56.142934429999997</v>
      </c>
      <c r="Q1464" s="366">
        <f>+VLOOKUP($E1464,Labor!$1:$1048576,MATCH(DATE(Q$2,1,1),Labor!$A$1:$LI$1),FALSE)</f>
        <v>55.275324789999999</v>
      </c>
      <c r="R1464" s="366">
        <f>+VLOOKUP($E1464,Labor!$1:$1048576,MATCH(DATE(R$2,1,1),Labor!$A$1:$LI$1),FALSE)</f>
        <v>54.181110420000003</v>
      </c>
      <c r="S1464" s="366">
        <f>+VLOOKUP($E1464,Labor!$1:$1048576,MATCH(DATE(S$2,1,1),Labor!$A$1:$LI$1),FALSE)</f>
        <v>52.992553569999998</v>
      </c>
      <c r="T1464" s="366">
        <f>+VLOOKUP($E1464,Labor!$1:$1048576,MATCH(DATE(T$2,1,1),Labor!$A$1:$LI$1),FALSE)</f>
        <v>51.795965539999997</v>
      </c>
      <c r="U1464" s="366">
        <f>+VLOOKUP($E1464,Labor!$1:$1048576,MATCH(DATE(U$2,1,1),Labor!$A$1:$LI$1),FALSE)</f>
        <v>50.623359890000003</v>
      </c>
      <c r="V1464" s="366">
        <f>+VLOOKUP($E1464,Labor!$1:$1048576,MATCH(DATE(V$2,1,1),Labor!$A$1:$LI$1),FALSE)</f>
        <v>49.329307190000002</v>
      </c>
      <c r="W1464" s="366">
        <f>+VLOOKUP($E1464,Labor!$1:$1048576,MATCH(DATE(W$2,1,1),Labor!$A$1:$LI$1),FALSE)</f>
        <v>47.958188550000003</v>
      </c>
      <c r="X1464" s="366">
        <f>+VLOOKUP($E1464,Labor!$1:$1048576,MATCH(DATE(X$2,1,1),Labor!$A$1:$LI$1),FALSE)</f>
        <v>46.532811189999997</v>
      </c>
      <c r="Y1464" s="366">
        <f>+VLOOKUP($E1464,Labor!$1:$1048576,MATCH(DATE(Y$2,1,1),Labor!$A$1:$LI$1),FALSE)</f>
        <v>45.077175609999998</v>
      </c>
      <c r="Z1464" s="366">
        <f>+VLOOKUP($E1464,Labor!$1:$1048576,MATCH(DATE(Z$2,1,1),Labor!$A$1:$LI$1),FALSE)</f>
        <v>43.614995739999998</v>
      </c>
      <c r="AA1464" s="366">
        <f>+VLOOKUP($E1464,Labor!$1:$1048576,MATCH(DATE(AA$2,1,1),Labor!$A$1:$LI$1),FALSE)</f>
        <v>42.178371200000001</v>
      </c>
      <c r="AB1464" s="366">
        <f>+VLOOKUP($E1464,Labor!$1:$1048576,MATCH(DATE(AB$2,1,1),Labor!$A$1:$LI$1),FALSE)</f>
        <v>40.801075390000001</v>
      </c>
      <c r="AC1464" s="366">
        <f>+VLOOKUP($E1464,Labor!$1:$1048576,MATCH(DATE(AC$2,1,1),Labor!$A$1:$LI$1),FALSE)</f>
        <v>39.506630629999997</v>
      </c>
      <c r="AD1464" s="366">
        <f>+VLOOKUP($E1464,Labor!$1:$1048576,MATCH(DATE(AD$2,1,1),Labor!$A$1:$LI$1),FALSE)</f>
        <v>38.30728646</v>
      </c>
      <c r="AE1464" s="366">
        <f>+VLOOKUP($E1464,Labor!$1:$1048576,MATCH(DATE(AE$2,1,1),Labor!$A$1:$LI$1),FALSE)</f>
        <v>37.199075579999999</v>
      </c>
      <c r="AF1464" s="366">
        <f>+VLOOKUP($E1464,Labor!$1:$1048576,MATCH(DATE(AF$2,1,1),Labor!$A$1:$LI$1),FALSE)</f>
        <v>36.93781731</v>
      </c>
      <c r="AG1464" s="366">
        <f>+VLOOKUP($E1464,Labor!$1:$1048576,MATCH(DATE(AG$2,1,1),Labor!$A$1:$LI$1),FALSE)</f>
        <v>36.871055679999998</v>
      </c>
      <c r="AH1464" s="366">
        <f>+VLOOKUP($E1464,Labor!$1:$1048576,MATCH(DATE(AH$2,1,1),Labor!$A$1:$LI$1),FALSE)</f>
        <v>36.851829690000002</v>
      </c>
      <c r="AI1464" s="366">
        <f>+VLOOKUP($E1464,Labor!$1:$1048576,MATCH(DATE(AI$2,1,1),Labor!$A$1:$LI$1),FALSE)</f>
        <v>36.843652659999997</v>
      </c>
      <c r="AJ1464" s="366">
        <f>+VLOOKUP($E1464,Labor!$1:$1048576,MATCH(DATE(AJ$2,1,1),Labor!$A$1:$LI$1),FALSE)</f>
        <v>36.827587979999997</v>
      </c>
      <c r="AK1464" s="366">
        <f>+VLOOKUP($E1464,Labor!$1:$1048576,MATCH(DATE(AK$2,1,1),Labor!$A$1:$LI$1),FALSE)</f>
        <v>36.787824030000003</v>
      </c>
      <c r="AL1464" s="366">
        <f>+VLOOKUP($E1464,Labor!$1:$1048576,MATCH(DATE(AL$2,1,1),Labor!$A$1:$LI$1),FALSE)</f>
        <v>36.714629479999999</v>
      </c>
      <c r="AM1464" s="366">
        <f>+VLOOKUP($E1464,Labor!$1:$1048576,MATCH(DATE(AM$2,1,1),Labor!$A$1:$LI$1),FALSE)</f>
        <v>36.602655030000001</v>
      </c>
      <c r="AN1464" s="366">
        <f>+VLOOKUP($E1464,Labor!$1:$1048576,MATCH(DATE(AN$2,1,1),Labor!$A$1:$LI$1),FALSE)</f>
        <v>36.450212299999997</v>
      </c>
      <c r="AO1464" s="366">
        <f>+VLOOKUP($E1464,Labor!$1:$1048576,MATCH(DATE(AO$2,1,1),Labor!$A$1:$LI$1),FALSE)</f>
        <v>36.258681299999999</v>
      </c>
    </row>
    <row r="1465" spans="1:41" ht="15" customHeight="1" x14ac:dyDescent="0.35">
      <c r="A1465" s="394"/>
      <c r="B1465" s="403"/>
      <c r="C1465" s="67" t="s">
        <v>464</v>
      </c>
      <c r="D1465" s="93"/>
      <c r="E1465" s="67" t="s">
        <v>774</v>
      </c>
      <c r="F1465" s="366">
        <f>+VLOOKUP($E1465,Labor!$1:$1048576,MATCH(DATE(F$2,1,1),Labor!$A$1:$LI$1),FALSE)</f>
        <v>1.183483791</v>
      </c>
      <c r="G1465" s="366">
        <f>+VLOOKUP($E1465,Labor!$1:$1048576,MATCH(DATE(G$2,1,1),Labor!$A$1:$LI$1),FALSE)</f>
        <v>1.182246549</v>
      </c>
      <c r="H1465" s="366">
        <f>+VLOOKUP($E1465,Labor!$1:$1048576,MATCH(DATE(H$2,1,1),Labor!$A$1:$LI$1),FALSE)</f>
        <v>1.176902656</v>
      </c>
      <c r="I1465" s="366">
        <f>+VLOOKUP($E1465,Labor!$1:$1048576,MATCH(DATE(I$2,1,1),Labor!$A$1:$LI$1),FALSE)</f>
        <v>1.1700250679999999</v>
      </c>
      <c r="J1465" s="366">
        <f>+VLOOKUP($E1465,Labor!$1:$1048576,MATCH(DATE(J$2,1,1),Labor!$A$1:$LI$1),FALSE)</f>
        <v>1.1641242060000001</v>
      </c>
      <c r="K1465" s="366">
        <f>+VLOOKUP($E1465,Labor!$1:$1048576,MATCH(DATE(K$2,1,1),Labor!$A$1:$LI$1),FALSE)</f>
        <v>1.161339278</v>
      </c>
      <c r="L1465" s="366">
        <f>+VLOOKUP($E1465,Labor!$1:$1048576,MATCH(DATE(L$2,1,1),Labor!$A$1:$LI$1),FALSE)</f>
        <v>1.0582980959999999</v>
      </c>
      <c r="M1465" s="366">
        <f>+VLOOKUP($E1465,Labor!$1:$1048576,MATCH(DATE(M$2,1,1),Labor!$A$1:$LI$1),FALSE)</f>
        <v>0.90301419469999999</v>
      </c>
      <c r="N1465" s="366">
        <f>+VLOOKUP($E1465,Labor!$1:$1048576,MATCH(DATE(N$2,1,1),Labor!$A$1:$LI$1),FALSE)</f>
        <v>0.71889585339999995</v>
      </c>
      <c r="O1465" s="366">
        <f>+VLOOKUP($E1465,Labor!$1:$1048576,MATCH(DATE(O$2,1,1),Labor!$A$1:$LI$1),FALSE)</f>
        <v>0.51589548910000005</v>
      </c>
      <c r="P1465" s="366">
        <f>+VLOOKUP($E1465,Labor!$1:$1048576,MATCH(DATE(P$2,1,1),Labor!$A$1:$LI$1),FALSE)</f>
        <v>0.29548879210000001</v>
      </c>
      <c r="Q1465" s="366">
        <f>+VLOOKUP($E1465,Labor!$1:$1048576,MATCH(DATE(Q$2,1,1),Labor!$A$1:$LI$1),FALSE)</f>
        <v>0.22949540060000001</v>
      </c>
      <c r="R1465" s="366">
        <f>+VLOOKUP($E1465,Labor!$1:$1048576,MATCH(DATE(R$2,1,1),Labor!$A$1:$LI$1),FALSE)</f>
        <v>0.20913575149999999</v>
      </c>
      <c r="S1465" s="366">
        <f>+VLOOKUP($E1465,Labor!$1:$1048576,MATCH(DATE(S$2,1,1),Labor!$A$1:$LI$1),FALSE)</f>
        <v>0.20636227209999999</v>
      </c>
      <c r="T1465" s="366">
        <f>+VLOOKUP($E1465,Labor!$1:$1048576,MATCH(DATE(T$2,1,1),Labor!$A$1:$LI$1),FALSE)</f>
        <v>0.21105082750000001</v>
      </c>
      <c r="U1465" s="366">
        <f>+VLOOKUP($E1465,Labor!$1:$1048576,MATCH(DATE(U$2,1,1),Labor!$A$1:$LI$1),FALSE)</f>
        <v>0.21863716220000001</v>
      </c>
      <c r="V1465" s="366">
        <f>+VLOOKUP($E1465,Labor!$1:$1048576,MATCH(DATE(V$2,1,1),Labor!$A$1:$LI$1),FALSE)</f>
        <v>0.17416945780000001</v>
      </c>
      <c r="W1465" s="366">
        <f>+VLOOKUP($E1465,Labor!$1:$1048576,MATCH(DATE(W$2,1,1),Labor!$A$1:$LI$1),FALSE)</f>
        <v>0.12108621410000001</v>
      </c>
      <c r="X1465" s="366">
        <f>+VLOOKUP($E1465,Labor!$1:$1048576,MATCH(DATE(X$2,1,1),Labor!$A$1:$LI$1),FALSE)</f>
        <v>7.8851709300000003E-2</v>
      </c>
      <c r="Y1465" s="366">
        <f>+VLOOKUP($E1465,Labor!$1:$1048576,MATCH(DATE(Y$2,1,1),Labor!$A$1:$LI$1),FALSE)</f>
        <v>4.9963079600000002E-2</v>
      </c>
      <c r="Z1465" s="366">
        <f>+VLOOKUP($E1465,Labor!$1:$1048576,MATCH(DATE(Z$2,1,1),Labor!$A$1:$LI$1),FALSE)</f>
        <v>3.1406112799999997E-2</v>
      </c>
      <c r="AA1465" s="366">
        <f>+VLOOKUP($E1465,Labor!$1:$1048576,MATCH(DATE(AA$2,1,1),Labor!$A$1:$LI$1),FALSE)</f>
        <v>1.9766539699999999E-2</v>
      </c>
      <c r="AB1465" s="366">
        <f>+VLOOKUP($E1465,Labor!$1:$1048576,MATCH(DATE(AB$2,1,1),Labor!$A$1:$LI$1),FALSE)</f>
        <v>1.2506315699999999E-2</v>
      </c>
      <c r="AC1465" s="366">
        <f>+VLOOKUP($E1465,Labor!$1:$1048576,MATCH(DATE(AC$2,1,1),Labor!$A$1:$LI$1),FALSE)</f>
        <v>7.9639608600000009E-3</v>
      </c>
      <c r="AD1465" s="366">
        <f>+VLOOKUP($E1465,Labor!$1:$1048576,MATCH(DATE(AD$2,1,1),Labor!$A$1:$LI$1),FALSE)</f>
        <v>5.1034363799999996E-3</v>
      </c>
      <c r="AE1465" s="366">
        <f>+VLOOKUP($E1465,Labor!$1:$1048576,MATCH(DATE(AE$2,1,1),Labor!$A$1:$LI$1),FALSE)</f>
        <v>3.2880246999999999E-3</v>
      </c>
      <c r="AF1465" s="366">
        <f>+VLOOKUP($E1465,Labor!$1:$1048576,MATCH(DATE(AF$2,1,1),Labor!$A$1:$LI$1),FALSE)</f>
        <v>2.7635691299999999E-3</v>
      </c>
      <c r="AG1465" s="366">
        <f>+VLOOKUP($E1465,Labor!$1:$1048576,MATCH(DATE(AG$2,1,1),Labor!$A$1:$LI$1),FALSE)</f>
        <v>2.6390523099999999E-3</v>
      </c>
      <c r="AH1465" s="366">
        <f>+VLOOKUP($E1465,Labor!$1:$1048576,MATCH(DATE(AH$2,1,1),Labor!$A$1:$LI$1),FALSE)</f>
        <v>2.6676914299999998E-3</v>
      </c>
      <c r="AI1465" s="366">
        <f>+VLOOKUP($E1465,Labor!$1:$1048576,MATCH(DATE(AI$2,1,1),Labor!$A$1:$LI$1),FALSE)</f>
        <v>2.75344158E-3</v>
      </c>
      <c r="AJ1465" s="366">
        <f>+VLOOKUP($E1465,Labor!$1:$1048576,MATCH(DATE(AJ$2,1,1),Labor!$A$1:$LI$1),FALSE)</f>
        <v>2.8511256000000001E-3</v>
      </c>
      <c r="AK1465" s="366">
        <f>+VLOOKUP($E1465,Labor!$1:$1048576,MATCH(DATE(AK$2,1,1),Labor!$A$1:$LI$1),FALSE)</f>
        <v>2.9388255699999998E-3</v>
      </c>
      <c r="AL1465" s="366">
        <f>+VLOOKUP($E1465,Labor!$1:$1048576,MATCH(DATE(AL$2,1,1),Labor!$A$1:$LI$1),FALSE)</f>
        <v>3.0075231500000001E-3</v>
      </c>
      <c r="AM1465" s="366">
        <f>+VLOOKUP($E1465,Labor!$1:$1048576,MATCH(DATE(AM$2,1,1),Labor!$A$1:$LI$1),FALSE)</f>
        <v>3.0553109899999998E-3</v>
      </c>
      <c r="AN1465" s="366">
        <f>+VLOOKUP($E1465,Labor!$1:$1048576,MATCH(DATE(AN$2,1,1),Labor!$A$1:$LI$1),FALSE)</f>
        <v>3.0838778700000001E-3</v>
      </c>
      <c r="AO1465" s="366">
        <f>+VLOOKUP($E1465,Labor!$1:$1048576,MATCH(DATE(AO$2,1,1),Labor!$A$1:$LI$1),FALSE)</f>
        <v>3.09638688E-3</v>
      </c>
    </row>
    <row r="1466" spans="1:41" ht="15" customHeight="1" x14ac:dyDescent="0.35">
      <c r="A1466" s="394"/>
      <c r="B1466" s="403"/>
      <c r="C1466" s="67" t="s">
        <v>465</v>
      </c>
      <c r="D1466" s="93"/>
      <c r="E1466" s="67" t="s">
        <v>775</v>
      </c>
      <c r="F1466" s="366">
        <f>+VLOOKUP($E1466,Labor!$1:$1048576,MATCH(DATE(F$2,1,1),Labor!$A$1:$LI$1),FALSE)</f>
        <v>1.7197800409999999</v>
      </c>
      <c r="G1466" s="366">
        <f>+VLOOKUP($E1466,Labor!$1:$1048576,MATCH(DATE(G$2,1,1),Labor!$A$1:$LI$1),FALSE)</f>
        <v>1.717964276</v>
      </c>
      <c r="H1466" s="366">
        <f>+VLOOKUP($E1466,Labor!$1:$1048576,MATCH(DATE(H$2,1,1),Labor!$A$1:$LI$1),FALSE)</f>
        <v>1.710169158</v>
      </c>
      <c r="I1466" s="366">
        <f>+VLOOKUP($E1466,Labor!$1:$1048576,MATCH(DATE(I$2,1,1),Labor!$A$1:$LI$1),FALSE)</f>
        <v>1.7001229390000001</v>
      </c>
      <c r="J1466" s="366">
        <f>+VLOOKUP($E1466,Labor!$1:$1048576,MATCH(DATE(J$2,1,1),Labor!$A$1:$LI$1),FALSE)</f>
        <v>1.6915132939999999</v>
      </c>
      <c r="K1466" s="366">
        <f>+VLOOKUP($E1466,Labor!$1:$1048576,MATCH(DATE(K$2,1,1),Labor!$A$1:$LI$1),FALSE)</f>
        <v>1.687466473</v>
      </c>
      <c r="L1466" s="366">
        <f>+VLOOKUP($E1466,Labor!$1:$1048576,MATCH(DATE(L$2,1,1),Labor!$A$1:$LI$1),FALSE)</f>
        <v>1.8892103149999999</v>
      </c>
      <c r="M1466" s="366">
        <f>+VLOOKUP($E1466,Labor!$1:$1048576,MATCH(DATE(M$2,1,1),Labor!$A$1:$LI$1),FALSE)</f>
        <v>2.2203855639999999</v>
      </c>
      <c r="N1466" s="366">
        <f>+VLOOKUP($E1466,Labor!$1:$1048576,MATCH(DATE(N$2,1,1),Labor!$A$1:$LI$1),FALSE)</f>
        <v>2.640574891</v>
      </c>
      <c r="O1466" s="366">
        <f>+VLOOKUP($E1466,Labor!$1:$1048576,MATCH(DATE(O$2,1,1),Labor!$A$1:$LI$1),FALSE)</f>
        <v>3.1211551750000002</v>
      </c>
      <c r="P1466" s="366">
        <f>+VLOOKUP($E1466,Labor!$1:$1048576,MATCH(DATE(P$2,1,1),Labor!$A$1:$LI$1),FALSE)</f>
        <v>3.6402279389999999</v>
      </c>
      <c r="Q1466" s="366">
        <f>+VLOOKUP($E1466,Labor!$1:$1048576,MATCH(DATE(Q$2,1,1),Labor!$A$1:$LI$1),FALSE)</f>
        <v>3.94907641</v>
      </c>
      <c r="R1466" s="366">
        <f>+VLOOKUP($E1466,Labor!$1:$1048576,MATCH(DATE(R$2,1,1),Labor!$A$1:$LI$1),FALSE)</f>
        <v>4.1172652039999997</v>
      </c>
      <c r="S1466" s="366">
        <f>+VLOOKUP($E1466,Labor!$1:$1048576,MATCH(DATE(S$2,1,1),Labor!$A$1:$LI$1),FALSE)</f>
        <v>4.2111590940000001</v>
      </c>
      <c r="T1466" s="366">
        <f>+VLOOKUP($E1466,Labor!$1:$1048576,MATCH(DATE(T$2,1,1),Labor!$A$1:$LI$1),FALSE)</f>
        <v>4.2739606429999997</v>
      </c>
      <c r="U1466" s="366">
        <f>+VLOOKUP($E1466,Labor!$1:$1048576,MATCH(DATE(U$2,1,1),Labor!$A$1:$LI$1),FALSE)</f>
        <v>4.3284850639999997</v>
      </c>
      <c r="V1466" s="366">
        <f>+VLOOKUP($E1466,Labor!$1:$1048576,MATCH(DATE(V$2,1,1),Labor!$A$1:$LI$1),FALSE)</f>
        <v>4.3438487659999998</v>
      </c>
      <c r="W1466" s="366">
        <f>+VLOOKUP($E1466,Labor!$1:$1048576,MATCH(DATE(W$2,1,1),Labor!$A$1:$LI$1),FALSE)</f>
        <v>4.3403926730000002</v>
      </c>
      <c r="X1466" s="366">
        <f>+VLOOKUP($E1466,Labor!$1:$1048576,MATCH(DATE(X$2,1,1),Labor!$A$1:$LI$1),FALSE)</f>
        <v>4.3279140160000003</v>
      </c>
      <c r="Y1466" s="366">
        <f>+VLOOKUP($E1466,Labor!$1:$1048576,MATCH(DATE(Y$2,1,1),Labor!$A$1:$LI$1),FALSE)</f>
        <v>4.3115097010000003</v>
      </c>
      <c r="Z1466" s="366">
        <f>+VLOOKUP($E1466,Labor!$1:$1048576,MATCH(DATE(Z$2,1,1),Labor!$A$1:$LI$1),FALSE)</f>
        <v>4.2939299530000001</v>
      </c>
      <c r="AA1466" s="366">
        <f>+VLOOKUP($E1466,Labor!$1:$1048576,MATCH(DATE(AA$2,1,1),Labor!$A$1:$LI$1),FALSE)</f>
        <v>4.2778183309999998</v>
      </c>
      <c r="AB1466" s="366">
        <f>+VLOOKUP($E1466,Labor!$1:$1048576,MATCH(DATE(AB$2,1,1),Labor!$A$1:$LI$1),FALSE)</f>
        <v>4.265994364</v>
      </c>
      <c r="AC1466" s="366">
        <f>+VLOOKUP($E1466,Labor!$1:$1048576,MATCH(DATE(AC$2,1,1),Labor!$A$1:$LI$1),FALSE)</f>
        <v>4.2605788640000002</v>
      </c>
      <c r="AD1466" s="366">
        <f>+VLOOKUP($E1466,Labor!$1:$1048576,MATCH(DATE(AD$2,1,1),Labor!$A$1:$LI$1),FALSE)</f>
        <v>4.2628882450000001</v>
      </c>
      <c r="AE1466" s="366">
        <f>+VLOOKUP($E1466,Labor!$1:$1048576,MATCH(DATE(AE$2,1,1),Labor!$A$1:$LI$1),FALSE)</f>
        <v>4.2727352850000004</v>
      </c>
      <c r="AF1466" s="366">
        <f>+VLOOKUP($E1466,Labor!$1:$1048576,MATCH(DATE(AF$2,1,1),Labor!$A$1:$LI$1),FALSE)</f>
        <v>4.2960401260000003</v>
      </c>
      <c r="AG1466" s="366">
        <f>+VLOOKUP($E1466,Labor!$1:$1048576,MATCH(DATE(AG$2,1,1),Labor!$A$1:$LI$1),FALSE)</f>
        <v>4.3009359639999998</v>
      </c>
      <c r="AH1466" s="366">
        <f>+VLOOKUP($E1466,Labor!$1:$1048576,MATCH(DATE(AH$2,1,1),Labor!$A$1:$LI$1),FALSE)</f>
        <v>4.2931173610000002</v>
      </c>
      <c r="AI1466" s="366">
        <f>+VLOOKUP($E1466,Labor!$1:$1048576,MATCH(DATE(AI$2,1,1),Labor!$A$1:$LI$1),FALSE)</f>
        <v>4.2802269409999996</v>
      </c>
      <c r="AJ1466" s="366">
        <f>+VLOOKUP($E1466,Labor!$1:$1048576,MATCH(DATE(AJ$2,1,1),Labor!$A$1:$LI$1),FALSE)</f>
        <v>4.2657842879999999</v>
      </c>
      <c r="AK1466" s="366">
        <f>+VLOOKUP($E1466,Labor!$1:$1048576,MATCH(DATE(AK$2,1,1),Labor!$A$1:$LI$1),FALSE)</f>
        <v>4.2503228589999997</v>
      </c>
      <c r="AL1466" s="366">
        <f>+VLOOKUP($E1466,Labor!$1:$1048576,MATCH(DATE(AL$2,1,1),Labor!$A$1:$LI$1),FALSE)</f>
        <v>4.2334059020000003</v>
      </c>
      <c r="AM1466" s="366">
        <f>+VLOOKUP($E1466,Labor!$1:$1048576,MATCH(DATE(AM$2,1,1),Labor!$A$1:$LI$1),FALSE)</f>
        <v>4.2143296880000003</v>
      </c>
      <c r="AN1466" s="366">
        <f>+VLOOKUP($E1466,Labor!$1:$1048576,MATCH(DATE(AN$2,1,1),Labor!$A$1:$LI$1),FALSE)</f>
        <v>4.1925132390000002</v>
      </c>
      <c r="AO1466" s="366">
        <f>+VLOOKUP($E1466,Labor!$1:$1048576,MATCH(DATE(AO$2,1,1),Labor!$A$1:$LI$1),FALSE)</f>
        <v>4.1676641979999998</v>
      </c>
    </row>
    <row r="1467" spans="1:41" ht="15" customHeight="1" x14ac:dyDescent="0.35">
      <c r="A1467" s="394"/>
      <c r="B1467" s="403"/>
      <c r="C1467" s="67" t="s">
        <v>466</v>
      </c>
      <c r="D1467" s="93"/>
      <c r="E1467" s="67" t="s">
        <v>776</v>
      </c>
      <c r="F1467" s="366">
        <f>+VLOOKUP($E1467,Labor!$1:$1048576,MATCH(DATE(F$2,1,1),Labor!$A$1:$LI$1),FALSE)</f>
        <v>1.5624530830000001</v>
      </c>
      <c r="G1467" s="366">
        <f>+VLOOKUP($E1467,Labor!$1:$1048576,MATCH(DATE(G$2,1,1),Labor!$A$1:$LI$1),FALSE)</f>
        <v>1.560824821</v>
      </c>
      <c r="H1467" s="366">
        <f>+VLOOKUP($E1467,Labor!$1:$1048576,MATCH(DATE(H$2,1,1),Labor!$A$1:$LI$1),FALSE)</f>
        <v>1.553727313</v>
      </c>
      <c r="I1467" s="366">
        <f>+VLOOKUP($E1467,Labor!$1:$1048576,MATCH(DATE(I$2,1,1),Labor!$A$1:$LI$1),FALSE)</f>
        <v>1.544534149</v>
      </c>
      <c r="J1467" s="366">
        <f>+VLOOKUP($E1467,Labor!$1:$1048576,MATCH(DATE(J$2,1,1),Labor!$A$1:$LI$1),FALSE)</f>
        <v>1.5366620870000001</v>
      </c>
      <c r="K1467" s="366">
        <f>+VLOOKUP($E1467,Labor!$1:$1048576,MATCH(DATE(K$2,1,1),Labor!$A$1:$LI$1),FALSE)</f>
        <v>1.533011634</v>
      </c>
      <c r="L1467" s="366">
        <f>+VLOOKUP($E1467,Labor!$1:$1048576,MATCH(DATE(L$2,1,1),Labor!$A$1:$LI$1),FALSE)</f>
        <v>1.389034884</v>
      </c>
      <c r="M1467" s="366">
        <f>+VLOOKUP($E1467,Labor!$1:$1048576,MATCH(DATE(M$2,1,1),Labor!$A$1:$LI$1),FALSE)</f>
        <v>1.1715499819999999</v>
      </c>
      <c r="N1467" s="366">
        <f>+VLOOKUP($E1467,Labor!$1:$1048576,MATCH(DATE(N$2,1,1),Labor!$A$1:$LI$1),FALSE)</f>
        <v>0.91367349779999996</v>
      </c>
      <c r="O1467" s="366">
        <f>+VLOOKUP($E1467,Labor!$1:$1048576,MATCH(DATE(O$2,1,1),Labor!$A$1:$LI$1),FALSE)</f>
        <v>0.62928483840000005</v>
      </c>
      <c r="P1467" s="366">
        <f>+VLOOKUP($E1467,Labor!$1:$1048576,MATCH(DATE(P$2,1,1),Labor!$A$1:$LI$1),FALSE)</f>
        <v>0.3178170213</v>
      </c>
      <c r="Q1467" s="366">
        <f>+VLOOKUP($E1467,Labor!$1:$1048576,MATCH(DATE(Q$2,1,1),Labor!$A$1:$LI$1),FALSE)</f>
        <v>0.23216931060000001</v>
      </c>
      <c r="R1467" s="366">
        <f>+VLOOKUP($E1467,Labor!$1:$1048576,MATCH(DATE(R$2,1,1),Labor!$A$1:$LI$1),FALSE)</f>
        <v>0.20610048719999999</v>
      </c>
      <c r="S1467" s="366">
        <f>+VLOOKUP($E1467,Labor!$1:$1048576,MATCH(DATE(S$2,1,1),Labor!$A$1:$LI$1),FALSE)</f>
        <v>0.2017030517</v>
      </c>
      <c r="T1467" s="366">
        <f>+VLOOKUP($E1467,Labor!$1:$1048576,MATCH(DATE(T$2,1,1),Labor!$A$1:$LI$1),FALSE)</f>
        <v>0.2063347016</v>
      </c>
      <c r="U1467" s="366">
        <f>+VLOOKUP($E1467,Labor!$1:$1048576,MATCH(DATE(U$2,1,1),Labor!$A$1:$LI$1),FALSE)</f>
        <v>0.21452350119999999</v>
      </c>
      <c r="V1467" s="366">
        <f>+VLOOKUP($E1467,Labor!$1:$1048576,MATCH(DATE(V$2,1,1),Labor!$A$1:$LI$1),FALSE)</f>
        <v>0.2262806299</v>
      </c>
      <c r="W1467" s="366">
        <f>+VLOOKUP($E1467,Labor!$1:$1048576,MATCH(DATE(W$2,1,1),Labor!$A$1:$LI$1),FALSE)</f>
        <v>0.2390882329</v>
      </c>
      <c r="X1467" s="366">
        <f>+VLOOKUP($E1467,Labor!$1:$1048576,MATCH(DATE(X$2,1,1),Labor!$A$1:$LI$1),FALSE)</f>
        <v>0.25162209279999997</v>
      </c>
      <c r="Y1467" s="366">
        <f>+VLOOKUP($E1467,Labor!$1:$1048576,MATCH(DATE(Y$2,1,1),Labor!$A$1:$LI$1),FALSE)</f>
        <v>0.26331353950000003</v>
      </c>
      <c r="Z1467" s="366">
        <f>+VLOOKUP($E1467,Labor!$1:$1048576,MATCH(DATE(Z$2,1,1),Labor!$A$1:$LI$1),FALSE)</f>
        <v>0.27404065519999998</v>
      </c>
      <c r="AA1467" s="366">
        <f>+VLOOKUP($E1467,Labor!$1:$1048576,MATCH(DATE(AA$2,1,1),Labor!$A$1:$LI$1),FALSE)</f>
        <v>0.28399285439999999</v>
      </c>
      <c r="AB1467" s="366">
        <f>+VLOOKUP($E1467,Labor!$1:$1048576,MATCH(DATE(AB$2,1,1),Labor!$A$1:$LI$1),FALSE)</f>
        <v>0.29352434490000001</v>
      </c>
      <c r="AC1467" s="366">
        <f>+VLOOKUP($E1467,Labor!$1:$1048576,MATCH(DATE(AC$2,1,1),Labor!$A$1:$LI$1),FALSE)</f>
        <v>0.30300083979999998</v>
      </c>
      <c r="AD1467" s="366">
        <f>+VLOOKUP($E1467,Labor!$1:$1048576,MATCH(DATE(AD$2,1,1),Labor!$A$1:$LI$1),FALSE)</f>
        <v>0.31273693229999999</v>
      </c>
      <c r="AE1467" s="366">
        <f>+VLOOKUP($E1467,Labor!$1:$1048576,MATCH(DATE(AE$2,1,1),Labor!$A$1:$LI$1),FALSE)</f>
        <v>0.322916174</v>
      </c>
      <c r="AF1467" s="366">
        <f>+VLOOKUP($E1467,Labor!$1:$1048576,MATCH(DATE(AF$2,1,1),Labor!$A$1:$LI$1),FALSE)</f>
        <v>0.32875929300000001</v>
      </c>
      <c r="AG1467" s="366">
        <f>+VLOOKUP($E1467,Labor!$1:$1048576,MATCH(DATE(AG$2,1,1),Labor!$A$1:$LI$1),FALSE)</f>
        <v>0.33036305119999998</v>
      </c>
      <c r="AH1467" s="366">
        <f>+VLOOKUP($E1467,Labor!$1:$1048576,MATCH(DATE(AH$2,1,1),Labor!$A$1:$LI$1),FALSE)</f>
        <v>0.32964894290000002</v>
      </c>
      <c r="AI1467" s="366">
        <f>+VLOOKUP($E1467,Labor!$1:$1048576,MATCH(DATE(AI$2,1,1),Labor!$A$1:$LI$1),FALSE)</f>
        <v>0.32802519930000001</v>
      </c>
      <c r="AJ1467" s="366">
        <f>+VLOOKUP($E1467,Labor!$1:$1048576,MATCH(DATE(AJ$2,1,1),Labor!$A$1:$LI$1),FALSE)</f>
        <v>0.32617180670000001</v>
      </c>
      <c r="AK1467" s="366">
        <f>+VLOOKUP($E1467,Labor!$1:$1048576,MATCH(DATE(AK$2,1,1),Labor!$A$1:$LI$1),FALSE)</f>
        <v>0.32431009529999999</v>
      </c>
      <c r="AL1467" s="366">
        <f>+VLOOKUP($E1467,Labor!$1:$1048576,MATCH(DATE(AL$2,1,1),Labor!$A$1:$LI$1),FALSE)</f>
        <v>0.32246784779999998</v>
      </c>
      <c r="AM1467" s="366">
        <f>+VLOOKUP($E1467,Labor!$1:$1048576,MATCH(DATE(AM$2,1,1),Labor!$A$1:$LI$1),FALSE)</f>
        <v>0.32059634510000001</v>
      </c>
      <c r="AN1467" s="366">
        <f>+VLOOKUP($E1467,Labor!$1:$1048576,MATCH(DATE(AN$2,1,1),Labor!$A$1:$LI$1),FALSE)</f>
        <v>0.31863348679999998</v>
      </c>
      <c r="AO1467" s="366">
        <f>+VLOOKUP($E1467,Labor!$1:$1048576,MATCH(DATE(AO$2,1,1),Labor!$A$1:$LI$1),FALSE)</f>
        <v>0.31653289839999998</v>
      </c>
    </row>
    <row r="1468" spans="1:41" ht="15" customHeight="1" x14ac:dyDescent="0.35">
      <c r="A1468" s="394"/>
      <c r="B1468" s="403"/>
      <c r="C1468" s="67" t="s">
        <v>467</v>
      </c>
      <c r="D1468" s="93"/>
      <c r="E1468" s="67" t="s">
        <v>777</v>
      </c>
      <c r="F1468" s="366">
        <f>+VLOOKUP($E1468,Labor!$1:$1048576,MATCH(DATE(F$2,1,1),Labor!$A$1:$LI$1),FALSE)</f>
        <v>3.074782071</v>
      </c>
      <c r="G1468" s="366">
        <f>+VLOOKUP($E1468,Labor!$1:$1048576,MATCH(DATE(G$2,1,1),Labor!$A$1:$LI$1),FALSE)</f>
        <v>3.0714921909999999</v>
      </c>
      <c r="H1468" s="366">
        <f>+VLOOKUP($E1468,Labor!$1:$1048576,MATCH(DATE(H$2,1,1),Labor!$A$1:$LI$1),FALSE)</f>
        <v>3.057472996</v>
      </c>
      <c r="I1468" s="366">
        <f>+VLOOKUP($E1468,Labor!$1:$1048576,MATCH(DATE(I$2,1,1),Labor!$A$1:$LI$1),FALSE)</f>
        <v>3.0393775860000001</v>
      </c>
      <c r="J1468" s="366">
        <f>+VLOOKUP($E1468,Labor!$1:$1048576,MATCH(DATE(J$2,1,1),Labor!$A$1:$LI$1),FALSE)</f>
        <v>3.0238912760000001</v>
      </c>
      <c r="K1468" s="366">
        <f>+VLOOKUP($E1468,Labor!$1:$1048576,MATCH(DATE(K$2,1,1),Labor!$A$1:$LI$1),FALSE)</f>
        <v>3.0166973509999999</v>
      </c>
      <c r="L1468" s="366">
        <f>+VLOOKUP($E1468,Labor!$1:$1048576,MATCH(DATE(L$2,1,1),Labor!$A$1:$LI$1),FALSE)</f>
        <v>3.800391233</v>
      </c>
      <c r="M1468" s="366">
        <f>+VLOOKUP($E1468,Labor!$1:$1048576,MATCH(DATE(M$2,1,1),Labor!$A$1:$LI$1),FALSE)</f>
        <v>5.1053852510000004</v>
      </c>
      <c r="N1468" s="366">
        <f>+VLOOKUP($E1468,Labor!$1:$1048576,MATCH(DATE(N$2,1,1),Labor!$A$1:$LI$1),FALSE)</f>
        <v>6.8165480870000001</v>
      </c>
      <c r="O1468" s="366">
        <f>+VLOOKUP($E1468,Labor!$1:$1048576,MATCH(DATE(O$2,1,1),Labor!$A$1:$LI$1),FALSE)</f>
        <v>8.8208149759999994</v>
      </c>
      <c r="P1468" s="366">
        <f>+VLOOKUP($E1468,Labor!$1:$1048576,MATCH(DATE(P$2,1,1),Labor!$A$1:$LI$1),FALSE)</f>
        <v>11.00758244</v>
      </c>
      <c r="Q1468" s="366">
        <f>+VLOOKUP($E1468,Labor!$1:$1048576,MATCH(DATE(Q$2,1,1),Labor!$A$1:$LI$1),FALSE)</f>
        <v>12.750693549999999</v>
      </c>
      <c r="R1468" s="366">
        <f>+VLOOKUP($E1468,Labor!$1:$1048576,MATCH(DATE(R$2,1,1),Labor!$A$1:$LI$1),FALSE)</f>
        <v>14.1830161</v>
      </c>
      <c r="S1468" s="366">
        <f>+VLOOKUP($E1468,Labor!$1:$1048576,MATCH(DATE(S$2,1,1),Labor!$A$1:$LI$1),FALSE)</f>
        <v>15.473850909999999</v>
      </c>
      <c r="T1468" s="366">
        <f>+VLOOKUP($E1468,Labor!$1:$1048576,MATCH(DATE(T$2,1,1),Labor!$A$1:$LI$1),FALSE)</f>
        <v>16.753252629999999</v>
      </c>
      <c r="U1468" s="366">
        <f>+VLOOKUP($E1468,Labor!$1:$1048576,MATCH(DATE(U$2,1,1),Labor!$A$1:$LI$1),FALSE)</f>
        <v>18.10310295</v>
      </c>
      <c r="V1468" s="366">
        <f>+VLOOKUP($E1468,Labor!$1:$1048576,MATCH(DATE(V$2,1,1),Labor!$A$1:$LI$1),FALSE)</f>
        <v>19.411614830000001</v>
      </c>
      <c r="W1468" s="366">
        <f>+VLOOKUP($E1468,Labor!$1:$1048576,MATCH(DATE(W$2,1,1),Labor!$A$1:$LI$1),FALSE)</f>
        <v>20.74083173</v>
      </c>
      <c r="X1468" s="366">
        <f>+VLOOKUP($E1468,Labor!$1:$1048576,MATCH(DATE(X$2,1,1),Labor!$A$1:$LI$1),FALSE)</f>
        <v>22.12395338</v>
      </c>
      <c r="Y1468" s="366">
        <f>+VLOOKUP($E1468,Labor!$1:$1048576,MATCH(DATE(Y$2,1,1),Labor!$A$1:$LI$1),FALSE)</f>
        <v>23.582273409999999</v>
      </c>
      <c r="Z1468" s="366">
        <f>+VLOOKUP($E1468,Labor!$1:$1048576,MATCH(DATE(Z$2,1,1),Labor!$A$1:$LI$1),FALSE)</f>
        <v>25.131549159999999</v>
      </c>
      <c r="AA1468" s="366">
        <f>+VLOOKUP($E1468,Labor!$1:$1048576,MATCH(DATE(AA$2,1,1),Labor!$A$1:$LI$1),FALSE)</f>
        <v>26.79212544</v>
      </c>
      <c r="AB1468" s="366">
        <f>+VLOOKUP($E1468,Labor!$1:$1048576,MATCH(DATE(AB$2,1,1),Labor!$A$1:$LI$1),FALSE)</f>
        <v>28.590823839999999</v>
      </c>
      <c r="AC1468" s="366">
        <f>+VLOOKUP($E1468,Labor!$1:$1048576,MATCH(DATE(AC$2,1,1),Labor!$A$1:$LI$1),FALSE)</f>
        <v>30.5556877</v>
      </c>
      <c r="AD1468" s="366">
        <f>+VLOOKUP($E1468,Labor!$1:$1048576,MATCH(DATE(AD$2,1,1),Labor!$A$1:$LI$1),FALSE)</f>
        <v>32.714273120000001</v>
      </c>
      <c r="AE1468" s="366">
        <f>+VLOOKUP($E1468,Labor!$1:$1048576,MATCH(DATE(AE$2,1,1),Labor!$A$1:$LI$1),FALSE)</f>
        <v>35.086538019999999</v>
      </c>
      <c r="AF1468" s="366">
        <f>+VLOOKUP($E1468,Labor!$1:$1048576,MATCH(DATE(AF$2,1,1),Labor!$A$1:$LI$1),FALSE)</f>
        <v>36.247467790000002</v>
      </c>
      <c r="AG1468" s="366">
        <f>+VLOOKUP($E1468,Labor!$1:$1048576,MATCH(DATE(AG$2,1,1),Labor!$A$1:$LI$1),FALSE)</f>
        <v>36.536660740000002</v>
      </c>
      <c r="AH1468" s="366">
        <f>+VLOOKUP($E1468,Labor!$1:$1048576,MATCH(DATE(AH$2,1,1),Labor!$A$1:$LI$1),FALSE)</f>
        <v>36.384894600000003</v>
      </c>
      <c r="AI1468" s="366">
        <f>+VLOOKUP($E1468,Labor!$1:$1048576,MATCH(DATE(AI$2,1,1),Labor!$A$1:$LI$1),FALSE)</f>
        <v>36.070857539999999</v>
      </c>
      <c r="AJ1468" s="366">
        <f>+VLOOKUP($E1468,Labor!$1:$1048576,MATCH(DATE(AJ$2,1,1),Labor!$A$1:$LI$1),FALSE)</f>
        <v>35.728738669999998</v>
      </c>
      <c r="AK1468" s="366">
        <f>+VLOOKUP($E1468,Labor!$1:$1048576,MATCH(DATE(AK$2,1,1),Labor!$A$1:$LI$1),FALSE)</f>
        <v>35.406408390000003</v>
      </c>
      <c r="AL1468" s="366">
        <f>+VLOOKUP($E1468,Labor!$1:$1048576,MATCH(DATE(AL$2,1,1),Labor!$A$1:$LI$1),FALSE)</f>
        <v>35.112854220000003</v>
      </c>
      <c r="AM1468" s="366">
        <f>+VLOOKUP($E1468,Labor!$1:$1048576,MATCH(DATE(AM$2,1,1),Labor!$A$1:$LI$1),FALSE)</f>
        <v>34.840979769999997</v>
      </c>
      <c r="AN1468" s="366">
        <f>+VLOOKUP($E1468,Labor!$1:$1048576,MATCH(DATE(AN$2,1,1),Labor!$A$1:$LI$1),FALSE)</f>
        <v>34.579521100000001</v>
      </c>
      <c r="AO1468" s="366">
        <f>+VLOOKUP($E1468,Labor!$1:$1048576,MATCH(DATE(AO$2,1,1),Labor!$A$1:$LI$1),FALSE)</f>
        <v>34.318552539999999</v>
      </c>
    </row>
    <row r="1469" spans="1:41" ht="15" customHeight="1" x14ac:dyDescent="0.35">
      <c r="A1469" s="394"/>
      <c r="B1469" s="403"/>
      <c r="C1469" s="67" t="s">
        <v>468</v>
      </c>
      <c r="D1469" s="93"/>
      <c r="E1469" s="67" t="s">
        <v>778</v>
      </c>
      <c r="F1469" s="366">
        <f>+VLOOKUP($E1469,Labor!$1:$1048576,MATCH(DATE(F$2,1,1),Labor!$A$1:$LI$1),FALSE)</f>
        <v>1.1178018519999999</v>
      </c>
      <c r="G1469" s="366">
        <f>+VLOOKUP($E1469,Labor!$1:$1048576,MATCH(DATE(G$2,1,1),Labor!$A$1:$LI$1),FALSE)</f>
        <v>1.116606448</v>
      </c>
      <c r="H1469" s="366">
        <f>+VLOOKUP($E1469,Labor!$1:$1048576,MATCH(DATE(H$2,1,1),Labor!$A$1:$LI$1),FALSE)</f>
        <v>1.111510311</v>
      </c>
      <c r="I1469" s="366">
        <f>+VLOOKUP($E1469,Labor!$1:$1048576,MATCH(DATE(I$2,1,1),Labor!$A$1:$LI$1),FALSE)</f>
        <v>1.1049322800000001</v>
      </c>
      <c r="J1469" s="366">
        <f>+VLOOKUP($E1469,Labor!$1:$1048576,MATCH(DATE(J$2,1,1),Labor!$A$1:$LI$1),FALSE)</f>
        <v>1.0993025890000001</v>
      </c>
      <c r="K1469" s="366">
        <f>+VLOOKUP($E1469,Labor!$1:$1048576,MATCH(DATE(K$2,1,1),Labor!$A$1:$LI$1),FALSE)</f>
        <v>1.0966871979999999</v>
      </c>
      <c r="L1469" s="366">
        <f>+VLOOKUP($E1469,Labor!$1:$1048576,MATCH(DATE(L$2,1,1),Labor!$A$1:$LI$1),FALSE)</f>
        <v>1.452967385</v>
      </c>
      <c r="M1469" s="366">
        <f>+VLOOKUP($E1469,Labor!$1:$1048576,MATCH(DATE(M$2,1,1),Labor!$A$1:$LI$1),FALSE)</f>
        <v>2.0533203969999998</v>
      </c>
      <c r="N1469" s="366">
        <f>+VLOOKUP($E1469,Labor!$1:$1048576,MATCH(DATE(N$2,1,1),Labor!$A$1:$LI$1),FALSE)</f>
        <v>2.8518833830000001</v>
      </c>
      <c r="O1469" s="366">
        <f>+VLOOKUP($E1469,Labor!$1:$1048576,MATCH(DATE(O$2,1,1),Labor!$A$1:$LI$1),FALSE)</f>
        <v>3.7945921469999999</v>
      </c>
      <c r="P1469" s="366">
        <f>+VLOOKUP($E1469,Labor!$1:$1048576,MATCH(DATE(P$2,1,1),Labor!$A$1:$LI$1),FALSE)</f>
        <v>4.8245425600000003</v>
      </c>
      <c r="Q1469" s="366">
        <f>+VLOOKUP($E1469,Labor!$1:$1048576,MATCH(DATE(Q$2,1,1),Labor!$A$1:$LI$1),FALSE)</f>
        <v>5.6494334110000004</v>
      </c>
      <c r="R1469" s="366">
        <f>+VLOOKUP($E1469,Labor!$1:$1048576,MATCH(DATE(R$2,1,1),Labor!$A$1:$LI$1),FALSE)</f>
        <v>6.3289664390000002</v>
      </c>
      <c r="S1469" s="366">
        <f>+VLOOKUP($E1469,Labor!$1:$1048576,MATCH(DATE(S$2,1,1),Labor!$A$1:$LI$1),FALSE)</f>
        <v>6.9438230259999996</v>
      </c>
      <c r="T1469" s="366">
        <f>+VLOOKUP($E1469,Labor!$1:$1048576,MATCH(DATE(T$2,1,1),Labor!$A$1:$LI$1),FALSE)</f>
        <v>7.5571765490000002</v>
      </c>
      <c r="U1469" s="366">
        <f>+VLOOKUP($E1469,Labor!$1:$1048576,MATCH(DATE(U$2,1,1),Labor!$A$1:$LI$1),FALSE)</f>
        <v>8.2095007249999998</v>
      </c>
      <c r="V1469" s="366">
        <f>+VLOOKUP($E1469,Labor!$1:$1048576,MATCH(DATE(V$2,1,1),Labor!$A$1:$LI$1),FALSE)</f>
        <v>9.050905749</v>
      </c>
      <c r="W1469" s="366">
        <f>+VLOOKUP($E1469,Labor!$1:$1048576,MATCH(DATE(W$2,1,1),Labor!$A$1:$LI$1),FALSE)</f>
        <v>10.057300420000001</v>
      </c>
      <c r="X1469" s="366">
        <f>+VLOOKUP($E1469,Labor!$1:$1048576,MATCH(DATE(X$2,1,1),Labor!$A$1:$LI$1),FALSE)</f>
        <v>11.21593468</v>
      </c>
      <c r="Y1469" s="366">
        <f>+VLOOKUP($E1469,Labor!$1:$1048576,MATCH(DATE(Y$2,1,1),Labor!$A$1:$LI$1),FALSE)</f>
        <v>12.52444266</v>
      </c>
      <c r="Z1469" s="366">
        <f>+VLOOKUP($E1469,Labor!$1:$1048576,MATCH(DATE(Z$2,1,1),Labor!$A$1:$LI$1),FALSE)</f>
        <v>13.988724210000001</v>
      </c>
      <c r="AA1469" s="366">
        <f>+VLOOKUP($E1469,Labor!$1:$1048576,MATCH(DATE(AA$2,1,1),Labor!$A$1:$LI$1),FALSE)</f>
        <v>15.62541873</v>
      </c>
      <c r="AB1469" s="366">
        <f>+VLOOKUP($E1469,Labor!$1:$1048576,MATCH(DATE(AB$2,1,1),Labor!$A$1:$LI$1),FALSE)</f>
        <v>17.46190953</v>
      </c>
      <c r="AC1469" s="366">
        <f>+VLOOKUP($E1469,Labor!$1:$1048576,MATCH(DATE(AC$2,1,1),Labor!$A$1:$LI$1),FALSE)</f>
        <v>19.53279873</v>
      </c>
      <c r="AD1469" s="366">
        <f>+VLOOKUP($E1469,Labor!$1:$1048576,MATCH(DATE(AD$2,1,1),Labor!$A$1:$LI$1),FALSE)</f>
        <v>21.878397549999999</v>
      </c>
      <c r="AE1469" s="366">
        <f>+VLOOKUP($E1469,Labor!$1:$1048576,MATCH(DATE(AE$2,1,1),Labor!$A$1:$LI$1),FALSE)</f>
        <v>24.539513679999999</v>
      </c>
      <c r="AF1469" s="366">
        <f>+VLOOKUP($E1469,Labor!$1:$1048576,MATCH(DATE(AF$2,1,1),Labor!$A$1:$LI$1),FALSE)</f>
        <v>25.81552026</v>
      </c>
      <c r="AG1469" s="366">
        <f>+VLOOKUP($E1469,Labor!$1:$1048576,MATCH(DATE(AG$2,1,1),Labor!$A$1:$LI$1),FALSE)</f>
        <v>26.14569397</v>
      </c>
      <c r="AH1469" s="366">
        <f>+VLOOKUP($E1469,Labor!$1:$1048576,MATCH(DATE(AH$2,1,1),Labor!$A$1:$LI$1),FALSE)</f>
        <v>26.003167210000001</v>
      </c>
      <c r="AI1469" s="366">
        <f>+VLOOKUP($E1469,Labor!$1:$1048576,MATCH(DATE(AI$2,1,1),Labor!$A$1:$LI$1),FALSE)</f>
        <v>25.687770260000001</v>
      </c>
      <c r="AJ1469" s="366">
        <f>+VLOOKUP($E1469,Labor!$1:$1048576,MATCH(DATE(AJ$2,1,1),Labor!$A$1:$LI$1),FALSE)</f>
        <v>25.34515463</v>
      </c>
      <c r="AK1469" s="366">
        <f>+VLOOKUP($E1469,Labor!$1:$1048576,MATCH(DATE(AK$2,1,1),Labor!$A$1:$LI$1),FALSE)</f>
        <v>25.029789229999999</v>
      </c>
      <c r="AL1469" s="366">
        <f>+VLOOKUP($E1469,Labor!$1:$1048576,MATCH(DATE(AL$2,1,1),Labor!$A$1:$LI$1),FALSE)</f>
        <v>24.75374682</v>
      </c>
      <c r="AM1469" s="366">
        <f>+VLOOKUP($E1469,Labor!$1:$1048576,MATCH(DATE(AM$2,1,1),Labor!$A$1:$LI$1),FALSE)</f>
        <v>24.511233860000001</v>
      </c>
      <c r="AN1469" s="366">
        <f>+VLOOKUP($E1469,Labor!$1:$1048576,MATCH(DATE(AN$2,1,1),Labor!$A$1:$LI$1),FALSE)</f>
        <v>24.291193939999999</v>
      </c>
      <c r="AO1469" s="366">
        <f>+VLOOKUP($E1469,Labor!$1:$1048576,MATCH(DATE(AO$2,1,1),Labor!$A$1:$LI$1),FALSE)</f>
        <v>24.08310942</v>
      </c>
    </row>
    <row r="1470" spans="1:41" ht="15" customHeight="1" x14ac:dyDescent="0.35">
      <c r="A1470" s="394"/>
      <c r="B1470" s="403"/>
      <c r="C1470" s="67" t="s">
        <v>469</v>
      </c>
      <c r="D1470" s="93"/>
      <c r="E1470" s="67" t="s">
        <v>779</v>
      </c>
      <c r="F1470" s="366">
        <f>+VLOOKUP($E1470,Labor!$1:$1048576,MATCH(DATE(F$2,1,1),Labor!$A$1:$LI$1),FALSE)</f>
        <v>8.6050199210000002</v>
      </c>
      <c r="G1470" s="366">
        <f>+VLOOKUP($E1470,Labor!$1:$1048576,MATCH(DATE(G$2,1,1),Labor!$A$1:$LI$1),FALSE)</f>
        <v>8.5958273839999997</v>
      </c>
      <c r="H1470" s="366">
        <f>+VLOOKUP($E1470,Labor!$1:$1048576,MATCH(DATE(H$2,1,1),Labor!$A$1:$LI$1),FALSE)</f>
        <v>8.5566160129999993</v>
      </c>
      <c r="I1470" s="366">
        <f>+VLOOKUP($E1470,Labor!$1:$1048576,MATCH(DATE(I$2,1,1),Labor!$A$1:$LI$1),FALSE)</f>
        <v>8.5060121849999994</v>
      </c>
      <c r="J1470" s="366">
        <f>+VLOOKUP($E1470,Labor!$1:$1048576,MATCH(DATE(J$2,1,1),Labor!$A$1:$LI$1),FALSE)</f>
        <v>8.4626962179999996</v>
      </c>
      <c r="K1470" s="366">
        <f>+VLOOKUP($E1470,Labor!$1:$1048576,MATCH(DATE(K$2,1,1),Labor!$A$1:$LI$1),FALSE)</f>
        <v>8.4425493849999995</v>
      </c>
      <c r="L1470" s="366">
        <f>+VLOOKUP($E1470,Labor!$1:$1048576,MATCH(DATE(L$2,1,1),Labor!$A$1:$LI$1),FALSE)</f>
        <v>8.3823831569999996</v>
      </c>
      <c r="M1470" s="366">
        <f>+VLOOKUP($E1470,Labor!$1:$1048576,MATCH(DATE(M$2,1,1),Labor!$A$1:$LI$1),FALSE)</f>
        <v>8.3291051649999996</v>
      </c>
      <c r="N1470" s="366">
        <f>+VLOOKUP($E1470,Labor!$1:$1048576,MATCH(DATE(N$2,1,1),Labor!$A$1:$LI$1),FALSE)</f>
        <v>8.2745617199999995</v>
      </c>
      <c r="O1470" s="366">
        <f>+VLOOKUP($E1470,Labor!$1:$1048576,MATCH(DATE(O$2,1,1),Labor!$A$1:$LI$1),FALSE)</f>
        <v>8.2038539949999993</v>
      </c>
      <c r="P1470" s="366">
        <f>+VLOOKUP($E1470,Labor!$1:$1048576,MATCH(DATE(P$2,1,1),Labor!$A$1:$LI$1),FALSE)</f>
        <v>8.1058765229999992</v>
      </c>
      <c r="Q1470" s="366">
        <f>+VLOOKUP($E1470,Labor!$1:$1048576,MATCH(DATE(Q$2,1,1),Labor!$A$1:$LI$1),FALSE)</f>
        <v>8.1747417809999998</v>
      </c>
      <c r="R1470" s="366">
        <f>+VLOOKUP($E1470,Labor!$1:$1048576,MATCH(DATE(R$2,1,1),Labor!$A$1:$LI$1),FALSE)</f>
        <v>8.3107038660000008</v>
      </c>
      <c r="S1470" s="366">
        <f>+VLOOKUP($E1470,Labor!$1:$1048576,MATCH(DATE(S$2,1,1),Labor!$A$1:$LI$1),FALSE)</f>
        <v>8.4776868529999998</v>
      </c>
      <c r="T1470" s="366">
        <f>+VLOOKUP($E1470,Labor!$1:$1048576,MATCH(DATE(T$2,1,1),Labor!$A$1:$LI$1),FALSE)</f>
        <v>8.6596873270000003</v>
      </c>
      <c r="U1470" s="366">
        <f>+VLOOKUP($E1470,Labor!$1:$1048576,MATCH(DATE(U$2,1,1),Labor!$A$1:$LI$1),FALSE)</f>
        <v>8.8475333680000006</v>
      </c>
      <c r="V1470" s="366">
        <f>+VLOOKUP($E1470,Labor!$1:$1048576,MATCH(DATE(V$2,1,1),Labor!$A$1:$LI$1),FALSE)</f>
        <v>9.1661412319999993</v>
      </c>
      <c r="W1470" s="366">
        <f>+VLOOKUP($E1470,Labor!$1:$1048576,MATCH(DATE(W$2,1,1),Labor!$A$1:$LI$1),FALSE)</f>
        <v>9.5506998739999993</v>
      </c>
      <c r="X1470" s="366">
        <f>+VLOOKUP($E1470,Labor!$1:$1048576,MATCH(DATE(X$2,1,1),Labor!$A$1:$LI$1),FALSE)</f>
        <v>9.9640563009999994</v>
      </c>
      <c r="Y1470" s="366">
        <f>+VLOOKUP($E1470,Labor!$1:$1048576,MATCH(DATE(Y$2,1,1),Labor!$A$1:$LI$1),FALSE)</f>
        <v>10.387541239999999</v>
      </c>
      <c r="Z1470" s="366">
        <f>+VLOOKUP($E1470,Labor!$1:$1048576,MATCH(DATE(Z$2,1,1),Labor!$A$1:$LI$1),FALSE)</f>
        <v>10.81370579</v>
      </c>
      <c r="AA1470" s="366">
        <f>+VLOOKUP($E1470,Labor!$1:$1048576,MATCH(DATE(AA$2,1,1),Labor!$A$1:$LI$1),FALSE)</f>
        <v>11.24445008</v>
      </c>
      <c r="AB1470" s="366">
        <f>+VLOOKUP($E1470,Labor!$1:$1048576,MATCH(DATE(AB$2,1,1),Labor!$A$1:$LI$1),FALSE)</f>
        <v>11.68767158</v>
      </c>
      <c r="AC1470" s="366">
        <f>+VLOOKUP($E1470,Labor!$1:$1048576,MATCH(DATE(AC$2,1,1),Labor!$A$1:$LI$1),FALSE)</f>
        <v>12.15255505</v>
      </c>
      <c r="AD1470" s="366">
        <f>+VLOOKUP($E1470,Labor!$1:$1048576,MATCH(DATE(AD$2,1,1),Labor!$A$1:$LI$1),FALSE)</f>
        <v>12.647622419999999</v>
      </c>
      <c r="AE1470" s="366">
        <f>+VLOOKUP($E1470,Labor!$1:$1048576,MATCH(DATE(AE$2,1,1),Labor!$A$1:$LI$1),FALSE)</f>
        <v>13.17752203</v>
      </c>
      <c r="AF1470" s="366">
        <f>+VLOOKUP($E1470,Labor!$1:$1048576,MATCH(DATE(AF$2,1,1),Labor!$A$1:$LI$1),FALSE)</f>
        <v>13.461306889999999</v>
      </c>
      <c r="AG1470" s="366">
        <f>+VLOOKUP($E1470,Labor!$1:$1048576,MATCH(DATE(AG$2,1,1),Labor!$A$1:$LI$1),FALSE)</f>
        <v>13.53529105</v>
      </c>
      <c r="AH1470" s="366">
        <f>+VLOOKUP($E1470,Labor!$1:$1048576,MATCH(DATE(AH$2,1,1),Labor!$A$1:$LI$1),FALSE)</f>
        <v>13.498237169999999</v>
      </c>
      <c r="AI1470" s="366">
        <f>+VLOOKUP($E1470,Labor!$1:$1048576,MATCH(DATE(AI$2,1,1),Labor!$A$1:$LI$1),FALSE)</f>
        <v>13.418817110000001</v>
      </c>
      <c r="AJ1470" s="366">
        <f>+VLOOKUP($E1470,Labor!$1:$1048576,MATCH(DATE(AJ$2,1,1),Labor!$A$1:$LI$1),FALSE)</f>
        <v>13.330078800000001</v>
      </c>
      <c r="AK1470" s="366">
        <f>+VLOOKUP($E1470,Labor!$1:$1048576,MATCH(DATE(AK$2,1,1),Labor!$A$1:$LI$1),FALSE)</f>
        <v>13.243092799999999</v>
      </c>
      <c r="AL1470" s="366">
        <f>+VLOOKUP($E1470,Labor!$1:$1048576,MATCH(DATE(AL$2,1,1),Labor!$A$1:$LI$1),FALSE)</f>
        <v>13.15945614</v>
      </c>
      <c r="AM1470" s="366">
        <f>+VLOOKUP($E1470,Labor!$1:$1048576,MATCH(DATE(AM$2,1,1),Labor!$A$1:$LI$1),FALSE)</f>
        <v>13.076962460000001</v>
      </c>
      <c r="AN1470" s="366">
        <f>+VLOOKUP($E1470,Labor!$1:$1048576,MATCH(DATE(AN$2,1,1),Labor!$A$1:$LI$1),FALSE)</f>
        <v>12.992626359999999</v>
      </c>
      <c r="AO1470" s="366">
        <f>+VLOOKUP($E1470,Labor!$1:$1048576,MATCH(DATE(AO$2,1,1),Labor!$A$1:$LI$1),FALSE)</f>
        <v>12.90407974</v>
      </c>
    </row>
    <row r="1471" spans="1:41" ht="15" customHeight="1" x14ac:dyDescent="0.35">
      <c r="A1471" s="394"/>
      <c r="B1471" s="403"/>
      <c r="C1471" s="67" t="s">
        <v>470</v>
      </c>
      <c r="D1471" s="93"/>
      <c r="E1471" s="67" t="s">
        <v>780</v>
      </c>
      <c r="F1471" s="366">
        <f>+VLOOKUP($E1471,Labor!$1:$1048576,MATCH(DATE(F$2,1,1),Labor!$A$1:$LI$1),FALSE)</f>
        <v>10.13865253</v>
      </c>
      <c r="G1471" s="366">
        <f>+VLOOKUP($E1471,Labor!$1:$1048576,MATCH(DATE(G$2,1,1),Labor!$A$1:$LI$1),FALSE)</f>
        <v>10.10385842</v>
      </c>
      <c r="H1471" s="366">
        <f>+VLOOKUP($E1471,Labor!$1:$1048576,MATCH(DATE(H$2,1,1),Labor!$A$1:$LI$1),FALSE)</f>
        <v>10.02564883</v>
      </c>
      <c r="I1471" s="366">
        <f>+VLOOKUP($E1471,Labor!$1:$1048576,MATCH(DATE(I$2,1,1),Labor!$A$1:$LI$1),FALSE)</f>
        <v>9.9389837770000007</v>
      </c>
      <c r="J1471" s="366">
        <f>+VLOOKUP($E1471,Labor!$1:$1048576,MATCH(DATE(J$2,1,1),Labor!$A$1:$LI$1),FALSE)</f>
        <v>9.8802616560000001</v>
      </c>
      <c r="K1471" s="366">
        <f>+VLOOKUP($E1471,Labor!$1:$1048576,MATCH(DATE(K$2,1,1),Labor!$A$1:$LI$1),FALSE)</f>
        <v>9.8641421610000002</v>
      </c>
      <c r="L1471" s="366">
        <f>+VLOOKUP($E1471,Labor!$1:$1048576,MATCH(DATE(L$2,1,1),Labor!$A$1:$LI$1),FALSE)</f>
        <v>10.47243847</v>
      </c>
      <c r="M1471" s="366">
        <f>+VLOOKUP($E1471,Labor!$1:$1048576,MATCH(DATE(M$2,1,1),Labor!$A$1:$LI$1),FALSE)</f>
        <v>11.454731710000001</v>
      </c>
      <c r="N1471" s="366">
        <f>+VLOOKUP($E1471,Labor!$1:$1048576,MATCH(DATE(N$2,1,1),Labor!$A$1:$LI$1),FALSE)</f>
        <v>12.660412709999999</v>
      </c>
      <c r="O1471" s="366">
        <f>+VLOOKUP($E1471,Labor!$1:$1048576,MATCH(DATE(O$2,1,1),Labor!$A$1:$LI$1),FALSE)</f>
        <v>13.9934508</v>
      </c>
      <c r="P1471" s="366">
        <f>+VLOOKUP($E1471,Labor!$1:$1048576,MATCH(DATE(P$2,1,1),Labor!$A$1:$LI$1),FALSE)</f>
        <v>15.396239619999999</v>
      </c>
      <c r="Q1471" s="366">
        <f>+VLOOKUP($E1471,Labor!$1:$1048576,MATCH(DATE(Q$2,1,1),Labor!$A$1:$LI$1),FALSE)</f>
        <v>16.53863316</v>
      </c>
      <c r="R1471" s="366">
        <f>+VLOOKUP($E1471,Labor!$1:$1048576,MATCH(DATE(R$2,1,1),Labor!$A$1:$LI$1),FALSE)</f>
        <v>17.552744860000001</v>
      </c>
      <c r="S1471" s="366">
        <f>+VLOOKUP($E1471,Labor!$1:$1048576,MATCH(DATE(S$2,1,1),Labor!$A$1:$LI$1),FALSE)</f>
        <v>18.554293170000001</v>
      </c>
      <c r="T1471" s="366">
        <f>+VLOOKUP($E1471,Labor!$1:$1048576,MATCH(DATE(T$2,1,1),Labor!$A$1:$LI$1),FALSE)</f>
        <v>19.616389179999999</v>
      </c>
      <c r="U1471" s="366">
        <f>+VLOOKUP($E1471,Labor!$1:$1048576,MATCH(DATE(U$2,1,1),Labor!$A$1:$LI$1),FALSE)</f>
        <v>20.7779293</v>
      </c>
      <c r="V1471" s="366">
        <f>+VLOOKUP($E1471,Labor!$1:$1048576,MATCH(DATE(V$2,1,1),Labor!$A$1:$LI$1),FALSE)</f>
        <v>22.290519</v>
      </c>
      <c r="W1471" s="366">
        <f>+VLOOKUP($E1471,Labor!$1:$1048576,MATCH(DATE(W$2,1,1),Labor!$A$1:$LI$1),FALSE)</f>
        <v>24.05249354</v>
      </c>
      <c r="X1471" s="366">
        <f>+VLOOKUP($E1471,Labor!$1:$1048576,MATCH(DATE(X$2,1,1),Labor!$A$1:$LI$1),FALSE)</f>
        <v>25.988680370000001</v>
      </c>
      <c r="Y1471" s="366">
        <f>+VLOOKUP($E1471,Labor!$1:$1048576,MATCH(DATE(Y$2,1,1),Labor!$A$1:$LI$1),FALSE)</f>
        <v>28.045934670000001</v>
      </c>
      <c r="Z1471" s="366">
        <f>+VLOOKUP($E1471,Labor!$1:$1048576,MATCH(DATE(Z$2,1,1),Labor!$A$1:$LI$1),FALSE)</f>
        <v>30.185375430000001</v>
      </c>
      <c r="AA1471" s="366">
        <f>+VLOOKUP($E1471,Labor!$1:$1048576,MATCH(DATE(AA$2,1,1),Labor!$A$1:$LI$1),FALSE)</f>
        <v>32.392923920000001</v>
      </c>
      <c r="AB1471" s="366">
        <f>+VLOOKUP($E1471,Labor!$1:$1048576,MATCH(DATE(AB$2,1,1),Labor!$A$1:$LI$1),FALSE)</f>
        <v>34.670889019999997</v>
      </c>
      <c r="AC1471" s="366">
        <f>+VLOOKUP($E1471,Labor!$1:$1048576,MATCH(DATE(AC$2,1,1),Labor!$A$1:$LI$1),FALSE)</f>
        <v>37.02999148</v>
      </c>
      <c r="AD1471" s="366">
        <f>+VLOOKUP($E1471,Labor!$1:$1048576,MATCH(DATE(AD$2,1,1),Labor!$A$1:$LI$1),FALSE)</f>
        <v>39.486239079999997</v>
      </c>
      <c r="AE1471" s="366">
        <f>+VLOOKUP($E1471,Labor!$1:$1048576,MATCH(DATE(AE$2,1,1),Labor!$A$1:$LI$1),FALSE)</f>
        <v>42.045878860000002</v>
      </c>
      <c r="AF1471" s="366">
        <f>+VLOOKUP($E1471,Labor!$1:$1048576,MATCH(DATE(AF$2,1,1),Labor!$A$1:$LI$1),FALSE)</f>
        <v>43.254390209999997</v>
      </c>
      <c r="AG1471" s="366">
        <f>+VLOOKUP($E1471,Labor!$1:$1048576,MATCH(DATE(AG$2,1,1),Labor!$A$1:$LI$1),FALSE)</f>
        <v>43.513640389999999</v>
      </c>
      <c r="AH1471" s="366">
        <f>+VLOOKUP($E1471,Labor!$1:$1048576,MATCH(DATE(AH$2,1,1),Labor!$A$1:$LI$1),FALSE)</f>
        <v>43.298910569999997</v>
      </c>
      <c r="AI1471" s="366">
        <f>+VLOOKUP($E1471,Labor!$1:$1048576,MATCH(DATE(AI$2,1,1),Labor!$A$1:$LI$1),FALSE)</f>
        <v>42.911030490000002</v>
      </c>
      <c r="AJ1471" s="366">
        <f>+VLOOKUP($E1471,Labor!$1:$1048576,MATCH(DATE(AJ$2,1,1),Labor!$A$1:$LI$1),FALSE)</f>
        <v>42.492518369999999</v>
      </c>
      <c r="AK1471" s="366">
        <f>+VLOOKUP($E1471,Labor!$1:$1048576,MATCH(DATE(AK$2,1,1),Labor!$A$1:$LI$1),FALSE)</f>
        <v>42.09332114</v>
      </c>
      <c r="AL1471" s="366">
        <f>+VLOOKUP($E1471,Labor!$1:$1048576,MATCH(DATE(AL$2,1,1),Labor!$A$1:$LI$1),FALSE)</f>
        <v>41.722811659999998</v>
      </c>
      <c r="AM1471" s="366">
        <f>+VLOOKUP($E1471,Labor!$1:$1048576,MATCH(DATE(AM$2,1,1),Labor!$A$1:$LI$1),FALSE)</f>
        <v>41.373452020000002</v>
      </c>
      <c r="AN1471" s="366">
        <f>+VLOOKUP($E1471,Labor!$1:$1048576,MATCH(DATE(AN$2,1,1),Labor!$A$1:$LI$1),FALSE)</f>
        <v>41.033448280000002</v>
      </c>
      <c r="AO1471" s="366">
        <f>+VLOOKUP($E1471,Labor!$1:$1048576,MATCH(DATE(AO$2,1,1),Labor!$A$1:$LI$1),FALSE)</f>
        <v>40.692596539999997</v>
      </c>
    </row>
    <row r="1472" spans="1:41" ht="15" customHeight="1" x14ac:dyDescent="0.35">
      <c r="A1472" s="394"/>
      <c r="B1472" s="403"/>
      <c r="C1472" s="98" t="s">
        <v>471</v>
      </c>
      <c r="D1472" s="94"/>
      <c r="E1472" s="81" t="s">
        <v>781</v>
      </c>
      <c r="F1472" s="367">
        <f>+VLOOKUP($E1472,Labor!$1:$1048576,MATCH(DATE(F$2,1,1),Labor!$A$1:$LI$1),FALSE)</f>
        <v>0.1405602862</v>
      </c>
      <c r="G1472" s="367">
        <f>+VLOOKUP($E1472,Labor!$1:$1048576,MATCH(DATE(G$2,1,1),Labor!$A$1:$LI$1),FALSE)</f>
        <v>0.14040758610000001</v>
      </c>
      <c r="H1472" s="367">
        <f>+VLOOKUP($E1472,Labor!$1:$1048576,MATCH(DATE(H$2,1,1),Labor!$A$1:$LI$1),FALSE)</f>
        <v>0.13976206390000001</v>
      </c>
      <c r="I1472" s="367">
        <f>+VLOOKUP($E1472,Labor!$1:$1048576,MATCH(DATE(I$2,1,1),Labor!$A$1:$LI$1),FALSE)</f>
        <v>0.1389265143</v>
      </c>
      <c r="J1472" s="367">
        <f>+VLOOKUP($E1472,Labor!$1:$1048576,MATCH(DATE(J$2,1,1),Labor!$A$1:$LI$1),FALSE)</f>
        <v>0.13821323969999999</v>
      </c>
      <c r="K1472" s="367">
        <f>+VLOOKUP($E1472,Labor!$1:$1048576,MATCH(DATE(K$2,1,1),Labor!$A$1:$LI$1),FALSE)</f>
        <v>0.13788749240000001</v>
      </c>
      <c r="L1472" s="367">
        <f>+VLOOKUP($E1472,Labor!$1:$1048576,MATCH(DATE(L$2,1,1),Labor!$A$1:$LI$1),FALSE)</f>
        <v>0.13853273820000001</v>
      </c>
      <c r="M1472" s="367">
        <f>+VLOOKUP($E1472,Labor!$1:$1048576,MATCH(DATE(M$2,1,1),Labor!$A$1:$LI$1),FALSE)</f>
        <v>0.14021374149999999</v>
      </c>
      <c r="N1472" s="367">
        <f>+VLOOKUP($E1472,Labor!$1:$1048576,MATCH(DATE(N$2,1,1),Labor!$A$1:$LI$1),FALSE)</f>
        <v>0.14242972039999999</v>
      </c>
      <c r="O1472" s="367">
        <f>+VLOOKUP($E1472,Labor!$1:$1048576,MATCH(DATE(O$2,1,1),Labor!$A$1:$LI$1),FALSE)</f>
        <v>0.14473838859999999</v>
      </c>
      <c r="P1472" s="367">
        <f>+VLOOKUP($E1472,Labor!$1:$1048576,MATCH(DATE(P$2,1,1),Labor!$A$1:$LI$1),FALSE)</f>
        <v>0.1468462156</v>
      </c>
      <c r="Q1472" s="367">
        <f>+VLOOKUP($E1472,Labor!$1:$1048576,MATCH(DATE(Q$2,1,1),Labor!$A$1:$LI$1),FALSE)</f>
        <v>0.1487696721</v>
      </c>
      <c r="R1472" s="367">
        <f>+VLOOKUP($E1472,Labor!$1:$1048576,MATCH(DATE(R$2,1,1),Labor!$A$1:$LI$1),FALSE)</f>
        <v>0.1504122692</v>
      </c>
      <c r="S1472" s="367">
        <f>+VLOOKUP($E1472,Labor!$1:$1048576,MATCH(DATE(S$2,1,1),Labor!$A$1:$LI$1),FALSE)</f>
        <v>0.1520609775</v>
      </c>
      <c r="T1472" s="367">
        <f>+VLOOKUP($E1472,Labor!$1:$1048576,MATCH(DATE(T$2,1,1),Labor!$A$1:$LI$1),FALSE)</f>
        <v>0.15394000220000001</v>
      </c>
      <c r="U1472" s="367">
        <f>+VLOOKUP($E1472,Labor!$1:$1048576,MATCH(DATE(U$2,1,1),Labor!$A$1:$LI$1),FALSE)</f>
        <v>0.15615636460000001</v>
      </c>
      <c r="V1472" s="367">
        <f>+VLOOKUP($E1472,Labor!$1:$1048576,MATCH(DATE(V$2,1,1),Labor!$A$1:$LI$1),FALSE)</f>
        <v>0.1583417631</v>
      </c>
      <c r="W1472" s="367">
        <f>+VLOOKUP($E1472,Labor!$1:$1048576,MATCH(DATE(W$2,1,1),Labor!$A$1:$LI$1),FALSE)</f>
        <v>0.16066340649999999</v>
      </c>
      <c r="X1472" s="367">
        <f>+VLOOKUP($E1472,Labor!$1:$1048576,MATCH(DATE(X$2,1,1),Labor!$A$1:$LI$1),FALSE)</f>
        <v>0.16320222340000001</v>
      </c>
      <c r="Y1472" s="367">
        <f>+VLOOKUP($E1472,Labor!$1:$1048576,MATCH(DATE(Y$2,1,1),Labor!$A$1:$LI$1),FALSE)</f>
        <v>0.16604010199999999</v>
      </c>
      <c r="Z1472" s="367">
        <f>+VLOOKUP($E1472,Labor!$1:$1048576,MATCH(DATE(Z$2,1,1),Labor!$A$1:$LI$1),FALSE)</f>
        <v>0.1692664925</v>
      </c>
      <c r="AA1472" s="367">
        <f>+VLOOKUP($E1472,Labor!$1:$1048576,MATCH(DATE(AA$2,1,1),Labor!$A$1:$LI$1),FALSE)</f>
        <v>0.17302124720000001</v>
      </c>
      <c r="AB1472" s="367">
        <f>+VLOOKUP($E1472,Labor!$1:$1048576,MATCH(DATE(AB$2,1,1),Labor!$A$1:$LI$1),FALSE)</f>
        <v>0.17748236040000001</v>
      </c>
      <c r="AC1472" s="367">
        <f>+VLOOKUP($E1472,Labor!$1:$1048576,MATCH(DATE(AC$2,1,1),Labor!$A$1:$LI$1),FALSE)</f>
        <v>0.18282210360000001</v>
      </c>
      <c r="AD1472" s="367">
        <f>+VLOOKUP($E1472,Labor!$1:$1048576,MATCH(DATE(AD$2,1,1),Labor!$A$1:$LI$1),FALSE)</f>
        <v>0.18919734630000001</v>
      </c>
      <c r="AE1472" s="367">
        <f>+VLOOKUP($E1472,Labor!$1:$1048576,MATCH(DATE(AE$2,1,1),Labor!$A$1:$LI$1),FALSE)</f>
        <v>0.19671394149999999</v>
      </c>
      <c r="AF1472" s="367">
        <f>+VLOOKUP($E1472,Labor!$1:$1048576,MATCH(DATE(AF$2,1,1),Labor!$A$1:$LI$1),FALSE)</f>
        <v>0.20099626919999999</v>
      </c>
      <c r="AG1472" s="367">
        <f>+VLOOKUP($E1472,Labor!$1:$1048576,MATCH(DATE(AG$2,1,1),Labor!$A$1:$LI$1),FALSE)</f>
        <v>0.2023261707</v>
      </c>
      <c r="AH1472" s="367">
        <f>+VLOOKUP($E1472,Labor!$1:$1048576,MATCH(DATE(AH$2,1,1),Labor!$A$1:$LI$1),FALSE)</f>
        <v>0.20203312030000001</v>
      </c>
      <c r="AI1472" s="367">
        <f>+VLOOKUP($E1472,Labor!$1:$1048576,MATCH(DATE(AI$2,1,1),Labor!$A$1:$LI$1),FALSE)</f>
        <v>0.20107730060000001</v>
      </c>
      <c r="AJ1472" s="367">
        <f>+VLOOKUP($E1472,Labor!$1:$1048576,MATCH(DATE(AJ$2,1,1),Labor!$A$1:$LI$1),FALSE)</f>
        <v>0.19993157240000001</v>
      </c>
      <c r="AK1472" s="367">
        <f>+VLOOKUP($E1472,Labor!$1:$1048576,MATCH(DATE(AK$2,1,1),Labor!$A$1:$LI$1),FALSE)</f>
        <v>0.19876162780000001</v>
      </c>
      <c r="AL1472" s="367">
        <f>+VLOOKUP($E1472,Labor!$1:$1048576,MATCH(DATE(AL$2,1,1),Labor!$A$1:$LI$1),FALSE)</f>
        <v>0.19759925850000001</v>
      </c>
      <c r="AM1472" s="367">
        <f>+VLOOKUP($E1472,Labor!$1:$1048576,MATCH(DATE(AM$2,1,1),Labor!$A$1:$LI$1),FALSE)</f>
        <v>0.1964210938</v>
      </c>
      <c r="AN1472" s="367">
        <f>+VLOOKUP($E1472,Labor!$1:$1048576,MATCH(DATE(AN$2,1,1),Labor!$A$1:$LI$1),FALSE)</f>
        <v>0.1951913468</v>
      </c>
      <c r="AO1472" s="367">
        <f>+VLOOKUP($E1472,Labor!$1:$1048576,MATCH(DATE(AO$2,1,1),Labor!$A$1:$LI$1),FALSE)</f>
        <v>0.19388188740000001</v>
      </c>
    </row>
    <row r="1473" spans="1:41" s="92" customFormat="1" ht="15" customHeight="1" x14ac:dyDescent="0.35">
      <c r="A1473" s="394"/>
      <c r="B1473" s="403"/>
      <c r="C1473" s="76" t="s">
        <v>782</v>
      </c>
      <c r="D1473" s="130"/>
      <c r="E1473" s="76" t="s">
        <v>3002</v>
      </c>
      <c r="F1473" s="365">
        <f>+VLOOKUP($E1473,Labor!$1:$1048576,MATCH(DATE(F$2,1,1),Labor!$A$1:$LI$1),FALSE)</f>
        <v>27366.60094</v>
      </c>
      <c r="G1473" s="365">
        <f>+VLOOKUP($E1473,Labor!$1:$1048576,MATCH(DATE(G$2,1,1),Labor!$A$1:$LI$1),FALSE)</f>
        <v>27483.692500000001</v>
      </c>
      <c r="H1473" s="365">
        <f>+VLOOKUP($E1473,Labor!$1:$1048576,MATCH(DATE(H$2,1,1),Labor!$A$1:$LI$1),FALSE)</f>
        <v>27660.097310000001</v>
      </c>
      <c r="I1473" s="365">
        <f>+VLOOKUP($E1473,Labor!$1:$1048576,MATCH(DATE(I$2,1,1),Labor!$A$1:$LI$1),FALSE)</f>
        <v>27881.896000000001</v>
      </c>
      <c r="J1473" s="365">
        <f>+VLOOKUP($E1473,Labor!$1:$1048576,MATCH(DATE(J$2,1,1),Labor!$A$1:$LI$1),FALSE)</f>
        <v>28146.1976</v>
      </c>
      <c r="K1473" s="365">
        <f>+VLOOKUP($E1473,Labor!$1:$1048576,MATCH(DATE(K$2,1,1),Labor!$A$1:$LI$1),FALSE)</f>
        <v>28465.510160000002</v>
      </c>
      <c r="L1473" s="365">
        <f>+VLOOKUP($E1473,Labor!$1:$1048576,MATCH(DATE(L$2,1,1),Labor!$A$1:$LI$1),FALSE)</f>
        <v>28826.488099999999</v>
      </c>
      <c r="M1473" s="365">
        <f>+VLOOKUP($E1473,Labor!$1:$1048576,MATCH(DATE(M$2,1,1),Labor!$A$1:$LI$1),FALSE)</f>
        <v>29213.685870000001</v>
      </c>
      <c r="N1473" s="365">
        <f>+VLOOKUP($E1473,Labor!$1:$1048576,MATCH(DATE(N$2,1,1),Labor!$A$1:$LI$1),FALSE)</f>
        <v>29615.558560000001</v>
      </c>
      <c r="O1473" s="365">
        <f>+VLOOKUP($E1473,Labor!$1:$1048576,MATCH(DATE(O$2,1,1),Labor!$A$1:$LI$1),FALSE)</f>
        <v>30010.01326</v>
      </c>
      <c r="P1473" s="365">
        <f>+VLOOKUP($E1473,Labor!$1:$1048576,MATCH(DATE(P$2,1,1),Labor!$A$1:$LI$1),FALSE)</f>
        <v>30368.779780000001</v>
      </c>
      <c r="Q1473" s="365">
        <f>+VLOOKUP($E1473,Labor!$1:$1048576,MATCH(DATE(Q$2,1,1),Labor!$A$1:$LI$1),FALSE)</f>
        <v>30671.015759999998</v>
      </c>
      <c r="R1473" s="365">
        <f>+VLOOKUP($E1473,Labor!$1:$1048576,MATCH(DATE(R$2,1,1),Labor!$A$1:$LI$1),FALSE)</f>
        <v>30909.315879999998</v>
      </c>
      <c r="S1473" s="365">
        <f>+VLOOKUP($E1473,Labor!$1:$1048576,MATCH(DATE(S$2,1,1),Labor!$A$1:$LI$1),FALSE)</f>
        <v>31085.914840000001</v>
      </c>
      <c r="T1473" s="365">
        <f>+VLOOKUP($E1473,Labor!$1:$1048576,MATCH(DATE(T$2,1,1),Labor!$A$1:$LI$1),FALSE)</f>
        <v>31209.197359999998</v>
      </c>
      <c r="U1473" s="365">
        <f>+VLOOKUP($E1473,Labor!$1:$1048576,MATCH(DATE(U$2,1,1),Labor!$A$1:$LI$1),FALSE)</f>
        <v>31291.097450000001</v>
      </c>
      <c r="V1473" s="365">
        <f>+VLOOKUP($E1473,Labor!$1:$1048576,MATCH(DATE(V$2,1,1),Labor!$A$1:$LI$1),FALSE)</f>
        <v>31344.663919999999</v>
      </c>
      <c r="W1473" s="365">
        <f>+VLOOKUP($E1473,Labor!$1:$1048576,MATCH(DATE(W$2,1,1),Labor!$A$1:$LI$1),FALSE)</f>
        <v>31381.955379999999</v>
      </c>
      <c r="X1473" s="365">
        <f>+VLOOKUP($E1473,Labor!$1:$1048576,MATCH(DATE(X$2,1,1),Labor!$A$1:$LI$1),FALSE)</f>
        <v>31413.763169999998</v>
      </c>
      <c r="Y1473" s="365">
        <f>+VLOOKUP($E1473,Labor!$1:$1048576,MATCH(DATE(Y$2,1,1),Labor!$A$1:$LI$1),FALSE)</f>
        <v>31448.990689999999</v>
      </c>
      <c r="Z1473" s="365">
        <f>+VLOOKUP($E1473,Labor!$1:$1048576,MATCH(DATE(Z$2,1,1),Labor!$A$1:$LI$1),FALSE)</f>
        <v>31492.604719999999</v>
      </c>
      <c r="AA1473" s="365">
        <f>+VLOOKUP($E1473,Labor!$1:$1048576,MATCH(DATE(AA$2,1,1),Labor!$A$1:$LI$1),FALSE)</f>
        <v>31551.584200000001</v>
      </c>
      <c r="AB1473" s="365">
        <f>+VLOOKUP($E1473,Labor!$1:$1048576,MATCH(DATE(AB$2,1,1),Labor!$A$1:$LI$1),FALSE)</f>
        <v>31630.66331</v>
      </c>
      <c r="AC1473" s="365">
        <f>+VLOOKUP($E1473,Labor!$1:$1048576,MATCH(DATE(AC$2,1,1),Labor!$A$1:$LI$1),FALSE)</f>
        <v>31732.941350000001</v>
      </c>
      <c r="AD1473" s="365">
        <f>+VLOOKUP($E1473,Labor!$1:$1048576,MATCH(DATE(AD$2,1,1),Labor!$A$1:$LI$1),FALSE)</f>
        <v>31860.11694</v>
      </c>
      <c r="AE1473" s="365">
        <f>+VLOOKUP($E1473,Labor!$1:$1048576,MATCH(DATE(AE$2,1,1),Labor!$A$1:$LI$1),FALSE)</f>
        <v>32007.603360000001</v>
      </c>
      <c r="AF1473" s="365">
        <f>+VLOOKUP($E1473,Labor!$1:$1048576,MATCH(DATE(AF$2,1,1),Labor!$A$1:$LI$1),FALSE)</f>
        <v>32162.16588</v>
      </c>
      <c r="AG1473" s="365">
        <f>+VLOOKUP($E1473,Labor!$1:$1048576,MATCH(DATE(AG$2,1,1),Labor!$A$1:$LI$1),FALSE)</f>
        <v>32321.834200000001</v>
      </c>
      <c r="AH1473" s="365">
        <f>+VLOOKUP($E1473,Labor!$1:$1048576,MATCH(DATE(AH$2,1,1),Labor!$A$1:$LI$1),FALSE)</f>
        <v>32488.77637</v>
      </c>
      <c r="AI1473" s="365">
        <f>+VLOOKUP($E1473,Labor!$1:$1048576,MATCH(DATE(AI$2,1,1),Labor!$A$1:$LI$1),FALSE)</f>
        <v>32664.05889</v>
      </c>
      <c r="AJ1473" s="365">
        <f>+VLOOKUP($E1473,Labor!$1:$1048576,MATCH(DATE(AJ$2,1,1),Labor!$A$1:$LI$1),FALSE)</f>
        <v>32846.137190000001</v>
      </c>
      <c r="AK1473" s="365">
        <f>+VLOOKUP($E1473,Labor!$1:$1048576,MATCH(DATE(AK$2,1,1),Labor!$A$1:$LI$1),FALSE)</f>
        <v>33031.358079999998</v>
      </c>
      <c r="AL1473" s="365">
        <f>+VLOOKUP($E1473,Labor!$1:$1048576,MATCH(DATE(AL$2,1,1),Labor!$A$1:$LI$1),FALSE)</f>
        <v>33214.907729999999</v>
      </c>
      <c r="AM1473" s="365">
        <f>+VLOOKUP($E1473,Labor!$1:$1048576,MATCH(DATE(AM$2,1,1),Labor!$A$1:$LI$1),FALSE)</f>
        <v>33391.476040000001</v>
      </c>
      <c r="AN1473" s="365">
        <f>+VLOOKUP($E1473,Labor!$1:$1048576,MATCH(DATE(AN$2,1,1),Labor!$A$1:$LI$1),FALSE)</f>
        <v>33555.698490000002</v>
      </c>
      <c r="AO1473" s="365">
        <f>+VLOOKUP($E1473,Labor!$1:$1048576,MATCH(DATE(AO$2,1,1),Labor!$A$1:$LI$1),FALSE)</f>
        <v>33702.472849999998</v>
      </c>
    </row>
    <row r="1474" spans="1:41" s="92" customFormat="1" ht="15" customHeight="1" x14ac:dyDescent="0.35">
      <c r="A1474" s="394"/>
      <c r="B1474" s="403"/>
      <c r="C1474" s="76" t="s">
        <v>783</v>
      </c>
      <c r="D1474" s="130"/>
      <c r="E1474" s="76" t="s">
        <v>3003</v>
      </c>
      <c r="F1474" s="365">
        <f>+VLOOKUP($E1474,Labor!$1:$1048576,MATCH(DATE(F$2,1,1),Labor!$A$1:$LI$1),FALSE)</f>
        <v>760.45773329999997</v>
      </c>
      <c r="G1474" s="365">
        <f>+VLOOKUP($E1474,Labor!$1:$1048576,MATCH(DATE(G$2,1,1),Labor!$A$1:$LI$1),FALSE)</f>
        <v>762.98004479999997</v>
      </c>
      <c r="H1474" s="365">
        <f>+VLOOKUP($E1474,Labor!$1:$1048576,MATCH(DATE(H$2,1,1),Labor!$A$1:$LI$1),FALSE)</f>
        <v>767.08461769999997</v>
      </c>
      <c r="I1474" s="365">
        <f>+VLOOKUP($E1474,Labor!$1:$1048576,MATCH(DATE(I$2,1,1),Labor!$A$1:$LI$1),FALSE)</f>
        <v>772.81745539999997</v>
      </c>
      <c r="J1474" s="365">
        <f>+VLOOKUP($E1474,Labor!$1:$1048576,MATCH(DATE(J$2,1,1),Labor!$A$1:$LI$1),FALSE)</f>
        <v>780.37803329999997</v>
      </c>
      <c r="K1474" s="365">
        <f>+VLOOKUP($E1474,Labor!$1:$1048576,MATCH(DATE(K$2,1,1),Labor!$A$1:$LI$1),FALSE)</f>
        <v>790.23155450000002</v>
      </c>
      <c r="L1474" s="365">
        <f>+VLOOKUP($E1474,Labor!$1:$1048576,MATCH(DATE(L$2,1,1),Labor!$A$1:$LI$1),FALSE)</f>
        <v>801.98444559999996</v>
      </c>
      <c r="M1474" s="365">
        <f>+VLOOKUP($E1474,Labor!$1:$1048576,MATCH(DATE(M$2,1,1),Labor!$A$1:$LI$1),FALSE)</f>
        <v>815.02007330000004</v>
      </c>
      <c r="N1474" s="365">
        <f>+VLOOKUP($E1474,Labor!$1:$1048576,MATCH(DATE(N$2,1,1),Labor!$A$1:$LI$1),FALSE)</f>
        <v>828.80559010000002</v>
      </c>
      <c r="O1474" s="365">
        <f>+VLOOKUP($E1474,Labor!$1:$1048576,MATCH(DATE(O$2,1,1),Labor!$A$1:$LI$1),FALSE)</f>
        <v>842.36296140000002</v>
      </c>
      <c r="P1474" s="365">
        <f>+VLOOKUP($E1474,Labor!$1:$1048576,MATCH(DATE(P$2,1,1),Labor!$A$1:$LI$1),FALSE)</f>
        <v>854.50551240000004</v>
      </c>
      <c r="Q1474" s="365">
        <f>+VLOOKUP($E1474,Labor!$1:$1048576,MATCH(DATE(Q$2,1,1),Labor!$A$1:$LI$1),FALSE)</f>
        <v>864.45641509999996</v>
      </c>
      <c r="R1474" s="365">
        <f>+VLOOKUP($E1474,Labor!$1:$1048576,MATCH(DATE(R$2,1,1),Labor!$A$1:$LI$1),FALSE)</f>
        <v>871.93985799999996</v>
      </c>
      <c r="S1474" s="365">
        <f>+VLOOKUP($E1474,Labor!$1:$1048576,MATCH(DATE(S$2,1,1),Labor!$A$1:$LI$1),FALSE)</f>
        <v>877.04105990000005</v>
      </c>
      <c r="T1474" s="365">
        <f>+VLOOKUP($E1474,Labor!$1:$1048576,MATCH(DATE(T$2,1,1),Labor!$A$1:$LI$1),FALSE)</f>
        <v>880.08329619999995</v>
      </c>
      <c r="U1474" s="365">
        <f>+VLOOKUP($E1474,Labor!$1:$1048576,MATCH(DATE(U$2,1,1),Labor!$A$1:$LI$1),FALSE)</f>
        <v>881.52831289999995</v>
      </c>
      <c r="V1474" s="365">
        <f>+VLOOKUP($E1474,Labor!$1:$1048576,MATCH(DATE(V$2,1,1),Labor!$A$1:$LI$1),FALSE)</f>
        <v>881.91431269999998</v>
      </c>
      <c r="W1474" s="365">
        <f>+VLOOKUP($E1474,Labor!$1:$1048576,MATCH(DATE(W$2,1,1),Labor!$A$1:$LI$1),FALSE)</f>
        <v>881.69191550000005</v>
      </c>
      <c r="X1474" s="365">
        <f>+VLOOKUP($E1474,Labor!$1:$1048576,MATCH(DATE(X$2,1,1),Labor!$A$1:$LI$1),FALSE)</f>
        <v>881.26233479999996</v>
      </c>
      <c r="Y1474" s="365">
        <f>+VLOOKUP($E1474,Labor!$1:$1048576,MATCH(DATE(Y$2,1,1),Labor!$A$1:$LI$1),FALSE)</f>
        <v>880.9546603</v>
      </c>
      <c r="Z1474" s="365">
        <f>+VLOOKUP($E1474,Labor!$1:$1048576,MATCH(DATE(Z$2,1,1),Labor!$A$1:$LI$1),FALSE)</f>
        <v>880.94471129999999</v>
      </c>
      <c r="AA1474" s="365">
        <f>+VLOOKUP($E1474,Labor!$1:$1048576,MATCH(DATE(AA$2,1,1),Labor!$A$1:$LI$1),FALSE)</f>
        <v>881.49661849999995</v>
      </c>
      <c r="AB1474" s="365">
        <f>+VLOOKUP($E1474,Labor!$1:$1048576,MATCH(DATE(AB$2,1,1),Labor!$A$1:$LI$1),FALSE)</f>
        <v>882.78351220000002</v>
      </c>
      <c r="AC1474" s="365">
        <f>+VLOOKUP($E1474,Labor!$1:$1048576,MATCH(DATE(AC$2,1,1),Labor!$A$1:$LI$1),FALSE)</f>
        <v>884.91239059999998</v>
      </c>
      <c r="AD1474" s="365">
        <f>+VLOOKUP($E1474,Labor!$1:$1048576,MATCH(DATE(AD$2,1,1),Labor!$A$1:$LI$1),FALSE)</f>
        <v>887.93522789999997</v>
      </c>
      <c r="AE1474" s="365">
        <f>+VLOOKUP($E1474,Labor!$1:$1048576,MATCH(DATE(AE$2,1,1),Labor!$A$1:$LI$1),FALSE)</f>
        <v>891.65652829999999</v>
      </c>
      <c r="AF1474" s="365">
        <f>+VLOOKUP($E1474,Labor!$1:$1048576,MATCH(DATE(AF$2,1,1),Labor!$A$1:$LI$1),FALSE)</f>
        <v>895.79269869999996</v>
      </c>
      <c r="AG1474" s="365">
        <f>+VLOOKUP($E1474,Labor!$1:$1048576,MATCH(DATE(AG$2,1,1),Labor!$A$1:$LI$1),FALSE)</f>
        <v>900.39140099999997</v>
      </c>
      <c r="AH1474" s="365">
        <f>+VLOOKUP($E1474,Labor!$1:$1048576,MATCH(DATE(AH$2,1,1),Labor!$A$1:$LI$1),FALSE)</f>
        <v>905.54663359999995</v>
      </c>
      <c r="AI1474" s="365">
        <f>+VLOOKUP($E1474,Labor!$1:$1048576,MATCH(DATE(AI$2,1,1),Labor!$A$1:$LI$1),FALSE)</f>
        <v>911.26906310000004</v>
      </c>
      <c r="AJ1474" s="365">
        <f>+VLOOKUP($E1474,Labor!$1:$1048576,MATCH(DATE(AJ$2,1,1),Labor!$A$1:$LI$1),FALSE)</f>
        <v>917.46599949999995</v>
      </c>
      <c r="AK1474" s="365">
        <f>+VLOOKUP($E1474,Labor!$1:$1048576,MATCH(DATE(AK$2,1,1),Labor!$A$1:$LI$1),FALSE)</f>
        <v>923.97437390000005</v>
      </c>
      <c r="AL1474" s="365">
        <f>+VLOOKUP($E1474,Labor!$1:$1048576,MATCH(DATE(AL$2,1,1),Labor!$A$1:$LI$1),FALSE)</f>
        <v>930.59802609999997</v>
      </c>
      <c r="AM1474" s="365">
        <f>+VLOOKUP($E1474,Labor!$1:$1048576,MATCH(DATE(AM$2,1,1),Labor!$A$1:$LI$1),FALSE)</f>
        <v>937.13007819999996</v>
      </c>
      <c r="AN1474" s="365">
        <f>+VLOOKUP($E1474,Labor!$1:$1048576,MATCH(DATE(AN$2,1,1),Labor!$A$1:$LI$1),FALSE)</f>
        <v>943.3664612</v>
      </c>
      <c r="AO1474" s="365">
        <f>+VLOOKUP($E1474,Labor!$1:$1048576,MATCH(DATE(AO$2,1,1),Labor!$A$1:$LI$1),FALSE)</f>
        <v>949.11489500000005</v>
      </c>
    </row>
    <row r="1475" spans="1:41" ht="15" customHeight="1" x14ac:dyDescent="0.35">
      <c r="A1475" s="394"/>
      <c r="B1475" s="403"/>
      <c r="C1475" s="67" t="s">
        <v>724</v>
      </c>
      <c r="D1475" s="93"/>
      <c r="E1475" s="67" t="s">
        <v>3004</v>
      </c>
      <c r="F1475" s="366">
        <f>+VLOOKUP($E1475,Labor!$1:$1048576,MATCH(DATE(F$2,1,1),Labor!$A$1:$LI$1),FALSE)</f>
        <v>731.40135290000001</v>
      </c>
      <c r="G1475" s="366">
        <f>+VLOOKUP($E1475,Labor!$1:$1048576,MATCH(DATE(G$2,1,1),Labor!$A$1:$LI$1),FALSE)</f>
        <v>734.21333919999995</v>
      </c>
      <c r="H1475" s="366">
        <f>+VLOOKUP($E1475,Labor!$1:$1048576,MATCH(DATE(H$2,1,1),Labor!$A$1:$LI$1),FALSE)</f>
        <v>738.75898559999996</v>
      </c>
      <c r="I1475" s="366">
        <f>+VLOOKUP($E1475,Labor!$1:$1048576,MATCH(DATE(I$2,1,1),Labor!$A$1:$LI$1),FALSE)</f>
        <v>745.00415480000004</v>
      </c>
      <c r="J1475" s="366">
        <f>+VLOOKUP($E1475,Labor!$1:$1048576,MATCH(DATE(J$2,1,1),Labor!$A$1:$LI$1),FALSE)</f>
        <v>753.0261064</v>
      </c>
      <c r="K1475" s="366">
        <f>+VLOOKUP($E1475,Labor!$1:$1048576,MATCH(DATE(K$2,1,1),Labor!$A$1:$LI$1),FALSE)</f>
        <v>763.27078649999999</v>
      </c>
      <c r="L1475" s="366">
        <f>+VLOOKUP($E1475,Labor!$1:$1048576,MATCH(DATE(L$2,1,1),Labor!$A$1:$LI$1),FALSE)</f>
        <v>775.26521649999995</v>
      </c>
      <c r="M1475" s="366">
        <f>+VLOOKUP($E1475,Labor!$1:$1048576,MATCH(DATE(M$2,1,1),Labor!$A$1:$LI$1),FALSE)</f>
        <v>788.43009080000002</v>
      </c>
      <c r="N1475" s="366">
        <f>+VLOOKUP($E1475,Labor!$1:$1048576,MATCH(DATE(N$2,1,1),Labor!$A$1:$LI$1),FALSE)</f>
        <v>802.26870859999997</v>
      </c>
      <c r="O1475" s="366">
        <f>+VLOOKUP($E1475,Labor!$1:$1048576,MATCH(DATE(O$2,1,1),Labor!$A$1:$LI$1),FALSE)</f>
        <v>815.83674029999997</v>
      </c>
      <c r="P1475" s="366">
        <f>+VLOOKUP($E1475,Labor!$1:$1048576,MATCH(DATE(P$2,1,1),Labor!$A$1:$LI$1),FALSE)</f>
        <v>827.97155469999996</v>
      </c>
      <c r="Q1475" s="366">
        <f>+VLOOKUP($E1475,Labor!$1:$1048576,MATCH(DATE(Q$2,1,1),Labor!$A$1:$LI$1),FALSE)</f>
        <v>837.9222638</v>
      </c>
      <c r="R1475" s="366">
        <f>+VLOOKUP($E1475,Labor!$1:$1048576,MATCH(DATE(R$2,1,1),Labor!$A$1:$LI$1),FALSE)</f>
        <v>845.42190559999995</v>
      </c>
      <c r="S1475" s="366">
        <f>+VLOOKUP($E1475,Labor!$1:$1048576,MATCH(DATE(S$2,1,1),Labor!$A$1:$LI$1),FALSE)</f>
        <v>850.55036250000001</v>
      </c>
      <c r="T1475" s="366">
        <f>+VLOOKUP($E1475,Labor!$1:$1048576,MATCH(DATE(T$2,1,1),Labor!$A$1:$LI$1),FALSE)</f>
        <v>853.62174709999999</v>
      </c>
      <c r="U1475" s="366">
        <f>+VLOOKUP($E1475,Labor!$1:$1048576,MATCH(DATE(U$2,1,1),Labor!$A$1:$LI$1),FALSE)</f>
        <v>855.08786740000005</v>
      </c>
      <c r="V1475" s="366">
        <f>+VLOOKUP($E1475,Labor!$1:$1048576,MATCH(DATE(V$2,1,1),Labor!$A$1:$LI$1),FALSE)</f>
        <v>855.43369870000004</v>
      </c>
      <c r="W1475" s="366">
        <f>+VLOOKUP($E1475,Labor!$1:$1048576,MATCH(DATE(W$2,1,1),Labor!$A$1:$LI$1),FALSE)</f>
        <v>855.1188118</v>
      </c>
      <c r="X1475" s="366">
        <f>+VLOOKUP($E1475,Labor!$1:$1048576,MATCH(DATE(X$2,1,1),Labor!$A$1:$LI$1),FALSE)</f>
        <v>854.55416209999999</v>
      </c>
      <c r="Y1475" s="366">
        <f>+VLOOKUP($E1475,Labor!$1:$1048576,MATCH(DATE(Y$2,1,1),Labor!$A$1:$LI$1),FALSE)</f>
        <v>854.07402830000001</v>
      </c>
      <c r="Z1475" s="366">
        <f>+VLOOKUP($E1475,Labor!$1:$1048576,MATCH(DATE(Z$2,1,1),Labor!$A$1:$LI$1),FALSE)</f>
        <v>853.86006580000003</v>
      </c>
      <c r="AA1475" s="366">
        <f>+VLOOKUP($E1475,Labor!$1:$1048576,MATCH(DATE(AA$2,1,1),Labor!$A$1:$LI$1),FALSE)</f>
        <v>854.17184680000003</v>
      </c>
      <c r="AB1475" s="366">
        <f>+VLOOKUP($E1475,Labor!$1:$1048576,MATCH(DATE(AB$2,1,1),Labor!$A$1:$LI$1),FALSE)</f>
        <v>855.17923069999995</v>
      </c>
      <c r="AC1475" s="366">
        <f>+VLOOKUP($E1475,Labor!$1:$1048576,MATCH(DATE(AC$2,1,1),Labor!$A$1:$LI$1),FALSE)</f>
        <v>856.98571130000005</v>
      </c>
      <c r="AD1475" s="366">
        <f>+VLOOKUP($E1475,Labor!$1:$1048576,MATCH(DATE(AD$2,1,1),Labor!$A$1:$LI$1),FALSE)</f>
        <v>859.63878799999998</v>
      </c>
      <c r="AE1475" s="366">
        <f>+VLOOKUP($E1475,Labor!$1:$1048576,MATCH(DATE(AE$2,1,1),Labor!$A$1:$LI$1),FALSE)</f>
        <v>862.94783080000002</v>
      </c>
      <c r="AF1475" s="366">
        <f>+VLOOKUP($E1475,Labor!$1:$1048576,MATCH(DATE(AF$2,1,1),Labor!$A$1:$LI$1),FALSE)</f>
        <v>866.91908890000002</v>
      </c>
      <c r="AG1475" s="366">
        <f>+VLOOKUP($E1475,Labor!$1:$1048576,MATCH(DATE(AG$2,1,1),Labor!$A$1:$LI$1),FALSE)</f>
        <v>871.55191009999999</v>
      </c>
      <c r="AH1475" s="366">
        <f>+VLOOKUP($E1475,Labor!$1:$1048576,MATCH(DATE(AH$2,1,1),Labor!$A$1:$LI$1),FALSE)</f>
        <v>876.84149049999996</v>
      </c>
      <c r="AI1475" s="366">
        <f>+VLOOKUP($E1475,Labor!$1:$1048576,MATCH(DATE(AI$2,1,1),Labor!$A$1:$LI$1),FALSE)</f>
        <v>882.72951499999999</v>
      </c>
      <c r="AJ1475" s="366">
        <f>+VLOOKUP($E1475,Labor!$1:$1048576,MATCH(DATE(AJ$2,1,1),Labor!$A$1:$LI$1),FALSE)</f>
        <v>889.08914010000001</v>
      </c>
      <c r="AK1475" s="366">
        <f>+VLOOKUP($E1475,Labor!$1:$1048576,MATCH(DATE(AK$2,1,1),Labor!$A$1:$LI$1),FALSE)</f>
        <v>895.74598990000004</v>
      </c>
      <c r="AL1475" s="366">
        <f>+VLOOKUP($E1475,Labor!$1:$1048576,MATCH(DATE(AL$2,1,1),Labor!$A$1:$LI$1),FALSE)</f>
        <v>902.50439830000005</v>
      </c>
      <c r="AM1475" s="366">
        <f>+VLOOKUP($E1475,Labor!$1:$1048576,MATCH(DATE(AM$2,1,1),Labor!$A$1:$LI$1),FALSE)</f>
        <v>909.16290549999997</v>
      </c>
      <c r="AN1475" s="366">
        <f>+VLOOKUP($E1475,Labor!$1:$1048576,MATCH(DATE(AN$2,1,1),Labor!$A$1:$LI$1),FALSE)</f>
        <v>915.5241456</v>
      </c>
      <c r="AO1475" s="366">
        <f>+VLOOKUP($E1475,Labor!$1:$1048576,MATCH(DATE(AO$2,1,1),Labor!$A$1:$LI$1),FALSE)</f>
        <v>921.40211390000002</v>
      </c>
    </row>
    <row r="1476" spans="1:41" ht="15" customHeight="1" x14ac:dyDescent="0.35">
      <c r="A1476" s="394"/>
      <c r="B1476" s="403"/>
      <c r="C1476" s="67" t="s">
        <v>725</v>
      </c>
      <c r="D1476" s="93"/>
      <c r="E1476" s="67" t="s">
        <v>3005</v>
      </c>
      <c r="F1476" s="366">
        <f>+VLOOKUP($E1476,Labor!$1:$1048576,MATCH(DATE(F$2,1,1),Labor!$A$1:$LI$1),FALSE)</f>
        <v>29.056380369999999</v>
      </c>
      <c r="G1476" s="366">
        <f>+VLOOKUP($E1476,Labor!$1:$1048576,MATCH(DATE(G$2,1,1),Labor!$A$1:$LI$1),FALSE)</f>
        <v>28.766705569999999</v>
      </c>
      <c r="H1476" s="366">
        <f>+VLOOKUP($E1476,Labor!$1:$1048576,MATCH(DATE(H$2,1,1),Labor!$A$1:$LI$1),FALSE)</f>
        <v>28.325632070000001</v>
      </c>
      <c r="I1476" s="366">
        <f>+VLOOKUP($E1476,Labor!$1:$1048576,MATCH(DATE(I$2,1,1),Labor!$A$1:$LI$1),FALSE)</f>
        <v>27.813300609999999</v>
      </c>
      <c r="J1476" s="366">
        <f>+VLOOKUP($E1476,Labor!$1:$1048576,MATCH(DATE(J$2,1,1),Labor!$A$1:$LI$1),FALSE)</f>
        <v>27.351926899999999</v>
      </c>
      <c r="K1476" s="366">
        <f>+VLOOKUP($E1476,Labor!$1:$1048576,MATCH(DATE(K$2,1,1),Labor!$A$1:$LI$1),FALSE)</f>
        <v>26.960768049999999</v>
      </c>
      <c r="L1476" s="366">
        <f>+VLOOKUP($E1476,Labor!$1:$1048576,MATCH(DATE(L$2,1,1),Labor!$A$1:$LI$1),FALSE)</f>
        <v>26.719229089999999</v>
      </c>
      <c r="M1476" s="366">
        <f>+VLOOKUP($E1476,Labor!$1:$1048576,MATCH(DATE(M$2,1,1),Labor!$A$1:$LI$1),FALSE)</f>
        <v>26.58998253</v>
      </c>
      <c r="N1476" s="366">
        <f>+VLOOKUP($E1476,Labor!$1:$1048576,MATCH(DATE(N$2,1,1),Labor!$A$1:$LI$1),FALSE)</f>
        <v>26.536881529999999</v>
      </c>
      <c r="O1476" s="366">
        <f>+VLOOKUP($E1476,Labor!$1:$1048576,MATCH(DATE(O$2,1,1),Labor!$A$1:$LI$1),FALSE)</f>
        <v>26.52622118</v>
      </c>
      <c r="P1476" s="366">
        <f>+VLOOKUP($E1476,Labor!$1:$1048576,MATCH(DATE(P$2,1,1),Labor!$A$1:$LI$1),FALSE)</f>
        <v>26.533957699999998</v>
      </c>
      <c r="Q1476" s="366">
        <f>+VLOOKUP($E1476,Labor!$1:$1048576,MATCH(DATE(Q$2,1,1),Labor!$A$1:$LI$1),FALSE)</f>
        <v>26.534151300000001</v>
      </c>
      <c r="R1476" s="366">
        <f>+VLOOKUP($E1476,Labor!$1:$1048576,MATCH(DATE(R$2,1,1),Labor!$A$1:$LI$1),FALSE)</f>
        <v>26.517952380000001</v>
      </c>
      <c r="S1476" s="366">
        <f>+VLOOKUP($E1476,Labor!$1:$1048576,MATCH(DATE(S$2,1,1),Labor!$A$1:$LI$1),FALSE)</f>
        <v>26.490697340000001</v>
      </c>
      <c r="T1476" s="366">
        <f>+VLOOKUP($E1476,Labor!$1:$1048576,MATCH(DATE(T$2,1,1),Labor!$A$1:$LI$1),FALSE)</f>
        <v>26.461549059999999</v>
      </c>
      <c r="U1476" s="366">
        <f>+VLOOKUP($E1476,Labor!$1:$1048576,MATCH(DATE(U$2,1,1),Labor!$A$1:$LI$1),FALSE)</f>
        <v>26.44044551</v>
      </c>
      <c r="V1476" s="366">
        <f>+VLOOKUP($E1476,Labor!$1:$1048576,MATCH(DATE(V$2,1,1),Labor!$A$1:$LI$1),FALSE)</f>
        <v>26.48061405</v>
      </c>
      <c r="W1476" s="366">
        <f>+VLOOKUP($E1476,Labor!$1:$1048576,MATCH(DATE(W$2,1,1),Labor!$A$1:$LI$1),FALSE)</f>
        <v>26.573103769999999</v>
      </c>
      <c r="X1476" s="366">
        <f>+VLOOKUP($E1476,Labor!$1:$1048576,MATCH(DATE(X$2,1,1),Labor!$A$1:$LI$1),FALSE)</f>
        <v>26.70817267</v>
      </c>
      <c r="Y1476" s="366">
        <f>+VLOOKUP($E1476,Labor!$1:$1048576,MATCH(DATE(Y$2,1,1),Labor!$A$1:$LI$1),FALSE)</f>
        <v>26.88063193</v>
      </c>
      <c r="Z1476" s="366">
        <f>+VLOOKUP($E1476,Labor!$1:$1048576,MATCH(DATE(Z$2,1,1),Labor!$A$1:$LI$1),FALSE)</f>
        <v>27.084645470000002</v>
      </c>
      <c r="AA1476" s="366">
        <f>+VLOOKUP($E1476,Labor!$1:$1048576,MATCH(DATE(AA$2,1,1),Labor!$A$1:$LI$1),FALSE)</f>
        <v>27.324771770000002</v>
      </c>
      <c r="AB1476" s="366">
        <f>+VLOOKUP($E1476,Labor!$1:$1048576,MATCH(DATE(AB$2,1,1),Labor!$A$1:$LI$1),FALSE)</f>
        <v>27.604281449999998</v>
      </c>
      <c r="AC1476" s="366">
        <f>+VLOOKUP($E1476,Labor!$1:$1048576,MATCH(DATE(AC$2,1,1),Labor!$A$1:$LI$1),FALSE)</f>
        <v>27.926679289999999</v>
      </c>
      <c r="AD1476" s="366">
        <f>+VLOOKUP($E1476,Labor!$1:$1048576,MATCH(DATE(AD$2,1,1),Labor!$A$1:$LI$1),FALSE)</f>
        <v>28.296439939999999</v>
      </c>
      <c r="AE1476" s="366">
        <f>+VLOOKUP($E1476,Labor!$1:$1048576,MATCH(DATE(AE$2,1,1),Labor!$A$1:$LI$1),FALSE)</f>
        <v>28.708697520000001</v>
      </c>
      <c r="AF1476" s="366">
        <f>+VLOOKUP($E1476,Labor!$1:$1048576,MATCH(DATE(AF$2,1,1),Labor!$A$1:$LI$1),FALSE)</f>
        <v>28.873609779999999</v>
      </c>
      <c r="AG1476" s="366">
        <f>+VLOOKUP($E1476,Labor!$1:$1048576,MATCH(DATE(AG$2,1,1),Labor!$A$1:$LI$1),FALSE)</f>
        <v>28.839490959999999</v>
      </c>
      <c r="AH1476" s="366">
        <f>+VLOOKUP($E1476,Labor!$1:$1048576,MATCH(DATE(AH$2,1,1),Labor!$A$1:$LI$1),FALSE)</f>
        <v>28.705143140000001</v>
      </c>
      <c r="AI1476" s="366">
        <f>+VLOOKUP($E1476,Labor!$1:$1048576,MATCH(DATE(AI$2,1,1),Labor!$A$1:$LI$1),FALSE)</f>
        <v>28.53954804</v>
      </c>
      <c r="AJ1476" s="366">
        <f>+VLOOKUP($E1476,Labor!$1:$1048576,MATCH(DATE(AJ$2,1,1),Labor!$A$1:$LI$1),FALSE)</f>
        <v>28.376859419999999</v>
      </c>
      <c r="AK1476" s="366">
        <f>+VLOOKUP($E1476,Labor!$1:$1048576,MATCH(DATE(AK$2,1,1),Labor!$A$1:$LI$1),FALSE)</f>
        <v>28.228384030000001</v>
      </c>
      <c r="AL1476" s="366">
        <f>+VLOOKUP($E1476,Labor!$1:$1048576,MATCH(DATE(AL$2,1,1),Labor!$A$1:$LI$1),FALSE)</f>
        <v>28.093627829999999</v>
      </c>
      <c r="AM1476" s="366">
        <f>+VLOOKUP($E1476,Labor!$1:$1048576,MATCH(DATE(AM$2,1,1),Labor!$A$1:$LI$1),FALSE)</f>
        <v>27.96717267</v>
      </c>
      <c r="AN1476" s="366">
        <f>+VLOOKUP($E1476,Labor!$1:$1048576,MATCH(DATE(AN$2,1,1),Labor!$A$1:$LI$1),FALSE)</f>
        <v>27.842315599999999</v>
      </c>
      <c r="AO1476" s="366">
        <f>+VLOOKUP($E1476,Labor!$1:$1048576,MATCH(DATE(AO$2,1,1),Labor!$A$1:$LI$1),FALSE)</f>
        <v>27.712781119999999</v>
      </c>
    </row>
    <row r="1477" spans="1:41" s="92" customFormat="1" ht="15" customHeight="1" x14ac:dyDescent="0.35">
      <c r="A1477" s="394"/>
      <c r="B1477" s="403"/>
      <c r="C1477" s="76" t="s">
        <v>784</v>
      </c>
      <c r="D1477" s="130"/>
      <c r="E1477" s="76" t="s">
        <v>790</v>
      </c>
      <c r="F1477" s="365">
        <f>+VLOOKUP($E1477,Labor!$1:$1048576,MATCH(DATE(F$2,1,1),Labor!$A$1:$LI$1),FALSE)</f>
        <v>4367.2040040000002</v>
      </c>
      <c r="G1477" s="365">
        <f>+VLOOKUP($E1477,Labor!$1:$1048576,MATCH(DATE(G$2,1,1),Labor!$A$1:$LI$1),FALSE)</f>
        <v>4394.5507280000002</v>
      </c>
      <c r="H1477" s="365">
        <f>+VLOOKUP($E1477,Labor!$1:$1048576,MATCH(DATE(H$2,1,1),Labor!$A$1:$LI$1),FALSE)</f>
        <v>4436.5923279999997</v>
      </c>
      <c r="I1477" s="365">
        <f>+VLOOKUP($E1477,Labor!$1:$1048576,MATCH(DATE(I$2,1,1),Labor!$A$1:$LI$1),FALSE)</f>
        <v>4488.3652970000003</v>
      </c>
      <c r="J1477" s="365">
        <f>+VLOOKUP($E1477,Labor!$1:$1048576,MATCH(DATE(J$2,1,1),Labor!$A$1:$LI$1),FALSE)</f>
        <v>4547.172039</v>
      </c>
      <c r="K1477" s="365">
        <f>+VLOOKUP($E1477,Labor!$1:$1048576,MATCH(DATE(K$2,1,1),Labor!$A$1:$LI$1),FALSE)</f>
        <v>4614.4073449999996</v>
      </c>
      <c r="L1477" s="365">
        <f>+VLOOKUP($E1477,Labor!$1:$1048576,MATCH(DATE(L$2,1,1),Labor!$A$1:$LI$1),FALSE)</f>
        <v>4690.1069779999998</v>
      </c>
      <c r="M1477" s="365">
        <f>+VLOOKUP($E1477,Labor!$1:$1048576,MATCH(DATE(M$2,1,1),Labor!$A$1:$LI$1),FALSE)</f>
        <v>4772.4983750000001</v>
      </c>
      <c r="N1477" s="365">
        <f>+VLOOKUP($E1477,Labor!$1:$1048576,MATCH(DATE(N$2,1,1),Labor!$A$1:$LI$1),FALSE)</f>
        <v>4859.9157939999996</v>
      </c>
      <c r="O1477" s="365">
        <f>+VLOOKUP($E1477,Labor!$1:$1048576,MATCH(DATE(O$2,1,1),Labor!$A$1:$LI$1),FALSE)</f>
        <v>4947.5991160000003</v>
      </c>
      <c r="P1477" s="365">
        <f>+VLOOKUP($E1477,Labor!$1:$1048576,MATCH(DATE(P$2,1,1),Labor!$A$1:$LI$1),FALSE)</f>
        <v>5028.9297260000003</v>
      </c>
      <c r="Q1477" s="365">
        <f>+VLOOKUP($E1477,Labor!$1:$1048576,MATCH(DATE(Q$2,1,1),Labor!$A$1:$LI$1),FALSE)</f>
        <v>5100.0984289999997</v>
      </c>
      <c r="R1477" s="365">
        <f>+VLOOKUP($E1477,Labor!$1:$1048576,MATCH(DATE(R$2,1,1),Labor!$A$1:$LI$1),FALSE)</f>
        <v>5159.8549370000001</v>
      </c>
      <c r="S1477" s="365">
        <f>+VLOOKUP($E1477,Labor!$1:$1048576,MATCH(DATE(S$2,1,1),Labor!$A$1:$LI$1),FALSE)</f>
        <v>5208.8838960000003</v>
      </c>
      <c r="T1477" s="365">
        <f>+VLOOKUP($E1477,Labor!$1:$1048576,MATCH(DATE(T$2,1,1),Labor!$A$1:$LI$1),FALSE)</f>
        <v>5249.1301219999996</v>
      </c>
      <c r="U1477" s="365">
        <f>+VLOOKUP($E1477,Labor!$1:$1048576,MATCH(DATE(U$2,1,1),Labor!$A$1:$LI$1),FALSE)</f>
        <v>5283.1827110000004</v>
      </c>
      <c r="V1477" s="365">
        <f>+VLOOKUP($E1477,Labor!$1:$1048576,MATCH(DATE(V$2,1,1),Labor!$A$1:$LI$1),FALSE)</f>
        <v>5313.6725139999999</v>
      </c>
      <c r="W1477" s="365">
        <f>+VLOOKUP($E1477,Labor!$1:$1048576,MATCH(DATE(W$2,1,1),Labor!$A$1:$LI$1),FALSE)</f>
        <v>5342.9298360000003</v>
      </c>
      <c r="X1477" s="365">
        <f>+VLOOKUP($E1477,Labor!$1:$1048576,MATCH(DATE(X$2,1,1),Labor!$A$1:$LI$1),FALSE)</f>
        <v>5372.9664080000002</v>
      </c>
      <c r="Y1477" s="365">
        <f>+VLOOKUP($E1477,Labor!$1:$1048576,MATCH(DATE(Y$2,1,1),Labor!$A$1:$LI$1),FALSE)</f>
        <v>5405.3860489999997</v>
      </c>
      <c r="Z1477" s="365">
        <f>+VLOOKUP($E1477,Labor!$1:$1048576,MATCH(DATE(Z$2,1,1),Labor!$A$1:$LI$1),FALSE)</f>
        <v>5441.1504249999998</v>
      </c>
      <c r="AA1477" s="365">
        <f>+VLOOKUP($E1477,Labor!$1:$1048576,MATCH(DATE(AA$2,1,1),Labor!$A$1:$LI$1),FALSE)</f>
        <v>5481.3264980000004</v>
      </c>
      <c r="AB1477" s="365">
        <f>+VLOOKUP($E1477,Labor!$1:$1048576,MATCH(DATE(AB$2,1,1),Labor!$A$1:$LI$1),FALSE)</f>
        <v>5526.6832549999999</v>
      </c>
      <c r="AC1477" s="365">
        <f>+VLOOKUP($E1477,Labor!$1:$1048576,MATCH(DATE(AC$2,1,1),Labor!$A$1:$LI$1),FALSE)</f>
        <v>5577.7290979999998</v>
      </c>
      <c r="AD1477" s="365">
        <f>+VLOOKUP($E1477,Labor!$1:$1048576,MATCH(DATE(AD$2,1,1),Labor!$A$1:$LI$1),FALSE)</f>
        <v>5634.7301989999996</v>
      </c>
      <c r="AE1477" s="365">
        <f>+VLOOKUP($E1477,Labor!$1:$1048576,MATCH(DATE(AE$2,1,1),Labor!$A$1:$LI$1),FALSE)</f>
        <v>5697.0844150000003</v>
      </c>
      <c r="AF1477" s="365">
        <f>+VLOOKUP($E1477,Labor!$1:$1048576,MATCH(DATE(AF$2,1,1),Labor!$A$1:$LI$1),FALSE)</f>
        <v>5761.5720600000004</v>
      </c>
      <c r="AG1477" s="365">
        <f>+VLOOKUP($E1477,Labor!$1:$1048576,MATCH(DATE(AG$2,1,1),Labor!$A$1:$LI$1),FALSE)</f>
        <v>5826.5052660000001</v>
      </c>
      <c r="AH1477" s="365">
        <f>+VLOOKUP($E1477,Labor!$1:$1048576,MATCH(DATE(AH$2,1,1),Labor!$A$1:$LI$1),FALSE)</f>
        <v>5891.4909960000005</v>
      </c>
      <c r="AI1477" s="365">
        <f>+VLOOKUP($E1477,Labor!$1:$1048576,MATCH(DATE(AI$2,1,1),Labor!$A$1:$LI$1),FALSE)</f>
        <v>5956.3506450000004</v>
      </c>
      <c r="AJ1477" s="365">
        <f>+VLOOKUP($E1477,Labor!$1:$1048576,MATCH(DATE(AJ$2,1,1),Labor!$A$1:$LI$1),FALSE)</f>
        <v>6020.6179320000001</v>
      </c>
      <c r="AK1477" s="365">
        <f>+VLOOKUP($E1477,Labor!$1:$1048576,MATCH(DATE(AK$2,1,1),Labor!$A$1:$LI$1),FALSE)</f>
        <v>6083.5071340000004</v>
      </c>
      <c r="AL1477" s="365">
        <f>+VLOOKUP($E1477,Labor!$1:$1048576,MATCH(DATE(AL$2,1,1),Labor!$A$1:$LI$1),FALSE)</f>
        <v>6144.0399749999997</v>
      </c>
      <c r="AM1477" s="365">
        <f>+VLOOKUP($E1477,Labor!$1:$1048576,MATCH(DATE(AM$2,1,1),Labor!$A$1:$LI$1),FALSE)</f>
        <v>6201.1530860000003</v>
      </c>
      <c r="AN1477" s="365">
        <f>+VLOOKUP($E1477,Labor!$1:$1048576,MATCH(DATE(AN$2,1,1),Labor!$A$1:$LI$1),FALSE)</f>
        <v>6253.7798080000002</v>
      </c>
      <c r="AO1477" s="365">
        <f>+VLOOKUP($E1477,Labor!$1:$1048576,MATCH(DATE(AO$2,1,1),Labor!$A$1:$LI$1),FALSE)</f>
        <v>6300.9130580000001</v>
      </c>
    </row>
    <row r="1478" spans="1:41" ht="15" customHeight="1" x14ac:dyDescent="0.35">
      <c r="A1478" s="394"/>
      <c r="B1478" s="403"/>
      <c r="C1478" s="67" t="s">
        <v>726</v>
      </c>
      <c r="D1478" s="93"/>
      <c r="E1478" s="67" t="s">
        <v>791</v>
      </c>
      <c r="F1478" s="366">
        <f>+VLOOKUP($E1478,Labor!$1:$1048576,MATCH(DATE(F$2,1,1),Labor!$A$1:$LI$1),FALSE)</f>
        <v>618.00900309999997</v>
      </c>
      <c r="G1478" s="366">
        <f>+VLOOKUP($E1478,Labor!$1:$1048576,MATCH(DATE(G$2,1,1),Labor!$A$1:$LI$1),FALSE)</f>
        <v>620.67830900000001</v>
      </c>
      <c r="H1478" s="366">
        <f>+VLOOKUP($E1478,Labor!$1:$1048576,MATCH(DATE(H$2,1,1),Labor!$A$1:$LI$1),FALSE)</f>
        <v>624.82098819999999</v>
      </c>
      <c r="I1478" s="366">
        <f>+VLOOKUP($E1478,Labor!$1:$1048576,MATCH(DATE(I$2,1,1),Labor!$A$1:$LI$1),FALSE)</f>
        <v>630.32197819999999</v>
      </c>
      <c r="J1478" s="366">
        <f>+VLOOKUP($E1478,Labor!$1:$1048576,MATCH(DATE(J$2,1,1),Labor!$A$1:$LI$1),FALSE)</f>
        <v>637.31152310000004</v>
      </c>
      <c r="K1478" s="366">
        <f>+VLOOKUP($E1478,Labor!$1:$1048576,MATCH(DATE(K$2,1,1),Labor!$A$1:$LI$1),FALSE)</f>
        <v>646.25882690000003</v>
      </c>
      <c r="L1478" s="366">
        <f>+VLOOKUP($E1478,Labor!$1:$1048576,MATCH(DATE(L$2,1,1),Labor!$A$1:$LI$1),FALSE)</f>
        <v>656.57762100000002</v>
      </c>
      <c r="M1478" s="366">
        <f>+VLOOKUP($E1478,Labor!$1:$1048576,MATCH(DATE(M$2,1,1),Labor!$A$1:$LI$1),FALSE)</f>
        <v>667.72980500000006</v>
      </c>
      <c r="N1478" s="366">
        <f>+VLOOKUP($E1478,Labor!$1:$1048576,MATCH(DATE(N$2,1,1),Labor!$A$1:$LI$1),FALSE)</f>
        <v>679.30364499999996</v>
      </c>
      <c r="O1478" s="366">
        <f>+VLOOKUP($E1478,Labor!$1:$1048576,MATCH(DATE(O$2,1,1),Labor!$A$1:$LI$1),FALSE)</f>
        <v>690.62222410000004</v>
      </c>
      <c r="P1478" s="366">
        <f>+VLOOKUP($E1478,Labor!$1:$1048576,MATCH(DATE(P$2,1,1),Labor!$A$1:$LI$1),FALSE)</f>
        <v>700.89617229999999</v>
      </c>
      <c r="Q1478" s="366">
        <f>+VLOOKUP($E1478,Labor!$1:$1048576,MATCH(DATE(Q$2,1,1),Labor!$A$1:$LI$1),FALSE)</f>
        <v>709.50639369999999</v>
      </c>
      <c r="R1478" s="366">
        <f>+VLOOKUP($E1478,Labor!$1:$1048576,MATCH(DATE(R$2,1,1),Labor!$A$1:$LI$1),FALSE)</f>
        <v>716.19771519999995</v>
      </c>
      <c r="S1478" s="366">
        <f>+VLOOKUP($E1478,Labor!$1:$1048576,MATCH(DATE(S$2,1,1),Labor!$A$1:$LI$1),FALSE)</f>
        <v>720.97453759999996</v>
      </c>
      <c r="T1478" s="366">
        <f>+VLOOKUP($E1478,Labor!$1:$1048576,MATCH(DATE(T$2,1,1),Labor!$A$1:$LI$1),FALSE)</f>
        <v>724.02535090000003</v>
      </c>
      <c r="U1478" s="366">
        <f>+VLOOKUP($E1478,Labor!$1:$1048576,MATCH(DATE(U$2,1,1),Labor!$A$1:$LI$1),FALSE)</f>
        <v>725.65960719999998</v>
      </c>
      <c r="V1478" s="366">
        <f>+VLOOKUP($E1478,Labor!$1:$1048576,MATCH(DATE(V$2,1,1),Labor!$A$1:$LI$1),FALSE)</f>
        <v>726.23632299999997</v>
      </c>
      <c r="W1478" s="366">
        <f>+VLOOKUP($E1478,Labor!$1:$1048576,MATCH(DATE(W$2,1,1),Labor!$A$1:$LI$1),FALSE)</f>
        <v>726.11787939999999</v>
      </c>
      <c r="X1478" s="366">
        <f>+VLOOKUP($E1478,Labor!$1:$1048576,MATCH(DATE(X$2,1,1),Labor!$A$1:$LI$1),FALSE)</f>
        <v>725.64027339999996</v>
      </c>
      <c r="Y1478" s="366">
        <f>+VLOOKUP($E1478,Labor!$1:$1048576,MATCH(DATE(Y$2,1,1),Labor!$A$1:$LI$1),FALSE)</f>
        <v>725.08571189999998</v>
      </c>
      <c r="Z1478" s="366">
        <f>+VLOOKUP($E1478,Labor!$1:$1048576,MATCH(DATE(Z$2,1,1),Labor!$A$1:$LI$1),FALSE)</f>
        <v>724.60200910000003</v>
      </c>
      <c r="AA1478" s="366">
        <f>+VLOOKUP($E1478,Labor!$1:$1048576,MATCH(DATE(AA$2,1,1),Labor!$A$1:$LI$1),FALSE)</f>
        <v>724.43321560000004</v>
      </c>
      <c r="AB1478" s="366">
        <f>+VLOOKUP($E1478,Labor!$1:$1048576,MATCH(DATE(AB$2,1,1),Labor!$A$1:$LI$1),FALSE)</f>
        <v>724.73418049999998</v>
      </c>
      <c r="AC1478" s="366">
        <f>+VLOOKUP($E1478,Labor!$1:$1048576,MATCH(DATE(AC$2,1,1),Labor!$A$1:$LI$1),FALSE)</f>
        <v>725.60362899999996</v>
      </c>
      <c r="AD1478" s="366">
        <f>+VLOOKUP($E1478,Labor!$1:$1048576,MATCH(DATE(AD$2,1,1),Labor!$A$1:$LI$1),FALSE)</f>
        <v>727.09358410000004</v>
      </c>
      <c r="AE1478" s="366">
        <f>+VLOOKUP($E1478,Labor!$1:$1048576,MATCH(DATE(AE$2,1,1),Labor!$A$1:$LI$1),FALSE)</f>
        <v>729.02369910000004</v>
      </c>
      <c r="AF1478" s="366">
        <f>+VLOOKUP($E1478,Labor!$1:$1048576,MATCH(DATE(AF$2,1,1),Labor!$A$1:$LI$1),FALSE)</f>
        <v>731.43038200000001</v>
      </c>
      <c r="AG1478" s="366">
        <f>+VLOOKUP($E1478,Labor!$1:$1048576,MATCH(DATE(AG$2,1,1),Labor!$A$1:$LI$1),FALSE)</f>
        <v>734.32238870000003</v>
      </c>
      <c r="AH1478" s="366">
        <f>+VLOOKUP($E1478,Labor!$1:$1048576,MATCH(DATE(AH$2,1,1),Labor!$A$1:$LI$1),FALSE)</f>
        <v>737.70810979999999</v>
      </c>
      <c r="AI1478" s="366">
        <f>+VLOOKUP($E1478,Labor!$1:$1048576,MATCH(DATE(AI$2,1,1),Labor!$A$1:$LI$1),FALSE)</f>
        <v>741.5635638</v>
      </c>
      <c r="AJ1478" s="366">
        <f>+VLOOKUP($E1478,Labor!$1:$1048576,MATCH(DATE(AJ$2,1,1),Labor!$A$1:$LI$1),FALSE)</f>
        <v>745.81496059999995</v>
      </c>
      <c r="AK1478" s="366">
        <f>+VLOOKUP($E1478,Labor!$1:$1048576,MATCH(DATE(AK$2,1,1),Labor!$A$1:$LI$1),FALSE)</f>
        <v>750.34806519999995</v>
      </c>
      <c r="AL1478" s="366">
        <f>+VLOOKUP($E1478,Labor!$1:$1048576,MATCH(DATE(AL$2,1,1),Labor!$A$1:$LI$1),FALSE)</f>
        <v>755.02473810000004</v>
      </c>
      <c r="AM1478" s="366">
        <f>+VLOOKUP($E1478,Labor!$1:$1048576,MATCH(DATE(AM$2,1,1),Labor!$A$1:$LI$1),FALSE)</f>
        <v>759.69444090000002</v>
      </c>
      <c r="AN1478" s="366">
        <f>+VLOOKUP($E1478,Labor!$1:$1048576,MATCH(DATE(AN$2,1,1),Labor!$A$1:$LI$1),FALSE)</f>
        <v>764.20300829999996</v>
      </c>
      <c r="AO1478" s="366">
        <f>+VLOOKUP($E1478,Labor!$1:$1048576,MATCH(DATE(AO$2,1,1),Labor!$A$1:$LI$1),FALSE)</f>
        <v>768.39992689999997</v>
      </c>
    </row>
    <row r="1479" spans="1:41" ht="15" customHeight="1" x14ac:dyDescent="0.35">
      <c r="A1479" s="394"/>
      <c r="B1479" s="403"/>
      <c r="C1479" s="67" t="s">
        <v>727</v>
      </c>
      <c r="D1479" s="93"/>
      <c r="E1479" s="67" t="s">
        <v>792</v>
      </c>
      <c r="F1479" s="366">
        <f>+VLOOKUP($E1479,Labor!$1:$1048576,MATCH(DATE(F$2,1,1),Labor!$A$1:$LI$1),FALSE)</f>
        <v>185.66605960000001</v>
      </c>
      <c r="G1479" s="366">
        <f>+VLOOKUP($E1479,Labor!$1:$1048576,MATCH(DATE(G$2,1,1),Labor!$A$1:$LI$1),FALSE)</f>
        <v>188.62321890000001</v>
      </c>
      <c r="H1479" s="366">
        <f>+VLOOKUP($E1479,Labor!$1:$1048576,MATCH(DATE(H$2,1,1),Labor!$A$1:$LI$1),FALSE)</f>
        <v>193.02269150000001</v>
      </c>
      <c r="I1479" s="366">
        <f>+VLOOKUP($E1479,Labor!$1:$1048576,MATCH(DATE(I$2,1,1),Labor!$A$1:$LI$1),FALSE)</f>
        <v>197.8304991</v>
      </c>
      <c r="J1479" s="366">
        <f>+VLOOKUP($E1479,Labor!$1:$1048576,MATCH(DATE(J$2,1,1),Labor!$A$1:$LI$1),FALSE)</f>
        <v>202.7468868</v>
      </c>
      <c r="K1479" s="366">
        <f>+VLOOKUP($E1479,Labor!$1:$1048576,MATCH(DATE(K$2,1,1),Labor!$A$1:$LI$1),FALSE)</f>
        <v>207.8969664</v>
      </c>
      <c r="L1479" s="366">
        <f>+VLOOKUP($E1479,Labor!$1:$1048576,MATCH(DATE(L$2,1,1),Labor!$A$1:$LI$1),FALSE)</f>
        <v>212.84293059999999</v>
      </c>
      <c r="M1479" s="366">
        <f>+VLOOKUP($E1479,Labor!$1:$1048576,MATCH(DATE(M$2,1,1),Labor!$A$1:$LI$1),FALSE)</f>
        <v>217.47550440000001</v>
      </c>
      <c r="N1479" s="366">
        <f>+VLOOKUP($E1479,Labor!$1:$1048576,MATCH(DATE(N$2,1,1),Labor!$A$1:$LI$1),FALSE)</f>
        <v>221.85231139999999</v>
      </c>
      <c r="O1479" s="366">
        <f>+VLOOKUP($E1479,Labor!$1:$1048576,MATCH(DATE(O$2,1,1),Labor!$A$1:$LI$1),FALSE)</f>
        <v>225.7261766</v>
      </c>
      <c r="P1479" s="366">
        <f>+VLOOKUP($E1479,Labor!$1:$1048576,MATCH(DATE(P$2,1,1),Labor!$A$1:$LI$1),FALSE)</f>
        <v>228.65427529999999</v>
      </c>
      <c r="Q1479" s="366">
        <f>+VLOOKUP($E1479,Labor!$1:$1048576,MATCH(DATE(Q$2,1,1),Labor!$A$1:$LI$1),FALSE)</f>
        <v>230.56721569999999</v>
      </c>
      <c r="R1479" s="366">
        <f>+VLOOKUP($E1479,Labor!$1:$1048576,MATCH(DATE(R$2,1,1),Labor!$A$1:$LI$1),FALSE)</f>
        <v>231.5763398</v>
      </c>
      <c r="S1479" s="366">
        <f>+VLOOKUP($E1479,Labor!$1:$1048576,MATCH(DATE(S$2,1,1),Labor!$A$1:$LI$1),FALSE)</f>
        <v>231.89078570000001</v>
      </c>
      <c r="T1479" s="366">
        <f>+VLOOKUP($E1479,Labor!$1:$1048576,MATCH(DATE(T$2,1,1),Labor!$A$1:$LI$1),FALSE)</f>
        <v>231.76163260000001</v>
      </c>
      <c r="U1479" s="366">
        <f>+VLOOKUP($E1479,Labor!$1:$1048576,MATCH(DATE(U$2,1,1),Labor!$A$1:$LI$1),FALSE)</f>
        <v>231.43678969999999</v>
      </c>
      <c r="V1479" s="366">
        <f>+VLOOKUP($E1479,Labor!$1:$1048576,MATCH(DATE(V$2,1,1),Labor!$A$1:$LI$1),FALSE)</f>
        <v>231.112673</v>
      </c>
      <c r="W1479" s="366">
        <f>+VLOOKUP($E1479,Labor!$1:$1048576,MATCH(DATE(W$2,1,1),Labor!$A$1:$LI$1),FALSE)</f>
        <v>230.93000040000001</v>
      </c>
      <c r="X1479" s="366">
        <f>+VLOOKUP($E1479,Labor!$1:$1048576,MATCH(DATE(X$2,1,1),Labor!$A$1:$LI$1),FALSE)</f>
        <v>230.98772389999999</v>
      </c>
      <c r="Y1479" s="366">
        <f>+VLOOKUP($E1479,Labor!$1:$1048576,MATCH(DATE(Y$2,1,1),Labor!$A$1:$LI$1),FALSE)</f>
        <v>231.3446069</v>
      </c>
      <c r="Z1479" s="366">
        <f>+VLOOKUP($E1479,Labor!$1:$1048576,MATCH(DATE(Z$2,1,1),Labor!$A$1:$LI$1),FALSE)</f>
        <v>232.02384570000001</v>
      </c>
      <c r="AA1479" s="366">
        <f>+VLOOKUP($E1479,Labor!$1:$1048576,MATCH(DATE(AA$2,1,1),Labor!$A$1:$LI$1),FALSE)</f>
        <v>233.04556030000001</v>
      </c>
      <c r="AB1479" s="366">
        <f>+VLOOKUP($E1479,Labor!$1:$1048576,MATCH(DATE(AB$2,1,1),Labor!$A$1:$LI$1),FALSE)</f>
        <v>234.41371760000001</v>
      </c>
      <c r="AC1479" s="366">
        <f>+VLOOKUP($E1479,Labor!$1:$1048576,MATCH(DATE(AC$2,1,1),Labor!$A$1:$LI$1),FALSE)</f>
        <v>236.12082599999999</v>
      </c>
      <c r="AD1479" s="366">
        <f>+VLOOKUP($E1479,Labor!$1:$1048576,MATCH(DATE(AD$2,1,1),Labor!$A$1:$LI$1),FALSE)</f>
        <v>238.1487588</v>
      </c>
      <c r="AE1479" s="366">
        <f>+VLOOKUP($E1479,Labor!$1:$1048576,MATCH(DATE(AE$2,1,1),Labor!$A$1:$LI$1),FALSE)</f>
        <v>240.45504579999999</v>
      </c>
      <c r="AF1479" s="366">
        <f>+VLOOKUP($E1479,Labor!$1:$1048576,MATCH(DATE(AF$2,1,1),Labor!$A$1:$LI$1),FALSE)</f>
        <v>243.02243369999999</v>
      </c>
      <c r="AG1479" s="366">
        <f>+VLOOKUP($E1479,Labor!$1:$1048576,MATCH(DATE(AG$2,1,1),Labor!$A$1:$LI$1),FALSE)</f>
        <v>245.8309509</v>
      </c>
      <c r="AH1479" s="366">
        <f>+VLOOKUP($E1479,Labor!$1:$1048576,MATCH(DATE(AH$2,1,1),Labor!$A$1:$LI$1),FALSE)</f>
        <v>248.85570190000001</v>
      </c>
      <c r="AI1479" s="366">
        <f>+VLOOKUP($E1479,Labor!$1:$1048576,MATCH(DATE(AI$2,1,1),Labor!$A$1:$LI$1),FALSE)</f>
        <v>252.03940170000001</v>
      </c>
      <c r="AJ1479" s="366">
        <f>+VLOOKUP($E1479,Labor!$1:$1048576,MATCH(DATE(AJ$2,1,1),Labor!$A$1:$LI$1),FALSE)</f>
        <v>255.29659419999999</v>
      </c>
      <c r="AK1479" s="366">
        <f>+VLOOKUP($E1479,Labor!$1:$1048576,MATCH(DATE(AK$2,1,1),Labor!$A$1:$LI$1),FALSE)</f>
        <v>258.53361039999999</v>
      </c>
      <c r="AL1479" s="366">
        <f>+VLOOKUP($E1479,Labor!$1:$1048576,MATCH(DATE(AL$2,1,1),Labor!$A$1:$LI$1),FALSE)</f>
        <v>261.66422440000002</v>
      </c>
      <c r="AM1479" s="366">
        <f>+VLOOKUP($E1479,Labor!$1:$1048576,MATCH(DATE(AM$2,1,1),Labor!$A$1:$LI$1),FALSE)</f>
        <v>264.6149838</v>
      </c>
      <c r="AN1479" s="366">
        <f>+VLOOKUP($E1479,Labor!$1:$1048576,MATCH(DATE(AN$2,1,1),Labor!$A$1:$LI$1),FALSE)</f>
        <v>267.32590750000003</v>
      </c>
      <c r="AO1479" s="366">
        <f>+VLOOKUP($E1479,Labor!$1:$1048576,MATCH(DATE(AO$2,1,1),Labor!$A$1:$LI$1),FALSE)</f>
        <v>269.74948339999997</v>
      </c>
    </row>
    <row r="1480" spans="1:41" ht="15" customHeight="1" x14ac:dyDescent="0.35">
      <c r="A1480" s="394"/>
      <c r="B1480" s="403"/>
      <c r="C1480" s="67" t="s">
        <v>728</v>
      </c>
      <c r="D1480" s="93"/>
      <c r="E1480" s="67" t="s">
        <v>793</v>
      </c>
      <c r="F1480" s="366">
        <f>+VLOOKUP($E1480,Labor!$1:$1048576,MATCH(DATE(F$2,1,1),Labor!$A$1:$LI$1),FALSE)</f>
        <v>97.923215920000004</v>
      </c>
      <c r="G1480" s="366">
        <f>+VLOOKUP($E1480,Labor!$1:$1048576,MATCH(DATE(G$2,1,1),Labor!$A$1:$LI$1),FALSE)</f>
        <v>98.403804690000001</v>
      </c>
      <c r="H1480" s="366">
        <f>+VLOOKUP($E1480,Labor!$1:$1048576,MATCH(DATE(H$2,1,1),Labor!$A$1:$LI$1),FALSE)</f>
        <v>99.130278649999994</v>
      </c>
      <c r="I1480" s="366">
        <f>+VLOOKUP($E1480,Labor!$1:$1048576,MATCH(DATE(I$2,1,1),Labor!$A$1:$LI$1),FALSE)</f>
        <v>99.988796019999995</v>
      </c>
      <c r="J1480" s="366">
        <f>+VLOOKUP($E1480,Labor!$1:$1048576,MATCH(DATE(J$2,1,1),Labor!$A$1:$LI$1),FALSE)</f>
        <v>100.9741586</v>
      </c>
      <c r="K1480" s="366">
        <f>+VLOOKUP($E1480,Labor!$1:$1048576,MATCH(DATE(K$2,1,1),Labor!$A$1:$LI$1),FALSE)</f>
        <v>102.1795987</v>
      </c>
      <c r="L1480" s="366">
        <f>+VLOOKUP($E1480,Labor!$1:$1048576,MATCH(DATE(L$2,1,1),Labor!$A$1:$LI$1),FALSE)</f>
        <v>103.63778720000001</v>
      </c>
      <c r="M1480" s="366">
        <f>+VLOOKUP($E1480,Labor!$1:$1048576,MATCH(DATE(M$2,1,1),Labor!$A$1:$LI$1),FALSE)</f>
        <v>105.2982356</v>
      </c>
      <c r="N1480" s="366">
        <f>+VLOOKUP($E1480,Labor!$1:$1048576,MATCH(DATE(N$2,1,1),Labor!$A$1:$LI$1),FALSE)</f>
        <v>107.10710450000001</v>
      </c>
      <c r="O1480" s="366">
        <f>+VLOOKUP($E1480,Labor!$1:$1048576,MATCH(DATE(O$2,1,1),Labor!$A$1:$LI$1),FALSE)</f>
        <v>108.9515248</v>
      </c>
      <c r="P1480" s="366">
        <f>+VLOOKUP($E1480,Labor!$1:$1048576,MATCH(DATE(P$2,1,1),Labor!$A$1:$LI$1),FALSE)</f>
        <v>110.6865026</v>
      </c>
      <c r="Q1480" s="366">
        <f>+VLOOKUP($E1480,Labor!$1:$1048576,MATCH(DATE(Q$2,1,1),Labor!$A$1:$LI$1),FALSE)</f>
        <v>112.2229725</v>
      </c>
      <c r="R1480" s="366">
        <f>+VLOOKUP($E1480,Labor!$1:$1048576,MATCH(DATE(R$2,1,1),Labor!$A$1:$LI$1),FALSE)</f>
        <v>113.53205370000001</v>
      </c>
      <c r="S1480" s="366">
        <f>+VLOOKUP($E1480,Labor!$1:$1048576,MATCH(DATE(S$2,1,1),Labor!$A$1:$LI$1),FALSE)</f>
        <v>114.6290743</v>
      </c>
      <c r="T1480" s="366">
        <f>+VLOOKUP($E1480,Labor!$1:$1048576,MATCH(DATE(T$2,1,1),Labor!$A$1:$LI$1),FALSE)</f>
        <v>115.5565969</v>
      </c>
      <c r="U1480" s="366">
        <f>+VLOOKUP($E1480,Labor!$1:$1048576,MATCH(DATE(U$2,1,1),Labor!$A$1:$LI$1),FALSE)</f>
        <v>116.3701628</v>
      </c>
      <c r="V1480" s="366">
        <f>+VLOOKUP($E1480,Labor!$1:$1048576,MATCH(DATE(V$2,1,1),Labor!$A$1:$LI$1),FALSE)</f>
        <v>117.12579789999999</v>
      </c>
      <c r="W1480" s="366">
        <f>+VLOOKUP($E1480,Labor!$1:$1048576,MATCH(DATE(W$2,1,1),Labor!$A$1:$LI$1),FALSE)</f>
        <v>117.87217630000001</v>
      </c>
      <c r="X1480" s="366">
        <f>+VLOOKUP($E1480,Labor!$1:$1048576,MATCH(DATE(X$2,1,1),Labor!$A$1:$LI$1),FALSE)</f>
        <v>118.650282</v>
      </c>
      <c r="Y1480" s="366">
        <f>+VLOOKUP($E1480,Labor!$1:$1048576,MATCH(DATE(Y$2,1,1),Labor!$A$1:$LI$1),FALSE)</f>
        <v>119.49189389999999</v>
      </c>
      <c r="Z1480" s="366">
        <f>+VLOOKUP($E1480,Labor!$1:$1048576,MATCH(DATE(Z$2,1,1),Labor!$A$1:$LI$1),FALSE)</f>
        <v>120.414872</v>
      </c>
      <c r="AA1480" s="366">
        <f>+VLOOKUP($E1480,Labor!$1:$1048576,MATCH(DATE(AA$2,1,1),Labor!$A$1:$LI$1),FALSE)</f>
        <v>121.43782760000001</v>
      </c>
      <c r="AB1480" s="366">
        <f>+VLOOKUP($E1480,Labor!$1:$1048576,MATCH(DATE(AB$2,1,1),Labor!$A$1:$LI$1),FALSE)</f>
        <v>122.57414129999999</v>
      </c>
      <c r="AC1480" s="366">
        <f>+VLOOKUP($E1480,Labor!$1:$1048576,MATCH(DATE(AC$2,1,1),Labor!$A$1:$LI$1),FALSE)</f>
        <v>123.8320186</v>
      </c>
      <c r="AD1480" s="366">
        <f>+VLOOKUP($E1480,Labor!$1:$1048576,MATCH(DATE(AD$2,1,1),Labor!$A$1:$LI$1),FALSE)</f>
        <v>125.2146923</v>
      </c>
      <c r="AE1480" s="366">
        <f>+VLOOKUP($E1480,Labor!$1:$1048576,MATCH(DATE(AE$2,1,1),Labor!$A$1:$LI$1),FALSE)</f>
        <v>126.70749309999999</v>
      </c>
      <c r="AF1480" s="366">
        <f>+VLOOKUP($E1480,Labor!$1:$1048576,MATCH(DATE(AF$2,1,1),Labor!$A$1:$LI$1),FALSE)</f>
        <v>128.2108728</v>
      </c>
      <c r="AG1480" s="366">
        <f>+VLOOKUP($E1480,Labor!$1:$1048576,MATCH(DATE(AG$2,1,1),Labor!$A$1:$LI$1),FALSE)</f>
        <v>129.68015370000001</v>
      </c>
      <c r="AH1480" s="366">
        <f>+VLOOKUP($E1480,Labor!$1:$1048576,MATCH(DATE(AH$2,1,1),Labor!$A$1:$LI$1),FALSE)</f>
        <v>131.11149259999999</v>
      </c>
      <c r="AI1480" s="366">
        <f>+VLOOKUP($E1480,Labor!$1:$1048576,MATCH(DATE(AI$2,1,1),Labor!$A$1:$LI$1),FALSE)</f>
        <v>132.50954229999999</v>
      </c>
      <c r="AJ1480" s="366">
        <f>+VLOOKUP($E1480,Labor!$1:$1048576,MATCH(DATE(AJ$2,1,1),Labor!$A$1:$LI$1),FALSE)</f>
        <v>133.8724891</v>
      </c>
      <c r="AK1480" s="366">
        <f>+VLOOKUP($E1480,Labor!$1:$1048576,MATCH(DATE(AK$2,1,1),Labor!$A$1:$LI$1),FALSE)</f>
        <v>135.19019510000001</v>
      </c>
      <c r="AL1480" s="366">
        <f>+VLOOKUP($E1480,Labor!$1:$1048576,MATCH(DATE(AL$2,1,1),Labor!$A$1:$LI$1),FALSE)</f>
        <v>136.44704429999999</v>
      </c>
      <c r="AM1480" s="366">
        <f>+VLOOKUP($E1480,Labor!$1:$1048576,MATCH(DATE(AM$2,1,1),Labor!$A$1:$LI$1),FALSE)</f>
        <v>137.62470980000001</v>
      </c>
      <c r="AN1480" s="366">
        <f>+VLOOKUP($E1480,Labor!$1:$1048576,MATCH(DATE(AN$2,1,1),Labor!$A$1:$LI$1),FALSE)</f>
        <v>138.70427559999999</v>
      </c>
      <c r="AO1480" s="366">
        <f>+VLOOKUP($E1480,Labor!$1:$1048576,MATCH(DATE(AO$2,1,1),Labor!$A$1:$LI$1),FALSE)</f>
        <v>139.6677737</v>
      </c>
    </row>
    <row r="1481" spans="1:41" ht="15" customHeight="1" x14ac:dyDescent="0.35">
      <c r="A1481" s="394"/>
      <c r="B1481" s="403"/>
      <c r="C1481" s="67" t="s">
        <v>729</v>
      </c>
      <c r="D1481" s="93"/>
      <c r="E1481" s="67" t="s">
        <v>794</v>
      </c>
      <c r="F1481" s="366">
        <f>+VLOOKUP($E1481,Labor!$1:$1048576,MATCH(DATE(F$2,1,1),Labor!$A$1:$LI$1),FALSE)</f>
        <v>58.803164629999998</v>
      </c>
      <c r="G1481" s="366">
        <f>+VLOOKUP($E1481,Labor!$1:$1048576,MATCH(DATE(G$2,1,1),Labor!$A$1:$LI$1),FALSE)</f>
        <v>59.235098139999998</v>
      </c>
      <c r="H1481" s="366">
        <f>+VLOOKUP($E1481,Labor!$1:$1048576,MATCH(DATE(H$2,1,1),Labor!$A$1:$LI$1),FALSE)</f>
        <v>59.882702260000002</v>
      </c>
      <c r="I1481" s="366">
        <f>+VLOOKUP($E1481,Labor!$1:$1048576,MATCH(DATE(I$2,1,1),Labor!$A$1:$LI$1),FALSE)</f>
        <v>60.65128275</v>
      </c>
      <c r="J1481" s="366">
        <f>+VLOOKUP($E1481,Labor!$1:$1048576,MATCH(DATE(J$2,1,1),Labor!$A$1:$LI$1),FALSE)</f>
        <v>61.4998079</v>
      </c>
      <c r="K1481" s="366">
        <f>+VLOOKUP($E1481,Labor!$1:$1048576,MATCH(DATE(K$2,1,1),Labor!$A$1:$LI$1),FALSE)</f>
        <v>62.454501639999997</v>
      </c>
      <c r="L1481" s="366">
        <f>+VLOOKUP($E1481,Labor!$1:$1048576,MATCH(DATE(L$2,1,1),Labor!$A$1:$LI$1),FALSE)</f>
        <v>63.500300639999999</v>
      </c>
      <c r="M1481" s="366">
        <f>+VLOOKUP($E1481,Labor!$1:$1048576,MATCH(DATE(M$2,1,1),Labor!$A$1:$LI$1),FALSE)</f>
        <v>64.600362099999998</v>
      </c>
      <c r="N1481" s="366">
        <f>+VLOOKUP($E1481,Labor!$1:$1048576,MATCH(DATE(N$2,1,1),Labor!$A$1:$LI$1),FALSE)</f>
        <v>65.727374979999993</v>
      </c>
      <c r="O1481" s="366">
        <f>+VLOOKUP($E1481,Labor!$1:$1048576,MATCH(DATE(O$2,1,1),Labor!$A$1:$LI$1),FALSE)</f>
        <v>66.797059619999999</v>
      </c>
      <c r="P1481" s="366">
        <f>+VLOOKUP($E1481,Labor!$1:$1048576,MATCH(DATE(P$2,1,1),Labor!$A$1:$LI$1),FALSE)</f>
        <v>67.693951139999996</v>
      </c>
      <c r="Q1481" s="366">
        <f>+VLOOKUP($E1481,Labor!$1:$1048576,MATCH(DATE(Q$2,1,1),Labor!$A$1:$LI$1),FALSE)</f>
        <v>68.371316879999995</v>
      </c>
      <c r="R1481" s="366">
        <f>+VLOOKUP($E1481,Labor!$1:$1048576,MATCH(DATE(R$2,1,1),Labor!$A$1:$LI$1),FALSE)</f>
        <v>68.827350339999995</v>
      </c>
      <c r="S1481" s="366">
        <f>+VLOOKUP($E1481,Labor!$1:$1048576,MATCH(DATE(S$2,1,1),Labor!$A$1:$LI$1),FALSE)</f>
        <v>69.089650419999998</v>
      </c>
      <c r="T1481" s="366">
        <f>+VLOOKUP($E1481,Labor!$1:$1048576,MATCH(DATE(T$2,1,1),Labor!$A$1:$LI$1),FALSE)</f>
        <v>69.203250949999997</v>
      </c>
      <c r="U1481" s="366">
        <f>+VLOOKUP($E1481,Labor!$1:$1048576,MATCH(DATE(U$2,1,1),Labor!$A$1:$LI$1),FALSE)</f>
        <v>69.220139250000003</v>
      </c>
      <c r="V1481" s="366">
        <f>+VLOOKUP($E1481,Labor!$1:$1048576,MATCH(DATE(V$2,1,1),Labor!$A$1:$LI$1),FALSE)</f>
        <v>69.187848599999995</v>
      </c>
      <c r="W1481" s="366">
        <f>+VLOOKUP($E1481,Labor!$1:$1048576,MATCH(DATE(W$2,1,1),Labor!$A$1:$LI$1),FALSE)</f>
        <v>69.145961229999997</v>
      </c>
      <c r="X1481" s="366">
        <f>+VLOOKUP($E1481,Labor!$1:$1048576,MATCH(DATE(X$2,1,1),Labor!$A$1:$LI$1),FALSE)</f>
        <v>69.126746389999994</v>
      </c>
      <c r="Y1481" s="366">
        <f>+VLOOKUP($E1481,Labor!$1:$1048576,MATCH(DATE(Y$2,1,1),Labor!$A$1:$LI$1),FALSE)</f>
        <v>69.154093619999998</v>
      </c>
      <c r="Z1481" s="366">
        <f>+VLOOKUP($E1481,Labor!$1:$1048576,MATCH(DATE(Z$2,1,1),Labor!$A$1:$LI$1),FALSE)</f>
        <v>69.241070059999998</v>
      </c>
      <c r="AA1481" s="366">
        <f>+VLOOKUP($E1481,Labor!$1:$1048576,MATCH(DATE(AA$2,1,1),Labor!$A$1:$LI$1),FALSE)</f>
        <v>69.401527900000005</v>
      </c>
      <c r="AB1481" s="366">
        <f>+VLOOKUP($E1481,Labor!$1:$1048576,MATCH(DATE(AB$2,1,1),Labor!$A$1:$LI$1),FALSE)</f>
        <v>69.644073199999994</v>
      </c>
      <c r="AC1481" s="366">
        <f>+VLOOKUP($E1481,Labor!$1:$1048576,MATCH(DATE(AC$2,1,1),Labor!$A$1:$LI$1),FALSE)</f>
        <v>69.972734650000007</v>
      </c>
      <c r="AD1481" s="366">
        <f>+VLOOKUP($E1481,Labor!$1:$1048576,MATCH(DATE(AD$2,1,1),Labor!$A$1:$LI$1),FALSE)</f>
        <v>70.387488930000004</v>
      </c>
      <c r="AE1481" s="366">
        <f>+VLOOKUP($E1481,Labor!$1:$1048576,MATCH(DATE(AE$2,1,1),Labor!$A$1:$LI$1),FALSE)</f>
        <v>70.875873110000001</v>
      </c>
      <c r="AF1481" s="366">
        <f>+VLOOKUP($E1481,Labor!$1:$1048576,MATCH(DATE(AF$2,1,1),Labor!$A$1:$LI$1),FALSE)</f>
        <v>71.427282700000006</v>
      </c>
      <c r="AG1481" s="366">
        <f>+VLOOKUP($E1481,Labor!$1:$1048576,MATCH(DATE(AG$2,1,1),Labor!$A$1:$LI$1),FALSE)</f>
        <v>72.035943119999999</v>
      </c>
      <c r="AH1481" s="366">
        <f>+VLOOKUP($E1481,Labor!$1:$1048576,MATCH(DATE(AH$2,1,1),Labor!$A$1:$LI$1),FALSE)</f>
        <v>72.698191910000006</v>
      </c>
      <c r="AI1481" s="366">
        <f>+VLOOKUP($E1481,Labor!$1:$1048576,MATCH(DATE(AI$2,1,1),Labor!$A$1:$LI$1),FALSE)</f>
        <v>73.404493070000001</v>
      </c>
      <c r="AJ1481" s="366">
        <f>+VLOOKUP($E1481,Labor!$1:$1048576,MATCH(DATE(AJ$2,1,1),Labor!$A$1:$LI$1),FALSE)</f>
        <v>74.138490349999998</v>
      </c>
      <c r="AK1481" s="366">
        <f>+VLOOKUP($E1481,Labor!$1:$1048576,MATCH(DATE(AK$2,1,1),Labor!$A$1:$LI$1),FALSE)</f>
        <v>74.880323910000001</v>
      </c>
      <c r="AL1481" s="366">
        <f>+VLOOKUP($E1481,Labor!$1:$1048576,MATCH(DATE(AL$2,1,1),Labor!$A$1:$LI$1),FALSE)</f>
        <v>75.609893249999999</v>
      </c>
      <c r="AM1481" s="366">
        <f>+VLOOKUP($E1481,Labor!$1:$1048576,MATCH(DATE(AM$2,1,1),Labor!$A$1:$LI$1),FALSE)</f>
        <v>76.308408099999994</v>
      </c>
      <c r="AN1481" s="366">
        <f>+VLOOKUP($E1481,Labor!$1:$1048576,MATCH(DATE(AN$2,1,1),Labor!$A$1:$LI$1),FALSE)</f>
        <v>76.959063689999994</v>
      </c>
      <c r="AO1481" s="366">
        <f>+VLOOKUP($E1481,Labor!$1:$1048576,MATCH(DATE(AO$2,1,1),Labor!$A$1:$LI$1),FALSE)</f>
        <v>77.547341380000006</v>
      </c>
    </row>
    <row r="1482" spans="1:41" ht="15" customHeight="1" x14ac:dyDescent="0.35">
      <c r="A1482" s="394"/>
      <c r="B1482" s="403"/>
      <c r="C1482" s="67" t="s">
        <v>730</v>
      </c>
      <c r="D1482" s="93"/>
      <c r="E1482" s="67" t="s">
        <v>795</v>
      </c>
      <c r="F1482" s="366">
        <f>+VLOOKUP($E1482,Labor!$1:$1048576,MATCH(DATE(F$2,1,1),Labor!$A$1:$LI$1),FALSE)</f>
        <v>149.8531912</v>
      </c>
      <c r="G1482" s="366">
        <f>+VLOOKUP($E1482,Labor!$1:$1048576,MATCH(DATE(G$2,1,1),Labor!$A$1:$LI$1),FALSE)</f>
        <v>151.3426475</v>
      </c>
      <c r="H1482" s="366">
        <f>+VLOOKUP($E1482,Labor!$1:$1048576,MATCH(DATE(H$2,1,1),Labor!$A$1:$LI$1),FALSE)</f>
        <v>153.53031290000001</v>
      </c>
      <c r="I1482" s="366">
        <f>+VLOOKUP($E1482,Labor!$1:$1048576,MATCH(DATE(I$2,1,1),Labor!$A$1:$LI$1),FALSE)</f>
        <v>156.03294779999999</v>
      </c>
      <c r="J1482" s="366">
        <f>+VLOOKUP($E1482,Labor!$1:$1048576,MATCH(DATE(J$2,1,1),Labor!$A$1:$LI$1),FALSE)</f>
        <v>158.6741366</v>
      </c>
      <c r="K1482" s="366">
        <f>+VLOOKUP($E1482,Labor!$1:$1048576,MATCH(DATE(K$2,1,1),Labor!$A$1:$LI$1),FALSE)</f>
        <v>161.4899896</v>
      </c>
      <c r="L1482" s="366">
        <f>+VLOOKUP($E1482,Labor!$1:$1048576,MATCH(DATE(L$2,1,1),Labor!$A$1:$LI$1),FALSE)</f>
        <v>164.52186789999999</v>
      </c>
      <c r="M1482" s="366">
        <f>+VLOOKUP($E1482,Labor!$1:$1048576,MATCH(DATE(M$2,1,1),Labor!$A$1:$LI$1),FALSE)</f>
        <v>167.70137159999999</v>
      </c>
      <c r="N1482" s="366">
        <f>+VLOOKUP($E1482,Labor!$1:$1048576,MATCH(DATE(N$2,1,1),Labor!$A$1:$LI$1),FALSE)</f>
        <v>170.9622033</v>
      </c>
      <c r="O1482" s="366">
        <f>+VLOOKUP($E1482,Labor!$1:$1048576,MATCH(DATE(O$2,1,1),Labor!$A$1:$LI$1),FALSE)</f>
        <v>174.03030229999999</v>
      </c>
      <c r="P1482" s="366">
        <f>+VLOOKUP($E1482,Labor!$1:$1048576,MATCH(DATE(P$2,1,1),Labor!$A$1:$LI$1),FALSE)</f>
        <v>176.52316010000001</v>
      </c>
      <c r="Q1482" s="366">
        <f>+VLOOKUP($E1482,Labor!$1:$1048576,MATCH(DATE(Q$2,1,1),Labor!$A$1:$LI$1),FALSE)</f>
        <v>178.3273533</v>
      </c>
      <c r="R1482" s="366">
        <f>+VLOOKUP($E1482,Labor!$1:$1048576,MATCH(DATE(R$2,1,1),Labor!$A$1:$LI$1),FALSE)</f>
        <v>179.46972529999999</v>
      </c>
      <c r="S1482" s="366">
        <f>+VLOOKUP($E1482,Labor!$1:$1048576,MATCH(DATE(S$2,1,1),Labor!$A$1:$LI$1),FALSE)</f>
        <v>180.06119440000001</v>
      </c>
      <c r="T1482" s="366">
        <f>+VLOOKUP($E1482,Labor!$1:$1048576,MATCH(DATE(T$2,1,1),Labor!$A$1:$LI$1),FALSE)</f>
        <v>180.2574213</v>
      </c>
      <c r="U1482" s="366">
        <f>+VLOOKUP($E1482,Labor!$1:$1048576,MATCH(DATE(U$2,1,1),Labor!$A$1:$LI$1),FALSE)</f>
        <v>180.2254552</v>
      </c>
      <c r="V1482" s="366">
        <f>+VLOOKUP($E1482,Labor!$1:$1048576,MATCH(DATE(V$2,1,1),Labor!$A$1:$LI$1),FALSE)</f>
        <v>180.10781950000001</v>
      </c>
      <c r="W1482" s="366">
        <f>+VLOOKUP($E1482,Labor!$1:$1048576,MATCH(DATE(W$2,1,1),Labor!$A$1:$LI$1),FALSE)</f>
        <v>180.01569380000001</v>
      </c>
      <c r="X1482" s="366">
        <f>+VLOOKUP($E1482,Labor!$1:$1048576,MATCH(DATE(X$2,1,1),Labor!$A$1:$LI$1),FALSE)</f>
        <v>180.0348266</v>
      </c>
      <c r="Y1482" s="366">
        <f>+VLOOKUP($E1482,Labor!$1:$1048576,MATCH(DATE(Y$2,1,1),Labor!$A$1:$LI$1),FALSE)</f>
        <v>180.22422639999999</v>
      </c>
      <c r="Z1482" s="366">
        <f>+VLOOKUP($E1482,Labor!$1:$1048576,MATCH(DATE(Z$2,1,1),Labor!$A$1:$LI$1),FALSE)</f>
        <v>180.61642430000001</v>
      </c>
      <c r="AA1482" s="366">
        <f>+VLOOKUP($E1482,Labor!$1:$1048576,MATCH(DATE(AA$2,1,1),Labor!$A$1:$LI$1),FALSE)</f>
        <v>181.2381997</v>
      </c>
      <c r="AB1482" s="366">
        <f>+VLOOKUP($E1482,Labor!$1:$1048576,MATCH(DATE(AB$2,1,1),Labor!$A$1:$LI$1),FALSE)</f>
        <v>182.10524469999999</v>
      </c>
      <c r="AC1482" s="366">
        <f>+VLOOKUP($E1482,Labor!$1:$1048576,MATCH(DATE(AC$2,1,1),Labor!$A$1:$LI$1),FALSE)</f>
        <v>183.22237659999999</v>
      </c>
      <c r="AD1482" s="366">
        <f>+VLOOKUP($E1482,Labor!$1:$1048576,MATCH(DATE(AD$2,1,1),Labor!$A$1:$LI$1),FALSE)</f>
        <v>184.58408</v>
      </c>
      <c r="AE1482" s="366">
        <f>+VLOOKUP($E1482,Labor!$1:$1048576,MATCH(DATE(AE$2,1,1),Labor!$A$1:$LI$1),FALSE)</f>
        <v>186.1634406</v>
      </c>
      <c r="AF1482" s="366">
        <f>+VLOOKUP($E1482,Labor!$1:$1048576,MATCH(DATE(AF$2,1,1),Labor!$A$1:$LI$1),FALSE)</f>
        <v>187.93877430000001</v>
      </c>
      <c r="AG1482" s="366">
        <f>+VLOOKUP($E1482,Labor!$1:$1048576,MATCH(DATE(AG$2,1,1),Labor!$A$1:$LI$1),FALSE)</f>
        <v>189.8939565</v>
      </c>
      <c r="AH1482" s="366">
        <f>+VLOOKUP($E1482,Labor!$1:$1048576,MATCH(DATE(AH$2,1,1),Labor!$A$1:$LI$1),FALSE)</f>
        <v>192.01286260000001</v>
      </c>
      <c r="AI1482" s="366">
        <f>+VLOOKUP($E1482,Labor!$1:$1048576,MATCH(DATE(AI$2,1,1),Labor!$A$1:$LI$1),FALSE)</f>
        <v>194.2583047</v>
      </c>
      <c r="AJ1482" s="366">
        <f>+VLOOKUP($E1482,Labor!$1:$1048576,MATCH(DATE(AJ$2,1,1),Labor!$A$1:$LI$1),FALSE)</f>
        <v>196.5729547</v>
      </c>
      <c r="AK1482" s="366">
        <f>+VLOOKUP($E1482,Labor!$1:$1048576,MATCH(DATE(AK$2,1,1),Labor!$A$1:$LI$1),FALSE)</f>
        <v>198.8920507</v>
      </c>
      <c r="AL1482" s="366">
        <f>+VLOOKUP($E1482,Labor!$1:$1048576,MATCH(DATE(AL$2,1,1),Labor!$A$1:$LI$1),FALSE)</f>
        <v>201.15387480000001</v>
      </c>
      <c r="AM1482" s="366">
        <f>+VLOOKUP($E1482,Labor!$1:$1048576,MATCH(DATE(AM$2,1,1),Labor!$A$1:$LI$1),FALSE)</f>
        <v>203.30370809999999</v>
      </c>
      <c r="AN1482" s="366">
        <f>+VLOOKUP($E1482,Labor!$1:$1048576,MATCH(DATE(AN$2,1,1),Labor!$A$1:$LI$1),FALSE)</f>
        <v>205.29485320000001</v>
      </c>
      <c r="AO1482" s="366">
        <f>+VLOOKUP($E1482,Labor!$1:$1048576,MATCH(DATE(AO$2,1,1),Labor!$A$1:$LI$1),FALSE)</f>
        <v>207.08858119999999</v>
      </c>
    </row>
    <row r="1483" spans="1:41" ht="15" customHeight="1" x14ac:dyDescent="0.35">
      <c r="A1483" s="394"/>
      <c r="B1483" s="403"/>
      <c r="C1483" s="67" t="s">
        <v>731</v>
      </c>
      <c r="D1483" s="93"/>
      <c r="E1483" s="67" t="s">
        <v>796</v>
      </c>
      <c r="F1483" s="366">
        <f>+VLOOKUP($E1483,Labor!$1:$1048576,MATCH(DATE(F$2,1,1),Labor!$A$1:$LI$1),FALSE)</f>
        <v>153.28814869999999</v>
      </c>
      <c r="G1483" s="366">
        <f>+VLOOKUP($E1483,Labor!$1:$1048576,MATCH(DATE(G$2,1,1),Labor!$A$1:$LI$1),FALSE)</f>
        <v>154.69187629999999</v>
      </c>
      <c r="H1483" s="366">
        <f>+VLOOKUP($E1483,Labor!$1:$1048576,MATCH(DATE(H$2,1,1),Labor!$A$1:$LI$1),FALSE)</f>
        <v>156.77819969999999</v>
      </c>
      <c r="I1483" s="366">
        <f>+VLOOKUP($E1483,Labor!$1:$1048576,MATCH(DATE(I$2,1,1),Labor!$A$1:$LI$1),FALSE)</f>
        <v>159.18666139999999</v>
      </c>
      <c r="J1483" s="366">
        <f>+VLOOKUP($E1483,Labor!$1:$1048576,MATCH(DATE(J$2,1,1),Labor!$A$1:$LI$1),FALSE)</f>
        <v>161.7872649</v>
      </c>
      <c r="K1483" s="366">
        <f>+VLOOKUP($E1483,Labor!$1:$1048576,MATCH(DATE(K$2,1,1),Labor!$A$1:$LI$1),FALSE)</f>
        <v>164.64423970000001</v>
      </c>
      <c r="L1483" s="366">
        <f>+VLOOKUP($E1483,Labor!$1:$1048576,MATCH(DATE(L$2,1,1),Labor!$A$1:$LI$1),FALSE)</f>
        <v>167.69716020000001</v>
      </c>
      <c r="M1483" s="366">
        <f>+VLOOKUP($E1483,Labor!$1:$1048576,MATCH(DATE(M$2,1,1),Labor!$A$1:$LI$1),FALSE)</f>
        <v>170.86981249999999</v>
      </c>
      <c r="N1483" s="366">
        <f>+VLOOKUP($E1483,Labor!$1:$1048576,MATCH(DATE(N$2,1,1),Labor!$A$1:$LI$1),FALSE)</f>
        <v>174.10629839999999</v>
      </c>
      <c r="O1483" s="366">
        <f>+VLOOKUP($E1483,Labor!$1:$1048576,MATCH(DATE(O$2,1,1),Labor!$A$1:$LI$1),FALSE)</f>
        <v>177.16688600000001</v>
      </c>
      <c r="P1483" s="366">
        <f>+VLOOKUP($E1483,Labor!$1:$1048576,MATCH(DATE(P$2,1,1),Labor!$A$1:$LI$1),FALSE)</f>
        <v>179.7064403</v>
      </c>
      <c r="Q1483" s="366">
        <f>+VLOOKUP($E1483,Labor!$1:$1048576,MATCH(DATE(Q$2,1,1),Labor!$A$1:$LI$1),FALSE)</f>
        <v>181.60642150000001</v>
      </c>
      <c r="R1483" s="366">
        <f>+VLOOKUP($E1483,Labor!$1:$1048576,MATCH(DATE(R$2,1,1),Labor!$A$1:$LI$1),FALSE)</f>
        <v>182.88567860000001</v>
      </c>
      <c r="S1483" s="366">
        <f>+VLOOKUP($E1483,Labor!$1:$1048576,MATCH(DATE(S$2,1,1),Labor!$A$1:$LI$1),FALSE)</f>
        <v>183.64618400000001</v>
      </c>
      <c r="T1483" s="366">
        <f>+VLOOKUP($E1483,Labor!$1:$1048576,MATCH(DATE(T$2,1,1),Labor!$A$1:$LI$1),FALSE)</f>
        <v>184.0339329</v>
      </c>
      <c r="U1483" s="366">
        <f>+VLOOKUP($E1483,Labor!$1:$1048576,MATCH(DATE(U$2,1,1),Labor!$A$1:$LI$1),FALSE)</f>
        <v>184.20714810000001</v>
      </c>
      <c r="V1483" s="366">
        <f>+VLOOKUP($E1483,Labor!$1:$1048576,MATCH(DATE(V$2,1,1),Labor!$A$1:$LI$1),FALSE)</f>
        <v>184.30297719999999</v>
      </c>
      <c r="W1483" s="366">
        <f>+VLOOKUP($E1483,Labor!$1:$1048576,MATCH(DATE(W$2,1,1),Labor!$A$1:$LI$1),FALSE)</f>
        <v>184.42977719999999</v>
      </c>
      <c r="X1483" s="366">
        <f>+VLOOKUP($E1483,Labor!$1:$1048576,MATCH(DATE(X$2,1,1),Labor!$A$1:$LI$1),FALSE)</f>
        <v>184.6719348</v>
      </c>
      <c r="Y1483" s="366">
        <f>+VLOOKUP($E1483,Labor!$1:$1048576,MATCH(DATE(Y$2,1,1),Labor!$A$1:$LI$1),FALSE)</f>
        <v>185.0887573</v>
      </c>
      <c r="Z1483" s="366">
        <f>+VLOOKUP($E1483,Labor!$1:$1048576,MATCH(DATE(Z$2,1,1),Labor!$A$1:$LI$1),FALSE)</f>
        <v>185.71306000000001</v>
      </c>
      <c r="AA1483" s="366">
        <f>+VLOOKUP($E1483,Labor!$1:$1048576,MATCH(DATE(AA$2,1,1),Labor!$A$1:$LI$1),FALSE)</f>
        <v>186.57270260000001</v>
      </c>
      <c r="AB1483" s="366">
        <f>+VLOOKUP($E1483,Labor!$1:$1048576,MATCH(DATE(AB$2,1,1),Labor!$A$1:$LI$1),FALSE)</f>
        <v>187.68489740000001</v>
      </c>
      <c r="AC1483" s="366">
        <f>+VLOOKUP($E1483,Labor!$1:$1048576,MATCH(DATE(AC$2,1,1),Labor!$A$1:$LI$1),FALSE)</f>
        <v>189.0560365</v>
      </c>
      <c r="AD1483" s="366">
        <f>+VLOOKUP($E1483,Labor!$1:$1048576,MATCH(DATE(AD$2,1,1),Labor!$A$1:$LI$1),FALSE)</f>
        <v>190.6823406</v>
      </c>
      <c r="AE1483" s="366">
        <f>+VLOOKUP($E1483,Labor!$1:$1048576,MATCH(DATE(AE$2,1,1),Labor!$A$1:$LI$1),FALSE)</f>
        <v>192.5362437</v>
      </c>
      <c r="AF1483" s="366">
        <f>+VLOOKUP($E1483,Labor!$1:$1048576,MATCH(DATE(AF$2,1,1),Labor!$A$1:$LI$1),FALSE)</f>
        <v>194.5409847</v>
      </c>
      <c r="AG1483" s="366">
        <f>+VLOOKUP($E1483,Labor!$1:$1048576,MATCH(DATE(AG$2,1,1),Labor!$A$1:$LI$1),FALSE)</f>
        <v>196.6681944</v>
      </c>
      <c r="AH1483" s="366">
        <f>+VLOOKUP($E1483,Labor!$1:$1048576,MATCH(DATE(AH$2,1,1),Labor!$A$1:$LI$1),FALSE)</f>
        <v>198.90997730000001</v>
      </c>
      <c r="AI1483" s="366">
        <f>+VLOOKUP($E1483,Labor!$1:$1048576,MATCH(DATE(AI$2,1,1),Labor!$A$1:$LI$1),FALSE)</f>
        <v>201.24217239999999</v>
      </c>
      <c r="AJ1483" s="366">
        <f>+VLOOKUP($E1483,Labor!$1:$1048576,MATCH(DATE(AJ$2,1,1),Labor!$A$1:$LI$1),FALSE)</f>
        <v>203.61899009999999</v>
      </c>
      <c r="AK1483" s="366">
        <f>+VLOOKUP($E1483,Labor!$1:$1048576,MATCH(DATE(AK$2,1,1),Labor!$A$1:$LI$1),FALSE)</f>
        <v>205.98379510000001</v>
      </c>
      <c r="AL1483" s="366">
        <f>+VLOOKUP($E1483,Labor!$1:$1048576,MATCH(DATE(AL$2,1,1),Labor!$A$1:$LI$1),FALSE)</f>
        <v>208.27981779999999</v>
      </c>
      <c r="AM1483" s="366">
        <f>+VLOOKUP($E1483,Labor!$1:$1048576,MATCH(DATE(AM$2,1,1),Labor!$A$1:$LI$1),FALSE)</f>
        <v>210.45509440000001</v>
      </c>
      <c r="AN1483" s="366">
        <f>+VLOOKUP($E1483,Labor!$1:$1048576,MATCH(DATE(AN$2,1,1),Labor!$A$1:$LI$1),FALSE)</f>
        <v>212.46435740000001</v>
      </c>
      <c r="AO1483" s="366">
        <f>+VLOOKUP($E1483,Labor!$1:$1048576,MATCH(DATE(AO$2,1,1),Labor!$A$1:$LI$1),FALSE)</f>
        <v>214.2696095</v>
      </c>
    </row>
    <row r="1484" spans="1:41" ht="15" customHeight="1" x14ac:dyDescent="0.35">
      <c r="A1484" s="394"/>
      <c r="B1484" s="403"/>
      <c r="C1484" s="67" t="s">
        <v>732</v>
      </c>
      <c r="D1484" s="93"/>
      <c r="E1484" s="67" t="s">
        <v>797</v>
      </c>
      <c r="F1484" s="366">
        <f>+VLOOKUP($E1484,Labor!$1:$1048576,MATCH(DATE(F$2,1,1),Labor!$A$1:$LI$1),FALSE)</f>
        <v>386.09086960000002</v>
      </c>
      <c r="G1484" s="366">
        <f>+VLOOKUP($E1484,Labor!$1:$1048576,MATCH(DATE(G$2,1,1),Labor!$A$1:$LI$1),FALSE)</f>
        <v>389.915663</v>
      </c>
      <c r="H1484" s="366">
        <f>+VLOOKUP($E1484,Labor!$1:$1048576,MATCH(DATE(H$2,1,1),Labor!$A$1:$LI$1),FALSE)</f>
        <v>395.57501530000002</v>
      </c>
      <c r="I1484" s="366">
        <f>+VLOOKUP($E1484,Labor!$1:$1048576,MATCH(DATE(I$2,1,1),Labor!$A$1:$LI$1),FALSE)</f>
        <v>401.86425689999999</v>
      </c>
      <c r="J1484" s="366">
        <f>+VLOOKUP($E1484,Labor!$1:$1048576,MATCH(DATE(J$2,1,1),Labor!$A$1:$LI$1),FALSE)</f>
        <v>408.42167110000003</v>
      </c>
      <c r="K1484" s="366">
        <f>+VLOOKUP($E1484,Labor!$1:$1048576,MATCH(DATE(K$2,1,1),Labor!$A$1:$LI$1),FALSE)</f>
        <v>415.34855379999999</v>
      </c>
      <c r="L1484" s="366">
        <f>+VLOOKUP($E1484,Labor!$1:$1048576,MATCH(DATE(L$2,1,1),Labor!$A$1:$LI$1),FALSE)</f>
        <v>422.75971179999999</v>
      </c>
      <c r="M1484" s="366">
        <f>+VLOOKUP($E1484,Labor!$1:$1048576,MATCH(DATE(M$2,1,1),Labor!$A$1:$LI$1),FALSE)</f>
        <v>430.5332588</v>
      </c>
      <c r="N1484" s="366">
        <f>+VLOOKUP($E1484,Labor!$1:$1048576,MATCH(DATE(N$2,1,1),Labor!$A$1:$LI$1),FALSE)</f>
        <v>438.56406129999999</v>
      </c>
      <c r="O1484" s="366">
        <f>+VLOOKUP($E1484,Labor!$1:$1048576,MATCH(DATE(O$2,1,1),Labor!$A$1:$LI$1),FALSE)</f>
        <v>446.25426479999999</v>
      </c>
      <c r="P1484" s="366">
        <f>+VLOOKUP($E1484,Labor!$1:$1048576,MATCH(DATE(P$2,1,1),Labor!$A$1:$LI$1),FALSE)</f>
        <v>452.718233</v>
      </c>
      <c r="Q1484" s="366">
        <f>+VLOOKUP($E1484,Labor!$1:$1048576,MATCH(DATE(Q$2,1,1),Labor!$A$1:$LI$1),FALSE)</f>
        <v>457.6535088</v>
      </c>
      <c r="R1484" s="366">
        <f>+VLOOKUP($E1484,Labor!$1:$1048576,MATCH(DATE(R$2,1,1),Labor!$A$1:$LI$1),FALSE)</f>
        <v>461.10098149999999</v>
      </c>
      <c r="S1484" s="366">
        <f>+VLOOKUP($E1484,Labor!$1:$1048576,MATCH(DATE(S$2,1,1),Labor!$A$1:$LI$1),FALSE)</f>
        <v>463.31704769999999</v>
      </c>
      <c r="T1484" s="366">
        <f>+VLOOKUP($E1484,Labor!$1:$1048576,MATCH(DATE(T$2,1,1),Labor!$A$1:$LI$1),FALSE)</f>
        <v>464.67370529999999</v>
      </c>
      <c r="U1484" s="366">
        <f>+VLOOKUP($E1484,Labor!$1:$1048576,MATCH(DATE(U$2,1,1),Labor!$A$1:$LI$1),FALSE)</f>
        <v>465.57349490000001</v>
      </c>
      <c r="V1484" s="366">
        <f>+VLOOKUP($E1484,Labor!$1:$1048576,MATCH(DATE(V$2,1,1),Labor!$A$1:$LI$1),FALSE)</f>
        <v>466.36295840000002</v>
      </c>
      <c r="W1484" s="366">
        <f>+VLOOKUP($E1484,Labor!$1:$1048576,MATCH(DATE(W$2,1,1),Labor!$A$1:$LI$1),FALSE)</f>
        <v>467.30981659999998</v>
      </c>
      <c r="X1484" s="366">
        <f>+VLOOKUP($E1484,Labor!$1:$1048576,MATCH(DATE(X$2,1,1),Labor!$A$1:$LI$1),FALSE)</f>
        <v>468.61815719999998</v>
      </c>
      <c r="Y1484" s="366">
        <f>+VLOOKUP($E1484,Labor!$1:$1048576,MATCH(DATE(Y$2,1,1),Labor!$A$1:$LI$1),FALSE)</f>
        <v>470.42756559999998</v>
      </c>
      <c r="Z1484" s="366">
        <f>+VLOOKUP($E1484,Labor!$1:$1048576,MATCH(DATE(Z$2,1,1),Labor!$A$1:$LI$1),FALSE)</f>
        <v>472.8138075</v>
      </c>
      <c r="AA1484" s="366">
        <f>+VLOOKUP($E1484,Labor!$1:$1048576,MATCH(DATE(AA$2,1,1),Labor!$A$1:$LI$1),FALSE)</f>
        <v>475.8319042</v>
      </c>
      <c r="AB1484" s="366">
        <f>+VLOOKUP($E1484,Labor!$1:$1048576,MATCH(DATE(AB$2,1,1),Labor!$A$1:$LI$1),FALSE)</f>
        <v>479.51432829999999</v>
      </c>
      <c r="AC1484" s="366">
        <f>+VLOOKUP($E1484,Labor!$1:$1048576,MATCH(DATE(AC$2,1,1),Labor!$A$1:$LI$1),FALSE)</f>
        <v>483.86902279999998</v>
      </c>
      <c r="AD1484" s="366">
        <f>+VLOOKUP($E1484,Labor!$1:$1048576,MATCH(DATE(AD$2,1,1),Labor!$A$1:$LI$1),FALSE)</f>
        <v>488.88020749999998</v>
      </c>
      <c r="AE1484" s="366">
        <f>+VLOOKUP($E1484,Labor!$1:$1048576,MATCH(DATE(AE$2,1,1),Labor!$A$1:$LI$1),FALSE)</f>
        <v>494.48177049999998</v>
      </c>
      <c r="AF1484" s="366">
        <f>+VLOOKUP($E1484,Labor!$1:$1048576,MATCH(DATE(AF$2,1,1),Labor!$A$1:$LI$1),FALSE)</f>
        <v>500.44683379999998</v>
      </c>
      <c r="AG1484" s="366">
        <f>+VLOOKUP($E1484,Labor!$1:$1048576,MATCH(DATE(AG$2,1,1),Labor!$A$1:$LI$1),FALSE)</f>
        <v>506.66637909999997</v>
      </c>
      <c r="AH1484" s="366">
        <f>+VLOOKUP($E1484,Labor!$1:$1048576,MATCH(DATE(AH$2,1,1),Labor!$A$1:$LI$1),FALSE)</f>
        <v>513.10171809999997</v>
      </c>
      <c r="AI1484" s="366">
        <f>+VLOOKUP($E1484,Labor!$1:$1048576,MATCH(DATE(AI$2,1,1),Labor!$A$1:$LI$1),FALSE)</f>
        <v>519.68794490000005</v>
      </c>
      <c r="AJ1484" s="366">
        <f>+VLOOKUP($E1484,Labor!$1:$1048576,MATCH(DATE(AJ$2,1,1),Labor!$A$1:$LI$1),FALSE)</f>
        <v>526.31222849999995</v>
      </c>
      <c r="AK1484" s="366">
        <f>+VLOOKUP($E1484,Labor!$1:$1048576,MATCH(DATE(AK$2,1,1),Labor!$A$1:$LI$1),FALSE)</f>
        <v>532.83595330000003</v>
      </c>
      <c r="AL1484" s="366">
        <f>+VLOOKUP($E1484,Labor!$1:$1048576,MATCH(DATE(AL$2,1,1),Labor!$A$1:$LI$1),FALSE)</f>
        <v>539.12006629999996</v>
      </c>
      <c r="AM1484" s="366">
        <f>+VLOOKUP($E1484,Labor!$1:$1048576,MATCH(DATE(AM$2,1,1),Labor!$A$1:$LI$1),FALSE)</f>
        <v>545.03746169999999</v>
      </c>
      <c r="AN1484" s="366">
        <f>+VLOOKUP($E1484,Labor!$1:$1048576,MATCH(DATE(AN$2,1,1),Labor!$A$1:$LI$1),FALSE)</f>
        <v>550.47801949999996</v>
      </c>
      <c r="AO1484" s="366">
        <f>+VLOOKUP($E1484,Labor!$1:$1048576,MATCH(DATE(AO$2,1,1),Labor!$A$1:$LI$1),FALSE)</f>
        <v>555.35029129999998</v>
      </c>
    </row>
    <row r="1485" spans="1:41" ht="15" customHeight="1" x14ac:dyDescent="0.35">
      <c r="A1485" s="394"/>
      <c r="B1485" s="403"/>
      <c r="C1485" s="67" t="s">
        <v>733</v>
      </c>
      <c r="D1485" s="93"/>
      <c r="E1485" s="67" t="s">
        <v>798</v>
      </c>
      <c r="F1485" s="366">
        <f>+VLOOKUP($E1485,Labor!$1:$1048576,MATCH(DATE(F$2,1,1),Labor!$A$1:$LI$1),FALSE)</f>
        <v>320.44546800000001</v>
      </c>
      <c r="G1485" s="366">
        <f>+VLOOKUP($E1485,Labor!$1:$1048576,MATCH(DATE(G$2,1,1),Labor!$A$1:$LI$1),FALSE)</f>
        <v>324.96807810000001</v>
      </c>
      <c r="H1485" s="366">
        <f>+VLOOKUP($E1485,Labor!$1:$1048576,MATCH(DATE(H$2,1,1),Labor!$A$1:$LI$1),FALSE)</f>
        <v>331.51302459999999</v>
      </c>
      <c r="I1485" s="366">
        <f>+VLOOKUP($E1485,Labor!$1:$1048576,MATCH(DATE(I$2,1,1),Labor!$A$1:$LI$1),FALSE)</f>
        <v>338.93127750000002</v>
      </c>
      <c r="J1485" s="366">
        <f>+VLOOKUP($E1485,Labor!$1:$1048576,MATCH(DATE(J$2,1,1),Labor!$A$1:$LI$1),FALSE)</f>
        <v>346.61461370000001</v>
      </c>
      <c r="K1485" s="366">
        <f>+VLOOKUP($E1485,Labor!$1:$1048576,MATCH(DATE(K$2,1,1),Labor!$A$1:$LI$1),FALSE)</f>
        <v>354.41971819999998</v>
      </c>
      <c r="L1485" s="366">
        <f>+VLOOKUP($E1485,Labor!$1:$1048576,MATCH(DATE(L$2,1,1),Labor!$A$1:$LI$1),FALSE)</f>
        <v>362.33595539999999</v>
      </c>
      <c r="M1485" s="366">
        <f>+VLOOKUP($E1485,Labor!$1:$1048576,MATCH(DATE(M$2,1,1),Labor!$A$1:$LI$1),FALSE)</f>
        <v>370.30313969999997</v>
      </c>
      <c r="N1485" s="366">
        <f>+VLOOKUP($E1485,Labor!$1:$1048576,MATCH(DATE(N$2,1,1),Labor!$A$1:$LI$1),FALSE)</f>
        <v>378.28146809999998</v>
      </c>
      <c r="O1485" s="366">
        <f>+VLOOKUP($E1485,Labor!$1:$1048576,MATCH(DATE(O$2,1,1),Labor!$A$1:$LI$1),FALSE)</f>
        <v>385.65377899999999</v>
      </c>
      <c r="P1485" s="366">
        <f>+VLOOKUP($E1485,Labor!$1:$1048576,MATCH(DATE(P$2,1,1),Labor!$A$1:$LI$1),FALSE)</f>
        <v>391.48665019999999</v>
      </c>
      <c r="Q1485" s="366">
        <f>+VLOOKUP($E1485,Labor!$1:$1048576,MATCH(DATE(Q$2,1,1),Labor!$A$1:$LI$1),FALSE)</f>
        <v>395.5903204</v>
      </c>
      <c r="R1485" s="366">
        <f>+VLOOKUP($E1485,Labor!$1:$1048576,MATCH(DATE(R$2,1,1),Labor!$A$1:$LI$1),FALSE)</f>
        <v>398.10954529999998</v>
      </c>
      <c r="S1485" s="366">
        <f>+VLOOKUP($E1485,Labor!$1:$1048576,MATCH(DATE(S$2,1,1),Labor!$A$1:$LI$1),FALSE)</f>
        <v>399.37793829999998</v>
      </c>
      <c r="T1485" s="366">
        <f>+VLOOKUP($E1485,Labor!$1:$1048576,MATCH(DATE(T$2,1,1),Labor!$A$1:$LI$1),FALSE)</f>
        <v>399.81826749999999</v>
      </c>
      <c r="U1485" s="366">
        <f>+VLOOKUP($E1485,Labor!$1:$1048576,MATCH(DATE(U$2,1,1),Labor!$A$1:$LI$1),FALSE)</f>
        <v>399.85892589999997</v>
      </c>
      <c r="V1485" s="366">
        <f>+VLOOKUP($E1485,Labor!$1:$1048576,MATCH(DATE(V$2,1,1),Labor!$A$1:$LI$1),FALSE)</f>
        <v>399.84527309999999</v>
      </c>
      <c r="W1485" s="366">
        <f>+VLOOKUP($E1485,Labor!$1:$1048576,MATCH(DATE(W$2,1,1),Labor!$A$1:$LI$1),FALSE)</f>
        <v>400.03024249999999</v>
      </c>
      <c r="X1485" s="366">
        <f>+VLOOKUP($E1485,Labor!$1:$1048576,MATCH(DATE(X$2,1,1),Labor!$A$1:$LI$1),FALSE)</f>
        <v>400.59909549999998</v>
      </c>
      <c r="Y1485" s="366">
        <f>+VLOOKUP($E1485,Labor!$1:$1048576,MATCH(DATE(Y$2,1,1),Labor!$A$1:$LI$1),FALSE)</f>
        <v>401.67043919999998</v>
      </c>
      <c r="Z1485" s="366">
        <f>+VLOOKUP($E1485,Labor!$1:$1048576,MATCH(DATE(Z$2,1,1),Labor!$A$1:$LI$1),FALSE)</f>
        <v>403.30937290000003</v>
      </c>
      <c r="AA1485" s="366">
        <f>+VLOOKUP($E1485,Labor!$1:$1048576,MATCH(DATE(AA$2,1,1),Labor!$A$1:$LI$1),FALSE)</f>
        <v>405.55287950000002</v>
      </c>
      <c r="AB1485" s="366">
        <f>+VLOOKUP($E1485,Labor!$1:$1048576,MATCH(DATE(AB$2,1,1),Labor!$A$1:$LI$1),FALSE)</f>
        <v>408.4212225</v>
      </c>
      <c r="AC1485" s="366">
        <f>+VLOOKUP($E1485,Labor!$1:$1048576,MATCH(DATE(AC$2,1,1),Labor!$A$1:$LI$1),FALSE)</f>
        <v>411.9138102</v>
      </c>
      <c r="AD1485" s="366">
        <f>+VLOOKUP($E1485,Labor!$1:$1048576,MATCH(DATE(AD$2,1,1),Labor!$A$1:$LI$1),FALSE)</f>
        <v>416.00867770000002</v>
      </c>
      <c r="AE1485" s="366">
        <f>+VLOOKUP($E1485,Labor!$1:$1048576,MATCH(DATE(AE$2,1,1),Labor!$A$1:$LI$1),FALSE)</f>
        <v>420.65758199999999</v>
      </c>
      <c r="AF1485" s="366">
        <f>+VLOOKUP($E1485,Labor!$1:$1048576,MATCH(DATE(AF$2,1,1),Labor!$A$1:$LI$1),FALSE)</f>
        <v>425.75393050000002</v>
      </c>
      <c r="AG1485" s="366">
        <f>+VLOOKUP($E1485,Labor!$1:$1048576,MATCH(DATE(AG$2,1,1),Labor!$A$1:$LI$1),FALSE)</f>
        <v>431.24540039999999</v>
      </c>
      <c r="AH1485" s="366">
        <f>+VLOOKUP($E1485,Labor!$1:$1048576,MATCH(DATE(AH$2,1,1),Labor!$A$1:$LI$1),FALSE)</f>
        <v>437.09402790000001</v>
      </c>
      <c r="AI1485" s="366">
        <f>+VLOOKUP($E1485,Labor!$1:$1048576,MATCH(DATE(AI$2,1,1),Labor!$A$1:$LI$1),FALSE)</f>
        <v>443.20705470000001</v>
      </c>
      <c r="AJ1485" s="366">
        <f>+VLOOKUP($E1485,Labor!$1:$1048576,MATCH(DATE(AJ$2,1,1),Labor!$A$1:$LI$1),FALSE)</f>
        <v>449.43960989999999</v>
      </c>
      <c r="AK1485" s="366">
        <f>+VLOOKUP($E1485,Labor!$1:$1048576,MATCH(DATE(AK$2,1,1),Labor!$A$1:$LI$1),FALSE)</f>
        <v>455.62991699999998</v>
      </c>
      <c r="AL1485" s="366">
        <f>+VLOOKUP($E1485,Labor!$1:$1048576,MATCH(DATE(AL$2,1,1),Labor!$A$1:$LI$1),FALSE)</f>
        <v>461.62705290000002</v>
      </c>
      <c r="AM1485" s="366">
        <f>+VLOOKUP($E1485,Labor!$1:$1048576,MATCH(DATE(AM$2,1,1),Labor!$A$1:$LI$1),FALSE)</f>
        <v>467.30048379999999</v>
      </c>
      <c r="AN1485" s="366">
        <f>+VLOOKUP($E1485,Labor!$1:$1048576,MATCH(DATE(AN$2,1,1),Labor!$A$1:$LI$1),FALSE)</f>
        <v>472.54167760000001</v>
      </c>
      <c r="AO1485" s="366">
        <f>+VLOOKUP($E1485,Labor!$1:$1048576,MATCH(DATE(AO$2,1,1),Labor!$A$1:$LI$1),FALSE)</f>
        <v>477.26295599999997</v>
      </c>
    </row>
    <row r="1486" spans="1:41" ht="15" customHeight="1" x14ac:dyDescent="0.35">
      <c r="A1486" s="394"/>
      <c r="B1486" s="403"/>
      <c r="C1486" s="67" t="s">
        <v>734</v>
      </c>
      <c r="D1486" s="93"/>
      <c r="E1486" s="67" t="s">
        <v>799</v>
      </c>
      <c r="F1486" s="366">
        <f>+VLOOKUP($E1486,Labor!$1:$1048576,MATCH(DATE(F$2,1,1),Labor!$A$1:$LI$1),FALSE)</f>
        <v>612.15038519999996</v>
      </c>
      <c r="G1486" s="366">
        <f>+VLOOKUP($E1486,Labor!$1:$1048576,MATCH(DATE(G$2,1,1),Labor!$A$1:$LI$1),FALSE)</f>
        <v>615.94959489999997</v>
      </c>
      <c r="H1486" s="366">
        <f>+VLOOKUP($E1486,Labor!$1:$1048576,MATCH(DATE(H$2,1,1),Labor!$A$1:$LI$1),FALSE)</f>
        <v>621.92850529999998</v>
      </c>
      <c r="I1486" s="366">
        <f>+VLOOKUP($E1486,Labor!$1:$1048576,MATCH(DATE(I$2,1,1),Labor!$A$1:$LI$1),FALSE)</f>
        <v>629.36240459999999</v>
      </c>
      <c r="J1486" s="366">
        <f>+VLOOKUP($E1486,Labor!$1:$1048576,MATCH(DATE(J$2,1,1),Labor!$A$1:$LI$1),FALSE)</f>
        <v>637.92956449999997</v>
      </c>
      <c r="K1486" s="366">
        <f>+VLOOKUP($E1486,Labor!$1:$1048576,MATCH(DATE(K$2,1,1),Labor!$A$1:$LI$1),FALSE)</f>
        <v>647.83648649999998</v>
      </c>
      <c r="L1486" s="366">
        <f>+VLOOKUP($E1486,Labor!$1:$1048576,MATCH(DATE(L$2,1,1),Labor!$A$1:$LI$1),FALSE)</f>
        <v>658.73214659999996</v>
      </c>
      <c r="M1486" s="366">
        <f>+VLOOKUP($E1486,Labor!$1:$1048576,MATCH(DATE(M$2,1,1),Labor!$A$1:$LI$1),FALSE)</f>
        <v>670.23591320000003</v>
      </c>
      <c r="N1486" s="366">
        <f>+VLOOKUP($E1486,Labor!$1:$1048576,MATCH(DATE(N$2,1,1),Labor!$A$1:$LI$1),FALSE)</f>
        <v>682.08010130000002</v>
      </c>
      <c r="O1486" s="366">
        <f>+VLOOKUP($E1486,Labor!$1:$1048576,MATCH(DATE(O$2,1,1),Labor!$A$1:$LI$1),FALSE)</f>
        <v>693.52305690000003</v>
      </c>
      <c r="P1486" s="366">
        <f>+VLOOKUP($E1486,Labor!$1:$1048576,MATCH(DATE(P$2,1,1),Labor!$A$1:$LI$1),FALSE)</f>
        <v>703.53245270000002</v>
      </c>
      <c r="Q1486" s="366">
        <f>+VLOOKUP($E1486,Labor!$1:$1048576,MATCH(DATE(Q$2,1,1),Labor!$A$1:$LI$1),FALSE)</f>
        <v>711.60858440000004</v>
      </c>
      <c r="R1486" s="366">
        <f>+VLOOKUP($E1486,Labor!$1:$1048576,MATCH(DATE(R$2,1,1),Labor!$A$1:$LI$1),FALSE)</f>
        <v>717.67289849999997</v>
      </c>
      <c r="S1486" s="366">
        <f>+VLOOKUP($E1486,Labor!$1:$1048576,MATCH(DATE(S$2,1,1),Labor!$A$1:$LI$1),FALSE)</f>
        <v>721.93215369999996</v>
      </c>
      <c r="T1486" s="366">
        <f>+VLOOKUP($E1486,Labor!$1:$1048576,MATCH(DATE(T$2,1,1),Labor!$A$1:$LI$1),FALSE)</f>
        <v>724.76530739999998</v>
      </c>
      <c r="U1486" s="366">
        <f>+VLOOKUP($E1486,Labor!$1:$1048576,MATCH(DATE(U$2,1,1),Labor!$A$1:$LI$1),FALSE)</f>
        <v>726.62727110000003</v>
      </c>
      <c r="V1486" s="366">
        <f>+VLOOKUP($E1486,Labor!$1:$1048576,MATCH(DATE(V$2,1,1),Labor!$A$1:$LI$1),FALSE)</f>
        <v>727.94939060000002</v>
      </c>
      <c r="W1486" s="366">
        <f>+VLOOKUP($E1486,Labor!$1:$1048576,MATCH(DATE(W$2,1,1),Labor!$A$1:$LI$1),FALSE)</f>
        <v>729.10059799999999</v>
      </c>
      <c r="X1486" s="366">
        <f>+VLOOKUP($E1486,Labor!$1:$1048576,MATCH(DATE(X$2,1,1),Labor!$A$1:$LI$1),FALSE)</f>
        <v>730.3864049</v>
      </c>
      <c r="Y1486" s="366">
        <f>+VLOOKUP($E1486,Labor!$1:$1048576,MATCH(DATE(Y$2,1,1),Labor!$A$1:$LI$1),FALSE)</f>
        <v>732.03682530000003</v>
      </c>
      <c r="Z1486" s="366">
        <f>+VLOOKUP($E1486,Labor!$1:$1048576,MATCH(DATE(Z$2,1,1),Labor!$A$1:$LI$1),FALSE)</f>
        <v>734.17622059999997</v>
      </c>
      <c r="AA1486" s="366">
        <f>+VLOOKUP($E1486,Labor!$1:$1048576,MATCH(DATE(AA$2,1,1),Labor!$A$1:$LI$1),FALSE)</f>
        <v>736.94347649999997</v>
      </c>
      <c r="AB1486" s="366">
        <f>+VLOOKUP($E1486,Labor!$1:$1048576,MATCH(DATE(AB$2,1,1),Labor!$A$1:$LI$1),FALSE)</f>
        <v>740.42821919999994</v>
      </c>
      <c r="AC1486" s="366">
        <f>+VLOOKUP($E1486,Labor!$1:$1048576,MATCH(DATE(AC$2,1,1),Labor!$A$1:$LI$1),FALSE)</f>
        <v>744.67761989999997</v>
      </c>
      <c r="AD1486" s="366">
        <f>+VLOOKUP($E1486,Labor!$1:$1048576,MATCH(DATE(AD$2,1,1),Labor!$A$1:$LI$1),FALSE)</f>
        <v>749.69945170000005</v>
      </c>
      <c r="AE1486" s="366">
        <f>+VLOOKUP($E1486,Labor!$1:$1048576,MATCH(DATE(AE$2,1,1),Labor!$A$1:$LI$1),FALSE)</f>
        <v>755.37129189999996</v>
      </c>
      <c r="AF1486" s="366">
        <f>+VLOOKUP($E1486,Labor!$1:$1048576,MATCH(DATE(AF$2,1,1),Labor!$A$1:$LI$1),FALSE)</f>
        <v>761.54444579999995</v>
      </c>
      <c r="AG1486" s="366">
        <f>+VLOOKUP($E1486,Labor!$1:$1048576,MATCH(DATE(AG$2,1,1),Labor!$A$1:$LI$1),FALSE)</f>
        <v>768.13154870000005</v>
      </c>
      <c r="AH1486" s="366">
        <f>+VLOOKUP($E1486,Labor!$1:$1048576,MATCH(DATE(AH$2,1,1),Labor!$A$1:$LI$1),FALSE)</f>
        <v>775.09586620000005</v>
      </c>
      <c r="AI1486" s="366">
        <f>+VLOOKUP($E1486,Labor!$1:$1048576,MATCH(DATE(AI$2,1,1),Labor!$A$1:$LI$1),FALSE)</f>
        <v>782.3698564</v>
      </c>
      <c r="AJ1486" s="366">
        <f>+VLOOKUP($E1486,Labor!$1:$1048576,MATCH(DATE(AJ$2,1,1),Labor!$A$1:$LI$1),FALSE)</f>
        <v>789.82940599999995</v>
      </c>
      <c r="AK1486" s="366">
        <f>+VLOOKUP($E1486,Labor!$1:$1048576,MATCH(DATE(AK$2,1,1),Labor!$A$1:$LI$1),FALSE)</f>
        <v>797.31331260000002</v>
      </c>
      <c r="AL1486" s="366">
        <f>+VLOOKUP($E1486,Labor!$1:$1048576,MATCH(DATE(AL$2,1,1),Labor!$A$1:$LI$1),FALSE)</f>
        <v>804.64973280000004</v>
      </c>
      <c r="AM1486" s="366">
        <f>+VLOOKUP($E1486,Labor!$1:$1048576,MATCH(DATE(AM$2,1,1),Labor!$A$1:$LI$1),FALSE)</f>
        <v>811.67083270000001</v>
      </c>
      <c r="AN1486" s="366">
        <f>+VLOOKUP($E1486,Labor!$1:$1048576,MATCH(DATE(AN$2,1,1),Labor!$A$1:$LI$1),FALSE)</f>
        <v>818.22054860000003</v>
      </c>
      <c r="AO1486" s="366">
        <f>+VLOOKUP($E1486,Labor!$1:$1048576,MATCH(DATE(AO$2,1,1),Labor!$A$1:$LI$1),FALSE)</f>
        <v>824.15910459999998</v>
      </c>
    </row>
    <row r="1487" spans="1:41" ht="15" customHeight="1" x14ac:dyDescent="0.35">
      <c r="A1487" s="394"/>
      <c r="B1487" s="403"/>
      <c r="C1487" s="67" t="s">
        <v>735</v>
      </c>
      <c r="D1487" s="93"/>
      <c r="E1487" s="67" t="s">
        <v>800</v>
      </c>
      <c r="F1487" s="366">
        <f>+VLOOKUP($E1487,Labor!$1:$1048576,MATCH(DATE(F$2,1,1),Labor!$A$1:$LI$1),FALSE)</f>
        <v>1769.5160599999999</v>
      </c>
      <c r="G1487" s="366">
        <f>+VLOOKUP($E1487,Labor!$1:$1048576,MATCH(DATE(G$2,1,1),Labor!$A$1:$LI$1),FALSE)</f>
        <v>1775.239405</v>
      </c>
      <c r="H1487" s="366">
        <f>+VLOOKUP($E1487,Labor!$1:$1048576,MATCH(DATE(H$2,1,1),Labor!$A$1:$LI$1),FALSE)</f>
        <v>1784.841226</v>
      </c>
      <c r="I1487" s="366">
        <f>+VLOOKUP($E1487,Labor!$1:$1048576,MATCH(DATE(I$2,1,1),Labor!$A$1:$LI$1),FALSE)</f>
        <v>1798.544997</v>
      </c>
      <c r="J1487" s="366">
        <f>+VLOOKUP($E1487,Labor!$1:$1048576,MATCH(DATE(J$2,1,1),Labor!$A$1:$LI$1),FALSE)</f>
        <v>1815.4557010000001</v>
      </c>
      <c r="K1487" s="366">
        <f>+VLOOKUP($E1487,Labor!$1:$1048576,MATCH(DATE(K$2,1,1),Labor!$A$1:$LI$1),FALSE)</f>
        <v>1835.9583090000001</v>
      </c>
      <c r="L1487" s="366">
        <f>+VLOOKUP($E1487,Labor!$1:$1048576,MATCH(DATE(L$2,1,1),Labor!$A$1:$LI$1),FALSE)</f>
        <v>1861.3802350000001</v>
      </c>
      <c r="M1487" s="366">
        <f>+VLOOKUP($E1487,Labor!$1:$1048576,MATCH(DATE(M$2,1,1),Labor!$A$1:$LI$1),FALSE)</f>
        <v>1891.4025690000001</v>
      </c>
      <c r="N1487" s="366">
        <f>+VLOOKUP($E1487,Labor!$1:$1048576,MATCH(DATE(N$2,1,1),Labor!$A$1:$LI$1),FALSE)</f>
        <v>1925.3405330000001</v>
      </c>
      <c r="O1487" s="366">
        <f>+VLOOKUP($E1487,Labor!$1:$1048576,MATCH(DATE(O$2,1,1),Labor!$A$1:$LI$1),FALSE)</f>
        <v>1962.0468739999999</v>
      </c>
      <c r="P1487" s="366">
        <f>+VLOOKUP($E1487,Labor!$1:$1048576,MATCH(DATE(P$2,1,1),Labor!$A$1:$LI$1),FALSE)</f>
        <v>2000.0016129999999</v>
      </c>
      <c r="Q1487" s="366">
        <f>+VLOOKUP($E1487,Labor!$1:$1048576,MATCH(DATE(Q$2,1,1),Labor!$A$1:$LI$1),FALSE)</f>
        <v>2037.454238</v>
      </c>
      <c r="R1487" s="366">
        <f>+VLOOKUP($E1487,Labor!$1:$1048576,MATCH(DATE(R$2,1,1),Labor!$A$1:$LI$1),FALSE)</f>
        <v>2073.1797059999999</v>
      </c>
      <c r="S1487" s="366">
        <f>+VLOOKUP($E1487,Labor!$1:$1048576,MATCH(DATE(S$2,1,1),Labor!$A$1:$LI$1),FALSE)</f>
        <v>2106.5921549999998</v>
      </c>
      <c r="T1487" s="366">
        <f>+VLOOKUP($E1487,Labor!$1:$1048576,MATCH(DATE(T$2,1,1),Labor!$A$1:$LI$1),FALSE)</f>
        <v>2137.6245690000001</v>
      </c>
      <c r="U1487" s="366">
        <f>+VLOOKUP($E1487,Labor!$1:$1048576,MATCH(DATE(U$2,1,1),Labor!$A$1:$LI$1),FALSE)</f>
        <v>2166.5785850000002</v>
      </c>
      <c r="V1487" s="366">
        <f>+VLOOKUP($E1487,Labor!$1:$1048576,MATCH(DATE(V$2,1,1),Labor!$A$1:$LI$1),FALSE)</f>
        <v>2194.0123359999998</v>
      </c>
      <c r="W1487" s="366">
        <f>+VLOOKUP($E1487,Labor!$1:$1048576,MATCH(DATE(W$2,1,1),Labor!$A$1:$LI$1),FALSE)</f>
        <v>2220.5464449999999</v>
      </c>
      <c r="X1487" s="366">
        <f>+VLOOKUP($E1487,Labor!$1:$1048576,MATCH(DATE(X$2,1,1),Labor!$A$1:$LI$1),FALSE)</f>
        <v>2246.8119029999998</v>
      </c>
      <c r="Y1487" s="366">
        <f>+VLOOKUP($E1487,Labor!$1:$1048576,MATCH(DATE(Y$2,1,1),Labor!$A$1:$LI$1),FALSE)</f>
        <v>2273.4036970000002</v>
      </c>
      <c r="Z1487" s="366">
        <f>+VLOOKUP($E1487,Labor!$1:$1048576,MATCH(DATE(Z$2,1,1),Labor!$A$1:$LI$1),FALSE)</f>
        <v>2300.7478099999998</v>
      </c>
      <c r="AA1487" s="366">
        <f>+VLOOKUP($E1487,Labor!$1:$1048576,MATCH(DATE(AA$2,1,1),Labor!$A$1:$LI$1),FALSE)</f>
        <v>2329.3258470000001</v>
      </c>
      <c r="AB1487" s="366">
        <f>+VLOOKUP($E1487,Labor!$1:$1048576,MATCH(DATE(AB$2,1,1),Labor!$A$1:$LI$1),FALSE)</f>
        <v>2359.5486329999999</v>
      </c>
      <c r="AC1487" s="366">
        <f>+VLOOKUP($E1487,Labor!$1:$1048576,MATCH(DATE(AC$2,1,1),Labor!$A$1:$LI$1),FALSE)</f>
        <v>2391.754324</v>
      </c>
      <c r="AD1487" s="366">
        <f>+VLOOKUP($E1487,Labor!$1:$1048576,MATCH(DATE(AD$2,1,1),Labor!$A$1:$LI$1),FALSE)</f>
        <v>2426.2110809999999</v>
      </c>
      <c r="AE1487" s="366">
        <f>+VLOOKUP($E1487,Labor!$1:$1048576,MATCH(DATE(AE$2,1,1),Labor!$A$1:$LI$1),FALSE)</f>
        <v>2462.8606829999999</v>
      </c>
      <c r="AF1487" s="366">
        <f>+VLOOKUP($E1487,Labor!$1:$1048576,MATCH(DATE(AF$2,1,1),Labor!$A$1:$LI$1),FALSE)</f>
        <v>2499.16282</v>
      </c>
      <c r="AG1487" s="366">
        <f>+VLOOKUP($E1487,Labor!$1:$1048576,MATCH(DATE(AG$2,1,1),Labor!$A$1:$LI$1),FALSE)</f>
        <v>2533.7869700000001</v>
      </c>
      <c r="AH1487" s="366">
        <f>+VLOOKUP($E1487,Labor!$1:$1048576,MATCH(DATE(AH$2,1,1),Labor!$A$1:$LI$1),FALSE)</f>
        <v>2566.501495</v>
      </c>
      <c r="AI1487" s="366">
        <f>+VLOOKUP($E1487,Labor!$1:$1048576,MATCH(DATE(AI$2,1,1),Labor!$A$1:$LI$1),FALSE)</f>
        <v>2597.501456</v>
      </c>
      <c r="AJ1487" s="366">
        <f>+VLOOKUP($E1487,Labor!$1:$1048576,MATCH(DATE(AJ$2,1,1),Labor!$A$1:$LI$1),FALSE)</f>
        <v>2626.9857010000001</v>
      </c>
      <c r="AK1487" s="366">
        <f>+VLOOKUP($E1487,Labor!$1:$1048576,MATCH(DATE(AK$2,1,1),Labor!$A$1:$LI$1),FALSE)</f>
        <v>2654.9933500000002</v>
      </c>
      <c r="AL1487" s="366">
        <f>+VLOOKUP($E1487,Labor!$1:$1048576,MATCH(DATE(AL$2,1,1),Labor!$A$1:$LI$1),FALSE)</f>
        <v>2681.3908110000002</v>
      </c>
      <c r="AM1487" s="366">
        <f>+VLOOKUP($E1487,Labor!$1:$1048576,MATCH(DATE(AM$2,1,1),Labor!$A$1:$LI$1),FALSE)</f>
        <v>2705.9121369999998</v>
      </c>
      <c r="AN1487" s="366">
        <f>+VLOOKUP($E1487,Labor!$1:$1048576,MATCH(DATE(AN$2,1,1),Labor!$A$1:$LI$1),FALSE)</f>
        <v>2728.21099</v>
      </c>
      <c r="AO1487" s="366">
        <f>+VLOOKUP($E1487,Labor!$1:$1048576,MATCH(DATE(AO$2,1,1),Labor!$A$1:$LI$1),FALSE)</f>
        <v>2747.9097019999999</v>
      </c>
    </row>
    <row r="1488" spans="1:41" ht="15" customHeight="1" x14ac:dyDescent="0.35">
      <c r="A1488" s="394"/>
      <c r="B1488" s="403"/>
      <c r="C1488" s="67" t="s">
        <v>736</v>
      </c>
      <c r="D1488" s="93"/>
      <c r="E1488" s="67" t="s">
        <v>801</v>
      </c>
      <c r="F1488" s="366">
        <f>+VLOOKUP($E1488,Labor!$1:$1048576,MATCH(DATE(F$2,1,1),Labor!$A$1:$LI$1),FALSE)</f>
        <v>15.458438170000001</v>
      </c>
      <c r="G1488" s="366">
        <f>+VLOOKUP($E1488,Labor!$1:$1048576,MATCH(DATE(G$2,1,1),Labor!$A$1:$LI$1),FALSE)</f>
        <v>15.503033090000001</v>
      </c>
      <c r="H1488" s="366">
        <f>+VLOOKUP($E1488,Labor!$1:$1048576,MATCH(DATE(H$2,1,1),Labor!$A$1:$LI$1),FALSE)</f>
        <v>15.56938405</v>
      </c>
      <c r="I1488" s="366">
        <f>+VLOOKUP($E1488,Labor!$1:$1048576,MATCH(DATE(I$2,1,1),Labor!$A$1:$LI$1),FALSE)</f>
        <v>15.650195950000001</v>
      </c>
      <c r="J1488" s="366">
        <f>+VLOOKUP($E1488,Labor!$1:$1048576,MATCH(DATE(J$2,1,1),Labor!$A$1:$LI$1),FALSE)</f>
        <v>15.756710350000001</v>
      </c>
      <c r="K1488" s="366">
        <f>+VLOOKUP($E1488,Labor!$1:$1048576,MATCH(DATE(K$2,1,1),Labor!$A$1:$LI$1),FALSE)</f>
        <v>15.920155299999999</v>
      </c>
      <c r="L1488" s="366">
        <f>+VLOOKUP($E1488,Labor!$1:$1048576,MATCH(DATE(L$2,1,1),Labor!$A$1:$LI$1),FALSE)</f>
        <v>16.121261400000002</v>
      </c>
      <c r="M1488" s="366">
        <f>+VLOOKUP($E1488,Labor!$1:$1048576,MATCH(DATE(M$2,1,1),Labor!$A$1:$LI$1),FALSE)</f>
        <v>16.34840243</v>
      </c>
      <c r="N1488" s="366">
        <f>+VLOOKUP($E1488,Labor!$1:$1048576,MATCH(DATE(N$2,1,1),Labor!$A$1:$LI$1),FALSE)</f>
        <v>16.590691700000001</v>
      </c>
      <c r="O1488" s="366">
        <f>+VLOOKUP($E1488,Labor!$1:$1048576,MATCH(DATE(O$2,1,1),Labor!$A$1:$LI$1),FALSE)</f>
        <v>16.826967369999998</v>
      </c>
      <c r="P1488" s="366">
        <f>+VLOOKUP($E1488,Labor!$1:$1048576,MATCH(DATE(P$2,1,1),Labor!$A$1:$LI$1),FALSE)</f>
        <v>17.03027483</v>
      </c>
      <c r="Q1488" s="366">
        <f>+VLOOKUP($E1488,Labor!$1:$1048576,MATCH(DATE(Q$2,1,1),Labor!$A$1:$LI$1),FALSE)</f>
        <v>17.190103350000001</v>
      </c>
      <c r="R1488" s="366">
        <f>+VLOOKUP($E1488,Labor!$1:$1048576,MATCH(DATE(R$2,1,1),Labor!$A$1:$LI$1),FALSE)</f>
        <v>17.302943129999999</v>
      </c>
      <c r="S1488" s="366">
        <f>+VLOOKUP($E1488,Labor!$1:$1048576,MATCH(DATE(S$2,1,1),Labor!$A$1:$LI$1),FALSE)</f>
        <v>17.37317552</v>
      </c>
      <c r="T1488" s="366">
        <f>+VLOOKUP($E1488,Labor!$1:$1048576,MATCH(DATE(T$2,1,1),Labor!$A$1:$LI$1),FALSE)</f>
        <v>17.410087950000001</v>
      </c>
      <c r="U1488" s="366">
        <f>+VLOOKUP($E1488,Labor!$1:$1048576,MATCH(DATE(U$2,1,1),Labor!$A$1:$LI$1),FALSE)</f>
        <v>17.425132090000002</v>
      </c>
      <c r="V1488" s="366">
        <f>+VLOOKUP($E1488,Labor!$1:$1048576,MATCH(DATE(V$2,1,1),Labor!$A$1:$LI$1),FALSE)</f>
        <v>17.429117059999999</v>
      </c>
      <c r="W1488" s="366">
        <f>+VLOOKUP($E1488,Labor!$1:$1048576,MATCH(DATE(W$2,1,1),Labor!$A$1:$LI$1),FALSE)</f>
        <v>17.431245560000001</v>
      </c>
      <c r="X1488" s="366">
        <f>+VLOOKUP($E1488,Labor!$1:$1048576,MATCH(DATE(X$2,1,1),Labor!$A$1:$LI$1),FALSE)</f>
        <v>17.439060319999999</v>
      </c>
      <c r="Y1488" s="366">
        <f>+VLOOKUP($E1488,Labor!$1:$1048576,MATCH(DATE(Y$2,1,1),Labor!$A$1:$LI$1),FALSE)</f>
        <v>17.45823171</v>
      </c>
      <c r="Z1488" s="366">
        <f>+VLOOKUP($E1488,Labor!$1:$1048576,MATCH(DATE(Z$2,1,1),Labor!$A$1:$LI$1),FALSE)</f>
        <v>17.491932930000001</v>
      </c>
      <c r="AA1488" s="366">
        <f>+VLOOKUP($E1488,Labor!$1:$1048576,MATCH(DATE(AA$2,1,1),Labor!$A$1:$LI$1),FALSE)</f>
        <v>17.543357090000001</v>
      </c>
      <c r="AB1488" s="366">
        <f>+VLOOKUP($E1488,Labor!$1:$1048576,MATCH(DATE(AB$2,1,1),Labor!$A$1:$LI$1),FALSE)</f>
        <v>17.614597010000001</v>
      </c>
      <c r="AC1488" s="366">
        <f>+VLOOKUP($E1488,Labor!$1:$1048576,MATCH(DATE(AC$2,1,1),Labor!$A$1:$LI$1),FALSE)</f>
        <v>17.70669994</v>
      </c>
      <c r="AD1488" s="366">
        <f>+VLOOKUP($E1488,Labor!$1:$1048576,MATCH(DATE(AD$2,1,1),Labor!$A$1:$LI$1),FALSE)</f>
        <v>17.819836259999999</v>
      </c>
      <c r="AE1488" s="366">
        <f>+VLOOKUP($E1488,Labor!$1:$1048576,MATCH(DATE(AE$2,1,1),Labor!$A$1:$LI$1),FALSE)</f>
        <v>17.951292710000001</v>
      </c>
      <c r="AF1488" s="366">
        <f>+VLOOKUP($E1488,Labor!$1:$1048576,MATCH(DATE(AF$2,1,1),Labor!$A$1:$LI$1),FALSE)</f>
        <v>18.093300259999999</v>
      </c>
      <c r="AG1488" s="366">
        <f>+VLOOKUP($E1488,Labor!$1:$1048576,MATCH(DATE(AG$2,1,1),Labor!$A$1:$LI$1),FALSE)</f>
        <v>18.24338041</v>
      </c>
      <c r="AH1488" s="366">
        <f>+VLOOKUP($E1488,Labor!$1:$1048576,MATCH(DATE(AH$2,1,1),Labor!$A$1:$LI$1),FALSE)</f>
        <v>18.401553570000001</v>
      </c>
      <c r="AI1488" s="366">
        <f>+VLOOKUP($E1488,Labor!$1:$1048576,MATCH(DATE(AI$2,1,1),Labor!$A$1:$LI$1),FALSE)</f>
        <v>18.56685491</v>
      </c>
      <c r="AJ1488" s="366">
        <f>+VLOOKUP($E1488,Labor!$1:$1048576,MATCH(DATE(AJ$2,1,1),Labor!$A$1:$LI$1),FALSE)</f>
        <v>18.73650821</v>
      </c>
      <c r="AK1488" s="366">
        <f>+VLOOKUP($E1488,Labor!$1:$1048576,MATCH(DATE(AK$2,1,1),Labor!$A$1:$LI$1),FALSE)</f>
        <v>18.906561369999999</v>
      </c>
      <c r="AL1488" s="366">
        <f>+VLOOKUP($E1488,Labor!$1:$1048576,MATCH(DATE(AL$2,1,1),Labor!$A$1:$LI$1),FALSE)</f>
        <v>19.072719150000001</v>
      </c>
      <c r="AM1488" s="366">
        <f>+VLOOKUP($E1488,Labor!$1:$1048576,MATCH(DATE(AM$2,1,1),Labor!$A$1:$LI$1),FALSE)</f>
        <v>19.230825859999999</v>
      </c>
      <c r="AN1488" s="366">
        <f>+VLOOKUP($E1488,Labor!$1:$1048576,MATCH(DATE(AN$2,1,1),Labor!$A$1:$LI$1),FALSE)</f>
        <v>19.377106879999999</v>
      </c>
      <c r="AO1488" s="366">
        <f>+VLOOKUP($E1488,Labor!$1:$1048576,MATCH(DATE(AO$2,1,1),Labor!$A$1:$LI$1),FALSE)</f>
        <v>19.508288019999998</v>
      </c>
    </row>
    <row r="1489" spans="1:41" s="92" customFormat="1" ht="15" customHeight="1" x14ac:dyDescent="0.35">
      <c r="A1489" s="394"/>
      <c r="B1489" s="403"/>
      <c r="C1489" s="76" t="s">
        <v>785</v>
      </c>
      <c r="D1489" s="130"/>
      <c r="E1489" s="76" t="s">
        <v>802</v>
      </c>
      <c r="F1489" s="365">
        <f>+VLOOKUP($E1489,Labor!$1:$1048576,MATCH(DATE(F$2,1,1),Labor!$A$1:$LI$1),FALSE)</f>
        <v>867.98378419999995</v>
      </c>
      <c r="G1489" s="365">
        <f>+VLOOKUP($E1489,Labor!$1:$1048576,MATCH(DATE(G$2,1,1),Labor!$A$1:$LI$1),FALSE)</f>
        <v>871.83280860000002</v>
      </c>
      <c r="H1489" s="365">
        <f>+VLOOKUP($E1489,Labor!$1:$1048576,MATCH(DATE(H$2,1,1),Labor!$A$1:$LI$1),FALSE)</f>
        <v>877.20970680000005</v>
      </c>
      <c r="I1489" s="365">
        <f>+VLOOKUP($E1489,Labor!$1:$1048576,MATCH(DATE(I$2,1,1),Labor!$A$1:$LI$1),FALSE)</f>
        <v>883.14412259999995</v>
      </c>
      <c r="J1489" s="365">
        <f>+VLOOKUP($E1489,Labor!$1:$1048576,MATCH(DATE(J$2,1,1),Labor!$A$1:$LI$1),FALSE)</f>
        <v>890.02168280000001</v>
      </c>
      <c r="K1489" s="365">
        <f>+VLOOKUP($E1489,Labor!$1:$1048576,MATCH(DATE(K$2,1,1),Labor!$A$1:$LI$1),FALSE)</f>
        <v>899.05937459999996</v>
      </c>
      <c r="L1489" s="365">
        <f>+VLOOKUP($E1489,Labor!$1:$1048576,MATCH(DATE(L$2,1,1),Labor!$A$1:$LI$1),FALSE)</f>
        <v>909.60225279999997</v>
      </c>
      <c r="M1489" s="365">
        <f>+VLOOKUP($E1489,Labor!$1:$1048576,MATCH(DATE(M$2,1,1),Labor!$A$1:$LI$1),FALSE)</f>
        <v>921.02383569999995</v>
      </c>
      <c r="N1489" s="365">
        <f>+VLOOKUP($E1489,Labor!$1:$1048576,MATCH(DATE(N$2,1,1),Labor!$A$1:$LI$1),FALSE)</f>
        <v>932.87203090000003</v>
      </c>
      <c r="O1489" s="365">
        <f>+VLOOKUP($E1489,Labor!$1:$1048576,MATCH(DATE(O$2,1,1),Labor!$A$1:$LI$1),FALSE)</f>
        <v>944.23137870000005</v>
      </c>
      <c r="P1489" s="365">
        <f>+VLOOKUP($E1489,Labor!$1:$1048576,MATCH(DATE(P$2,1,1),Labor!$A$1:$LI$1),FALSE)</f>
        <v>953.94108559999995</v>
      </c>
      <c r="Q1489" s="365">
        <f>+VLOOKUP($E1489,Labor!$1:$1048576,MATCH(DATE(Q$2,1,1),Labor!$A$1:$LI$1),FALSE)</f>
        <v>961.38572350000004</v>
      </c>
      <c r="R1489" s="365">
        <f>+VLOOKUP($E1489,Labor!$1:$1048576,MATCH(DATE(R$2,1,1),Labor!$A$1:$LI$1),FALSE)</f>
        <v>966.44754150000006</v>
      </c>
      <c r="S1489" s="365">
        <f>+VLOOKUP($E1489,Labor!$1:$1048576,MATCH(DATE(S$2,1,1),Labor!$A$1:$LI$1),FALSE)</f>
        <v>969.33162330000005</v>
      </c>
      <c r="T1489" s="365">
        <f>+VLOOKUP($E1489,Labor!$1:$1048576,MATCH(DATE(T$2,1,1),Labor!$A$1:$LI$1),FALSE)</f>
        <v>970.43903790000002</v>
      </c>
      <c r="U1489" s="365">
        <f>+VLOOKUP($E1489,Labor!$1:$1048576,MATCH(DATE(U$2,1,1),Labor!$A$1:$LI$1),FALSE)</f>
        <v>970.26644320000003</v>
      </c>
      <c r="V1489" s="365">
        <f>+VLOOKUP($E1489,Labor!$1:$1048576,MATCH(DATE(V$2,1,1),Labor!$A$1:$LI$1),FALSE)</f>
        <v>969.30071840000005</v>
      </c>
      <c r="W1489" s="365">
        <f>+VLOOKUP($E1489,Labor!$1:$1048576,MATCH(DATE(W$2,1,1),Labor!$A$1:$LI$1),FALSE)</f>
        <v>967.96892309999998</v>
      </c>
      <c r="X1489" s="365">
        <f>+VLOOKUP($E1489,Labor!$1:$1048576,MATCH(DATE(X$2,1,1),Labor!$A$1:$LI$1),FALSE)</f>
        <v>966.6348845</v>
      </c>
      <c r="Y1489" s="365">
        <f>+VLOOKUP($E1489,Labor!$1:$1048576,MATCH(DATE(Y$2,1,1),Labor!$A$1:$LI$1),FALSE)</f>
        <v>965.58310440000002</v>
      </c>
      <c r="Z1489" s="365">
        <f>+VLOOKUP($E1489,Labor!$1:$1048576,MATCH(DATE(Z$2,1,1),Labor!$A$1:$LI$1),FALSE)</f>
        <v>964.96939620000001</v>
      </c>
      <c r="AA1489" s="365">
        <f>+VLOOKUP($E1489,Labor!$1:$1048576,MATCH(DATE(AA$2,1,1),Labor!$A$1:$LI$1),FALSE)</f>
        <v>964.99366640000005</v>
      </c>
      <c r="AB1489" s="365">
        <f>+VLOOKUP($E1489,Labor!$1:$1048576,MATCH(DATE(AB$2,1,1),Labor!$A$1:$LI$1),FALSE)</f>
        <v>965.78605189999996</v>
      </c>
      <c r="AC1489" s="365">
        <f>+VLOOKUP($E1489,Labor!$1:$1048576,MATCH(DATE(AC$2,1,1),Labor!$A$1:$LI$1),FALSE)</f>
        <v>967.42212629999995</v>
      </c>
      <c r="AD1489" s="365">
        <f>+VLOOKUP($E1489,Labor!$1:$1048576,MATCH(DATE(AD$2,1,1),Labor!$A$1:$LI$1),FALSE)</f>
        <v>969.93036470000004</v>
      </c>
      <c r="AE1489" s="365">
        <f>+VLOOKUP($E1489,Labor!$1:$1048576,MATCH(DATE(AE$2,1,1),Labor!$A$1:$LI$1),FALSE)</f>
        <v>973.16019649999998</v>
      </c>
      <c r="AF1489" s="365">
        <f>+VLOOKUP($E1489,Labor!$1:$1048576,MATCH(DATE(AF$2,1,1),Labor!$A$1:$LI$1),FALSE)</f>
        <v>976.9283077</v>
      </c>
      <c r="AG1489" s="365">
        <f>+VLOOKUP($E1489,Labor!$1:$1048576,MATCH(DATE(AG$2,1,1),Labor!$A$1:$LI$1),FALSE)</f>
        <v>981.19454270000006</v>
      </c>
      <c r="AH1489" s="365">
        <f>+VLOOKUP($E1489,Labor!$1:$1048576,MATCH(DATE(AH$2,1,1),Labor!$A$1:$LI$1),FALSE)</f>
        <v>985.96890940000003</v>
      </c>
      <c r="AI1489" s="365">
        <f>+VLOOKUP($E1489,Labor!$1:$1048576,MATCH(DATE(AI$2,1,1),Labor!$A$1:$LI$1),FALSE)</f>
        <v>991.203394</v>
      </c>
      <c r="AJ1489" s="365">
        <f>+VLOOKUP($E1489,Labor!$1:$1048576,MATCH(DATE(AJ$2,1,1),Labor!$A$1:$LI$1),FALSE)</f>
        <v>996.76952459999995</v>
      </c>
      <c r="AK1489" s="365">
        <f>+VLOOKUP($E1489,Labor!$1:$1048576,MATCH(DATE(AK$2,1,1),Labor!$A$1:$LI$1),FALSE)</f>
        <v>1002.488197</v>
      </c>
      <c r="AL1489" s="365">
        <f>+VLOOKUP($E1489,Labor!$1:$1048576,MATCH(DATE(AL$2,1,1),Labor!$A$1:$LI$1),FALSE)</f>
        <v>1008.163978</v>
      </c>
      <c r="AM1489" s="365">
        <f>+VLOOKUP($E1489,Labor!$1:$1048576,MATCH(DATE(AM$2,1,1),Labor!$A$1:$LI$1),FALSE)</f>
        <v>1013.603713</v>
      </c>
      <c r="AN1489" s="365">
        <f>+VLOOKUP($E1489,Labor!$1:$1048576,MATCH(DATE(AN$2,1,1),Labor!$A$1:$LI$1),FALSE)</f>
        <v>1018.626304</v>
      </c>
      <c r="AO1489" s="365">
        <f>+VLOOKUP($E1489,Labor!$1:$1048576,MATCH(DATE(AO$2,1,1),Labor!$A$1:$LI$1),FALSE)</f>
        <v>1023.068502</v>
      </c>
    </row>
    <row r="1490" spans="1:41" ht="15" customHeight="1" x14ac:dyDescent="0.35">
      <c r="A1490" s="394"/>
      <c r="B1490" s="403"/>
      <c r="C1490" s="67" t="s">
        <v>602</v>
      </c>
      <c r="D1490" s="93"/>
      <c r="E1490" s="67" t="s">
        <v>803</v>
      </c>
      <c r="F1490" s="366">
        <f>+VLOOKUP($E1490,Labor!$1:$1048576,MATCH(DATE(F$2,1,1),Labor!$A$1:$LI$1),FALSE)</f>
        <v>32.277649279999999</v>
      </c>
      <c r="G1490" s="366">
        <f>+VLOOKUP($E1490,Labor!$1:$1048576,MATCH(DATE(G$2,1,1),Labor!$A$1:$LI$1),FALSE)</f>
        <v>32.407570399999997</v>
      </c>
      <c r="H1490" s="366">
        <f>+VLOOKUP($E1490,Labor!$1:$1048576,MATCH(DATE(H$2,1,1),Labor!$A$1:$LI$1),FALSE)</f>
        <v>32.588450369999997</v>
      </c>
      <c r="I1490" s="366">
        <f>+VLOOKUP($E1490,Labor!$1:$1048576,MATCH(DATE(I$2,1,1),Labor!$A$1:$LI$1),FALSE)</f>
        <v>32.79073751</v>
      </c>
      <c r="J1490" s="366">
        <f>+VLOOKUP($E1490,Labor!$1:$1048576,MATCH(DATE(J$2,1,1),Labor!$A$1:$LI$1),FALSE)</f>
        <v>33.027090899999997</v>
      </c>
      <c r="K1490" s="366">
        <f>+VLOOKUP($E1490,Labor!$1:$1048576,MATCH(DATE(K$2,1,1),Labor!$A$1:$LI$1),FALSE)</f>
        <v>33.340813169999997</v>
      </c>
      <c r="L1490" s="366">
        <f>+VLOOKUP($E1490,Labor!$1:$1048576,MATCH(DATE(L$2,1,1),Labor!$A$1:$LI$1),FALSE)</f>
        <v>33.707178620000001</v>
      </c>
      <c r="M1490" s="366">
        <f>+VLOOKUP($E1490,Labor!$1:$1048576,MATCH(DATE(M$2,1,1),Labor!$A$1:$LI$1),FALSE)</f>
        <v>34.102778100000002</v>
      </c>
      <c r="N1490" s="366">
        <f>+VLOOKUP($E1490,Labor!$1:$1048576,MATCH(DATE(N$2,1,1),Labor!$A$1:$LI$1),FALSE)</f>
        <v>34.511218630000002</v>
      </c>
      <c r="O1490" s="366">
        <f>+VLOOKUP($E1490,Labor!$1:$1048576,MATCH(DATE(O$2,1,1),Labor!$A$1:$LI$1),FALSE)</f>
        <v>34.901156479999997</v>
      </c>
      <c r="P1490" s="366">
        <f>+VLOOKUP($E1490,Labor!$1:$1048576,MATCH(DATE(P$2,1,1),Labor!$A$1:$LI$1),FALSE)</f>
        <v>35.233006690000003</v>
      </c>
      <c r="Q1490" s="366">
        <f>+VLOOKUP($E1490,Labor!$1:$1048576,MATCH(DATE(Q$2,1,1),Labor!$A$1:$LI$1),FALSE)</f>
        <v>35.484897429999997</v>
      </c>
      <c r="R1490" s="366">
        <f>+VLOOKUP($E1490,Labor!$1:$1048576,MATCH(DATE(R$2,1,1),Labor!$A$1:$LI$1),FALSE)</f>
        <v>35.652315649999998</v>
      </c>
      <c r="S1490" s="366">
        <f>+VLOOKUP($E1490,Labor!$1:$1048576,MATCH(DATE(S$2,1,1),Labor!$A$1:$LI$1),FALSE)</f>
        <v>35.742185839999998</v>
      </c>
      <c r="T1490" s="366">
        <f>+VLOOKUP($E1490,Labor!$1:$1048576,MATCH(DATE(T$2,1,1),Labor!$A$1:$LI$1),FALSE)</f>
        <v>35.768469789999997</v>
      </c>
      <c r="U1490" s="366">
        <f>+VLOOKUP($E1490,Labor!$1:$1048576,MATCH(DATE(U$2,1,1),Labor!$A$1:$LI$1),FALSE)</f>
        <v>35.748652049999997</v>
      </c>
      <c r="V1490" s="366">
        <f>+VLOOKUP($E1490,Labor!$1:$1048576,MATCH(DATE(V$2,1,1),Labor!$A$1:$LI$1),FALSE)</f>
        <v>35.700054950000002</v>
      </c>
      <c r="W1490" s="366">
        <f>+VLOOKUP($E1490,Labor!$1:$1048576,MATCH(DATE(W$2,1,1),Labor!$A$1:$LI$1),FALSE)</f>
        <v>35.637952050000003</v>
      </c>
      <c r="X1490" s="366">
        <f>+VLOOKUP($E1490,Labor!$1:$1048576,MATCH(DATE(X$2,1,1),Labor!$A$1:$LI$1),FALSE)</f>
        <v>35.575407499999997</v>
      </c>
      <c r="Y1490" s="366">
        <f>+VLOOKUP($E1490,Labor!$1:$1048576,MATCH(DATE(Y$2,1,1),Labor!$A$1:$LI$1),FALSE)</f>
        <v>35.522705520000002</v>
      </c>
      <c r="Z1490" s="366">
        <f>+VLOOKUP($E1490,Labor!$1:$1048576,MATCH(DATE(Z$2,1,1),Labor!$A$1:$LI$1),FALSE)</f>
        <v>35.485548940000001</v>
      </c>
      <c r="AA1490" s="366">
        <f>+VLOOKUP($E1490,Labor!$1:$1048576,MATCH(DATE(AA$2,1,1),Labor!$A$1:$LI$1),FALSE)</f>
        <v>35.471137349999999</v>
      </c>
      <c r="AB1490" s="366">
        <f>+VLOOKUP($E1490,Labor!$1:$1048576,MATCH(DATE(AB$2,1,1),Labor!$A$1:$LI$1),FALSE)</f>
        <v>35.484185760000003</v>
      </c>
      <c r="AC1490" s="366">
        <f>+VLOOKUP($E1490,Labor!$1:$1048576,MATCH(DATE(AC$2,1,1),Labor!$A$1:$LI$1),FALSE)</f>
        <v>35.527439829999999</v>
      </c>
      <c r="AD1490" s="366">
        <f>+VLOOKUP($E1490,Labor!$1:$1048576,MATCH(DATE(AD$2,1,1),Labor!$A$1:$LI$1),FALSE)</f>
        <v>35.601962039999997</v>
      </c>
      <c r="AE1490" s="366">
        <f>+VLOOKUP($E1490,Labor!$1:$1048576,MATCH(DATE(AE$2,1,1),Labor!$A$1:$LI$1),FALSE)</f>
        <v>35.702444249999999</v>
      </c>
      <c r="AF1490" s="366">
        <f>+VLOOKUP($E1490,Labor!$1:$1048576,MATCH(DATE(AF$2,1,1),Labor!$A$1:$LI$1),FALSE)</f>
        <v>35.821403439999997</v>
      </c>
      <c r="AG1490" s="366">
        <f>+VLOOKUP($E1490,Labor!$1:$1048576,MATCH(DATE(AG$2,1,1),Labor!$A$1:$LI$1),FALSE)</f>
        <v>35.957207310000001</v>
      </c>
      <c r="AH1490" s="366">
        <f>+VLOOKUP($E1490,Labor!$1:$1048576,MATCH(DATE(AH$2,1,1),Labor!$A$1:$LI$1),FALSE)</f>
        <v>36.110295260000001</v>
      </c>
      <c r="AI1490" s="366">
        <f>+VLOOKUP($E1490,Labor!$1:$1048576,MATCH(DATE(AI$2,1,1),Labor!$A$1:$LI$1),FALSE)</f>
        <v>36.279128759999999</v>
      </c>
      <c r="AJ1490" s="366">
        <f>+VLOOKUP($E1490,Labor!$1:$1048576,MATCH(DATE(AJ$2,1,1),Labor!$A$1:$LI$1),FALSE)</f>
        <v>36.459301029999999</v>
      </c>
      <c r="AK1490" s="366">
        <f>+VLOOKUP($E1490,Labor!$1:$1048576,MATCH(DATE(AK$2,1,1),Labor!$A$1:$LI$1),FALSE)</f>
        <v>36.644546679999998</v>
      </c>
      <c r="AL1490" s="366">
        <f>+VLOOKUP($E1490,Labor!$1:$1048576,MATCH(DATE(AL$2,1,1),Labor!$A$1:$LI$1),FALSE)</f>
        <v>36.82795926</v>
      </c>
      <c r="AM1490" s="366">
        <f>+VLOOKUP($E1490,Labor!$1:$1048576,MATCH(DATE(AM$2,1,1),Labor!$A$1:$LI$1),FALSE)</f>
        <v>37.002679260000001</v>
      </c>
      <c r="AN1490" s="366">
        <f>+VLOOKUP($E1490,Labor!$1:$1048576,MATCH(DATE(AN$2,1,1),Labor!$A$1:$LI$1),FALSE)</f>
        <v>37.162266750000001</v>
      </c>
      <c r="AO1490" s="366">
        <f>+VLOOKUP($E1490,Labor!$1:$1048576,MATCH(DATE(AO$2,1,1),Labor!$A$1:$LI$1),FALSE)</f>
        <v>37.300928679999998</v>
      </c>
    </row>
    <row r="1491" spans="1:41" ht="15" customHeight="1" x14ac:dyDescent="0.35">
      <c r="A1491" s="394"/>
      <c r="B1491" s="403"/>
      <c r="C1491" s="67" t="s">
        <v>603</v>
      </c>
      <c r="D1491" s="93"/>
      <c r="E1491" s="67" t="s">
        <v>804</v>
      </c>
      <c r="F1491" s="366">
        <f>+VLOOKUP($E1491,Labor!$1:$1048576,MATCH(DATE(F$2,1,1),Labor!$A$1:$LI$1),FALSE)</f>
        <v>758.8363296</v>
      </c>
      <c r="G1491" s="366">
        <f>+VLOOKUP($E1491,Labor!$1:$1048576,MATCH(DATE(G$2,1,1),Labor!$A$1:$LI$1),FALSE)</f>
        <v>761.88357059999998</v>
      </c>
      <c r="H1491" s="366">
        <f>+VLOOKUP($E1491,Labor!$1:$1048576,MATCH(DATE(H$2,1,1),Labor!$A$1:$LI$1),FALSE)</f>
        <v>766.12141169999995</v>
      </c>
      <c r="I1491" s="366">
        <f>+VLOOKUP($E1491,Labor!$1:$1048576,MATCH(DATE(I$2,1,1),Labor!$A$1:$LI$1),FALSE)</f>
        <v>770.85029740000004</v>
      </c>
      <c r="J1491" s="366">
        <f>+VLOOKUP($E1491,Labor!$1:$1048576,MATCH(DATE(J$2,1,1),Labor!$A$1:$LI$1),FALSE)</f>
        <v>776.38938619999999</v>
      </c>
      <c r="K1491" s="366">
        <f>+VLOOKUP($E1491,Labor!$1:$1048576,MATCH(DATE(K$2,1,1),Labor!$A$1:$LI$1),FALSE)</f>
        <v>783.77528329999996</v>
      </c>
      <c r="L1491" s="366">
        <f>+VLOOKUP($E1491,Labor!$1:$1048576,MATCH(DATE(L$2,1,1),Labor!$A$1:$LI$1),FALSE)</f>
        <v>792.40649929999995</v>
      </c>
      <c r="M1491" s="366">
        <f>+VLOOKUP($E1491,Labor!$1:$1048576,MATCH(DATE(M$2,1,1),Labor!$A$1:$LI$1),FALSE)</f>
        <v>801.72439699999995</v>
      </c>
      <c r="N1491" s="366">
        <f>+VLOOKUP($E1491,Labor!$1:$1048576,MATCH(DATE(N$2,1,1),Labor!$A$1:$LI$1),FALSE)</f>
        <v>811.33998169999995</v>
      </c>
      <c r="O1491" s="366">
        <f>+VLOOKUP($E1491,Labor!$1:$1048576,MATCH(DATE(O$2,1,1),Labor!$A$1:$LI$1),FALSE)</f>
        <v>820.51666079999995</v>
      </c>
      <c r="P1491" s="366">
        <f>+VLOOKUP($E1491,Labor!$1:$1048576,MATCH(DATE(P$2,1,1),Labor!$A$1:$LI$1),FALSE)</f>
        <v>828.32711659999995</v>
      </c>
      <c r="Q1491" s="366">
        <f>+VLOOKUP($E1491,Labor!$1:$1048576,MATCH(DATE(Q$2,1,1),Labor!$A$1:$LI$1),FALSE)</f>
        <v>834.26036320000003</v>
      </c>
      <c r="R1491" s="366">
        <f>+VLOOKUP($E1491,Labor!$1:$1048576,MATCH(DATE(R$2,1,1),Labor!$A$1:$LI$1),FALSE)</f>
        <v>838.21372240000005</v>
      </c>
      <c r="S1491" s="366">
        <f>+VLOOKUP($E1491,Labor!$1:$1048576,MATCH(DATE(S$2,1,1),Labor!$A$1:$LI$1),FALSE)</f>
        <v>840.35219029999996</v>
      </c>
      <c r="T1491" s="366">
        <f>+VLOOKUP($E1491,Labor!$1:$1048576,MATCH(DATE(T$2,1,1),Labor!$A$1:$LI$1),FALSE)</f>
        <v>841.00432899999998</v>
      </c>
      <c r="U1491" s="366">
        <f>+VLOOKUP($E1491,Labor!$1:$1048576,MATCH(DATE(U$2,1,1),Labor!$A$1:$LI$1),FALSE)</f>
        <v>840.57989829999997</v>
      </c>
      <c r="V1491" s="366">
        <f>+VLOOKUP($E1491,Labor!$1:$1048576,MATCH(DATE(V$2,1,1),Labor!$A$1:$LI$1),FALSE)</f>
        <v>839.48404230000006</v>
      </c>
      <c r="W1491" s="366">
        <f>+VLOOKUP($E1491,Labor!$1:$1048576,MATCH(DATE(W$2,1,1),Labor!$A$1:$LI$1),FALSE)</f>
        <v>838.0735171</v>
      </c>
      <c r="X1491" s="366">
        <f>+VLOOKUP($E1491,Labor!$1:$1048576,MATCH(DATE(X$2,1,1),Labor!$A$1:$LI$1),FALSE)</f>
        <v>836.65300830000001</v>
      </c>
      <c r="Y1491" s="366">
        <f>+VLOOKUP($E1491,Labor!$1:$1048576,MATCH(DATE(Y$2,1,1),Labor!$A$1:$LI$1),FALSE)</f>
        <v>835.46185130000003</v>
      </c>
      <c r="Z1491" s="366">
        <f>+VLOOKUP($E1491,Labor!$1:$1048576,MATCH(DATE(Z$2,1,1),Labor!$A$1:$LI$1),FALSE)</f>
        <v>834.63173340000003</v>
      </c>
      <c r="AA1491" s="366">
        <f>+VLOOKUP($E1491,Labor!$1:$1048576,MATCH(DATE(AA$2,1,1),Labor!$A$1:$LI$1),FALSE)</f>
        <v>834.32996530000003</v>
      </c>
      <c r="AB1491" s="366">
        <f>+VLOOKUP($E1491,Labor!$1:$1048576,MATCH(DATE(AB$2,1,1),Labor!$A$1:$LI$1),FALSE)</f>
        <v>834.66591389999996</v>
      </c>
      <c r="AC1491" s="366">
        <f>+VLOOKUP($E1491,Labor!$1:$1048576,MATCH(DATE(AC$2,1,1),Labor!$A$1:$LI$1),FALSE)</f>
        <v>835.70302260000005</v>
      </c>
      <c r="AD1491" s="366">
        <f>+VLOOKUP($E1491,Labor!$1:$1048576,MATCH(DATE(AD$2,1,1),Labor!$A$1:$LI$1),FALSE)</f>
        <v>837.46534399999996</v>
      </c>
      <c r="AE1491" s="366">
        <f>+VLOOKUP($E1491,Labor!$1:$1048576,MATCH(DATE(AE$2,1,1),Labor!$A$1:$LI$1),FALSE)</f>
        <v>839.82713090000004</v>
      </c>
      <c r="AF1491" s="366">
        <f>+VLOOKUP($E1491,Labor!$1:$1048576,MATCH(DATE(AF$2,1,1),Labor!$A$1:$LI$1),FALSE)</f>
        <v>842.61267539999994</v>
      </c>
      <c r="AG1491" s="366">
        <f>+VLOOKUP($E1491,Labor!$1:$1048576,MATCH(DATE(AG$2,1,1),Labor!$A$1:$LI$1),FALSE)</f>
        <v>845.78459090000001</v>
      </c>
      <c r="AH1491" s="366">
        <f>+VLOOKUP($E1491,Labor!$1:$1048576,MATCH(DATE(AH$2,1,1),Labor!$A$1:$LI$1),FALSE)</f>
        <v>849.35456350000004</v>
      </c>
      <c r="AI1491" s="366">
        <f>+VLOOKUP($E1491,Labor!$1:$1048576,MATCH(DATE(AI$2,1,1),Labor!$A$1:$LI$1),FALSE)</f>
        <v>853.28816870000003</v>
      </c>
      <c r="AJ1491" s="366">
        <f>+VLOOKUP($E1491,Labor!$1:$1048576,MATCH(DATE(AJ$2,1,1),Labor!$A$1:$LI$1),FALSE)</f>
        <v>857.48373660000004</v>
      </c>
      <c r="AK1491" s="366">
        <f>+VLOOKUP($E1491,Labor!$1:$1048576,MATCH(DATE(AK$2,1,1),Labor!$A$1:$LI$1),FALSE)</f>
        <v>861.79597579999995</v>
      </c>
      <c r="AL1491" s="366">
        <f>+VLOOKUP($E1491,Labor!$1:$1048576,MATCH(DATE(AL$2,1,1),Labor!$A$1:$LI$1),FALSE)</f>
        <v>866.06451300000003</v>
      </c>
      <c r="AM1491" s="366">
        <f>+VLOOKUP($E1491,Labor!$1:$1048576,MATCH(DATE(AM$2,1,1),Labor!$A$1:$LI$1),FALSE)</f>
        <v>870.12998600000003</v>
      </c>
      <c r="AN1491" s="366">
        <f>+VLOOKUP($E1491,Labor!$1:$1048576,MATCH(DATE(AN$2,1,1),Labor!$A$1:$LI$1),FALSE)</f>
        <v>873.84272880000003</v>
      </c>
      <c r="AO1491" s="366">
        <f>+VLOOKUP($E1491,Labor!$1:$1048576,MATCH(DATE(AO$2,1,1),Labor!$A$1:$LI$1),FALSE)</f>
        <v>877.06804590000002</v>
      </c>
    </row>
    <row r="1492" spans="1:41" ht="15" customHeight="1" x14ac:dyDescent="0.35">
      <c r="A1492" s="394"/>
      <c r="B1492" s="403"/>
      <c r="C1492" s="67" t="s">
        <v>604</v>
      </c>
      <c r="D1492" s="93"/>
      <c r="E1492" s="67" t="s">
        <v>805</v>
      </c>
      <c r="F1492" s="366">
        <f>+VLOOKUP($E1492,Labor!$1:$1048576,MATCH(DATE(F$2,1,1),Labor!$A$1:$LI$1),FALSE)</f>
        <v>14.42135598</v>
      </c>
      <c r="G1492" s="366">
        <f>+VLOOKUP($E1492,Labor!$1:$1048576,MATCH(DATE(G$2,1,1),Labor!$A$1:$LI$1),FALSE)</f>
        <v>14.65319229</v>
      </c>
      <c r="H1492" s="366">
        <f>+VLOOKUP($E1492,Labor!$1:$1048576,MATCH(DATE(H$2,1,1),Labor!$A$1:$LI$1),FALSE)</f>
        <v>14.983139639999999</v>
      </c>
      <c r="I1492" s="366">
        <f>+VLOOKUP($E1492,Labor!$1:$1048576,MATCH(DATE(I$2,1,1),Labor!$A$1:$LI$1),FALSE)</f>
        <v>15.339406800000001</v>
      </c>
      <c r="J1492" s="366">
        <f>+VLOOKUP($E1492,Labor!$1:$1048576,MATCH(DATE(J$2,1,1),Labor!$A$1:$LI$1),FALSE)</f>
        <v>15.6932659</v>
      </c>
      <c r="K1492" s="366">
        <f>+VLOOKUP($E1492,Labor!$1:$1048576,MATCH(DATE(K$2,1,1),Labor!$A$1:$LI$1),FALSE)</f>
        <v>16.054097590000001</v>
      </c>
      <c r="L1492" s="366">
        <f>+VLOOKUP($E1492,Labor!$1:$1048576,MATCH(DATE(L$2,1,1),Labor!$A$1:$LI$1),FALSE)</f>
        <v>16.42588056</v>
      </c>
      <c r="M1492" s="366">
        <f>+VLOOKUP($E1492,Labor!$1:$1048576,MATCH(DATE(M$2,1,1),Labor!$A$1:$LI$1),FALSE)</f>
        <v>16.805783460000001</v>
      </c>
      <c r="N1492" s="366">
        <f>+VLOOKUP($E1492,Labor!$1:$1048576,MATCH(DATE(N$2,1,1),Labor!$A$1:$LI$1),FALSE)</f>
        <v>17.190028819999998</v>
      </c>
      <c r="O1492" s="366">
        <f>+VLOOKUP($E1492,Labor!$1:$1048576,MATCH(DATE(O$2,1,1),Labor!$A$1:$LI$1),FALSE)</f>
        <v>17.544021900000001</v>
      </c>
      <c r="P1492" s="366">
        <f>+VLOOKUP($E1492,Labor!$1:$1048576,MATCH(DATE(P$2,1,1),Labor!$A$1:$LI$1),FALSE)</f>
        <v>17.817495579999999</v>
      </c>
      <c r="Q1492" s="366">
        <f>+VLOOKUP($E1492,Labor!$1:$1048576,MATCH(DATE(Q$2,1,1),Labor!$A$1:$LI$1),FALSE)</f>
        <v>18.002613350000001</v>
      </c>
      <c r="R1492" s="366">
        <f>+VLOOKUP($E1492,Labor!$1:$1048576,MATCH(DATE(R$2,1,1),Labor!$A$1:$LI$1),FALSE)</f>
        <v>18.10877953</v>
      </c>
      <c r="S1492" s="366">
        <f>+VLOOKUP($E1492,Labor!$1:$1048576,MATCH(DATE(S$2,1,1),Labor!$A$1:$LI$1),FALSE)</f>
        <v>18.154608119999999</v>
      </c>
      <c r="T1492" s="366">
        <f>+VLOOKUP($E1492,Labor!$1:$1048576,MATCH(DATE(T$2,1,1),Labor!$A$1:$LI$1),FALSE)</f>
        <v>18.162594819999999</v>
      </c>
      <c r="U1492" s="366">
        <f>+VLOOKUP($E1492,Labor!$1:$1048576,MATCH(DATE(U$2,1,1),Labor!$A$1:$LI$1),FALSE)</f>
        <v>18.154741139999999</v>
      </c>
      <c r="V1492" s="366">
        <f>+VLOOKUP($E1492,Labor!$1:$1048576,MATCH(DATE(V$2,1,1),Labor!$A$1:$LI$1),FALSE)</f>
        <v>18.147980919999998</v>
      </c>
      <c r="W1492" s="366">
        <f>+VLOOKUP($E1492,Labor!$1:$1048576,MATCH(DATE(W$2,1,1),Labor!$A$1:$LI$1),FALSE)</f>
        <v>18.15409627</v>
      </c>
      <c r="X1492" s="366">
        <f>+VLOOKUP($E1492,Labor!$1:$1048576,MATCH(DATE(X$2,1,1),Labor!$A$1:$LI$1),FALSE)</f>
        <v>18.18121794</v>
      </c>
      <c r="Y1492" s="366">
        <f>+VLOOKUP($E1492,Labor!$1:$1048576,MATCH(DATE(Y$2,1,1),Labor!$A$1:$LI$1),FALSE)</f>
        <v>18.23401217</v>
      </c>
      <c r="Z1492" s="366">
        <f>+VLOOKUP($E1492,Labor!$1:$1048576,MATCH(DATE(Z$2,1,1),Labor!$A$1:$LI$1),FALSE)</f>
        <v>18.314822270000001</v>
      </c>
      <c r="AA1492" s="366">
        <f>+VLOOKUP($E1492,Labor!$1:$1048576,MATCH(DATE(AA$2,1,1),Labor!$A$1:$LI$1),FALSE)</f>
        <v>18.424272819999999</v>
      </c>
      <c r="AB1492" s="366">
        <f>+VLOOKUP($E1492,Labor!$1:$1048576,MATCH(DATE(AB$2,1,1),Labor!$A$1:$LI$1),FALSE)</f>
        <v>18.562453569999999</v>
      </c>
      <c r="AC1492" s="366">
        <f>+VLOOKUP($E1492,Labor!$1:$1048576,MATCH(DATE(AC$2,1,1),Labor!$A$1:$LI$1),FALSE)</f>
        <v>18.728648939999999</v>
      </c>
      <c r="AD1492" s="366">
        <f>+VLOOKUP($E1492,Labor!$1:$1048576,MATCH(DATE(AD$2,1,1),Labor!$A$1:$LI$1),FALSE)</f>
        <v>18.921268399999999</v>
      </c>
      <c r="AE1492" s="366">
        <f>+VLOOKUP($E1492,Labor!$1:$1048576,MATCH(DATE(AE$2,1,1),Labor!$A$1:$LI$1),FALSE)</f>
        <v>19.138394099999999</v>
      </c>
      <c r="AF1492" s="366">
        <f>+VLOOKUP($E1492,Labor!$1:$1048576,MATCH(DATE(AF$2,1,1),Labor!$A$1:$LI$1),FALSE)</f>
        <v>19.378001380000001</v>
      </c>
      <c r="AG1492" s="366">
        <f>+VLOOKUP($E1492,Labor!$1:$1048576,MATCH(DATE(AG$2,1,1),Labor!$A$1:$LI$1),FALSE)</f>
        <v>19.638373600000001</v>
      </c>
      <c r="AH1492" s="366">
        <f>+VLOOKUP($E1492,Labor!$1:$1048576,MATCH(DATE(AH$2,1,1),Labor!$A$1:$LI$1),FALSE)</f>
        <v>19.917223979999999</v>
      </c>
      <c r="AI1492" s="366">
        <f>+VLOOKUP($E1492,Labor!$1:$1048576,MATCH(DATE(AI$2,1,1),Labor!$A$1:$LI$1),FALSE)</f>
        <v>20.209206649999999</v>
      </c>
      <c r="AJ1492" s="366">
        <f>+VLOOKUP($E1492,Labor!$1:$1048576,MATCH(DATE(AJ$2,1,1),Labor!$A$1:$LI$1),FALSE)</f>
        <v>20.506572599999998</v>
      </c>
      <c r="AK1492" s="366">
        <f>+VLOOKUP($E1492,Labor!$1:$1048576,MATCH(DATE(AK$2,1,1),Labor!$A$1:$LI$1),FALSE)</f>
        <v>20.80113283</v>
      </c>
      <c r="AL1492" s="366">
        <f>+VLOOKUP($E1492,Labor!$1:$1048576,MATCH(DATE(AL$2,1,1),Labor!$A$1:$LI$1),FALSE)</f>
        <v>21.085621379999999</v>
      </c>
      <c r="AM1492" s="366">
        <f>+VLOOKUP($E1492,Labor!$1:$1048576,MATCH(DATE(AM$2,1,1),Labor!$A$1:$LI$1),FALSE)</f>
        <v>21.354045320000001</v>
      </c>
      <c r="AN1492" s="366">
        <f>+VLOOKUP($E1492,Labor!$1:$1048576,MATCH(DATE(AN$2,1,1),Labor!$A$1:$LI$1),FALSE)</f>
        <v>21.601635949999999</v>
      </c>
      <c r="AO1492" s="366">
        <f>+VLOOKUP($E1492,Labor!$1:$1048576,MATCH(DATE(AO$2,1,1),Labor!$A$1:$LI$1),FALSE)</f>
        <v>21.824683740000001</v>
      </c>
    </row>
    <row r="1493" spans="1:41" ht="15" customHeight="1" x14ac:dyDescent="0.35">
      <c r="A1493" s="394"/>
      <c r="B1493" s="403"/>
      <c r="C1493" s="67" t="s">
        <v>605</v>
      </c>
      <c r="D1493" s="93"/>
      <c r="E1493" s="67" t="s">
        <v>806</v>
      </c>
      <c r="F1493" s="366">
        <f>+VLOOKUP($E1493,Labor!$1:$1048576,MATCH(DATE(F$2,1,1),Labor!$A$1:$LI$1),FALSE)</f>
        <v>62.448449400000001</v>
      </c>
      <c r="G1493" s="366">
        <f>+VLOOKUP($E1493,Labor!$1:$1048576,MATCH(DATE(G$2,1,1),Labor!$A$1:$LI$1),FALSE)</f>
        <v>62.888475229999997</v>
      </c>
      <c r="H1493" s="366">
        <f>+VLOOKUP($E1493,Labor!$1:$1048576,MATCH(DATE(H$2,1,1),Labor!$A$1:$LI$1),FALSE)</f>
        <v>63.516705090000002</v>
      </c>
      <c r="I1493" s="366">
        <f>+VLOOKUP($E1493,Labor!$1:$1048576,MATCH(DATE(I$2,1,1),Labor!$A$1:$LI$1),FALSE)</f>
        <v>64.163680839999998</v>
      </c>
      <c r="J1493" s="366">
        <f>+VLOOKUP($E1493,Labor!$1:$1048576,MATCH(DATE(J$2,1,1),Labor!$A$1:$LI$1),FALSE)</f>
        <v>64.911939810000007</v>
      </c>
      <c r="K1493" s="366">
        <f>+VLOOKUP($E1493,Labor!$1:$1048576,MATCH(DATE(K$2,1,1),Labor!$A$1:$LI$1),FALSE)</f>
        <v>65.889180609999997</v>
      </c>
      <c r="L1493" s="366">
        <f>+VLOOKUP($E1493,Labor!$1:$1048576,MATCH(DATE(L$2,1,1),Labor!$A$1:$LI$1),FALSE)</f>
        <v>67.062694309999998</v>
      </c>
      <c r="M1493" s="366">
        <f>+VLOOKUP($E1493,Labor!$1:$1048576,MATCH(DATE(M$2,1,1),Labor!$A$1:$LI$1),FALSE)</f>
        <v>68.390877149999994</v>
      </c>
      <c r="N1493" s="366">
        <f>+VLOOKUP($E1493,Labor!$1:$1048576,MATCH(DATE(N$2,1,1),Labor!$A$1:$LI$1),FALSE)</f>
        <v>69.830801739999998</v>
      </c>
      <c r="O1493" s="366">
        <f>+VLOOKUP($E1493,Labor!$1:$1048576,MATCH(DATE(O$2,1,1),Labor!$A$1:$LI$1),FALSE)</f>
        <v>71.269539510000001</v>
      </c>
      <c r="P1493" s="366">
        <f>+VLOOKUP($E1493,Labor!$1:$1048576,MATCH(DATE(P$2,1,1),Labor!$A$1:$LI$1),FALSE)</f>
        <v>72.56346671</v>
      </c>
      <c r="Q1493" s="366">
        <f>+VLOOKUP($E1493,Labor!$1:$1048576,MATCH(DATE(Q$2,1,1),Labor!$A$1:$LI$1),FALSE)</f>
        <v>73.637849549999999</v>
      </c>
      <c r="R1493" s="366">
        <f>+VLOOKUP($E1493,Labor!$1:$1048576,MATCH(DATE(R$2,1,1),Labor!$A$1:$LI$1),FALSE)</f>
        <v>74.472723939999995</v>
      </c>
      <c r="S1493" s="366">
        <f>+VLOOKUP($E1493,Labor!$1:$1048576,MATCH(DATE(S$2,1,1),Labor!$A$1:$LI$1),FALSE)</f>
        <v>75.082639020000002</v>
      </c>
      <c r="T1493" s="366">
        <f>+VLOOKUP($E1493,Labor!$1:$1048576,MATCH(DATE(T$2,1,1),Labor!$A$1:$LI$1),FALSE)</f>
        <v>75.50364433</v>
      </c>
      <c r="U1493" s="366">
        <f>+VLOOKUP($E1493,Labor!$1:$1048576,MATCH(DATE(U$2,1,1),Labor!$A$1:$LI$1),FALSE)</f>
        <v>75.783151770000003</v>
      </c>
      <c r="V1493" s="366">
        <f>+VLOOKUP($E1493,Labor!$1:$1048576,MATCH(DATE(V$2,1,1),Labor!$A$1:$LI$1),FALSE)</f>
        <v>75.968640269999995</v>
      </c>
      <c r="W1493" s="366">
        <f>+VLOOKUP($E1493,Labor!$1:$1048576,MATCH(DATE(W$2,1,1),Labor!$A$1:$LI$1),FALSE)</f>
        <v>76.103357720000005</v>
      </c>
      <c r="X1493" s="366">
        <f>+VLOOKUP($E1493,Labor!$1:$1048576,MATCH(DATE(X$2,1,1),Labor!$A$1:$LI$1),FALSE)</f>
        <v>76.225250819999999</v>
      </c>
      <c r="Y1493" s="366">
        <f>+VLOOKUP($E1493,Labor!$1:$1048576,MATCH(DATE(Y$2,1,1),Labor!$A$1:$LI$1),FALSE)</f>
        <v>76.364535410000002</v>
      </c>
      <c r="Z1493" s="366">
        <f>+VLOOKUP($E1493,Labor!$1:$1048576,MATCH(DATE(Z$2,1,1),Labor!$A$1:$LI$1),FALSE)</f>
        <v>76.537291530000005</v>
      </c>
      <c r="AA1493" s="366">
        <f>+VLOOKUP($E1493,Labor!$1:$1048576,MATCH(DATE(AA$2,1,1),Labor!$A$1:$LI$1),FALSE)</f>
        <v>76.768290960000002</v>
      </c>
      <c r="AB1493" s="366">
        <f>+VLOOKUP($E1493,Labor!$1:$1048576,MATCH(DATE(AB$2,1,1),Labor!$A$1:$LI$1),FALSE)</f>
        <v>77.07349868</v>
      </c>
      <c r="AC1493" s="366">
        <f>+VLOOKUP($E1493,Labor!$1:$1048576,MATCH(DATE(AC$2,1,1),Labor!$A$1:$LI$1),FALSE)</f>
        <v>77.463014939999994</v>
      </c>
      <c r="AD1493" s="366">
        <f>+VLOOKUP($E1493,Labor!$1:$1048576,MATCH(DATE(AD$2,1,1),Labor!$A$1:$LI$1),FALSE)</f>
        <v>77.941790190000006</v>
      </c>
      <c r="AE1493" s="366">
        <f>+VLOOKUP($E1493,Labor!$1:$1048576,MATCH(DATE(AE$2,1,1),Labor!$A$1:$LI$1),FALSE)</f>
        <v>78.492227249999999</v>
      </c>
      <c r="AF1493" s="366">
        <f>+VLOOKUP($E1493,Labor!$1:$1048576,MATCH(DATE(AF$2,1,1),Labor!$A$1:$LI$1),FALSE)</f>
        <v>79.116227469999998</v>
      </c>
      <c r="AG1493" s="366">
        <f>+VLOOKUP($E1493,Labor!$1:$1048576,MATCH(DATE(AG$2,1,1),Labor!$A$1:$LI$1),FALSE)</f>
        <v>79.814370870000005</v>
      </c>
      <c r="AH1493" s="366">
        <f>+VLOOKUP($E1493,Labor!$1:$1048576,MATCH(DATE(AH$2,1,1),Labor!$A$1:$LI$1),FALSE)</f>
        <v>80.58682666</v>
      </c>
      <c r="AI1493" s="366">
        <f>+VLOOKUP($E1493,Labor!$1:$1048576,MATCH(DATE(AI$2,1,1),Labor!$A$1:$LI$1),FALSE)</f>
        <v>81.426889889999998</v>
      </c>
      <c r="AJ1493" s="366">
        <f>+VLOOKUP($E1493,Labor!$1:$1048576,MATCH(DATE(AJ$2,1,1),Labor!$A$1:$LI$1),FALSE)</f>
        <v>82.319914420000003</v>
      </c>
      <c r="AK1493" s="366">
        <f>+VLOOKUP($E1493,Labor!$1:$1048576,MATCH(DATE(AK$2,1,1),Labor!$A$1:$LI$1),FALSE)</f>
        <v>83.246542180000006</v>
      </c>
      <c r="AL1493" s="366">
        <f>+VLOOKUP($E1493,Labor!$1:$1048576,MATCH(DATE(AL$2,1,1),Labor!$A$1:$LI$1),FALSE)</f>
        <v>84.185883899999993</v>
      </c>
      <c r="AM1493" s="366">
        <f>+VLOOKUP($E1493,Labor!$1:$1048576,MATCH(DATE(AM$2,1,1),Labor!$A$1:$LI$1),FALSE)</f>
        <v>85.117002869999993</v>
      </c>
      <c r="AN1493" s="366">
        <f>+VLOOKUP($E1493,Labor!$1:$1048576,MATCH(DATE(AN$2,1,1),Labor!$A$1:$LI$1),FALSE)</f>
        <v>86.019672490000005</v>
      </c>
      <c r="AO1493" s="366">
        <f>+VLOOKUP($E1493,Labor!$1:$1048576,MATCH(DATE(AO$2,1,1),Labor!$A$1:$LI$1),FALSE)</f>
        <v>86.874843819999995</v>
      </c>
    </row>
    <row r="1494" spans="1:41" s="92" customFormat="1" ht="15" customHeight="1" x14ac:dyDescent="0.35">
      <c r="A1494" s="394"/>
      <c r="B1494" s="403"/>
      <c r="C1494" s="76" t="s">
        <v>786</v>
      </c>
      <c r="D1494" s="130"/>
      <c r="E1494" s="76" t="s">
        <v>807</v>
      </c>
      <c r="F1494" s="365">
        <f>+VLOOKUP($E1494,Labor!$1:$1048576,MATCH(DATE(F$2,1,1),Labor!$A$1:$LI$1),FALSE)</f>
        <v>21266.05616</v>
      </c>
      <c r="G1494" s="365">
        <f>+VLOOKUP($E1494,Labor!$1:$1048576,MATCH(DATE(G$2,1,1),Labor!$A$1:$LI$1),FALSE)</f>
        <v>21349.565630000001</v>
      </c>
      <c r="H1494" s="365">
        <f>+VLOOKUP($E1494,Labor!$1:$1048576,MATCH(DATE(H$2,1,1),Labor!$A$1:$LI$1),FALSE)</f>
        <v>21474.936610000001</v>
      </c>
      <c r="I1494" s="365">
        <f>+VLOOKUP($E1494,Labor!$1:$1048576,MATCH(DATE(I$2,1,1),Labor!$A$1:$LI$1),FALSE)</f>
        <v>21633.94326</v>
      </c>
      <c r="J1494" s="365">
        <f>+VLOOKUP($E1494,Labor!$1:$1048576,MATCH(DATE(J$2,1,1),Labor!$A$1:$LI$1),FALSE)</f>
        <v>21825.536810000001</v>
      </c>
      <c r="K1494" s="365">
        <f>+VLOOKUP($E1494,Labor!$1:$1048576,MATCH(DATE(K$2,1,1),Labor!$A$1:$LI$1),FALSE)</f>
        <v>22058.89789</v>
      </c>
      <c r="L1494" s="365">
        <f>+VLOOKUP($E1494,Labor!$1:$1048576,MATCH(DATE(L$2,1,1),Labor!$A$1:$LI$1),FALSE)</f>
        <v>22320.374690000001</v>
      </c>
      <c r="M1494" s="365">
        <f>+VLOOKUP($E1494,Labor!$1:$1048576,MATCH(DATE(M$2,1,1),Labor!$A$1:$LI$1),FALSE)</f>
        <v>22597.80459</v>
      </c>
      <c r="N1494" s="365">
        <f>+VLOOKUP($E1494,Labor!$1:$1048576,MATCH(DATE(N$2,1,1),Labor!$A$1:$LI$1),FALSE)</f>
        <v>22882.594679999998</v>
      </c>
      <c r="O1494" s="365">
        <f>+VLOOKUP($E1494,Labor!$1:$1048576,MATCH(DATE(O$2,1,1),Labor!$A$1:$LI$1),FALSE)</f>
        <v>23159.65885</v>
      </c>
      <c r="P1494" s="365">
        <f>+VLOOKUP($E1494,Labor!$1:$1048576,MATCH(DATE(P$2,1,1),Labor!$A$1:$LI$1),FALSE)</f>
        <v>23410.04379</v>
      </c>
      <c r="Q1494" s="365">
        <f>+VLOOKUP($E1494,Labor!$1:$1048576,MATCH(DATE(Q$2,1,1),Labor!$A$1:$LI$1),FALSE)</f>
        <v>23619.059160000001</v>
      </c>
      <c r="R1494" s="365">
        <f>+VLOOKUP($E1494,Labor!$1:$1048576,MATCH(DATE(R$2,1,1),Labor!$A$1:$LI$1),FALSE)</f>
        <v>23781.16606</v>
      </c>
      <c r="S1494" s="365">
        <f>+VLOOKUP($E1494,Labor!$1:$1048576,MATCH(DATE(S$2,1,1),Labor!$A$1:$LI$1),FALSE)</f>
        <v>23897.374810000001</v>
      </c>
      <c r="T1494" s="365">
        <f>+VLOOKUP($E1494,Labor!$1:$1048576,MATCH(DATE(T$2,1,1),Labor!$A$1:$LI$1),FALSE)</f>
        <v>23973.135450000002</v>
      </c>
      <c r="U1494" s="365">
        <f>+VLOOKUP($E1494,Labor!$1:$1048576,MATCH(DATE(U$2,1,1),Labor!$A$1:$LI$1),FALSE)</f>
        <v>24016.626479999999</v>
      </c>
      <c r="V1494" s="365">
        <f>+VLOOKUP($E1494,Labor!$1:$1048576,MATCH(DATE(V$2,1,1),Labor!$A$1:$LI$1),FALSE)</f>
        <v>24036.96775</v>
      </c>
      <c r="W1494" s="365">
        <f>+VLOOKUP($E1494,Labor!$1:$1048576,MATCH(DATE(W$2,1,1),Labor!$A$1:$LI$1),FALSE)</f>
        <v>24042.939490000001</v>
      </c>
      <c r="X1494" s="365">
        <f>+VLOOKUP($E1494,Labor!$1:$1048576,MATCH(DATE(X$2,1,1),Labor!$A$1:$LI$1),FALSE)</f>
        <v>24042.50632</v>
      </c>
      <c r="Y1494" s="365">
        <f>+VLOOKUP($E1494,Labor!$1:$1048576,MATCH(DATE(Y$2,1,1),Labor!$A$1:$LI$1),FALSE)</f>
        <v>24042.298330000001</v>
      </c>
      <c r="Z1494" s="365">
        <f>+VLOOKUP($E1494,Labor!$1:$1048576,MATCH(DATE(Z$2,1,1),Labor!$A$1:$LI$1),FALSE)</f>
        <v>24045.928909999999</v>
      </c>
      <c r="AA1494" s="365">
        <f>+VLOOKUP($E1494,Labor!$1:$1048576,MATCH(DATE(AA$2,1,1),Labor!$A$1:$LI$1),FALSE)</f>
        <v>24058.74495</v>
      </c>
      <c r="AB1494" s="365">
        <f>+VLOOKUP($E1494,Labor!$1:$1048576,MATCH(DATE(AB$2,1,1),Labor!$A$1:$LI$1),FALSE)</f>
        <v>24084.295870000002</v>
      </c>
      <c r="AC1494" s="365">
        <f>+VLOOKUP($E1494,Labor!$1:$1048576,MATCH(DATE(AC$2,1,1),Labor!$A$1:$LI$1),FALSE)</f>
        <v>24124.864170000001</v>
      </c>
      <c r="AD1494" s="365">
        <f>+VLOOKUP($E1494,Labor!$1:$1048576,MATCH(DATE(AD$2,1,1),Labor!$A$1:$LI$1),FALSE)</f>
        <v>24181.659650000001</v>
      </c>
      <c r="AE1494" s="365">
        <f>+VLOOKUP($E1494,Labor!$1:$1048576,MATCH(DATE(AE$2,1,1),Labor!$A$1:$LI$1),FALSE)</f>
        <v>24250.917720000001</v>
      </c>
      <c r="AF1494" s="365">
        <f>+VLOOKUP($E1494,Labor!$1:$1048576,MATCH(DATE(AF$2,1,1),Labor!$A$1:$LI$1),FALSE)</f>
        <v>24328.06335</v>
      </c>
      <c r="AG1494" s="365">
        <f>+VLOOKUP($E1494,Labor!$1:$1048576,MATCH(DATE(AG$2,1,1),Labor!$A$1:$LI$1),FALSE)</f>
        <v>24412.24797</v>
      </c>
      <c r="AH1494" s="365">
        <f>+VLOOKUP($E1494,Labor!$1:$1048576,MATCH(DATE(AH$2,1,1),Labor!$A$1:$LI$1),FALSE)</f>
        <v>24504.323970000001</v>
      </c>
      <c r="AI1494" s="365">
        <f>+VLOOKUP($E1494,Labor!$1:$1048576,MATCH(DATE(AI$2,1,1),Labor!$A$1:$LI$1),FALSE)</f>
        <v>24604.412120000001</v>
      </c>
      <c r="AJ1494" s="365">
        <f>+VLOOKUP($E1494,Labor!$1:$1048576,MATCH(DATE(AJ$2,1,1),Labor!$A$1:$LI$1),FALSE)</f>
        <v>24711.061710000002</v>
      </c>
      <c r="AK1494" s="365">
        <f>+VLOOKUP($E1494,Labor!$1:$1048576,MATCH(DATE(AK$2,1,1),Labor!$A$1:$LI$1),FALSE)</f>
        <v>24821.53008</v>
      </c>
      <c r="AL1494" s="365">
        <f>+VLOOKUP($E1494,Labor!$1:$1048576,MATCH(DATE(AL$2,1,1),Labor!$A$1:$LI$1),FALSE)</f>
        <v>24932.351910000001</v>
      </c>
      <c r="AM1494" s="365">
        <f>+VLOOKUP($E1494,Labor!$1:$1048576,MATCH(DATE(AM$2,1,1),Labor!$A$1:$LI$1),FALSE)</f>
        <v>25039.743409999999</v>
      </c>
      <c r="AN1494" s="365">
        <f>+VLOOKUP($E1494,Labor!$1:$1048576,MATCH(DATE(AN$2,1,1),Labor!$A$1:$LI$1),FALSE)</f>
        <v>25139.88046</v>
      </c>
      <c r="AO1494" s="365">
        <f>+VLOOKUP($E1494,Labor!$1:$1048576,MATCH(DATE(AO$2,1,1),Labor!$A$1:$LI$1),FALSE)</f>
        <v>25229.110369999999</v>
      </c>
    </row>
    <row r="1495" spans="1:41" ht="15" customHeight="1" x14ac:dyDescent="0.35">
      <c r="A1495" s="394"/>
      <c r="B1495" s="403"/>
      <c r="C1495" s="67" t="s">
        <v>606</v>
      </c>
      <c r="D1495" s="93"/>
      <c r="E1495" s="67" t="s">
        <v>808</v>
      </c>
      <c r="F1495" s="366">
        <f>+VLOOKUP($E1495,Labor!$1:$1048576,MATCH(DATE(F$2,1,1),Labor!$A$1:$LI$1),FALSE)</f>
        <v>14797.893470000001</v>
      </c>
      <c r="G1495" s="366">
        <f>+VLOOKUP($E1495,Labor!$1:$1048576,MATCH(DATE(G$2,1,1),Labor!$A$1:$LI$1),FALSE)</f>
        <v>14869.28421</v>
      </c>
      <c r="H1495" s="366">
        <f>+VLOOKUP($E1495,Labor!$1:$1048576,MATCH(DATE(H$2,1,1),Labor!$A$1:$LI$1),FALSE)</f>
        <v>14979.94203</v>
      </c>
      <c r="I1495" s="366">
        <f>+VLOOKUP($E1495,Labor!$1:$1048576,MATCH(DATE(I$2,1,1),Labor!$A$1:$LI$1),FALSE)</f>
        <v>15121.118280000001</v>
      </c>
      <c r="J1495" s="366">
        <f>+VLOOKUP($E1495,Labor!$1:$1048576,MATCH(DATE(J$2,1,1),Labor!$A$1:$LI$1),FALSE)</f>
        <v>15292.613359999999</v>
      </c>
      <c r="K1495" s="366">
        <f>+VLOOKUP($E1495,Labor!$1:$1048576,MATCH(DATE(K$2,1,1),Labor!$A$1:$LI$1),FALSE)</f>
        <v>15503.56171</v>
      </c>
      <c r="L1495" s="366">
        <f>+VLOOKUP($E1495,Labor!$1:$1048576,MATCH(DATE(L$2,1,1),Labor!$A$1:$LI$1),FALSE)</f>
        <v>15740.767309999999</v>
      </c>
      <c r="M1495" s="366">
        <f>+VLOOKUP($E1495,Labor!$1:$1048576,MATCH(DATE(M$2,1,1),Labor!$A$1:$LI$1),FALSE)</f>
        <v>15992.94097</v>
      </c>
      <c r="N1495" s="366">
        <f>+VLOOKUP($E1495,Labor!$1:$1048576,MATCH(DATE(N$2,1,1),Labor!$A$1:$LI$1),FALSE)</f>
        <v>16252.19103</v>
      </c>
      <c r="O1495" s="366">
        <f>+VLOOKUP($E1495,Labor!$1:$1048576,MATCH(DATE(O$2,1,1),Labor!$A$1:$LI$1),FALSE)</f>
        <v>16504.697390000001</v>
      </c>
      <c r="P1495" s="366">
        <f>+VLOOKUP($E1495,Labor!$1:$1048576,MATCH(DATE(P$2,1,1),Labor!$A$1:$LI$1),FALSE)</f>
        <v>16733.122220000001</v>
      </c>
      <c r="Q1495" s="366">
        <f>+VLOOKUP($E1495,Labor!$1:$1048576,MATCH(DATE(Q$2,1,1),Labor!$A$1:$LI$1),FALSE)</f>
        <v>16924.331750000001</v>
      </c>
      <c r="R1495" s="366">
        <f>+VLOOKUP($E1495,Labor!$1:$1048576,MATCH(DATE(R$2,1,1),Labor!$A$1:$LI$1),FALSE)</f>
        <v>17073.545770000001</v>
      </c>
      <c r="S1495" s="366">
        <f>+VLOOKUP($E1495,Labor!$1:$1048576,MATCH(DATE(S$2,1,1),Labor!$A$1:$LI$1),FALSE)</f>
        <v>17181.91563</v>
      </c>
      <c r="T1495" s="366">
        <f>+VLOOKUP($E1495,Labor!$1:$1048576,MATCH(DATE(T$2,1,1),Labor!$A$1:$LI$1),FALSE)</f>
        <v>17254.562409999999</v>
      </c>
      <c r="U1495" s="366">
        <f>+VLOOKUP($E1495,Labor!$1:$1048576,MATCH(DATE(U$2,1,1),Labor!$A$1:$LI$1),FALSE)</f>
        <v>17299.000690000001</v>
      </c>
      <c r="V1495" s="366">
        <f>+VLOOKUP($E1495,Labor!$1:$1048576,MATCH(DATE(V$2,1,1),Labor!$A$1:$LI$1),FALSE)</f>
        <v>17323.51353</v>
      </c>
      <c r="W1495" s="366">
        <f>+VLOOKUP($E1495,Labor!$1:$1048576,MATCH(DATE(W$2,1,1),Labor!$A$1:$LI$1),FALSE)</f>
        <v>17336.031360000001</v>
      </c>
      <c r="X1495" s="366">
        <f>+VLOOKUP($E1495,Labor!$1:$1048576,MATCH(DATE(X$2,1,1),Labor!$A$1:$LI$1),FALSE)</f>
        <v>17343.708890000002</v>
      </c>
      <c r="Y1495" s="366">
        <f>+VLOOKUP($E1495,Labor!$1:$1048576,MATCH(DATE(Y$2,1,1),Labor!$A$1:$LI$1),FALSE)</f>
        <v>17352.459470000002</v>
      </c>
      <c r="Z1495" s="366">
        <f>+VLOOKUP($E1495,Labor!$1:$1048576,MATCH(DATE(Z$2,1,1),Labor!$A$1:$LI$1),FALSE)</f>
        <v>17365.473419999998</v>
      </c>
      <c r="AA1495" s="366">
        <f>+VLOOKUP($E1495,Labor!$1:$1048576,MATCH(DATE(AA$2,1,1),Labor!$A$1:$LI$1),FALSE)</f>
        <v>17387.469669999999</v>
      </c>
      <c r="AB1495" s="366">
        <f>+VLOOKUP($E1495,Labor!$1:$1048576,MATCH(DATE(AB$2,1,1),Labor!$A$1:$LI$1),FALSE)</f>
        <v>17421.569780000002</v>
      </c>
      <c r="AC1495" s="366">
        <f>+VLOOKUP($E1495,Labor!$1:$1048576,MATCH(DATE(AC$2,1,1),Labor!$A$1:$LI$1),FALSE)</f>
        <v>17469.762200000001</v>
      </c>
      <c r="AD1495" s="366">
        <f>+VLOOKUP($E1495,Labor!$1:$1048576,MATCH(DATE(AD$2,1,1),Labor!$A$1:$LI$1),FALSE)</f>
        <v>17533.072929999998</v>
      </c>
      <c r="AE1495" s="366">
        <f>+VLOOKUP($E1495,Labor!$1:$1048576,MATCH(DATE(AE$2,1,1),Labor!$A$1:$LI$1),FALSE)</f>
        <v>17608.07836</v>
      </c>
      <c r="AF1495" s="366">
        <f>+VLOOKUP($E1495,Labor!$1:$1048576,MATCH(DATE(AF$2,1,1),Labor!$A$1:$LI$1),FALSE)</f>
        <v>17690.7801</v>
      </c>
      <c r="AG1495" s="366">
        <f>+VLOOKUP($E1495,Labor!$1:$1048576,MATCH(DATE(AG$2,1,1),Labor!$A$1:$LI$1),FALSE)</f>
        <v>17780.403180000001</v>
      </c>
      <c r="AH1495" s="366">
        <f>+VLOOKUP($E1495,Labor!$1:$1048576,MATCH(DATE(AH$2,1,1),Labor!$A$1:$LI$1),FALSE)</f>
        <v>17877.679390000001</v>
      </c>
      <c r="AI1495" s="366">
        <f>+VLOOKUP($E1495,Labor!$1:$1048576,MATCH(DATE(AI$2,1,1),Labor!$A$1:$LI$1),FALSE)</f>
        <v>17982.697380000001</v>
      </c>
      <c r="AJ1495" s="366">
        <f>+VLOOKUP($E1495,Labor!$1:$1048576,MATCH(DATE(AJ$2,1,1),Labor!$A$1:$LI$1),FALSE)</f>
        <v>18094.145929999999</v>
      </c>
      <c r="AK1495" s="366">
        <f>+VLOOKUP($E1495,Labor!$1:$1048576,MATCH(DATE(AK$2,1,1),Labor!$A$1:$LI$1),FALSE)</f>
        <v>18209.563719999998</v>
      </c>
      <c r="AL1495" s="366">
        <f>+VLOOKUP($E1495,Labor!$1:$1048576,MATCH(DATE(AL$2,1,1),Labor!$A$1:$LI$1),FALSE)</f>
        <v>18325.84751</v>
      </c>
      <c r="AM1495" s="366">
        <f>+VLOOKUP($E1495,Labor!$1:$1048576,MATCH(DATE(AM$2,1,1),Labor!$A$1:$LI$1),FALSE)</f>
        <v>18439.61465</v>
      </c>
      <c r="AN1495" s="366">
        <f>+VLOOKUP($E1495,Labor!$1:$1048576,MATCH(DATE(AN$2,1,1),Labor!$A$1:$LI$1),FALSE)</f>
        <v>18547.450059999999</v>
      </c>
      <c r="AO1495" s="366">
        <f>+VLOOKUP($E1495,Labor!$1:$1048576,MATCH(DATE(AO$2,1,1),Labor!$A$1:$LI$1),FALSE)</f>
        <v>18646.085790000001</v>
      </c>
    </row>
    <row r="1496" spans="1:41" ht="15" customHeight="1" x14ac:dyDescent="0.35">
      <c r="A1496" s="394"/>
      <c r="B1496" s="403"/>
      <c r="C1496" s="67" t="s">
        <v>607</v>
      </c>
      <c r="D1496" s="93"/>
      <c r="E1496" s="67" t="s">
        <v>809</v>
      </c>
      <c r="F1496" s="366">
        <f>+VLOOKUP($E1496,Labor!$1:$1048576,MATCH(DATE(F$2,1,1),Labor!$A$1:$LI$1),FALSE)</f>
        <v>6468.162695</v>
      </c>
      <c r="G1496" s="366">
        <f>+VLOOKUP($E1496,Labor!$1:$1048576,MATCH(DATE(G$2,1,1),Labor!$A$1:$LI$1),FALSE)</f>
        <v>6480.2814189999999</v>
      </c>
      <c r="H1496" s="366">
        <f>+VLOOKUP($E1496,Labor!$1:$1048576,MATCH(DATE(H$2,1,1),Labor!$A$1:$LI$1),FALSE)</f>
        <v>6494.9945779999998</v>
      </c>
      <c r="I1496" s="366">
        <f>+VLOOKUP($E1496,Labor!$1:$1048576,MATCH(DATE(I$2,1,1),Labor!$A$1:$LI$1),FALSE)</f>
        <v>6512.8249779999996</v>
      </c>
      <c r="J1496" s="366">
        <f>+VLOOKUP($E1496,Labor!$1:$1048576,MATCH(DATE(J$2,1,1),Labor!$A$1:$LI$1),FALSE)</f>
        <v>6532.9234569999999</v>
      </c>
      <c r="K1496" s="366">
        <f>+VLOOKUP($E1496,Labor!$1:$1048576,MATCH(DATE(K$2,1,1),Labor!$A$1:$LI$1),FALSE)</f>
        <v>6555.3361830000003</v>
      </c>
      <c r="L1496" s="366">
        <f>+VLOOKUP($E1496,Labor!$1:$1048576,MATCH(DATE(L$2,1,1),Labor!$A$1:$LI$1),FALSE)</f>
        <v>6579.6073820000001</v>
      </c>
      <c r="M1496" s="366">
        <f>+VLOOKUP($E1496,Labor!$1:$1048576,MATCH(DATE(M$2,1,1),Labor!$A$1:$LI$1),FALSE)</f>
        <v>6604.8636189999997</v>
      </c>
      <c r="N1496" s="366">
        <f>+VLOOKUP($E1496,Labor!$1:$1048576,MATCH(DATE(N$2,1,1),Labor!$A$1:$LI$1),FALSE)</f>
        <v>6630.4036470000001</v>
      </c>
      <c r="O1496" s="366">
        <f>+VLOOKUP($E1496,Labor!$1:$1048576,MATCH(DATE(O$2,1,1),Labor!$A$1:$LI$1),FALSE)</f>
        <v>6654.9614670000001</v>
      </c>
      <c r="P1496" s="366">
        <f>+VLOOKUP($E1496,Labor!$1:$1048576,MATCH(DATE(P$2,1,1),Labor!$A$1:$LI$1),FALSE)</f>
        <v>6676.9215640000002</v>
      </c>
      <c r="Q1496" s="366">
        <f>+VLOOKUP($E1496,Labor!$1:$1048576,MATCH(DATE(Q$2,1,1),Labor!$A$1:$LI$1),FALSE)</f>
        <v>6694.7274129999996</v>
      </c>
      <c r="R1496" s="366">
        <f>+VLOOKUP($E1496,Labor!$1:$1048576,MATCH(DATE(R$2,1,1),Labor!$A$1:$LI$1),FALSE)</f>
        <v>6707.6202860000003</v>
      </c>
      <c r="S1496" s="366">
        <f>+VLOOKUP($E1496,Labor!$1:$1048576,MATCH(DATE(S$2,1,1),Labor!$A$1:$LI$1),FALSE)</f>
        <v>6715.459186</v>
      </c>
      <c r="T1496" s="366">
        <f>+VLOOKUP($E1496,Labor!$1:$1048576,MATCH(DATE(T$2,1,1),Labor!$A$1:$LI$1),FALSE)</f>
        <v>6718.5730400000002</v>
      </c>
      <c r="U1496" s="366">
        <f>+VLOOKUP($E1496,Labor!$1:$1048576,MATCH(DATE(U$2,1,1),Labor!$A$1:$LI$1),FALSE)</f>
        <v>6717.6257880000003</v>
      </c>
      <c r="V1496" s="366">
        <f>+VLOOKUP($E1496,Labor!$1:$1048576,MATCH(DATE(V$2,1,1),Labor!$A$1:$LI$1),FALSE)</f>
        <v>6713.454221</v>
      </c>
      <c r="W1496" s="366">
        <f>+VLOOKUP($E1496,Labor!$1:$1048576,MATCH(DATE(W$2,1,1),Labor!$A$1:$LI$1),FALSE)</f>
        <v>6706.9081329999999</v>
      </c>
      <c r="X1496" s="366">
        <f>+VLOOKUP($E1496,Labor!$1:$1048576,MATCH(DATE(X$2,1,1),Labor!$A$1:$LI$1),FALSE)</f>
        <v>6698.7974299999996</v>
      </c>
      <c r="Y1496" s="366">
        <f>+VLOOKUP($E1496,Labor!$1:$1048576,MATCH(DATE(Y$2,1,1),Labor!$A$1:$LI$1),FALSE)</f>
        <v>6689.8388670000004</v>
      </c>
      <c r="Z1496" s="366">
        <f>+VLOOKUP($E1496,Labor!$1:$1048576,MATCH(DATE(Z$2,1,1),Labor!$A$1:$LI$1),FALSE)</f>
        <v>6680.4554889999999</v>
      </c>
      <c r="AA1496" s="366">
        <f>+VLOOKUP($E1496,Labor!$1:$1048576,MATCH(DATE(AA$2,1,1),Labor!$A$1:$LI$1),FALSE)</f>
        <v>6671.2752829999999</v>
      </c>
      <c r="AB1496" s="366">
        <f>+VLOOKUP($E1496,Labor!$1:$1048576,MATCH(DATE(AB$2,1,1),Labor!$A$1:$LI$1),FALSE)</f>
        <v>6662.7260910000005</v>
      </c>
      <c r="AC1496" s="366">
        <f>+VLOOKUP($E1496,Labor!$1:$1048576,MATCH(DATE(AC$2,1,1),Labor!$A$1:$LI$1),FALSE)</f>
        <v>6655.1019649999998</v>
      </c>
      <c r="AD1496" s="366">
        <f>+VLOOKUP($E1496,Labor!$1:$1048576,MATCH(DATE(AD$2,1,1),Labor!$A$1:$LI$1),FALSE)</f>
        <v>6648.5867150000004</v>
      </c>
      <c r="AE1496" s="366">
        <f>+VLOOKUP($E1496,Labor!$1:$1048576,MATCH(DATE(AE$2,1,1),Labor!$A$1:$LI$1),FALSE)</f>
        <v>6642.839363</v>
      </c>
      <c r="AF1496" s="366">
        <f>+VLOOKUP($E1496,Labor!$1:$1048576,MATCH(DATE(AF$2,1,1),Labor!$A$1:$LI$1),FALSE)</f>
        <v>6637.2832580000004</v>
      </c>
      <c r="AG1496" s="366">
        <f>+VLOOKUP($E1496,Labor!$1:$1048576,MATCH(DATE(AG$2,1,1),Labor!$A$1:$LI$1),FALSE)</f>
        <v>6631.8447960000003</v>
      </c>
      <c r="AH1496" s="366">
        <f>+VLOOKUP($E1496,Labor!$1:$1048576,MATCH(DATE(AH$2,1,1),Labor!$A$1:$LI$1),FALSE)</f>
        <v>6626.6445739999999</v>
      </c>
      <c r="AI1496" s="366">
        <f>+VLOOKUP($E1496,Labor!$1:$1048576,MATCH(DATE(AI$2,1,1),Labor!$A$1:$LI$1),FALSE)</f>
        <v>6621.7147459999996</v>
      </c>
      <c r="AJ1496" s="366">
        <f>+VLOOKUP($E1496,Labor!$1:$1048576,MATCH(DATE(AJ$2,1,1),Labor!$A$1:$LI$1),FALSE)</f>
        <v>6616.915782</v>
      </c>
      <c r="AK1496" s="366">
        <f>+VLOOKUP($E1496,Labor!$1:$1048576,MATCH(DATE(AK$2,1,1),Labor!$A$1:$LI$1),FALSE)</f>
        <v>6611.966359</v>
      </c>
      <c r="AL1496" s="366">
        <f>+VLOOKUP($E1496,Labor!$1:$1048576,MATCH(DATE(AL$2,1,1),Labor!$A$1:$LI$1),FALSE)</f>
        <v>6606.504398</v>
      </c>
      <c r="AM1496" s="366">
        <f>+VLOOKUP($E1496,Labor!$1:$1048576,MATCH(DATE(AM$2,1,1),Labor!$A$1:$LI$1),FALSE)</f>
        <v>6600.1287590000002</v>
      </c>
      <c r="AN1496" s="366">
        <f>+VLOOKUP($E1496,Labor!$1:$1048576,MATCH(DATE(AN$2,1,1),Labor!$A$1:$LI$1),FALSE)</f>
        <v>6592.430402</v>
      </c>
      <c r="AO1496" s="366">
        <f>+VLOOKUP($E1496,Labor!$1:$1048576,MATCH(DATE(AO$2,1,1),Labor!$A$1:$LI$1),FALSE)</f>
        <v>6583.024582</v>
      </c>
    </row>
    <row r="1497" spans="1:41" s="92" customFormat="1" ht="15" customHeight="1" x14ac:dyDescent="0.35">
      <c r="A1497" s="394"/>
      <c r="B1497" s="403"/>
      <c r="C1497" s="76" t="s">
        <v>787</v>
      </c>
      <c r="D1497" s="130"/>
      <c r="E1497" s="76" t="s">
        <v>810</v>
      </c>
      <c r="F1497" s="365">
        <f>+VLOOKUP($E1497,Labor!$1:$1048576,MATCH(DATE(F$2,1,1),Labor!$A$1:$LI$1),FALSE)</f>
        <v>17.97735089</v>
      </c>
      <c r="G1497" s="365">
        <f>+VLOOKUP($E1497,Labor!$1:$1048576,MATCH(DATE(G$2,1,1),Labor!$A$1:$LI$1),FALSE)</f>
        <v>17.95932973</v>
      </c>
      <c r="H1497" s="365">
        <f>+VLOOKUP($E1497,Labor!$1:$1048576,MATCH(DATE(H$2,1,1),Labor!$A$1:$LI$1),FALSE)</f>
        <v>17.900479350000001</v>
      </c>
      <c r="I1497" s="365">
        <f>+VLOOKUP($E1497,Labor!$1:$1048576,MATCH(DATE(I$2,1,1),Labor!$A$1:$LI$1),FALSE)</f>
        <v>17.794632660000001</v>
      </c>
      <c r="J1497" s="365">
        <f>+VLOOKUP($E1497,Labor!$1:$1048576,MATCH(DATE(J$2,1,1),Labor!$A$1:$LI$1),FALSE)</f>
        <v>17.705666839999999</v>
      </c>
      <c r="K1497" s="365">
        <f>+VLOOKUP($E1497,Labor!$1:$1048576,MATCH(DATE(K$2,1,1),Labor!$A$1:$LI$1),FALSE)</f>
        <v>17.72496173</v>
      </c>
      <c r="L1497" s="365">
        <f>+VLOOKUP($E1497,Labor!$1:$1048576,MATCH(DATE(L$2,1,1),Labor!$A$1:$LI$1),FALSE)</f>
        <v>17.84456312</v>
      </c>
      <c r="M1497" s="365">
        <f>+VLOOKUP($E1497,Labor!$1:$1048576,MATCH(DATE(M$2,1,1),Labor!$A$1:$LI$1),FALSE)</f>
        <v>18.031258390000001</v>
      </c>
      <c r="N1497" s="365">
        <f>+VLOOKUP($E1497,Labor!$1:$1048576,MATCH(DATE(N$2,1,1),Labor!$A$1:$LI$1),FALSE)</f>
        <v>18.25762014</v>
      </c>
      <c r="O1497" s="365">
        <f>+VLOOKUP($E1497,Labor!$1:$1048576,MATCH(DATE(O$2,1,1),Labor!$A$1:$LI$1),FALSE)</f>
        <v>18.496709930000002</v>
      </c>
      <c r="P1497" s="365">
        <f>+VLOOKUP($E1497,Labor!$1:$1048576,MATCH(DATE(P$2,1,1),Labor!$A$1:$LI$1),FALSE)</f>
        <v>18.722631029999999</v>
      </c>
      <c r="Q1497" s="365">
        <f>+VLOOKUP($E1497,Labor!$1:$1048576,MATCH(DATE(Q$2,1,1),Labor!$A$1:$LI$1),FALSE)</f>
        <v>18.901149220000001</v>
      </c>
      <c r="R1497" s="365">
        <f>+VLOOKUP($E1497,Labor!$1:$1048576,MATCH(DATE(R$2,1,1),Labor!$A$1:$LI$1),FALSE)</f>
        <v>19.029938779999998</v>
      </c>
      <c r="S1497" s="365">
        <f>+VLOOKUP($E1497,Labor!$1:$1048576,MATCH(DATE(S$2,1,1),Labor!$A$1:$LI$1),FALSE)</f>
        <v>19.11508452</v>
      </c>
      <c r="T1497" s="365">
        <f>+VLOOKUP($E1497,Labor!$1:$1048576,MATCH(DATE(T$2,1,1),Labor!$A$1:$LI$1),FALSE)</f>
        <v>19.165102109999999</v>
      </c>
      <c r="U1497" s="365">
        <f>+VLOOKUP($E1497,Labor!$1:$1048576,MATCH(DATE(U$2,1,1),Labor!$A$1:$LI$1),FALSE)</f>
        <v>19.18920086</v>
      </c>
      <c r="V1497" s="365">
        <f>+VLOOKUP($E1497,Labor!$1:$1048576,MATCH(DATE(V$2,1,1),Labor!$A$1:$LI$1),FALSE)</f>
        <v>19.192640220000001</v>
      </c>
      <c r="W1497" s="365">
        <f>+VLOOKUP($E1497,Labor!$1:$1048576,MATCH(DATE(W$2,1,1),Labor!$A$1:$LI$1),FALSE)</f>
        <v>19.185264329999999</v>
      </c>
      <c r="X1497" s="365">
        <f>+VLOOKUP($E1497,Labor!$1:$1048576,MATCH(DATE(X$2,1,1),Labor!$A$1:$LI$1),FALSE)</f>
        <v>19.174494060000001</v>
      </c>
      <c r="Y1497" s="365">
        <f>+VLOOKUP($E1497,Labor!$1:$1048576,MATCH(DATE(Y$2,1,1),Labor!$A$1:$LI$1),FALSE)</f>
        <v>19.165762919999999</v>
      </c>
      <c r="Z1497" s="365">
        <f>+VLOOKUP($E1497,Labor!$1:$1048576,MATCH(DATE(Z$2,1,1),Labor!$A$1:$LI$1),FALSE)</f>
        <v>19.162508809999999</v>
      </c>
      <c r="AA1497" s="365">
        <f>+VLOOKUP($E1497,Labor!$1:$1048576,MATCH(DATE(AA$2,1,1),Labor!$A$1:$LI$1),FALSE)</f>
        <v>19.168625169999999</v>
      </c>
      <c r="AB1497" s="365">
        <f>+VLOOKUP($E1497,Labor!$1:$1048576,MATCH(DATE(AB$2,1,1),Labor!$A$1:$LI$1),FALSE)</f>
        <v>19.187162149999999</v>
      </c>
      <c r="AC1497" s="365">
        <f>+VLOOKUP($E1497,Labor!$1:$1048576,MATCH(DATE(AC$2,1,1),Labor!$A$1:$LI$1),FALSE)</f>
        <v>19.220498710000001</v>
      </c>
      <c r="AD1497" s="365">
        <f>+VLOOKUP($E1497,Labor!$1:$1048576,MATCH(DATE(AD$2,1,1),Labor!$A$1:$LI$1),FALSE)</f>
        <v>19.270511620000001</v>
      </c>
      <c r="AE1497" s="365">
        <f>+VLOOKUP($E1497,Labor!$1:$1048576,MATCH(DATE(AE$2,1,1),Labor!$A$1:$LI$1),FALSE)</f>
        <v>19.336939650000001</v>
      </c>
      <c r="AF1497" s="365">
        <f>+VLOOKUP($E1497,Labor!$1:$1048576,MATCH(DATE(AF$2,1,1),Labor!$A$1:$LI$1),FALSE)</f>
        <v>19.384450040000001</v>
      </c>
      <c r="AG1497" s="365">
        <f>+VLOOKUP($E1497,Labor!$1:$1048576,MATCH(DATE(AG$2,1,1),Labor!$A$1:$LI$1),FALSE)</f>
        <v>19.414543519999999</v>
      </c>
      <c r="AH1497" s="365">
        <f>+VLOOKUP($E1497,Labor!$1:$1048576,MATCH(DATE(AH$2,1,1),Labor!$A$1:$LI$1),FALSE)</f>
        <v>19.43909975</v>
      </c>
      <c r="AI1497" s="365">
        <f>+VLOOKUP($E1497,Labor!$1:$1048576,MATCH(DATE(AI$2,1,1),Labor!$A$1:$LI$1),FALSE)</f>
        <v>19.46654354</v>
      </c>
      <c r="AJ1497" s="365">
        <f>+VLOOKUP($E1497,Labor!$1:$1048576,MATCH(DATE(AJ$2,1,1),Labor!$A$1:$LI$1),FALSE)</f>
        <v>19.499822219999999</v>
      </c>
      <c r="AK1497" s="365">
        <f>+VLOOKUP($E1497,Labor!$1:$1048576,MATCH(DATE(AK$2,1,1),Labor!$A$1:$LI$1),FALSE)</f>
        <v>19.53806573</v>
      </c>
      <c r="AL1497" s="365">
        <f>+VLOOKUP($E1497,Labor!$1:$1048576,MATCH(DATE(AL$2,1,1),Labor!$A$1:$LI$1),FALSE)</f>
        <v>19.578456620000001</v>
      </c>
      <c r="AM1497" s="365">
        <f>+VLOOKUP($E1497,Labor!$1:$1048576,MATCH(DATE(AM$2,1,1),Labor!$A$1:$LI$1),FALSE)</f>
        <v>19.617417459999999</v>
      </c>
      <c r="AN1497" s="365">
        <f>+VLOOKUP($E1497,Labor!$1:$1048576,MATCH(DATE(AN$2,1,1),Labor!$A$1:$LI$1),FALSE)</f>
        <v>19.65127034</v>
      </c>
      <c r="AO1497" s="365">
        <f>+VLOOKUP($E1497,Labor!$1:$1048576,MATCH(DATE(AO$2,1,1),Labor!$A$1:$LI$1),FALSE)</f>
        <v>19.676579310000001</v>
      </c>
    </row>
    <row r="1498" spans="1:41" ht="15" customHeight="1" x14ac:dyDescent="0.35">
      <c r="A1498" s="394"/>
      <c r="B1498" s="403"/>
      <c r="C1498" s="67" t="s">
        <v>455</v>
      </c>
      <c r="D1498" s="93"/>
      <c r="E1498" s="67" t="s">
        <v>811</v>
      </c>
      <c r="F1498" s="366">
        <f>+VLOOKUP($E1498,Labor!$1:$1048576,MATCH(DATE(F$2,1,1),Labor!$A$1:$LI$1),FALSE)</f>
        <v>9.1122273200000006</v>
      </c>
      <c r="G1498" s="366">
        <f>+VLOOKUP($E1498,Labor!$1:$1048576,MATCH(DATE(G$2,1,1),Labor!$A$1:$LI$1),FALSE)</f>
        <v>9.1105050040000002</v>
      </c>
      <c r="H1498" s="366">
        <f>+VLOOKUP($E1498,Labor!$1:$1048576,MATCH(DATE(H$2,1,1),Labor!$A$1:$LI$1),FALSE)</f>
        <v>9.0944656009999996</v>
      </c>
      <c r="I1498" s="366">
        <f>+VLOOKUP($E1498,Labor!$1:$1048576,MATCH(DATE(I$2,1,1),Labor!$A$1:$LI$1),FALSE)</f>
        <v>9.054593981</v>
      </c>
      <c r="J1498" s="366">
        <f>+VLOOKUP($E1498,Labor!$1:$1048576,MATCH(DATE(J$2,1,1),Labor!$A$1:$LI$1),FALSE)</f>
        <v>9.0188206859999998</v>
      </c>
      <c r="K1498" s="366">
        <f>+VLOOKUP($E1498,Labor!$1:$1048576,MATCH(DATE(K$2,1,1),Labor!$A$1:$LI$1),FALSE)</f>
        <v>9.0377102980000004</v>
      </c>
      <c r="L1498" s="366">
        <f>+VLOOKUP($E1498,Labor!$1:$1048576,MATCH(DATE(L$2,1,1),Labor!$A$1:$LI$1),FALSE)</f>
        <v>9.1006671499999996</v>
      </c>
      <c r="M1498" s="366">
        <f>+VLOOKUP($E1498,Labor!$1:$1048576,MATCH(DATE(M$2,1,1),Labor!$A$1:$LI$1),FALSE)</f>
        <v>9.1909028540000008</v>
      </c>
      <c r="N1498" s="366">
        <f>+VLOOKUP($E1498,Labor!$1:$1048576,MATCH(DATE(N$2,1,1),Labor!$A$1:$LI$1),FALSE)</f>
        <v>9.2962834480000005</v>
      </c>
      <c r="O1498" s="366">
        <f>+VLOOKUP($E1498,Labor!$1:$1048576,MATCH(DATE(O$2,1,1),Labor!$A$1:$LI$1),FALSE)</f>
        <v>9.4036659759999992</v>
      </c>
      <c r="P1498" s="366">
        <f>+VLOOKUP($E1498,Labor!$1:$1048576,MATCH(DATE(P$2,1,1),Labor!$A$1:$LI$1),FALSE)</f>
        <v>9.4994948170000004</v>
      </c>
      <c r="Q1498" s="366">
        <f>+VLOOKUP($E1498,Labor!$1:$1048576,MATCH(DATE(Q$2,1,1),Labor!$A$1:$LI$1),FALSE)</f>
        <v>9.5759592189999996</v>
      </c>
      <c r="R1498" s="366">
        <f>+VLOOKUP($E1498,Labor!$1:$1048576,MATCH(DATE(R$2,1,1),Labor!$A$1:$LI$1),FALSE)</f>
        <v>9.6304102440000001</v>
      </c>
      <c r="S1498" s="366">
        <f>+VLOOKUP($E1498,Labor!$1:$1048576,MATCH(DATE(S$2,1,1),Labor!$A$1:$LI$1),FALSE)</f>
        <v>9.6641559719999997</v>
      </c>
      <c r="T1498" s="366">
        <f>+VLOOKUP($E1498,Labor!$1:$1048576,MATCH(DATE(T$2,1,1),Labor!$A$1:$LI$1),FALSE)</f>
        <v>9.6806093509999993</v>
      </c>
      <c r="U1498" s="366">
        <f>+VLOOKUP($E1498,Labor!$1:$1048576,MATCH(DATE(U$2,1,1),Labor!$A$1:$LI$1),FALSE)</f>
        <v>9.6841479350000004</v>
      </c>
      <c r="V1498" s="366">
        <f>+VLOOKUP($E1498,Labor!$1:$1048576,MATCH(DATE(V$2,1,1),Labor!$A$1:$LI$1),FALSE)</f>
        <v>9.6779530959999995</v>
      </c>
      <c r="W1498" s="366">
        <f>+VLOOKUP($E1498,Labor!$1:$1048576,MATCH(DATE(W$2,1,1),Labor!$A$1:$LI$1),FALSE)</f>
        <v>9.6668283010000007</v>
      </c>
      <c r="X1498" s="366">
        <f>+VLOOKUP($E1498,Labor!$1:$1048576,MATCH(DATE(X$2,1,1),Labor!$A$1:$LI$1),FALSE)</f>
        <v>9.6544750480000001</v>
      </c>
      <c r="Y1498" s="366">
        <f>+VLOOKUP($E1498,Labor!$1:$1048576,MATCH(DATE(Y$2,1,1),Labor!$A$1:$LI$1),FALSE)</f>
        <v>9.6436087530000005</v>
      </c>
      <c r="Z1498" s="366">
        <f>+VLOOKUP($E1498,Labor!$1:$1048576,MATCH(DATE(Z$2,1,1),Labor!$A$1:$LI$1),FALSE)</f>
        <v>9.6359266669999997</v>
      </c>
      <c r="AA1498" s="366">
        <f>+VLOOKUP($E1498,Labor!$1:$1048576,MATCH(DATE(AA$2,1,1),Labor!$A$1:$LI$1),FALSE)</f>
        <v>9.6332806069999997</v>
      </c>
      <c r="AB1498" s="366">
        <f>+VLOOKUP($E1498,Labor!$1:$1048576,MATCH(DATE(AB$2,1,1),Labor!$A$1:$LI$1),FALSE)</f>
        <v>9.6370744560000006</v>
      </c>
      <c r="AC1498" s="366">
        <f>+VLOOKUP($E1498,Labor!$1:$1048576,MATCH(DATE(AC$2,1,1),Labor!$A$1:$LI$1),FALSE)</f>
        <v>9.6483406919999997</v>
      </c>
      <c r="AD1498" s="366">
        <f>+VLOOKUP($E1498,Labor!$1:$1048576,MATCH(DATE(AD$2,1,1),Labor!$A$1:$LI$1),FALSE)</f>
        <v>9.6678139610000002</v>
      </c>
      <c r="AE1498" s="366">
        <f>+VLOOKUP($E1498,Labor!$1:$1048576,MATCH(DATE(AE$2,1,1),Labor!$A$1:$LI$1),FALSE)</f>
        <v>9.6951725149999994</v>
      </c>
      <c r="AF1498" s="366">
        <f>+VLOOKUP($E1498,Labor!$1:$1048576,MATCH(DATE(AF$2,1,1),Labor!$A$1:$LI$1),FALSE)</f>
        <v>9.7189102280000004</v>
      </c>
      <c r="AG1498" s="366">
        <f>+VLOOKUP($E1498,Labor!$1:$1048576,MATCH(DATE(AG$2,1,1),Labor!$A$1:$LI$1),FALSE)</f>
        <v>9.7397613350000007</v>
      </c>
      <c r="AH1498" s="366">
        <f>+VLOOKUP($E1498,Labor!$1:$1048576,MATCH(DATE(AH$2,1,1),Labor!$A$1:$LI$1),FALSE)</f>
        <v>9.7613272280000007</v>
      </c>
      <c r="AI1498" s="366">
        <f>+VLOOKUP($E1498,Labor!$1:$1048576,MATCH(DATE(AI$2,1,1),Labor!$A$1:$LI$1),FALSE)</f>
        <v>9.7857925100000003</v>
      </c>
      <c r="AJ1498" s="366">
        <f>+VLOOKUP($E1498,Labor!$1:$1048576,MATCH(DATE(AJ$2,1,1),Labor!$A$1:$LI$1),FALSE)</f>
        <v>9.8133938700000005</v>
      </c>
      <c r="AK1498" s="366">
        <f>+VLOOKUP($E1498,Labor!$1:$1048576,MATCH(DATE(AK$2,1,1),Labor!$A$1:$LI$1),FALSE)</f>
        <v>9.8430757409999998</v>
      </c>
      <c r="AL1498" s="366">
        <f>+VLOOKUP($E1498,Labor!$1:$1048576,MATCH(DATE(AL$2,1,1),Labor!$A$1:$LI$1),FALSE)</f>
        <v>9.8731826490000003</v>
      </c>
      <c r="AM1498" s="366">
        <f>+VLOOKUP($E1498,Labor!$1:$1048576,MATCH(DATE(AM$2,1,1),Labor!$A$1:$LI$1),FALSE)</f>
        <v>9.9018716260000001</v>
      </c>
      <c r="AN1498" s="366">
        <f>+VLOOKUP($E1498,Labor!$1:$1048576,MATCH(DATE(AN$2,1,1),Labor!$A$1:$LI$1),FALSE)</f>
        <v>9.9273297780000007</v>
      </c>
      <c r="AO1498" s="366">
        <f>+VLOOKUP($E1498,Labor!$1:$1048576,MATCH(DATE(AO$2,1,1),Labor!$A$1:$LI$1),FALSE)</f>
        <v>9.9478880410000006</v>
      </c>
    </row>
    <row r="1499" spans="1:41" ht="15" customHeight="1" x14ac:dyDescent="0.35">
      <c r="A1499" s="394"/>
      <c r="B1499" s="403"/>
      <c r="C1499" s="67" t="s">
        <v>456</v>
      </c>
      <c r="D1499" s="93"/>
      <c r="E1499" s="67" t="s">
        <v>812</v>
      </c>
      <c r="F1499" s="366">
        <f>+VLOOKUP($E1499,Labor!$1:$1048576,MATCH(DATE(F$2,1,1),Labor!$A$1:$LI$1),FALSE)</f>
        <v>6.6811460120000001</v>
      </c>
      <c r="G1499" s="366">
        <f>+VLOOKUP($E1499,Labor!$1:$1048576,MATCH(DATE(G$2,1,1),Labor!$A$1:$LI$1),FALSE)</f>
        <v>6.6658705080000002</v>
      </c>
      <c r="H1499" s="366">
        <f>+VLOOKUP($E1499,Labor!$1:$1048576,MATCH(DATE(H$2,1,1),Labor!$A$1:$LI$1),FALSE)</f>
        <v>6.6329575399999996</v>
      </c>
      <c r="I1499" s="366">
        <f>+VLOOKUP($E1499,Labor!$1:$1048576,MATCH(DATE(I$2,1,1),Labor!$A$1:$LI$1),FALSE)</f>
        <v>6.5813980489999997</v>
      </c>
      <c r="J1499" s="366">
        <f>+VLOOKUP($E1499,Labor!$1:$1048576,MATCH(DATE(J$2,1,1),Labor!$A$1:$LI$1),FALSE)</f>
        <v>6.5328098719999996</v>
      </c>
      <c r="K1499" s="366">
        <f>+VLOOKUP($E1499,Labor!$1:$1048576,MATCH(DATE(K$2,1,1),Labor!$A$1:$LI$1),FALSE)</f>
        <v>6.5238569929999999</v>
      </c>
      <c r="L1499" s="366">
        <f>+VLOOKUP($E1499,Labor!$1:$1048576,MATCH(DATE(L$2,1,1),Labor!$A$1:$LI$1),FALSE)</f>
        <v>6.5420409780000002</v>
      </c>
      <c r="M1499" s="366">
        <f>+VLOOKUP($E1499,Labor!$1:$1048576,MATCH(DATE(M$2,1,1),Labor!$A$1:$LI$1),FALSE)</f>
        <v>6.5768926219999999</v>
      </c>
      <c r="N1499" s="366">
        <f>+VLOOKUP($E1499,Labor!$1:$1048576,MATCH(DATE(N$2,1,1),Labor!$A$1:$LI$1),FALSE)</f>
        <v>6.6207796439999997</v>
      </c>
      <c r="O1499" s="366">
        <f>+VLOOKUP($E1499,Labor!$1:$1048576,MATCH(DATE(O$2,1,1),Labor!$A$1:$LI$1),FALSE)</f>
        <v>6.6664152830000001</v>
      </c>
      <c r="P1499" s="366">
        <f>+VLOOKUP($E1499,Labor!$1:$1048576,MATCH(DATE(P$2,1,1),Labor!$A$1:$LI$1),FALSE)</f>
        <v>6.7067869470000003</v>
      </c>
      <c r="Q1499" s="366">
        <f>+VLOOKUP($E1499,Labor!$1:$1048576,MATCH(DATE(Q$2,1,1),Labor!$A$1:$LI$1),FALSE)</f>
        <v>6.7422140949999996</v>
      </c>
      <c r="R1499" s="366">
        <f>+VLOOKUP($E1499,Labor!$1:$1048576,MATCH(DATE(R$2,1,1),Labor!$A$1:$LI$1),FALSE)</f>
        <v>6.768825262</v>
      </c>
      <c r="S1499" s="366">
        <f>+VLOOKUP($E1499,Labor!$1:$1048576,MATCH(DATE(S$2,1,1),Labor!$A$1:$LI$1),FALSE)</f>
        <v>6.7849258649999999</v>
      </c>
      <c r="T1499" s="366">
        <f>+VLOOKUP($E1499,Labor!$1:$1048576,MATCH(DATE(T$2,1,1),Labor!$A$1:$LI$1),FALSE)</f>
        <v>6.7906383720000001</v>
      </c>
      <c r="U1499" s="366">
        <f>+VLOOKUP($E1499,Labor!$1:$1048576,MATCH(DATE(U$2,1,1),Labor!$A$1:$LI$1),FALSE)</f>
        <v>6.7872330129999998</v>
      </c>
      <c r="V1499" s="366">
        <f>+VLOOKUP($E1499,Labor!$1:$1048576,MATCH(DATE(V$2,1,1),Labor!$A$1:$LI$1),FALSE)</f>
        <v>6.7746149620000002</v>
      </c>
      <c r="W1499" s="366">
        <f>+VLOOKUP($E1499,Labor!$1:$1048576,MATCH(DATE(W$2,1,1),Labor!$A$1:$LI$1),FALSE)</f>
        <v>6.7560791330000001</v>
      </c>
      <c r="X1499" s="366">
        <f>+VLOOKUP($E1499,Labor!$1:$1048576,MATCH(DATE(X$2,1,1),Labor!$A$1:$LI$1),FALSE)</f>
        <v>6.7342355500000002</v>
      </c>
      <c r="Y1499" s="366">
        <f>+VLOOKUP($E1499,Labor!$1:$1048576,MATCH(DATE(Y$2,1,1),Labor!$A$1:$LI$1),FALSE)</f>
        <v>6.7109726140000001</v>
      </c>
      <c r="Z1499" s="366">
        <f>+VLOOKUP($E1499,Labor!$1:$1048576,MATCH(DATE(Z$2,1,1),Labor!$A$1:$LI$1),FALSE)</f>
        <v>6.687518786</v>
      </c>
      <c r="AA1499" s="366">
        <f>+VLOOKUP($E1499,Labor!$1:$1048576,MATCH(DATE(AA$2,1,1),Labor!$A$1:$LI$1),FALSE)</f>
        <v>6.6650553730000004</v>
      </c>
      <c r="AB1499" s="366">
        <f>+VLOOKUP($E1499,Labor!$1:$1048576,MATCH(DATE(AB$2,1,1),Labor!$A$1:$LI$1),FALSE)</f>
        <v>6.6444965160000002</v>
      </c>
      <c r="AC1499" s="366">
        <f>+VLOOKUP($E1499,Labor!$1:$1048576,MATCH(DATE(AC$2,1,1),Labor!$A$1:$LI$1),FALSE)</f>
        <v>6.626516735</v>
      </c>
      <c r="AD1499" s="366">
        <f>+VLOOKUP($E1499,Labor!$1:$1048576,MATCH(DATE(AD$2,1,1),Labor!$A$1:$LI$1),FALSE)</f>
        <v>6.6115840669999999</v>
      </c>
      <c r="AE1499" s="366">
        <f>+VLOOKUP($E1499,Labor!$1:$1048576,MATCH(DATE(AE$2,1,1),Labor!$A$1:$LI$1),FALSE)</f>
        <v>6.599583612</v>
      </c>
      <c r="AF1499" s="366">
        <f>+VLOOKUP($E1499,Labor!$1:$1048576,MATCH(DATE(AF$2,1,1),Labor!$A$1:$LI$1),FALSE)</f>
        <v>6.5896313610000004</v>
      </c>
      <c r="AG1499" s="366">
        <f>+VLOOKUP($E1499,Labor!$1:$1048576,MATCH(DATE(AG$2,1,1),Labor!$A$1:$LI$1),FALSE)</f>
        <v>6.5817210890000002</v>
      </c>
      <c r="AH1499" s="366">
        <f>+VLOOKUP($E1499,Labor!$1:$1048576,MATCH(DATE(AH$2,1,1),Labor!$A$1:$LI$1),FALSE)</f>
        <v>6.5760707869999999</v>
      </c>
      <c r="AI1499" s="366">
        <f>+VLOOKUP($E1499,Labor!$1:$1048576,MATCH(DATE(AI$2,1,1),Labor!$A$1:$LI$1),FALSE)</f>
        <v>6.5726135530000001</v>
      </c>
      <c r="AJ1499" s="366">
        <f>+VLOOKUP($E1499,Labor!$1:$1048576,MATCH(DATE(AJ$2,1,1),Labor!$A$1:$LI$1),FALSE)</f>
        <v>6.5709013000000001</v>
      </c>
      <c r="AK1499" s="366">
        <f>+VLOOKUP($E1499,Labor!$1:$1048576,MATCH(DATE(AK$2,1,1),Labor!$A$1:$LI$1),FALSE)</f>
        <v>6.5702159760000001</v>
      </c>
      <c r="AL1499" s="366">
        <f>+VLOOKUP($E1499,Labor!$1:$1048576,MATCH(DATE(AL$2,1,1),Labor!$A$1:$LI$1),FALSE)</f>
        <v>6.5697093730000002</v>
      </c>
      <c r="AM1499" s="366">
        <f>+VLOOKUP($E1499,Labor!$1:$1048576,MATCH(DATE(AM$2,1,1),Labor!$A$1:$LI$1),FALSE)</f>
        <v>6.5684871339999997</v>
      </c>
      <c r="AN1499" s="366">
        <f>+VLOOKUP($E1499,Labor!$1:$1048576,MATCH(DATE(AN$2,1,1),Labor!$A$1:$LI$1),FALSE)</f>
        <v>6.565659052</v>
      </c>
      <c r="AO1499" s="366">
        <f>+VLOOKUP($E1499,Labor!$1:$1048576,MATCH(DATE(AO$2,1,1),Labor!$A$1:$LI$1),FALSE)</f>
        <v>6.5603797249999998</v>
      </c>
    </row>
    <row r="1500" spans="1:41" ht="15" customHeight="1" x14ac:dyDescent="0.35">
      <c r="A1500" s="394"/>
      <c r="B1500" s="403"/>
      <c r="C1500" s="67" t="s">
        <v>459</v>
      </c>
      <c r="D1500" s="93"/>
      <c r="E1500" s="67" t="s">
        <v>813</v>
      </c>
      <c r="F1500" s="366">
        <f>+VLOOKUP($E1500,Labor!$1:$1048576,MATCH(DATE(F$2,1,1),Labor!$A$1:$LI$1),FALSE)</f>
        <v>1.464724175</v>
      </c>
      <c r="G1500" s="366">
        <f>+VLOOKUP($E1500,Labor!$1:$1048576,MATCH(DATE(G$2,1,1),Labor!$A$1:$LI$1),FALSE)</f>
        <v>1.4640287759999999</v>
      </c>
      <c r="H1500" s="366">
        <f>+VLOOKUP($E1500,Labor!$1:$1048576,MATCH(DATE(H$2,1,1),Labor!$A$1:$LI$1),FALSE)</f>
        <v>1.457371821</v>
      </c>
      <c r="I1500" s="366">
        <f>+VLOOKUP($E1500,Labor!$1:$1048576,MATCH(DATE(I$2,1,1),Labor!$A$1:$LI$1),FALSE)</f>
        <v>1.447669463</v>
      </c>
      <c r="J1500" s="366">
        <f>+VLOOKUP($E1500,Labor!$1:$1048576,MATCH(DATE(J$2,1,1),Labor!$A$1:$LI$1),FALSE)</f>
        <v>1.444553532</v>
      </c>
      <c r="K1500" s="366">
        <f>+VLOOKUP($E1500,Labor!$1:$1048576,MATCH(DATE(K$2,1,1),Labor!$A$1:$LI$1),FALSE)</f>
        <v>1.4508275820000001</v>
      </c>
      <c r="L1500" s="366">
        <f>+VLOOKUP($E1500,Labor!$1:$1048576,MATCH(DATE(L$2,1,1),Labor!$A$1:$LI$1),FALSE)</f>
        <v>1.4766240369999999</v>
      </c>
      <c r="M1500" s="366">
        <f>+VLOOKUP($E1500,Labor!$1:$1048576,MATCH(DATE(M$2,1,1),Labor!$A$1:$LI$1),FALSE)</f>
        <v>1.5179401770000001</v>
      </c>
      <c r="N1500" s="366">
        <f>+VLOOKUP($E1500,Labor!$1:$1048576,MATCH(DATE(N$2,1,1),Labor!$A$1:$LI$1),FALSE)</f>
        <v>1.56963293</v>
      </c>
      <c r="O1500" s="366">
        <f>+VLOOKUP($E1500,Labor!$1:$1048576,MATCH(DATE(O$2,1,1),Labor!$A$1:$LI$1),FALSE)</f>
        <v>1.6273355169999999</v>
      </c>
      <c r="P1500" s="366">
        <f>+VLOOKUP($E1500,Labor!$1:$1048576,MATCH(DATE(P$2,1,1),Labor!$A$1:$LI$1),FALSE)</f>
        <v>1.687476132</v>
      </c>
      <c r="Q1500" s="366">
        <f>+VLOOKUP($E1500,Labor!$1:$1048576,MATCH(DATE(Q$2,1,1),Labor!$A$1:$LI$1),FALSE)</f>
        <v>1.7321239580000001</v>
      </c>
      <c r="R1500" s="366">
        <f>+VLOOKUP($E1500,Labor!$1:$1048576,MATCH(DATE(R$2,1,1),Labor!$A$1:$LI$1),FALSE)</f>
        <v>1.764097375</v>
      </c>
      <c r="S1500" s="366">
        <f>+VLOOKUP($E1500,Labor!$1:$1048576,MATCH(DATE(S$2,1,1),Labor!$A$1:$LI$1),FALSE)</f>
        <v>1.7877410220000001</v>
      </c>
      <c r="T1500" s="366">
        <f>+VLOOKUP($E1500,Labor!$1:$1048576,MATCH(DATE(T$2,1,1),Labor!$A$1:$LI$1),FALSE)</f>
        <v>1.806397893</v>
      </c>
      <c r="U1500" s="366">
        <f>+VLOOKUP($E1500,Labor!$1:$1048576,MATCH(DATE(U$2,1,1),Labor!$A$1:$LI$1),FALSE)</f>
        <v>1.8224577</v>
      </c>
      <c r="V1500" s="366">
        <f>+VLOOKUP($E1500,Labor!$1:$1048576,MATCH(DATE(V$2,1,1),Labor!$A$1:$LI$1),FALSE)</f>
        <v>1.837377665</v>
      </c>
      <c r="W1500" s="366">
        <f>+VLOOKUP($E1500,Labor!$1:$1048576,MATCH(DATE(W$2,1,1),Labor!$A$1:$LI$1),FALSE)</f>
        <v>1.8523277739999999</v>
      </c>
      <c r="X1500" s="366">
        <f>+VLOOKUP($E1500,Labor!$1:$1048576,MATCH(DATE(X$2,1,1),Labor!$A$1:$LI$1),FALSE)</f>
        <v>1.868050413</v>
      </c>
      <c r="Y1500" s="366">
        <f>+VLOOKUP($E1500,Labor!$1:$1048576,MATCH(DATE(Y$2,1,1),Labor!$A$1:$LI$1),FALSE)</f>
        <v>1.885099785</v>
      </c>
      <c r="Z1500" s="366">
        <f>+VLOOKUP($E1500,Labor!$1:$1048576,MATCH(DATE(Z$2,1,1),Labor!$A$1:$LI$1),FALSE)</f>
        <v>1.903816594</v>
      </c>
      <c r="AA1500" s="366">
        <f>+VLOOKUP($E1500,Labor!$1:$1048576,MATCH(DATE(AA$2,1,1),Labor!$A$1:$LI$1),FALSE)</f>
        <v>1.924774918</v>
      </c>
      <c r="AB1500" s="366">
        <f>+VLOOKUP($E1500,Labor!$1:$1048576,MATCH(DATE(AB$2,1,1),Labor!$A$1:$LI$1),FALSE)</f>
        <v>1.9484629950000001</v>
      </c>
      <c r="AC1500" s="366">
        <f>+VLOOKUP($E1500,Labor!$1:$1048576,MATCH(DATE(AC$2,1,1),Labor!$A$1:$LI$1),FALSE)</f>
        <v>1.9753288369999999</v>
      </c>
      <c r="AD1500" s="366">
        <f>+VLOOKUP($E1500,Labor!$1:$1048576,MATCH(DATE(AD$2,1,1),Labor!$A$1:$LI$1),FALSE)</f>
        <v>2.0058218559999998</v>
      </c>
      <c r="AE1500" s="366">
        <f>+VLOOKUP($E1500,Labor!$1:$1048576,MATCH(DATE(AE$2,1,1),Labor!$A$1:$LI$1),FALSE)</f>
        <v>2.0400567879999998</v>
      </c>
      <c r="AF1500" s="366">
        <f>+VLOOKUP($E1500,Labor!$1:$1048576,MATCH(DATE(AF$2,1,1),Labor!$A$1:$LI$1),FALSE)</f>
        <v>2.0626474140000002</v>
      </c>
      <c r="AG1500" s="366">
        <f>+VLOOKUP($E1500,Labor!$1:$1048576,MATCH(DATE(AG$2,1,1),Labor!$A$1:$LI$1),FALSE)</f>
        <v>2.0741124420000001</v>
      </c>
      <c r="AH1500" s="366">
        <f>+VLOOKUP($E1500,Labor!$1:$1048576,MATCH(DATE(AH$2,1,1),Labor!$A$1:$LI$1),FALSE)</f>
        <v>2.0798584280000001</v>
      </c>
      <c r="AI1500" s="366">
        <f>+VLOOKUP($E1500,Labor!$1:$1048576,MATCH(DATE(AI$2,1,1),Labor!$A$1:$LI$1),FALSE)</f>
        <v>2.0841169389999998</v>
      </c>
      <c r="AJ1500" s="366">
        <f>+VLOOKUP($E1500,Labor!$1:$1048576,MATCH(DATE(AJ$2,1,1),Labor!$A$1:$LI$1),FALSE)</f>
        <v>2.0890085819999999</v>
      </c>
      <c r="AK1500" s="366">
        <f>+VLOOKUP($E1500,Labor!$1:$1048576,MATCH(DATE(AK$2,1,1),Labor!$A$1:$LI$1),FALSE)</f>
        <v>2.0951418899999998</v>
      </c>
      <c r="AL1500" s="366">
        <f>+VLOOKUP($E1500,Labor!$1:$1048576,MATCH(DATE(AL$2,1,1),Labor!$A$1:$LI$1),FALSE)</f>
        <v>2.10230922</v>
      </c>
      <c r="AM1500" s="366">
        <f>+VLOOKUP($E1500,Labor!$1:$1048576,MATCH(DATE(AM$2,1,1),Labor!$A$1:$LI$1),FALSE)</f>
        <v>2.1099500029999998</v>
      </c>
      <c r="AN1500" s="366">
        <f>+VLOOKUP($E1500,Labor!$1:$1048576,MATCH(DATE(AN$2,1,1),Labor!$A$1:$LI$1),FALSE)</f>
        <v>2.1174133080000002</v>
      </c>
      <c r="AO1500" s="366">
        <f>+VLOOKUP($E1500,Labor!$1:$1048576,MATCH(DATE(AO$2,1,1),Labor!$A$1:$LI$1),FALSE)</f>
        <v>2.1240837909999999</v>
      </c>
    </row>
    <row r="1501" spans="1:41" ht="15" customHeight="1" x14ac:dyDescent="0.35">
      <c r="A1501" s="394"/>
      <c r="B1501" s="403"/>
      <c r="C1501" s="67" t="s">
        <v>460</v>
      </c>
      <c r="D1501" s="93"/>
      <c r="E1501" s="67" t="s">
        <v>814</v>
      </c>
      <c r="F1501" s="366">
        <f>+VLOOKUP($E1501,Labor!$1:$1048576,MATCH(DATE(F$2,1,1),Labor!$A$1:$LI$1),FALSE)</f>
        <v>0.71925338319999998</v>
      </c>
      <c r="G1501" s="366">
        <f>+VLOOKUP($E1501,Labor!$1:$1048576,MATCH(DATE(G$2,1,1),Labor!$A$1:$LI$1),FALSE)</f>
        <v>0.71892543710000001</v>
      </c>
      <c r="H1501" s="366">
        <f>+VLOOKUP($E1501,Labor!$1:$1048576,MATCH(DATE(H$2,1,1),Labor!$A$1:$LI$1),FALSE)</f>
        <v>0.71568438450000005</v>
      </c>
      <c r="I1501" s="366">
        <f>+VLOOKUP($E1501,Labor!$1:$1048576,MATCH(DATE(I$2,1,1),Labor!$A$1:$LI$1),FALSE)</f>
        <v>0.71097116849999997</v>
      </c>
      <c r="J1501" s="366">
        <f>+VLOOKUP($E1501,Labor!$1:$1048576,MATCH(DATE(J$2,1,1),Labor!$A$1:$LI$1),FALSE)</f>
        <v>0.70948274789999999</v>
      </c>
      <c r="K1501" s="366">
        <f>+VLOOKUP($E1501,Labor!$1:$1048576,MATCH(DATE(K$2,1,1),Labor!$A$1:$LI$1),FALSE)</f>
        <v>0.7125668544</v>
      </c>
      <c r="L1501" s="366">
        <f>+VLOOKUP($E1501,Labor!$1:$1048576,MATCH(DATE(L$2,1,1),Labor!$A$1:$LI$1),FALSE)</f>
        <v>0.72523095439999996</v>
      </c>
      <c r="M1501" s="366">
        <f>+VLOOKUP($E1501,Labor!$1:$1048576,MATCH(DATE(M$2,1,1),Labor!$A$1:$LI$1),FALSE)</f>
        <v>0.74552273680000003</v>
      </c>
      <c r="N1501" s="366">
        <f>+VLOOKUP($E1501,Labor!$1:$1048576,MATCH(DATE(N$2,1,1),Labor!$A$1:$LI$1),FALSE)</f>
        <v>0.77092411350000001</v>
      </c>
      <c r="O1501" s="366">
        <f>+VLOOKUP($E1501,Labor!$1:$1048576,MATCH(DATE(O$2,1,1),Labor!$A$1:$LI$1),FALSE)</f>
        <v>0.7992931579</v>
      </c>
      <c r="P1501" s="366">
        <f>+VLOOKUP($E1501,Labor!$1:$1048576,MATCH(DATE(P$2,1,1),Labor!$A$1:$LI$1),FALSE)</f>
        <v>0.82887313829999998</v>
      </c>
      <c r="Q1501" s="366">
        <f>+VLOOKUP($E1501,Labor!$1:$1048576,MATCH(DATE(Q$2,1,1),Labor!$A$1:$LI$1),FALSE)</f>
        <v>0.850851951</v>
      </c>
      <c r="R1501" s="366">
        <f>+VLOOKUP($E1501,Labor!$1:$1048576,MATCH(DATE(R$2,1,1),Labor!$A$1:$LI$1),FALSE)</f>
        <v>0.86660590439999996</v>
      </c>
      <c r="S1501" s="366">
        <f>+VLOOKUP($E1501,Labor!$1:$1048576,MATCH(DATE(S$2,1,1),Labor!$A$1:$LI$1),FALSE)</f>
        <v>0.87826166510000003</v>
      </c>
      <c r="T1501" s="366">
        <f>+VLOOKUP($E1501,Labor!$1:$1048576,MATCH(DATE(T$2,1,1),Labor!$A$1:$LI$1),FALSE)</f>
        <v>0.88745649339999999</v>
      </c>
      <c r="U1501" s="366">
        <f>+VLOOKUP($E1501,Labor!$1:$1048576,MATCH(DATE(U$2,1,1),Labor!$A$1:$LI$1),FALSE)</f>
        <v>0.89536221370000002</v>
      </c>
      <c r="V1501" s="366">
        <f>+VLOOKUP($E1501,Labor!$1:$1048576,MATCH(DATE(V$2,1,1),Labor!$A$1:$LI$1),FALSE)</f>
        <v>0.90269449239999999</v>
      </c>
      <c r="W1501" s="366">
        <f>+VLOOKUP($E1501,Labor!$1:$1048576,MATCH(DATE(W$2,1,1),Labor!$A$1:$LI$1),FALSE)</f>
        <v>0.91002912260000002</v>
      </c>
      <c r="X1501" s="366">
        <f>+VLOOKUP($E1501,Labor!$1:$1048576,MATCH(DATE(X$2,1,1),Labor!$A$1:$LI$1),FALSE)</f>
        <v>0.91773304519999999</v>
      </c>
      <c r="Y1501" s="366">
        <f>+VLOOKUP($E1501,Labor!$1:$1048576,MATCH(DATE(Y$2,1,1),Labor!$A$1:$LI$1),FALSE)</f>
        <v>0.92608176600000003</v>
      </c>
      <c r="Z1501" s="366">
        <f>+VLOOKUP($E1501,Labor!$1:$1048576,MATCH(DATE(Z$2,1,1),Labor!$A$1:$LI$1),FALSE)</f>
        <v>0.93524675830000004</v>
      </c>
      <c r="AA1501" s="366">
        <f>+VLOOKUP($E1501,Labor!$1:$1048576,MATCH(DATE(AA$2,1,1),Labor!$A$1:$LI$1),FALSE)</f>
        <v>0.94551426930000004</v>
      </c>
      <c r="AB1501" s="366">
        <f>+VLOOKUP($E1501,Labor!$1:$1048576,MATCH(DATE(AB$2,1,1),Labor!$A$1:$LI$1),FALSE)</f>
        <v>0.95712818550000001</v>
      </c>
      <c r="AC1501" s="366">
        <f>+VLOOKUP($E1501,Labor!$1:$1048576,MATCH(DATE(AC$2,1,1),Labor!$A$1:$LI$1),FALSE)</f>
        <v>0.97031244459999999</v>
      </c>
      <c r="AD1501" s="366">
        <f>+VLOOKUP($E1501,Labor!$1:$1048576,MATCH(DATE(AD$2,1,1),Labor!$A$1:$LI$1),FALSE)</f>
        <v>0.98529174100000005</v>
      </c>
      <c r="AE1501" s="366">
        <f>+VLOOKUP($E1501,Labor!$1:$1048576,MATCH(DATE(AE$2,1,1),Labor!$A$1:$LI$1),FALSE)</f>
        <v>1.0021267300000001</v>
      </c>
      <c r="AF1501" s="366">
        <f>+VLOOKUP($E1501,Labor!$1:$1048576,MATCH(DATE(AF$2,1,1),Labor!$A$1:$LI$1),FALSE)</f>
        <v>1.013261041</v>
      </c>
      <c r="AG1501" s="366">
        <f>+VLOOKUP($E1501,Labor!$1:$1048576,MATCH(DATE(AG$2,1,1),Labor!$A$1:$LI$1),FALSE)</f>
        <v>1.018948658</v>
      </c>
      <c r="AH1501" s="366">
        <f>+VLOOKUP($E1501,Labor!$1:$1048576,MATCH(DATE(AH$2,1,1),Labor!$A$1:$LI$1),FALSE)</f>
        <v>1.021843302</v>
      </c>
      <c r="AI1501" s="366">
        <f>+VLOOKUP($E1501,Labor!$1:$1048576,MATCH(DATE(AI$2,1,1),Labor!$A$1:$LI$1),FALSE)</f>
        <v>1.0240205339999999</v>
      </c>
      <c r="AJ1501" s="366">
        <f>+VLOOKUP($E1501,Labor!$1:$1048576,MATCH(DATE(AJ$2,1,1),Labor!$A$1:$LI$1),FALSE)</f>
        <v>1.0265184650000001</v>
      </c>
      <c r="AK1501" s="366">
        <f>+VLOOKUP($E1501,Labor!$1:$1048576,MATCH(DATE(AK$2,1,1),Labor!$A$1:$LI$1),FALSE)</f>
        <v>1.0296321180000001</v>
      </c>
      <c r="AL1501" s="366">
        <f>+VLOOKUP($E1501,Labor!$1:$1048576,MATCH(DATE(AL$2,1,1),Labor!$A$1:$LI$1),FALSE)</f>
        <v>1.0332553820000001</v>
      </c>
      <c r="AM1501" s="366">
        <f>+VLOOKUP($E1501,Labor!$1:$1048576,MATCH(DATE(AM$2,1,1),Labor!$A$1:$LI$1),FALSE)</f>
        <v>1.037108699</v>
      </c>
      <c r="AN1501" s="366">
        <f>+VLOOKUP($E1501,Labor!$1:$1048576,MATCH(DATE(AN$2,1,1),Labor!$A$1:$LI$1),FALSE)</f>
        <v>1.0408682</v>
      </c>
      <c r="AO1501" s="366">
        <f>+VLOOKUP($E1501,Labor!$1:$1048576,MATCH(DATE(AO$2,1,1),Labor!$A$1:$LI$1),FALSE)</f>
        <v>1.044227751</v>
      </c>
    </row>
    <row r="1502" spans="1:41" s="92" customFormat="1" ht="15" customHeight="1" x14ac:dyDescent="0.35">
      <c r="A1502" s="394"/>
      <c r="B1502" s="403"/>
      <c r="C1502" s="76" t="s">
        <v>484</v>
      </c>
      <c r="D1502" s="130"/>
      <c r="E1502" s="76" t="s">
        <v>815</v>
      </c>
      <c r="F1502" s="365">
        <f>+VLOOKUP($E1502,Labor!$1:$1048576,MATCH(DATE(F$2,1,1),Labor!$A$1:$LI$1),FALSE)</f>
        <v>86.921901180000006</v>
      </c>
      <c r="G1502" s="365">
        <f>+VLOOKUP($E1502,Labor!$1:$1048576,MATCH(DATE(G$2,1,1),Labor!$A$1:$LI$1),FALSE)</f>
        <v>86.803952760000001</v>
      </c>
      <c r="H1502" s="365">
        <f>+VLOOKUP($E1502,Labor!$1:$1048576,MATCH(DATE(H$2,1,1),Labor!$A$1:$LI$1),FALSE)</f>
        <v>86.373572170000003</v>
      </c>
      <c r="I1502" s="365">
        <f>+VLOOKUP($E1502,Labor!$1:$1048576,MATCH(DATE(I$2,1,1),Labor!$A$1:$LI$1),FALSE)</f>
        <v>85.831236660000002</v>
      </c>
      <c r="J1502" s="365">
        <f>+VLOOKUP($E1502,Labor!$1:$1048576,MATCH(DATE(J$2,1,1),Labor!$A$1:$LI$1),FALSE)</f>
        <v>85.383364580000006</v>
      </c>
      <c r="K1502" s="365">
        <f>+VLOOKUP($E1502,Labor!$1:$1048576,MATCH(DATE(K$2,1,1),Labor!$A$1:$LI$1),FALSE)</f>
        <v>85.189027249999995</v>
      </c>
      <c r="L1502" s="365">
        <f>+VLOOKUP($E1502,Labor!$1:$1048576,MATCH(DATE(L$2,1,1),Labor!$A$1:$LI$1),FALSE)</f>
        <v>86.575166859999996</v>
      </c>
      <c r="M1502" s="365">
        <f>+VLOOKUP($E1502,Labor!$1:$1048576,MATCH(DATE(M$2,1,1),Labor!$A$1:$LI$1),FALSE)</f>
        <v>89.307737930000002</v>
      </c>
      <c r="N1502" s="365">
        <f>+VLOOKUP($E1502,Labor!$1:$1048576,MATCH(DATE(N$2,1,1),Labor!$A$1:$LI$1),FALSE)</f>
        <v>93.112849120000007</v>
      </c>
      <c r="O1502" s="365">
        <f>+VLOOKUP($E1502,Labor!$1:$1048576,MATCH(DATE(O$2,1,1),Labor!$A$1:$LI$1),FALSE)</f>
        <v>97.664240989999996</v>
      </c>
      <c r="P1502" s="365">
        <f>+VLOOKUP($E1502,Labor!$1:$1048576,MATCH(DATE(P$2,1,1),Labor!$A$1:$LI$1),FALSE)</f>
        <v>102.6370383</v>
      </c>
      <c r="Q1502" s="365">
        <f>+VLOOKUP($E1502,Labor!$1:$1048576,MATCH(DATE(Q$2,1,1),Labor!$A$1:$LI$1),FALSE)</f>
        <v>107.1148793</v>
      </c>
      <c r="R1502" s="365">
        <f>+VLOOKUP($E1502,Labor!$1:$1048576,MATCH(DATE(R$2,1,1),Labor!$A$1:$LI$1),FALSE)</f>
        <v>110.8775466</v>
      </c>
      <c r="S1502" s="365">
        <f>+VLOOKUP($E1502,Labor!$1:$1048576,MATCH(DATE(S$2,1,1),Labor!$A$1:$LI$1),FALSE)</f>
        <v>114.1683635</v>
      </c>
      <c r="T1502" s="365">
        <f>+VLOOKUP($E1502,Labor!$1:$1048576,MATCH(DATE(T$2,1,1),Labor!$A$1:$LI$1),FALSE)</f>
        <v>117.24435149999999</v>
      </c>
      <c r="U1502" s="365">
        <f>+VLOOKUP($E1502,Labor!$1:$1048576,MATCH(DATE(U$2,1,1),Labor!$A$1:$LI$1),FALSE)</f>
        <v>120.3043006</v>
      </c>
      <c r="V1502" s="365">
        <f>+VLOOKUP($E1502,Labor!$1:$1048576,MATCH(DATE(V$2,1,1),Labor!$A$1:$LI$1),FALSE)</f>
        <v>123.61598360000001</v>
      </c>
      <c r="W1502" s="365">
        <f>+VLOOKUP($E1502,Labor!$1:$1048576,MATCH(DATE(W$2,1,1),Labor!$A$1:$LI$1),FALSE)</f>
        <v>127.2399447</v>
      </c>
      <c r="X1502" s="365">
        <f>+VLOOKUP($E1502,Labor!$1:$1048576,MATCH(DATE(X$2,1,1),Labor!$A$1:$LI$1),FALSE)</f>
        <v>131.2187227</v>
      </c>
      <c r="Y1502" s="365">
        <f>+VLOOKUP($E1502,Labor!$1:$1048576,MATCH(DATE(Y$2,1,1),Labor!$A$1:$LI$1),FALSE)</f>
        <v>135.6027785</v>
      </c>
      <c r="Z1502" s="365">
        <f>+VLOOKUP($E1502,Labor!$1:$1048576,MATCH(DATE(Z$2,1,1),Labor!$A$1:$LI$1),FALSE)</f>
        <v>140.448767</v>
      </c>
      <c r="AA1502" s="365">
        <f>+VLOOKUP($E1502,Labor!$1:$1048576,MATCH(DATE(AA$2,1,1),Labor!$A$1:$LI$1),FALSE)</f>
        <v>145.85383949999999</v>
      </c>
      <c r="AB1502" s="365">
        <f>+VLOOKUP($E1502,Labor!$1:$1048576,MATCH(DATE(AB$2,1,1),Labor!$A$1:$LI$1),FALSE)</f>
        <v>151.9274537</v>
      </c>
      <c r="AC1502" s="365">
        <f>+VLOOKUP($E1502,Labor!$1:$1048576,MATCH(DATE(AC$2,1,1),Labor!$A$1:$LI$1),FALSE)</f>
        <v>158.79306529999999</v>
      </c>
      <c r="AD1502" s="365">
        <f>+VLOOKUP($E1502,Labor!$1:$1048576,MATCH(DATE(AD$2,1,1),Labor!$A$1:$LI$1),FALSE)</f>
        <v>166.59099069999999</v>
      </c>
      <c r="AE1502" s="365">
        <f>+VLOOKUP($E1502,Labor!$1:$1048576,MATCH(DATE(AE$2,1,1),Labor!$A$1:$LI$1),FALSE)</f>
        <v>175.4475649</v>
      </c>
      <c r="AF1502" s="365">
        <f>+VLOOKUP($E1502,Labor!$1:$1048576,MATCH(DATE(AF$2,1,1),Labor!$A$1:$LI$1),FALSE)</f>
        <v>180.42501559999999</v>
      </c>
      <c r="AG1502" s="365">
        <f>+VLOOKUP($E1502,Labor!$1:$1048576,MATCH(DATE(AG$2,1,1),Labor!$A$1:$LI$1),FALSE)</f>
        <v>182.0804689</v>
      </c>
      <c r="AH1502" s="365">
        <f>+VLOOKUP($E1502,Labor!$1:$1048576,MATCH(DATE(AH$2,1,1),Labor!$A$1:$LI$1),FALSE)</f>
        <v>182.0067688</v>
      </c>
      <c r="AI1502" s="365">
        <f>+VLOOKUP($E1502,Labor!$1:$1048576,MATCH(DATE(AI$2,1,1),Labor!$A$1:$LI$1),FALSE)</f>
        <v>181.3571235</v>
      </c>
      <c r="AJ1502" s="365">
        <f>+VLOOKUP($E1502,Labor!$1:$1048576,MATCH(DATE(AJ$2,1,1),Labor!$A$1:$LI$1),FALSE)</f>
        <v>180.72219380000001</v>
      </c>
      <c r="AK1502" s="365">
        <f>+VLOOKUP($E1502,Labor!$1:$1048576,MATCH(DATE(AK$2,1,1),Labor!$A$1:$LI$1),FALSE)</f>
        <v>180.320221</v>
      </c>
      <c r="AL1502" s="365">
        <f>+VLOOKUP($E1502,Labor!$1:$1048576,MATCH(DATE(AL$2,1,1),Labor!$A$1:$LI$1),FALSE)</f>
        <v>180.17538400000001</v>
      </c>
      <c r="AM1502" s="365">
        <f>+VLOOKUP($E1502,Labor!$1:$1048576,MATCH(DATE(AM$2,1,1),Labor!$A$1:$LI$1),FALSE)</f>
        <v>180.22833900000001</v>
      </c>
      <c r="AN1502" s="365">
        <f>+VLOOKUP($E1502,Labor!$1:$1048576,MATCH(DATE(AN$2,1,1),Labor!$A$1:$LI$1),FALSE)</f>
        <v>180.39418180000001</v>
      </c>
      <c r="AO1502" s="365">
        <f>+VLOOKUP($E1502,Labor!$1:$1048576,MATCH(DATE(AO$2,1,1),Labor!$A$1:$LI$1),FALSE)</f>
        <v>180.5894467</v>
      </c>
    </row>
    <row r="1503" spans="1:41" ht="15" customHeight="1" x14ac:dyDescent="0.35">
      <c r="A1503" s="394"/>
      <c r="B1503" s="403"/>
      <c r="C1503" s="67" t="s">
        <v>463</v>
      </c>
      <c r="D1503" s="93"/>
      <c r="E1503" s="67" t="s">
        <v>816</v>
      </c>
      <c r="F1503" s="366">
        <f>+VLOOKUP($E1503,Labor!$1:$1048576,MATCH(DATE(F$2,1,1),Labor!$A$1:$LI$1),FALSE)</f>
        <v>59.379367600000002</v>
      </c>
      <c r="G1503" s="366">
        <f>+VLOOKUP($E1503,Labor!$1:$1048576,MATCH(DATE(G$2,1,1),Labor!$A$1:$LI$1),FALSE)</f>
        <v>59.314725060000001</v>
      </c>
      <c r="H1503" s="366">
        <f>+VLOOKUP($E1503,Labor!$1:$1048576,MATCH(DATE(H$2,1,1),Labor!$A$1:$LI$1),FALSE)</f>
        <v>59.041762800000001</v>
      </c>
      <c r="I1503" s="366">
        <f>+VLOOKUP($E1503,Labor!$1:$1048576,MATCH(DATE(I$2,1,1),Labor!$A$1:$LI$1),FALSE)</f>
        <v>58.688322110000001</v>
      </c>
      <c r="J1503" s="366">
        <f>+VLOOKUP($E1503,Labor!$1:$1048576,MATCH(DATE(J$2,1,1),Labor!$A$1:$LI$1),FALSE)</f>
        <v>58.38669994</v>
      </c>
      <c r="K1503" s="366">
        <f>+VLOOKUP($E1503,Labor!$1:$1048576,MATCH(DATE(K$2,1,1),Labor!$A$1:$LI$1),FALSE)</f>
        <v>58.249246200000002</v>
      </c>
      <c r="L1503" s="366">
        <f>+VLOOKUP($E1503,Labor!$1:$1048576,MATCH(DATE(L$2,1,1),Labor!$A$1:$LI$1),FALSE)</f>
        <v>57.952590039999997</v>
      </c>
      <c r="M1503" s="366">
        <f>+VLOOKUP($E1503,Labor!$1:$1048576,MATCH(DATE(M$2,1,1),Labor!$A$1:$LI$1),FALSE)</f>
        <v>57.796768729999997</v>
      </c>
      <c r="N1503" s="366">
        <f>+VLOOKUP($E1503,Labor!$1:$1048576,MATCH(DATE(N$2,1,1),Labor!$A$1:$LI$1),FALSE)</f>
        <v>57.759327560000003</v>
      </c>
      <c r="O1503" s="366">
        <f>+VLOOKUP($E1503,Labor!$1:$1048576,MATCH(DATE(O$2,1,1),Labor!$A$1:$LI$1),FALSE)</f>
        <v>57.747707349999999</v>
      </c>
      <c r="P1503" s="366">
        <f>+VLOOKUP($E1503,Labor!$1:$1048576,MATCH(DATE(P$2,1,1),Labor!$A$1:$LI$1),FALSE)</f>
        <v>57.663777490000001</v>
      </c>
      <c r="Q1503" s="366">
        <f>+VLOOKUP($E1503,Labor!$1:$1048576,MATCH(DATE(Q$2,1,1),Labor!$A$1:$LI$1),FALSE)</f>
        <v>57.461208329999998</v>
      </c>
      <c r="R1503" s="366">
        <f>+VLOOKUP($E1503,Labor!$1:$1048576,MATCH(DATE(R$2,1,1),Labor!$A$1:$LI$1),FALSE)</f>
        <v>57.020183459999998</v>
      </c>
      <c r="S1503" s="366">
        <f>+VLOOKUP($E1503,Labor!$1:$1048576,MATCH(DATE(S$2,1,1),Labor!$A$1:$LI$1),FALSE)</f>
        <v>56.364099269999997</v>
      </c>
      <c r="T1503" s="366">
        <f>+VLOOKUP($E1503,Labor!$1:$1048576,MATCH(DATE(T$2,1,1),Labor!$A$1:$LI$1),FALSE)</f>
        <v>55.536418759999997</v>
      </c>
      <c r="U1503" s="366">
        <f>+VLOOKUP($E1503,Labor!$1:$1048576,MATCH(DATE(U$2,1,1),Labor!$A$1:$LI$1),FALSE)</f>
        <v>54.57894203</v>
      </c>
      <c r="V1503" s="366">
        <f>+VLOOKUP($E1503,Labor!$1:$1048576,MATCH(DATE(V$2,1,1),Labor!$A$1:$LI$1),FALSE)</f>
        <v>53.379045570000002</v>
      </c>
      <c r="W1503" s="366">
        <f>+VLOOKUP($E1503,Labor!$1:$1048576,MATCH(DATE(W$2,1,1),Labor!$A$1:$LI$1),FALSE)</f>
        <v>52.029288549999997</v>
      </c>
      <c r="X1503" s="366">
        <f>+VLOOKUP($E1503,Labor!$1:$1048576,MATCH(DATE(X$2,1,1),Labor!$A$1:$LI$1),FALSE)</f>
        <v>50.594595169999998</v>
      </c>
      <c r="Y1503" s="366">
        <f>+VLOOKUP($E1503,Labor!$1:$1048576,MATCH(DATE(Y$2,1,1),Labor!$A$1:$LI$1),FALSE)</f>
        <v>49.129596550000002</v>
      </c>
      <c r="Z1503" s="366">
        <f>+VLOOKUP($E1503,Labor!$1:$1048576,MATCH(DATE(Z$2,1,1),Labor!$A$1:$LI$1),FALSE)</f>
        <v>47.67696626</v>
      </c>
      <c r="AA1503" s="366">
        <f>+VLOOKUP($E1503,Labor!$1:$1048576,MATCH(DATE(AA$2,1,1),Labor!$A$1:$LI$1),FALSE)</f>
        <v>46.27674923</v>
      </c>
      <c r="AB1503" s="366">
        <f>+VLOOKUP($E1503,Labor!$1:$1048576,MATCH(DATE(AB$2,1,1),Labor!$A$1:$LI$1),FALSE)</f>
        <v>44.95829509</v>
      </c>
      <c r="AC1503" s="366">
        <f>+VLOOKUP($E1503,Labor!$1:$1048576,MATCH(DATE(AC$2,1,1),Labor!$A$1:$LI$1),FALSE)</f>
        <v>43.74191115</v>
      </c>
      <c r="AD1503" s="366">
        <f>+VLOOKUP($E1503,Labor!$1:$1048576,MATCH(DATE(AD$2,1,1),Labor!$A$1:$LI$1),FALSE)</f>
        <v>42.640850960000002</v>
      </c>
      <c r="AE1503" s="366">
        <f>+VLOOKUP($E1503,Labor!$1:$1048576,MATCH(DATE(AE$2,1,1),Labor!$A$1:$LI$1),FALSE)</f>
        <v>41.656133529999998</v>
      </c>
      <c r="AF1503" s="366">
        <f>+VLOOKUP($E1503,Labor!$1:$1048576,MATCH(DATE(AF$2,1,1),Labor!$A$1:$LI$1),FALSE)</f>
        <v>41.558432320000001</v>
      </c>
      <c r="AG1503" s="366">
        <f>+VLOOKUP($E1503,Labor!$1:$1048576,MATCH(DATE(AG$2,1,1),Labor!$A$1:$LI$1),FALSE)</f>
        <v>41.631855880000003</v>
      </c>
      <c r="AH1503" s="366">
        <f>+VLOOKUP($E1503,Labor!$1:$1048576,MATCH(DATE(AH$2,1,1),Labor!$A$1:$LI$1),FALSE)</f>
        <v>41.739732519999997</v>
      </c>
      <c r="AI1503" s="366">
        <f>+VLOOKUP($E1503,Labor!$1:$1048576,MATCH(DATE(AI$2,1,1),Labor!$A$1:$LI$1),FALSE)</f>
        <v>41.869952120000001</v>
      </c>
      <c r="AJ1503" s="366">
        <f>+VLOOKUP($E1503,Labor!$1:$1048576,MATCH(DATE(AJ$2,1,1),Labor!$A$1:$LI$1),FALSE)</f>
        <v>42.023569729999998</v>
      </c>
      <c r="AK1503" s="366">
        <f>+VLOOKUP($E1503,Labor!$1:$1048576,MATCH(DATE(AK$2,1,1),Labor!$A$1:$LI$1),FALSE)</f>
        <v>42.194976850000003</v>
      </c>
      <c r="AL1503" s="366">
        <f>+VLOOKUP($E1503,Labor!$1:$1048576,MATCH(DATE(AL$2,1,1),Labor!$A$1:$LI$1),FALSE)</f>
        <v>42.373316940000002</v>
      </c>
      <c r="AM1503" s="366">
        <f>+VLOOKUP($E1503,Labor!$1:$1048576,MATCH(DATE(AM$2,1,1),Labor!$A$1:$LI$1),FALSE)</f>
        <v>42.546184050000001</v>
      </c>
      <c r="AN1503" s="366">
        <f>+VLOOKUP($E1503,Labor!$1:$1048576,MATCH(DATE(AN$2,1,1),Labor!$A$1:$LI$1),FALSE)</f>
        <v>42.701936699999997</v>
      </c>
      <c r="AO1503" s="366">
        <f>+VLOOKUP($E1503,Labor!$1:$1048576,MATCH(DATE(AO$2,1,1),Labor!$A$1:$LI$1),FALSE)</f>
        <v>42.830687449999999</v>
      </c>
    </row>
    <row r="1504" spans="1:41" ht="15" customHeight="1" x14ac:dyDescent="0.35">
      <c r="A1504" s="394"/>
      <c r="B1504" s="403"/>
      <c r="C1504" s="67" t="s">
        <v>464</v>
      </c>
      <c r="D1504" s="93"/>
      <c r="E1504" s="67" t="s">
        <v>817</v>
      </c>
      <c r="F1504" s="366">
        <f>+VLOOKUP($E1504,Labor!$1:$1048576,MATCH(DATE(F$2,1,1),Labor!$A$1:$LI$1),FALSE)</f>
        <v>1.183483791</v>
      </c>
      <c r="G1504" s="366">
        <f>+VLOOKUP($E1504,Labor!$1:$1048576,MATCH(DATE(G$2,1,1),Labor!$A$1:$LI$1),FALSE)</f>
        <v>1.182246549</v>
      </c>
      <c r="H1504" s="366">
        <f>+VLOOKUP($E1504,Labor!$1:$1048576,MATCH(DATE(H$2,1,1),Labor!$A$1:$LI$1),FALSE)</f>
        <v>1.1769026570000001</v>
      </c>
      <c r="I1504" s="366">
        <f>+VLOOKUP($E1504,Labor!$1:$1048576,MATCH(DATE(I$2,1,1),Labor!$A$1:$LI$1),FALSE)</f>
        <v>1.170025069</v>
      </c>
      <c r="J1504" s="366">
        <f>+VLOOKUP($E1504,Labor!$1:$1048576,MATCH(DATE(J$2,1,1),Labor!$A$1:$LI$1),FALSE)</f>
        <v>1.164124208</v>
      </c>
      <c r="K1504" s="366">
        <f>+VLOOKUP($E1504,Labor!$1:$1048576,MATCH(DATE(K$2,1,1),Labor!$A$1:$LI$1),FALSE)</f>
        <v>1.1613392810000001</v>
      </c>
      <c r="L1504" s="366">
        <f>+VLOOKUP($E1504,Labor!$1:$1048576,MATCH(DATE(L$2,1,1),Labor!$A$1:$LI$1),FALSE)</f>
        <v>1.05995953</v>
      </c>
      <c r="M1504" s="366">
        <f>+VLOOKUP($E1504,Labor!$1:$1048576,MATCH(DATE(M$2,1,1),Labor!$A$1:$LI$1),FALSE)</f>
        <v>0.9070919395</v>
      </c>
      <c r="N1504" s="366">
        <f>+VLOOKUP($E1504,Labor!$1:$1048576,MATCH(DATE(N$2,1,1),Labor!$A$1:$LI$1),FALSE)</f>
        <v>0.72576616120000004</v>
      </c>
      <c r="O1504" s="366">
        <f>+VLOOKUP($E1504,Labor!$1:$1048576,MATCH(DATE(O$2,1,1),Labor!$A$1:$LI$1),FALSE)</f>
        <v>0.52466250739999998</v>
      </c>
      <c r="P1504" s="366">
        <f>+VLOOKUP($E1504,Labor!$1:$1048576,MATCH(DATE(P$2,1,1),Labor!$A$1:$LI$1),FALSE)</f>
        <v>0.30334857250000002</v>
      </c>
      <c r="Q1504" s="366">
        <f>+VLOOKUP($E1504,Labor!$1:$1048576,MATCH(DATE(Q$2,1,1),Labor!$A$1:$LI$1),FALSE)</f>
        <v>0.238411647</v>
      </c>
      <c r="R1504" s="366">
        <f>+VLOOKUP($E1504,Labor!$1:$1048576,MATCH(DATE(R$2,1,1),Labor!$A$1:$LI$1),FALSE)</f>
        <v>0.21991723730000001</v>
      </c>
      <c r="S1504" s="366">
        <f>+VLOOKUP($E1504,Labor!$1:$1048576,MATCH(DATE(S$2,1,1),Labor!$A$1:$LI$1),FALSE)</f>
        <v>0.2192941256</v>
      </c>
      <c r="T1504" s="366">
        <f>+VLOOKUP($E1504,Labor!$1:$1048576,MATCH(DATE(T$2,1,1),Labor!$A$1:$LI$1),FALSE)</f>
        <v>0.2260715562</v>
      </c>
      <c r="U1504" s="366">
        <f>+VLOOKUP($E1504,Labor!$1:$1048576,MATCH(DATE(U$2,1,1),Labor!$A$1:$LI$1),FALSE)</f>
        <v>0.23547504620000001</v>
      </c>
      <c r="V1504" s="366">
        <f>+VLOOKUP($E1504,Labor!$1:$1048576,MATCH(DATE(V$2,1,1),Labor!$A$1:$LI$1),FALSE)</f>
        <v>0.18825634860000001</v>
      </c>
      <c r="W1504" s="366">
        <f>+VLOOKUP($E1504,Labor!$1:$1048576,MATCH(DATE(W$2,1,1),Labor!$A$1:$LI$1),FALSE)</f>
        <v>0.1312046754</v>
      </c>
      <c r="X1504" s="366">
        <f>+VLOOKUP($E1504,Labor!$1:$1048576,MATCH(DATE(X$2,1,1),Labor!$A$1:$LI$1),FALSE)</f>
        <v>8.5620252100000002E-2</v>
      </c>
      <c r="Y1504" s="366">
        <f>+VLOOKUP($E1504,Labor!$1:$1048576,MATCH(DATE(Y$2,1,1),Labor!$A$1:$LI$1),FALSE)</f>
        <v>5.4375644600000002E-2</v>
      </c>
      <c r="Z1504" s="366">
        <f>+VLOOKUP($E1504,Labor!$1:$1048576,MATCH(DATE(Z$2,1,1),Labor!$A$1:$LI$1),FALSE)</f>
        <v>3.4277193999999997E-2</v>
      </c>
      <c r="AA1504" s="366">
        <f>+VLOOKUP($E1504,Labor!$1:$1048576,MATCH(DATE(AA$2,1,1),Labor!$A$1:$LI$1),FALSE)</f>
        <v>2.1651079899999998E-2</v>
      </c>
      <c r="AB1504" s="366">
        <f>+VLOOKUP($E1504,Labor!$1:$1048576,MATCH(DATE(AB$2,1,1),Labor!$A$1:$LI$1),FALSE)</f>
        <v>1.3756635600000001E-2</v>
      </c>
      <c r="AC1504" s="366">
        <f>+VLOOKUP($E1504,Labor!$1:$1048576,MATCH(DATE(AC$2,1,1),Labor!$A$1:$LI$1),FALSE)</f>
        <v>8.8020187699999995E-3</v>
      </c>
      <c r="AD1504" s="366">
        <f>+VLOOKUP($E1504,Labor!$1:$1048576,MATCH(DATE(AD$2,1,1),Labor!$A$1:$LI$1),FALSE)</f>
        <v>5.6705490900000001E-3</v>
      </c>
      <c r="AE1504" s="366">
        <f>+VLOOKUP($E1504,Labor!$1:$1048576,MATCH(DATE(AE$2,1,1),Labor!$A$1:$LI$1),FALSE)</f>
        <v>3.67538851E-3</v>
      </c>
      <c r="AF1504" s="366">
        <f>+VLOOKUP($E1504,Labor!$1:$1048576,MATCH(DATE(AF$2,1,1),Labor!$A$1:$LI$1),FALSE)</f>
        <v>3.10379401E-3</v>
      </c>
      <c r="AG1504" s="366">
        <f>+VLOOKUP($E1504,Labor!$1:$1048576,MATCH(DATE(AG$2,1,1),Labor!$A$1:$LI$1),FALSE)</f>
        <v>2.9746965199999999E-3</v>
      </c>
      <c r="AH1504" s="366">
        <f>+VLOOKUP($E1504,Labor!$1:$1048576,MATCH(DATE(AH$2,1,1),Labor!$A$1:$LI$1),FALSE)</f>
        <v>3.0165016999999998E-3</v>
      </c>
      <c r="AI1504" s="366">
        <f>+VLOOKUP($E1504,Labor!$1:$1048576,MATCH(DATE(AI$2,1,1),Labor!$A$1:$LI$1),FALSE)</f>
        <v>3.12403529E-3</v>
      </c>
      <c r="AJ1504" s="366">
        <f>+VLOOKUP($E1504,Labor!$1:$1048576,MATCH(DATE(AJ$2,1,1),Labor!$A$1:$LI$1),FALSE)</f>
        <v>3.2483050700000001E-3</v>
      </c>
      <c r="AK1504" s="366">
        <f>+VLOOKUP($E1504,Labor!$1:$1048576,MATCH(DATE(AK$2,1,1),Labor!$A$1:$LI$1),FALSE)</f>
        <v>3.3656456300000001E-3</v>
      </c>
      <c r="AL1504" s="366">
        <f>+VLOOKUP($E1504,Labor!$1:$1048576,MATCH(DATE(AL$2,1,1),Labor!$A$1:$LI$1),FALSE)</f>
        <v>3.4658736200000001E-3</v>
      </c>
      <c r="AM1504" s="366">
        <f>+VLOOKUP($E1504,Labor!$1:$1048576,MATCH(DATE(AM$2,1,1),Labor!$A$1:$LI$1),FALSE)</f>
        <v>3.54617792E-3</v>
      </c>
      <c r="AN1504" s="366">
        <f>+VLOOKUP($E1504,Labor!$1:$1048576,MATCH(DATE(AN$2,1,1),Labor!$A$1:$LI$1),FALSE)</f>
        <v>3.6074598899999998E-3</v>
      </c>
      <c r="AO1504" s="366">
        <f>+VLOOKUP($E1504,Labor!$1:$1048576,MATCH(DATE(AO$2,1,1),Labor!$A$1:$LI$1),FALSE)</f>
        <v>3.6521392900000001E-3</v>
      </c>
    </row>
    <row r="1505" spans="1:41" ht="15" customHeight="1" x14ac:dyDescent="0.35">
      <c r="A1505" s="394"/>
      <c r="B1505" s="403"/>
      <c r="C1505" s="67" t="s">
        <v>465</v>
      </c>
      <c r="D1505" s="93"/>
      <c r="E1505" s="67" t="s">
        <v>818</v>
      </c>
      <c r="F1505" s="366">
        <f>+VLOOKUP($E1505,Labor!$1:$1048576,MATCH(DATE(F$2,1,1),Labor!$A$1:$LI$1),FALSE)</f>
        <v>1.719780042</v>
      </c>
      <c r="G1505" s="366">
        <f>+VLOOKUP($E1505,Labor!$1:$1048576,MATCH(DATE(G$2,1,1),Labor!$A$1:$LI$1),FALSE)</f>
        <v>1.717964276</v>
      </c>
      <c r="H1505" s="366">
        <f>+VLOOKUP($E1505,Labor!$1:$1048576,MATCH(DATE(H$2,1,1),Labor!$A$1:$LI$1),FALSE)</f>
        <v>1.7101691590000001</v>
      </c>
      <c r="I1505" s="366">
        <f>+VLOOKUP($E1505,Labor!$1:$1048576,MATCH(DATE(I$2,1,1),Labor!$A$1:$LI$1),FALSE)</f>
        <v>1.7001229410000001</v>
      </c>
      <c r="J1505" s="366">
        <f>+VLOOKUP($E1505,Labor!$1:$1048576,MATCH(DATE(J$2,1,1),Labor!$A$1:$LI$1),FALSE)</f>
        <v>1.691513297</v>
      </c>
      <c r="K1505" s="366">
        <f>+VLOOKUP($E1505,Labor!$1:$1048576,MATCH(DATE(K$2,1,1),Labor!$A$1:$LI$1),FALSE)</f>
        <v>1.687466476</v>
      </c>
      <c r="L1505" s="366">
        <f>+VLOOKUP($E1505,Labor!$1:$1048576,MATCH(DATE(L$2,1,1),Labor!$A$1:$LI$1),FALSE)</f>
        <v>1.89217554</v>
      </c>
      <c r="M1505" s="366">
        <f>+VLOOKUP($E1505,Labor!$1:$1048576,MATCH(DATE(M$2,1,1),Labor!$A$1:$LI$1),FALSE)</f>
        <v>2.2304207219999999</v>
      </c>
      <c r="N1505" s="366">
        <f>+VLOOKUP($E1505,Labor!$1:$1048576,MATCH(DATE(N$2,1,1),Labor!$A$1:$LI$1),FALSE)</f>
        <v>2.665846706</v>
      </c>
      <c r="O1505" s="366">
        <f>+VLOOKUP($E1505,Labor!$1:$1048576,MATCH(DATE(O$2,1,1),Labor!$A$1:$LI$1),FALSE)</f>
        <v>3.174289125</v>
      </c>
      <c r="P1505" s="366">
        <f>+VLOOKUP($E1505,Labor!$1:$1048576,MATCH(DATE(P$2,1,1),Labor!$A$1:$LI$1),FALSE)</f>
        <v>3.7372481020000001</v>
      </c>
      <c r="Q1505" s="366">
        <f>+VLOOKUP($E1505,Labor!$1:$1048576,MATCH(DATE(Q$2,1,1),Labor!$A$1:$LI$1),FALSE)</f>
        <v>4.1028734069999997</v>
      </c>
      <c r="R1505" s="366">
        <f>+VLOOKUP($E1505,Labor!$1:$1048576,MATCH(DATE(R$2,1,1),Labor!$A$1:$LI$1),FALSE)</f>
        <v>4.330163239</v>
      </c>
      <c r="S1505" s="366">
        <f>+VLOOKUP($E1505,Labor!$1:$1048576,MATCH(DATE(S$2,1,1),Labor!$A$1:$LI$1),FALSE)</f>
        <v>4.4760597300000002</v>
      </c>
      <c r="T1505" s="366">
        <f>+VLOOKUP($E1505,Labor!$1:$1048576,MATCH(DATE(T$2,1,1),Labor!$A$1:$LI$1),FALSE)</f>
        <v>4.5795751300000003</v>
      </c>
      <c r="U1505" s="366">
        <f>+VLOOKUP($E1505,Labor!$1:$1048576,MATCH(DATE(U$2,1,1),Labor!$A$1:$LI$1),FALSE)</f>
        <v>4.6637252089999999</v>
      </c>
      <c r="V1505" s="366">
        <f>+VLOOKUP($E1505,Labor!$1:$1048576,MATCH(DATE(V$2,1,1),Labor!$A$1:$LI$1),FALSE)</f>
        <v>4.6975143389999996</v>
      </c>
      <c r="W1505" s="366">
        <f>+VLOOKUP($E1505,Labor!$1:$1048576,MATCH(DATE(W$2,1,1),Labor!$A$1:$LI$1),FALSE)</f>
        <v>4.7058399299999998</v>
      </c>
      <c r="X1505" s="366">
        <f>+VLOOKUP($E1505,Labor!$1:$1048576,MATCH(DATE(X$2,1,1),Labor!$A$1:$LI$1),FALSE)</f>
        <v>4.7025447390000004</v>
      </c>
      <c r="Y1505" s="366">
        <f>+VLOOKUP($E1505,Labor!$1:$1048576,MATCH(DATE(Y$2,1,1),Labor!$A$1:$LI$1),FALSE)</f>
        <v>4.6957727059999996</v>
      </c>
      <c r="Z1505" s="366">
        <f>+VLOOKUP($E1505,Labor!$1:$1048576,MATCH(DATE(Z$2,1,1),Labor!$A$1:$LI$1),FALSE)</f>
        <v>4.690300895</v>
      </c>
      <c r="AA1505" s="366">
        <f>+VLOOKUP($E1505,Labor!$1:$1048576,MATCH(DATE(AA$2,1,1),Labor!$A$1:$LI$1),FALSE)</f>
        <v>4.6898546220000004</v>
      </c>
      <c r="AB1505" s="366">
        <f>+VLOOKUP($E1505,Labor!$1:$1048576,MATCH(DATE(AB$2,1,1),Labor!$A$1:$LI$1),FALSE)</f>
        <v>4.6970683129999999</v>
      </c>
      <c r="AC1505" s="366">
        <f>+VLOOKUP($E1505,Labor!$1:$1048576,MATCH(DATE(AC$2,1,1),Labor!$A$1:$LI$1),FALSE)</f>
        <v>4.7139289350000002</v>
      </c>
      <c r="AD1505" s="366">
        <f>+VLOOKUP($E1505,Labor!$1:$1048576,MATCH(DATE(AD$2,1,1),Labor!$A$1:$LI$1),FALSE)</f>
        <v>4.7420481749999999</v>
      </c>
      <c r="AE1505" s="366">
        <f>+VLOOKUP($E1505,Labor!$1:$1048576,MATCH(DATE(AE$2,1,1),Labor!$A$1:$LI$1),FALSE)</f>
        <v>4.7820226259999998</v>
      </c>
      <c r="AF1505" s="366">
        <f>+VLOOKUP($E1505,Labor!$1:$1048576,MATCH(DATE(AF$2,1,1),Labor!$A$1:$LI$1),FALSE)</f>
        <v>4.8313178150000002</v>
      </c>
      <c r="AG1505" s="366">
        <f>+VLOOKUP($E1505,Labor!$1:$1048576,MATCH(DATE(AG$2,1,1),Labor!$A$1:$LI$1),FALSE)</f>
        <v>4.8547548850000002</v>
      </c>
      <c r="AH1505" s="366">
        <f>+VLOOKUP($E1505,Labor!$1:$1048576,MATCH(DATE(AH$2,1,1),Labor!$A$1:$LI$1),FALSE)</f>
        <v>4.8616231240000003</v>
      </c>
      <c r="AI1505" s="366">
        <f>+VLOOKUP($E1505,Labor!$1:$1048576,MATCH(DATE(AI$2,1,1),Labor!$A$1:$LI$1),FALSE)</f>
        <v>4.8637749509999999</v>
      </c>
      <c r="AJ1505" s="366">
        <f>+VLOOKUP($E1505,Labor!$1:$1048576,MATCH(DATE(AJ$2,1,1),Labor!$A$1:$LI$1),FALSE)</f>
        <v>4.867741208</v>
      </c>
      <c r="AK1505" s="366">
        <f>+VLOOKUP($E1505,Labor!$1:$1048576,MATCH(DATE(AK$2,1,1),Labor!$A$1:$LI$1),FALSE)</f>
        <v>4.8755474259999998</v>
      </c>
      <c r="AL1505" s="366">
        <f>+VLOOKUP($E1505,Labor!$1:$1048576,MATCH(DATE(AL$2,1,1),Labor!$A$1:$LI$1),FALSE)</f>
        <v>4.886725158</v>
      </c>
      <c r="AM1505" s="366">
        <f>+VLOOKUP($E1505,Labor!$1:$1048576,MATCH(DATE(AM$2,1,1),Labor!$A$1:$LI$1),FALSE)</f>
        <v>4.8997604209999999</v>
      </c>
      <c r="AN1505" s="366">
        <f>+VLOOKUP($E1505,Labor!$1:$1048576,MATCH(DATE(AN$2,1,1),Labor!$A$1:$LI$1),FALSE)</f>
        <v>4.9128926770000003</v>
      </c>
      <c r="AO1505" s="366">
        <f>+VLOOKUP($E1505,Labor!$1:$1048576,MATCH(DATE(AO$2,1,1),Labor!$A$1:$LI$1),FALSE)</f>
        <v>4.9244893860000003</v>
      </c>
    </row>
    <row r="1506" spans="1:41" ht="15" customHeight="1" x14ac:dyDescent="0.35">
      <c r="A1506" s="394"/>
      <c r="B1506" s="403"/>
      <c r="C1506" s="67" t="s">
        <v>466</v>
      </c>
      <c r="D1506" s="93"/>
      <c r="E1506" s="67" t="s">
        <v>819</v>
      </c>
      <c r="F1506" s="366">
        <f>+VLOOKUP($E1506,Labor!$1:$1048576,MATCH(DATE(F$2,1,1),Labor!$A$1:$LI$1),FALSE)</f>
        <v>1.5624530830000001</v>
      </c>
      <c r="G1506" s="366">
        <f>+VLOOKUP($E1506,Labor!$1:$1048576,MATCH(DATE(G$2,1,1),Labor!$A$1:$LI$1),FALSE)</f>
        <v>1.5608248220000001</v>
      </c>
      <c r="H1506" s="366">
        <f>+VLOOKUP($E1506,Labor!$1:$1048576,MATCH(DATE(H$2,1,1),Labor!$A$1:$LI$1),FALSE)</f>
        <v>1.5537273140000001</v>
      </c>
      <c r="I1506" s="366">
        <f>+VLOOKUP($E1506,Labor!$1:$1048576,MATCH(DATE(I$2,1,1),Labor!$A$1:$LI$1),FALSE)</f>
        <v>1.5445341509999999</v>
      </c>
      <c r="J1506" s="366">
        <f>+VLOOKUP($E1506,Labor!$1:$1048576,MATCH(DATE(J$2,1,1),Labor!$A$1:$LI$1),FALSE)</f>
        <v>1.536662089</v>
      </c>
      <c r="K1506" s="366">
        <f>+VLOOKUP($E1506,Labor!$1:$1048576,MATCH(DATE(K$2,1,1),Labor!$A$1:$LI$1),FALSE)</f>
        <v>1.533011637</v>
      </c>
      <c r="L1506" s="366">
        <f>+VLOOKUP($E1506,Labor!$1:$1048576,MATCH(DATE(L$2,1,1),Labor!$A$1:$LI$1),FALSE)</f>
        <v>1.3912113779999999</v>
      </c>
      <c r="M1506" s="366">
        <f>+VLOOKUP($E1506,Labor!$1:$1048576,MATCH(DATE(M$2,1,1),Labor!$A$1:$LI$1),FALSE)</f>
        <v>1.176857619</v>
      </c>
      <c r="N1506" s="366">
        <f>+VLOOKUP($E1506,Labor!$1:$1048576,MATCH(DATE(N$2,1,1),Labor!$A$1:$LI$1),FALSE)</f>
        <v>0.9224608098</v>
      </c>
      <c r="O1506" s="366">
        <f>+VLOOKUP($E1506,Labor!$1:$1048576,MATCH(DATE(O$2,1,1),Labor!$A$1:$LI$1),FALSE)</f>
        <v>0.64006651569999995</v>
      </c>
      <c r="P1506" s="366">
        <f>+VLOOKUP($E1506,Labor!$1:$1048576,MATCH(DATE(P$2,1,1),Labor!$A$1:$LI$1),FALSE)</f>
        <v>0.32635266470000002</v>
      </c>
      <c r="Q1506" s="366">
        <f>+VLOOKUP($E1506,Labor!$1:$1048576,MATCH(DATE(Q$2,1,1),Labor!$A$1:$LI$1),FALSE)</f>
        <v>0.24127429010000001</v>
      </c>
      <c r="R1506" s="366">
        <f>+VLOOKUP($E1506,Labor!$1:$1048576,MATCH(DATE(R$2,1,1),Labor!$A$1:$LI$1),FALSE)</f>
        <v>0.21681762909999999</v>
      </c>
      <c r="S1506" s="366">
        <f>+VLOOKUP($E1506,Labor!$1:$1048576,MATCH(DATE(S$2,1,1),Labor!$A$1:$LI$1),FALSE)</f>
        <v>0.21444507160000001</v>
      </c>
      <c r="T1506" s="366">
        <f>+VLOOKUP($E1506,Labor!$1:$1048576,MATCH(DATE(T$2,1,1),Labor!$A$1:$LI$1),FALSE)</f>
        <v>0.2211340024</v>
      </c>
      <c r="U1506" s="366">
        <f>+VLOOKUP($E1506,Labor!$1:$1048576,MATCH(DATE(U$2,1,1),Labor!$A$1:$LI$1),FALSE)</f>
        <v>0.23117273529999999</v>
      </c>
      <c r="V1506" s="366">
        <f>+VLOOKUP($E1506,Labor!$1:$1048576,MATCH(DATE(V$2,1,1),Labor!$A$1:$LI$1),FALSE)</f>
        <v>0.24472880720000001</v>
      </c>
      <c r="W1506" s="366">
        <f>+VLOOKUP($E1506,Labor!$1:$1048576,MATCH(DATE(W$2,1,1),Labor!$A$1:$LI$1),FALSE)</f>
        <v>0.25923695349999998</v>
      </c>
      <c r="X1506" s="366">
        <f>+VLOOKUP($E1506,Labor!$1:$1048576,MATCH(DATE(X$2,1,1),Labor!$A$1:$LI$1),FALSE)</f>
        <v>0.27341793539999998</v>
      </c>
      <c r="Y1506" s="366">
        <f>+VLOOKUP($E1506,Labor!$1:$1048576,MATCH(DATE(Y$2,1,1),Labor!$A$1:$LI$1),FALSE)</f>
        <v>0.28679593910000001</v>
      </c>
      <c r="Z1506" s="366">
        <f>+VLOOKUP($E1506,Labor!$1:$1048576,MATCH(DATE(Z$2,1,1),Labor!$A$1:$LI$1),FALSE)</f>
        <v>0.29935265770000002</v>
      </c>
      <c r="AA1506" s="366">
        <f>+VLOOKUP($E1506,Labor!$1:$1048576,MATCH(DATE(AA$2,1,1),Labor!$A$1:$LI$1),FALSE)</f>
        <v>0.3113601567</v>
      </c>
      <c r="AB1506" s="366">
        <f>+VLOOKUP($E1506,Labor!$1:$1048576,MATCH(DATE(AB$2,1,1),Labor!$A$1:$LI$1),FALSE)</f>
        <v>0.32319059960000002</v>
      </c>
      <c r="AC1506" s="366">
        <f>+VLOOKUP($E1506,Labor!$1:$1048576,MATCH(DATE(AC$2,1,1),Labor!$A$1:$LI$1),FALSE)</f>
        <v>0.33523436220000002</v>
      </c>
      <c r="AD1506" s="366">
        <f>+VLOOKUP($E1506,Labor!$1:$1048576,MATCH(DATE(AD$2,1,1),Labor!$A$1:$LI$1),FALSE)</f>
        <v>0.34786254080000001</v>
      </c>
      <c r="AE1506" s="366">
        <f>+VLOOKUP($E1506,Labor!$1:$1048576,MATCH(DATE(AE$2,1,1),Labor!$A$1:$LI$1),FALSE)</f>
        <v>0.3613548077</v>
      </c>
      <c r="AF1506" s="366">
        <f>+VLOOKUP($E1506,Labor!$1:$1048576,MATCH(DATE(AF$2,1,1),Labor!$A$1:$LI$1),FALSE)</f>
        <v>0.36964267569999998</v>
      </c>
      <c r="AG1506" s="366">
        <f>+VLOOKUP($E1506,Labor!$1:$1048576,MATCH(DATE(AG$2,1,1),Labor!$A$1:$LI$1),FALSE)</f>
        <v>0.37279571960000002</v>
      </c>
      <c r="AH1506" s="366">
        <f>+VLOOKUP($E1506,Labor!$1:$1048576,MATCH(DATE(AH$2,1,1),Labor!$A$1:$LI$1),FALSE)</f>
        <v>0.37317043589999999</v>
      </c>
      <c r="AI1506" s="366">
        <f>+VLOOKUP($E1506,Labor!$1:$1048576,MATCH(DATE(AI$2,1,1),Labor!$A$1:$LI$1),FALSE)</f>
        <v>0.37259653269999998</v>
      </c>
      <c r="AJ1506" s="366">
        <f>+VLOOKUP($E1506,Labor!$1:$1048576,MATCH(DATE(AJ$2,1,1),Labor!$A$1:$LI$1),FALSE)</f>
        <v>0.37203597259999999</v>
      </c>
      <c r="AK1506" s="366">
        <f>+VLOOKUP($E1506,Labor!$1:$1048576,MATCH(DATE(AK$2,1,1),Labor!$A$1:$LI$1),FALSE)</f>
        <v>0.3718457121</v>
      </c>
      <c r="AL1506" s="366">
        <f>+VLOOKUP($E1506,Labor!$1:$1048576,MATCH(DATE(AL$2,1,1),Labor!$A$1:$LI$1),FALSE)</f>
        <v>0.37205866479999999</v>
      </c>
      <c r="AM1506" s="366">
        <f>+VLOOKUP($E1506,Labor!$1:$1048576,MATCH(DATE(AM$2,1,1),Labor!$A$1:$LI$1),FALSE)</f>
        <v>0.3725657544</v>
      </c>
      <c r="AN1506" s="366">
        <f>+VLOOKUP($E1506,Labor!$1:$1048576,MATCH(DATE(AN$2,1,1),Labor!$A$1:$LI$1),FALSE)</f>
        <v>0.37321401539999999</v>
      </c>
      <c r="AO1506" s="366">
        <f>+VLOOKUP($E1506,Labor!$1:$1048576,MATCH(DATE(AO$2,1,1),Labor!$A$1:$LI$1),FALSE)</f>
        <v>0.37385322459999998</v>
      </c>
    </row>
    <row r="1507" spans="1:41" ht="15" customHeight="1" x14ac:dyDescent="0.35">
      <c r="A1507" s="394"/>
      <c r="B1507" s="403"/>
      <c r="C1507" s="67" t="s">
        <v>467</v>
      </c>
      <c r="D1507" s="93"/>
      <c r="E1507" s="67" t="s">
        <v>820</v>
      </c>
      <c r="F1507" s="366">
        <f>+VLOOKUP($E1507,Labor!$1:$1048576,MATCH(DATE(F$2,1,1),Labor!$A$1:$LI$1),FALSE)</f>
        <v>3.0747820720000001</v>
      </c>
      <c r="G1507" s="366">
        <f>+VLOOKUP($E1507,Labor!$1:$1048576,MATCH(DATE(G$2,1,1),Labor!$A$1:$LI$1),FALSE)</f>
        <v>3.0714921930000001</v>
      </c>
      <c r="H1507" s="366">
        <f>+VLOOKUP($E1507,Labor!$1:$1048576,MATCH(DATE(H$2,1,1),Labor!$A$1:$LI$1),FALSE)</f>
        <v>3.0574729980000002</v>
      </c>
      <c r="I1507" s="366">
        <f>+VLOOKUP($E1507,Labor!$1:$1048576,MATCH(DATE(I$2,1,1),Labor!$A$1:$LI$1),FALSE)</f>
        <v>3.03937759</v>
      </c>
      <c r="J1507" s="366">
        <f>+VLOOKUP($E1507,Labor!$1:$1048576,MATCH(DATE(J$2,1,1),Labor!$A$1:$LI$1),FALSE)</f>
        <v>3.023891281</v>
      </c>
      <c r="K1507" s="366">
        <f>+VLOOKUP($E1507,Labor!$1:$1048576,MATCH(DATE(K$2,1,1),Labor!$A$1:$LI$1),FALSE)</f>
        <v>3.0166973580000001</v>
      </c>
      <c r="L1507" s="366">
        <f>+VLOOKUP($E1507,Labor!$1:$1048576,MATCH(DATE(L$2,1,1),Labor!$A$1:$LI$1),FALSE)</f>
        <v>3.8063471280000001</v>
      </c>
      <c r="M1507" s="366">
        <f>+VLOOKUP($E1507,Labor!$1:$1048576,MATCH(DATE(M$2,1,1),Labor!$A$1:$LI$1),FALSE)</f>
        <v>5.1285081569999997</v>
      </c>
      <c r="N1507" s="366">
        <f>+VLOOKUP($E1507,Labor!$1:$1048576,MATCH(DATE(N$2,1,1),Labor!$A$1:$LI$1),FALSE)</f>
        <v>6.8820579869999996</v>
      </c>
      <c r="O1507" s="366">
        <f>+VLOOKUP($E1507,Labor!$1:$1048576,MATCH(DATE(O$2,1,1),Labor!$A$1:$LI$1),FALSE)</f>
        <v>8.9717530140000008</v>
      </c>
      <c r="P1507" s="366">
        <f>+VLOOKUP($E1507,Labor!$1:$1048576,MATCH(DATE(P$2,1,1),Labor!$A$1:$LI$1),FALSE)</f>
        <v>11.30264167</v>
      </c>
      <c r="Q1507" s="366">
        <f>+VLOOKUP($E1507,Labor!$1:$1048576,MATCH(DATE(Q$2,1,1),Labor!$A$1:$LI$1),FALSE)</f>
        <v>13.24984285</v>
      </c>
      <c r="R1507" s="366">
        <f>+VLOOKUP($E1507,Labor!$1:$1048576,MATCH(DATE(R$2,1,1),Labor!$A$1:$LI$1),FALSE)</f>
        <v>14.91962137</v>
      </c>
      <c r="S1507" s="366">
        <f>+VLOOKUP($E1507,Labor!$1:$1048576,MATCH(DATE(S$2,1,1),Labor!$A$1:$LI$1),FALSE)</f>
        <v>16.450854119999999</v>
      </c>
      <c r="T1507" s="366">
        <f>+VLOOKUP($E1507,Labor!$1:$1048576,MATCH(DATE(T$2,1,1),Labor!$A$1:$LI$1),FALSE)</f>
        <v>17.95512514</v>
      </c>
      <c r="U1507" s="366">
        <f>+VLOOKUP($E1507,Labor!$1:$1048576,MATCH(DATE(U$2,1,1),Labor!$A$1:$LI$1),FALSE)</f>
        <v>19.509384799999999</v>
      </c>
      <c r="V1507" s="366">
        <f>+VLOOKUP($E1507,Labor!$1:$1048576,MATCH(DATE(V$2,1,1),Labor!$A$1:$LI$1),FALSE)</f>
        <v>20.996663559999998</v>
      </c>
      <c r="W1507" s="366">
        <f>+VLOOKUP($E1507,Labor!$1:$1048576,MATCH(DATE(W$2,1,1),Labor!$A$1:$LI$1),FALSE)</f>
        <v>22.492350080000001</v>
      </c>
      <c r="X1507" s="366">
        <f>+VLOOKUP($E1507,Labor!$1:$1048576,MATCH(DATE(X$2,1,1),Labor!$A$1:$LI$1),FALSE)</f>
        <v>24.045063519999999</v>
      </c>
      <c r="Y1507" s="366">
        <f>+VLOOKUP($E1507,Labor!$1:$1048576,MATCH(DATE(Y$2,1,1),Labor!$A$1:$LI$1),FALSE)</f>
        <v>25.691041179999999</v>
      </c>
      <c r="Z1507" s="366">
        <f>+VLOOKUP($E1507,Labor!$1:$1048576,MATCH(DATE(Z$2,1,1),Labor!$A$1:$LI$1),FALSE)</f>
        <v>27.459451099999999</v>
      </c>
      <c r="AA1507" s="366">
        <f>+VLOOKUP($E1507,Labor!$1:$1048576,MATCH(DATE(AA$2,1,1),Labor!$A$1:$LI$1),FALSE)</f>
        <v>29.38156291</v>
      </c>
      <c r="AB1507" s="366">
        <f>+VLOOKUP($E1507,Labor!$1:$1048576,MATCH(DATE(AB$2,1,1),Labor!$A$1:$LI$1),FALSE)</f>
        <v>31.489185729999999</v>
      </c>
      <c r="AC1507" s="366">
        <f>+VLOOKUP($E1507,Labor!$1:$1048576,MATCH(DATE(AC$2,1,1),Labor!$A$1:$LI$1),FALSE)</f>
        <v>33.816262590000001</v>
      </c>
      <c r="AD1507" s="366">
        <f>+VLOOKUP($E1507,Labor!$1:$1048576,MATCH(DATE(AD$2,1,1),Labor!$A$1:$LI$1),FALSE)</f>
        <v>36.400188450000002</v>
      </c>
      <c r="AE1507" s="366">
        <f>+VLOOKUP($E1507,Labor!$1:$1048576,MATCH(DATE(AE$2,1,1),Labor!$A$1:$LI$1),FALSE)</f>
        <v>39.276364960000002</v>
      </c>
      <c r="AF1507" s="366">
        <f>+VLOOKUP($E1507,Labor!$1:$1048576,MATCH(DATE(AF$2,1,1),Labor!$A$1:$LI$1),FALSE)</f>
        <v>40.769674379999998</v>
      </c>
      <c r="AG1507" s="366">
        <f>+VLOOKUP($E1507,Labor!$1:$1048576,MATCH(DATE(AG$2,1,1),Labor!$A$1:$LI$1),FALSE)</f>
        <v>41.245024780000001</v>
      </c>
      <c r="AH1507" s="366">
        <f>+VLOOKUP($E1507,Labor!$1:$1048576,MATCH(DATE(AH$2,1,1),Labor!$A$1:$LI$1),FALSE)</f>
        <v>41.204594</v>
      </c>
      <c r="AI1507" s="366">
        <f>+VLOOKUP($E1507,Labor!$1:$1048576,MATCH(DATE(AI$2,1,1),Labor!$A$1:$LI$1),FALSE)</f>
        <v>40.988306530000003</v>
      </c>
      <c r="AJ1507" s="366">
        <f>+VLOOKUP($E1507,Labor!$1:$1048576,MATCH(DATE(AJ$2,1,1),Labor!$A$1:$LI$1),FALSE)</f>
        <v>40.768800929999998</v>
      </c>
      <c r="AK1507" s="366">
        <f>+VLOOKUP($E1507,Labor!$1:$1048576,MATCH(DATE(AK$2,1,1),Labor!$A$1:$LI$1),FALSE)</f>
        <v>40.611880800000002</v>
      </c>
      <c r="AL1507" s="366">
        <f>+VLOOKUP($E1507,Labor!$1:$1048576,MATCH(DATE(AL$2,1,1),Labor!$A$1:$LI$1),FALSE)</f>
        <v>40.527968399999999</v>
      </c>
      <c r="AM1507" s="366">
        <f>+VLOOKUP($E1507,Labor!$1:$1048576,MATCH(DATE(AM$2,1,1),Labor!$A$1:$LI$1),FALSE)</f>
        <v>40.503347499999997</v>
      </c>
      <c r="AN1507" s="366">
        <f>+VLOOKUP($E1507,Labor!$1:$1048576,MATCH(DATE(AN$2,1,1),Labor!$A$1:$LI$1),FALSE)</f>
        <v>40.51650686</v>
      </c>
      <c r="AO1507" s="366">
        <f>+VLOOKUP($E1507,Labor!$1:$1048576,MATCH(DATE(AO$2,1,1),Labor!$A$1:$LI$1),FALSE)</f>
        <v>40.545806329999998</v>
      </c>
    </row>
    <row r="1508" spans="1:41" ht="15" customHeight="1" x14ac:dyDescent="0.35">
      <c r="A1508" s="394"/>
      <c r="B1508" s="403"/>
      <c r="C1508" s="67" t="s">
        <v>468</v>
      </c>
      <c r="D1508" s="93"/>
      <c r="E1508" s="67" t="s">
        <v>821</v>
      </c>
      <c r="F1508" s="366">
        <f>+VLOOKUP($E1508,Labor!$1:$1048576,MATCH(DATE(F$2,1,1),Labor!$A$1:$LI$1),FALSE)</f>
        <v>1.1178018519999999</v>
      </c>
      <c r="G1508" s="366">
        <f>+VLOOKUP($E1508,Labor!$1:$1048576,MATCH(DATE(G$2,1,1),Labor!$A$1:$LI$1),FALSE)</f>
        <v>1.1166064490000001</v>
      </c>
      <c r="H1508" s="366">
        <f>+VLOOKUP($E1508,Labor!$1:$1048576,MATCH(DATE(H$2,1,1),Labor!$A$1:$LI$1),FALSE)</f>
        <v>1.111510311</v>
      </c>
      <c r="I1508" s="366">
        <f>+VLOOKUP($E1508,Labor!$1:$1048576,MATCH(DATE(I$2,1,1),Labor!$A$1:$LI$1),FALSE)</f>
        <v>1.104932281</v>
      </c>
      <c r="J1508" s="366">
        <f>+VLOOKUP($E1508,Labor!$1:$1048576,MATCH(DATE(J$2,1,1),Labor!$A$1:$LI$1),FALSE)</f>
        <v>1.09930259</v>
      </c>
      <c r="K1508" s="366">
        <f>+VLOOKUP($E1508,Labor!$1:$1048576,MATCH(DATE(K$2,1,1),Labor!$A$1:$LI$1),FALSE)</f>
        <v>1.0966872000000001</v>
      </c>
      <c r="L1508" s="366">
        <f>+VLOOKUP($E1508,Labor!$1:$1048576,MATCH(DATE(L$2,1,1),Labor!$A$1:$LI$1),FALSE)</f>
        <v>1.455244518</v>
      </c>
      <c r="M1508" s="366">
        <f>+VLOOKUP($E1508,Labor!$1:$1048576,MATCH(DATE(M$2,1,1),Labor!$A$1:$LI$1),FALSE)</f>
        <v>2.0626199760000001</v>
      </c>
      <c r="N1508" s="366">
        <f>+VLOOKUP($E1508,Labor!$1:$1048576,MATCH(DATE(N$2,1,1),Labor!$A$1:$LI$1),FALSE)</f>
        <v>2.879288726</v>
      </c>
      <c r="O1508" s="366">
        <f>+VLOOKUP($E1508,Labor!$1:$1048576,MATCH(DATE(O$2,1,1),Labor!$A$1:$LI$1),FALSE)</f>
        <v>3.8595143329999999</v>
      </c>
      <c r="P1508" s="366">
        <f>+VLOOKUP($E1508,Labor!$1:$1048576,MATCH(DATE(P$2,1,1),Labor!$A$1:$LI$1),FALSE)</f>
        <v>4.9538396980000003</v>
      </c>
      <c r="Q1508" s="366">
        <f>+VLOOKUP($E1508,Labor!$1:$1048576,MATCH(DATE(Q$2,1,1),Labor!$A$1:$LI$1),FALSE)</f>
        <v>5.8705444690000004</v>
      </c>
      <c r="R1508" s="366">
        <f>+VLOOKUP($E1508,Labor!$1:$1048576,MATCH(DATE(R$2,1,1),Labor!$A$1:$LI$1),FALSE)</f>
        <v>6.6575981300000002</v>
      </c>
      <c r="S1508" s="366">
        <f>+VLOOKUP($E1508,Labor!$1:$1048576,MATCH(DATE(S$2,1,1),Labor!$A$1:$LI$1),FALSE)</f>
        <v>7.3821620990000003</v>
      </c>
      <c r="T1508" s="366">
        <f>+VLOOKUP($E1508,Labor!$1:$1048576,MATCH(DATE(T$2,1,1),Labor!$A$1:$LI$1),FALSE)</f>
        <v>8.099222245</v>
      </c>
      <c r="U1508" s="366">
        <f>+VLOOKUP($E1508,Labor!$1:$1048576,MATCH(DATE(U$2,1,1),Labor!$A$1:$LI$1),FALSE)</f>
        <v>8.8471105740000002</v>
      </c>
      <c r="V1508" s="366">
        <f>+VLOOKUP($E1508,Labor!$1:$1048576,MATCH(DATE(V$2,1,1),Labor!$A$1:$LI$1),FALSE)</f>
        <v>9.7898164090000002</v>
      </c>
      <c r="W1508" s="366">
        <f>+VLOOKUP($E1508,Labor!$1:$1048576,MATCH(DATE(W$2,1,1),Labor!$A$1:$LI$1),FALSE)</f>
        <v>10.906454800000001</v>
      </c>
      <c r="X1508" s="366">
        <f>+VLOOKUP($E1508,Labor!$1:$1048576,MATCH(DATE(X$2,1,1),Labor!$A$1:$LI$1),FALSE)</f>
        <v>12.1896615</v>
      </c>
      <c r="Y1508" s="366">
        <f>+VLOOKUP($E1508,Labor!$1:$1048576,MATCH(DATE(Y$2,1,1),Labor!$A$1:$LI$1),FALSE)</f>
        <v>13.64415672</v>
      </c>
      <c r="Z1508" s="366">
        <f>+VLOOKUP($E1508,Labor!$1:$1048576,MATCH(DATE(Z$2,1,1),Labor!$A$1:$LI$1),FALSE)</f>
        <v>15.284177079999999</v>
      </c>
      <c r="AA1508" s="366">
        <f>+VLOOKUP($E1508,Labor!$1:$1048576,MATCH(DATE(AA$2,1,1),Labor!$A$1:$LI$1),FALSE)</f>
        <v>17.135224579999999</v>
      </c>
      <c r="AB1508" s="366">
        <f>+VLOOKUP($E1508,Labor!$1:$1048576,MATCH(DATE(AB$2,1,1),Labor!$A$1:$LI$1),FALSE)</f>
        <v>19.231626349999999</v>
      </c>
      <c r="AC1508" s="366">
        <f>+VLOOKUP($E1508,Labor!$1:$1048576,MATCH(DATE(AC$2,1,1),Labor!$A$1:$LI$1),FALSE)</f>
        <v>21.616571010000001</v>
      </c>
      <c r="AD1508" s="366">
        <f>+VLOOKUP($E1508,Labor!$1:$1048576,MATCH(DATE(AD$2,1,1),Labor!$A$1:$LI$1),FALSE)</f>
        <v>24.342779419999999</v>
      </c>
      <c r="AE1508" s="366">
        <f>+VLOOKUP($E1508,Labor!$1:$1048576,MATCH(DATE(AE$2,1,1),Labor!$A$1:$LI$1),FALSE)</f>
        <v>27.469125949999999</v>
      </c>
      <c r="AF1508" s="366">
        <f>+VLOOKUP($E1508,Labor!$1:$1048576,MATCH(DATE(AF$2,1,1),Labor!$A$1:$LI$1),FALSE)</f>
        <v>29.035463100000001</v>
      </c>
      <c r="AG1508" s="366">
        <f>+VLOOKUP($E1508,Labor!$1:$1048576,MATCH(DATE(AG$2,1,1),Labor!$A$1:$LI$1),FALSE)</f>
        <v>29.51424651</v>
      </c>
      <c r="AH1508" s="366">
        <f>+VLOOKUP($E1508,Labor!$1:$1048576,MATCH(DATE(AH$2,1,1),Labor!$A$1:$LI$1),FALSE)</f>
        <v>29.44694939</v>
      </c>
      <c r="AI1508" s="366">
        <f>+VLOOKUP($E1508,Labor!$1:$1048576,MATCH(DATE(AI$2,1,1),Labor!$A$1:$LI$1),FALSE)</f>
        <v>29.189073780000001</v>
      </c>
      <c r="AJ1508" s="366">
        <f>+VLOOKUP($E1508,Labor!$1:$1048576,MATCH(DATE(AJ$2,1,1),Labor!$A$1:$LI$1),FALSE)</f>
        <v>28.919879609999999</v>
      </c>
      <c r="AK1508" s="366">
        <f>+VLOOKUP($E1508,Labor!$1:$1048576,MATCH(DATE(AK$2,1,1),Labor!$A$1:$LI$1),FALSE)</f>
        <v>28.709164739999999</v>
      </c>
      <c r="AL1508" s="366">
        <f>+VLOOKUP($E1508,Labor!$1:$1048576,MATCH(DATE(AL$2,1,1),Labor!$A$1:$LI$1),FALSE)</f>
        <v>28.570810510000001</v>
      </c>
      <c r="AM1508" s="366">
        <f>+VLOOKUP($E1508,Labor!$1:$1048576,MATCH(DATE(AM$2,1,1),Labor!$A$1:$LI$1),FALSE)</f>
        <v>28.494387</v>
      </c>
      <c r="AN1508" s="366">
        <f>+VLOOKUP($E1508,Labor!$1:$1048576,MATCH(DATE(AN$2,1,1),Labor!$A$1:$LI$1),FALSE)</f>
        <v>28.461383590000001</v>
      </c>
      <c r="AO1508" s="366">
        <f>+VLOOKUP($E1508,Labor!$1:$1048576,MATCH(DATE(AO$2,1,1),Labor!$A$1:$LI$1),FALSE)</f>
        <v>28.452737729999999</v>
      </c>
    </row>
    <row r="1509" spans="1:41" ht="15" customHeight="1" x14ac:dyDescent="0.35">
      <c r="A1509" s="394"/>
      <c r="B1509" s="403"/>
      <c r="C1509" s="67" t="s">
        <v>469</v>
      </c>
      <c r="D1509" s="93"/>
      <c r="E1509" s="67" t="s">
        <v>822</v>
      </c>
      <c r="F1509" s="366">
        <f>+VLOOKUP($E1509,Labor!$1:$1048576,MATCH(DATE(F$2,1,1),Labor!$A$1:$LI$1),FALSE)</f>
        <v>8.6050199220000003</v>
      </c>
      <c r="G1509" s="366">
        <f>+VLOOKUP($E1509,Labor!$1:$1048576,MATCH(DATE(G$2,1,1),Labor!$A$1:$LI$1),FALSE)</f>
        <v>8.5958273869999999</v>
      </c>
      <c r="H1509" s="366">
        <f>+VLOOKUP($E1509,Labor!$1:$1048576,MATCH(DATE(H$2,1,1),Labor!$A$1:$LI$1),FALSE)</f>
        <v>8.5566160199999999</v>
      </c>
      <c r="I1509" s="366">
        <f>+VLOOKUP($E1509,Labor!$1:$1048576,MATCH(DATE(I$2,1,1),Labor!$A$1:$LI$1),FALSE)</f>
        <v>8.5060121950000003</v>
      </c>
      <c r="J1509" s="366">
        <f>+VLOOKUP($E1509,Labor!$1:$1048576,MATCH(DATE(J$2,1,1),Labor!$A$1:$LI$1),FALSE)</f>
        <v>8.4626962320000008</v>
      </c>
      <c r="K1509" s="366">
        <f>+VLOOKUP($E1509,Labor!$1:$1048576,MATCH(DATE(K$2,1,1),Labor!$A$1:$LI$1),FALSE)</f>
        <v>8.4425494029999992</v>
      </c>
      <c r="L1509" s="366">
        <f>+VLOOKUP($E1509,Labor!$1:$1048576,MATCH(DATE(L$2,1,1),Labor!$A$1:$LI$1),FALSE)</f>
        <v>8.3955212929999998</v>
      </c>
      <c r="M1509" s="366">
        <f>+VLOOKUP($E1509,Labor!$1:$1048576,MATCH(DATE(M$2,1,1),Labor!$A$1:$LI$1),FALSE)</f>
        <v>8.3668214820000006</v>
      </c>
      <c r="N1509" s="366">
        <f>+VLOOKUP($E1509,Labor!$1:$1048576,MATCH(DATE(N$2,1,1),Labor!$A$1:$LI$1),FALSE)</f>
        <v>8.354059822</v>
      </c>
      <c r="O1509" s="366">
        <f>+VLOOKUP($E1509,Labor!$1:$1048576,MATCH(DATE(O$2,1,1),Labor!$A$1:$LI$1),FALSE)</f>
        <v>8.3442027880000005</v>
      </c>
      <c r="P1509" s="366">
        <f>+VLOOKUP($E1509,Labor!$1:$1048576,MATCH(DATE(P$2,1,1),Labor!$A$1:$LI$1),FALSE)</f>
        <v>8.3231503829999998</v>
      </c>
      <c r="Q1509" s="366">
        <f>+VLOOKUP($E1509,Labor!$1:$1048576,MATCH(DATE(Q$2,1,1),Labor!$A$1:$LI$1),FALSE)</f>
        <v>8.4948181439999999</v>
      </c>
      <c r="R1509" s="366">
        <f>+VLOOKUP($E1509,Labor!$1:$1048576,MATCH(DATE(R$2,1,1),Labor!$A$1:$LI$1),FALSE)</f>
        <v>8.7424755730000001</v>
      </c>
      <c r="S1509" s="366">
        <f>+VLOOKUP($E1509,Labor!$1:$1048576,MATCH(DATE(S$2,1,1),Labor!$A$1:$LI$1),FALSE)</f>
        <v>9.0132029399999993</v>
      </c>
      <c r="T1509" s="366">
        <f>+VLOOKUP($E1509,Labor!$1:$1048576,MATCH(DATE(T$2,1,1),Labor!$A$1:$LI$1),FALSE)</f>
        <v>9.2812673369999992</v>
      </c>
      <c r="U1509" s="366">
        <f>+VLOOKUP($E1509,Labor!$1:$1048576,MATCH(DATE(U$2,1,1),Labor!$A$1:$LI$1),FALSE)</f>
        <v>9.5352561110000007</v>
      </c>
      <c r="V1509" s="366">
        <f>+VLOOKUP($E1509,Labor!$1:$1048576,MATCH(DATE(V$2,1,1),Labor!$A$1:$LI$1),FALSE)</f>
        <v>9.9151366159999998</v>
      </c>
      <c r="W1509" s="366">
        <f>+VLOOKUP($E1509,Labor!$1:$1048576,MATCH(DATE(W$2,1,1),Labor!$A$1:$LI$1),FALSE)</f>
        <v>10.357898629999999</v>
      </c>
      <c r="X1509" s="366">
        <f>+VLOOKUP($E1509,Labor!$1:$1048576,MATCH(DATE(X$2,1,1),Labor!$A$1:$LI$1),FALSE)</f>
        <v>10.830082640000001</v>
      </c>
      <c r="Y1509" s="366">
        <f>+VLOOKUP($E1509,Labor!$1:$1048576,MATCH(DATE(Y$2,1,1),Labor!$A$1:$LI$1),FALSE)</f>
        <v>11.31738262</v>
      </c>
      <c r="Z1509" s="366">
        <f>+VLOOKUP($E1509,Labor!$1:$1048576,MATCH(DATE(Z$2,1,1),Labor!$A$1:$LI$1),FALSE)</f>
        <v>11.81650647</v>
      </c>
      <c r="AA1509" s="366">
        <f>+VLOOKUP($E1509,Labor!$1:$1048576,MATCH(DATE(AA$2,1,1),Labor!$A$1:$LI$1),FALSE)</f>
        <v>12.33253249</v>
      </c>
      <c r="AB1509" s="366">
        <f>+VLOOKUP($E1509,Labor!$1:$1048576,MATCH(DATE(AB$2,1,1),Labor!$A$1:$LI$1),FALSE)</f>
        <v>12.873980830000001</v>
      </c>
      <c r="AC1509" s="366">
        <f>+VLOOKUP($E1509,Labor!$1:$1048576,MATCH(DATE(AC$2,1,1),Labor!$A$1:$LI$1),FALSE)</f>
        <v>13.45099282</v>
      </c>
      <c r="AD1509" s="366">
        <f>+VLOOKUP($E1509,Labor!$1:$1048576,MATCH(DATE(AD$2,1,1),Labor!$A$1:$LI$1),FALSE)</f>
        <v>14.0744322</v>
      </c>
      <c r="AE1509" s="366">
        <f>+VLOOKUP($E1509,Labor!$1:$1048576,MATCH(DATE(AE$2,1,1),Labor!$A$1:$LI$1),FALSE)</f>
        <v>14.75305593</v>
      </c>
      <c r="AF1509" s="366">
        <f>+VLOOKUP($E1509,Labor!$1:$1048576,MATCH(DATE(AF$2,1,1),Labor!$A$1:$LI$1),FALSE)</f>
        <v>15.142779089999999</v>
      </c>
      <c r="AG1509" s="366">
        <f>+VLOOKUP($E1509,Labor!$1:$1048576,MATCH(DATE(AG$2,1,1),Labor!$A$1:$LI$1),FALSE)</f>
        <v>15.281641860000001</v>
      </c>
      <c r="AH1509" s="366">
        <f>+VLOOKUP($E1509,Labor!$1:$1048576,MATCH(DATE(AH$2,1,1),Labor!$A$1:$LI$1),FALSE)</f>
        <v>15.28839466</v>
      </c>
      <c r="AI1509" s="366">
        <f>+VLOOKUP($E1509,Labor!$1:$1048576,MATCH(DATE(AI$2,1,1),Labor!$A$1:$LI$1),FALSE)</f>
        <v>15.25030288</v>
      </c>
      <c r="AJ1509" s="366">
        <f>+VLOOKUP($E1509,Labor!$1:$1048576,MATCH(DATE(AJ$2,1,1),Labor!$A$1:$LI$1),FALSE)</f>
        <v>15.212619699999999</v>
      </c>
      <c r="AK1509" s="366">
        <f>+VLOOKUP($E1509,Labor!$1:$1048576,MATCH(DATE(AK$2,1,1),Labor!$A$1:$LI$1),FALSE)</f>
        <v>15.192246280000001</v>
      </c>
      <c r="AL1509" s="366">
        <f>+VLOOKUP($E1509,Labor!$1:$1048576,MATCH(DATE(AL$2,1,1),Labor!$A$1:$LI$1),FALSE)</f>
        <v>15.191069069999999</v>
      </c>
      <c r="AM1509" s="366">
        <f>+VLOOKUP($E1509,Labor!$1:$1048576,MATCH(DATE(AM$2,1,1),Labor!$A$1:$LI$1),FALSE)</f>
        <v>15.204409800000001</v>
      </c>
      <c r="AN1509" s="366">
        <f>+VLOOKUP($E1509,Labor!$1:$1048576,MATCH(DATE(AN$2,1,1),Labor!$A$1:$LI$1),FALSE)</f>
        <v>15.22553686</v>
      </c>
      <c r="AO1509" s="366">
        <f>+VLOOKUP($E1509,Labor!$1:$1048576,MATCH(DATE(AO$2,1,1),Labor!$A$1:$LI$1),FALSE)</f>
        <v>15.247801900000001</v>
      </c>
    </row>
    <row r="1510" spans="1:41" ht="15" customHeight="1" x14ac:dyDescent="0.35">
      <c r="A1510" s="394"/>
      <c r="B1510" s="403"/>
      <c r="C1510" s="67" t="s">
        <v>470</v>
      </c>
      <c r="D1510" s="93"/>
      <c r="E1510" s="67" t="s">
        <v>823</v>
      </c>
      <c r="F1510" s="366">
        <f>+VLOOKUP($E1510,Labor!$1:$1048576,MATCH(DATE(F$2,1,1),Labor!$A$1:$LI$1),FALSE)</f>
        <v>10.13865253</v>
      </c>
      <c r="G1510" s="366">
        <f>+VLOOKUP($E1510,Labor!$1:$1048576,MATCH(DATE(G$2,1,1),Labor!$A$1:$LI$1),FALSE)</f>
        <v>10.103858430000001</v>
      </c>
      <c r="H1510" s="366">
        <f>+VLOOKUP($E1510,Labor!$1:$1048576,MATCH(DATE(H$2,1,1),Labor!$A$1:$LI$1),FALSE)</f>
        <v>10.02564885</v>
      </c>
      <c r="I1510" s="366">
        <f>+VLOOKUP($E1510,Labor!$1:$1048576,MATCH(DATE(I$2,1,1),Labor!$A$1:$LI$1),FALSE)</f>
        <v>9.9389838039999994</v>
      </c>
      <c r="J1510" s="366">
        <f>+VLOOKUP($E1510,Labor!$1:$1048576,MATCH(DATE(J$2,1,1),Labor!$A$1:$LI$1),FALSE)</f>
        <v>9.8802616919999995</v>
      </c>
      <c r="K1510" s="366">
        <f>+VLOOKUP($E1510,Labor!$1:$1048576,MATCH(DATE(K$2,1,1),Labor!$A$1:$LI$1),FALSE)</f>
        <v>9.8641422030000001</v>
      </c>
      <c r="L1510" s="366">
        <f>+VLOOKUP($E1510,Labor!$1:$1048576,MATCH(DATE(L$2,1,1),Labor!$A$1:$LI$1),FALSE)</f>
        <v>10.483367940000001</v>
      </c>
      <c r="M1510" s="366">
        <f>+VLOOKUP($E1510,Labor!$1:$1048576,MATCH(DATE(M$2,1,1),Labor!$A$1:$LI$1),FALSE)</f>
        <v>11.49779876</v>
      </c>
      <c r="N1510" s="366">
        <f>+VLOOKUP($E1510,Labor!$1:$1048576,MATCH(DATE(N$2,1,1),Labor!$A$1:$LI$1),FALSE)</f>
        <v>12.78023514</v>
      </c>
      <c r="O1510" s="366">
        <f>+VLOOKUP($E1510,Labor!$1:$1048576,MATCH(DATE(O$2,1,1),Labor!$A$1:$LI$1),FALSE)</f>
        <v>14.25481151</v>
      </c>
      <c r="P1510" s="366">
        <f>+VLOOKUP($E1510,Labor!$1:$1048576,MATCH(DATE(P$2,1,1),Labor!$A$1:$LI$1),FALSE)</f>
        <v>15.875860060000001</v>
      </c>
      <c r="Q1510" s="366">
        <f>+VLOOKUP($E1510,Labor!$1:$1048576,MATCH(DATE(Q$2,1,1),Labor!$A$1:$LI$1),FALSE)</f>
        <v>17.301259519999999</v>
      </c>
      <c r="R1510" s="366">
        <f>+VLOOKUP($E1510,Labor!$1:$1048576,MATCH(DATE(R$2,1,1),Labor!$A$1:$LI$1),FALSE)</f>
        <v>18.612483309999998</v>
      </c>
      <c r="S1510" s="366">
        <f>+VLOOKUP($E1510,Labor!$1:$1048576,MATCH(DATE(S$2,1,1),Labor!$A$1:$LI$1),FALSE)</f>
        <v>19.886518129999999</v>
      </c>
      <c r="T1510" s="366">
        <f>+VLOOKUP($E1510,Labor!$1:$1048576,MATCH(DATE(T$2,1,1),Labor!$A$1:$LI$1),FALSE)</f>
        <v>21.18048804</v>
      </c>
      <c r="U1510" s="366">
        <f>+VLOOKUP($E1510,Labor!$1:$1048576,MATCH(DATE(U$2,1,1),Labor!$A$1:$LI$1),FALSE)</f>
        <v>22.534883359999998</v>
      </c>
      <c r="V1510" s="366">
        <f>+VLOOKUP($E1510,Labor!$1:$1048576,MATCH(DATE(V$2,1,1),Labor!$A$1:$LI$1),FALSE)</f>
        <v>24.233488170000001</v>
      </c>
      <c r="W1510" s="366">
        <f>+VLOOKUP($E1510,Labor!$1:$1048576,MATCH(DATE(W$2,1,1),Labor!$A$1:$LI$1),FALSE)</f>
        <v>26.18337648</v>
      </c>
      <c r="X1510" s="366">
        <f>+VLOOKUP($E1510,Labor!$1:$1048576,MATCH(DATE(X$2,1,1),Labor!$A$1:$LI$1),FALSE)</f>
        <v>28.320296679999998</v>
      </c>
      <c r="Y1510" s="366">
        <f>+VLOOKUP($E1510,Labor!$1:$1048576,MATCH(DATE(Y$2,1,1),Labor!$A$1:$LI$1),FALSE)</f>
        <v>30.602698239999999</v>
      </c>
      <c r="Z1510" s="366">
        <f>+VLOOKUP($E1510,Labor!$1:$1048576,MATCH(DATE(Z$2,1,1),Labor!$A$1:$LI$1),FALSE)</f>
        <v>33.002713319999998</v>
      </c>
      <c r="AA1510" s="366">
        <f>+VLOOKUP($E1510,Labor!$1:$1048576,MATCH(DATE(AA$2,1,1),Labor!$A$1:$LI$1),FALSE)</f>
        <v>35.515080189999999</v>
      </c>
      <c r="AB1510" s="366">
        <f>+VLOOKUP($E1510,Labor!$1:$1048576,MATCH(DATE(AB$2,1,1),Labor!$A$1:$LI$1),FALSE)</f>
        <v>38.144793360000001</v>
      </c>
      <c r="AC1510" s="366">
        <f>+VLOOKUP($E1510,Labor!$1:$1048576,MATCH(DATE(AC$2,1,1),Labor!$A$1:$LI$1),FALSE)</f>
        <v>40.906950070000001</v>
      </c>
      <c r="AD1510" s="366">
        <f>+VLOOKUP($E1510,Labor!$1:$1048576,MATCH(DATE(AD$2,1,1),Labor!$A$1:$LI$1),FALSE)</f>
        <v>43.826566380000003</v>
      </c>
      <c r="AE1510" s="366">
        <f>+VLOOKUP($E1510,Labor!$1:$1048576,MATCH(DATE(AE$2,1,1),Labor!$A$1:$LI$1),FALSE)</f>
        <v>46.925555979999999</v>
      </c>
      <c r="AF1510" s="366">
        <f>+VLOOKUP($E1510,Labor!$1:$1048576,MATCH(DATE(AF$2,1,1),Labor!$A$1:$LI$1),FALSE)</f>
        <v>48.488469569999999</v>
      </c>
      <c r="AG1510" s="366">
        <f>+VLOOKUP($E1510,Labor!$1:$1048576,MATCH(DATE(AG$2,1,1),Labor!$A$1:$LI$1),FALSE)</f>
        <v>48.948728670000001</v>
      </c>
      <c r="AH1510" s="366">
        <f>+VLOOKUP($E1510,Labor!$1:$1048576,MATCH(DATE(AH$2,1,1),Labor!$A$1:$LI$1),FALSE)</f>
        <v>48.86046082</v>
      </c>
      <c r="AI1510" s="366">
        <f>+VLOOKUP($E1510,Labor!$1:$1048576,MATCH(DATE(AI$2,1,1),Labor!$A$1:$LI$1),FALSE)</f>
        <v>48.59148493</v>
      </c>
      <c r="AJ1510" s="366">
        <f>+VLOOKUP($E1510,Labor!$1:$1048576,MATCH(DATE(AJ$2,1,1),Labor!$A$1:$LI$1),FALSE)</f>
        <v>48.326157809999998</v>
      </c>
      <c r="AK1510" s="366">
        <f>+VLOOKUP($E1510,Labor!$1:$1048576,MATCH(DATE(AK$2,1,1),Labor!$A$1:$LI$1),FALSE)</f>
        <v>48.133215229999998</v>
      </c>
      <c r="AL1510" s="366">
        <f>+VLOOKUP($E1510,Labor!$1:$1048576,MATCH(DATE(AL$2,1,1),Labor!$A$1:$LI$1),FALSE)</f>
        <v>48.021911179999996</v>
      </c>
      <c r="AM1510" s="366">
        <f>+VLOOKUP($E1510,Labor!$1:$1048576,MATCH(DATE(AM$2,1,1),Labor!$A$1:$LI$1),FALSE)</f>
        <v>47.975817450000001</v>
      </c>
      <c r="AN1510" s="366">
        <f>+VLOOKUP($E1510,Labor!$1:$1048576,MATCH(DATE(AN$2,1,1),Labor!$A$1:$LI$1),FALSE)</f>
        <v>47.970428239999997</v>
      </c>
      <c r="AO1510" s="366">
        <f>+VLOOKUP($E1510,Labor!$1:$1048576,MATCH(DATE(AO$2,1,1),Labor!$A$1:$LI$1),FALSE)</f>
        <v>47.981388109999997</v>
      </c>
    </row>
    <row r="1511" spans="1:41" ht="15" customHeight="1" x14ac:dyDescent="0.35">
      <c r="A1511" s="394"/>
      <c r="B1511" s="404"/>
      <c r="C1511" s="81" t="s">
        <v>471</v>
      </c>
      <c r="D1511" s="94"/>
      <c r="E1511" s="81" t="s">
        <v>824</v>
      </c>
      <c r="F1511" s="367">
        <f>+VLOOKUP($E1511,Labor!$1:$1048576,MATCH(DATE(F$2,1,1),Labor!$A$1:$LI$1),FALSE)</f>
        <v>0.1405602862</v>
      </c>
      <c r="G1511" s="367">
        <f>+VLOOKUP($E1511,Labor!$1:$1048576,MATCH(DATE(G$2,1,1),Labor!$A$1:$LI$1),FALSE)</f>
        <v>0.14040758610000001</v>
      </c>
      <c r="H1511" s="367">
        <f>+VLOOKUP($E1511,Labor!$1:$1048576,MATCH(DATE(H$2,1,1),Labor!$A$1:$LI$1),FALSE)</f>
        <v>0.1397620641</v>
      </c>
      <c r="I1511" s="367">
        <f>+VLOOKUP($E1511,Labor!$1:$1048576,MATCH(DATE(I$2,1,1),Labor!$A$1:$LI$1),FALSE)</f>
        <v>0.13892651449999999</v>
      </c>
      <c r="J1511" s="367">
        <f>+VLOOKUP($E1511,Labor!$1:$1048576,MATCH(DATE(J$2,1,1),Labor!$A$1:$LI$1),FALSE)</f>
        <v>0.13821323999999999</v>
      </c>
      <c r="K1511" s="367">
        <f>+VLOOKUP($E1511,Labor!$1:$1048576,MATCH(DATE(K$2,1,1),Labor!$A$1:$LI$1),FALSE)</f>
        <v>0.1378874927</v>
      </c>
      <c r="L1511" s="367">
        <f>+VLOOKUP($E1511,Labor!$1:$1048576,MATCH(DATE(L$2,1,1),Labor!$A$1:$LI$1),FALSE)</f>
        <v>0.1387494943</v>
      </c>
      <c r="M1511" s="367">
        <f>+VLOOKUP($E1511,Labor!$1:$1048576,MATCH(DATE(M$2,1,1),Labor!$A$1:$LI$1),FALSE)</f>
        <v>0.14085054550000001</v>
      </c>
      <c r="N1511" s="367">
        <f>+VLOOKUP($E1511,Labor!$1:$1048576,MATCH(DATE(N$2,1,1),Labor!$A$1:$LI$1),FALSE)</f>
        <v>0.14380620120000001</v>
      </c>
      <c r="O1511" s="367">
        <f>+VLOOKUP($E1511,Labor!$1:$1048576,MATCH(DATE(O$2,1,1),Labor!$A$1:$LI$1),FALSE)</f>
        <v>0.1472338537</v>
      </c>
      <c r="P1511" s="367">
        <f>+VLOOKUP($E1511,Labor!$1:$1048576,MATCH(DATE(P$2,1,1),Labor!$A$1:$LI$1),FALSE)</f>
        <v>0.15081965720000001</v>
      </c>
      <c r="Q1511" s="367">
        <f>+VLOOKUP($E1511,Labor!$1:$1048576,MATCH(DATE(Q$2,1,1),Labor!$A$1:$LI$1),FALSE)</f>
        <v>0.1546466161</v>
      </c>
      <c r="R1511" s="367">
        <f>+VLOOKUP($E1511,Labor!$1:$1048576,MATCH(DATE(R$2,1,1),Labor!$A$1:$LI$1),FALSE)</f>
        <v>0.15828659740000001</v>
      </c>
      <c r="S1511" s="367">
        <f>+VLOOKUP($E1511,Labor!$1:$1048576,MATCH(DATE(S$2,1,1),Labor!$A$1:$LI$1),FALSE)</f>
        <v>0.16172797689999999</v>
      </c>
      <c r="T1511" s="367">
        <f>+VLOOKUP($E1511,Labor!$1:$1048576,MATCH(DATE(T$2,1,1),Labor!$A$1:$LI$1),FALSE)</f>
        <v>0.16504927950000001</v>
      </c>
      <c r="U1511" s="367">
        <f>+VLOOKUP($E1511,Labor!$1:$1048576,MATCH(DATE(U$2,1,1),Labor!$A$1:$LI$1),FALSE)</f>
        <v>0.1683507092</v>
      </c>
      <c r="V1511" s="367">
        <f>+VLOOKUP($E1511,Labor!$1:$1048576,MATCH(DATE(V$2,1,1),Labor!$A$1:$LI$1),FALSE)</f>
        <v>0.17133378390000001</v>
      </c>
      <c r="W1511" s="367">
        <f>+VLOOKUP($E1511,Labor!$1:$1048576,MATCH(DATE(W$2,1,1),Labor!$A$1:$LI$1),FALSE)</f>
        <v>0.1742945863</v>
      </c>
      <c r="X1511" s="367">
        <f>+VLOOKUP($E1511,Labor!$1:$1048576,MATCH(DATE(X$2,1,1),Labor!$A$1:$LI$1),FALSE)</f>
        <v>0.17744028449999999</v>
      </c>
      <c r="Y1511" s="367">
        <f>+VLOOKUP($E1511,Labor!$1:$1048576,MATCH(DATE(Y$2,1,1),Labor!$A$1:$LI$1),FALSE)</f>
        <v>0.18095891889999999</v>
      </c>
      <c r="Z1511" s="367">
        <f>+VLOOKUP($E1511,Labor!$1:$1048576,MATCH(DATE(Z$2,1,1),Labor!$A$1:$LI$1),FALSE)</f>
        <v>0.18502201300000001</v>
      </c>
      <c r="AA1511" s="367">
        <f>+VLOOKUP($E1511,Labor!$1:$1048576,MATCH(DATE(AA$2,1,1),Labor!$A$1:$LI$1),FALSE)</f>
        <v>0.1898242547</v>
      </c>
      <c r="AB1511" s="367">
        <f>+VLOOKUP($E1511,Labor!$1:$1048576,MATCH(DATE(AB$2,1,1),Labor!$A$1:$LI$1),FALSE)</f>
        <v>0.19555680989999999</v>
      </c>
      <c r="AC1511" s="367">
        <f>+VLOOKUP($E1511,Labor!$1:$1048576,MATCH(DATE(AC$2,1,1),Labor!$A$1:$LI$1),FALSE)</f>
        <v>0.20241236169999999</v>
      </c>
      <c r="AD1511" s="367">
        <f>+VLOOKUP($E1511,Labor!$1:$1048576,MATCH(DATE(AD$2,1,1),Labor!$A$1:$LI$1),FALSE)</f>
        <v>0.21059198339999999</v>
      </c>
      <c r="AE1511" s="367">
        <f>+VLOOKUP($E1511,Labor!$1:$1048576,MATCH(DATE(AE$2,1,1),Labor!$A$1:$LI$1),FALSE)</f>
        <v>0.22027573919999999</v>
      </c>
      <c r="AF1511" s="367">
        <f>+VLOOKUP($E1511,Labor!$1:$1048576,MATCH(DATE(AF$2,1,1),Labor!$A$1:$LI$1),FALSE)</f>
        <v>0.22613284789999999</v>
      </c>
      <c r="AG1511" s="367">
        <f>+VLOOKUP($E1511,Labor!$1:$1048576,MATCH(DATE(AG$2,1,1),Labor!$A$1:$LI$1),FALSE)</f>
        <v>0.22844590910000001</v>
      </c>
      <c r="AH1511" s="367">
        <f>+VLOOKUP($E1511,Labor!$1:$1048576,MATCH(DATE(AH$2,1,1),Labor!$A$1:$LI$1),FALSE)</f>
        <v>0.2288272962</v>
      </c>
      <c r="AI1511" s="367">
        <f>+VLOOKUP($E1511,Labor!$1:$1048576,MATCH(DATE(AI$2,1,1),Labor!$A$1:$LI$1),FALSE)</f>
        <v>0.22850775130000001</v>
      </c>
      <c r="AJ1511" s="367">
        <f>+VLOOKUP($E1511,Labor!$1:$1048576,MATCH(DATE(AJ$2,1,1),Labor!$A$1:$LI$1),FALSE)</f>
        <v>0.22814050129999999</v>
      </c>
      <c r="AK1511" s="367">
        <f>+VLOOKUP($E1511,Labor!$1:$1048576,MATCH(DATE(AK$2,1,1),Labor!$A$1:$LI$1),FALSE)</f>
        <v>0.2279783219</v>
      </c>
      <c r="AL1511" s="367">
        <f>+VLOOKUP($E1511,Labor!$1:$1048576,MATCH(DATE(AL$2,1,1),Labor!$A$1:$LI$1),FALSE)</f>
        <v>0.22805820830000001</v>
      </c>
      <c r="AM1511" s="367">
        <f>+VLOOKUP($E1511,Labor!$1:$1048576,MATCH(DATE(AM$2,1,1),Labor!$A$1:$LI$1),FALSE)</f>
        <v>0.2283208716</v>
      </c>
      <c r="AN1511" s="367">
        <f>+VLOOKUP($E1511,Labor!$1:$1048576,MATCH(DATE(AN$2,1,1),Labor!$A$1:$LI$1),FALSE)</f>
        <v>0.22867541890000001</v>
      </c>
      <c r="AO1511" s="367">
        <f>+VLOOKUP($E1511,Labor!$1:$1048576,MATCH(DATE(AO$2,1,1),Labor!$A$1:$LI$1),FALSE)</f>
        <v>0.22903041029999999</v>
      </c>
    </row>
    <row r="1512" spans="1:41" s="92" customFormat="1" ht="15" customHeight="1" x14ac:dyDescent="0.35">
      <c r="A1512" s="394"/>
      <c r="B1512" s="392" t="s">
        <v>974</v>
      </c>
      <c r="C1512" s="86" t="s">
        <v>737</v>
      </c>
      <c r="D1512" s="131"/>
      <c r="E1512" s="87" t="s">
        <v>825</v>
      </c>
      <c r="F1512" s="316">
        <f>+VLOOKUP($E1512,Value_Added!$1:$1048576,MATCH(DATE(F$2,1,1),Value_Added!$A$1:$LI$1),FALSE)</f>
        <v>1965201.1370000001</v>
      </c>
      <c r="G1512" s="316">
        <f>+VLOOKUP($E1512,Value_Added!$1:$1048576,MATCH(DATE(G$2,1,1),Value_Added!$A$1:$LI$1),FALSE)</f>
        <v>2000225.6580000001</v>
      </c>
      <c r="H1512" s="316">
        <f>+VLOOKUP($E1512,Value_Added!$1:$1048576,MATCH(DATE(H$2,1,1),Value_Added!$A$1:$LI$1),FALSE)</f>
        <v>2036863.0730000001</v>
      </c>
      <c r="I1512" s="316">
        <f>+VLOOKUP($E1512,Value_Added!$1:$1048576,MATCH(DATE(I$2,1,1),Value_Added!$A$1:$LI$1),FALSE)</f>
        <v>2075693.095</v>
      </c>
      <c r="J1512" s="316">
        <f>+VLOOKUP($E1512,Value_Added!$1:$1048576,MATCH(DATE(J$2,1,1),Value_Added!$A$1:$LI$1),FALSE)</f>
        <v>2119156.3360000001</v>
      </c>
      <c r="K1512" s="316">
        <f>+VLOOKUP($E1512,Value_Added!$1:$1048576,MATCH(DATE(K$2,1,1),Value_Added!$A$1:$LI$1),FALSE)</f>
        <v>2169578.6320000002</v>
      </c>
      <c r="L1512" s="316">
        <f>+VLOOKUP($E1512,Value_Added!$1:$1048576,MATCH(DATE(L$2,1,1),Value_Added!$A$1:$LI$1),FALSE)</f>
        <v>2214959.0989999999</v>
      </c>
      <c r="M1512" s="316">
        <f>+VLOOKUP($E1512,Value_Added!$1:$1048576,MATCH(DATE(M$2,1,1),Value_Added!$A$1:$LI$1),FALSE)</f>
        <v>2259868.5440000002</v>
      </c>
      <c r="N1512" s="316">
        <f>+VLOOKUP($E1512,Value_Added!$1:$1048576,MATCH(DATE(N$2,1,1),Value_Added!$A$1:$LI$1),FALSE)</f>
        <v>2303675.2009999999</v>
      </c>
      <c r="O1512" s="316">
        <f>+VLOOKUP($E1512,Value_Added!$1:$1048576,MATCH(DATE(O$2,1,1),Value_Added!$A$1:$LI$1),FALSE)</f>
        <v>2346260.1120000002</v>
      </c>
      <c r="P1512" s="316">
        <f>+VLOOKUP($E1512,Value_Added!$1:$1048576,MATCH(DATE(P$2,1,1),Value_Added!$A$1:$LI$1),FALSE)</f>
        <v>2387921.267</v>
      </c>
      <c r="Q1512" s="316">
        <f>+VLOOKUP($E1512,Value_Added!$1:$1048576,MATCH(DATE(Q$2,1,1),Value_Added!$A$1:$LI$1),FALSE)</f>
        <v>2429241.14</v>
      </c>
      <c r="R1512" s="316">
        <f>+VLOOKUP($E1512,Value_Added!$1:$1048576,MATCH(DATE(R$2,1,1),Value_Added!$A$1:$LI$1),FALSE)</f>
        <v>2471777.125</v>
      </c>
      <c r="S1512" s="316">
        <f>+VLOOKUP($E1512,Value_Added!$1:$1048576,MATCH(DATE(S$2,1,1),Value_Added!$A$1:$LI$1),FALSE)</f>
        <v>2515408.878</v>
      </c>
      <c r="T1512" s="316">
        <f>+VLOOKUP($E1512,Value_Added!$1:$1048576,MATCH(DATE(T$2,1,1),Value_Added!$A$1:$LI$1),FALSE)</f>
        <v>2559612.818</v>
      </c>
      <c r="U1512" s="316">
        <f>+VLOOKUP($E1512,Value_Added!$1:$1048576,MATCH(DATE(U$2,1,1),Value_Added!$A$1:$LI$1),FALSE)</f>
        <v>2603977.7439999999</v>
      </c>
      <c r="V1512" s="316">
        <f>+VLOOKUP($E1512,Value_Added!$1:$1048576,MATCH(DATE(V$2,1,1),Value_Added!$A$1:$LI$1),FALSE)</f>
        <v>2646702.3110000002</v>
      </c>
      <c r="W1512" s="316">
        <f>+VLOOKUP($E1512,Value_Added!$1:$1048576,MATCH(DATE(W$2,1,1),Value_Added!$A$1:$LI$1),FALSE)</f>
        <v>2688801.8369999998</v>
      </c>
      <c r="X1512" s="316">
        <f>+VLOOKUP($E1512,Value_Added!$1:$1048576,MATCH(DATE(X$2,1,1),Value_Added!$A$1:$LI$1),FALSE)</f>
        <v>2730264.1940000001</v>
      </c>
      <c r="Y1512" s="316">
        <f>+VLOOKUP($E1512,Value_Added!$1:$1048576,MATCH(DATE(Y$2,1,1),Value_Added!$A$1:$LI$1),FALSE)</f>
        <v>2771279.0070000002</v>
      </c>
      <c r="Z1512" s="316">
        <f>+VLOOKUP($E1512,Value_Added!$1:$1048576,MATCH(DATE(Z$2,1,1),Value_Added!$A$1:$LI$1),FALSE)</f>
        <v>2811714.67</v>
      </c>
      <c r="AA1512" s="316">
        <f>+VLOOKUP($E1512,Value_Added!$1:$1048576,MATCH(DATE(AA$2,1,1),Value_Added!$A$1:$LI$1),FALSE)</f>
        <v>2852480.2820000001</v>
      </c>
      <c r="AB1512" s="316">
        <f>+VLOOKUP($E1512,Value_Added!$1:$1048576,MATCH(DATE(AB$2,1,1),Value_Added!$A$1:$LI$1),FALSE)</f>
        <v>2893824.727</v>
      </c>
      <c r="AC1512" s="316">
        <f>+VLOOKUP($E1512,Value_Added!$1:$1048576,MATCH(DATE(AC$2,1,1),Value_Added!$A$1:$LI$1),FALSE)</f>
        <v>2935814.26</v>
      </c>
      <c r="AD1512" s="316">
        <f>+VLOOKUP($E1512,Value_Added!$1:$1048576,MATCH(DATE(AD$2,1,1),Value_Added!$A$1:$LI$1),FALSE)</f>
        <v>2978475.7480000001</v>
      </c>
      <c r="AE1512" s="316">
        <f>+VLOOKUP($E1512,Value_Added!$1:$1048576,MATCH(DATE(AE$2,1,1),Value_Added!$A$1:$LI$1),FALSE)</f>
        <v>3020811.8089999999</v>
      </c>
      <c r="AF1512" s="316">
        <f>+VLOOKUP($E1512,Value_Added!$1:$1048576,MATCH(DATE(AF$2,1,1),Value_Added!$A$1:$LI$1),FALSE)</f>
        <v>3073871.4589999998</v>
      </c>
      <c r="AG1512" s="316">
        <f>+VLOOKUP($E1512,Value_Added!$1:$1048576,MATCH(DATE(AG$2,1,1),Value_Added!$A$1:$LI$1),FALSE)</f>
        <v>3129072.2220000001</v>
      </c>
      <c r="AH1512" s="316">
        <f>+VLOOKUP($E1512,Value_Added!$1:$1048576,MATCH(DATE(AH$2,1,1),Value_Added!$A$1:$LI$1),FALSE)</f>
        <v>3186132.65</v>
      </c>
      <c r="AI1512" s="316">
        <f>+VLOOKUP($E1512,Value_Added!$1:$1048576,MATCH(DATE(AI$2,1,1),Value_Added!$A$1:$LI$1),FALSE)</f>
        <v>3244734.344</v>
      </c>
      <c r="AJ1512" s="316">
        <f>+VLOOKUP($E1512,Value_Added!$1:$1048576,MATCH(DATE(AJ$2,1,1),Value_Added!$A$1:$LI$1),FALSE)</f>
        <v>3304594.017</v>
      </c>
      <c r="AK1512" s="316">
        <f>+VLOOKUP($E1512,Value_Added!$1:$1048576,MATCH(DATE(AK$2,1,1),Value_Added!$A$1:$LI$1),FALSE)</f>
        <v>3365521.8530000001</v>
      </c>
      <c r="AL1512" s="316">
        <f>+VLOOKUP($E1512,Value_Added!$1:$1048576,MATCH(DATE(AL$2,1,1),Value_Added!$A$1:$LI$1),FALSE)</f>
        <v>3427357.216</v>
      </c>
      <c r="AM1512" s="316">
        <f>+VLOOKUP($E1512,Value_Added!$1:$1048576,MATCH(DATE(AM$2,1,1),Value_Added!$A$1:$LI$1),FALSE)</f>
        <v>3489869.3259999999</v>
      </c>
      <c r="AN1512" s="316">
        <f>+VLOOKUP($E1512,Value_Added!$1:$1048576,MATCH(DATE(AN$2,1,1),Value_Added!$A$1:$LI$1),FALSE)</f>
        <v>3552842.2790000001</v>
      </c>
      <c r="AO1512" s="316">
        <f>+VLOOKUP($E1512,Value_Added!$1:$1048576,MATCH(DATE(AO$2,1,1),Value_Added!$A$1:$LI$1),FALSE)</f>
        <v>3616102.4190000002</v>
      </c>
    </row>
    <row r="1513" spans="1:41" s="92" customFormat="1" ht="15" customHeight="1" x14ac:dyDescent="0.35">
      <c r="A1513" s="394"/>
      <c r="B1513" s="392"/>
      <c r="C1513" s="86" t="s">
        <v>739</v>
      </c>
      <c r="D1513" s="131"/>
      <c r="E1513" s="87" t="s">
        <v>826</v>
      </c>
      <c r="F1513" s="316">
        <f>+VLOOKUP($E1513,Value_Added!$1:$1048576,MATCH(DATE(F$2,1,1),Value_Added!$A$1:$LI$1),FALSE)</f>
        <v>36069.353340000001</v>
      </c>
      <c r="G1513" s="316">
        <f>+VLOOKUP($E1513,Value_Added!$1:$1048576,MATCH(DATE(G$2,1,1),Value_Added!$A$1:$LI$1),FALSE)</f>
        <v>36552.889810000001</v>
      </c>
      <c r="H1513" s="316">
        <f>+VLOOKUP($E1513,Value_Added!$1:$1048576,MATCH(DATE(H$2,1,1),Value_Added!$A$1:$LI$1),FALSE)</f>
        <v>37091.433490000003</v>
      </c>
      <c r="I1513" s="316">
        <f>+VLOOKUP($E1513,Value_Added!$1:$1048576,MATCH(DATE(I$2,1,1),Value_Added!$A$1:$LI$1),FALSE)</f>
        <v>37694.283479999998</v>
      </c>
      <c r="J1513" s="316">
        <f>+VLOOKUP($E1513,Value_Added!$1:$1048576,MATCH(DATE(J$2,1,1),Value_Added!$A$1:$LI$1),FALSE)</f>
        <v>38424.972240000003</v>
      </c>
      <c r="K1513" s="316">
        <f>+VLOOKUP($E1513,Value_Added!$1:$1048576,MATCH(DATE(K$2,1,1),Value_Added!$A$1:$LI$1),FALSE)</f>
        <v>39306.301249999997</v>
      </c>
      <c r="L1513" s="316">
        <f>+VLOOKUP($E1513,Value_Added!$1:$1048576,MATCH(DATE(L$2,1,1),Value_Added!$A$1:$LI$1),FALSE)</f>
        <v>40084.205329999997</v>
      </c>
      <c r="M1513" s="316">
        <f>+VLOOKUP($E1513,Value_Added!$1:$1048576,MATCH(DATE(M$2,1,1),Value_Added!$A$1:$LI$1),FALSE)</f>
        <v>40851.921260000003</v>
      </c>
      <c r="N1513" s="316">
        <f>+VLOOKUP($E1513,Value_Added!$1:$1048576,MATCH(DATE(N$2,1,1),Value_Added!$A$1:$LI$1),FALSE)</f>
        <v>41578.899109999998</v>
      </c>
      <c r="O1513" s="316">
        <f>+VLOOKUP($E1513,Value_Added!$1:$1048576,MATCH(DATE(O$2,1,1),Value_Added!$A$1:$LI$1),FALSE)</f>
        <v>42254.602420000003</v>
      </c>
      <c r="P1513" s="316">
        <f>+VLOOKUP($E1513,Value_Added!$1:$1048576,MATCH(DATE(P$2,1,1),Value_Added!$A$1:$LI$1),FALSE)</f>
        <v>42881.814480000001</v>
      </c>
      <c r="Q1513" s="316">
        <f>+VLOOKUP($E1513,Value_Added!$1:$1048576,MATCH(DATE(Q$2,1,1),Value_Added!$A$1:$LI$1),FALSE)</f>
        <v>43516.934609999997</v>
      </c>
      <c r="R1513" s="316">
        <f>+VLOOKUP($E1513,Value_Added!$1:$1048576,MATCH(DATE(R$2,1,1),Value_Added!$A$1:$LI$1),FALSE)</f>
        <v>44194.397169999997</v>
      </c>
      <c r="S1513" s="316">
        <f>+VLOOKUP($E1513,Value_Added!$1:$1048576,MATCH(DATE(S$2,1,1),Value_Added!$A$1:$LI$1),FALSE)</f>
        <v>44911.263449999999</v>
      </c>
      <c r="T1513" s="316">
        <f>+VLOOKUP($E1513,Value_Added!$1:$1048576,MATCH(DATE(T$2,1,1),Value_Added!$A$1:$LI$1),FALSE)</f>
        <v>45652.62113</v>
      </c>
      <c r="U1513" s="316">
        <f>+VLOOKUP($E1513,Value_Added!$1:$1048576,MATCH(DATE(U$2,1,1),Value_Added!$A$1:$LI$1),FALSE)</f>
        <v>46406.051959999997</v>
      </c>
      <c r="V1513" s="316">
        <f>+VLOOKUP($E1513,Value_Added!$1:$1048576,MATCH(DATE(V$2,1,1),Value_Added!$A$1:$LI$1),FALSE)</f>
        <v>47090.238230000003</v>
      </c>
      <c r="W1513" s="316">
        <f>+VLOOKUP($E1513,Value_Added!$1:$1048576,MATCH(DATE(W$2,1,1),Value_Added!$A$1:$LI$1),FALSE)</f>
        <v>47771.892209999998</v>
      </c>
      <c r="X1513" s="316">
        <f>+VLOOKUP($E1513,Value_Added!$1:$1048576,MATCH(DATE(X$2,1,1),Value_Added!$A$1:$LI$1),FALSE)</f>
        <v>48440.972699999998</v>
      </c>
      <c r="Y1513" s="316">
        <f>+VLOOKUP($E1513,Value_Added!$1:$1048576,MATCH(DATE(Y$2,1,1),Value_Added!$A$1:$LI$1),FALSE)</f>
        <v>49100.010029999998</v>
      </c>
      <c r="Z1513" s="316">
        <f>+VLOOKUP($E1513,Value_Added!$1:$1048576,MATCH(DATE(Z$2,1,1),Value_Added!$A$1:$LI$1),FALSE)</f>
        <v>49744.788840000001</v>
      </c>
      <c r="AA1513" s="316">
        <f>+VLOOKUP($E1513,Value_Added!$1:$1048576,MATCH(DATE(AA$2,1,1),Value_Added!$A$1:$LI$1),FALSE)</f>
        <v>50401.095309999997</v>
      </c>
      <c r="AB1513" s="316">
        <f>+VLOOKUP($E1513,Value_Added!$1:$1048576,MATCH(DATE(AB$2,1,1),Value_Added!$A$1:$LI$1),FALSE)</f>
        <v>51074.847049999997</v>
      </c>
      <c r="AC1513" s="316">
        <f>+VLOOKUP($E1513,Value_Added!$1:$1048576,MATCH(DATE(AC$2,1,1),Value_Added!$A$1:$LI$1),FALSE)</f>
        <v>51768.359660000002</v>
      </c>
      <c r="AD1513" s="316">
        <f>+VLOOKUP($E1513,Value_Added!$1:$1048576,MATCH(DATE(AD$2,1,1),Value_Added!$A$1:$LI$1),FALSE)</f>
        <v>52483.552660000001</v>
      </c>
      <c r="AE1513" s="316">
        <f>+VLOOKUP($E1513,Value_Added!$1:$1048576,MATCH(DATE(AE$2,1,1),Value_Added!$A$1:$LI$1),FALSE)</f>
        <v>53195.911030000003</v>
      </c>
      <c r="AF1513" s="316">
        <f>+VLOOKUP($E1513,Value_Added!$1:$1048576,MATCH(DATE(AF$2,1,1),Value_Added!$A$1:$LI$1),FALSE)</f>
        <v>53910.379730000001</v>
      </c>
      <c r="AG1513" s="316">
        <f>+VLOOKUP($E1513,Value_Added!$1:$1048576,MATCH(DATE(AG$2,1,1),Value_Added!$A$1:$LI$1),FALSE)</f>
        <v>54649.16876</v>
      </c>
      <c r="AH1513" s="316">
        <f>+VLOOKUP($E1513,Value_Added!$1:$1048576,MATCH(DATE(AH$2,1,1),Value_Added!$A$1:$LI$1),FALSE)</f>
        <v>55429.804450000003</v>
      </c>
      <c r="AI1513" s="316">
        <f>+VLOOKUP($E1513,Value_Added!$1:$1048576,MATCH(DATE(AI$2,1,1),Value_Added!$A$1:$LI$1),FALSE)</f>
        <v>56250.928050000002</v>
      </c>
      <c r="AJ1513" s="316">
        <f>+VLOOKUP($E1513,Value_Added!$1:$1048576,MATCH(DATE(AJ$2,1,1),Value_Added!$A$1:$LI$1),FALSE)</f>
        <v>57105.846649999999</v>
      </c>
      <c r="AK1513" s="316">
        <f>+VLOOKUP($E1513,Value_Added!$1:$1048576,MATCH(DATE(AK$2,1,1),Value_Added!$A$1:$LI$1),FALSE)</f>
        <v>57989.39716</v>
      </c>
      <c r="AL1513" s="316">
        <f>+VLOOKUP($E1513,Value_Added!$1:$1048576,MATCH(DATE(AL$2,1,1),Value_Added!$A$1:$LI$1),FALSE)</f>
        <v>58896.808069999999</v>
      </c>
      <c r="AM1513" s="316">
        <f>+VLOOKUP($E1513,Value_Added!$1:$1048576,MATCH(DATE(AM$2,1,1),Value_Added!$A$1:$LI$1),FALSE)</f>
        <v>59821.93993</v>
      </c>
      <c r="AN1513" s="316">
        <f>+VLOOKUP($E1513,Value_Added!$1:$1048576,MATCH(DATE(AN$2,1,1),Value_Added!$A$1:$LI$1),FALSE)</f>
        <v>60759.312830000003</v>
      </c>
      <c r="AO1513" s="316">
        <f>+VLOOKUP($E1513,Value_Added!$1:$1048576,MATCH(DATE(AO$2,1,1),Value_Added!$A$1:$LI$1),FALSE)</f>
        <v>61704.691789999997</v>
      </c>
    </row>
    <row r="1514" spans="1:41" ht="15" customHeight="1" x14ac:dyDescent="0.35">
      <c r="A1514" s="394"/>
      <c r="B1514" s="392"/>
      <c r="C1514" s="139" t="s">
        <v>724</v>
      </c>
      <c r="D1514" s="95"/>
      <c r="E1514" s="65" t="s">
        <v>827</v>
      </c>
      <c r="F1514" s="368">
        <f>+VLOOKUP($E1514,Value_Added!$1:$1048576,MATCH(DATE(F$2,1,1),Value_Added!$A$1:$LI$1),FALSE)</f>
        <v>30781.327310000001</v>
      </c>
      <c r="G1514" s="368">
        <f>+VLOOKUP($E1514,Value_Added!$1:$1048576,MATCH(DATE(G$2,1,1),Value_Added!$A$1:$LI$1),FALSE)</f>
        <v>31305.42211</v>
      </c>
      <c r="H1514" s="368">
        <f>+VLOOKUP($E1514,Value_Added!$1:$1048576,MATCH(DATE(H$2,1,1),Value_Added!$A$1:$LI$1),FALSE)</f>
        <v>31879.62617</v>
      </c>
      <c r="I1514" s="368">
        <f>+VLOOKUP($E1514,Value_Added!$1:$1048576,MATCH(DATE(I$2,1,1),Value_Added!$A$1:$LI$1),FALSE)</f>
        <v>32522.560870000001</v>
      </c>
      <c r="J1514" s="368">
        <f>+VLOOKUP($E1514,Value_Added!$1:$1048576,MATCH(DATE(J$2,1,1),Value_Added!$A$1:$LI$1),FALSE)</f>
        <v>33268.014199999998</v>
      </c>
      <c r="K1514" s="368">
        <f>+VLOOKUP($E1514,Value_Added!$1:$1048576,MATCH(DATE(K$2,1,1),Value_Added!$A$1:$LI$1),FALSE)</f>
        <v>34150.226799999997</v>
      </c>
      <c r="L1514" s="368">
        <f>+VLOOKUP($E1514,Value_Added!$1:$1048576,MATCH(DATE(L$2,1,1),Value_Added!$A$1:$LI$1),FALSE)</f>
        <v>34908.988169999997</v>
      </c>
      <c r="M1514" s="368">
        <f>+VLOOKUP($E1514,Value_Added!$1:$1048576,MATCH(DATE(M$2,1,1),Value_Added!$A$1:$LI$1),FALSE)</f>
        <v>35678.258459999997</v>
      </c>
      <c r="N1514" s="368">
        <f>+VLOOKUP($E1514,Value_Added!$1:$1048576,MATCH(DATE(N$2,1,1),Value_Added!$A$1:$LI$1),FALSE)</f>
        <v>36423.878960000002</v>
      </c>
      <c r="O1514" s="368">
        <f>+VLOOKUP($E1514,Value_Added!$1:$1048576,MATCH(DATE(O$2,1,1),Value_Added!$A$1:$LI$1),FALSE)</f>
        <v>37134.513500000001</v>
      </c>
      <c r="P1514" s="368">
        <f>+VLOOKUP($E1514,Value_Added!$1:$1048576,MATCH(DATE(P$2,1,1),Value_Added!$A$1:$LI$1),FALSE)</f>
        <v>37810.983180000003</v>
      </c>
      <c r="Q1514" s="368">
        <f>+VLOOKUP($E1514,Value_Added!$1:$1048576,MATCH(DATE(Q$2,1,1),Value_Added!$A$1:$LI$1),FALSE)</f>
        <v>38448.847820000003</v>
      </c>
      <c r="R1514" s="368">
        <f>+VLOOKUP($E1514,Value_Added!$1:$1048576,MATCH(DATE(R$2,1,1),Value_Added!$A$1:$LI$1),FALSE)</f>
        <v>39107.575279999997</v>
      </c>
      <c r="S1514" s="368">
        <f>+VLOOKUP($E1514,Value_Added!$1:$1048576,MATCH(DATE(S$2,1,1),Value_Added!$A$1:$LI$1),FALSE)</f>
        <v>39792.430529999998</v>
      </c>
      <c r="T1514" s="368">
        <f>+VLOOKUP($E1514,Value_Added!$1:$1048576,MATCH(DATE(T$2,1,1),Value_Added!$A$1:$LI$1),FALSE)</f>
        <v>40492.380039999996</v>
      </c>
      <c r="U1514" s="368">
        <f>+VLOOKUP($E1514,Value_Added!$1:$1048576,MATCH(DATE(U$2,1,1),Value_Added!$A$1:$LI$1),FALSE)</f>
        <v>41196.691279999999</v>
      </c>
      <c r="V1514" s="368">
        <f>+VLOOKUP($E1514,Value_Added!$1:$1048576,MATCH(DATE(V$2,1,1),Value_Added!$A$1:$LI$1),FALSE)</f>
        <v>41817.713179999999</v>
      </c>
      <c r="W1514" s="368">
        <f>+VLOOKUP($E1514,Value_Added!$1:$1048576,MATCH(DATE(W$2,1,1),Value_Added!$A$1:$LI$1),FALSE)</f>
        <v>42429.032550000004</v>
      </c>
      <c r="X1514" s="368">
        <f>+VLOOKUP($E1514,Value_Added!$1:$1048576,MATCH(DATE(X$2,1,1),Value_Added!$A$1:$LI$1),FALSE)</f>
        <v>43021.824840000001</v>
      </c>
      <c r="Y1514" s="368">
        <f>+VLOOKUP($E1514,Value_Added!$1:$1048576,MATCH(DATE(Y$2,1,1),Value_Added!$A$1:$LI$1),FALSE)</f>
        <v>43598.629589999997</v>
      </c>
      <c r="Z1514" s="368">
        <f>+VLOOKUP($E1514,Value_Added!$1:$1048576,MATCH(DATE(Z$2,1,1),Value_Added!$A$1:$LI$1),FALSE)</f>
        <v>44156.450830000002</v>
      </c>
      <c r="AA1514" s="368">
        <f>+VLOOKUP($E1514,Value_Added!$1:$1048576,MATCH(DATE(AA$2,1,1),Value_Added!$A$1:$LI$1),FALSE)</f>
        <v>44714.317320000002</v>
      </c>
      <c r="AB1514" s="368">
        <f>+VLOOKUP($E1514,Value_Added!$1:$1048576,MATCH(DATE(AB$2,1,1),Value_Added!$A$1:$LI$1),FALSE)</f>
        <v>45279.742409999999</v>
      </c>
      <c r="AC1514" s="368">
        <f>+VLOOKUP($E1514,Value_Added!$1:$1048576,MATCH(DATE(AC$2,1,1),Value_Added!$A$1:$LI$1),FALSE)</f>
        <v>45854.898529999999</v>
      </c>
      <c r="AD1514" s="368">
        <f>+VLOOKUP($E1514,Value_Added!$1:$1048576,MATCH(DATE(AD$2,1,1),Value_Added!$A$1:$LI$1),FALSE)</f>
        <v>46440.682670000002</v>
      </c>
      <c r="AE1514" s="368">
        <f>+VLOOKUP($E1514,Value_Added!$1:$1048576,MATCH(DATE(AE$2,1,1),Value_Added!$A$1:$LI$1),FALSE)</f>
        <v>47015.144489999999</v>
      </c>
      <c r="AF1514" s="368">
        <f>+VLOOKUP($E1514,Value_Added!$1:$1048576,MATCH(DATE(AF$2,1,1),Value_Added!$A$1:$LI$1),FALSE)</f>
        <v>47684.997100000001</v>
      </c>
      <c r="AG1514" s="368">
        <f>+VLOOKUP($E1514,Value_Added!$1:$1048576,MATCH(DATE(AG$2,1,1),Value_Added!$A$1:$LI$1),FALSE)</f>
        <v>48400.38536</v>
      </c>
      <c r="AH1514" s="368">
        <f>+VLOOKUP($E1514,Value_Added!$1:$1048576,MATCH(DATE(AH$2,1,1),Value_Added!$A$1:$LI$1),FALSE)</f>
        <v>49156.917419999998</v>
      </c>
      <c r="AI1514" s="368">
        <f>+VLOOKUP($E1514,Value_Added!$1:$1048576,MATCH(DATE(AI$2,1,1),Value_Added!$A$1:$LI$1),FALSE)</f>
        <v>49949.024850000002</v>
      </c>
      <c r="AJ1514" s="368">
        <f>+VLOOKUP($E1514,Value_Added!$1:$1048576,MATCH(DATE(AJ$2,1,1),Value_Added!$A$1:$LI$1),FALSE)</f>
        <v>50770.663659999998</v>
      </c>
      <c r="AK1514" s="368">
        <f>+VLOOKUP($E1514,Value_Added!$1:$1048576,MATCH(DATE(AK$2,1,1),Value_Added!$A$1:$LI$1),FALSE)</f>
        <v>51616.793790000003</v>
      </c>
      <c r="AL1514" s="368">
        <f>+VLOOKUP($E1514,Value_Added!$1:$1048576,MATCH(DATE(AL$2,1,1),Value_Added!$A$1:$LI$1),FALSE)</f>
        <v>52484.448400000001</v>
      </c>
      <c r="AM1514" s="368">
        <f>+VLOOKUP($E1514,Value_Added!$1:$1048576,MATCH(DATE(AM$2,1,1),Value_Added!$A$1:$LI$1),FALSE)</f>
        <v>53368.594420000001</v>
      </c>
      <c r="AN1514" s="368">
        <f>+VLOOKUP($E1514,Value_Added!$1:$1048576,MATCH(DATE(AN$2,1,1),Value_Added!$A$1:$LI$1),FALSE)</f>
        <v>54264.479469999998</v>
      </c>
      <c r="AO1514" s="368">
        <f>+VLOOKUP($E1514,Value_Added!$1:$1048576,MATCH(DATE(AO$2,1,1),Value_Added!$A$1:$LI$1),FALSE)</f>
        <v>55168.340060000002</v>
      </c>
    </row>
    <row r="1515" spans="1:41" ht="15" customHeight="1" x14ac:dyDescent="0.35">
      <c r="A1515" s="394"/>
      <c r="B1515" s="392"/>
      <c r="C1515" s="139" t="s">
        <v>725</v>
      </c>
      <c r="D1515" s="95"/>
      <c r="E1515" s="65" t="s">
        <v>828</v>
      </c>
      <c r="F1515" s="368">
        <f>+VLOOKUP($E1515,Value_Added!$1:$1048576,MATCH(DATE(F$2,1,1),Value_Added!$A$1:$LI$1),FALSE)</f>
        <v>5288.026022</v>
      </c>
      <c r="G1515" s="368">
        <f>+VLOOKUP($E1515,Value_Added!$1:$1048576,MATCH(DATE(G$2,1,1),Value_Added!$A$1:$LI$1),FALSE)</f>
        <v>5247.4677030000003</v>
      </c>
      <c r="H1515" s="368">
        <f>+VLOOKUP($E1515,Value_Added!$1:$1048576,MATCH(DATE(H$2,1,1),Value_Added!$A$1:$LI$1),FALSE)</f>
        <v>5211.8073189999996</v>
      </c>
      <c r="I1515" s="368">
        <f>+VLOOKUP($E1515,Value_Added!$1:$1048576,MATCH(DATE(I$2,1,1),Value_Added!$A$1:$LI$1),FALSE)</f>
        <v>5171.722608</v>
      </c>
      <c r="J1515" s="368">
        <f>+VLOOKUP($E1515,Value_Added!$1:$1048576,MATCH(DATE(J$2,1,1),Value_Added!$A$1:$LI$1),FALSE)</f>
        <v>5156.9580340000002</v>
      </c>
      <c r="K1515" s="368">
        <f>+VLOOKUP($E1515,Value_Added!$1:$1048576,MATCH(DATE(K$2,1,1),Value_Added!$A$1:$LI$1),FALSE)</f>
        <v>5156.0744489999997</v>
      </c>
      <c r="L1515" s="368">
        <f>+VLOOKUP($E1515,Value_Added!$1:$1048576,MATCH(DATE(L$2,1,1),Value_Added!$A$1:$LI$1),FALSE)</f>
        <v>5175.2171639999997</v>
      </c>
      <c r="M1515" s="368">
        <f>+VLOOKUP($E1515,Value_Added!$1:$1048576,MATCH(DATE(M$2,1,1),Value_Added!$A$1:$LI$1),FALSE)</f>
        <v>5173.6628060000003</v>
      </c>
      <c r="N1515" s="368">
        <f>+VLOOKUP($E1515,Value_Added!$1:$1048576,MATCH(DATE(N$2,1,1),Value_Added!$A$1:$LI$1),FALSE)</f>
        <v>5155.0201500000003</v>
      </c>
      <c r="O1515" s="368">
        <f>+VLOOKUP($E1515,Value_Added!$1:$1048576,MATCH(DATE(O$2,1,1),Value_Added!$A$1:$LI$1),FALSE)</f>
        <v>5120.0889180000004</v>
      </c>
      <c r="P1515" s="368">
        <f>+VLOOKUP($E1515,Value_Added!$1:$1048576,MATCH(DATE(P$2,1,1),Value_Added!$A$1:$LI$1),FALSE)</f>
        <v>5070.8313040000003</v>
      </c>
      <c r="Q1515" s="368">
        <f>+VLOOKUP($E1515,Value_Added!$1:$1048576,MATCH(DATE(Q$2,1,1),Value_Added!$A$1:$LI$1),FALSE)</f>
        <v>5068.0867900000003</v>
      </c>
      <c r="R1515" s="368">
        <f>+VLOOKUP($E1515,Value_Added!$1:$1048576,MATCH(DATE(R$2,1,1),Value_Added!$A$1:$LI$1),FALSE)</f>
        <v>5086.8218870000001</v>
      </c>
      <c r="S1515" s="368">
        <f>+VLOOKUP($E1515,Value_Added!$1:$1048576,MATCH(DATE(S$2,1,1),Value_Added!$A$1:$LI$1),FALSE)</f>
        <v>5118.8329279999998</v>
      </c>
      <c r="T1515" s="368">
        <f>+VLOOKUP($E1515,Value_Added!$1:$1048576,MATCH(DATE(T$2,1,1),Value_Added!$A$1:$LI$1),FALSE)</f>
        <v>5160.2410879999998</v>
      </c>
      <c r="U1515" s="368">
        <f>+VLOOKUP($E1515,Value_Added!$1:$1048576,MATCH(DATE(U$2,1,1),Value_Added!$A$1:$LI$1),FALSE)</f>
        <v>5209.3606719999998</v>
      </c>
      <c r="V1515" s="368">
        <f>+VLOOKUP($E1515,Value_Added!$1:$1048576,MATCH(DATE(V$2,1,1),Value_Added!$A$1:$LI$1),FALSE)</f>
        <v>5272.5250480000004</v>
      </c>
      <c r="W1515" s="368">
        <f>+VLOOKUP($E1515,Value_Added!$1:$1048576,MATCH(DATE(W$2,1,1),Value_Added!$A$1:$LI$1),FALSE)</f>
        <v>5342.8596660000003</v>
      </c>
      <c r="X1515" s="368">
        <f>+VLOOKUP($E1515,Value_Added!$1:$1048576,MATCH(DATE(X$2,1,1),Value_Added!$A$1:$LI$1),FALSE)</f>
        <v>5419.1478530000004</v>
      </c>
      <c r="Y1515" s="368">
        <f>+VLOOKUP($E1515,Value_Added!$1:$1048576,MATCH(DATE(Y$2,1,1),Value_Added!$A$1:$LI$1),FALSE)</f>
        <v>5501.3804449999998</v>
      </c>
      <c r="Z1515" s="368">
        <f>+VLOOKUP($E1515,Value_Added!$1:$1048576,MATCH(DATE(Z$2,1,1),Value_Added!$A$1:$LI$1),FALSE)</f>
        <v>5588.3380100000004</v>
      </c>
      <c r="AA1515" s="368">
        <f>+VLOOKUP($E1515,Value_Added!$1:$1048576,MATCH(DATE(AA$2,1,1),Value_Added!$A$1:$LI$1),FALSE)</f>
        <v>5686.7779950000004</v>
      </c>
      <c r="AB1515" s="368">
        <f>+VLOOKUP($E1515,Value_Added!$1:$1048576,MATCH(DATE(AB$2,1,1),Value_Added!$A$1:$LI$1),FALSE)</f>
        <v>5795.104644</v>
      </c>
      <c r="AC1515" s="368">
        <f>+VLOOKUP($E1515,Value_Added!$1:$1048576,MATCH(DATE(AC$2,1,1),Value_Added!$A$1:$LI$1),FALSE)</f>
        <v>5913.4611299999997</v>
      </c>
      <c r="AD1515" s="368">
        <f>+VLOOKUP($E1515,Value_Added!$1:$1048576,MATCH(DATE(AD$2,1,1),Value_Added!$A$1:$LI$1),FALSE)</f>
        <v>6042.869987</v>
      </c>
      <c r="AE1515" s="368">
        <f>+VLOOKUP($E1515,Value_Added!$1:$1048576,MATCH(DATE(AE$2,1,1),Value_Added!$A$1:$LI$1),FALSE)</f>
        <v>6180.7665340000003</v>
      </c>
      <c r="AF1515" s="368">
        <f>+VLOOKUP($E1515,Value_Added!$1:$1048576,MATCH(DATE(AF$2,1,1),Value_Added!$A$1:$LI$1),FALSE)</f>
        <v>6225.3826259999996</v>
      </c>
      <c r="AG1515" s="368">
        <f>+VLOOKUP($E1515,Value_Added!$1:$1048576,MATCH(DATE(AG$2,1,1),Value_Added!$A$1:$LI$1),FALSE)</f>
        <v>6248.7834030000004</v>
      </c>
      <c r="AH1515" s="368">
        <f>+VLOOKUP($E1515,Value_Added!$1:$1048576,MATCH(DATE(AH$2,1,1),Value_Added!$A$1:$LI$1),FALSE)</f>
        <v>6272.8870260000003</v>
      </c>
      <c r="AI1515" s="368">
        <f>+VLOOKUP($E1515,Value_Added!$1:$1048576,MATCH(DATE(AI$2,1,1),Value_Added!$A$1:$LI$1),FALSE)</f>
        <v>6301.9032029999998</v>
      </c>
      <c r="AJ1515" s="368">
        <f>+VLOOKUP($E1515,Value_Added!$1:$1048576,MATCH(DATE(AJ$2,1,1),Value_Added!$A$1:$LI$1),FALSE)</f>
        <v>6335.1829959999995</v>
      </c>
      <c r="AK1515" s="368">
        <f>+VLOOKUP($E1515,Value_Added!$1:$1048576,MATCH(DATE(AK$2,1,1),Value_Added!$A$1:$LI$1),FALSE)</f>
        <v>6372.6033690000004</v>
      </c>
      <c r="AL1515" s="368">
        <f>+VLOOKUP($E1515,Value_Added!$1:$1048576,MATCH(DATE(AL$2,1,1),Value_Added!$A$1:$LI$1),FALSE)</f>
        <v>6412.3596699999998</v>
      </c>
      <c r="AM1515" s="368">
        <f>+VLOOKUP($E1515,Value_Added!$1:$1048576,MATCH(DATE(AM$2,1,1),Value_Added!$A$1:$LI$1),FALSE)</f>
        <v>6453.3455110000004</v>
      </c>
      <c r="AN1515" s="368">
        <f>+VLOOKUP($E1515,Value_Added!$1:$1048576,MATCH(DATE(AN$2,1,1),Value_Added!$A$1:$LI$1),FALSE)</f>
        <v>6494.8333540000003</v>
      </c>
      <c r="AO1515" s="368">
        <f>+VLOOKUP($E1515,Value_Added!$1:$1048576,MATCH(DATE(AO$2,1,1),Value_Added!$A$1:$LI$1),FALSE)</f>
        <v>6536.3517259999999</v>
      </c>
    </row>
    <row r="1516" spans="1:41" s="92" customFormat="1" ht="15" customHeight="1" x14ac:dyDescent="0.35">
      <c r="A1516" s="394"/>
      <c r="B1516" s="392"/>
      <c r="C1516" s="86" t="s">
        <v>740</v>
      </c>
      <c r="D1516" s="131"/>
      <c r="E1516" s="87" t="s">
        <v>829</v>
      </c>
      <c r="F1516" s="316">
        <f>+VLOOKUP($E1516,Value_Added!$1:$1048576,MATCH(DATE(F$2,1,1),Value_Added!$A$1:$LI$1),FALSE)</f>
        <v>331483.16879999998</v>
      </c>
      <c r="G1516" s="316">
        <f>+VLOOKUP($E1516,Value_Added!$1:$1048576,MATCH(DATE(G$2,1,1),Value_Added!$A$1:$LI$1),FALSE)</f>
        <v>339402.46179999999</v>
      </c>
      <c r="H1516" s="316">
        <f>+VLOOKUP($E1516,Value_Added!$1:$1048576,MATCH(DATE(H$2,1,1),Value_Added!$A$1:$LI$1),FALSE)</f>
        <v>347269.8247</v>
      </c>
      <c r="I1516" s="316">
        <f>+VLOOKUP($E1516,Value_Added!$1:$1048576,MATCH(DATE(I$2,1,1),Value_Added!$A$1:$LI$1),FALSE)</f>
        <v>355349.82449999999</v>
      </c>
      <c r="J1516" s="316">
        <f>+VLOOKUP($E1516,Value_Added!$1:$1048576,MATCH(DATE(J$2,1,1),Value_Added!$A$1:$LI$1),FALSE)</f>
        <v>364219.71049999999</v>
      </c>
      <c r="K1516" s="316">
        <f>+VLOOKUP($E1516,Value_Added!$1:$1048576,MATCH(DATE(K$2,1,1),Value_Added!$A$1:$LI$1),FALSE)</f>
        <v>374412.8738</v>
      </c>
      <c r="L1516" s="316">
        <f>+VLOOKUP($E1516,Value_Added!$1:$1048576,MATCH(DATE(L$2,1,1),Value_Added!$A$1:$LI$1),FALSE)</f>
        <v>383132.60979999998</v>
      </c>
      <c r="M1516" s="316">
        <f>+VLOOKUP($E1516,Value_Added!$1:$1048576,MATCH(DATE(M$2,1,1),Value_Added!$A$1:$LI$1),FALSE)</f>
        <v>392008.3137</v>
      </c>
      <c r="N1516" s="316">
        <f>+VLOOKUP($E1516,Value_Added!$1:$1048576,MATCH(DATE(N$2,1,1),Value_Added!$A$1:$LI$1),FALSE)</f>
        <v>400776.46250000002</v>
      </c>
      <c r="O1516" s="316">
        <f>+VLOOKUP($E1516,Value_Added!$1:$1048576,MATCH(DATE(O$2,1,1),Value_Added!$A$1:$LI$1),FALSE)</f>
        <v>409356.36949999997</v>
      </c>
      <c r="P1516" s="316">
        <f>+VLOOKUP($E1516,Value_Added!$1:$1048576,MATCH(DATE(P$2,1,1),Value_Added!$A$1:$LI$1),FALSE)</f>
        <v>417700.1911</v>
      </c>
      <c r="Q1516" s="316">
        <f>+VLOOKUP($E1516,Value_Added!$1:$1048576,MATCH(DATE(Q$2,1,1),Value_Added!$A$1:$LI$1),FALSE)</f>
        <v>426193.5454</v>
      </c>
      <c r="R1516" s="316">
        <f>+VLOOKUP($E1516,Value_Added!$1:$1048576,MATCH(DATE(R$2,1,1),Value_Added!$A$1:$LI$1),FALSE)</f>
        <v>435053.17359999998</v>
      </c>
      <c r="S1516" s="316">
        <f>+VLOOKUP($E1516,Value_Added!$1:$1048576,MATCH(DATE(S$2,1,1),Value_Added!$A$1:$LI$1),FALSE)</f>
        <v>444273.90399999998</v>
      </c>
      <c r="T1516" s="316">
        <f>+VLOOKUP($E1516,Value_Added!$1:$1048576,MATCH(DATE(T$2,1,1),Value_Added!$A$1:$LI$1),FALSE)</f>
        <v>453793.84379999997</v>
      </c>
      <c r="U1516" s="316">
        <f>+VLOOKUP($E1516,Value_Added!$1:$1048576,MATCH(DATE(U$2,1,1),Value_Added!$A$1:$LI$1),FALSE)</f>
        <v>463560.11959999998</v>
      </c>
      <c r="V1516" s="316">
        <f>+VLOOKUP($E1516,Value_Added!$1:$1048576,MATCH(DATE(V$2,1,1),Value_Added!$A$1:$LI$1),FALSE)</f>
        <v>473034.9914</v>
      </c>
      <c r="W1516" s="316">
        <f>+VLOOKUP($E1516,Value_Added!$1:$1048576,MATCH(DATE(W$2,1,1),Value_Added!$A$1:$LI$1),FALSE)</f>
        <v>482638.70010000002</v>
      </c>
      <c r="X1516" s="316">
        <f>+VLOOKUP($E1516,Value_Added!$1:$1048576,MATCH(DATE(X$2,1,1),Value_Added!$A$1:$LI$1),FALSE)</f>
        <v>492319.3124</v>
      </c>
      <c r="Y1516" s="316">
        <f>+VLOOKUP($E1516,Value_Added!$1:$1048576,MATCH(DATE(Y$2,1,1),Value_Added!$A$1:$LI$1),FALSE)</f>
        <v>502108.41350000002</v>
      </c>
      <c r="Z1516" s="316">
        <f>+VLOOKUP($E1516,Value_Added!$1:$1048576,MATCH(DATE(Z$2,1,1),Value_Added!$A$1:$LI$1),FALSE)</f>
        <v>511992.12560000003</v>
      </c>
      <c r="AA1516" s="316">
        <f>+VLOOKUP($E1516,Value_Added!$1:$1048576,MATCH(DATE(AA$2,1,1),Value_Added!$A$1:$LI$1),FALSE)</f>
        <v>522161.57990000001</v>
      </c>
      <c r="AB1516" s="316">
        <f>+VLOOKUP($E1516,Value_Added!$1:$1048576,MATCH(DATE(AB$2,1,1),Value_Added!$A$1:$LI$1),FALSE)</f>
        <v>532652.52480000001</v>
      </c>
      <c r="AC1516" s="316">
        <f>+VLOOKUP($E1516,Value_Added!$1:$1048576,MATCH(DATE(AC$2,1,1),Value_Added!$A$1:$LI$1),FALSE)</f>
        <v>543478.40049999999</v>
      </c>
      <c r="AD1516" s="316">
        <f>+VLOOKUP($E1516,Value_Added!$1:$1048576,MATCH(DATE(AD$2,1,1),Value_Added!$A$1:$LI$1),FALSE)</f>
        <v>554643.3382</v>
      </c>
      <c r="AE1516" s="316">
        <f>+VLOOKUP($E1516,Value_Added!$1:$1048576,MATCH(DATE(AE$2,1,1),Value_Added!$A$1:$LI$1),FALSE)</f>
        <v>565990.72340000002</v>
      </c>
      <c r="AF1516" s="316">
        <f>+VLOOKUP($E1516,Value_Added!$1:$1048576,MATCH(DATE(AF$2,1,1),Value_Added!$A$1:$LI$1),FALSE)</f>
        <v>579976.80649999995</v>
      </c>
      <c r="AG1516" s="316">
        <f>+VLOOKUP($E1516,Value_Added!$1:$1048576,MATCH(DATE(AG$2,1,1),Value_Added!$A$1:$LI$1),FALSE)</f>
        <v>593871.4817</v>
      </c>
      <c r="AH1516" s="316">
        <f>+VLOOKUP($E1516,Value_Added!$1:$1048576,MATCH(DATE(AH$2,1,1),Value_Added!$A$1:$LI$1),FALSE)</f>
        <v>607950.61569999997</v>
      </c>
      <c r="AI1516" s="316">
        <f>+VLOOKUP($E1516,Value_Added!$1:$1048576,MATCH(DATE(AI$2,1,1),Value_Added!$A$1:$LI$1),FALSE)</f>
        <v>622201.54960000003</v>
      </c>
      <c r="AJ1516" s="316">
        <f>+VLOOKUP($E1516,Value_Added!$1:$1048576,MATCH(DATE(AJ$2,1,1),Value_Added!$A$1:$LI$1),FALSE)</f>
        <v>636567.66729999997</v>
      </c>
      <c r="AK1516" s="316">
        <f>+VLOOKUP($E1516,Value_Added!$1:$1048576,MATCH(DATE(AK$2,1,1),Value_Added!$A$1:$LI$1),FALSE)</f>
        <v>651022.3665</v>
      </c>
      <c r="AL1516" s="316">
        <f>+VLOOKUP($E1516,Value_Added!$1:$1048576,MATCH(DATE(AL$2,1,1),Value_Added!$A$1:$LI$1),FALSE)</f>
        <v>665518.10499999998</v>
      </c>
      <c r="AM1516" s="316">
        <f>+VLOOKUP($E1516,Value_Added!$1:$1048576,MATCH(DATE(AM$2,1,1),Value_Added!$A$1:$LI$1),FALSE)</f>
        <v>679998.25859999994</v>
      </c>
      <c r="AN1516" s="316">
        <f>+VLOOKUP($E1516,Value_Added!$1:$1048576,MATCH(DATE(AN$2,1,1),Value_Added!$A$1:$LI$1),FALSE)</f>
        <v>694410.53720000002</v>
      </c>
      <c r="AO1516" s="316">
        <f>+VLOOKUP($E1516,Value_Added!$1:$1048576,MATCH(DATE(AO$2,1,1),Value_Added!$A$1:$LI$1),FALSE)</f>
        <v>708712.20860000001</v>
      </c>
    </row>
    <row r="1517" spans="1:41" ht="15" customHeight="1" x14ac:dyDescent="0.35">
      <c r="A1517" s="394"/>
      <c r="B1517" s="392"/>
      <c r="C1517" s="139" t="s">
        <v>726</v>
      </c>
      <c r="D1517" s="95"/>
      <c r="E1517" s="65" t="s">
        <v>830</v>
      </c>
      <c r="F1517" s="368">
        <f>+VLOOKUP($E1517,Value_Added!$1:$1048576,MATCH(DATE(F$2,1,1),Value_Added!$A$1:$LI$1),FALSE)</f>
        <v>43647.155400000003</v>
      </c>
      <c r="G1517" s="368">
        <f>+VLOOKUP($E1517,Value_Added!$1:$1048576,MATCH(DATE(G$2,1,1),Value_Added!$A$1:$LI$1),FALSE)</f>
        <v>44471.01773</v>
      </c>
      <c r="H1517" s="368">
        <f>+VLOOKUP($E1517,Value_Added!$1:$1048576,MATCH(DATE(H$2,1,1),Value_Added!$A$1:$LI$1),FALSE)</f>
        <v>45341.152000000002</v>
      </c>
      <c r="I1517" s="368">
        <f>+VLOOKUP($E1517,Value_Added!$1:$1048576,MATCH(DATE(I$2,1,1),Value_Added!$A$1:$LI$1),FALSE)</f>
        <v>46294.101309999998</v>
      </c>
      <c r="J1517" s="368">
        <f>+VLOOKUP($E1517,Value_Added!$1:$1048576,MATCH(DATE(J$2,1,1),Value_Added!$A$1:$LI$1),FALSE)</f>
        <v>47375.148209999999</v>
      </c>
      <c r="K1517" s="368">
        <f>+VLOOKUP($E1517,Value_Added!$1:$1048576,MATCH(DATE(K$2,1,1),Value_Added!$A$1:$LI$1),FALSE)</f>
        <v>48642.97795</v>
      </c>
      <c r="L1517" s="368">
        <f>+VLOOKUP($E1517,Value_Added!$1:$1048576,MATCH(DATE(L$2,1,1),Value_Added!$A$1:$LI$1),FALSE)</f>
        <v>49764.132570000002</v>
      </c>
      <c r="M1517" s="368">
        <f>+VLOOKUP($E1517,Value_Added!$1:$1048576,MATCH(DATE(M$2,1,1),Value_Added!$A$1:$LI$1),FALSE)</f>
        <v>50910.068930000001</v>
      </c>
      <c r="N1517" s="368">
        <f>+VLOOKUP($E1517,Value_Added!$1:$1048576,MATCH(DATE(N$2,1,1),Value_Added!$A$1:$LI$1),FALSE)</f>
        <v>52036.748440000003</v>
      </c>
      <c r="O1517" s="368">
        <f>+VLOOKUP($E1517,Value_Added!$1:$1048576,MATCH(DATE(O$2,1,1),Value_Added!$A$1:$LI$1),FALSE)</f>
        <v>53141.450470000003</v>
      </c>
      <c r="P1517" s="368">
        <f>+VLOOKUP($E1517,Value_Added!$1:$1048576,MATCH(DATE(P$2,1,1),Value_Added!$A$1:$LI$1),FALSE)</f>
        <v>54241.295530000003</v>
      </c>
      <c r="Q1517" s="368">
        <f>+VLOOKUP($E1517,Value_Added!$1:$1048576,MATCH(DATE(Q$2,1,1),Value_Added!$A$1:$LI$1),FALSE)</f>
        <v>55279.767010000003</v>
      </c>
      <c r="R1517" s="368">
        <f>+VLOOKUP($E1517,Value_Added!$1:$1048576,MATCH(DATE(R$2,1,1),Value_Added!$A$1:$LI$1),FALSE)</f>
        <v>56347.638169999998</v>
      </c>
      <c r="S1517" s="368">
        <f>+VLOOKUP($E1517,Value_Added!$1:$1048576,MATCH(DATE(S$2,1,1),Value_Added!$A$1:$LI$1),FALSE)</f>
        <v>57439.298840000003</v>
      </c>
      <c r="T1517" s="368">
        <f>+VLOOKUP($E1517,Value_Added!$1:$1048576,MATCH(DATE(T$2,1,1),Value_Added!$A$1:$LI$1),FALSE)</f>
        <v>58534.9712</v>
      </c>
      <c r="U1517" s="368">
        <f>+VLOOKUP($E1517,Value_Added!$1:$1048576,MATCH(DATE(U$2,1,1),Value_Added!$A$1:$LI$1),FALSE)</f>
        <v>59621.229059999998</v>
      </c>
      <c r="V1517" s="368">
        <f>+VLOOKUP($E1517,Value_Added!$1:$1048576,MATCH(DATE(V$2,1,1),Value_Added!$A$1:$LI$1),FALSE)</f>
        <v>60624.909399999997</v>
      </c>
      <c r="W1517" s="368">
        <f>+VLOOKUP($E1517,Value_Added!$1:$1048576,MATCH(DATE(W$2,1,1),Value_Added!$A$1:$LI$1),FALSE)</f>
        <v>61604.163079999998</v>
      </c>
      <c r="X1517" s="368">
        <f>+VLOOKUP($E1517,Value_Added!$1:$1048576,MATCH(DATE(X$2,1,1),Value_Added!$A$1:$LI$1),FALSE)</f>
        <v>62549.727579999999</v>
      </c>
      <c r="Y1517" s="368">
        <f>+VLOOKUP($E1517,Value_Added!$1:$1048576,MATCH(DATE(Y$2,1,1),Value_Added!$A$1:$LI$1),FALSE)</f>
        <v>63466.995430000003</v>
      </c>
      <c r="Z1517" s="368">
        <f>+VLOOKUP($E1517,Value_Added!$1:$1048576,MATCH(DATE(Z$2,1,1),Value_Added!$A$1:$LI$1),FALSE)</f>
        <v>64347.879370000002</v>
      </c>
      <c r="AA1517" s="368">
        <f>+VLOOKUP($E1517,Value_Added!$1:$1048576,MATCH(DATE(AA$2,1,1),Value_Added!$A$1:$LI$1),FALSE)</f>
        <v>65220.357510000002</v>
      </c>
      <c r="AB1517" s="368">
        <f>+VLOOKUP($E1517,Value_Added!$1:$1048576,MATCH(DATE(AB$2,1,1),Value_Added!$A$1:$LI$1),FALSE)</f>
        <v>66092.783979999993</v>
      </c>
      <c r="AC1517" s="368">
        <f>+VLOOKUP($E1517,Value_Added!$1:$1048576,MATCH(DATE(AC$2,1,1),Value_Added!$A$1:$LI$1),FALSE)</f>
        <v>66967.978159999999</v>
      </c>
      <c r="AD1517" s="368">
        <f>+VLOOKUP($E1517,Value_Added!$1:$1048576,MATCH(DATE(AD$2,1,1),Value_Added!$A$1:$LI$1),FALSE)</f>
        <v>67848.402319999994</v>
      </c>
      <c r="AE1517" s="368">
        <f>+VLOOKUP($E1517,Value_Added!$1:$1048576,MATCH(DATE(AE$2,1,1),Value_Added!$A$1:$LI$1),FALSE)</f>
        <v>68696.657640000005</v>
      </c>
      <c r="AF1517" s="368">
        <f>+VLOOKUP($E1517,Value_Added!$1:$1048576,MATCH(DATE(AF$2,1,1),Value_Added!$A$1:$LI$1),FALSE)</f>
        <v>69739.294649999996</v>
      </c>
      <c r="AG1517" s="368">
        <f>+VLOOKUP($E1517,Value_Added!$1:$1048576,MATCH(DATE(AG$2,1,1),Value_Added!$A$1:$LI$1),FALSE)</f>
        <v>70828.764139999999</v>
      </c>
      <c r="AH1517" s="368">
        <f>+VLOOKUP($E1517,Value_Added!$1:$1048576,MATCH(DATE(AH$2,1,1),Value_Added!$A$1:$LI$1),FALSE)</f>
        <v>71976.458249999996</v>
      </c>
      <c r="AI1517" s="368">
        <f>+VLOOKUP($E1517,Value_Added!$1:$1048576,MATCH(DATE(AI$2,1,1),Value_Added!$A$1:$LI$1),FALSE)</f>
        <v>73179.450970000005</v>
      </c>
      <c r="AJ1517" s="368">
        <f>+VLOOKUP($E1517,Value_Added!$1:$1048576,MATCH(DATE(AJ$2,1,1),Value_Added!$A$1:$LI$1),FALSE)</f>
        <v>74432.003379999995</v>
      </c>
      <c r="AK1517" s="368">
        <f>+VLOOKUP($E1517,Value_Added!$1:$1048576,MATCH(DATE(AK$2,1,1),Value_Added!$A$1:$LI$1),FALSE)</f>
        <v>75726.800220000005</v>
      </c>
      <c r="AL1517" s="368">
        <f>+VLOOKUP($E1517,Value_Added!$1:$1048576,MATCH(DATE(AL$2,1,1),Value_Added!$A$1:$LI$1),FALSE)</f>
        <v>77061.183860000005</v>
      </c>
      <c r="AM1517" s="368">
        <f>+VLOOKUP($E1517,Value_Added!$1:$1048576,MATCH(DATE(AM$2,1,1),Value_Added!$A$1:$LI$1),FALSE)</f>
        <v>78428.028950000007</v>
      </c>
      <c r="AN1517" s="368">
        <f>+VLOOKUP($E1517,Value_Added!$1:$1048576,MATCH(DATE(AN$2,1,1),Value_Added!$A$1:$LI$1),FALSE)</f>
        <v>79820.521710000001</v>
      </c>
      <c r="AO1517" s="368">
        <f>+VLOOKUP($E1517,Value_Added!$1:$1048576,MATCH(DATE(AO$2,1,1),Value_Added!$A$1:$LI$1),FALSE)</f>
        <v>81233.062789999996</v>
      </c>
    </row>
    <row r="1518" spans="1:41" ht="15" customHeight="1" x14ac:dyDescent="0.35">
      <c r="A1518" s="394"/>
      <c r="B1518" s="392"/>
      <c r="C1518" s="139" t="s">
        <v>727</v>
      </c>
      <c r="D1518" s="95"/>
      <c r="E1518" s="65" t="s">
        <v>831</v>
      </c>
      <c r="F1518" s="368">
        <f>+VLOOKUP($E1518,Value_Added!$1:$1048576,MATCH(DATE(F$2,1,1),Value_Added!$A$1:$LI$1),FALSE)</f>
        <v>29842.178169999999</v>
      </c>
      <c r="G1518" s="368">
        <f>+VLOOKUP($E1518,Value_Added!$1:$1048576,MATCH(DATE(G$2,1,1),Value_Added!$A$1:$LI$1),FALSE)</f>
        <v>31147.554390000001</v>
      </c>
      <c r="H1518" s="368">
        <f>+VLOOKUP($E1518,Value_Added!$1:$1048576,MATCH(DATE(H$2,1,1),Value_Added!$A$1:$LI$1),FALSE)</f>
        <v>32291.44355</v>
      </c>
      <c r="I1518" s="368">
        <f>+VLOOKUP($E1518,Value_Added!$1:$1048576,MATCH(DATE(I$2,1,1),Value_Added!$A$1:$LI$1),FALSE)</f>
        <v>33329.250870000003</v>
      </c>
      <c r="J1518" s="368">
        <f>+VLOOKUP($E1518,Value_Added!$1:$1048576,MATCH(DATE(J$2,1,1),Value_Added!$A$1:$LI$1),FALSE)</f>
        <v>34435.845930000003</v>
      </c>
      <c r="K1518" s="368">
        <f>+VLOOKUP($E1518,Value_Added!$1:$1048576,MATCH(DATE(K$2,1,1),Value_Added!$A$1:$LI$1),FALSE)</f>
        <v>35698.061549999999</v>
      </c>
      <c r="L1518" s="368">
        <f>+VLOOKUP($E1518,Value_Added!$1:$1048576,MATCH(DATE(L$2,1,1),Value_Added!$A$1:$LI$1),FALSE)</f>
        <v>36492.376080000002</v>
      </c>
      <c r="M1518" s="368">
        <f>+VLOOKUP($E1518,Value_Added!$1:$1048576,MATCH(DATE(M$2,1,1),Value_Added!$A$1:$LI$1),FALSE)</f>
        <v>37253.797570000002</v>
      </c>
      <c r="N1518" s="368">
        <f>+VLOOKUP($E1518,Value_Added!$1:$1048576,MATCH(DATE(N$2,1,1),Value_Added!$A$1:$LI$1),FALSE)</f>
        <v>37977.762130000003</v>
      </c>
      <c r="O1518" s="368">
        <f>+VLOOKUP($E1518,Value_Added!$1:$1048576,MATCH(DATE(O$2,1,1),Value_Added!$A$1:$LI$1),FALSE)</f>
        <v>38669.940929999997</v>
      </c>
      <c r="P1518" s="368">
        <f>+VLOOKUP($E1518,Value_Added!$1:$1048576,MATCH(DATE(P$2,1,1),Value_Added!$A$1:$LI$1),FALSE)</f>
        <v>39321.906929999997</v>
      </c>
      <c r="Q1518" s="368">
        <f>+VLOOKUP($E1518,Value_Added!$1:$1048576,MATCH(DATE(Q$2,1,1),Value_Added!$A$1:$LI$1),FALSE)</f>
        <v>40125.663840000001</v>
      </c>
      <c r="R1518" s="368">
        <f>+VLOOKUP($E1518,Value_Added!$1:$1048576,MATCH(DATE(R$2,1,1),Value_Added!$A$1:$LI$1),FALSE)</f>
        <v>40967.737679999998</v>
      </c>
      <c r="S1518" s="368">
        <f>+VLOOKUP($E1518,Value_Added!$1:$1048576,MATCH(DATE(S$2,1,1),Value_Added!$A$1:$LI$1),FALSE)</f>
        <v>41802.061240000003</v>
      </c>
      <c r="T1518" s="368">
        <f>+VLOOKUP($E1518,Value_Added!$1:$1048576,MATCH(DATE(T$2,1,1),Value_Added!$A$1:$LI$1),FALSE)</f>
        <v>42620.15047</v>
      </c>
      <c r="U1518" s="368">
        <f>+VLOOKUP($E1518,Value_Added!$1:$1048576,MATCH(DATE(U$2,1,1),Value_Added!$A$1:$LI$1),FALSE)</f>
        <v>43425.843970000002</v>
      </c>
      <c r="V1518" s="368">
        <f>+VLOOKUP($E1518,Value_Added!$1:$1048576,MATCH(DATE(V$2,1,1),Value_Added!$A$1:$LI$1),FALSE)</f>
        <v>44155.970309999997</v>
      </c>
      <c r="W1518" s="368">
        <f>+VLOOKUP($E1518,Value_Added!$1:$1048576,MATCH(DATE(W$2,1,1),Value_Added!$A$1:$LI$1),FALSE)</f>
        <v>44880.784169999999</v>
      </c>
      <c r="X1518" s="368">
        <f>+VLOOKUP($E1518,Value_Added!$1:$1048576,MATCH(DATE(X$2,1,1),Value_Added!$A$1:$LI$1),FALSE)</f>
        <v>45601.752939999998</v>
      </c>
      <c r="Y1518" s="368">
        <f>+VLOOKUP($E1518,Value_Added!$1:$1048576,MATCH(DATE(Y$2,1,1),Value_Added!$A$1:$LI$1),FALSE)</f>
        <v>46333.103459999998</v>
      </c>
      <c r="Z1518" s="368">
        <f>+VLOOKUP($E1518,Value_Added!$1:$1048576,MATCH(DATE(Z$2,1,1),Value_Added!$A$1:$LI$1),FALSE)</f>
        <v>47075.35727</v>
      </c>
      <c r="AA1518" s="368">
        <f>+VLOOKUP($E1518,Value_Added!$1:$1048576,MATCH(DATE(AA$2,1,1),Value_Added!$A$1:$LI$1),FALSE)</f>
        <v>47865.332249999999</v>
      </c>
      <c r="AB1518" s="368">
        <f>+VLOOKUP($E1518,Value_Added!$1:$1048576,MATCH(DATE(AB$2,1,1),Value_Added!$A$1:$LI$1),FALSE)</f>
        <v>48685.49209</v>
      </c>
      <c r="AC1518" s="368">
        <f>+VLOOKUP($E1518,Value_Added!$1:$1048576,MATCH(DATE(AC$2,1,1),Value_Added!$A$1:$LI$1),FALSE)</f>
        <v>49532.633020000001</v>
      </c>
      <c r="AD1518" s="368">
        <f>+VLOOKUP($E1518,Value_Added!$1:$1048576,MATCH(DATE(AD$2,1,1),Value_Added!$A$1:$LI$1),FALSE)</f>
        <v>50407.953430000001</v>
      </c>
      <c r="AE1518" s="368">
        <f>+VLOOKUP($E1518,Value_Added!$1:$1048576,MATCH(DATE(AE$2,1,1),Value_Added!$A$1:$LI$1),FALSE)</f>
        <v>51299.905650000001</v>
      </c>
      <c r="AF1518" s="368">
        <f>+VLOOKUP($E1518,Value_Added!$1:$1048576,MATCH(DATE(AF$2,1,1),Value_Added!$A$1:$LI$1),FALSE)</f>
        <v>52909.00273</v>
      </c>
      <c r="AG1518" s="368">
        <f>+VLOOKUP($E1518,Value_Added!$1:$1048576,MATCH(DATE(AG$2,1,1),Value_Added!$A$1:$LI$1),FALSE)</f>
        <v>54393.605009999999</v>
      </c>
      <c r="AH1518" s="368">
        <f>+VLOOKUP($E1518,Value_Added!$1:$1048576,MATCH(DATE(AH$2,1,1),Value_Added!$A$1:$LI$1),FALSE)</f>
        <v>55882.278120000003</v>
      </c>
      <c r="AI1518" s="368">
        <f>+VLOOKUP($E1518,Value_Added!$1:$1048576,MATCH(DATE(AI$2,1,1),Value_Added!$A$1:$LI$1),FALSE)</f>
        <v>57385.135679999999</v>
      </c>
      <c r="AJ1518" s="368">
        <f>+VLOOKUP($E1518,Value_Added!$1:$1048576,MATCH(DATE(AJ$2,1,1),Value_Added!$A$1:$LI$1),FALSE)</f>
        <v>58899.859100000001</v>
      </c>
      <c r="AK1518" s="368">
        <f>+VLOOKUP($E1518,Value_Added!$1:$1048576,MATCH(DATE(AK$2,1,1),Value_Added!$A$1:$LI$1),FALSE)</f>
        <v>60430.86333</v>
      </c>
      <c r="AL1518" s="368">
        <f>+VLOOKUP($E1518,Value_Added!$1:$1048576,MATCH(DATE(AL$2,1,1),Value_Added!$A$1:$LI$1),FALSE)</f>
        <v>61970.990839999999</v>
      </c>
      <c r="AM1518" s="368">
        <f>+VLOOKUP($E1518,Value_Added!$1:$1048576,MATCH(DATE(AM$2,1,1),Value_Added!$A$1:$LI$1),FALSE)</f>
        <v>63516.202680000002</v>
      </c>
      <c r="AN1518" s="368">
        <f>+VLOOKUP($E1518,Value_Added!$1:$1048576,MATCH(DATE(AN$2,1,1),Value_Added!$A$1:$LI$1),FALSE)</f>
        <v>65064.075629999999</v>
      </c>
      <c r="AO1518" s="368">
        <f>+VLOOKUP($E1518,Value_Added!$1:$1048576,MATCH(DATE(AO$2,1,1),Value_Added!$A$1:$LI$1),FALSE)</f>
        <v>66612.979890000002</v>
      </c>
    </row>
    <row r="1519" spans="1:41" ht="15" customHeight="1" x14ac:dyDescent="0.35">
      <c r="A1519" s="394"/>
      <c r="B1519" s="392"/>
      <c r="C1519" s="139" t="s">
        <v>728</v>
      </c>
      <c r="D1519" s="95"/>
      <c r="E1519" s="65" t="s">
        <v>832</v>
      </c>
      <c r="F1519" s="368">
        <f>+VLOOKUP($E1519,Value_Added!$1:$1048576,MATCH(DATE(F$2,1,1),Value_Added!$A$1:$LI$1),FALSE)</f>
        <v>7898.8240779999996</v>
      </c>
      <c r="G1519" s="368">
        <f>+VLOOKUP($E1519,Value_Added!$1:$1048576,MATCH(DATE(G$2,1,1),Value_Added!$A$1:$LI$1),FALSE)</f>
        <v>8059.1907279999996</v>
      </c>
      <c r="H1519" s="368">
        <f>+VLOOKUP($E1519,Value_Added!$1:$1048576,MATCH(DATE(H$2,1,1),Value_Added!$A$1:$LI$1),FALSE)</f>
        <v>8223.3575280000005</v>
      </c>
      <c r="I1519" s="368">
        <f>+VLOOKUP($E1519,Value_Added!$1:$1048576,MATCH(DATE(I$2,1,1),Value_Added!$A$1:$LI$1),FALSE)</f>
        <v>8391.0892100000001</v>
      </c>
      <c r="J1519" s="368">
        <f>+VLOOKUP($E1519,Value_Added!$1:$1048576,MATCH(DATE(J$2,1,1),Value_Added!$A$1:$LI$1),FALSE)</f>
        <v>8573.0462289999996</v>
      </c>
      <c r="K1519" s="368">
        <f>+VLOOKUP($E1519,Value_Added!$1:$1048576,MATCH(DATE(K$2,1,1),Value_Added!$A$1:$LI$1),FALSE)</f>
        <v>8783.2218749999993</v>
      </c>
      <c r="L1519" s="368">
        <f>+VLOOKUP($E1519,Value_Added!$1:$1048576,MATCH(DATE(L$2,1,1),Value_Added!$A$1:$LI$1),FALSE)</f>
        <v>8978.1062669999992</v>
      </c>
      <c r="M1519" s="368">
        <f>+VLOOKUP($E1519,Value_Added!$1:$1048576,MATCH(DATE(M$2,1,1),Value_Added!$A$1:$LI$1),FALSE)</f>
        <v>9174.9769199999992</v>
      </c>
      <c r="N1519" s="368">
        <f>+VLOOKUP($E1519,Value_Added!$1:$1048576,MATCH(DATE(N$2,1,1),Value_Added!$A$1:$LI$1),FALSE)</f>
        <v>9364.0158040000006</v>
      </c>
      <c r="O1519" s="368">
        <f>+VLOOKUP($E1519,Value_Added!$1:$1048576,MATCH(DATE(O$2,1,1),Value_Added!$A$1:$LI$1),FALSE)</f>
        <v>9539.4012129999992</v>
      </c>
      <c r="P1519" s="368">
        <f>+VLOOKUP($E1519,Value_Added!$1:$1048576,MATCH(DATE(P$2,1,1),Value_Added!$A$1:$LI$1),FALSE)</f>
        <v>9695.6813299999994</v>
      </c>
      <c r="Q1519" s="368">
        <f>+VLOOKUP($E1519,Value_Added!$1:$1048576,MATCH(DATE(Q$2,1,1),Value_Added!$A$1:$LI$1),FALSE)</f>
        <v>9851.2952060000007</v>
      </c>
      <c r="R1519" s="368">
        <f>+VLOOKUP($E1519,Value_Added!$1:$1048576,MATCH(DATE(R$2,1,1),Value_Added!$A$1:$LI$1),FALSE)</f>
        <v>10019.843279999999</v>
      </c>
      <c r="S1519" s="368">
        <f>+VLOOKUP($E1519,Value_Added!$1:$1048576,MATCH(DATE(S$2,1,1),Value_Added!$A$1:$LI$1),FALSE)</f>
        <v>10204.21177</v>
      </c>
      <c r="T1519" s="368">
        <f>+VLOOKUP($E1519,Value_Added!$1:$1048576,MATCH(DATE(T$2,1,1),Value_Added!$A$1:$LI$1),FALSE)</f>
        <v>10402.71731</v>
      </c>
      <c r="U1519" s="368">
        <f>+VLOOKUP($E1519,Value_Added!$1:$1048576,MATCH(DATE(U$2,1,1),Value_Added!$A$1:$LI$1),FALSE)</f>
        <v>10612.74553</v>
      </c>
      <c r="V1519" s="368">
        <f>+VLOOKUP($E1519,Value_Added!$1:$1048576,MATCH(DATE(V$2,1,1),Value_Added!$A$1:$LI$1),FALSE)</f>
        <v>10816.892</v>
      </c>
      <c r="W1519" s="368">
        <f>+VLOOKUP($E1519,Value_Added!$1:$1048576,MATCH(DATE(W$2,1,1),Value_Added!$A$1:$LI$1),FALSE)</f>
        <v>11025.669669999999</v>
      </c>
      <c r="X1519" s="368">
        <f>+VLOOKUP($E1519,Value_Added!$1:$1048576,MATCH(DATE(X$2,1,1),Value_Added!$A$1:$LI$1),FALSE)</f>
        <v>11237.014349999999</v>
      </c>
      <c r="Y1519" s="368">
        <f>+VLOOKUP($E1519,Value_Added!$1:$1048576,MATCH(DATE(Y$2,1,1),Value_Added!$A$1:$LI$1),FALSE)</f>
        <v>11451.39213</v>
      </c>
      <c r="Z1519" s="368">
        <f>+VLOOKUP($E1519,Value_Added!$1:$1048576,MATCH(DATE(Z$2,1,1),Value_Added!$A$1:$LI$1),FALSE)</f>
        <v>11667.82143</v>
      </c>
      <c r="AA1519" s="368">
        <f>+VLOOKUP($E1519,Value_Added!$1:$1048576,MATCH(DATE(AA$2,1,1),Value_Added!$A$1:$LI$1),FALSE)</f>
        <v>11891.69418</v>
      </c>
      <c r="AB1519" s="368">
        <f>+VLOOKUP($E1519,Value_Added!$1:$1048576,MATCH(DATE(AB$2,1,1),Value_Added!$A$1:$LI$1),FALSE)</f>
        <v>12125.03573</v>
      </c>
      <c r="AC1519" s="368">
        <f>+VLOOKUP($E1519,Value_Added!$1:$1048576,MATCH(DATE(AC$2,1,1),Value_Added!$A$1:$LI$1),FALSE)</f>
        <v>12368.27009</v>
      </c>
      <c r="AD1519" s="368">
        <f>+VLOOKUP($E1519,Value_Added!$1:$1048576,MATCH(DATE(AD$2,1,1),Value_Added!$A$1:$LI$1),FALSE)</f>
        <v>12621.197829999999</v>
      </c>
      <c r="AE1519" s="368">
        <f>+VLOOKUP($E1519,Value_Added!$1:$1048576,MATCH(DATE(AE$2,1,1),Value_Added!$A$1:$LI$1),FALSE)</f>
        <v>12880.189249999999</v>
      </c>
      <c r="AF1519" s="368">
        <f>+VLOOKUP($E1519,Value_Added!$1:$1048576,MATCH(DATE(AF$2,1,1),Value_Added!$A$1:$LI$1),FALSE)</f>
        <v>13164.54435</v>
      </c>
      <c r="AG1519" s="368">
        <f>+VLOOKUP($E1519,Value_Added!$1:$1048576,MATCH(DATE(AG$2,1,1),Value_Added!$A$1:$LI$1),FALSE)</f>
        <v>13452.595719999999</v>
      </c>
      <c r="AH1519" s="368">
        <f>+VLOOKUP($E1519,Value_Added!$1:$1048576,MATCH(DATE(AH$2,1,1),Value_Added!$A$1:$LI$1),FALSE)</f>
        <v>13745.40285</v>
      </c>
      <c r="AI1519" s="368">
        <f>+VLOOKUP($E1519,Value_Added!$1:$1048576,MATCH(DATE(AI$2,1,1),Value_Added!$A$1:$LI$1),FALSE)</f>
        <v>14041.937239999999</v>
      </c>
      <c r="AJ1519" s="368">
        <f>+VLOOKUP($E1519,Value_Added!$1:$1048576,MATCH(DATE(AJ$2,1,1),Value_Added!$A$1:$LI$1),FALSE)</f>
        <v>14340.48832</v>
      </c>
      <c r="AK1519" s="368">
        <f>+VLOOKUP($E1519,Value_Added!$1:$1048576,MATCH(DATE(AK$2,1,1),Value_Added!$A$1:$LI$1),FALSE)</f>
        <v>14640.954040000001</v>
      </c>
      <c r="AL1519" s="368">
        <f>+VLOOKUP($E1519,Value_Added!$1:$1048576,MATCH(DATE(AL$2,1,1),Value_Added!$A$1:$LI$1),FALSE)</f>
        <v>14942.24217</v>
      </c>
      <c r="AM1519" s="368">
        <f>+VLOOKUP($E1519,Value_Added!$1:$1048576,MATCH(DATE(AM$2,1,1),Value_Added!$A$1:$LI$1),FALSE)</f>
        <v>15242.7035</v>
      </c>
      <c r="AN1519" s="368">
        <f>+VLOOKUP($E1519,Value_Added!$1:$1048576,MATCH(DATE(AN$2,1,1),Value_Added!$A$1:$LI$1),FALSE)</f>
        <v>15540.66467</v>
      </c>
      <c r="AO1519" s="368">
        <f>+VLOOKUP($E1519,Value_Added!$1:$1048576,MATCH(DATE(AO$2,1,1),Value_Added!$A$1:$LI$1),FALSE)</f>
        <v>15834.698410000001</v>
      </c>
    </row>
    <row r="1520" spans="1:41" ht="15" customHeight="1" x14ac:dyDescent="0.35">
      <c r="A1520" s="394"/>
      <c r="B1520" s="392"/>
      <c r="C1520" s="139" t="s">
        <v>729</v>
      </c>
      <c r="D1520" s="95"/>
      <c r="E1520" s="65" t="s">
        <v>833</v>
      </c>
      <c r="F1520" s="368">
        <f>+VLOOKUP($E1520,Value_Added!$1:$1048576,MATCH(DATE(F$2,1,1),Value_Added!$A$1:$LI$1),FALSE)</f>
        <v>4274.0455039999997</v>
      </c>
      <c r="G1520" s="368">
        <f>+VLOOKUP($E1520,Value_Added!$1:$1048576,MATCH(DATE(G$2,1,1),Value_Added!$A$1:$LI$1),FALSE)</f>
        <v>4379.7300990000003</v>
      </c>
      <c r="H1520" s="368">
        <f>+VLOOKUP($E1520,Value_Added!$1:$1048576,MATCH(DATE(H$2,1,1),Value_Added!$A$1:$LI$1),FALSE)</f>
        <v>4481.0392860000002</v>
      </c>
      <c r="I1520" s="368">
        <f>+VLOOKUP($E1520,Value_Added!$1:$1048576,MATCH(DATE(I$2,1,1),Value_Added!$A$1:$LI$1),FALSE)</f>
        <v>4585.2410829999999</v>
      </c>
      <c r="J1520" s="368">
        <f>+VLOOKUP($E1520,Value_Added!$1:$1048576,MATCH(DATE(J$2,1,1),Value_Added!$A$1:$LI$1),FALSE)</f>
        <v>4698.3080739999996</v>
      </c>
      <c r="K1520" s="368">
        <f>+VLOOKUP($E1520,Value_Added!$1:$1048576,MATCH(DATE(K$2,1,1),Value_Added!$A$1:$LI$1),FALSE)</f>
        <v>4825.9076839999998</v>
      </c>
      <c r="L1520" s="368">
        <f>+VLOOKUP($E1520,Value_Added!$1:$1048576,MATCH(DATE(L$2,1,1),Value_Added!$A$1:$LI$1),FALSE)</f>
        <v>4928.0420700000004</v>
      </c>
      <c r="M1520" s="368">
        <f>+VLOOKUP($E1520,Value_Added!$1:$1048576,MATCH(DATE(M$2,1,1),Value_Added!$A$1:$LI$1),FALSE)</f>
        <v>5032.0831740000003</v>
      </c>
      <c r="N1520" s="368">
        <f>+VLOOKUP($E1520,Value_Added!$1:$1048576,MATCH(DATE(N$2,1,1),Value_Added!$A$1:$LI$1),FALSE)</f>
        <v>5131.9364450000003</v>
      </c>
      <c r="O1520" s="368">
        <f>+VLOOKUP($E1520,Value_Added!$1:$1048576,MATCH(DATE(O$2,1,1),Value_Added!$A$1:$LI$1),FALSE)</f>
        <v>5225.6786309999998</v>
      </c>
      <c r="P1520" s="368">
        <f>+VLOOKUP($E1520,Value_Added!$1:$1048576,MATCH(DATE(P$2,1,1),Value_Added!$A$1:$LI$1),FALSE)</f>
        <v>5312.113163</v>
      </c>
      <c r="Q1520" s="368">
        <f>+VLOOKUP($E1520,Value_Added!$1:$1048576,MATCH(DATE(Q$2,1,1),Value_Added!$A$1:$LI$1),FALSE)</f>
        <v>5395.7379860000001</v>
      </c>
      <c r="R1520" s="368">
        <f>+VLOOKUP($E1520,Value_Added!$1:$1048576,MATCH(DATE(R$2,1,1),Value_Added!$A$1:$LI$1),FALSE)</f>
        <v>5481.547928</v>
      </c>
      <c r="S1520" s="368">
        <f>+VLOOKUP($E1520,Value_Added!$1:$1048576,MATCH(DATE(S$2,1,1),Value_Added!$A$1:$LI$1),FALSE)</f>
        <v>5569.4627200000004</v>
      </c>
      <c r="T1520" s="368">
        <f>+VLOOKUP($E1520,Value_Added!$1:$1048576,MATCH(DATE(T$2,1,1),Value_Added!$A$1:$LI$1),FALSE)</f>
        <v>5658.5272969999996</v>
      </c>
      <c r="U1520" s="368">
        <f>+VLOOKUP($E1520,Value_Added!$1:$1048576,MATCH(DATE(U$2,1,1),Value_Added!$A$1:$LI$1),FALSE)</f>
        <v>5748.1481960000001</v>
      </c>
      <c r="V1520" s="368">
        <f>+VLOOKUP($E1520,Value_Added!$1:$1048576,MATCH(DATE(V$2,1,1),Value_Added!$A$1:$LI$1),FALSE)</f>
        <v>5831.8010210000002</v>
      </c>
      <c r="W1520" s="368">
        <f>+VLOOKUP($E1520,Value_Added!$1:$1048576,MATCH(DATE(W$2,1,1),Value_Added!$A$1:$LI$1),FALSE)</f>
        <v>5915.3482160000003</v>
      </c>
      <c r="X1520" s="368">
        <f>+VLOOKUP($E1520,Value_Added!$1:$1048576,MATCH(DATE(X$2,1,1),Value_Added!$A$1:$LI$1),FALSE)</f>
        <v>5998.4927749999997</v>
      </c>
      <c r="Y1520" s="368">
        <f>+VLOOKUP($E1520,Value_Added!$1:$1048576,MATCH(DATE(Y$2,1,1),Value_Added!$A$1:$LI$1),FALSE)</f>
        <v>6082.201223</v>
      </c>
      <c r="Z1520" s="368">
        <f>+VLOOKUP($E1520,Value_Added!$1:$1048576,MATCH(DATE(Z$2,1,1),Value_Added!$A$1:$LI$1),FALSE)</f>
        <v>6165.7349610000001</v>
      </c>
      <c r="AA1520" s="368">
        <f>+VLOOKUP($E1520,Value_Added!$1:$1048576,MATCH(DATE(AA$2,1,1),Value_Added!$A$1:$LI$1),FALSE)</f>
        <v>6251.5948340000004</v>
      </c>
      <c r="AB1520" s="368">
        <f>+VLOOKUP($E1520,Value_Added!$1:$1048576,MATCH(DATE(AB$2,1,1),Value_Added!$A$1:$LI$1),FALSE)</f>
        <v>6340.5922769999997</v>
      </c>
      <c r="AC1520" s="368">
        <f>+VLOOKUP($E1520,Value_Added!$1:$1048576,MATCH(DATE(AC$2,1,1),Value_Added!$A$1:$LI$1),FALSE)</f>
        <v>6433.0212419999998</v>
      </c>
      <c r="AD1520" s="368">
        <f>+VLOOKUP($E1520,Value_Added!$1:$1048576,MATCH(DATE(AD$2,1,1),Value_Added!$A$1:$LI$1),FALSE)</f>
        <v>6529.1067949999997</v>
      </c>
      <c r="AE1520" s="368">
        <f>+VLOOKUP($E1520,Value_Added!$1:$1048576,MATCH(DATE(AE$2,1,1),Value_Added!$A$1:$LI$1),FALSE)</f>
        <v>6626.8176869999998</v>
      </c>
      <c r="AF1520" s="368">
        <f>+VLOOKUP($E1520,Value_Added!$1:$1048576,MATCH(DATE(AF$2,1,1),Value_Added!$A$1:$LI$1),FALSE)</f>
        <v>6773.1335369999997</v>
      </c>
      <c r="AG1520" s="368">
        <f>+VLOOKUP($E1520,Value_Added!$1:$1048576,MATCH(DATE(AG$2,1,1),Value_Added!$A$1:$LI$1),FALSE)</f>
        <v>6917.6733999999997</v>
      </c>
      <c r="AH1520" s="368">
        <f>+VLOOKUP($E1520,Value_Added!$1:$1048576,MATCH(DATE(AH$2,1,1),Value_Added!$A$1:$LI$1),FALSE)</f>
        <v>7066.7609009999996</v>
      </c>
      <c r="AI1520" s="368">
        <f>+VLOOKUP($E1520,Value_Added!$1:$1048576,MATCH(DATE(AI$2,1,1),Value_Added!$A$1:$LI$1),FALSE)</f>
        <v>7220.4542430000001</v>
      </c>
      <c r="AJ1520" s="368">
        <f>+VLOOKUP($E1520,Value_Added!$1:$1048576,MATCH(DATE(AJ$2,1,1),Value_Added!$A$1:$LI$1),FALSE)</f>
        <v>7377.8516900000004</v>
      </c>
      <c r="AK1520" s="368">
        <f>+VLOOKUP($E1520,Value_Added!$1:$1048576,MATCH(DATE(AK$2,1,1),Value_Added!$A$1:$LI$1),FALSE)</f>
        <v>7538.3192849999996</v>
      </c>
      <c r="AL1520" s="368">
        <f>+VLOOKUP($E1520,Value_Added!$1:$1048576,MATCH(DATE(AL$2,1,1),Value_Added!$A$1:$LI$1),FALSE)</f>
        <v>7701.1483850000004</v>
      </c>
      <c r="AM1520" s="368">
        <f>+VLOOKUP($E1520,Value_Added!$1:$1048576,MATCH(DATE(AM$2,1,1),Value_Added!$A$1:$LI$1),FALSE)</f>
        <v>7865.4464809999999</v>
      </c>
      <c r="AN1520" s="368">
        <f>+VLOOKUP($E1520,Value_Added!$1:$1048576,MATCH(DATE(AN$2,1,1),Value_Added!$A$1:$LI$1),FALSE)</f>
        <v>8030.4087179999997</v>
      </c>
      <c r="AO1520" s="368">
        <f>+VLOOKUP($E1520,Value_Added!$1:$1048576,MATCH(DATE(AO$2,1,1),Value_Added!$A$1:$LI$1),FALSE)</f>
        <v>8195.3973440000009</v>
      </c>
    </row>
    <row r="1521" spans="1:41" ht="15" customHeight="1" x14ac:dyDescent="0.35">
      <c r="A1521" s="394"/>
      <c r="B1521" s="392"/>
      <c r="C1521" s="139" t="s">
        <v>730</v>
      </c>
      <c r="D1521" s="95"/>
      <c r="E1521" s="65" t="s">
        <v>834</v>
      </c>
      <c r="F1521" s="368">
        <f>+VLOOKUP($E1521,Value_Added!$1:$1048576,MATCH(DATE(F$2,1,1),Value_Added!$A$1:$LI$1),FALSE)</f>
        <v>26157.912079999998</v>
      </c>
      <c r="G1521" s="368">
        <f>+VLOOKUP($E1521,Value_Added!$1:$1048576,MATCH(DATE(G$2,1,1),Value_Added!$A$1:$LI$1),FALSE)</f>
        <v>26924.813620000001</v>
      </c>
      <c r="H1521" s="368">
        <f>+VLOOKUP($E1521,Value_Added!$1:$1048576,MATCH(DATE(H$2,1,1),Value_Added!$A$1:$LI$1),FALSE)</f>
        <v>27624.62472</v>
      </c>
      <c r="I1521" s="368">
        <f>+VLOOKUP($E1521,Value_Added!$1:$1048576,MATCH(DATE(I$2,1,1),Value_Added!$A$1:$LI$1),FALSE)</f>
        <v>28330.447749999999</v>
      </c>
      <c r="J1521" s="368">
        <f>+VLOOKUP($E1521,Value_Added!$1:$1048576,MATCH(DATE(J$2,1,1),Value_Added!$A$1:$LI$1),FALSE)</f>
        <v>29082.682860000001</v>
      </c>
      <c r="K1521" s="368">
        <f>+VLOOKUP($E1521,Value_Added!$1:$1048576,MATCH(DATE(K$2,1,1),Value_Added!$A$1:$LI$1),FALSE)</f>
        <v>29924.25231</v>
      </c>
      <c r="L1521" s="368">
        <f>+VLOOKUP($E1521,Value_Added!$1:$1048576,MATCH(DATE(L$2,1,1),Value_Added!$A$1:$LI$1),FALSE)</f>
        <v>30549.86447</v>
      </c>
      <c r="M1521" s="368">
        <f>+VLOOKUP($E1521,Value_Added!$1:$1048576,MATCH(DATE(M$2,1,1),Value_Added!$A$1:$LI$1),FALSE)</f>
        <v>31195.67497</v>
      </c>
      <c r="N1521" s="368">
        <f>+VLOOKUP($E1521,Value_Added!$1:$1048576,MATCH(DATE(N$2,1,1),Value_Added!$A$1:$LI$1),FALSE)</f>
        <v>31809.047709999999</v>
      </c>
      <c r="O1521" s="368">
        <f>+VLOOKUP($E1521,Value_Added!$1:$1048576,MATCH(DATE(O$2,1,1),Value_Added!$A$1:$LI$1),FALSE)</f>
        <v>32372.239000000001</v>
      </c>
      <c r="P1521" s="368">
        <f>+VLOOKUP($E1521,Value_Added!$1:$1048576,MATCH(DATE(P$2,1,1),Value_Added!$A$1:$LI$1),FALSE)</f>
        <v>32870.848129999998</v>
      </c>
      <c r="Q1521" s="368">
        <f>+VLOOKUP($E1521,Value_Added!$1:$1048576,MATCH(DATE(Q$2,1,1),Value_Added!$A$1:$LI$1),FALSE)</f>
        <v>33349.377950000002</v>
      </c>
      <c r="R1521" s="368">
        <f>+VLOOKUP($E1521,Value_Added!$1:$1048576,MATCH(DATE(R$2,1,1),Value_Added!$A$1:$LI$1),FALSE)</f>
        <v>33837.846270000002</v>
      </c>
      <c r="S1521" s="368">
        <f>+VLOOKUP($E1521,Value_Added!$1:$1048576,MATCH(DATE(S$2,1,1),Value_Added!$A$1:$LI$1),FALSE)</f>
        <v>34340.57387</v>
      </c>
      <c r="T1521" s="368">
        <f>+VLOOKUP($E1521,Value_Added!$1:$1048576,MATCH(DATE(T$2,1,1),Value_Added!$A$1:$LI$1),FALSE)</f>
        <v>34855.435129999998</v>
      </c>
      <c r="U1521" s="368">
        <f>+VLOOKUP($E1521,Value_Added!$1:$1048576,MATCH(DATE(U$2,1,1),Value_Added!$A$1:$LI$1),FALSE)</f>
        <v>35380.027730000002</v>
      </c>
      <c r="V1521" s="368">
        <f>+VLOOKUP($E1521,Value_Added!$1:$1048576,MATCH(DATE(V$2,1,1),Value_Added!$A$1:$LI$1),FALSE)</f>
        <v>35847.176930000001</v>
      </c>
      <c r="W1521" s="368">
        <f>+VLOOKUP($E1521,Value_Added!$1:$1048576,MATCH(DATE(W$2,1,1),Value_Added!$A$1:$LI$1),FALSE)</f>
        <v>36323.434939999999</v>
      </c>
      <c r="X1521" s="368">
        <f>+VLOOKUP($E1521,Value_Added!$1:$1048576,MATCH(DATE(X$2,1,1),Value_Added!$A$1:$LI$1),FALSE)</f>
        <v>36798.918449999997</v>
      </c>
      <c r="Y1521" s="368">
        <f>+VLOOKUP($E1521,Value_Added!$1:$1048576,MATCH(DATE(Y$2,1,1),Value_Added!$A$1:$LI$1),FALSE)</f>
        <v>37274.37384</v>
      </c>
      <c r="Z1521" s="368">
        <f>+VLOOKUP($E1521,Value_Added!$1:$1048576,MATCH(DATE(Z$2,1,1),Value_Added!$A$1:$LI$1),FALSE)</f>
        <v>37749.707130000003</v>
      </c>
      <c r="AA1521" s="368">
        <f>+VLOOKUP($E1521,Value_Added!$1:$1048576,MATCH(DATE(AA$2,1,1),Value_Added!$A$1:$LI$1),FALSE)</f>
        <v>38238.435960000003</v>
      </c>
      <c r="AB1521" s="368">
        <f>+VLOOKUP($E1521,Value_Added!$1:$1048576,MATCH(DATE(AB$2,1,1),Value_Added!$A$1:$LI$1),FALSE)</f>
        <v>38746.508849999998</v>
      </c>
      <c r="AC1521" s="368">
        <f>+VLOOKUP($E1521,Value_Added!$1:$1048576,MATCH(DATE(AC$2,1,1),Value_Added!$A$1:$LI$1),FALSE)</f>
        <v>39276.648880000001</v>
      </c>
      <c r="AD1521" s="368">
        <f>+VLOOKUP($E1521,Value_Added!$1:$1048576,MATCH(DATE(AD$2,1,1),Value_Added!$A$1:$LI$1),FALSE)</f>
        <v>39830.673849999999</v>
      </c>
      <c r="AE1521" s="368">
        <f>+VLOOKUP($E1521,Value_Added!$1:$1048576,MATCH(DATE(AE$2,1,1),Value_Added!$A$1:$LI$1),FALSE)</f>
        <v>40400.809849999998</v>
      </c>
      <c r="AF1521" s="368">
        <f>+VLOOKUP($E1521,Value_Added!$1:$1048576,MATCH(DATE(AF$2,1,1),Value_Added!$A$1:$LI$1),FALSE)</f>
        <v>41325.766889999999</v>
      </c>
      <c r="AG1521" s="368">
        <f>+VLOOKUP($E1521,Value_Added!$1:$1048576,MATCH(DATE(AG$2,1,1),Value_Added!$A$1:$LI$1),FALSE)</f>
        <v>42230.007389999999</v>
      </c>
      <c r="AH1521" s="368">
        <f>+VLOOKUP($E1521,Value_Added!$1:$1048576,MATCH(DATE(AH$2,1,1),Value_Added!$A$1:$LI$1),FALSE)</f>
        <v>43159.379549999998</v>
      </c>
      <c r="AI1521" s="368">
        <f>+VLOOKUP($E1521,Value_Added!$1:$1048576,MATCH(DATE(AI$2,1,1),Value_Added!$A$1:$LI$1),FALSE)</f>
        <v>44113.608310000003</v>
      </c>
      <c r="AJ1521" s="368">
        <f>+VLOOKUP($E1521,Value_Added!$1:$1048576,MATCH(DATE(AJ$2,1,1),Value_Added!$A$1:$LI$1),FALSE)</f>
        <v>45086.275289999998</v>
      </c>
      <c r="AK1521" s="368">
        <f>+VLOOKUP($E1521,Value_Added!$1:$1048576,MATCH(DATE(AK$2,1,1),Value_Added!$A$1:$LI$1),FALSE)</f>
        <v>46074.189680000003</v>
      </c>
      <c r="AL1521" s="368">
        <f>+VLOOKUP($E1521,Value_Added!$1:$1048576,MATCH(DATE(AL$2,1,1),Value_Added!$A$1:$LI$1),FALSE)</f>
        <v>47073.138290000003</v>
      </c>
      <c r="AM1521" s="368">
        <f>+VLOOKUP($E1521,Value_Added!$1:$1048576,MATCH(DATE(AM$2,1,1),Value_Added!$A$1:$LI$1),FALSE)</f>
        <v>48078.097710000002</v>
      </c>
      <c r="AN1521" s="368">
        <f>+VLOOKUP($E1521,Value_Added!$1:$1048576,MATCH(DATE(AN$2,1,1),Value_Added!$A$1:$LI$1),FALSE)</f>
        <v>49084.52691</v>
      </c>
      <c r="AO1521" s="368">
        <f>+VLOOKUP($E1521,Value_Added!$1:$1048576,MATCH(DATE(AO$2,1,1),Value_Added!$A$1:$LI$1),FALSE)</f>
        <v>50088.782520000001</v>
      </c>
    </row>
    <row r="1522" spans="1:41" ht="15" customHeight="1" x14ac:dyDescent="0.35">
      <c r="A1522" s="394"/>
      <c r="B1522" s="392"/>
      <c r="C1522" s="139" t="s">
        <v>731</v>
      </c>
      <c r="D1522" s="95"/>
      <c r="E1522" s="65" t="s">
        <v>835</v>
      </c>
      <c r="F1522" s="368">
        <f>+VLOOKUP($E1522,Value_Added!$1:$1048576,MATCH(DATE(F$2,1,1),Value_Added!$A$1:$LI$1),FALSE)</f>
        <v>11098.418320000001</v>
      </c>
      <c r="G1522" s="368">
        <f>+VLOOKUP($E1522,Value_Added!$1:$1048576,MATCH(DATE(G$2,1,1),Value_Added!$A$1:$LI$1),FALSE)</f>
        <v>11400.18413</v>
      </c>
      <c r="H1522" s="368">
        <f>+VLOOKUP($E1522,Value_Added!$1:$1048576,MATCH(DATE(H$2,1,1),Value_Added!$A$1:$LI$1),FALSE)</f>
        <v>11695.967420000001</v>
      </c>
      <c r="I1522" s="368">
        <f>+VLOOKUP($E1522,Value_Added!$1:$1048576,MATCH(DATE(I$2,1,1),Value_Added!$A$1:$LI$1),FALSE)</f>
        <v>11994.445669999999</v>
      </c>
      <c r="J1522" s="368">
        <f>+VLOOKUP($E1522,Value_Added!$1:$1048576,MATCH(DATE(J$2,1,1),Value_Added!$A$1:$LI$1),FALSE)</f>
        <v>12311.45578</v>
      </c>
      <c r="K1522" s="368">
        <f>+VLOOKUP($E1522,Value_Added!$1:$1048576,MATCH(DATE(K$2,1,1),Value_Added!$A$1:$LI$1),FALSE)</f>
        <v>12664.696120000001</v>
      </c>
      <c r="L1522" s="368">
        <f>+VLOOKUP($E1522,Value_Added!$1:$1048576,MATCH(DATE(L$2,1,1),Value_Added!$A$1:$LI$1),FALSE)</f>
        <v>12943.60259</v>
      </c>
      <c r="M1522" s="368">
        <f>+VLOOKUP($E1522,Value_Added!$1:$1048576,MATCH(DATE(M$2,1,1),Value_Added!$A$1:$LI$1),FALSE)</f>
        <v>13224.630880000001</v>
      </c>
      <c r="N1522" s="368">
        <f>+VLOOKUP($E1522,Value_Added!$1:$1048576,MATCH(DATE(N$2,1,1),Value_Added!$A$1:$LI$1),FALSE)</f>
        <v>13497.814249999999</v>
      </c>
      <c r="O1522" s="368">
        <f>+VLOOKUP($E1522,Value_Added!$1:$1048576,MATCH(DATE(O$2,1,1),Value_Added!$A$1:$LI$1),FALSE)</f>
        <v>13758.72112</v>
      </c>
      <c r="P1522" s="368">
        <f>+VLOOKUP($E1522,Value_Added!$1:$1048576,MATCH(DATE(P$2,1,1),Value_Added!$A$1:$LI$1),FALSE)</f>
        <v>14003.13992</v>
      </c>
      <c r="Q1522" s="368">
        <f>+VLOOKUP($E1522,Value_Added!$1:$1048576,MATCH(DATE(Q$2,1,1),Value_Added!$A$1:$LI$1),FALSE)</f>
        <v>14239.862940000001</v>
      </c>
      <c r="R1522" s="368">
        <f>+VLOOKUP($E1522,Value_Added!$1:$1048576,MATCH(DATE(R$2,1,1),Value_Added!$A$1:$LI$1),FALSE)</f>
        <v>14477.577740000001</v>
      </c>
      <c r="S1522" s="368">
        <f>+VLOOKUP($E1522,Value_Added!$1:$1048576,MATCH(DATE(S$2,1,1),Value_Added!$A$1:$LI$1),FALSE)</f>
        <v>14718.240970000001</v>
      </c>
      <c r="T1522" s="368">
        <f>+VLOOKUP($E1522,Value_Added!$1:$1048576,MATCH(DATE(T$2,1,1),Value_Added!$A$1:$LI$1),FALSE)</f>
        <v>14962.048479999999</v>
      </c>
      <c r="U1522" s="368">
        <f>+VLOOKUP($E1522,Value_Added!$1:$1048576,MATCH(DATE(U$2,1,1),Value_Added!$A$1:$LI$1),FALSE)</f>
        <v>15209.279060000001</v>
      </c>
      <c r="V1522" s="368">
        <f>+VLOOKUP($E1522,Value_Added!$1:$1048576,MATCH(DATE(V$2,1,1),Value_Added!$A$1:$LI$1),FALSE)</f>
        <v>15440.519899999999</v>
      </c>
      <c r="W1522" s="368">
        <f>+VLOOKUP($E1522,Value_Added!$1:$1048576,MATCH(DATE(W$2,1,1),Value_Added!$A$1:$LI$1),FALSE)</f>
        <v>15674.38688</v>
      </c>
      <c r="X1522" s="368">
        <f>+VLOOKUP($E1522,Value_Added!$1:$1048576,MATCH(DATE(X$2,1,1),Value_Added!$A$1:$LI$1),FALSE)</f>
        <v>15910.429539999999</v>
      </c>
      <c r="Y1522" s="368">
        <f>+VLOOKUP($E1522,Value_Added!$1:$1048576,MATCH(DATE(Y$2,1,1),Value_Added!$A$1:$LI$1),FALSE)</f>
        <v>16150.82019</v>
      </c>
      <c r="Z1522" s="368">
        <f>+VLOOKUP($E1522,Value_Added!$1:$1048576,MATCH(DATE(Z$2,1,1),Value_Added!$A$1:$LI$1),FALSE)</f>
        <v>16395.29883</v>
      </c>
      <c r="AA1522" s="368">
        <f>+VLOOKUP($E1522,Value_Added!$1:$1048576,MATCH(DATE(AA$2,1,1),Value_Added!$A$1:$LI$1),FALSE)</f>
        <v>16649.006310000001</v>
      </c>
      <c r="AB1522" s="368">
        <f>+VLOOKUP($E1522,Value_Added!$1:$1048576,MATCH(DATE(AB$2,1,1),Value_Added!$A$1:$LI$1),FALSE)</f>
        <v>16914.352630000001</v>
      </c>
      <c r="AC1522" s="368">
        <f>+VLOOKUP($E1522,Value_Added!$1:$1048576,MATCH(DATE(AC$2,1,1),Value_Added!$A$1:$LI$1),FALSE)</f>
        <v>17192.77476</v>
      </c>
      <c r="AD1522" s="368">
        <f>+VLOOKUP($E1522,Value_Added!$1:$1048576,MATCH(DATE(AD$2,1,1),Value_Added!$A$1:$LI$1),FALSE)</f>
        <v>17485.481019999999</v>
      </c>
      <c r="AE1522" s="368">
        <f>+VLOOKUP($E1522,Value_Added!$1:$1048576,MATCH(DATE(AE$2,1,1),Value_Added!$A$1:$LI$1),FALSE)</f>
        <v>17789.4516</v>
      </c>
      <c r="AF1522" s="368">
        <f>+VLOOKUP($E1522,Value_Added!$1:$1048576,MATCH(DATE(AF$2,1,1),Value_Added!$A$1:$LI$1),FALSE)</f>
        <v>18228.097890000001</v>
      </c>
      <c r="AG1522" s="368">
        <f>+VLOOKUP($E1522,Value_Added!$1:$1048576,MATCH(DATE(AG$2,1,1),Value_Added!$A$1:$LI$1),FALSE)</f>
        <v>18669.32143</v>
      </c>
      <c r="AH1522" s="368">
        <f>+VLOOKUP($E1522,Value_Added!$1:$1048576,MATCH(DATE(AH$2,1,1),Value_Added!$A$1:$LI$1),FALSE)</f>
        <v>19122.871149999999</v>
      </c>
      <c r="AI1522" s="368">
        <f>+VLOOKUP($E1522,Value_Added!$1:$1048576,MATCH(DATE(AI$2,1,1),Value_Added!$A$1:$LI$1),FALSE)</f>
        <v>19588.030149999999</v>
      </c>
      <c r="AJ1522" s="368">
        <f>+VLOOKUP($E1522,Value_Added!$1:$1048576,MATCH(DATE(AJ$2,1,1),Value_Added!$A$1:$LI$1),FALSE)</f>
        <v>20062.222570000002</v>
      </c>
      <c r="AK1522" s="368">
        <f>+VLOOKUP($E1522,Value_Added!$1:$1048576,MATCH(DATE(AK$2,1,1),Value_Added!$A$1:$LI$1),FALSE)</f>
        <v>20543.41606</v>
      </c>
      <c r="AL1522" s="368">
        <f>+VLOOKUP($E1522,Value_Added!$1:$1048576,MATCH(DATE(AL$2,1,1),Value_Added!$A$1:$LI$1),FALSE)</f>
        <v>21029.467359999999</v>
      </c>
      <c r="AM1522" s="368">
        <f>+VLOOKUP($E1522,Value_Added!$1:$1048576,MATCH(DATE(AM$2,1,1),Value_Added!$A$1:$LI$1),FALSE)</f>
        <v>21518.072649999998</v>
      </c>
      <c r="AN1522" s="368">
        <f>+VLOOKUP($E1522,Value_Added!$1:$1048576,MATCH(DATE(AN$2,1,1),Value_Added!$A$1:$LI$1),FALSE)</f>
        <v>22007.13092</v>
      </c>
      <c r="AO1522" s="368">
        <f>+VLOOKUP($E1522,Value_Added!$1:$1048576,MATCH(DATE(AO$2,1,1),Value_Added!$A$1:$LI$1),FALSE)</f>
        <v>22494.910660000001</v>
      </c>
    </row>
    <row r="1523" spans="1:41" ht="15" customHeight="1" x14ac:dyDescent="0.35">
      <c r="A1523" s="394"/>
      <c r="B1523" s="392"/>
      <c r="C1523" s="139" t="s">
        <v>732</v>
      </c>
      <c r="D1523" s="95"/>
      <c r="E1523" s="65" t="s">
        <v>836</v>
      </c>
      <c r="F1523" s="368">
        <f>+VLOOKUP($E1523,Value_Added!$1:$1048576,MATCH(DATE(F$2,1,1),Value_Added!$A$1:$LI$1),FALSE)</f>
        <v>24619.511020000002</v>
      </c>
      <c r="G1523" s="368">
        <f>+VLOOKUP($E1523,Value_Added!$1:$1048576,MATCH(DATE(G$2,1,1),Value_Added!$A$1:$LI$1),FALSE)</f>
        <v>25332.698530000001</v>
      </c>
      <c r="H1523" s="368">
        <f>+VLOOKUP($E1523,Value_Added!$1:$1048576,MATCH(DATE(H$2,1,1),Value_Added!$A$1:$LI$1),FALSE)</f>
        <v>26011.096979999998</v>
      </c>
      <c r="I1523" s="368">
        <f>+VLOOKUP($E1523,Value_Added!$1:$1048576,MATCH(DATE(I$2,1,1),Value_Added!$A$1:$LI$1),FALSE)</f>
        <v>26669.03629</v>
      </c>
      <c r="J1523" s="368">
        <f>+VLOOKUP($E1523,Value_Added!$1:$1048576,MATCH(DATE(J$2,1,1),Value_Added!$A$1:$LI$1),FALSE)</f>
        <v>27362.906500000001</v>
      </c>
      <c r="K1523" s="368">
        <f>+VLOOKUP($E1523,Value_Added!$1:$1048576,MATCH(DATE(K$2,1,1),Value_Added!$A$1:$LI$1),FALSE)</f>
        <v>28133.739600000001</v>
      </c>
      <c r="L1523" s="368">
        <f>+VLOOKUP($E1523,Value_Added!$1:$1048576,MATCH(DATE(L$2,1,1),Value_Added!$A$1:$LI$1),FALSE)</f>
        <v>28731.654890000002</v>
      </c>
      <c r="M1523" s="368">
        <f>+VLOOKUP($E1523,Value_Added!$1:$1048576,MATCH(DATE(M$2,1,1),Value_Added!$A$1:$LI$1),FALSE)</f>
        <v>29337.850729999998</v>
      </c>
      <c r="N1523" s="368">
        <f>+VLOOKUP($E1523,Value_Added!$1:$1048576,MATCH(DATE(N$2,1,1),Value_Added!$A$1:$LI$1),FALSE)</f>
        <v>29920.427520000001</v>
      </c>
      <c r="O1523" s="368">
        <f>+VLOOKUP($E1523,Value_Added!$1:$1048576,MATCH(DATE(O$2,1,1),Value_Added!$A$1:$LI$1),FALSE)</f>
        <v>30462.483120000001</v>
      </c>
      <c r="P1523" s="368">
        <f>+VLOOKUP($E1523,Value_Added!$1:$1048576,MATCH(DATE(P$2,1,1),Value_Added!$A$1:$LI$1),FALSE)</f>
        <v>30946.409930000002</v>
      </c>
      <c r="Q1523" s="368">
        <f>+VLOOKUP($E1523,Value_Added!$1:$1048576,MATCH(DATE(Q$2,1,1),Value_Added!$A$1:$LI$1),FALSE)</f>
        <v>31422.73474</v>
      </c>
      <c r="R1523" s="368">
        <f>+VLOOKUP($E1523,Value_Added!$1:$1048576,MATCH(DATE(R$2,1,1),Value_Added!$A$1:$LI$1),FALSE)</f>
        <v>31914.034970000001</v>
      </c>
      <c r="S1523" s="368">
        <f>+VLOOKUP($E1523,Value_Added!$1:$1048576,MATCH(DATE(S$2,1,1),Value_Added!$A$1:$LI$1),FALSE)</f>
        <v>32425.414379999998</v>
      </c>
      <c r="T1523" s="368">
        <f>+VLOOKUP($E1523,Value_Added!$1:$1048576,MATCH(DATE(T$2,1,1),Value_Added!$A$1:$LI$1),FALSE)</f>
        <v>32956.381110000002</v>
      </c>
      <c r="U1523" s="368">
        <f>+VLOOKUP($E1523,Value_Added!$1:$1048576,MATCH(DATE(U$2,1,1),Value_Added!$A$1:$LI$1),FALSE)</f>
        <v>33505.636299999998</v>
      </c>
      <c r="V1523" s="368">
        <f>+VLOOKUP($E1523,Value_Added!$1:$1048576,MATCH(DATE(V$2,1,1),Value_Added!$A$1:$LI$1),FALSE)</f>
        <v>34011.5576</v>
      </c>
      <c r="W1523" s="368">
        <f>+VLOOKUP($E1523,Value_Added!$1:$1048576,MATCH(DATE(W$2,1,1),Value_Added!$A$1:$LI$1),FALSE)</f>
        <v>34531.470509999999</v>
      </c>
      <c r="X1523" s="368">
        <f>+VLOOKUP($E1523,Value_Added!$1:$1048576,MATCH(DATE(X$2,1,1),Value_Added!$A$1:$LI$1),FALSE)</f>
        <v>35059.601719999999</v>
      </c>
      <c r="Y1523" s="368">
        <f>+VLOOKUP($E1523,Value_Added!$1:$1048576,MATCH(DATE(Y$2,1,1),Value_Added!$A$1:$LI$1),FALSE)</f>
        <v>35598.630420000001</v>
      </c>
      <c r="Z1523" s="368">
        <f>+VLOOKUP($E1523,Value_Added!$1:$1048576,MATCH(DATE(Z$2,1,1),Value_Added!$A$1:$LI$1),FALSE)</f>
        <v>36148.546820000003</v>
      </c>
      <c r="AA1523" s="368">
        <f>+VLOOKUP($E1523,Value_Added!$1:$1048576,MATCH(DATE(AA$2,1,1),Value_Added!$A$1:$LI$1),FALSE)</f>
        <v>36723.269939999998</v>
      </c>
      <c r="AB1523" s="368">
        <f>+VLOOKUP($E1523,Value_Added!$1:$1048576,MATCH(DATE(AB$2,1,1),Value_Added!$A$1:$LI$1),FALSE)</f>
        <v>37327.821400000001</v>
      </c>
      <c r="AC1523" s="368">
        <f>+VLOOKUP($E1523,Value_Added!$1:$1048576,MATCH(DATE(AC$2,1,1),Value_Added!$A$1:$LI$1),FALSE)</f>
        <v>37964.446559999997</v>
      </c>
      <c r="AD1523" s="368">
        <f>+VLOOKUP($E1523,Value_Added!$1:$1048576,MATCH(DATE(AD$2,1,1),Value_Added!$A$1:$LI$1),FALSE)</f>
        <v>38634.59762</v>
      </c>
      <c r="AE1523" s="368">
        <f>+VLOOKUP($E1523,Value_Added!$1:$1048576,MATCH(DATE(AE$2,1,1),Value_Added!$A$1:$LI$1),FALSE)</f>
        <v>39331.543819999999</v>
      </c>
      <c r="AF1523" s="368">
        <f>+VLOOKUP($E1523,Value_Added!$1:$1048576,MATCH(DATE(AF$2,1,1),Value_Added!$A$1:$LI$1),FALSE)</f>
        <v>40298.082499999997</v>
      </c>
      <c r="AG1523" s="368">
        <f>+VLOOKUP($E1523,Value_Added!$1:$1048576,MATCH(DATE(AG$2,1,1),Value_Added!$A$1:$LI$1),FALSE)</f>
        <v>41263.784570000003</v>
      </c>
      <c r="AH1523" s="368">
        <f>+VLOOKUP($E1523,Value_Added!$1:$1048576,MATCH(DATE(AH$2,1,1),Value_Added!$A$1:$LI$1),FALSE)</f>
        <v>42250.110260000001</v>
      </c>
      <c r="AI1523" s="368">
        <f>+VLOOKUP($E1523,Value_Added!$1:$1048576,MATCH(DATE(AI$2,1,1),Value_Added!$A$1:$LI$1),FALSE)</f>
        <v>43255.866439999998</v>
      </c>
      <c r="AJ1523" s="368">
        <f>+VLOOKUP($E1523,Value_Added!$1:$1048576,MATCH(DATE(AJ$2,1,1),Value_Added!$A$1:$LI$1),FALSE)</f>
        <v>44275.451659999999</v>
      </c>
      <c r="AK1523" s="368">
        <f>+VLOOKUP($E1523,Value_Added!$1:$1048576,MATCH(DATE(AK$2,1,1),Value_Added!$A$1:$LI$1),FALSE)</f>
        <v>45306.850960000003</v>
      </c>
      <c r="AL1523" s="368">
        <f>+VLOOKUP($E1523,Value_Added!$1:$1048576,MATCH(DATE(AL$2,1,1),Value_Added!$A$1:$LI$1),FALSE)</f>
        <v>46345.74725</v>
      </c>
      <c r="AM1523" s="368">
        <f>+VLOOKUP($E1523,Value_Added!$1:$1048576,MATCH(DATE(AM$2,1,1),Value_Added!$A$1:$LI$1),FALSE)</f>
        <v>47387.127990000001</v>
      </c>
      <c r="AN1523" s="368">
        <f>+VLOOKUP($E1523,Value_Added!$1:$1048576,MATCH(DATE(AN$2,1,1),Value_Added!$A$1:$LI$1),FALSE)</f>
        <v>48426.288529999998</v>
      </c>
      <c r="AO1523" s="368">
        <f>+VLOOKUP($E1523,Value_Added!$1:$1048576,MATCH(DATE(AO$2,1,1),Value_Added!$A$1:$LI$1),FALSE)</f>
        <v>49459.320330000002</v>
      </c>
    </row>
    <row r="1524" spans="1:41" ht="15" customHeight="1" x14ac:dyDescent="0.35">
      <c r="A1524" s="394"/>
      <c r="B1524" s="392"/>
      <c r="C1524" s="139" t="s">
        <v>733</v>
      </c>
      <c r="D1524" s="95"/>
      <c r="E1524" s="65" t="s">
        <v>837</v>
      </c>
      <c r="F1524" s="368">
        <f>+VLOOKUP($E1524,Value_Added!$1:$1048576,MATCH(DATE(F$2,1,1),Value_Added!$A$1:$LI$1),FALSE)</f>
        <v>30230.665700000001</v>
      </c>
      <c r="G1524" s="368">
        <f>+VLOOKUP($E1524,Value_Added!$1:$1048576,MATCH(DATE(G$2,1,1),Value_Added!$A$1:$LI$1),FALSE)</f>
        <v>31335.48257</v>
      </c>
      <c r="H1524" s="368">
        <f>+VLOOKUP($E1524,Value_Added!$1:$1048576,MATCH(DATE(H$2,1,1),Value_Added!$A$1:$LI$1),FALSE)</f>
        <v>32348.62225</v>
      </c>
      <c r="I1524" s="368">
        <f>+VLOOKUP($E1524,Value_Added!$1:$1048576,MATCH(DATE(I$2,1,1),Value_Added!$A$1:$LI$1),FALSE)</f>
        <v>33356.795259999999</v>
      </c>
      <c r="J1524" s="368">
        <f>+VLOOKUP($E1524,Value_Added!$1:$1048576,MATCH(DATE(J$2,1,1),Value_Added!$A$1:$LI$1),FALSE)</f>
        <v>34398.757290000001</v>
      </c>
      <c r="K1524" s="368">
        <f>+VLOOKUP($E1524,Value_Added!$1:$1048576,MATCH(DATE(K$2,1,1),Value_Added!$A$1:$LI$1),FALSE)</f>
        <v>35508.837350000002</v>
      </c>
      <c r="L1524" s="368">
        <f>+VLOOKUP($E1524,Value_Added!$1:$1048576,MATCH(DATE(L$2,1,1),Value_Added!$A$1:$LI$1),FALSE)</f>
        <v>36306.310530000002</v>
      </c>
      <c r="M1524" s="368">
        <f>+VLOOKUP($E1524,Value_Added!$1:$1048576,MATCH(DATE(M$2,1,1),Value_Added!$A$1:$LI$1),FALSE)</f>
        <v>37125.506070000003</v>
      </c>
      <c r="N1524" s="368">
        <f>+VLOOKUP($E1524,Value_Added!$1:$1048576,MATCH(DATE(N$2,1,1),Value_Added!$A$1:$LI$1),FALSE)</f>
        <v>37920.93705</v>
      </c>
      <c r="O1524" s="368">
        <f>+VLOOKUP($E1524,Value_Added!$1:$1048576,MATCH(DATE(O$2,1,1),Value_Added!$A$1:$LI$1),FALSE)</f>
        <v>38682.215400000001</v>
      </c>
      <c r="P1524" s="368">
        <f>+VLOOKUP($E1524,Value_Added!$1:$1048576,MATCH(DATE(P$2,1,1),Value_Added!$A$1:$LI$1),FALSE)</f>
        <v>39400.216999999997</v>
      </c>
      <c r="Q1524" s="368">
        <f>+VLOOKUP($E1524,Value_Added!$1:$1048576,MATCH(DATE(Q$2,1,1),Value_Added!$A$1:$LI$1),FALSE)</f>
        <v>40106.813450000001</v>
      </c>
      <c r="R1524" s="368">
        <f>+VLOOKUP($E1524,Value_Added!$1:$1048576,MATCH(DATE(R$2,1,1),Value_Added!$A$1:$LI$1),FALSE)</f>
        <v>40816.0772</v>
      </c>
      <c r="S1524" s="368">
        <f>+VLOOKUP($E1524,Value_Added!$1:$1048576,MATCH(DATE(S$2,1,1),Value_Added!$A$1:$LI$1),FALSE)</f>
        <v>41530.628819999998</v>
      </c>
      <c r="T1524" s="368">
        <f>+VLOOKUP($E1524,Value_Added!$1:$1048576,MATCH(DATE(T$2,1,1),Value_Added!$A$1:$LI$1),FALSE)</f>
        <v>42251.18649</v>
      </c>
      <c r="U1524" s="368">
        <f>+VLOOKUP($E1524,Value_Added!$1:$1048576,MATCH(DATE(U$2,1,1),Value_Added!$A$1:$LI$1),FALSE)</f>
        <v>42979.261930000001</v>
      </c>
      <c r="V1524" s="368">
        <f>+VLOOKUP($E1524,Value_Added!$1:$1048576,MATCH(DATE(V$2,1,1),Value_Added!$A$1:$LI$1),FALSE)</f>
        <v>43612.546849999999</v>
      </c>
      <c r="W1524" s="368">
        <f>+VLOOKUP($E1524,Value_Added!$1:$1048576,MATCH(DATE(W$2,1,1),Value_Added!$A$1:$LI$1),FALSE)</f>
        <v>44266.499580000003</v>
      </c>
      <c r="X1524" s="368">
        <f>+VLOOKUP($E1524,Value_Added!$1:$1048576,MATCH(DATE(X$2,1,1),Value_Added!$A$1:$LI$1),FALSE)</f>
        <v>44931.000260000001</v>
      </c>
      <c r="Y1524" s="368">
        <f>+VLOOKUP($E1524,Value_Added!$1:$1048576,MATCH(DATE(Y$2,1,1),Value_Added!$A$1:$LI$1),FALSE)</f>
        <v>45609.756909999996</v>
      </c>
      <c r="Z1524" s="368">
        <f>+VLOOKUP($E1524,Value_Added!$1:$1048576,MATCH(DATE(Z$2,1,1),Value_Added!$A$1:$LI$1),FALSE)</f>
        <v>46305.475980000003</v>
      </c>
      <c r="AA1524" s="368">
        <f>+VLOOKUP($E1524,Value_Added!$1:$1048576,MATCH(DATE(AA$2,1,1),Value_Added!$A$1:$LI$1),FALSE)</f>
        <v>47028.790670000002</v>
      </c>
      <c r="AB1524" s="368">
        <f>+VLOOKUP($E1524,Value_Added!$1:$1048576,MATCH(DATE(AB$2,1,1),Value_Added!$A$1:$LI$1),FALSE)</f>
        <v>47784.893629999999</v>
      </c>
      <c r="AC1524" s="368">
        <f>+VLOOKUP($E1524,Value_Added!$1:$1048576,MATCH(DATE(AC$2,1,1),Value_Added!$A$1:$LI$1),FALSE)</f>
        <v>48576.688309999998</v>
      </c>
      <c r="AD1524" s="368">
        <f>+VLOOKUP($E1524,Value_Added!$1:$1048576,MATCH(DATE(AD$2,1,1),Value_Added!$A$1:$LI$1),FALSE)</f>
        <v>49406.572460000003</v>
      </c>
      <c r="AE1524" s="368">
        <f>+VLOOKUP($E1524,Value_Added!$1:$1048576,MATCH(DATE(AE$2,1,1),Value_Added!$A$1:$LI$1),FALSE)</f>
        <v>50269.803849999997</v>
      </c>
      <c r="AF1524" s="368">
        <f>+VLOOKUP($E1524,Value_Added!$1:$1048576,MATCH(DATE(AF$2,1,1),Value_Added!$A$1:$LI$1),FALSE)</f>
        <v>51565.826520000002</v>
      </c>
      <c r="AG1524" s="368">
        <f>+VLOOKUP($E1524,Value_Added!$1:$1048576,MATCH(DATE(AG$2,1,1),Value_Added!$A$1:$LI$1),FALSE)</f>
        <v>52838.809410000002</v>
      </c>
      <c r="AH1524" s="368">
        <f>+VLOOKUP($E1524,Value_Added!$1:$1048576,MATCH(DATE(AH$2,1,1),Value_Added!$A$1:$LI$1),FALSE)</f>
        <v>54135.016790000001</v>
      </c>
      <c r="AI1524" s="368">
        <f>+VLOOKUP($E1524,Value_Added!$1:$1048576,MATCH(DATE(AI$2,1,1),Value_Added!$A$1:$LI$1),FALSE)</f>
        <v>55454.507270000002</v>
      </c>
      <c r="AJ1524" s="368">
        <f>+VLOOKUP($E1524,Value_Added!$1:$1048576,MATCH(DATE(AJ$2,1,1),Value_Added!$A$1:$LI$1),FALSE)</f>
        <v>56792.302710000004</v>
      </c>
      <c r="AK1524" s="368">
        <f>+VLOOKUP($E1524,Value_Added!$1:$1048576,MATCH(DATE(AK$2,1,1),Value_Added!$A$1:$LI$1),FALSE)</f>
        <v>58145.176760000002</v>
      </c>
      <c r="AL1524" s="368">
        <f>+VLOOKUP($E1524,Value_Added!$1:$1048576,MATCH(DATE(AL$2,1,1),Value_Added!$A$1:$LI$1),FALSE)</f>
        <v>59509.30575</v>
      </c>
      <c r="AM1524" s="368">
        <f>+VLOOKUP($E1524,Value_Added!$1:$1048576,MATCH(DATE(AM$2,1,1),Value_Added!$A$1:$LI$1),FALSE)</f>
        <v>60880.577340000003</v>
      </c>
      <c r="AN1524" s="368">
        <f>+VLOOKUP($E1524,Value_Added!$1:$1048576,MATCH(DATE(AN$2,1,1),Value_Added!$A$1:$LI$1),FALSE)</f>
        <v>62255.214780000002</v>
      </c>
      <c r="AO1524" s="368">
        <f>+VLOOKUP($E1524,Value_Added!$1:$1048576,MATCH(DATE(AO$2,1,1),Value_Added!$A$1:$LI$1),FALSE)</f>
        <v>63630.120260000003</v>
      </c>
    </row>
    <row r="1525" spans="1:41" ht="15" customHeight="1" x14ac:dyDescent="0.35">
      <c r="A1525" s="394"/>
      <c r="B1525" s="392"/>
      <c r="C1525" s="139" t="s">
        <v>734</v>
      </c>
      <c r="D1525" s="95"/>
      <c r="E1525" s="65" t="s">
        <v>838</v>
      </c>
      <c r="F1525" s="368">
        <f>+VLOOKUP($E1525,Value_Added!$1:$1048576,MATCH(DATE(F$2,1,1),Value_Added!$A$1:$LI$1),FALSE)</f>
        <v>42407.62139</v>
      </c>
      <c r="G1525" s="368">
        <f>+VLOOKUP($E1525,Value_Added!$1:$1048576,MATCH(DATE(G$2,1,1),Value_Added!$A$1:$LI$1),FALSE)</f>
        <v>43306.501049999999</v>
      </c>
      <c r="H1525" s="368">
        <f>+VLOOKUP($E1525,Value_Added!$1:$1048576,MATCH(DATE(H$2,1,1),Value_Added!$A$1:$LI$1),FALSE)</f>
        <v>44260.911099999998</v>
      </c>
      <c r="I1525" s="368">
        <f>+VLOOKUP($E1525,Value_Added!$1:$1048576,MATCH(DATE(I$2,1,1),Value_Added!$A$1:$LI$1),FALSE)</f>
        <v>45266.213810000001</v>
      </c>
      <c r="J1525" s="368">
        <f>+VLOOKUP($E1525,Value_Added!$1:$1048576,MATCH(DATE(J$2,1,1),Value_Added!$A$1:$LI$1),FALSE)</f>
        <v>46375.580849999998</v>
      </c>
      <c r="K1525" s="368">
        <f>+VLOOKUP($E1525,Value_Added!$1:$1048576,MATCH(DATE(K$2,1,1),Value_Added!$A$1:$LI$1),FALSE)</f>
        <v>47647.177450000003</v>
      </c>
      <c r="L1525" s="368">
        <f>+VLOOKUP($E1525,Value_Added!$1:$1048576,MATCH(DATE(L$2,1,1),Value_Added!$A$1:$LI$1),FALSE)</f>
        <v>48740.55659</v>
      </c>
      <c r="M1525" s="368">
        <f>+VLOOKUP($E1525,Value_Added!$1:$1048576,MATCH(DATE(M$2,1,1),Value_Added!$A$1:$LI$1),FALSE)</f>
        <v>49826.947690000001</v>
      </c>
      <c r="N1525" s="368">
        <f>+VLOOKUP($E1525,Value_Added!$1:$1048576,MATCH(DATE(N$2,1,1),Value_Added!$A$1:$LI$1),FALSE)</f>
        <v>50889.138359999997</v>
      </c>
      <c r="O1525" s="368">
        <f>+VLOOKUP($E1525,Value_Added!$1:$1048576,MATCH(DATE(O$2,1,1),Value_Added!$A$1:$LI$1),FALSE)</f>
        <v>51923.837749999999</v>
      </c>
      <c r="P1525" s="368">
        <f>+VLOOKUP($E1525,Value_Added!$1:$1048576,MATCH(DATE(P$2,1,1),Value_Added!$A$1:$LI$1),FALSE)</f>
        <v>52933.463329999999</v>
      </c>
      <c r="Q1525" s="368">
        <f>+VLOOKUP($E1525,Value_Added!$1:$1048576,MATCH(DATE(Q$2,1,1),Value_Added!$A$1:$LI$1),FALSE)</f>
        <v>53938.791239999999</v>
      </c>
      <c r="R1525" s="368">
        <f>+VLOOKUP($E1525,Value_Added!$1:$1048576,MATCH(DATE(R$2,1,1),Value_Added!$A$1:$LI$1),FALSE)</f>
        <v>54973.34231</v>
      </c>
      <c r="S1525" s="368">
        <f>+VLOOKUP($E1525,Value_Added!$1:$1048576,MATCH(DATE(S$2,1,1),Value_Added!$A$1:$LI$1),FALSE)</f>
        <v>56034.528160000002</v>
      </c>
      <c r="T1525" s="368">
        <f>+VLOOKUP($E1525,Value_Added!$1:$1048576,MATCH(DATE(T$2,1,1),Value_Added!$A$1:$LI$1),FALSE)</f>
        <v>57112.085899999998</v>
      </c>
      <c r="U1525" s="368">
        <f>+VLOOKUP($E1525,Value_Added!$1:$1048576,MATCH(DATE(U$2,1,1),Value_Added!$A$1:$LI$1),FALSE)</f>
        <v>58198.91059</v>
      </c>
      <c r="V1525" s="368">
        <f>+VLOOKUP($E1525,Value_Added!$1:$1048576,MATCH(DATE(V$2,1,1),Value_Added!$A$1:$LI$1),FALSE)</f>
        <v>59245.636780000001</v>
      </c>
      <c r="W1525" s="368">
        <f>+VLOOKUP($E1525,Value_Added!$1:$1048576,MATCH(DATE(W$2,1,1),Value_Added!$A$1:$LI$1),FALSE)</f>
        <v>60286.07374</v>
      </c>
      <c r="X1525" s="368">
        <f>+VLOOKUP($E1525,Value_Added!$1:$1048576,MATCH(DATE(X$2,1,1),Value_Added!$A$1:$LI$1),FALSE)</f>
        <v>61321.507039999997</v>
      </c>
      <c r="Y1525" s="368">
        <f>+VLOOKUP($E1525,Value_Added!$1:$1048576,MATCH(DATE(Y$2,1,1),Value_Added!$A$1:$LI$1),FALSE)</f>
        <v>62358.73749</v>
      </c>
      <c r="Z1525" s="368">
        <f>+VLOOKUP($E1525,Value_Added!$1:$1048576,MATCH(DATE(Z$2,1,1),Value_Added!$A$1:$LI$1),FALSE)</f>
        <v>63396.639560000003</v>
      </c>
      <c r="AA1525" s="368">
        <f>+VLOOKUP($E1525,Value_Added!$1:$1048576,MATCH(DATE(AA$2,1,1),Value_Added!$A$1:$LI$1),FALSE)</f>
        <v>64455.805139999997</v>
      </c>
      <c r="AB1525" s="368">
        <f>+VLOOKUP($E1525,Value_Added!$1:$1048576,MATCH(DATE(AB$2,1,1),Value_Added!$A$1:$LI$1),FALSE)</f>
        <v>65542.828670000003</v>
      </c>
      <c r="AC1525" s="368">
        <f>+VLOOKUP($E1525,Value_Added!$1:$1048576,MATCH(DATE(AC$2,1,1),Value_Added!$A$1:$LI$1),FALSE)</f>
        <v>66660.003070000006</v>
      </c>
      <c r="AD1525" s="368">
        <f>+VLOOKUP($E1525,Value_Added!$1:$1048576,MATCH(DATE(AD$2,1,1),Value_Added!$A$1:$LI$1),FALSE)</f>
        <v>67808.728940000001</v>
      </c>
      <c r="AE1525" s="368">
        <f>+VLOOKUP($E1525,Value_Added!$1:$1048576,MATCH(DATE(AE$2,1,1),Value_Added!$A$1:$LI$1),FALSE)</f>
        <v>68969.485249999998</v>
      </c>
      <c r="AF1525" s="368">
        <f>+VLOOKUP($E1525,Value_Added!$1:$1048576,MATCH(DATE(AF$2,1,1),Value_Added!$A$1:$LI$1),FALSE)</f>
        <v>70532.524869999994</v>
      </c>
      <c r="AG1525" s="368">
        <f>+VLOOKUP($E1525,Value_Added!$1:$1048576,MATCH(DATE(AG$2,1,1),Value_Added!$A$1:$LI$1),FALSE)</f>
        <v>72127.566460000002</v>
      </c>
      <c r="AH1525" s="368">
        <f>+VLOOKUP($E1525,Value_Added!$1:$1048576,MATCH(DATE(AH$2,1,1),Value_Added!$A$1:$LI$1),FALSE)</f>
        <v>73765.121329999994</v>
      </c>
      <c r="AI1525" s="368">
        <f>+VLOOKUP($E1525,Value_Added!$1:$1048576,MATCH(DATE(AI$2,1,1),Value_Added!$A$1:$LI$1),FALSE)</f>
        <v>75440.467290000001</v>
      </c>
      <c r="AJ1525" s="368">
        <f>+VLOOKUP($E1525,Value_Added!$1:$1048576,MATCH(DATE(AJ$2,1,1),Value_Added!$A$1:$LI$1),FALSE)</f>
        <v>77146.746849999996</v>
      </c>
      <c r="AK1525" s="368">
        <f>+VLOOKUP($E1525,Value_Added!$1:$1048576,MATCH(DATE(AK$2,1,1),Value_Added!$A$1:$LI$1),FALSE)</f>
        <v>78879.222110000002</v>
      </c>
      <c r="AL1525" s="368">
        <f>+VLOOKUP($E1525,Value_Added!$1:$1048576,MATCH(DATE(AL$2,1,1),Value_Added!$A$1:$LI$1),FALSE)</f>
        <v>80633.063639999993</v>
      </c>
      <c r="AM1525" s="368">
        <f>+VLOOKUP($E1525,Value_Added!$1:$1048576,MATCH(DATE(AM$2,1,1),Value_Added!$A$1:$LI$1),FALSE)</f>
        <v>82401.981050000002</v>
      </c>
      <c r="AN1525" s="368">
        <f>+VLOOKUP($E1525,Value_Added!$1:$1048576,MATCH(DATE(AN$2,1,1),Value_Added!$A$1:$LI$1),FALSE)</f>
        <v>84180.093139999997</v>
      </c>
      <c r="AO1525" s="368">
        <f>+VLOOKUP($E1525,Value_Added!$1:$1048576,MATCH(DATE(AO$2,1,1),Value_Added!$A$1:$LI$1),FALSE)</f>
        <v>85962.599100000007</v>
      </c>
    </row>
    <row r="1526" spans="1:41" ht="15" customHeight="1" x14ac:dyDescent="0.35">
      <c r="A1526" s="394"/>
      <c r="B1526" s="392"/>
      <c r="C1526" s="139" t="s">
        <v>735</v>
      </c>
      <c r="D1526" s="95"/>
      <c r="E1526" s="65" t="s">
        <v>839</v>
      </c>
      <c r="F1526" s="368">
        <f>+VLOOKUP($E1526,Value_Added!$1:$1048576,MATCH(DATE(F$2,1,1),Value_Added!$A$1:$LI$1),FALSE)</f>
        <v>109662.0328</v>
      </c>
      <c r="G1526" s="368">
        <f>+VLOOKUP($E1526,Value_Added!$1:$1048576,MATCH(DATE(G$2,1,1),Value_Added!$A$1:$LI$1),FALSE)</f>
        <v>111374.624</v>
      </c>
      <c r="H1526" s="368">
        <f>+VLOOKUP($E1526,Value_Added!$1:$1048576,MATCH(DATE(H$2,1,1),Value_Added!$A$1:$LI$1),FALSE)</f>
        <v>113294.64509999999</v>
      </c>
      <c r="I1526" s="368">
        <f>+VLOOKUP($E1526,Value_Added!$1:$1048576,MATCH(DATE(I$2,1,1),Value_Added!$A$1:$LI$1),FALSE)</f>
        <v>115409.00199999999</v>
      </c>
      <c r="J1526" s="368">
        <f>+VLOOKUP($E1526,Value_Added!$1:$1048576,MATCH(DATE(J$2,1,1),Value_Added!$A$1:$LI$1),FALSE)</f>
        <v>117849.5194</v>
      </c>
      <c r="K1526" s="368">
        <f>+VLOOKUP($E1526,Value_Added!$1:$1048576,MATCH(DATE(K$2,1,1),Value_Added!$A$1:$LI$1),FALSE)</f>
        <v>120785.1378</v>
      </c>
      <c r="L1526" s="368">
        <f>+VLOOKUP($E1526,Value_Added!$1:$1048576,MATCH(DATE(L$2,1,1),Value_Added!$A$1:$LI$1),FALSE)</f>
        <v>123865.30100000001</v>
      </c>
      <c r="M1526" s="368">
        <f>+VLOOKUP($E1526,Value_Added!$1:$1048576,MATCH(DATE(M$2,1,1),Value_Added!$A$1:$LI$1),FALSE)</f>
        <v>127061.47040000001</v>
      </c>
      <c r="N1526" s="368">
        <f>+VLOOKUP($E1526,Value_Added!$1:$1048576,MATCH(DATE(N$2,1,1),Value_Added!$A$1:$LI$1),FALSE)</f>
        <v>130333.6899</v>
      </c>
      <c r="O1526" s="368">
        <f>+VLOOKUP($E1526,Value_Added!$1:$1048576,MATCH(DATE(O$2,1,1),Value_Added!$A$1:$LI$1),FALSE)</f>
        <v>133660.07579999999</v>
      </c>
      <c r="P1526" s="368">
        <f>+VLOOKUP($E1526,Value_Added!$1:$1048576,MATCH(DATE(P$2,1,1),Value_Added!$A$1:$LI$1),FALSE)</f>
        <v>137035.04370000001</v>
      </c>
      <c r="Q1526" s="368">
        <f>+VLOOKUP($E1526,Value_Added!$1:$1048576,MATCH(DATE(Q$2,1,1),Value_Added!$A$1:$LI$1),FALSE)</f>
        <v>140522.5894</v>
      </c>
      <c r="R1526" s="368">
        <f>+VLOOKUP($E1526,Value_Added!$1:$1048576,MATCH(DATE(R$2,1,1),Value_Added!$A$1:$LI$1),FALSE)</f>
        <v>144233.3382</v>
      </c>
      <c r="S1526" s="368">
        <f>+VLOOKUP($E1526,Value_Added!$1:$1048576,MATCH(DATE(S$2,1,1),Value_Added!$A$1:$LI$1),FALSE)</f>
        <v>148199.4258</v>
      </c>
      <c r="T1526" s="368">
        <f>+VLOOKUP($E1526,Value_Added!$1:$1048576,MATCH(DATE(T$2,1,1),Value_Added!$A$1:$LI$1),FALSE)</f>
        <v>152402.28909999999</v>
      </c>
      <c r="U1526" s="368">
        <f>+VLOOKUP($E1526,Value_Added!$1:$1048576,MATCH(DATE(U$2,1,1),Value_Added!$A$1:$LI$1),FALSE)</f>
        <v>156811.30009999999</v>
      </c>
      <c r="V1526" s="368">
        <f>+VLOOKUP($E1526,Value_Added!$1:$1048576,MATCH(DATE(V$2,1,1),Value_Added!$A$1:$LI$1),FALSE)</f>
        <v>161352.834</v>
      </c>
      <c r="W1526" s="368">
        <f>+VLOOKUP($E1526,Value_Added!$1:$1048576,MATCH(DATE(W$2,1,1),Value_Added!$A$1:$LI$1),FALSE)</f>
        <v>166008.60769999999</v>
      </c>
      <c r="X1526" s="368">
        <f>+VLOOKUP($E1526,Value_Added!$1:$1048576,MATCH(DATE(X$2,1,1),Value_Added!$A$1:$LI$1),FALSE)</f>
        <v>170763.027</v>
      </c>
      <c r="Y1526" s="368">
        <f>+VLOOKUP($E1526,Value_Added!$1:$1048576,MATCH(DATE(Y$2,1,1),Value_Added!$A$1:$LI$1),FALSE)</f>
        <v>175611.53469999999</v>
      </c>
      <c r="Z1526" s="368">
        <f>+VLOOKUP($E1526,Value_Added!$1:$1048576,MATCH(DATE(Z$2,1,1),Value_Added!$A$1:$LI$1),FALSE)</f>
        <v>180546.4522</v>
      </c>
      <c r="AA1526" s="368">
        <f>+VLOOKUP($E1526,Value_Added!$1:$1048576,MATCH(DATE(AA$2,1,1),Value_Added!$A$1:$LI$1),FALSE)</f>
        <v>185621.1165</v>
      </c>
      <c r="AB1526" s="368">
        <f>+VLOOKUP($E1526,Value_Added!$1:$1048576,MATCH(DATE(AB$2,1,1),Value_Added!$A$1:$LI$1),FALSE)</f>
        <v>190852.05910000001</v>
      </c>
      <c r="AC1526" s="368">
        <f>+VLOOKUP($E1526,Value_Added!$1:$1048576,MATCH(DATE(AC$2,1,1),Value_Added!$A$1:$LI$1),FALSE)</f>
        <v>196240.5821</v>
      </c>
      <c r="AD1526" s="368">
        <f>+VLOOKUP($E1526,Value_Added!$1:$1048576,MATCH(DATE(AD$2,1,1),Value_Added!$A$1:$LI$1),FALSE)</f>
        <v>201778.6943</v>
      </c>
      <c r="AE1526" s="368">
        <f>+VLOOKUP($E1526,Value_Added!$1:$1048576,MATCH(DATE(AE$2,1,1),Value_Added!$A$1:$LI$1),FALSE)</f>
        <v>207406.71280000001</v>
      </c>
      <c r="AF1526" s="368">
        <f>+VLOOKUP($E1526,Value_Added!$1:$1048576,MATCH(DATE(AF$2,1,1),Value_Added!$A$1:$LI$1),FALSE)</f>
        <v>213084.00690000001</v>
      </c>
      <c r="AG1526" s="368">
        <f>+VLOOKUP($E1526,Value_Added!$1:$1048576,MATCH(DATE(AG$2,1,1),Value_Added!$A$1:$LI$1),FALSE)</f>
        <v>218753.68460000001</v>
      </c>
      <c r="AH1526" s="368">
        <f>+VLOOKUP($E1526,Value_Added!$1:$1048576,MATCH(DATE(AH$2,1,1),Value_Added!$A$1:$LI$1),FALSE)</f>
        <v>224410.46859999999</v>
      </c>
      <c r="AI1526" s="368">
        <f>+VLOOKUP($E1526,Value_Added!$1:$1048576,MATCH(DATE(AI$2,1,1),Value_Added!$A$1:$LI$1),FALSE)</f>
        <v>230042.62030000001</v>
      </c>
      <c r="AJ1526" s="368">
        <f>+VLOOKUP($E1526,Value_Added!$1:$1048576,MATCH(DATE(AJ$2,1,1),Value_Added!$A$1:$LI$1),FALSE)</f>
        <v>235631.00529999999</v>
      </c>
      <c r="AK1526" s="368">
        <f>+VLOOKUP($E1526,Value_Added!$1:$1048576,MATCH(DATE(AK$2,1,1),Value_Added!$A$1:$LI$1),FALSE)</f>
        <v>241167.9186</v>
      </c>
      <c r="AL1526" s="368">
        <f>+VLOOKUP($E1526,Value_Added!$1:$1048576,MATCH(DATE(AL$2,1,1),Value_Added!$A$1:$LI$1),FALSE)</f>
        <v>246637.01939999999</v>
      </c>
      <c r="AM1526" s="368">
        <f>+VLOOKUP($E1526,Value_Added!$1:$1048576,MATCH(DATE(AM$2,1,1),Value_Added!$A$1:$LI$1),FALSE)</f>
        <v>252018.4307</v>
      </c>
      <c r="AN1526" s="368">
        <f>+VLOOKUP($E1526,Value_Added!$1:$1048576,MATCH(DATE(AN$2,1,1),Value_Added!$A$1:$LI$1),FALSE)</f>
        <v>257292.85930000001</v>
      </c>
      <c r="AO1526" s="368">
        <f>+VLOOKUP($E1526,Value_Added!$1:$1048576,MATCH(DATE(AO$2,1,1),Value_Added!$A$1:$LI$1),FALSE)</f>
        <v>262444.27380000002</v>
      </c>
    </row>
    <row r="1527" spans="1:41" ht="15" customHeight="1" x14ac:dyDescent="0.35">
      <c r="A1527" s="394"/>
      <c r="B1527" s="392"/>
      <c r="C1527" s="139" t="s">
        <v>736</v>
      </c>
      <c r="D1527" s="95"/>
      <c r="E1527" s="65" t="s">
        <v>840</v>
      </c>
      <c r="F1527" s="368">
        <f>+VLOOKUP($E1527,Value_Added!$1:$1048576,MATCH(DATE(F$2,1,1),Value_Added!$A$1:$LI$1),FALSE)</f>
        <v>1644.8043709999999</v>
      </c>
      <c r="G1527" s="368">
        <f>+VLOOKUP($E1527,Value_Added!$1:$1048576,MATCH(DATE(G$2,1,1),Value_Added!$A$1:$LI$1),FALSE)</f>
        <v>1670.6649279999999</v>
      </c>
      <c r="H1527" s="368">
        <f>+VLOOKUP($E1527,Value_Added!$1:$1048576,MATCH(DATE(H$2,1,1),Value_Added!$A$1:$LI$1),FALSE)</f>
        <v>1696.9647259999999</v>
      </c>
      <c r="I1527" s="368">
        <f>+VLOOKUP($E1527,Value_Added!$1:$1048576,MATCH(DATE(I$2,1,1),Value_Added!$A$1:$LI$1),FALSE)</f>
        <v>1724.2013280000001</v>
      </c>
      <c r="J1527" s="368">
        <f>+VLOOKUP($E1527,Value_Added!$1:$1048576,MATCH(DATE(J$2,1,1),Value_Added!$A$1:$LI$1),FALSE)</f>
        <v>1756.4593950000001</v>
      </c>
      <c r="K1527" s="368">
        <f>+VLOOKUP($E1527,Value_Added!$1:$1048576,MATCH(DATE(K$2,1,1),Value_Added!$A$1:$LI$1),FALSE)</f>
        <v>1798.8641009999999</v>
      </c>
      <c r="L1527" s="368">
        <f>+VLOOKUP($E1527,Value_Added!$1:$1048576,MATCH(DATE(L$2,1,1),Value_Added!$A$1:$LI$1),FALSE)</f>
        <v>1832.6627900000001</v>
      </c>
      <c r="M1527" s="368">
        <f>+VLOOKUP($E1527,Value_Added!$1:$1048576,MATCH(DATE(M$2,1,1),Value_Added!$A$1:$LI$1),FALSE)</f>
        <v>1865.306368</v>
      </c>
      <c r="N1527" s="368">
        <f>+VLOOKUP($E1527,Value_Added!$1:$1048576,MATCH(DATE(N$2,1,1),Value_Added!$A$1:$LI$1),FALSE)</f>
        <v>1894.944886</v>
      </c>
      <c r="O1527" s="368">
        <f>+VLOOKUP($E1527,Value_Added!$1:$1048576,MATCH(DATE(O$2,1,1),Value_Added!$A$1:$LI$1),FALSE)</f>
        <v>1920.3260319999999</v>
      </c>
      <c r="P1527" s="368">
        <f>+VLOOKUP($E1527,Value_Added!$1:$1048576,MATCH(DATE(P$2,1,1),Value_Added!$A$1:$LI$1),FALSE)</f>
        <v>1940.072171</v>
      </c>
      <c r="Q1527" s="368">
        <f>+VLOOKUP($E1527,Value_Added!$1:$1048576,MATCH(DATE(Q$2,1,1),Value_Added!$A$1:$LI$1),FALSE)</f>
        <v>1960.9116059999999</v>
      </c>
      <c r="R1527" s="368">
        <f>+VLOOKUP($E1527,Value_Added!$1:$1048576,MATCH(DATE(R$2,1,1),Value_Added!$A$1:$LI$1),FALSE)</f>
        <v>1984.189844</v>
      </c>
      <c r="S1527" s="368">
        <f>+VLOOKUP($E1527,Value_Added!$1:$1048576,MATCH(DATE(S$2,1,1),Value_Added!$A$1:$LI$1),FALSE)</f>
        <v>2010.0573649999999</v>
      </c>
      <c r="T1527" s="368">
        <f>+VLOOKUP($E1527,Value_Added!$1:$1048576,MATCH(DATE(T$2,1,1),Value_Added!$A$1:$LI$1),FALSE)</f>
        <v>2038.051305</v>
      </c>
      <c r="U1527" s="368">
        <f>+VLOOKUP($E1527,Value_Added!$1:$1048576,MATCH(DATE(U$2,1,1),Value_Added!$A$1:$LI$1),FALSE)</f>
        <v>2067.7371109999999</v>
      </c>
      <c r="V1527" s="368">
        <f>+VLOOKUP($E1527,Value_Added!$1:$1048576,MATCH(DATE(V$2,1,1),Value_Added!$A$1:$LI$1),FALSE)</f>
        <v>2095.1466449999998</v>
      </c>
      <c r="W1527" s="368">
        <f>+VLOOKUP($E1527,Value_Added!$1:$1048576,MATCH(DATE(W$2,1,1),Value_Added!$A$1:$LI$1),FALSE)</f>
        <v>2122.2615780000001</v>
      </c>
      <c r="X1527" s="368">
        <f>+VLOOKUP($E1527,Value_Added!$1:$1048576,MATCH(DATE(X$2,1,1),Value_Added!$A$1:$LI$1),FALSE)</f>
        <v>2147.84076</v>
      </c>
      <c r="Y1527" s="368">
        <f>+VLOOKUP($E1527,Value_Added!$1:$1048576,MATCH(DATE(Y$2,1,1),Value_Added!$A$1:$LI$1),FALSE)</f>
        <v>2170.867679</v>
      </c>
      <c r="Z1527" s="368">
        <f>+VLOOKUP($E1527,Value_Added!$1:$1048576,MATCH(DATE(Z$2,1,1),Value_Added!$A$1:$LI$1),FALSE)</f>
        <v>2193.2120709999999</v>
      </c>
      <c r="AA1527" s="368">
        <f>+VLOOKUP($E1527,Value_Added!$1:$1048576,MATCH(DATE(AA$2,1,1),Value_Added!$A$1:$LI$1),FALSE)</f>
        <v>2216.1765919999998</v>
      </c>
      <c r="AB1527" s="368">
        <f>+VLOOKUP($E1527,Value_Added!$1:$1048576,MATCH(DATE(AB$2,1,1),Value_Added!$A$1:$LI$1),FALSE)</f>
        <v>2240.1564939999998</v>
      </c>
      <c r="AC1527" s="368">
        <f>+VLOOKUP($E1527,Value_Added!$1:$1048576,MATCH(DATE(AC$2,1,1),Value_Added!$A$1:$LI$1),FALSE)</f>
        <v>2265.3542859999998</v>
      </c>
      <c r="AD1527" s="368">
        <f>+VLOOKUP($E1527,Value_Added!$1:$1048576,MATCH(DATE(AD$2,1,1),Value_Added!$A$1:$LI$1),FALSE)</f>
        <v>2291.929639</v>
      </c>
      <c r="AE1527" s="368">
        <f>+VLOOKUP($E1527,Value_Added!$1:$1048576,MATCH(DATE(AE$2,1,1),Value_Added!$A$1:$LI$1),FALSE)</f>
        <v>2319.3459889999999</v>
      </c>
      <c r="AF1527" s="368">
        <f>+VLOOKUP($E1527,Value_Added!$1:$1048576,MATCH(DATE(AF$2,1,1),Value_Added!$A$1:$LI$1),FALSE)</f>
        <v>2356.5256410000002</v>
      </c>
      <c r="AG1527" s="368">
        <f>+VLOOKUP($E1527,Value_Added!$1:$1048576,MATCH(DATE(AG$2,1,1),Value_Added!$A$1:$LI$1),FALSE)</f>
        <v>2395.6695519999998</v>
      </c>
      <c r="AH1527" s="368">
        <f>+VLOOKUP($E1527,Value_Added!$1:$1048576,MATCH(DATE(AH$2,1,1),Value_Added!$A$1:$LI$1),FALSE)</f>
        <v>2436.7479450000001</v>
      </c>
      <c r="AI1527" s="368">
        <f>+VLOOKUP($E1527,Value_Added!$1:$1048576,MATCH(DATE(AI$2,1,1),Value_Added!$A$1:$LI$1),FALSE)</f>
        <v>2479.4716530000001</v>
      </c>
      <c r="AJ1527" s="368">
        <f>+VLOOKUP($E1527,Value_Added!$1:$1048576,MATCH(DATE(AJ$2,1,1),Value_Added!$A$1:$LI$1),FALSE)</f>
        <v>2523.4604859999999</v>
      </c>
      <c r="AK1527" s="368">
        <f>+VLOOKUP($E1527,Value_Added!$1:$1048576,MATCH(DATE(AK$2,1,1),Value_Added!$A$1:$LI$1),FALSE)</f>
        <v>2568.6554970000002</v>
      </c>
      <c r="AL1527" s="368">
        <f>+VLOOKUP($E1527,Value_Added!$1:$1048576,MATCH(DATE(AL$2,1,1),Value_Added!$A$1:$LI$1),FALSE)</f>
        <v>2614.7980640000001</v>
      </c>
      <c r="AM1527" s="368">
        <f>+VLOOKUP($E1527,Value_Added!$1:$1048576,MATCH(DATE(AM$2,1,1),Value_Added!$A$1:$LI$1),FALSE)</f>
        <v>2661.5894979999998</v>
      </c>
      <c r="AN1527" s="368">
        <f>+VLOOKUP($E1527,Value_Added!$1:$1048576,MATCH(DATE(AN$2,1,1),Value_Added!$A$1:$LI$1),FALSE)</f>
        <v>2708.752927</v>
      </c>
      <c r="AO1527" s="368">
        <f>+VLOOKUP($E1527,Value_Added!$1:$1048576,MATCH(DATE(AO$2,1,1),Value_Added!$A$1:$LI$1),FALSE)</f>
        <v>2756.0634759999998</v>
      </c>
    </row>
    <row r="1528" spans="1:41" s="92" customFormat="1" ht="15" customHeight="1" x14ac:dyDescent="0.35">
      <c r="A1528" s="394"/>
      <c r="B1528" s="392"/>
      <c r="C1528" s="86" t="s">
        <v>741</v>
      </c>
      <c r="D1528" s="131"/>
      <c r="E1528" s="87" t="s">
        <v>841</v>
      </c>
      <c r="F1528" s="316">
        <f>+VLOOKUP($E1528,Value_Added!$1:$1048576,MATCH(DATE(F$2,1,1),Value_Added!$A$1:$LI$1),FALSE)</f>
        <v>48440.90092</v>
      </c>
      <c r="G1528" s="316">
        <f>+VLOOKUP($E1528,Value_Added!$1:$1048576,MATCH(DATE(G$2,1,1),Value_Added!$A$1:$LI$1),FALSE)</f>
        <v>49410.397279999997</v>
      </c>
      <c r="H1528" s="316">
        <f>+VLOOKUP($E1528,Value_Added!$1:$1048576,MATCH(DATE(H$2,1,1),Value_Added!$A$1:$LI$1),FALSE)</f>
        <v>50326.447549999997</v>
      </c>
      <c r="I1528" s="316">
        <f>+VLOOKUP($E1528,Value_Added!$1:$1048576,MATCH(DATE(I$2,1,1),Value_Added!$A$1:$LI$1),FALSE)</f>
        <v>51230.657619999998</v>
      </c>
      <c r="J1528" s="316">
        <f>+VLOOKUP($E1528,Value_Added!$1:$1048576,MATCH(DATE(J$2,1,1),Value_Added!$A$1:$LI$1),FALSE)</f>
        <v>52262.310219999999</v>
      </c>
      <c r="K1528" s="316">
        <f>+VLOOKUP($E1528,Value_Added!$1:$1048576,MATCH(DATE(K$2,1,1),Value_Added!$A$1:$LI$1),FALSE)</f>
        <v>53511.969089999999</v>
      </c>
      <c r="L1528" s="316">
        <f>+VLOOKUP($E1528,Value_Added!$1:$1048576,MATCH(DATE(L$2,1,1),Value_Added!$A$1:$LI$1),FALSE)</f>
        <v>54561.327369999999</v>
      </c>
      <c r="M1528" s="316">
        <f>+VLOOKUP($E1528,Value_Added!$1:$1048576,MATCH(DATE(M$2,1,1),Value_Added!$A$1:$LI$1),FALSE)</f>
        <v>55552.015610000002</v>
      </c>
      <c r="N1528" s="316">
        <f>+VLOOKUP($E1528,Value_Added!$1:$1048576,MATCH(DATE(N$2,1,1),Value_Added!$A$1:$LI$1),FALSE)</f>
        <v>56418.740579999998</v>
      </c>
      <c r="O1528" s="316">
        <f>+VLOOKUP($E1528,Value_Added!$1:$1048576,MATCH(DATE(O$2,1,1),Value_Added!$A$1:$LI$1),FALSE)</f>
        <v>57130.556620000003</v>
      </c>
      <c r="P1528" s="316">
        <f>+VLOOKUP($E1528,Value_Added!$1:$1048576,MATCH(DATE(P$2,1,1),Value_Added!$A$1:$LI$1),FALSE)</f>
        <v>57663.07101</v>
      </c>
      <c r="Q1528" s="316">
        <f>+VLOOKUP($E1528,Value_Added!$1:$1048576,MATCH(DATE(Q$2,1,1),Value_Added!$A$1:$LI$1),FALSE)</f>
        <v>58240.19354</v>
      </c>
      <c r="R1528" s="316">
        <f>+VLOOKUP($E1528,Value_Added!$1:$1048576,MATCH(DATE(R$2,1,1),Value_Added!$A$1:$LI$1),FALSE)</f>
        <v>58917.62472</v>
      </c>
      <c r="S1528" s="316">
        <f>+VLOOKUP($E1528,Value_Added!$1:$1048576,MATCH(DATE(S$2,1,1),Value_Added!$A$1:$LI$1),FALSE)</f>
        <v>59675.507729999998</v>
      </c>
      <c r="T1528" s="316">
        <f>+VLOOKUP($E1528,Value_Added!$1:$1048576,MATCH(DATE(T$2,1,1),Value_Added!$A$1:$LI$1),FALSE)</f>
        <v>60482.28873</v>
      </c>
      <c r="U1528" s="316">
        <f>+VLOOKUP($E1528,Value_Added!$1:$1048576,MATCH(DATE(U$2,1,1),Value_Added!$A$1:$LI$1),FALSE)</f>
        <v>61313.321000000004</v>
      </c>
      <c r="V1528" s="316">
        <f>+VLOOKUP($E1528,Value_Added!$1:$1048576,MATCH(DATE(V$2,1,1),Value_Added!$A$1:$LI$1),FALSE)</f>
        <v>62076.863969999999</v>
      </c>
      <c r="W1528" s="316">
        <f>+VLOOKUP($E1528,Value_Added!$1:$1048576,MATCH(DATE(W$2,1,1),Value_Added!$A$1:$LI$1),FALSE)</f>
        <v>62813.619319999998</v>
      </c>
      <c r="X1528" s="316">
        <f>+VLOOKUP($E1528,Value_Added!$1:$1048576,MATCH(DATE(X$2,1,1),Value_Added!$A$1:$LI$1),FALSE)</f>
        <v>63520.164049999999</v>
      </c>
      <c r="Y1528" s="316">
        <f>+VLOOKUP($E1528,Value_Added!$1:$1048576,MATCH(DATE(Y$2,1,1),Value_Added!$A$1:$LI$1),FALSE)</f>
        <v>64217.559500000003</v>
      </c>
      <c r="Z1528" s="316">
        <f>+VLOOKUP($E1528,Value_Added!$1:$1048576,MATCH(DATE(Z$2,1,1),Value_Added!$A$1:$LI$1),FALSE)</f>
        <v>64907.158869999999</v>
      </c>
      <c r="AA1528" s="316">
        <f>+VLOOKUP($E1528,Value_Added!$1:$1048576,MATCH(DATE(AA$2,1,1),Value_Added!$A$1:$LI$1),FALSE)</f>
        <v>65634.694409999996</v>
      </c>
      <c r="AB1528" s="316">
        <f>+VLOOKUP($E1528,Value_Added!$1:$1048576,MATCH(DATE(AB$2,1,1),Value_Added!$A$1:$LI$1),FALSE)</f>
        <v>66407.195869999996</v>
      </c>
      <c r="AC1528" s="316">
        <f>+VLOOKUP($E1528,Value_Added!$1:$1048576,MATCH(DATE(AC$2,1,1),Value_Added!$A$1:$LI$1),FALSE)</f>
        <v>67225.65221</v>
      </c>
      <c r="AD1528" s="316">
        <f>+VLOOKUP($E1528,Value_Added!$1:$1048576,MATCH(DATE(AD$2,1,1),Value_Added!$A$1:$LI$1),FALSE)</f>
        <v>68091.526979999995</v>
      </c>
      <c r="AE1528" s="316">
        <f>+VLOOKUP($E1528,Value_Added!$1:$1048576,MATCH(DATE(AE$2,1,1),Value_Added!$A$1:$LI$1),FALSE)</f>
        <v>68984.593049999996</v>
      </c>
      <c r="AF1528" s="316">
        <f>+VLOOKUP($E1528,Value_Added!$1:$1048576,MATCH(DATE(AF$2,1,1),Value_Added!$A$1:$LI$1),FALSE)</f>
        <v>70259.778919999997</v>
      </c>
      <c r="AG1528" s="316">
        <f>+VLOOKUP($E1528,Value_Added!$1:$1048576,MATCH(DATE(AG$2,1,1),Value_Added!$A$1:$LI$1),FALSE)</f>
        <v>71589.648459999997</v>
      </c>
      <c r="AH1528" s="316">
        <f>+VLOOKUP($E1528,Value_Added!$1:$1048576,MATCH(DATE(AH$2,1,1),Value_Added!$A$1:$LI$1),FALSE)</f>
        <v>73001.928079999998</v>
      </c>
      <c r="AI1528" s="316">
        <f>+VLOOKUP($E1528,Value_Added!$1:$1048576,MATCH(DATE(AI$2,1,1),Value_Added!$A$1:$LI$1),FALSE)</f>
        <v>74492.013510000004</v>
      </c>
      <c r="AJ1528" s="316">
        <f>+VLOOKUP($E1528,Value_Added!$1:$1048576,MATCH(DATE(AJ$2,1,1),Value_Added!$A$1:$LI$1),FALSE)</f>
        <v>76050.741850000006</v>
      </c>
      <c r="AK1528" s="316">
        <f>+VLOOKUP($E1528,Value_Added!$1:$1048576,MATCH(DATE(AK$2,1,1),Value_Added!$A$1:$LI$1),FALSE)</f>
        <v>77677.114419999998</v>
      </c>
      <c r="AL1528" s="316">
        <f>+VLOOKUP($E1528,Value_Added!$1:$1048576,MATCH(DATE(AL$2,1,1),Value_Added!$A$1:$LI$1),FALSE)</f>
        <v>79362.248420000004</v>
      </c>
      <c r="AM1528" s="316">
        <f>+VLOOKUP($E1528,Value_Added!$1:$1048576,MATCH(DATE(AM$2,1,1),Value_Added!$A$1:$LI$1),FALSE)</f>
        <v>81094.188639999993</v>
      </c>
      <c r="AN1528" s="316">
        <f>+VLOOKUP($E1528,Value_Added!$1:$1048576,MATCH(DATE(AN$2,1,1),Value_Added!$A$1:$LI$1),FALSE)</f>
        <v>82861.174710000007</v>
      </c>
      <c r="AO1528" s="316">
        <f>+VLOOKUP($E1528,Value_Added!$1:$1048576,MATCH(DATE(AO$2,1,1),Value_Added!$A$1:$LI$1),FALSE)</f>
        <v>84652.637010000006</v>
      </c>
    </row>
    <row r="1529" spans="1:41" ht="15" customHeight="1" x14ac:dyDescent="0.35">
      <c r="A1529" s="394"/>
      <c r="B1529" s="392"/>
      <c r="C1529" s="139" t="s">
        <v>602</v>
      </c>
      <c r="D1529" s="95"/>
      <c r="E1529" s="65" t="s">
        <v>842</v>
      </c>
      <c r="F1529" s="368">
        <f>+VLOOKUP($E1529,Value_Added!$1:$1048576,MATCH(DATE(F$2,1,1),Value_Added!$A$1:$LI$1),FALSE)</f>
        <v>2418.6248850000002</v>
      </c>
      <c r="G1529" s="368">
        <f>+VLOOKUP($E1529,Value_Added!$1:$1048576,MATCH(DATE(G$2,1,1),Value_Added!$A$1:$LI$1),FALSE)</f>
        <v>2460.7930820000001</v>
      </c>
      <c r="H1529" s="368">
        <f>+VLOOKUP($E1529,Value_Added!$1:$1048576,MATCH(DATE(H$2,1,1),Value_Added!$A$1:$LI$1),FALSE)</f>
        <v>2502.6651700000002</v>
      </c>
      <c r="I1529" s="368">
        <f>+VLOOKUP($E1529,Value_Added!$1:$1048576,MATCH(DATE(I$2,1,1),Value_Added!$A$1:$LI$1),FALSE)</f>
        <v>2545.2055359999999</v>
      </c>
      <c r="J1529" s="368">
        <f>+VLOOKUP($E1529,Value_Added!$1:$1048576,MATCH(DATE(J$2,1,1),Value_Added!$A$1:$LI$1),FALSE)</f>
        <v>2593.5417590000002</v>
      </c>
      <c r="K1529" s="368">
        <f>+VLOOKUP($E1529,Value_Added!$1:$1048576,MATCH(DATE(K$2,1,1),Value_Added!$A$1:$LI$1),FALSE)</f>
        <v>2651.6317330000002</v>
      </c>
      <c r="L1529" s="368">
        <f>+VLOOKUP($E1529,Value_Added!$1:$1048576,MATCH(DATE(L$2,1,1),Value_Added!$A$1:$LI$1),FALSE)</f>
        <v>2701.164049</v>
      </c>
      <c r="M1529" s="368">
        <f>+VLOOKUP($E1529,Value_Added!$1:$1048576,MATCH(DATE(M$2,1,1),Value_Added!$A$1:$LI$1),FALSE)</f>
        <v>2749.0254610000002</v>
      </c>
      <c r="N1529" s="368">
        <f>+VLOOKUP($E1529,Value_Added!$1:$1048576,MATCH(DATE(N$2,1,1),Value_Added!$A$1:$LI$1),FALSE)</f>
        <v>2794.0944370000002</v>
      </c>
      <c r="O1529" s="368">
        <f>+VLOOKUP($E1529,Value_Added!$1:$1048576,MATCH(DATE(O$2,1,1),Value_Added!$A$1:$LI$1),FALSE)</f>
        <v>2835.8711990000002</v>
      </c>
      <c r="P1529" s="368">
        <f>+VLOOKUP($E1529,Value_Added!$1:$1048576,MATCH(DATE(P$2,1,1),Value_Added!$A$1:$LI$1),FALSE)</f>
        <v>2873.9909090000001</v>
      </c>
      <c r="Q1529" s="368">
        <f>+VLOOKUP($E1529,Value_Added!$1:$1048576,MATCH(DATE(Q$2,1,1),Value_Added!$A$1:$LI$1),FALSE)</f>
        <v>2913.1578439999998</v>
      </c>
      <c r="R1529" s="368">
        <f>+VLOOKUP($E1529,Value_Added!$1:$1048576,MATCH(DATE(R$2,1,1),Value_Added!$A$1:$LI$1),FALSE)</f>
        <v>2954.6484409999998</v>
      </c>
      <c r="S1529" s="368">
        <f>+VLOOKUP($E1529,Value_Added!$1:$1048576,MATCH(DATE(S$2,1,1),Value_Added!$A$1:$LI$1),FALSE)</f>
        <v>2997.7616680000001</v>
      </c>
      <c r="T1529" s="368">
        <f>+VLOOKUP($E1529,Value_Added!$1:$1048576,MATCH(DATE(T$2,1,1),Value_Added!$A$1:$LI$1),FALSE)</f>
        <v>3041.5936369999999</v>
      </c>
      <c r="U1529" s="368">
        <f>+VLOOKUP($E1529,Value_Added!$1:$1048576,MATCH(DATE(U$2,1,1),Value_Added!$A$1:$LI$1),FALSE)</f>
        <v>3085.562046</v>
      </c>
      <c r="V1529" s="368">
        <f>+VLOOKUP($E1529,Value_Added!$1:$1048576,MATCH(DATE(V$2,1,1),Value_Added!$A$1:$LI$1),FALSE)</f>
        <v>3126.5353239999999</v>
      </c>
      <c r="W1529" s="368">
        <f>+VLOOKUP($E1529,Value_Added!$1:$1048576,MATCH(DATE(W$2,1,1),Value_Added!$A$1:$LI$1),FALSE)</f>
        <v>3166.42112</v>
      </c>
      <c r="X1529" s="368">
        <f>+VLOOKUP($E1529,Value_Added!$1:$1048576,MATCH(DATE(X$2,1,1),Value_Added!$A$1:$LI$1),FALSE)</f>
        <v>3205.1840320000001</v>
      </c>
      <c r="Y1529" s="368">
        <f>+VLOOKUP($E1529,Value_Added!$1:$1048576,MATCH(DATE(Y$2,1,1),Value_Added!$A$1:$LI$1),FALSE)</f>
        <v>3243.39768</v>
      </c>
      <c r="Z1529" s="368">
        <f>+VLOOKUP($E1529,Value_Added!$1:$1048576,MATCH(DATE(Z$2,1,1),Value_Added!$A$1:$LI$1),FALSE)</f>
        <v>3280.9830000000002</v>
      </c>
      <c r="AA1529" s="368">
        <f>+VLOOKUP($E1529,Value_Added!$1:$1048576,MATCH(DATE(AA$2,1,1),Value_Added!$A$1:$LI$1),FALSE)</f>
        <v>3319.5737089999998</v>
      </c>
      <c r="AB1529" s="368">
        <f>+VLOOKUP($E1529,Value_Added!$1:$1048576,MATCH(DATE(AB$2,1,1),Value_Added!$A$1:$LI$1),FALSE)</f>
        <v>3359.4354149999999</v>
      </c>
      <c r="AC1529" s="368">
        <f>+VLOOKUP($E1529,Value_Added!$1:$1048576,MATCH(DATE(AC$2,1,1),Value_Added!$A$1:$LI$1),FALSE)</f>
        <v>3400.6978509999999</v>
      </c>
      <c r="AD1529" s="368">
        <f>+VLOOKUP($E1529,Value_Added!$1:$1048576,MATCH(DATE(AD$2,1,1),Value_Added!$A$1:$LI$1),FALSE)</f>
        <v>3443.5031610000001</v>
      </c>
      <c r="AE1529" s="368">
        <f>+VLOOKUP($E1529,Value_Added!$1:$1048576,MATCH(DATE(AE$2,1,1),Value_Added!$A$1:$LI$1),FALSE)</f>
        <v>3486.8920859999998</v>
      </c>
      <c r="AF1529" s="368">
        <f>+VLOOKUP($E1529,Value_Added!$1:$1048576,MATCH(DATE(AF$2,1,1),Value_Added!$A$1:$LI$1),FALSE)</f>
        <v>3544.7526750000002</v>
      </c>
      <c r="AG1529" s="368">
        <f>+VLOOKUP($E1529,Value_Added!$1:$1048576,MATCH(DATE(AG$2,1,1),Value_Added!$A$1:$LI$1),FALSE)</f>
        <v>3604.7898</v>
      </c>
      <c r="AH1529" s="368">
        <f>+VLOOKUP($E1529,Value_Added!$1:$1048576,MATCH(DATE(AH$2,1,1),Value_Added!$A$1:$LI$1),FALSE)</f>
        <v>3667.5656009999998</v>
      </c>
      <c r="AI1529" s="368">
        <f>+VLOOKUP($E1529,Value_Added!$1:$1048576,MATCH(DATE(AI$2,1,1),Value_Added!$A$1:$LI$1),FALSE)</f>
        <v>3732.8457720000001</v>
      </c>
      <c r="AJ1529" s="368">
        <f>+VLOOKUP($E1529,Value_Added!$1:$1048576,MATCH(DATE(AJ$2,1,1),Value_Added!$A$1:$LI$1),FALSE)</f>
        <v>3800.239302</v>
      </c>
      <c r="AK1529" s="368">
        <f>+VLOOKUP($E1529,Value_Added!$1:$1048576,MATCH(DATE(AK$2,1,1),Value_Added!$A$1:$LI$1),FALSE)</f>
        <v>3869.5632000000001</v>
      </c>
      <c r="AL1529" s="368">
        <f>+VLOOKUP($E1529,Value_Added!$1:$1048576,MATCH(DATE(AL$2,1,1),Value_Added!$A$1:$LI$1),FALSE)</f>
        <v>3940.4597490000001</v>
      </c>
      <c r="AM1529" s="368">
        <f>+VLOOKUP($E1529,Value_Added!$1:$1048576,MATCH(DATE(AM$2,1,1),Value_Added!$A$1:$LI$1),FALSE)</f>
        <v>4012.507681</v>
      </c>
      <c r="AN1529" s="368">
        <f>+VLOOKUP($E1529,Value_Added!$1:$1048576,MATCH(DATE(AN$2,1,1),Value_Added!$A$1:$LI$1),FALSE)</f>
        <v>4085.321743</v>
      </c>
      <c r="AO1529" s="368">
        <f>+VLOOKUP($E1529,Value_Added!$1:$1048576,MATCH(DATE(AO$2,1,1),Value_Added!$A$1:$LI$1),FALSE)</f>
        <v>4158.5811620000004</v>
      </c>
    </row>
    <row r="1530" spans="1:41" ht="15" customHeight="1" x14ac:dyDescent="0.35">
      <c r="A1530" s="394"/>
      <c r="B1530" s="392"/>
      <c r="C1530" s="139" t="s">
        <v>603</v>
      </c>
      <c r="D1530" s="95"/>
      <c r="E1530" s="65" t="s">
        <v>843</v>
      </c>
      <c r="F1530" s="368">
        <f>+VLOOKUP($E1530,Value_Added!$1:$1048576,MATCH(DATE(F$2,1,1),Value_Added!$A$1:$LI$1),FALSE)</f>
        <v>34461.841740000003</v>
      </c>
      <c r="G1530" s="368">
        <f>+VLOOKUP($E1530,Value_Added!$1:$1048576,MATCH(DATE(G$2,1,1),Value_Added!$A$1:$LI$1),FALSE)</f>
        <v>35052.103900000002</v>
      </c>
      <c r="H1530" s="368">
        <f>+VLOOKUP($E1530,Value_Added!$1:$1048576,MATCH(DATE(H$2,1,1),Value_Added!$A$1:$LI$1),FALSE)</f>
        <v>35643.859929999999</v>
      </c>
      <c r="I1530" s="368">
        <f>+VLOOKUP($E1530,Value_Added!$1:$1048576,MATCH(DATE(I$2,1,1),Value_Added!$A$1:$LI$1),FALSE)</f>
        <v>36239.492409999999</v>
      </c>
      <c r="J1530" s="368">
        <f>+VLOOKUP($E1530,Value_Added!$1:$1048576,MATCH(DATE(J$2,1,1),Value_Added!$A$1:$LI$1),FALSE)</f>
        <v>36912.232649999998</v>
      </c>
      <c r="K1530" s="368">
        <f>+VLOOKUP($E1530,Value_Added!$1:$1048576,MATCH(DATE(K$2,1,1),Value_Added!$A$1:$LI$1),FALSE)</f>
        <v>37728.445010000003</v>
      </c>
      <c r="L1530" s="368">
        <f>+VLOOKUP($E1530,Value_Added!$1:$1048576,MATCH(DATE(L$2,1,1),Value_Added!$A$1:$LI$1),FALSE)</f>
        <v>38435.382949999999</v>
      </c>
      <c r="M1530" s="368">
        <f>+VLOOKUP($E1530,Value_Added!$1:$1048576,MATCH(DATE(M$2,1,1),Value_Added!$A$1:$LI$1),FALSE)</f>
        <v>39114.620069999997</v>
      </c>
      <c r="N1530" s="368">
        <f>+VLOOKUP($E1530,Value_Added!$1:$1048576,MATCH(DATE(N$2,1,1),Value_Added!$A$1:$LI$1),FALSE)</f>
        <v>39751.283739999999</v>
      </c>
      <c r="O1530" s="368">
        <f>+VLOOKUP($E1530,Value_Added!$1:$1048576,MATCH(DATE(O$2,1,1),Value_Added!$A$1:$LI$1),FALSE)</f>
        <v>40337.332479999997</v>
      </c>
      <c r="P1530" s="368">
        <f>+VLOOKUP($E1530,Value_Added!$1:$1048576,MATCH(DATE(P$2,1,1),Value_Added!$A$1:$LI$1),FALSE)</f>
        <v>40865.974190000001</v>
      </c>
      <c r="Q1530" s="368">
        <f>+VLOOKUP($E1530,Value_Added!$1:$1048576,MATCH(DATE(Q$2,1,1),Value_Added!$A$1:$LI$1),FALSE)</f>
        <v>41406.218690000002</v>
      </c>
      <c r="R1530" s="368">
        <f>+VLOOKUP($E1530,Value_Added!$1:$1048576,MATCH(DATE(R$2,1,1),Value_Added!$A$1:$LI$1),FALSE)</f>
        <v>41979.470979999998</v>
      </c>
      <c r="S1530" s="368">
        <f>+VLOOKUP($E1530,Value_Added!$1:$1048576,MATCH(DATE(S$2,1,1),Value_Added!$A$1:$LI$1),FALSE)</f>
        <v>42577.863189999996</v>
      </c>
      <c r="T1530" s="368">
        <f>+VLOOKUP($E1530,Value_Added!$1:$1048576,MATCH(DATE(T$2,1,1),Value_Added!$A$1:$LI$1),FALSE)</f>
        <v>43188.891300000003</v>
      </c>
      <c r="U1530" s="368">
        <f>+VLOOKUP($E1530,Value_Added!$1:$1048576,MATCH(DATE(U$2,1,1),Value_Added!$A$1:$LI$1),FALSE)</f>
        <v>43803.756730000001</v>
      </c>
      <c r="V1530" s="368">
        <f>+VLOOKUP($E1530,Value_Added!$1:$1048576,MATCH(DATE(V$2,1,1),Value_Added!$A$1:$LI$1),FALSE)</f>
        <v>44377.945800000001</v>
      </c>
      <c r="W1530" s="368">
        <f>+VLOOKUP($E1530,Value_Added!$1:$1048576,MATCH(DATE(W$2,1,1),Value_Added!$A$1:$LI$1),FALSE)</f>
        <v>44934.516280000003</v>
      </c>
      <c r="X1530" s="368">
        <f>+VLOOKUP($E1530,Value_Added!$1:$1048576,MATCH(DATE(X$2,1,1),Value_Added!$A$1:$LI$1),FALSE)</f>
        <v>45472.814409999999</v>
      </c>
      <c r="Y1530" s="368">
        <f>+VLOOKUP($E1530,Value_Added!$1:$1048576,MATCH(DATE(Y$2,1,1),Value_Added!$A$1:$LI$1),FALSE)</f>
        <v>46000.664660000002</v>
      </c>
      <c r="Z1530" s="368">
        <f>+VLOOKUP($E1530,Value_Added!$1:$1048576,MATCH(DATE(Z$2,1,1),Value_Added!$A$1:$LI$1),FALSE)</f>
        <v>46517.509969999999</v>
      </c>
      <c r="AA1530" s="368">
        <f>+VLOOKUP($E1530,Value_Added!$1:$1048576,MATCH(DATE(AA$2,1,1),Value_Added!$A$1:$LI$1),FALSE)</f>
        <v>47046.607779999998</v>
      </c>
      <c r="AB1530" s="368">
        <f>+VLOOKUP($E1530,Value_Added!$1:$1048576,MATCH(DATE(AB$2,1,1),Value_Added!$A$1:$LI$1),FALSE)</f>
        <v>47593.089840000001</v>
      </c>
      <c r="AC1530" s="368">
        <f>+VLOOKUP($E1530,Value_Added!$1:$1048576,MATCH(DATE(AC$2,1,1),Value_Added!$A$1:$LI$1),FALSE)</f>
        <v>48159.610849999997</v>
      </c>
      <c r="AD1530" s="368">
        <f>+VLOOKUP($E1530,Value_Added!$1:$1048576,MATCH(DATE(AD$2,1,1),Value_Added!$A$1:$LI$1),FALSE)</f>
        <v>48748.751960000001</v>
      </c>
      <c r="AE1530" s="368">
        <f>+VLOOKUP($E1530,Value_Added!$1:$1048576,MATCH(DATE(AE$2,1,1),Value_Added!$A$1:$LI$1),FALSE)</f>
        <v>49348.107770000002</v>
      </c>
      <c r="AF1530" s="368">
        <f>+VLOOKUP($E1530,Value_Added!$1:$1048576,MATCH(DATE(AF$2,1,1),Value_Added!$A$1:$LI$1),FALSE)</f>
        <v>50147.499309999999</v>
      </c>
      <c r="AG1530" s="368">
        <f>+VLOOKUP($E1530,Value_Added!$1:$1048576,MATCH(DATE(AG$2,1,1),Value_Added!$A$1:$LI$1),FALSE)</f>
        <v>50987.293149999998</v>
      </c>
      <c r="AH1530" s="368">
        <f>+VLOOKUP($E1530,Value_Added!$1:$1048576,MATCH(DATE(AH$2,1,1),Value_Added!$A$1:$LI$1),FALSE)</f>
        <v>51870.195549999997</v>
      </c>
      <c r="AI1530" s="368">
        <f>+VLOOKUP($E1530,Value_Added!$1:$1048576,MATCH(DATE(AI$2,1,1),Value_Added!$A$1:$LI$1),FALSE)</f>
        <v>52791.89776</v>
      </c>
      <c r="AJ1530" s="368">
        <f>+VLOOKUP($E1530,Value_Added!$1:$1048576,MATCH(DATE(AJ$2,1,1),Value_Added!$A$1:$LI$1),FALSE)</f>
        <v>53746.486749999996</v>
      </c>
      <c r="AK1530" s="368">
        <f>+VLOOKUP($E1530,Value_Added!$1:$1048576,MATCH(DATE(AK$2,1,1),Value_Added!$A$1:$LI$1),FALSE)</f>
        <v>54731.043420000002</v>
      </c>
      <c r="AL1530" s="368">
        <f>+VLOOKUP($E1530,Value_Added!$1:$1048576,MATCH(DATE(AL$2,1,1),Value_Added!$A$1:$LI$1),FALSE)</f>
        <v>55740.336320000002</v>
      </c>
      <c r="AM1530" s="368">
        <f>+VLOOKUP($E1530,Value_Added!$1:$1048576,MATCH(DATE(AM$2,1,1),Value_Added!$A$1:$LI$1),FALSE)</f>
        <v>56768.182050000003</v>
      </c>
      <c r="AN1530" s="368">
        <f>+VLOOKUP($E1530,Value_Added!$1:$1048576,MATCH(DATE(AN$2,1,1),Value_Added!$A$1:$LI$1),FALSE)</f>
        <v>57808.803010000003</v>
      </c>
      <c r="AO1530" s="368">
        <f>+VLOOKUP($E1530,Value_Added!$1:$1048576,MATCH(DATE(AO$2,1,1),Value_Added!$A$1:$LI$1),FALSE)</f>
        <v>58857.275390000003</v>
      </c>
    </row>
    <row r="1531" spans="1:41" ht="15" customHeight="1" x14ac:dyDescent="0.35">
      <c r="A1531" s="394"/>
      <c r="B1531" s="392"/>
      <c r="C1531" s="139" t="s">
        <v>604</v>
      </c>
      <c r="D1531" s="95"/>
      <c r="E1531" s="65" t="s">
        <v>844</v>
      </c>
      <c r="F1531" s="368">
        <f>+VLOOKUP($E1531,Value_Added!$1:$1048576,MATCH(DATE(F$2,1,1),Value_Added!$A$1:$LI$1),FALSE)</f>
        <v>1944.808188</v>
      </c>
      <c r="G1531" s="368">
        <f>+VLOOKUP($E1531,Value_Added!$1:$1048576,MATCH(DATE(G$2,1,1),Value_Added!$A$1:$LI$1),FALSE)</f>
        <v>2046.672849</v>
      </c>
      <c r="H1531" s="368">
        <f>+VLOOKUP($E1531,Value_Added!$1:$1048576,MATCH(DATE(H$2,1,1),Value_Added!$A$1:$LI$1),FALSE)</f>
        <v>2113.125188</v>
      </c>
      <c r="I1531" s="368">
        <f>+VLOOKUP($E1531,Value_Added!$1:$1048576,MATCH(DATE(I$2,1,1),Value_Added!$A$1:$LI$1),FALSE)</f>
        <v>2178.933215</v>
      </c>
      <c r="J1531" s="368">
        <f>+VLOOKUP($E1531,Value_Added!$1:$1048576,MATCH(DATE(J$2,1,1),Value_Added!$A$1:$LI$1),FALSE)</f>
        <v>2250.2739259999998</v>
      </c>
      <c r="K1531" s="368">
        <f>+VLOOKUP($E1531,Value_Added!$1:$1048576,MATCH(DATE(K$2,1,1),Value_Added!$A$1:$LI$1),FALSE)</f>
        <v>2325.4996569999998</v>
      </c>
      <c r="L1531" s="368">
        <f>+VLOOKUP($E1531,Value_Added!$1:$1048576,MATCH(DATE(L$2,1,1),Value_Added!$A$1:$LI$1),FALSE)</f>
        <v>2364.6933439999998</v>
      </c>
      <c r="M1531" s="368">
        <f>+VLOOKUP($E1531,Value_Added!$1:$1048576,MATCH(DATE(M$2,1,1),Value_Added!$A$1:$LI$1),FALSE)</f>
        <v>2415.7035879999999</v>
      </c>
      <c r="N1531" s="368">
        <f>+VLOOKUP($E1531,Value_Added!$1:$1048576,MATCH(DATE(N$2,1,1),Value_Added!$A$1:$LI$1),FALSE)</f>
        <v>2464.2248850000001</v>
      </c>
      <c r="O1531" s="368">
        <f>+VLOOKUP($E1531,Value_Added!$1:$1048576,MATCH(DATE(O$2,1,1),Value_Added!$A$1:$LI$1),FALSE)</f>
        <v>2508.2869380000002</v>
      </c>
      <c r="P1531" s="368">
        <f>+VLOOKUP($E1531,Value_Added!$1:$1048576,MATCH(DATE(P$2,1,1),Value_Added!$A$1:$LI$1),FALSE)</f>
        <v>2546.6766210000001</v>
      </c>
      <c r="Q1531" s="368">
        <f>+VLOOKUP($E1531,Value_Added!$1:$1048576,MATCH(DATE(Q$2,1,1),Value_Added!$A$1:$LI$1),FALSE)</f>
        <v>2587.6833449999999</v>
      </c>
      <c r="R1531" s="368">
        <f>+VLOOKUP($E1531,Value_Added!$1:$1048576,MATCH(DATE(R$2,1,1),Value_Added!$A$1:$LI$1),FALSE)</f>
        <v>2630.8848360000002</v>
      </c>
      <c r="S1531" s="368">
        <f>+VLOOKUP($E1531,Value_Added!$1:$1048576,MATCH(DATE(S$2,1,1),Value_Added!$A$1:$LI$1),FALSE)</f>
        <v>2675.3094799999999</v>
      </c>
      <c r="T1531" s="368">
        <f>+VLOOKUP($E1531,Value_Added!$1:$1048576,MATCH(DATE(T$2,1,1),Value_Added!$A$1:$LI$1),FALSE)</f>
        <v>2720.4217440000002</v>
      </c>
      <c r="U1531" s="368">
        <f>+VLOOKUP($E1531,Value_Added!$1:$1048576,MATCH(DATE(U$2,1,1),Value_Added!$A$1:$LI$1),FALSE)</f>
        <v>2766.047552</v>
      </c>
      <c r="V1531" s="368">
        <f>+VLOOKUP($E1531,Value_Added!$1:$1048576,MATCH(DATE(V$2,1,1),Value_Added!$A$1:$LI$1),FALSE)</f>
        <v>2802.8289110000001</v>
      </c>
      <c r="W1531" s="368">
        <f>+VLOOKUP($E1531,Value_Added!$1:$1048576,MATCH(DATE(W$2,1,1),Value_Added!$A$1:$LI$1),FALSE)</f>
        <v>2843.8439020000001</v>
      </c>
      <c r="X1531" s="368">
        <f>+VLOOKUP($E1531,Value_Added!$1:$1048576,MATCH(DATE(X$2,1,1),Value_Added!$A$1:$LI$1),FALSE)</f>
        <v>2886.038865</v>
      </c>
      <c r="Y1531" s="368">
        <f>+VLOOKUP($E1531,Value_Added!$1:$1048576,MATCH(DATE(Y$2,1,1),Value_Added!$A$1:$LI$1),FALSE)</f>
        <v>2929.9630590000002</v>
      </c>
      <c r="Z1531" s="368">
        <f>+VLOOKUP($E1531,Value_Added!$1:$1048576,MATCH(DATE(Z$2,1,1),Value_Added!$A$1:$LI$1),FALSE)</f>
        <v>2975.7531429999999</v>
      </c>
      <c r="AA1531" s="368">
        <f>+VLOOKUP($E1531,Value_Added!$1:$1048576,MATCH(DATE(AA$2,1,1),Value_Added!$A$1:$LI$1),FALSE)</f>
        <v>3024.5652209999998</v>
      </c>
      <c r="AB1531" s="368">
        <f>+VLOOKUP($E1531,Value_Added!$1:$1048576,MATCH(DATE(AB$2,1,1),Value_Added!$A$1:$LI$1),FALSE)</f>
        <v>3076.3054000000002</v>
      </c>
      <c r="AC1531" s="368">
        <f>+VLOOKUP($E1531,Value_Added!$1:$1048576,MATCH(DATE(AC$2,1,1),Value_Added!$A$1:$LI$1),FALSE)</f>
        <v>3130.7530069999998</v>
      </c>
      <c r="AD1531" s="368">
        <f>+VLOOKUP($E1531,Value_Added!$1:$1048576,MATCH(DATE(AD$2,1,1),Value_Added!$A$1:$LI$1),FALSE)</f>
        <v>3187.7787309999999</v>
      </c>
      <c r="AE1531" s="368">
        <f>+VLOOKUP($E1531,Value_Added!$1:$1048576,MATCH(DATE(AE$2,1,1),Value_Added!$A$1:$LI$1),FALSE)</f>
        <v>3246.960008</v>
      </c>
      <c r="AF1531" s="368">
        <f>+VLOOKUP($E1531,Value_Added!$1:$1048576,MATCH(DATE(AF$2,1,1),Value_Added!$A$1:$LI$1),FALSE)</f>
        <v>3359.1892130000001</v>
      </c>
      <c r="AG1531" s="368">
        <f>+VLOOKUP($E1531,Value_Added!$1:$1048576,MATCH(DATE(AG$2,1,1),Value_Added!$A$1:$LI$1),FALSE)</f>
        <v>3451.8685839999998</v>
      </c>
      <c r="AH1531" s="368">
        <f>+VLOOKUP($E1531,Value_Added!$1:$1048576,MATCH(DATE(AH$2,1,1),Value_Added!$A$1:$LI$1),FALSE)</f>
        <v>3544.8021100000001</v>
      </c>
      <c r="AI1531" s="368">
        <f>+VLOOKUP($E1531,Value_Added!$1:$1048576,MATCH(DATE(AI$2,1,1),Value_Added!$A$1:$LI$1),FALSE)</f>
        <v>3639.458365</v>
      </c>
      <c r="AJ1531" s="368">
        <f>+VLOOKUP($E1531,Value_Added!$1:$1048576,MATCH(DATE(AJ$2,1,1),Value_Added!$A$1:$LI$1),FALSE)</f>
        <v>3735.4680790000002</v>
      </c>
      <c r="AK1531" s="368">
        <f>+VLOOKUP($E1531,Value_Added!$1:$1048576,MATCH(DATE(AK$2,1,1),Value_Added!$A$1:$LI$1),FALSE)</f>
        <v>3832.8207130000001</v>
      </c>
      <c r="AL1531" s="368">
        <f>+VLOOKUP($E1531,Value_Added!$1:$1048576,MATCH(DATE(AL$2,1,1),Value_Added!$A$1:$LI$1),FALSE)</f>
        <v>3931.0956639999999</v>
      </c>
      <c r="AM1531" s="368">
        <f>+VLOOKUP($E1531,Value_Added!$1:$1048576,MATCH(DATE(AM$2,1,1),Value_Added!$A$1:$LI$1),FALSE)</f>
        <v>4029.8879430000002</v>
      </c>
      <c r="AN1531" s="368">
        <f>+VLOOKUP($E1531,Value_Added!$1:$1048576,MATCH(DATE(AN$2,1,1),Value_Added!$A$1:$LI$1),FALSE)</f>
        <v>4128.8737579999997</v>
      </c>
      <c r="AO1531" s="368">
        <f>+VLOOKUP($E1531,Value_Added!$1:$1048576,MATCH(DATE(AO$2,1,1),Value_Added!$A$1:$LI$1),FALSE)</f>
        <v>4227.819896</v>
      </c>
    </row>
    <row r="1532" spans="1:41" ht="15" customHeight="1" x14ac:dyDescent="0.35">
      <c r="A1532" s="394"/>
      <c r="B1532" s="392"/>
      <c r="C1532" s="139" t="s">
        <v>605</v>
      </c>
      <c r="D1532" s="95"/>
      <c r="E1532" s="65" t="s">
        <v>845</v>
      </c>
      <c r="F1532" s="368">
        <f>+VLOOKUP($E1532,Value_Added!$1:$1048576,MATCH(DATE(F$2,1,1),Value_Added!$A$1:$LI$1),FALSE)</f>
        <v>9615.6261040000009</v>
      </c>
      <c r="G1532" s="368">
        <f>+VLOOKUP($E1532,Value_Added!$1:$1048576,MATCH(DATE(G$2,1,1),Value_Added!$A$1:$LI$1),FALSE)</f>
        <v>9850.8274450000008</v>
      </c>
      <c r="H1532" s="368">
        <f>+VLOOKUP($E1532,Value_Added!$1:$1048576,MATCH(DATE(H$2,1,1),Value_Added!$A$1:$LI$1),FALSE)</f>
        <v>10066.797259999999</v>
      </c>
      <c r="I1532" s="368">
        <f>+VLOOKUP($E1532,Value_Added!$1:$1048576,MATCH(DATE(I$2,1,1),Value_Added!$A$1:$LI$1),FALSE)</f>
        <v>10267.026459999999</v>
      </c>
      <c r="J1532" s="368">
        <f>+VLOOKUP($E1532,Value_Added!$1:$1048576,MATCH(DATE(J$2,1,1),Value_Added!$A$1:$LI$1),FALSE)</f>
        <v>10506.26188</v>
      </c>
      <c r="K1532" s="368">
        <f>+VLOOKUP($E1532,Value_Added!$1:$1048576,MATCH(DATE(K$2,1,1),Value_Added!$A$1:$LI$1),FALSE)</f>
        <v>10806.3927</v>
      </c>
      <c r="L1532" s="368">
        <f>+VLOOKUP($E1532,Value_Added!$1:$1048576,MATCH(DATE(L$2,1,1),Value_Added!$A$1:$LI$1),FALSE)</f>
        <v>11060.087030000001</v>
      </c>
      <c r="M1532" s="368">
        <f>+VLOOKUP($E1532,Value_Added!$1:$1048576,MATCH(DATE(M$2,1,1),Value_Added!$A$1:$LI$1),FALSE)</f>
        <v>11272.666499999999</v>
      </c>
      <c r="N1532" s="368">
        <f>+VLOOKUP($E1532,Value_Added!$1:$1048576,MATCH(DATE(N$2,1,1),Value_Added!$A$1:$LI$1),FALSE)</f>
        <v>11409.13752</v>
      </c>
      <c r="O1532" s="368">
        <f>+VLOOKUP($E1532,Value_Added!$1:$1048576,MATCH(DATE(O$2,1,1),Value_Added!$A$1:$LI$1),FALSE)</f>
        <v>11449.066000000001</v>
      </c>
      <c r="P1532" s="368">
        <f>+VLOOKUP($E1532,Value_Added!$1:$1048576,MATCH(DATE(P$2,1,1),Value_Added!$A$1:$LI$1),FALSE)</f>
        <v>11376.42929</v>
      </c>
      <c r="Q1532" s="368">
        <f>+VLOOKUP($E1532,Value_Added!$1:$1048576,MATCH(DATE(Q$2,1,1),Value_Added!$A$1:$LI$1),FALSE)</f>
        <v>11333.13366</v>
      </c>
      <c r="R1532" s="368">
        <f>+VLOOKUP($E1532,Value_Added!$1:$1048576,MATCH(DATE(R$2,1,1),Value_Added!$A$1:$LI$1),FALSE)</f>
        <v>11352.62047</v>
      </c>
      <c r="S1532" s="368">
        <f>+VLOOKUP($E1532,Value_Added!$1:$1048576,MATCH(DATE(S$2,1,1),Value_Added!$A$1:$LI$1),FALSE)</f>
        <v>11424.573399999999</v>
      </c>
      <c r="T1532" s="368">
        <f>+VLOOKUP($E1532,Value_Added!$1:$1048576,MATCH(DATE(T$2,1,1),Value_Added!$A$1:$LI$1),FALSE)</f>
        <v>11531.38206</v>
      </c>
      <c r="U1532" s="368">
        <f>+VLOOKUP($E1532,Value_Added!$1:$1048576,MATCH(DATE(U$2,1,1),Value_Added!$A$1:$LI$1),FALSE)</f>
        <v>11657.954669999999</v>
      </c>
      <c r="V1532" s="368">
        <f>+VLOOKUP($E1532,Value_Added!$1:$1048576,MATCH(DATE(V$2,1,1),Value_Added!$A$1:$LI$1),FALSE)</f>
        <v>11769.55393</v>
      </c>
      <c r="W1532" s="368">
        <f>+VLOOKUP($E1532,Value_Added!$1:$1048576,MATCH(DATE(W$2,1,1),Value_Added!$A$1:$LI$1),FALSE)</f>
        <v>11868.838019999999</v>
      </c>
      <c r="X1532" s="368">
        <f>+VLOOKUP($E1532,Value_Added!$1:$1048576,MATCH(DATE(X$2,1,1),Value_Added!$A$1:$LI$1),FALSE)</f>
        <v>11956.126749999999</v>
      </c>
      <c r="Y1532" s="368">
        <f>+VLOOKUP($E1532,Value_Added!$1:$1048576,MATCH(DATE(Y$2,1,1),Value_Added!$A$1:$LI$1),FALSE)</f>
        <v>12043.534100000001</v>
      </c>
      <c r="Z1532" s="368">
        <f>+VLOOKUP($E1532,Value_Added!$1:$1048576,MATCH(DATE(Z$2,1,1),Value_Added!$A$1:$LI$1),FALSE)</f>
        <v>12132.912759999999</v>
      </c>
      <c r="AA1532" s="368">
        <f>+VLOOKUP($E1532,Value_Added!$1:$1048576,MATCH(DATE(AA$2,1,1),Value_Added!$A$1:$LI$1),FALSE)</f>
        <v>12243.947700000001</v>
      </c>
      <c r="AB1532" s="368">
        <f>+VLOOKUP($E1532,Value_Added!$1:$1048576,MATCH(DATE(AB$2,1,1),Value_Added!$A$1:$LI$1),FALSE)</f>
        <v>12378.36521</v>
      </c>
      <c r="AC1532" s="368">
        <f>+VLOOKUP($E1532,Value_Added!$1:$1048576,MATCH(DATE(AC$2,1,1),Value_Added!$A$1:$LI$1),FALSE)</f>
        <v>12534.5905</v>
      </c>
      <c r="AD1532" s="368">
        <f>+VLOOKUP($E1532,Value_Added!$1:$1048576,MATCH(DATE(AD$2,1,1),Value_Added!$A$1:$LI$1),FALSE)</f>
        <v>12711.493130000001</v>
      </c>
      <c r="AE1532" s="368">
        <f>+VLOOKUP($E1532,Value_Added!$1:$1048576,MATCH(DATE(AE$2,1,1),Value_Added!$A$1:$LI$1),FALSE)</f>
        <v>12902.63319</v>
      </c>
      <c r="AF1532" s="368">
        <f>+VLOOKUP($E1532,Value_Added!$1:$1048576,MATCH(DATE(AF$2,1,1),Value_Added!$A$1:$LI$1),FALSE)</f>
        <v>13208.33772</v>
      </c>
      <c r="AG1532" s="368">
        <f>+VLOOKUP($E1532,Value_Added!$1:$1048576,MATCH(DATE(AG$2,1,1),Value_Added!$A$1:$LI$1),FALSE)</f>
        <v>13545.69693</v>
      </c>
      <c r="AH1532" s="368">
        <f>+VLOOKUP($E1532,Value_Added!$1:$1048576,MATCH(DATE(AH$2,1,1),Value_Added!$A$1:$LI$1),FALSE)</f>
        <v>13919.364820000001</v>
      </c>
      <c r="AI1532" s="368">
        <f>+VLOOKUP($E1532,Value_Added!$1:$1048576,MATCH(DATE(AI$2,1,1),Value_Added!$A$1:$LI$1),FALSE)</f>
        <v>14327.811610000001</v>
      </c>
      <c r="AJ1532" s="368">
        <f>+VLOOKUP($E1532,Value_Added!$1:$1048576,MATCH(DATE(AJ$2,1,1),Value_Added!$A$1:$LI$1),FALSE)</f>
        <v>14768.54772</v>
      </c>
      <c r="AK1532" s="368">
        <f>+VLOOKUP($E1532,Value_Added!$1:$1048576,MATCH(DATE(AK$2,1,1),Value_Added!$A$1:$LI$1),FALSE)</f>
        <v>15243.687089999999</v>
      </c>
      <c r="AL1532" s="368">
        <f>+VLOOKUP($E1532,Value_Added!$1:$1048576,MATCH(DATE(AL$2,1,1),Value_Added!$A$1:$LI$1),FALSE)</f>
        <v>15750.356690000001</v>
      </c>
      <c r="AM1532" s="368">
        <f>+VLOOKUP($E1532,Value_Added!$1:$1048576,MATCH(DATE(AM$2,1,1),Value_Added!$A$1:$LI$1),FALSE)</f>
        <v>16283.61097</v>
      </c>
      <c r="AN1532" s="368">
        <f>+VLOOKUP($E1532,Value_Added!$1:$1048576,MATCH(DATE(AN$2,1,1),Value_Added!$A$1:$LI$1),FALSE)</f>
        <v>16838.176210000001</v>
      </c>
      <c r="AO1532" s="368">
        <f>+VLOOKUP($E1532,Value_Added!$1:$1048576,MATCH(DATE(AO$2,1,1),Value_Added!$A$1:$LI$1),FALSE)</f>
        <v>17408.96056</v>
      </c>
    </row>
    <row r="1533" spans="1:41" s="92" customFormat="1" ht="15" customHeight="1" x14ac:dyDescent="0.35">
      <c r="A1533" s="394"/>
      <c r="B1533" s="392"/>
      <c r="C1533" s="86" t="s">
        <v>742</v>
      </c>
      <c r="D1533" s="131"/>
      <c r="E1533" s="87" t="s">
        <v>846</v>
      </c>
      <c r="F1533" s="316">
        <f>+VLOOKUP($E1533,Value_Added!$1:$1048576,MATCH(DATE(F$2,1,1),Value_Added!$A$1:$LI$1),FALSE)</f>
        <v>1510701.8559999999</v>
      </c>
      <c r="G1533" s="316">
        <f>+VLOOKUP($E1533,Value_Added!$1:$1048576,MATCH(DATE(G$2,1,1),Value_Added!$A$1:$LI$1),FALSE)</f>
        <v>1536060.723</v>
      </c>
      <c r="H1533" s="316">
        <f>+VLOOKUP($E1533,Value_Added!$1:$1048576,MATCH(DATE(H$2,1,1),Value_Added!$A$1:$LI$1),FALSE)</f>
        <v>1563257.682</v>
      </c>
      <c r="I1533" s="316">
        <f>+VLOOKUP($E1533,Value_Added!$1:$1048576,MATCH(DATE(I$2,1,1),Value_Added!$A$1:$LI$1),FALSE)</f>
        <v>1592301.726</v>
      </c>
      <c r="J1533" s="316">
        <f>+VLOOKUP($E1533,Value_Added!$1:$1048576,MATCH(DATE(J$2,1,1),Value_Added!$A$1:$LI$1),FALSE)</f>
        <v>1624800.6440000001</v>
      </c>
      <c r="K1533" s="316">
        <f>+VLOOKUP($E1533,Value_Added!$1:$1048576,MATCH(DATE(K$2,1,1),Value_Added!$A$1:$LI$1),FALSE)</f>
        <v>1662417.835</v>
      </c>
      <c r="L1533" s="316">
        <f>+VLOOKUP($E1533,Value_Added!$1:$1048576,MATCH(DATE(L$2,1,1),Value_Added!$A$1:$LI$1),FALSE)</f>
        <v>1697379.3489999999</v>
      </c>
      <c r="M1533" s="316">
        <f>+VLOOKUP($E1533,Value_Added!$1:$1048576,MATCH(DATE(M$2,1,1),Value_Added!$A$1:$LI$1),FALSE)</f>
        <v>1731972.554</v>
      </c>
      <c r="N1533" s="316">
        <f>+VLOOKUP($E1533,Value_Added!$1:$1048576,MATCH(DATE(N$2,1,1),Value_Added!$A$1:$LI$1),FALSE)</f>
        <v>1765908.125</v>
      </c>
      <c r="O1533" s="316">
        <f>+VLOOKUP($E1533,Value_Added!$1:$1048576,MATCH(DATE(O$2,1,1),Value_Added!$A$1:$LI$1),FALSE)</f>
        <v>1799217.7439999999</v>
      </c>
      <c r="P1533" s="316">
        <f>+VLOOKUP($E1533,Value_Added!$1:$1048576,MATCH(DATE(P$2,1,1),Value_Added!$A$1:$LI$1),FALSE)</f>
        <v>1832259.6270000001</v>
      </c>
      <c r="Q1533" s="316">
        <f>+VLOOKUP($E1533,Value_Added!$1:$1048576,MATCH(DATE(Q$2,1,1),Value_Added!$A$1:$LI$1),FALSE)</f>
        <v>1864744.862</v>
      </c>
      <c r="R1533" s="316">
        <f>+VLOOKUP($E1533,Value_Added!$1:$1048576,MATCH(DATE(R$2,1,1),Value_Added!$A$1:$LI$1),FALSE)</f>
        <v>1897927.5349999999</v>
      </c>
      <c r="S1533" s="316">
        <f>+VLOOKUP($E1533,Value_Added!$1:$1048576,MATCH(DATE(S$2,1,1),Value_Added!$A$1:$LI$1),FALSE)</f>
        <v>1931745.8030000001</v>
      </c>
      <c r="T1533" s="316">
        <f>+VLOOKUP($E1533,Value_Added!$1:$1048576,MATCH(DATE(T$2,1,1),Value_Added!$A$1:$LI$1),FALSE)</f>
        <v>1965809.4310000001</v>
      </c>
      <c r="U1533" s="316">
        <f>+VLOOKUP($E1533,Value_Added!$1:$1048576,MATCH(DATE(U$2,1,1),Value_Added!$A$1:$LI$1),FALSE)</f>
        <v>1999827.8940000001</v>
      </c>
      <c r="V1533" s="316">
        <f>+VLOOKUP($E1533,Value_Added!$1:$1048576,MATCH(DATE(V$2,1,1),Value_Added!$A$1:$LI$1),FALSE)</f>
        <v>2032730.767</v>
      </c>
      <c r="W1533" s="316">
        <f>+VLOOKUP($E1533,Value_Added!$1:$1048576,MATCH(DATE(W$2,1,1),Value_Added!$A$1:$LI$1),FALSE)</f>
        <v>2065000.0460000001</v>
      </c>
      <c r="X1533" s="316">
        <f>+VLOOKUP($E1533,Value_Added!$1:$1048576,MATCH(DATE(X$2,1,1),Value_Added!$A$1:$LI$1),FALSE)</f>
        <v>2096683.125</v>
      </c>
      <c r="Y1533" s="316">
        <f>+VLOOKUP($E1533,Value_Added!$1:$1048576,MATCH(DATE(Y$2,1,1),Value_Added!$A$1:$LI$1),FALSE)</f>
        <v>2127950.1379999998</v>
      </c>
      <c r="Z1533" s="316">
        <f>+VLOOKUP($E1533,Value_Added!$1:$1048576,MATCH(DATE(Z$2,1,1),Value_Added!$A$1:$LI$1),FALSE)</f>
        <v>2158705.463</v>
      </c>
      <c r="AA1533" s="316">
        <f>+VLOOKUP($E1533,Value_Added!$1:$1048576,MATCH(DATE(AA$2,1,1),Value_Added!$A$1:$LI$1),FALSE)</f>
        <v>2189573.5269999998</v>
      </c>
      <c r="AB1533" s="316">
        <f>+VLOOKUP($E1533,Value_Added!$1:$1048576,MATCH(DATE(AB$2,1,1),Value_Added!$A$1:$LI$1),FALSE)</f>
        <v>2220764.2110000001</v>
      </c>
      <c r="AC1533" s="316">
        <f>+VLOOKUP($E1533,Value_Added!$1:$1048576,MATCH(DATE(AC$2,1,1),Value_Added!$A$1:$LI$1),FALSE)</f>
        <v>2252361.6340000001</v>
      </c>
      <c r="AD1533" s="316">
        <f>+VLOOKUP($E1533,Value_Added!$1:$1048576,MATCH(DATE(AD$2,1,1),Value_Added!$A$1:$LI$1),FALSE)</f>
        <v>2284429.9479999999</v>
      </c>
      <c r="AE1533" s="316">
        <f>+VLOOKUP($E1533,Value_Added!$1:$1048576,MATCH(DATE(AE$2,1,1),Value_Added!$A$1:$LI$1),FALSE)</f>
        <v>2316240.2719999999</v>
      </c>
      <c r="AF1533" s="316">
        <f>+VLOOKUP($E1533,Value_Added!$1:$1048576,MATCH(DATE(AF$2,1,1),Value_Added!$A$1:$LI$1),FALSE)</f>
        <v>2353920.3149999999</v>
      </c>
      <c r="AG1533" s="316">
        <f>+VLOOKUP($E1533,Value_Added!$1:$1048576,MATCH(DATE(AG$2,1,1),Value_Added!$A$1:$LI$1),FALSE)</f>
        <v>2393171.057</v>
      </c>
      <c r="AH1533" s="316">
        <f>+VLOOKUP($E1533,Value_Added!$1:$1048576,MATCH(DATE(AH$2,1,1),Value_Added!$A$1:$LI$1),FALSE)</f>
        <v>2433876.85</v>
      </c>
      <c r="AI1533" s="316">
        <f>+VLOOKUP($E1533,Value_Added!$1:$1048576,MATCH(DATE(AI$2,1,1),Value_Added!$A$1:$LI$1),FALSE)</f>
        <v>2475885.5789999999</v>
      </c>
      <c r="AJ1533" s="316">
        <f>+VLOOKUP($E1533,Value_Added!$1:$1048576,MATCH(DATE(AJ$2,1,1),Value_Added!$A$1:$LI$1),FALSE)</f>
        <v>2519018.0469999998</v>
      </c>
      <c r="AK1533" s="316">
        <f>+VLOOKUP($E1533,Value_Added!$1:$1048576,MATCH(DATE(AK$2,1,1),Value_Added!$A$1:$LI$1),FALSE)</f>
        <v>2563111.61</v>
      </c>
      <c r="AL1533" s="316">
        <f>+VLOOKUP($E1533,Value_Added!$1:$1048576,MATCH(DATE(AL$2,1,1),Value_Added!$A$1:$LI$1),FALSE)</f>
        <v>2608049.3139999998</v>
      </c>
      <c r="AM1533" s="316">
        <f>+VLOOKUP($E1533,Value_Added!$1:$1048576,MATCH(DATE(AM$2,1,1),Value_Added!$A$1:$LI$1),FALSE)</f>
        <v>2653660.639</v>
      </c>
      <c r="AN1533" s="316">
        <f>+VLOOKUP($E1533,Value_Added!$1:$1048576,MATCH(DATE(AN$2,1,1),Value_Added!$A$1:$LI$1),FALSE)</f>
        <v>2699785.7540000002</v>
      </c>
      <c r="AO1533" s="316">
        <f>+VLOOKUP($E1533,Value_Added!$1:$1048576,MATCH(DATE(AO$2,1,1),Value_Added!$A$1:$LI$1),FALSE)</f>
        <v>2746296.1860000002</v>
      </c>
    </row>
    <row r="1534" spans="1:41" ht="15" customHeight="1" x14ac:dyDescent="0.35">
      <c r="A1534" s="394"/>
      <c r="B1534" s="392"/>
      <c r="C1534" s="139" t="s">
        <v>606</v>
      </c>
      <c r="D1534" s="95"/>
      <c r="E1534" s="65" t="s">
        <v>847</v>
      </c>
      <c r="F1534" s="368">
        <f>+VLOOKUP($E1534,Value_Added!$1:$1048576,MATCH(DATE(F$2,1,1),Value_Added!$A$1:$LI$1),FALSE)</f>
        <v>1116774.1089999999</v>
      </c>
      <c r="G1534" s="368">
        <f>+VLOOKUP($E1534,Value_Added!$1:$1048576,MATCH(DATE(G$2,1,1),Value_Added!$A$1:$LI$1),FALSE)</f>
        <v>1137105.585</v>
      </c>
      <c r="H1534" s="368">
        <f>+VLOOKUP($E1534,Value_Added!$1:$1048576,MATCH(DATE(H$2,1,1),Value_Added!$A$1:$LI$1),FALSE)</f>
        <v>1159069.6299999999</v>
      </c>
      <c r="I1534" s="368">
        <f>+VLOOKUP($E1534,Value_Added!$1:$1048576,MATCH(DATE(I$2,1,1),Value_Added!$A$1:$LI$1),FALSE)</f>
        <v>1182667.6850000001</v>
      </c>
      <c r="J1534" s="368">
        <f>+VLOOKUP($E1534,Value_Added!$1:$1048576,MATCH(DATE(J$2,1,1),Value_Added!$A$1:$LI$1),FALSE)</f>
        <v>1209433.93</v>
      </c>
      <c r="K1534" s="368">
        <f>+VLOOKUP($E1534,Value_Added!$1:$1048576,MATCH(DATE(K$2,1,1),Value_Added!$A$1:$LI$1),FALSE)</f>
        <v>1240917.8770000001</v>
      </c>
      <c r="L1534" s="368">
        <f>+VLOOKUP($E1534,Value_Added!$1:$1048576,MATCH(DATE(L$2,1,1),Value_Added!$A$1:$LI$1),FALSE)</f>
        <v>1269823.0519999999</v>
      </c>
      <c r="M1534" s="368">
        <f>+VLOOKUP($E1534,Value_Added!$1:$1048576,MATCH(DATE(M$2,1,1),Value_Added!$A$1:$LI$1),FALSE)</f>
        <v>1298326.3359999999</v>
      </c>
      <c r="N1534" s="368">
        <f>+VLOOKUP($E1534,Value_Added!$1:$1048576,MATCH(DATE(N$2,1,1),Value_Added!$A$1:$LI$1),FALSE)</f>
        <v>1326161.534</v>
      </c>
      <c r="O1534" s="368">
        <f>+VLOOKUP($E1534,Value_Added!$1:$1048576,MATCH(DATE(O$2,1,1),Value_Added!$A$1:$LI$1),FALSE)</f>
        <v>1353355.5360000001</v>
      </c>
      <c r="P1534" s="368">
        <f>+VLOOKUP($E1534,Value_Added!$1:$1048576,MATCH(DATE(P$2,1,1),Value_Added!$A$1:$LI$1),FALSE)</f>
        <v>1380229.746</v>
      </c>
      <c r="Q1534" s="368">
        <f>+VLOOKUP($E1534,Value_Added!$1:$1048576,MATCH(DATE(Q$2,1,1),Value_Added!$A$1:$LI$1),FALSE)</f>
        <v>1406597.1029999999</v>
      </c>
      <c r="R1534" s="368">
        <f>+VLOOKUP($E1534,Value_Added!$1:$1048576,MATCH(DATE(R$2,1,1),Value_Added!$A$1:$LI$1),FALSE)</f>
        <v>1433597.3940000001</v>
      </c>
      <c r="S1534" s="368">
        <f>+VLOOKUP($E1534,Value_Added!$1:$1048576,MATCH(DATE(S$2,1,1),Value_Added!$A$1:$LI$1),FALSE)</f>
        <v>1461160.9539999999</v>
      </c>
      <c r="T1534" s="368">
        <f>+VLOOKUP($E1534,Value_Added!$1:$1048576,MATCH(DATE(T$2,1,1),Value_Added!$A$1:$LI$1),FALSE)</f>
        <v>1488921.673</v>
      </c>
      <c r="U1534" s="368">
        <f>+VLOOKUP($E1534,Value_Added!$1:$1048576,MATCH(DATE(U$2,1,1),Value_Added!$A$1:$LI$1),FALSE)</f>
        <v>1516608.281</v>
      </c>
      <c r="V1534" s="368">
        <f>+VLOOKUP($E1534,Value_Added!$1:$1048576,MATCH(DATE(V$2,1,1),Value_Added!$A$1:$LI$1),FALSE)</f>
        <v>1543213.257</v>
      </c>
      <c r="W1534" s="368">
        <f>+VLOOKUP($E1534,Value_Added!$1:$1048576,MATCH(DATE(W$2,1,1),Value_Added!$A$1:$LI$1),FALSE)</f>
        <v>1569197.2779999999</v>
      </c>
      <c r="X1534" s="368">
        <f>+VLOOKUP($E1534,Value_Added!$1:$1048576,MATCH(DATE(X$2,1,1),Value_Added!$A$1:$LI$1),FALSE)</f>
        <v>1594603.8149999999</v>
      </c>
      <c r="Y1534" s="368">
        <f>+VLOOKUP($E1534,Value_Added!$1:$1048576,MATCH(DATE(Y$2,1,1),Value_Added!$A$1:$LI$1),FALSE)</f>
        <v>1619592.3770000001</v>
      </c>
      <c r="Z1534" s="368">
        <f>+VLOOKUP($E1534,Value_Added!$1:$1048576,MATCH(DATE(Z$2,1,1),Value_Added!$A$1:$LI$1),FALSE)</f>
        <v>1644074.9709999999</v>
      </c>
      <c r="AA1534" s="368">
        <f>+VLOOKUP($E1534,Value_Added!$1:$1048576,MATCH(DATE(AA$2,1,1),Value_Added!$A$1:$LI$1),FALSE)</f>
        <v>1668631.993</v>
      </c>
      <c r="AB1534" s="368">
        <f>+VLOOKUP($E1534,Value_Added!$1:$1048576,MATCH(DATE(AB$2,1,1),Value_Added!$A$1:$LI$1),FALSE)</f>
        <v>1693452.9140000001</v>
      </c>
      <c r="AC1534" s="368">
        <f>+VLOOKUP($E1534,Value_Added!$1:$1048576,MATCH(DATE(AC$2,1,1),Value_Added!$A$1:$LI$1),FALSE)</f>
        <v>1718611.875</v>
      </c>
      <c r="AD1534" s="368">
        <f>+VLOOKUP($E1534,Value_Added!$1:$1048576,MATCH(DATE(AD$2,1,1),Value_Added!$A$1:$LI$1),FALSE)</f>
        <v>1744165.0379999999</v>
      </c>
      <c r="AE1534" s="368">
        <f>+VLOOKUP($E1534,Value_Added!$1:$1048576,MATCH(DATE(AE$2,1,1),Value_Added!$A$1:$LI$1),FALSE)</f>
        <v>1769442.37</v>
      </c>
      <c r="AF1534" s="368">
        <f>+VLOOKUP($E1534,Value_Added!$1:$1048576,MATCH(DATE(AF$2,1,1),Value_Added!$A$1:$LI$1),FALSE)</f>
        <v>1800229.1769999999</v>
      </c>
      <c r="AG1534" s="368">
        <f>+VLOOKUP($E1534,Value_Added!$1:$1048576,MATCH(DATE(AG$2,1,1),Value_Added!$A$1:$LI$1),FALSE)</f>
        <v>1832410.8060000001</v>
      </c>
      <c r="AH1534" s="368">
        <f>+VLOOKUP($E1534,Value_Added!$1:$1048576,MATCH(DATE(AH$2,1,1),Value_Added!$A$1:$LI$1),FALSE)</f>
        <v>1865877.1429999999</v>
      </c>
      <c r="AI1534" s="368">
        <f>+VLOOKUP($E1534,Value_Added!$1:$1048576,MATCH(DATE(AI$2,1,1),Value_Added!$A$1:$LI$1),FALSE)</f>
        <v>1900485.1059999999</v>
      </c>
      <c r="AJ1534" s="368">
        <f>+VLOOKUP($E1534,Value_Added!$1:$1048576,MATCH(DATE(AJ$2,1,1),Value_Added!$A$1:$LI$1),FALSE)</f>
        <v>1936068.5190000001</v>
      </c>
      <c r="AK1534" s="368">
        <f>+VLOOKUP($E1534,Value_Added!$1:$1048576,MATCH(DATE(AK$2,1,1),Value_Added!$A$1:$LI$1),FALSE)</f>
        <v>1972479.9</v>
      </c>
      <c r="AL1534" s="368">
        <f>+VLOOKUP($E1534,Value_Added!$1:$1048576,MATCH(DATE(AL$2,1,1),Value_Added!$A$1:$LI$1),FALSE)</f>
        <v>2009610.638</v>
      </c>
      <c r="AM1534" s="368">
        <f>+VLOOKUP($E1534,Value_Added!$1:$1048576,MATCH(DATE(AM$2,1,1),Value_Added!$A$1:$LI$1),FALSE)</f>
        <v>2047303.0090000001</v>
      </c>
      <c r="AN1534" s="368">
        <f>+VLOOKUP($E1534,Value_Added!$1:$1048576,MATCH(DATE(AN$2,1,1),Value_Added!$A$1:$LI$1),FALSE)</f>
        <v>2085409.341</v>
      </c>
      <c r="AO1534" s="368">
        <f>+VLOOKUP($E1534,Value_Added!$1:$1048576,MATCH(DATE(AO$2,1,1),Value_Added!$A$1:$LI$1),FALSE)</f>
        <v>2123810.9679999999</v>
      </c>
    </row>
    <row r="1535" spans="1:41" ht="15" customHeight="1" x14ac:dyDescent="0.35">
      <c r="A1535" s="394"/>
      <c r="B1535" s="392"/>
      <c r="C1535" s="139" t="s">
        <v>607</v>
      </c>
      <c r="D1535" s="95"/>
      <c r="E1535" s="65" t="s">
        <v>848</v>
      </c>
      <c r="F1535" s="368">
        <f>+VLOOKUP($E1535,Value_Added!$1:$1048576,MATCH(DATE(F$2,1,1),Value_Added!$A$1:$LI$1),FALSE)</f>
        <v>393927.74670000002</v>
      </c>
      <c r="G1535" s="368">
        <f>+VLOOKUP($E1535,Value_Added!$1:$1048576,MATCH(DATE(G$2,1,1),Value_Added!$A$1:$LI$1),FALSE)</f>
        <v>398955.13780000003</v>
      </c>
      <c r="H1535" s="368">
        <f>+VLOOKUP($E1535,Value_Added!$1:$1048576,MATCH(DATE(H$2,1,1),Value_Added!$A$1:$LI$1),FALSE)</f>
        <v>404188.05229999998</v>
      </c>
      <c r="I1535" s="368">
        <f>+VLOOKUP($E1535,Value_Added!$1:$1048576,MATCH(DATE(I$2,1,1),Value_Added!$A$1:$LI$1),FALSE)</f>
        <v>409634.04080000002</v>
      </c>
      <c r="J1535" s="368">
        <f>+VLOOKUP($E1535,Value_Added!$1:$1048576,MATCH(DATE(J$2,1,1),Value_Added!$A$1:$LI$1),FALSE)</f>
        <v>415366.71380000003</v>
      </c>
      <c r="K1535" s="368">
        <f>+VLOOKUP($E1535,Value_Added!$1:$1048576,MATCH(DATE(K$2,1,1),Value_Added!$A$1:$LI$1),FALSE)</f>
        <v>421499.95740000001</v>
      </c>
      <c r="L1535" s="368">
        <f>+VLOOKUP($E1535,Value_Added!$1:$1048576,MATCH(DATE(L$2,1,1),Value_Added!$A$1:$LI$1),FALSE)</f>
        <v>427556.29729999998</v>
      </c>
      <c r="M1535" s="368">
        <f>+VLOOKUP($E1535,Value_Added!$1:$1048576,MATCH(DATE(M$2,1,1),Value_Added!$A$1:$LI$1),FALSE)</f>
        <v>433646.21870000003</v>
      </c>
      <c r="N1535" s="368">
        <f>+VLOOKUP($E1535,Value_Added!$1:$1048576,MATCH(DATE(N$2,1,1),Value_Added!$A$1:$LI$1),FALSE)</f>
        <v>439746.59039999999</v>
      </c>
      <c r="O1535" s="368">
        <f>+VLOOKUP($E1535,Value_Added!$1:$1048576,MATCH(DATE(O$2,1,1),Value_Added!$A$1:$LI$1),FALSE)</f>
        <v>445862.20779999997</v>
      </c>
      <c r="P1535" s="368">
        <f>+VLOOKUP($E1535,Value_Added!$1:$1048576,MATCH(DATE(P$2,1,1),Value_Added!$A$1:$LI$1),FALSE)</f>
        <v>452029.88150000002</v>
      </c>
      <c r="Q1535" s="368">
        <f>+VLOOKUP($E1535,Value_Added!$1:$1048576,MATCH(DATE(Q$2,1,1),Value_Added!$A$1:$LI$1),FALSE)</f>
        <v>458147.75949999999</v>
      </c>
      <c r="R1535" s="368">
        <f>+VLOOKUP($E1535,Value_Added!$1:$1048576,MATCH(DATE(R$2,1,1),Value_Added!$A$1:$LI$1),FALSE)</f>
        <v>464330.14179999998</v>
      </c>
      <c r="S1535" s="368">
        <f>+VLOOKUP($E1535,Value_Added!$1:$1048576,MATCH(DATE(S$2,1,1),Value_Added!$A$1:$LI$1),FALSE)</f>
        <v>470584.84860000003</v>
      </c>
      <c r="T1535" s="368">
        <f>+VLOOKUP($E1535,Value_Added!$1:$1048576,MATCH(DATE(T$2,1,1),Value_Added!$A$1:$LI$1),FALSE)</f>
        <v>476887.7573</v>
      </c>
      <c r="U1535" s="368">
        <f>+VLOOKUP($E1535,Value_Added!$1:$1048576,MATCH(DATE(U$2,1,1),Value_Added!$A$1:$LI$1),FALSE)</f>
        <v>483219.6128</v>
      </c>
      <c r="V1535" s="368">
        <f>+VLOOKUP($E1535,Value_Added!$1:$1048576,MATCH(DATE(V$2,1,1),Value_Added!$A$1:$LI$1),FALSE)</f>
        <v>489517.51059999998</v>
      </c>
      <c r="W1535" s="368">
        <f>+VLOOKUP($E1535,Value_Added!$1:$1048576,MATCH(DATE(W$2,1,1),Value_Added!$A$1:$LI$1),FALSE)</f>
        <v>495802.76779999997</v>
      </c>
      <c r="X1535" s="368">
        <f>+VLOOKUP($E1535,Value_Added!$1:$1048576,MATCH(DATE(X$2,1,1),Value_Added!$A$1:$LI$1),FALSE)</f>
        <v>502079.31040000002</v>
      </c>
      <c r="Y1535" s="368">
        <f>+VLOOKUP($E1535,Value_Added!$1:$1048576,MATCH(DATE(Y$2,1,1),Value_Added!$A$1:$LI$1),FALSE)</f>
        <v>508357.76049999997</v>
      </c>
      <c r="Z1535" s="368">
        <f>+VLOOKUP($E1535,Value_Added!$1:$1048576,MATCH(DATE(Z$2,1,1),Value_Added!$A$1:$LI$1),FALSE)</f>
        <v>514630.49280000001</v>
      </c>
      <c r="AA1535" s="368">
        <f>+VLOOKUP($E1535,Value_Added!$1:$1048576,MATCH(DATE(AA$2,1,1),Value_Added!$A$1:$LI$1),FALSE)</f>
        <v>520941.53409999999</v>
      </c>
      <c r="AB1535" s="368">
        <f>+VLOOKUP($E1535,Value_Added!$1:$1048576,MATCH(DATE(AB$2,1,1),Value_Added!$A$1:$LI$1),FALSE)</f>
        <v>527311.29709999997</v>
      </c>
      <c r="AC1535" s="368">
        <f>+VLOOKUP($E1535,Value_Added!$1:$1048576,MATCH(DATE(AC$2,1,1),Value_Added!$A$1:$LI$1),FALSE)</f>
        <v>533749.7598</v>
      </c>
      <c r="AD1535" s="368">
        <f>+VLOOKUP($E1535,Value_Added!$1:$1048576,MATCH(DATE(AD$2,1,1),Value_Added!$A$1:$LI$1),FALSE)</f>
        <v>540264.90980000002</v>
      </c>
      <c r="AE1535" s="368">
        <f>+VLOOKUP($E1535,Value_Added!$1:$1048576,MATCH(DATE(AE$2,1,1),Value_Added!$A$1:$LI$1),FALSE)</f>
        <v>546797.90190000006</v>
      </c>
      <c r="AF1535" s="368">
        <f>+VLOOKUP($E1535,Value_Added!$1:$1048576,MATCH(DATE(AF$2,1,1),Value_Added!$A$1:$LI$1),FALSE)</f>
        <v>553691.13829999999</v>
      </c>
      <c r="AG1535" s="368">
        <f>+VLOOKUP($E1535,Value_Added!$1:$1048576,MATCH(DATE(AG$2,1,1),Value_Added!$A$1:$LI$1),FALSE)</f>
        <v>560760.25029999996</v>
      </c>
      <c r="AH1535" s="368">
        <f>+VLOOKUP($E1535,Value_Added!$1:$1048576,MATCH(DATE(AH$2,1,1),Value_Added!$A$1:$LI$1),FALSE)</f>
        <v>567999.70680000004</v>
      </c>
      <c r="AI1535" s="368">
        <f>+VLOOKUP($E1535,Value_Added!$1:$1048576,MATCH(DATE(AI$2,1,1),Value_Added!$A$1:$LI$1),FALSE)</f>
        <v>575400.47329999995</v>
      </c>
      <c r="AJ1535" s="368">
        <f>+VLOOKUP($E1535,Value_Added!$1:$1048576,MATCH(DATE(AJ$2,1,1),Value_Added!$A$1:$LI$1),FALSE)</f>
        <v>582949.52830000001</v>
      </c>
      <c r="AK1535" s="368">
        <f>+VLOOKUP($E1535,Value_Added!$1:$1048576,MATCH(DATE(AK$2,1,1),Value_Added!$A$1:$LI$1),FALSE)</f>
        <v>590631.71010000003</v>
      </c>
      <c r="AL1535" s="368">
        <f>+VLOOKUP($E1535,Value_Added!$1:$1048576,MATCH(DATE(AL$2,1,1),Value_Added!$A$1:$LI$1),FALSE)</f>
        <v>598438.67599999998</v>
      </c>
      <c r="AM1535" s="368">
        <f>+VLOOKUP($E1535,Value_Added!$1:$1048576,MATCH(DATE(AM$2,1,1),Value_Added!$A$1:$LI$1),FALSE)</f>
        <v>606357.63040000002</v>
      </c>
      <c r="AN1535" s="368">
        <f>+VLOOKUP($E1535,Value_Added!$1:$1048576,MATCH(DATE(AN$2,1,1),Value_Added!$A$1:$LI$1),FALSE)</f>
        <v>614376.41319999995</v>
      </c>
      <c r="AO1535" s="368">
        <f>+VLOOKUP($E1535,Value_Added!$1:$1048576,MATCH(DATE(AO$2,1,1),Value_Added!$A$1:$LI$1),FALSE)</f>
        <v>622485.21779999998</v>
      </c>
    </row>
    <row r="1536" spans="1:41" s="92" customFormat="1" ht="15" customHeight="1" x14ac:dyDescent="0.35">
      <c r="A1536" s="394"/>
      <c r="B1536" s="392"/>
      <c r="C1536" s="86" t="s">
        <v>743</v>
      </c>
      <c r="D1536" s="131"/>
      <c r="E1536" s="87" t="s">
        <v>849</v>
      </c>
      <c r="F1536" s="368">
        <f>+VLOOKUP($E1536,Value_Added!$1:$1048576,MATCH(DATE(F$2,1,1),Value_Added!$A$1:$LI$1),FALSE)</f>
        <v>-2034.016005</v>
      </c>
      <c r="G1536" s="368">
        <f>+VLOOKUP($E1536,Value_Added!$1:$1048576,MATCH(DATE(G$2,1,1),Value_Added!$A$1:$LI$1),FALSE)</f>
        <v>-2054.1267120000002</v>
      </c>
      <c r="H1536" s="368">
        <f>+VLOOKUP($E1536,Value_Added!$1:$1048576,MATCH(DATE(H$2,1,1),Value_Added!$A$1:$LI$1),FALSE)</f>
        <v>-2073.6948969999999</v>
      </c>
      <c r="I1536" s="368">
        <f>+VLOOKUP($E1536,Value_Added!$1:$1048576,MATCH(DATE(I$2,1,1),Value_Added!$A$1:$LI$1),FALSE)</f>
        <v>-2061.5434439999999</v>
      </c>
      <c r="J1536" s="368">
        <f>+VLOOKUP($E1536,Value_Added!$1:$1048576,MATCH(DATE(J$2,1,1),Value_Added!$A$1:$LI$1),FALSE)</f>
        <v>-2035.2191740000001</v>
      </c>
      <c r="K1536" s="368">
        <f>+VLOOKUP($E1536,Value_Added!$1:$1048576,MATCH(DATE(K$2,1,1),Value_Added!$A$1:$LI$1),FALSE)</f>
        <v>-2026.2676799999999</v>
      </c>
      <c r="L1536" s="368">
        <f>+VLOOKUP($E1536,Value_Added!$1:$1048576,MATCH(DATE(L$2,1,1),Value_Added!$A$1:$LI$1),FALSE)</f>
        <v>-2009.452027</v>
      </c>
      <c r="M1536" s="368">
        <f>+VLOOKUP($E1536,Value_Added!$1:$1048576,MATCH(DATE(M$2,1,1),Value_Added!$A$1:$LI$1),FALSE)</f>
        <v>-2013.1138040000001</v>
      </c>
      <c r="N1536" s="368">
        <f>+VLOOKUP($E1536,Value_Added!$1:$1048576,MATCH(DATE(N$2,1,1),Value_Added!$A$1:$LI$1),FALSE)</f>
        <v>-2024.843046</v>
      </c>
      <c r="O1536" s="368">
        <f>+VLOOKUP($E1536,Value_Added!$1:$1048576,MATCH(DATE(O$2,1,1),Value_Added!$A$1:$LI$1),FALSE)</f>
        <v>-2045.676978</v>
      </c>
      <c r="P1536" s="368">
        <f>+VLOOKUP($E1536,Value_Added!$1:$1048576,MATCH(DATE(P$2,1,1),Value_Added!$A$1:$LI$1),FALSE)</f>
        <v>-2046.869559</v>
      </c>
      <c r="Q1536" s="368">
        <f>+VLOOKUP($E1536,Value_Added!$1:$1048576,MATCH(DATE(Q$2,1,1),Value_Added!$A$1:$LI$1),FALSE)</f>
        <v>-2052.598461</v>
      </c>
      <c r="R1536" s="368">
        <f>+VLOOKUP($E1536,Value_Added!$1:$1048576,MATCH(DATE(R$2,1,1),Value_Added!$A$1:$LI$1),FALSE)</f>
        <v>-2076.5405190000001</v>
      </c>
      <c r="S1536" s="368">
        <f>+VLOOKUP($E1536,Value_Added!$1:$1048576,MATCH(DATE(S$2,1,1),Value_Added!$A$1:$LI$1),FALSE)</f>
        <v>-2122.4113000000002</v>
      </c>
      <c r="T1536" s="368">
        <f>+VLOOKUP($E1536,Value_Added!$1:$1048576,MATCH(DATE(T$2,1,1),Value_Added!$A$1:$LI$1),FALSE)</f>
        <v>-2193.4039769999999</v>
      </c>
      <c r="U1536" s="368">
        <f>+VLOOKUP($E1536,Value_Added!$1:$1048576,MATCH(DATE(U$2,1,1),Value_Added!$A$1:$LI$1),FALSE)</f>
        <v>-2296.214806</v>
      </c>
      <c r="V1536" s="368">
        <f>+VLOOKUP($E1536,Value_Added!$1:$1048576,MATCH(DATE(V$2,1,1),Value_Added!$A$1:$LI$1),FALSE)</f>
        <v>-2368.9944129999999</v>
      </c>
      <c r="W1536" s="368">
        <f>+VLOOKUP($E1536,Value_Added!$1:$1048576,MATCH(DATE(W$2,1,1),Value_Added!$A$1:$LI$1),FALSE)</f>
        <v>-2418.445624</v>
      </c>
      <c r="X1536" s="368">
        <f>+VLOOKUP($E1536,Value_Added!$1:$1048576,MATCH(DATE(X$2,1,1),Value_Added!$A$1:$LI$1),FALSE)</f>
        <v>-2443.3261520000001</v>
      </c>
      <c r="Y1536" s="368">
        <f>+VLOOKUP($E1536,Value_Added!$1:$1048576,MATCH(DATE(Y$2,1,1),Value_Added!$A$1:$LI$1),FALSE)</f>
        <v>-2478.1534590000001</v>
      </c>
      <c r="Z1536" s="368">
        <f>+VLOOKUP($E1536,Value_Added!$1:$1048576,MATCH(DATE(Z$2,1,1),Value_Added!$A$1:$LI$1),FALSE)</f>
        <v>-2530.6698070000002</v>
      </c>
      <c r="AA1536" s="368">
        <f>+VLOOKUP($E1536,Value_Added!$1:$1048576,MATCH(DATE(AA$2,1,1),Value_Added!$A$1:$LI$1),FALSE)</f>
        <v>-2584.2186849999998</v>
      </c>
      <c r="AB1536" s="368">
        <f>+VLOOKUP($E1536,Value_Added!$1:$1048576,MATCH(DATE(AB$2,1,1),Value_Added!$A$1:$LI$1),FALSE)</f>
        <v>-2639.5424659999999</v>
      </c>
      <c r="AC1536" s="368">
        <f>+VLOOKUP($E1536,Value_Added!$1:$1048576,MATCH(DATE(AC$2,1,1),Value_Added!$A$1:$LI$1),FALSE)</f>
        <v>-2704.1794129999998</v>
      </c>
      <c r="AD1536" s="368">
        <f>+VLOOKUP($E1536,Value_Added!$1:$1048576,MATCH(DATE(AD$2,1,1),Value_Added!$A$1:$LI$1),FALSE)</f>
        <v>-2787.6804569999999</v>
      </c>
      <c r="AE1536" s="368">
        <f>+VLOOKUP($E1536,Value_Added!$1:$1048576,MATCH(DATE(AE$2,1,1),Value_Added!$A$1:$LI$1),FALSE)</f>
        <v>-2899.8327589999999</v>
      </c>
      <c r="AF1536" s="368">
        <f>+VLOOKUP($E1536,Value_Added!$1:$1048576,MATCH(DATE(AF$2,1,1),Value_Added!$A$1:$LI$1),FALSE)</f>
        <v>-3078.0218669999999</v>
      </c>
      <c r="AG1536" s="368">
        <f>+VLOOKUP($E1536,Value_Added!$1:$1048576,MATCH(DATE(AG$2,1,1),Value_Added!$A$1:$LI$1),FALSE)</f>
        <v>-3319.9655330000001</v>
      </c>
      <c r="AH1536" s="368">
        <f>+VLOOKUP($E1536,Value_Added!$1:$1048576,MATCH(DATE(AH$2,1,1),Value_Added!$A$1:$LI$1),FALSE)</f>
        <v>-3614.737243</v>
      </c>
      <c r="AI1536" s="368">
        <f>+VLOOKUP($E1536,Value_Added!$1:$1048576,MATCH(DATE(AI$2,1,1),Value_Added!$A$1:$LI$1),FALSE)</f>
        <v>-3957.9419859999998</v>
      </c>
      <c r="AJ1536" s="368">
        <f>+VLOOKUP($E1536,Value_Added!$1:$1048576,MATCH(DATE(AJ$2,1,1),Value_Added!$A$1:$LI$1),FALSE)</f>
        <v>-4344.7353860000003</v>
      </c>
      <c r="AK1536" s="368">
        <f>+VLOOKUP($E1536,Value_Added!$1:$1048576,MATCH(DATE(AK$2,1,1),Value_Added!$A$1:$LI$1),FALSE)</f>
        <v>-4769.0801279999996</v>
      </c>
      <c r="AL1536" s="368">
        <f>+VLOOKUP($E1536,Value_Added!$1:$1048576,MATCH(DATE(AL$2,1,1),Value_Added!$A$1:$LI$1),FALSE)</f>
        <v>-5223.17335</v>
      </c>
      <c r="AM1536" s="368">
        <f>+VLOOKUP($E1536,Value_Added!$1:$1048576,MATCH(DATE(AM$2,1,1),Value_Added!$A$1:$LI$1),FALSE)</f>
        <v>-5697.9969289999999</v>
      </c>
      <c r="AN1536" s="368">
        <f>+VLOOKUP($E1536,Value_Added!$1:$1048576,MATCH(DATE(AN$2,1,1),Value_Added!$A$1:$LI$1),FALSE)</f>
        <v>-6184.3082590000004</v>
      </c>
      <c r="AO1536" s="368">
        <f>+VLOOKUP($E1536,Value_Added!$1:$1048576,MATCH(DATE(AO$2,1,1),Value_Added!$A$1:$LI$1),FALSE)</f>
        <v>-6673.3379489999998</v>
      </c>
    </row>
    <row r="1537" spans="1:41" ht="15" customHeight="1" x14ac:dyDescent="0.35">
      <c r="A1537" s="394"/>
      <c r="B1537" s="392"/>
      <c r="C1537" s="139" t="s">
        <v>455</v>
      </c>
      <c r="D1537" s="95"/>
      <c r="E1537" s="58" t="s">
        <v>850</v>
      </c>
      <c r="F1537" s="368">
        <f>+VLOOKUP($E1537,Value_Added!$1:$1048576,MATCH(DATE(F$2,1,1),Value_Added!$A$1:$LI$1),FALSE)</f>
        <v>-2124.7840930000002</v>
      </c>
      <c r="G1537" s="368">
        <f>+VLOOKUP($E1537,Value_Added!$1:$1048576,MATCH(DATE(G$2,1,1),Value_Added!$A$1:$LI$1),FALSE)</f>
        <v>-2146.7445710000002</v>
      </c>
      <c r="H1537" s="368">
        <f>+VLOOKUP($E1537,Value_Added!$1:$1048576,MATCH(DATE(H$2,1,1),Value_Added!$A$1:$LI$1),FALSE)</f>
        <v>-2165.4668539999998</v>
      </c>
      <c r="I1537" s="368">
        <f>+VLOOKUP($E1537,Value_Added!$1:$1048576,MATCH(DATE(I$2,1,1),Value_Added!$A$1:$LI$1),FALSE)</f>
        <v>-2153.9749390000002</v>
      </c>
      <c r="J1537" s="368">
        <f>+VLOOKUP($E1537,Value_Added!$1:$1048576,MATCH(DATE(J$2,1,1),Value_Added!$A$1:$LI$1),FALSE)</f>
        <v>-2135.7178779999999</v>
      </c>
      <c r="K1537" s="368">
        <f>+VLOOKUP($E1537,Value_Added!$1:$1048576,MATCH(DATE(K$2,1,1),Value_Added!$A$1:$LI$1),FALSE)</f>
        <v>-2136.4052969999998</v>
      </c>
      <c r="L1537" s="368">
        <f>+VLOOKUP($E1537,Value_Added!$1:$1048576,MATCH(DATE(L$2,1,1),Value_Added!$A$1:$LI$1),FALSE)</f>
        <v>-2135.220859</v>
      </c>
      <c r="M1537" s="368">
        <f>+VLOOKUP($E1537,Value_Added!$1:$1048576,MATCH(DATE(M$2,1,1),Value_Added!$A$1:$LI$1),FALSE)</f>
        <v>-2155.0192050000001</v>
      </c>
      <c r="N1537" s="368">
        <f>+VLOOKUP($E1537,Value_Added!$1:$1048576,MATCH(DATE(N$2,1,1),Value_Added!$A$1:$LI$1),FALSE)</f>
        <v>-2182.7277979999999</v>
      </c>
      <c r="O1537" s="368">
        <f>+VLOOKUP($E1537,Value_Added!$1:$1048576,MATCH(DATE(O$2,1,1),Value_Added!$A$1:$LI$1),FALSE)</f>
        <v>-2219.0529889999998</v>
      </c>
      <c r="P1537" s="368">
        <f>+VLOOKUP($E1537,Value_Added!$1:$1048576,MATCH(DATE(P$2,1,1),Value_Added!$A$1:$LI$1),FALSE)</f>
        <v>-2265.4363429999999</v>
      </c>
      <c r="Q1537" s="368">
        <f>+VLOOKUP($E1537,Value_Added!$1:$1048576,MATCH(DATE(Q$2,1,1),Value_Added!$A$1:$LI$1),FALSE)</f>
        <v>-2309.9558059999999</v>
      </c>
      <c r="R1537" s="368">
        <f>+VLOOKUP($E1537,Value_Added!$1:$1048576,MATCH(DATE(R$2,1,1),Value_Added!$A$1:$LI$1),FALSE)</f>
        <v>-2374.1715749999998</v>
      </c>
      <c r="S1537" s="368">
        <f>+VLOOKUP($E1537,Value_Added!$1:$1048576,MATCH(DATE(S$2,1,1),Value_Added!$A$1:$LI$1),FALSE)</f>
        <v>-2462.9696949999998</v>
      </c>
      <c r="T1537" s="368">
        <f>+VLOOKUP($E1537,Value_Added!$1:$1048576,MATCH(DATE(T$2,1,1),Value_Added!$A$1:$LI$1),FALSE)</f>
        <v>-2579.7127070000001</v>
      </c>
      <c r="U1537" s="368">
        <f>+VLOOKUP($E1537,Value_Added!$1:$1048576,MATCH(DATE(U$2,1,1),Value_Added!$A$1:$LI$1),FALSE)</f>
        <v>-2731.103239</v>
      </c>
      <c r="V1537" s="368">
        <f>+VLOOKUP($E1537,Value_Added!$1:$1048576,MATCH(DATE(V$2,1,1),Value_Added!$A$1:$LI$1),FALSE)</f>
        <v>-2923.585157</v>
      </c>
      <c r="W1537" s="368">
        <f>+VLOOKUP($E1537,Value_Added!$1:$1048576,MATCH(DATE(W$2,1,1),Value_Added!$A$1:$LI$1),FALSE)</f>
        <v>-3105.8585159999998</v>
      </c>
      <c r="X1537" s="368">
        <f>+VLOOKUP($E1537,Value_Added!$1:$1048576,MATCH(DATE(X$2,1,1),Value_Added!$A$1:$LI$1),FALSE)</f>
        <v>-3261.5697599999999</v>
      </c>
      <c r="Y1537" s="368">
        <f>+VLOOKUP($E1537,Value_Added!$1:$1048576,MATCH(DATE(Y$2,1,1),Value_Added!$A$1:$LI$1),FALSE)</f>
        <v>-3374.9248670000002</v>
      </c>
      <c r="Z1537" s="368">
        <f>+VLOOKUP($E1537,Value_Added!$1:$1048576,MATCH(DATE(Z$2,1,1),Value_Added!$A$1:$LI$1),FALSE)</f>
        <v>-3421.2882540000001</v>
      </c>
      <c r="AA1537" s="368">
        <f>+VLOOKUP($E1537,Value_Added!$1:$1048576,MATCH(DATE(AA$2,1,1),Value_Added!$A$1:$LI$1),FALSE)</f>
        <v>-3440.4418310000001</v>
      </c>
      <c r="AB1537" s="368">
        <f>+VLOOKUP($E1537,Value_Added!$1:$1048576,MATCH(DATE(AB$2,1,1),Value_Added!$A$1:$LI$1),FALSE)</f>
        <v>-3435.7319600000001</v>
      </c>
      <c r="AC1537" s="368">
        <f>+VLOOKUP($E1537,Value_Added!$1:$1048576,MATCH(DATE(AC$2,1,1),Value_Added!$A$1:$LI$1),FALSE)</f>
        <v>-3409.5581200000001</v>
      </c>
      <c r="AD1537" s="368">
        <f>+VLOOKUP($E1537,Value_Added!$1:$1048576,MATCH(DATE(AD$2,1,1),Value_Added!$A$1:$LI$1),FALSE)</f>
        <v>-3365.566382</v>
      </c>
      <c r="AE1537" s="368">
        <f>+VLOOKUP($E1537,Value_Added!$1:$1048576,MATCH(DATE(AE$2,1,1),Value_Added!$A$1:$LI$1),FALSE)</f>
        <v>-3307.4958919999999</v>
      </c>
      <c r="AF1537" s="368">
        <f>+VLOOKUP($E1537,Value_Added!$1:$1048576,MATCH(DATE(AF$2,1,1),Value_Added!$A$1:$LI$1),FALSE)</f>
        <v>-3239.9516619999999</v>
      </c>
      <c r="AG1537" s="368">
        <f>+VLOOKUP($E1537,Value_Added!$1:$1048576,MATCH(DATE(AG$2,1,1),Value_Added!$A$1:$LI$1),FALSE)</f>
        <v>-3169.2400579999999</v>
      </c>
      <c r="AH1537" s="368">
        <f>+VLOOKUP($E1537,Value_Added!$1:$1048576,MATCH(DATE(AH$2,1,1),Value_Added!$A$1:$LI$1),FALSE)</f>
        <v>-3094.4429100000002</v>
      </c>
      <c r="AI1537" s="368">
        <f>+VLOOKUP($E1537,Value_Added!$1:$1048576,MATCH(DATE(AI$2,1,1),Value_Added!$A$1:$LI$1),FALSE)</f>
        <v>-3016.9003379999999</v>
      </c>
      <c r="AJ1537" s="368">
        <f>+VLOOKUP($E1537,Value_Added!$1:$1048576,MATCH(DATE(AJ$2,1,1),Value_Added!$A$1:$LI$1),FALSE)</f>
        <v>-2937.66383</v>
      </c>
      <c r="AK1537" s="368">
        <f>+VLOOKUP($E1537,Value_Added!$1:$1048576,MATCH(DATE(AK$2,1,1),Value_Added!$A$1:$LI$1),FALSE)</f>
        <v>-2858.826634</v>
      </c>
      <c r="AL1537" s="368">
        <f>+VLOOKUP($E1537,Value_Added!$1:$1048576,MATCH(DATE(AL$2,1,1),Value_Added!$A$1:$LI$1),FALSE)</f>
        <v>-2781.3295589999998</v>
      </c>
      <c r="AM1537" s="368">
        <f>+VLOOKUP($E1537,Value_Added!$1:$1048576,MATCH(DATE(AM$2,1,1),Value_Added!$A$1:$LI$1),FALSE)</f>
        <v>-2705.991</v>
      </c>
      <c r="AN1537" s="368">
        <f>+VLOOKUP($E1537,Value_Added!$1:$1048576,MATCH(DATE(AN$2,1,1),Value_Added!$A$1:$LI$1),FALSE)</f>
        <v>-2633.664675</v>
      </c>
      <c r="AO1537" s="368">
        <f>+VLOOKUP($E1537,Value_Added!$1:$1048576,MATCH(DATE(AO$2,1,1),Value_Added!$A$1:$LI$1),FALSE)</f>
        <v>-2565.1926560000002</v>
      </c>
    </row>
    <row r="1538" spans="1:41" ht="15" customHeight="1" x14ac:dyDescent="0.35">
      <c r="A1538" s="394"/>
      <c r="B1538" s="392"/>
      <c r="C1538" s="139" t="s">
        <v>456</v>
      </c>
      <c r="D1538" s="95"/>
      <c r="E1538" s="65" t="s">
        <v>851</v>
      </c>
      <c r="F1538" s="368">
        <f>+VLOOKUP($E1538,Value_Added!$1:$1048576,MATCH(DATE(F$2,1,1),Value_Added!$A$1:$LI$1),FALSE)</f>
        <v>-612.46223429999998</v>
      </c>
      <c r="G1538" s="368">
        <f>+VLOOKUP($E1538,Value_Added!$1:$1048576,MATCH(DATE(G$2,1,1),Value_Added!$A$1:$LI$1),FALSE)</f>
        <v>-617.56786290000002</v>
      </c>
      <c r="H1538" s="368">
        <f>+VLOOKUP($E1538,Value_Added!$1:$1048576,MATCH(DATE(H$2,1,1),Value_Added!$A$1:$LI$1),FALSE)</f>
        <v>-620.73142840000003</v>
      </c>
      <c r="I1538" s="368">
        <f>+VLOOKUP($E1538,Value_Added!$1:$1048576,MATCH(DATE(I$2,1,1),Value_Added!$A$1:$LI$1),FALSE)</f>
        <v>-622.30028019999997</v>
      </c>
      <c r="J1538" s="368">
        <f>+VLOOKUP($E1538,Value_Added!$1:$1048576,MATCH(DATE(J$2,1,1),Value_Added!$A$1:$LI$1),FALSE)</f>
        <v>-623.51534030000005</v>
      </c>
      <c r="K1538" s="368">
        <f>+VLOOKUP($E1538,Value_Added!$1:$1048576,MATCH(DATE(K$2,1,1),Value_Added!$A$1:$LI$1),FALSE)</f>
        <v>-628.56693510000002</v>
      </c>
      <c r="L1538" s="368">
        <f>+VLOOKUP($E1538,Value_Added!$1:$1048576,MATCH(DATE(L$2,1,1),Value_Added!$A$1:$LI$1),FALSE)</f>
        <v>-638.2736271</v>
      </c>
      <c r="M1538" s="368">
        <f>+VLOOKUP($E1538,Value_Added!$1:$1048576,MATCH(DATE(M$2,1,1),Value_Added!$A$1:$LI$1),FALSE)</f>
        <v>-648.16892129999997</v>
      </c>
      <c r="N1538" s="368">
        <f>+VLOOKUP($E1538,Value_Added!$1:$1048576,MATCH(DATE(N$2,1,1),Value_Added!$A$1:$LI$1),FALSE)</f>
        <v>-656.92669620000004</v>
      </c>
      <c r="O1538" s="368">
        <f>+VLOOKUP($E1538,Value_Added!$1:$1048576,MATCH(DATE(O$2,1,1),Value_Added!$A$1:$LI$1),FALSE)</f>
        <v>-664.04633579999995</v>
      </c>
      <c r="P1538" s="368">
        <f>+VLOOKUP($E1538,Value_Added!$1:$1048576,MATCH(DATE(P$2,1,1),Value_Added!$A$1:$LI$1),FALSE)</f>
        <v>-669.05567580000002</v>
      </c>
      <c r="Q1538" s="368">
        <f>+VLOOKUP($E1538,Value_Added!$1:$1048576,MATCH(DATE(Q$2,1,1),Value_Added!$A$1:$LI$1),FALSE)</f>
        <v>-673.14363260000005</v>
      </c>
      <c r="R1538" s="368">
        <f>+VLOOKUP($E1538,Value_Added!$1:$1048576,MATCH(DATE(R$2,1,1),Value_Added!$A$1:$LI$1),FALSE)</f>
        <v>-678.93701880000003</v>
      </c>
      <c r="S1538" s="368">
        <f>+VLOOKUP($E1538,Value_Added!$1:$1048576,MATCH(DATE(S$2,1,1),Value_Added!$A$1:$LI$1),FALSE)</f>
        <v>-686.39086889999999</v>
      </c>
      <c r="T1538" s="368">
        <f>+VLOOKUP($E1538,Value_Added!$1:$1048576,MATCH(DATE(T$2,1,1),Value_Added!$A$1:$LI$1),FALSE)</f>
        <v>-695.07947430000002</v>
      </c>
      <c r="U1538" s="368">
        <f>+VLOOKUP($E1538,Value_Added!$1:$1048576,MATCH(DATE(U$2,1,1),Value_Added!$A$1:$LI$1),FALSE)</f>
        <v>-704.50344429999996</v>
      </c>
      <c r="V1538" s="368">
        <f>+VLOOKUP($E1538,Value_Added!$1:$1048576,MATCH(DATE(V$2,1,1),Value_Added!$A$1:$LI$1),FALSE)</f>
        <v>-713.91546359999995</v>
      </c>
      <c r="W1538" s="368">
        <f>+VLOOKUP($E1538,Value_Added!$1:$1048576,MATCH(DATE(W$2,1,1),Value_Added!$A$1:$LI$1),FALSE)</f>
        <v>-722.54029990000004</v>
      </c>
      <c r="X1538" s="368">
        <f>+VLOOKUP($E1538,Value_Added!$1:$1048576,MATCH(DATE(X$2,1,1),Value_Added!$A$1:$LI$1),FALSE)</f>
        <v>-744.14784959999997</v>
      </c>
      <c r="Y1538" s="368">
        <f>+VLOOKUP($E1538,Value_Added!$1:$1048576,MATCH(DATE(Y$2,1,1),Value_Added!$A$1:$LI$1),FALSE)</f>
        <v>-826.52255600000001</v>
      </c>
      <c r="Z1538" s="368">
        <f>+VLOOKUP($E1538,Value_Added!$1:$1048576,MATCH(DATE(Z$2,1,1),Value_Added!$A$1:$LI$1),FALSE)</f>
        <v>-999.43475660000001</v>
      </c>
      <c r="AA1538" s="368">
        <f>+VLOOKUP($E1538,Value_Added!$1:$1048576,MATCH(DATE(AA$2,1,1),Value_Added!$A$1:$LI$1),FALSE)</f>
        <v>-1204.227414</v>
      </c>
      <c r="AB1538" s="368">
        <f>+VLOOKUP($E1538,Value_Added!$1:$1048576,MATCH(DATE(AB$2,1,1),Value_Added!$A$1:$LI$1),FALSE)</f>
        <v>-1434.728249</v>
      </c>
      <c r="AC1538" s="368">
        <f>+VLOOKUP($E1538,Value_Added!$1:$1048576,MATCH(DATE(AC$2,1,1),Value_Added!$A$1:$LI$1),FALSE)</f>
        <v>-1691.9464829999999</v>
      </c>
      <c r="AD1538" s="368">
        <f>+VLOOKUP($E1538,Value_Added!$1:$1048576,MATCH(DATE(AD$2,1,1),Value_Added!$A$1:$LI$1),FALSE)</f>
        <v>-1977.3848860000001</v>
      </c>
      <c r="AE1538" s="368">
        <f>+VLOOKUP($E1538,Value_Added!$1:$1048576,MATCH(DATE(AE$2,1,1),Value_Added!$A$1:$LI$1),FALSE)</f>
        <v>-2291.824642</v>
      </c>
      <c r="AF1538" s="368">
        <f>+VLOOKUP($E1538,Value_Added!$1:$1048576,MATCH(DATE(AF$2,1,1),Value_Added!$A$1:$LI$1),FALSE)</f>
        <v>-2636.5052380000002</v>
      </c>
      <c r="AG1538" s="368">
        <f>+VLOOKUP($E1538,Value_Added!$1:$1048576,MATCH(DATE(AG$2,1,1),Value_Added!$A$1:$LI$1),FALSE)</f>
        <v>-3013.021913</v>
      </c>
      <c r="AH1538" s="368">
        <f>+VLOOKUP($E1538,Value_Added!$1:$1048576,MATCH(DATE(AH$2,1,1),Value_Added!$A$1:$LI$1),FALSE)</f>
        <v>-3418.862106</v>
      </c>
      <c r="AI1538" s="368">
        <f>+VLOOKUP($E1538,Value_Added!$1:$1048576,MATCH(DATE(AI$2,1,1),Value_Added!$A$1:$LI$1),FALSE)</f>
        <v>-3850.701368</v>
      </c>
      <c r="AJ1538" s="368">
        <f>+VLOOKUP($E1538,Value_Added!$1:$1048576,MATCH(DATE(AJ$2,1,1),Value_Added!$A$1:$LI$1),FALSE)</f>
        <v>-4304.0611330000002</v>
      </c>
      <c r="AK1538" s="368">
        <f>+VLOOKUP($E1538,Value_Added!$1:$1048576,MATCH(DATE(AK$2,1,1),Value_Added!$A$1:$LI$1),FALSE)</f>
        <v>-4773.5893900000001</v>
      </c>
      <c r="AL1538" s="368">
        <f>+VLOOKUP($E1538,Value_Added!$1:$1048576,MATCH(DATE(AL$2,1,1),Value_Added!$A$1:$LI$1),FALSE)</f>
        <v>-5253.4704419999998</v>
      </c>
      <c r="AM1538" s="368">
        <f>+VLOOKUP($E1538,Value_Added!$1:$1048576,MATCH(DATE(AM$2,1,1),Value_Added!$A$1:$LI$1),FALSE)</f>
        <v>-5737.2200409999996</v>
      </c>
      <c r="AN1538" s="368">
        <f>+VLOOKUP($E1538,Value_Added!$1:$1048576,MATCH(DATE(AN$2,1,1),Value_Added!$A$1:$LI$1),FALSE)</f>
        <v>-6218.1431869999997</v>
      </c>
      <c r="AO1538" s="368">
        <f>+VLOOKUP($E1538,Value_Added!$1:$1048576,MATCH(DATE(AO$2,1,1),Value_Added!$A$1:$LI$1),FALSE)</f>
        <v>-6689.8298649999997</v>
      </c>
    </row>
    <row r="1539" spans="1:41" ht="15" customHeight="1" x14ac:dyDescent="0.35">
      <c r="A1539" s="394"/>
      <c r="B1539" s="392"/>
      <c r="C1539" s="139" t="s">
        <v>459</v>
      </c>
      <c r="D1539" s="95"/>
      <c r="E1539" s="65" t="s">
        <v>852</v>
      </c>
      <c r="F1539" s="368">
        <f>+VLOOKUP($E1539,Value_Added!$1:$1048576,MATCH(DATE(F$2,1,1),Value_Added!$A$1:$LI$1),FALSE)</f>
        <v>209.3851229</v>
      </c>
      <c r="G1539" s="368">
        <f>+VLOOKUP($E1539,Value_Added!$1:$1048576,MATCH(DATE(G$2,1,1),Value_Added!$A$1:$LI$1),FALSE)</f>
        <v>211.4664358</v>
      </c>
      <c r="H1539" s="368">
        <f>+VLOOKUP($E1539,Value_Added!$1:$1048576,MATCH(DATE(H$2,1,1),Value_Added!$A$1:$LI$1),FALSE)</f>
        <v>212.1017214</v>
      </c>
      <c r="I1539" s="368">
        <f>+VLOOKUP($E1539,Value_Added!$1:$1048576,MATCH(DATE(I$2,1,1),Value_Added!$A$1:$LI$1),FALSE)</f>
        <v>212.7753754</v>
      </c>
      <c r="J1539" s="368">
        <f>+VLOOKUP($E1539,Value_Added!$1:$1048576,MATCH(DATE(J$2,1,1),Value_Added!$A$1:$LI$1),FALSE)</f>
        <v>215.6433911</v>
      </c>
      <c r="K1539" s="368">
        <f>+VLOOKUP($E1539,Value_Added!$1:$1048576,MATCH(DATE(K$2,1,1),Value_Added!$A$1:$LI$1),FALSE)</f>
        <v>220.0837319</v>
      </c>
      <c r="L1539" s="368">
        <f>+VLOOKUP($E1539,Value_Added!$1:$1048576,MATCH(DATE(L$2,1,1),Value_Added!$A$1:$LI$1),FALSE)</f>
        <v>227.73921050000001</v>
      </c>
      <c r="M1539" s="368">
        <f>+VLOOKUP($E1539,Value_Added!$1:$1048576,MATCH(DATE(M$2,1,1),Value_Added!$A$1:$LI$1),FALSE)</f>
        <v>235.447216</v>
      </c>
      <c r="N1539" s="368">
        <f>+VLOOKUP($E1539,Value_Added!$1:$1048576,MATCH(DATE(N$2,1,1),Value_Added!$A$1:$LI$1),FALSE)</f>
        <v>242.7372747</v>
      </c>
      <c r="O1539" s="368">
        <f>+VLOOKUP($E1539,Value_Added!$1:$1048576,MATCH(DATE(O$2,1,1),Value_Added!$A$1:$LI$1),FALSE)</f>
        <v>249.39977060000001</v>
      </c>
      <c r="P1539" s="368">
        <f>+VLOOKUP($E1539,Value_Added!$1:$1048576,MATCH(DATE(P$2,1,1),Value_Added!$A$1:$LI$1),FALSE)</f>
        <v>251.33812810000001</v>
      </c>
      <c r="Q1539" s="368">
        <f>+VLOOKUP($E1539,Value_Added!$1:$1048576,MATCH(DATE(Q$2,1,1),Value_Added!$A$1:$LI$1),FALSE)</f>
        <v>250.59619330000001</v>
      </c>
      <c r="R1539" s="368">
        <f>+VLOOKUP($E1539,Value_Added!$1:$1048576,MATCH(DATE(R$2,1,1),Value_Added!$A$1:$LI$1),FALSE)</f>
        <v>250.2131042</v>
      </c>
      <c r="S1539" s="368">
        <f>+VLOOKUP($E1539,Value_Added!$1:$1048576,MATCH(DATE(S$2,1,1),Value_Added!$A$1:$LI$1),FALSE)</f>
        <v>250.2791076</v>
      </c>
      <c r="T1539" s="368">
        <f>+VLOOKUP($E1539,Value_Added!$1:$1048576,MATCH(DATE(T$2,1,1),Value_Added!$A$1:$LI$1),FALSE)</f>
        <v>250.6652838</v>
      </c>
      <c r="U1539" s="368">
        <f>+VLOOKUP($E1539,Value_Added!$1:$1048576,MATCH(DATE(U$2,1,1),Value_Added!$A$1:$LI$1),FALSE)</f>
        <v>251.26256649999999</v>
      </c>
      <c r="V1539" s="368">
        <f>+VLOOKUP($E1539,Value_Added!$1:$1048576,MATCH(DATE(V$2,1,1),Value_Added!$A$1:$LI$1),FALSE)</f>
        <v>242.60119090000001</v>
      </c>
      <c r="W1539" s="368">
        <f>+VLOOKUP($E1539,Value_Added!$1:$1048576,MATCH(DATE(W$2,1,1),Value_Added!$A$1:$LI$1),FALSE)</f>
        <v>233.37499439999999</v>
      </c>
      <c r="X1539" s="368">
        <f>+VLOOKUP($E1539,Value_Added!$1:$1048576,MATCH(DATE(X$2,1,1),Value_Added!$A$1:$LI$1),FALSE)</f>
        <v>223.05835949999999</v>
      </c>
      <c r="Y1539" s="368">
        <f>+VLOOKUP($E1539,Value_Added!$1:$1048576,MATCH(DATE(Y$2,1,1),Value_Added!$A$1:$LI$1),FALSE)</f>
        <v>211.81055449999999</v>
      </c>
      <c r="Z1539" s="368">
        <f>+VLOOKUP($E1539,Value_Added!$1:$1048576,MATCH(DATE(Z$2,1,1),Value_Added!$A$1:$LI$1),FALSE)</f>
        <v>200.0957879</v>
      </c>
      <c r="AA1539" s="368">
        <f>+VLOOKUP($E1539,Value_Added!$1:$1048576,MATCH(DATE(AA$2,1,1),Value_Added!$A$1:$LI$1),FALSE)</f>
        <v>188.57010030000001</v>
      </c>
      <c r="AB1539" s="368">
        <f>+VLOOKUP($E1539,Value_Added!$1:$1048576,MATCH(DATE(AB$2,1,1),Value_Added!$A$1:$LI$1),FALSE)</f>
        <v>177.82205970000001</v>
      </c>
      <c r="AC1539" s="368">
        <f>+VLOOKUP($E1539,Value_Added!$1:$1048576,MATCH(DATE(AC$2,1,1),Value_Added!$A$1:$LI$1),FALSE)</f>
        <v>168.4536086</v>
      </c>
      <c r="AD1539" s="368">
        <f>+VLOOKUP($E1539,Value_Added!$1:$1048576,MATCH(DATE(AD$2,1,1),Value_Added!$A$1:$LI$1),FALSE)</f>
        <v>161.04083979999999</v>
      </c>
      <c r="AE1539" s="368">
        <f>+VLOOKUP($E1539,Value_Added!$1:$1048576,MATCH(DATE(AE$2,1,1),Value_Added!$A$1:$LI$1),FALSE)</f>
        <v>156.0337614</v>
      </c>
      <c r="AF1539" s="368">
        <f>+VLOOKUP($E1539,Value_Added!$1:$1048576,MATCH(DATE(AF$2,1,1),Value_Added!$A$1:$LI$1),FALSE)</f>
        <v>152.25312629999999</v>
      </c>
      <c r="AG1539" s="368">
        <f>+VLOOKUP($E1539,Value_Added!$1:$1048576,MATCH(DATE(AG$2,1,1),Value_Added!$A$1:$LI$1),FALSE)</f>
        <v>150.94611599999999</v>
      </c>
      <c r="AH1539" s="368">
        <f>+VLOOKUP($E1539,Value_Added!$1:$1048576,MATCH(DATE(AH$2,1,1),Value_Added!$A$1:$LI$1),FALSE)</f>
        <v>152.5649665</v>
      </c>
      <c r="AI1539" s="368">
        <f>+VLOOKUP($E1539,Value_Added!$1:$1048576,MATCH(DATE(AI$2,1,1),Value_Added!$A$1:$LI$1),FALSE)</f>
        <v>157.0044097</v>
      </c>
      <c r="AJ1539" s="368">
        <f>+VLOOKUP($E1539,Value_Added!$1:$1048576,MATCH(DATE(AJ$2,1,1),Value_Added!$A$1:$LI$1),FALSE)</f>
        <v>163.94602280000001</v>
      </c>
      <c r="AK1539" s="368">
        <f>+VLOOKUP($E1539,Value_Added!$1:$1048576,MATCH(DATE(AK$2,1,1),Value_Added!$A$1:$LI$1),FALSE)</f>
        <v>173.03401869999999</v>
      </c>
      <c r="AL1539" s="368">
        <f>+VLOOKUP($E1539,Value_Added!$1:$1048576,MATCH(DATE(AL$2,1,1),Value_Added!$A$1:$LI$1),FALSE)</f>
        <v>183.8533334</v>
      </c>
      <c r="AM1539" s="368">
        <f>+VLOOKUP($E1539,Value_Added!$1:$1048576,MATCH(DATE(AM$2,1,1),Value_Added!$A$1:$LI$1),FALSE)</f>
        <v>196.0012979</v>
      </c>
      <c r="AN1539" s="368">
        <f>+VLOOKUP($E1539,Value_Added!$1:$1048576,MATCH(DATE(AN$2,1,1),Value_Added!$A$1:$LI$1),FALSE)</f>
        <v>209.10686329999999</v>
      </c>
      <c r="AO1539" s="368">
        <f>+VLOOKUP($E1539,Value_Added!$1:$1048576,MATCH(DATE(AO$2,1,1),Value_Added!$A$1:$LI$1),FALSE)</f>
        <v>222.8447333</v>
      </c>
    </row>
    <row r="1540" spans="1:41" ht="15" customHeight="1" x14ac:dyDescent="0.35">
      <c r="A1540" s="394"/>
      <c r="B1540" s="392"/>
      <c r="C1540" s="139" t="s">
        <v>460</v>
      </c>
      <c r="D1540" s="95"/>
      <c r="E1540" s="65" t="s">
        <v>853</v>
      </c>
      <c r="F1540" s="368">
        <f>+VLOOKUP($E1540,Value_Added!$1:$1048576,MATCH(DATE(F$2,1,1),Value_Added!$A$1:$LI$1),FALSE)</f>
        <v>493.84519979999999</v>
      </c>
      <c r="G1540" s="368">
        <f>+VLOOKUP($E1540,Value_Added!$1:$1048576,MATCH(DATE(G$2,1,1),Value_Added!$A$1:$LI$1),FALSE)</f>
        <v>498.71928650000001</v>
      </c>
      <c r="H1540" s="368">
        <f>+VLOOKUP($E1540,Value_Added!$1:$1048576,MATCH(DATE(H$2,1,1),Value_Added!$A$1:$LI$1),FALSE)</f>
        <v>500.40166349999998</v>
      </c>
      <c r="I1540" s="368">
        <f>+VLOOKUP($E1540,Value_Added!$1:$1048576,MATCH(DATE(I$2,1,1),Value_Added!$A$1:$LI$1),FALSE)</f>
        <v>501.9564001</v>
      </c>
      <c r="J1540" s="368">
        <f>+VLOOKUP($E1540,Value_Added!$1:$1048576,MATCH(DATE(J$2,1,1),Value_Added!$A$1:$LI$1),FALSE)</f>
        <v>508.37065319999999</v>
      </c>
      <c r="K1540" s="368">
        <f>+VLOOKUP($E1540,Value_Added!$1:$1048576,MATCH(DATE(K$2,1,1),Value_Added!$A$1:$LI$1),FALSE)</f>
        <v>518.62081969999997</v>
      </c>
      <c r="L1540" s="368">
        <f>+VLOOKUP($E1540,Value_Added!$1:$1048576,MATCH(DATE(L$2,1,1),Value_Added!$A$1:$LI$1),FALSE)</f>
        <v>536.30324819999998</v>
      </c>
      <c r="M1540" s="368">
        <f>+VLOOKUP($E1540,Value_Added!$1:$1048576,MATCH(DATE(M$2,1,1),Value_Added!$A$1:$LI$1),FALSE)</f>
        <v>554.62710579999998</v>
      </c>
      <c r="N1540" s="368">
        <f>+VLOOKUP($E1540,Value_Added!$1:$1048576,MATCH(DATE(N$2,1,1),Value_Added!$A$1:$LI$1),FALSE)</f>
        <v>572.07417339999995</v>
      </c>
      <c r="O1540" s="368">
        <f>+VLOOKUP($E1540,Value_Added!$1:$1048576,MATCH(DATE(O$2,1,1),Value_Added!$A$1:$LI$1),FALSE)</f>
        <v>588.02257699999996</v>
      </c>
      <c r="P1540" s="368">
        <f>+VLOOKUP($E1540,Value_Added!$1:$1048576,MATCH(DATE(P$2,1,1),Value_Added!$A$1:$LI$1),FALSE)</f>
        <v>636.28433140000004</v>
      </c>
      <c r="Q1540" s="368">
        <f>+VLOOKUP($E1540,Value_Added!$1:$1048576,MATCH(DATE(Q$2,1,1),Value_Added!$A$1:$LI$1),FALSE)</f>
        <v>679.90478380000002</v>
      </c>
      <c r="R1540" s="368">
        <f>+VLOOKUP($E1540,Value_Added!$1:$1048576,MATCH(DATE(R$2,1,1),Value_Added!$A$1:$LI$1),FALSE)</f>
        <v>726.35497050000004</v>
      </c>
      <c r="S1540" s="368">
        <f>+VLOOKUP($E1540,Value_Added!$1:$1048576,MATCH(DATE(S$2,1,1),Value_Added!$A$1:$LI$1),FALSE)</f>
        <v>776.67015670000001</v>
      </c>
      <c r="T1540" s="368">
        <f>+VLOOKUP($E1540,Value_Added!$1:$1048576,MATCH(DATE(T$2,1,1),Value_Added!$A$1:$LI$1),FALSE)</f>
        <v>830.72292110000001</v>
      </c>
      <c r="U1540" s="368">
        <f>+VLOOKUP($E1540,Value_Added!$1:$1048576,MATCH(DATE(U$2,1,1),Value_Added!$A$1:$LI$1),FALSE)</f>
        <v>888.12931079999998</v>
      </c>
      <c r="V1540" s="368">
        <f>+VLOOKUP($E1540,Value_Added!$1:$1048576,MATCH(DATE(V$2,1,1),Value_Added!$A$1:$LI$1),FALSE)</f>
        <v>1025.905017</v>
      </c>
      <c r="W1540" s="368">
        <f>+VLOOKUP($E1540,Value_Added!$1:$1048576,MATCH(DATE(W$2,1,1),Value_Added!$A$1:$LI$1),FALSE)</f>
        <v>1176.578197</v>
      </c>
      <c r="X1540" s="368">
        <f>+VLOOKUP($E1540,Value_Added!$1:$1048576,MATCH(DATE(X$2,1,1),Value_Added!$A$1:$LI$1),FALSE)</f>
        <v>1339.3330980000001</v>
      </c>
      <c r="Y1540" s="368">
        <f>+VLOOKUP($E1540,Value_Added!$1:$1048576,MATCH(DATE(Y$2,1,1),Value_Added!$A$1:$LI$1),FALSE)</f>
        <v>1511.48341</v>
      </c>
      <c r="Z1540" s="368">
        <f>+VLOOKUP($E1540,Value_Added!$1:$1048576,MATCH(DATE(Z$2,1,1),Value_Added!$A$1:$LI$1),FALSE)</f>
        <v>1689.957416</v>
      </c>
      <c r="AA1540" s="368">
        <f>+VLOOKUP($E1540,Value_Added!$1:$1048576,MATCH(DATE(AA$2,1,1),Value_Added!$A$1:$LI$1),FALSE)</f>
        <v>1871.8804600000001</v>
      </c>
      <c r="AB1540" s="368">
        <f>+VLOOKUP($E1540,Value_Added!$1:$1048576,MATCH(DATE(AB$2,1,1),Value_Added!$A$1:$LI$1),FALSE)</f>
        <v>2053.095683</v>
      </c>
      <c r="AC1540" s="368">
        <f>+VLOOKUP($E1540,Value_Added!$1:$1048576,MATCH(DATE(AC$2,1,1),Value_Added!$A$1:$LI$1),FALSE)</f>
        <v>2228.8715820000002</v>
      </c>
      <c r="AD1540" s="368">
        <f>+VLOOKUP($E1540,Value_Added!$1:$1048576,MATCH(DATE(AD$2,1,1),Value_Added!$A$1:$LI$1),FALSE)</f>
        <v>2394.2299710000002</v>
      </c>
      <c r="AE1540" s="368">
        <f>+VLOOKUP($E1540,Value_Added!$1:$1048576,MATCH(DATE(AE$2,1,1),Value_Added!$A$1:$LI$1),FALSE)</f>
        <v>2543.4540139999999</v>
      </c>
      <c r="AF1540" s="368">
        <f>+VLOOKUP($E1540,Value_Added!$1:$1048576,MATCH(DATE(AF$2,1,1),Value_Added!$A$1:$LI$1),FALSE)</f>
        <v>2646.181908</v>
      </c>
      <c r="AG1540" s="368">
        <f>+VLOOKUP($E1540,Value_Added!$1:$1048576,MATCH(DATE(AG$2,1,1),Value_Added!$A$1:$LI$1),FALSE)</f>
        <v>2711.3503219999998</v>
      </c>
      <c r="AH1540" s="368">
        <f>+VLOOKUP($E1540,Value_Added!$1:$1048576,MATCH(DATE(AH$2,1,1),Value_Added!$A$1:$LI$1),FALSE)</f>
        <v>2746.0028069999998</v>
      </c>
      <c r="AI1540" s="368">
        <f>+VLOOKUP($E1540,Value_Added!$1:$1048576,MATCH(DATE(AI$2,1,1),Value_Added!$A$1:$LI$1),FALSE)</f>
        <v>2752.655311</v>
      </c>
      <c r="AJ1540" s="368">
        <f>+VLOOKUP($E1540,Value_Added!$1:$1048576,MATCH(DATE(AJ$2,1,1),Value_Added!$A$1:$LI$1),FALSE)</f>
        <v>2733.0435539999999</v>
      </c>
      <c r="AK1540" s="368">
        <f>+VLOOKUP($E1540,Value_Added!$1:$1048576,MATCH(DATE(AK$2,1,1),Value_Added!$A$1:$LI$1),FALSE)</f>
        <v>2690.3018769999999</v>
      </c>
      <c r="AL1540" s="368">
        <f>+VLOOKUP($E1540,Value_Added!$1:$1048576,MATCH(DATE(AL$2,1,1),Value_Added!$A$1:$LI$1),FALSE)</f>
        <v>2627.7733170000001</v>
      </c>
      <c r="AM1540" s="368">
        <f>+VLOOKUP($E1540,Value_Added!$1:$1048576,MATCH(DATE(AM$2,1,1),Value_Added!$A$1:$LI$1),FALSE)</f>
        <v>2549.2128149999999</v>
      </c>
      <c r="AN1540" s="368">
        <f>+VLOOKUP($E1540,Value_Added!$1:$1048576,MATCH(DATE(AN$2,1,1),Value_Added!$A$1:$LI$1),FALSE)</f>
        <v>2458.3927399999998</v>
      </c>
      <c r="AO1540" s="368">
        <f>+VLOOKUP($E1540,Value_Added!$1:$1048576,MATCH(DATE(AO$2,1,1),Value_Added!$A$1:$LI$1),FALSE)</f>
        <v>2358.8398400000001</v>
      </c>
    </row>
    <row r="1541" spans="1:41" s="92" customFormat="1" ht="15" customHeight="1" x14ac:dyDescent="0.35">
      <c r="A1541" s="394"/>
      <c r="B1541" s="392"/>
      <c r="C1541" s="86" t="s">
        <v>530</v>
      </c>
      <c r="D1541" s="131"/>
      <c r="E1541" s="87" t="s">
        <v>854</v>
      </c>
      <c r="F1541" s="316">
        <f>+VLOOKUP($E1541,Value_Added!$1:$1048576,MATCH(DATE(F$2,1,1),Value_Added!$A$1:$LI$1),FALSE)</f>
        <v>40539.874280000004</v>
      </c>
      <c r="G1541" s="316">
        <f>+VLOOKUP($E1541,Value_Added!$1:$1048576,MATCH(DATE(G$2,1,1),Value_Added!$A$1:$LI$1),FALSE)</f>
        <v>40853.313000000002</v>
      </c>
      <c r="H1541" s="316">
        <f>+VLOOKUP($E1541,Value_Added!$1:$1048576,MATCH(DATE(H$2,1,1),Value_Added!$A$1:$LI$1),FALSE)</f>
        <v>40991.38003</v>
      </c>
      <c r="I1541" s="316">
        <f>+VLOOKUP($E1541,Value_Added!$1:$1048576,MATCH(DATE(I$2,1,1),Value_Added!$A$1:$LI$1),FALSE)</f>
        <v>41178.147380000002</v>
      </c>
      <c r="J1541" s="316">
        <f>+VLOOKUP($E1541,Value_Added!$1:$1048576,MATCH(DATE(J$2,1,1),Value_Added!$A$1:$LI$1),FALSE)</f>
        <v>41483.917780000003</v>
      </c>
      <c r="K1541" s="316">
        <f>+VLOOKUP($E1541,Value_Added!$1:$1048576,MATCH(DATE(K$2,1,1),Value_Added!$A$1:$LI$1),FALSE)</f>
        <v>41955.921219999997</v>
      </c>
      <c r="L1541" s="316">
        <f>+VLOOKUP($E1541,Value_Added!$1:$1048576,MATCH(DATE(L$2,1,1),Value_Added!$A$1:$LI$1),FALSE)</f>
        <v>41811.059399999998</v>
      </c>
      <c r="M1541" s="316">
        <f>+VLOOKUP($E1541,Value_Added!$1:$1048576,MATCH(DATE(M$2,1,1),Value_Added!$A$1:$LI$1),FALSE)</f>
        <v>41496.8531</v>
      </c>
      <c r="N1541" s="316">
        <f>+VLOOKUP($E1541,Value_Added!$1:$1048576,MATCH(DATE(N$2,1,1),Value_Added!$A$1:$LI$1),FALSE)</f>
        <v>41017.817280000003</v>
      </c>
      <c r="O1541" s="316">
        <f>+VLOOKUP($E1541,Value_Added!$1:$1048576,MATCH(DATE(O$2,1,1),Value_Added!$A$1:$LI$1),FALSE)</f>
        <v>40346.51698</v>
      </c>
      <c r="P1541" s="316">
        <f>+VLOOKUP($E1541,Value_Added!$1:$1048576,MATCH(DATE(P$2,1,1),Value_Added!$A$1:$LI$1),FALSE)</f>
        <v>39463.433100000002</v>
      </c>
      <c r="Q1541" s="316">
        <f>+VLOOKUP($E1541,Value_Added!$1:$1048576,MATCH(DATE(Q$2,1,1),Value_Added!$A$1:$LI$1),FALSE)</f>
        <v>38598.202599999997</v>
      </c>
      <c r="R1541" s="316">
        <f>+VLOOKUP($E1541,Value_Added!$1:$1048576,MATCH(DATE(R$2,1,1),Value_Added!$A$1:$LI$1),FALSE)</f>
        <v>37760.934800000003</v>
      </c>
      <c r="S1541" s="316">
        <f>+VLOOKUP($E1541,Value_Added!$1:$1048576,MATCH(DATE(S$2,1,1),Value_Added!$A$1:$LI$1),FALSE)</f>
        <v>36924.810969999999</v>
      </c>
      <c r="T1541" s="316">
        <f>+VLOOKUP($E1541,Value_Added!$1:$1048576,MATCH(DATE(T$2,1,1),Value_Added!$A$1:$LI$1),FALSE)</f>
        <v>36068.037519999998</v>
      </c>
      <c r="U1541" s="316">
        <f>+VLOOKUP($E1541,Value_Added!$1:$1048576,MATCH(DATE(U$2,1,1),Value_Added!$A$1:$LI$1),FALSE)</f>
        <v>35166.572050000002</v>
      </c>
      <c r="V1541" s="316">
        <f>+VLOOKUP($E1541,Value_Added!$1:$1048576,MATCH(DATE(V$2,1,1),Value_Added!$A$1:$LI$1),FALSE)</f>
        <v>34138.444179999999</v>
      </c>
      <c r="W1541" s="316">
        <f>+VLOOKUP($E1541,Value_Added!$1:$1048576,MATCH(DATE(W$2,1,1),Value_Added!$A$1:$LI$1),FALSE)</f>
        <v>32996.025159999997</v>
      </c>
      <c r="X1541" s="316">
        <f>+VLOOKUP($E1541,Value_Added!$1:$1048576,MATCH(DATE(X$2,1,1),Value_Added!$A$1:$LI$1),FALSE)</f>
        <v>31743.945589999999</v>
      </c>
      <c r="Y1541" s="316">
        <f>+VLOOKUP($E1541,Value_Added!$1:$1048576,MATCH(DATE(Y$2,1,1),Value_Added!$A$1:$LI$1),FALSE)</f>
        <v>30381.03989</v>
      </c>
      <c r="Z1541" s="316">
        <f>+VLOOKUP($E1541,Value_Added!$1:$1048576,MATCH(DATE(Z$2,1,1),Value_Added!$A$1:$LI$1),FALSE)</f>
        <v>28895.803260000001</v>
      </c>
      <c r="AA1541" s="316">
        <f>+VLOOKUP($E1541,Value_Added!$1:$1048576,MATCH(DATE(AA$2,1,1),Value_Added!$A$1:$LI$1),FALSE)</f>
        <v>27293.60412</v>
      </c>
      <c r="AB1541" s="316">
        <f>+VLOOKUP($E1541,Value_Added!$1:$1048576,MATCH(DATE(AB$2,1,1),Value_Added!$A$1:$LI$1),FALSE)</f>
        <v>25565.49107</v>
      </c>
      <c r="AC1541" s="316">
        <f>+VLOOKUP($E1541,Value_Added!$1:$1048576,MATCH(DATE(AC$2,1,1),Value_Added!$A$1:$LI$1),FALSE)</f>
        <v>23684.392899999999</v>
      </c>
      <c r="AD1541" s="316">
        <f>+VLOOKUP($E1541,Value_Added!$1:$1048576,MATCH(DATE(AD$2,1,1),Value_Added!$A$1:$LI$1),FALSE)</f>
        <v>21615.063129999999</v>
      </c>
      <c r="AE1541" s="316">
        <f>+VLOOKUP($E1541,Value_Added!$1:$1048576,MATCH(DATE(AE$2,1,1),Value_Added!$A$1:$LI$1),FALSE)</f>
        <v>19300.142199999998</v>
      </c>
      <c r="AF1541" s="316">
        <f>+VLOOKUP($E1541,Value_Added!$1:$1048576,MATCH(DATE(AF$2,1,1),Value_Added!$A$1:$LI$1),FALSE)</f>
        <v>18882.199850000001</v>
      </c>
      <c r="AG1541" s="316">
        <f>+VLOOKUP($E1541,Value_Added!$1:$1048576,MATCH(DATE(AG$2,1,1),Value_Added!$A$1:$LI$1),FALSE)</f>
        <v>19110.832310000002</v>
      </c>
      <c r="AH1541" s="316">
        <f>+VLOOKUP($E1541,Value_Added!$1:$1048576,MATCH(DATE(AH$2,1,1),Value_Added!$A$1:$LI$1),FALSE)</f>
        <v>19488.189460000001</v>
      </c>
      <c r="AI1541" s="316">
        <f>+VLOOKUP($E1541,Value_Added!$1:$1048576,MATCH(DATE(AI$2,1,1),Value_Added!$A$1:$LI$1),FALSE)</f>
        <v>19862.215530000001</v>
      </c>
      <c r="AJ1541" s="316">
        <f>+VLOOKUP($E1541,Value_Added!$1:$1048576,MATCH(DATE(AJ$2,1,1),Value_Added!$A$1:$LI$1),FALSE)</f>
        <v>20196.44947</v>
      </c>
      <c r="AK1541" s="316">
        <f>+VLOOKUP($E1541,Value_Added!$1:$1048576,MATCH(DATE(AK$2,1,1),Value_Added!$A$1:$LI$1),FALSE)</f>
        <v>20490.4447</v>
      </c>
      <c r="AL1541" s="316">
        <f>+VLOOKUP($E1541,Value_Added!$1:$1048576,MATCH(DATE(AL$2,1,1),Value_Added!$A$1:$LI$1),FALSE)</f>
        <v>20753.913850000001</v>
      </c>
      <c r="AM1541" s="316">
        <f>+VLOOKUP($E1541,Value_Added!$1:$1048576,MATCH(DATE(AM$2,1,1),Value_Added!$A$1:$LI$1),FALSE)</f>
        <v>20992.296320000001</v>
      </c>
      <c r="AN1541" s="316">
        <f>+VLOOKUP($E1541,Value_Added!$1:$1048576,MATCH(DATE(AN$2,1,1),Value_Added!$A$1:$LI$1),FALSE)</f>
        <v>21209.808389999998</v>
      </c>
      <c r="AO1541" s="316">
        <f>+VLOOKUP($E1541,Value_Added!$1:$1048576,MATCH(DATE(AO$2,1,1),Value_Added!$A$1:$LI$1),FALSE)</f>
        <v>21410.034199999998</v>
      </c>
    </row>
    <row r="1542" spans="1:41" ht="15" customHeight="1" x14ac:dyDescent="0.35">
      <c r="A1542" s="394"/>
      <c r="B1542" s="392"/>
      <c r="C1542" s="139" t="s">
        <v>463</v>
      </c>
      <c r="D1542" s="95"/>
      <c r="E1542" s="65" t="s">
        <v>855</v>
      </c>
      <c r="F1542" s="368">
        <f>+VLOOKUP($E1542,Value_Added!$1:$1048576,MATCH(DATE(F$2,1,1),Value_Added!$A$1:$LI$1),FALSE)</f>
        <v>40794.408949999997</v>
      </c>
      <c r="G1542" s="368">
        <f>+VLOOKUP($E1542,Value_Added!$1:$1048576,MATCH(DATE(G$2,1,1),Value_Added!$A$1:$LI$1),FALSE)</f>
        <v>41136.311860000002</v>
      </c>
      <c r="H1542" s="368">
        <f>+VLOOKUP($E1542,Value_Added!$1:$1048576,MATCH(DATE(H$2,1,1),Value_Added!$A$1:$LI$1),FALSE)</f>
        <v>41303.382689999999</v>
      </c>
      <c r="I1542" s="368">
        <f>+VLOOKUP($E1542,Value_Added!$1:$1048576,MATCH(DATE(I$2,1,1),Value_Added!$A$1:$LI$1),FALSE)</f>
        <v>41496.102870000002</v>
      </c>
      <c r="J1542" s="368">
        <f>+VLOOKUP($E1542,Value_Added!$1:$1048576,MATCH(DATE(J$2,1,1),Value_Added!$A$1:$LI$1),FALSE)</f>
        <v>41792.45566</v>
      </c>
      <c r="K1542" s="368">
        <f>+VLOOKUP($E1542,Value_Added!$1:$1048576,MATCH(DATE(K$2,1,1),Value_Added!$A$1:$LI$1),FALSE)</f>
        <v>42251.224260000003</v>
      </c>
      <c r="L1542" s="368">
        <f>+VLOOKUP($E1542,Value_Added!$1:$1048576,MATCH(DATE(L$2,1,1),Value_Added!$A$1:$LI$1),FALSE)</f>
        <v>42304.452499999999</v>
      </c>
      <c r="M1542" s="368">
        <f>+VLOOKUP($E1542,Value_Added!$1:$1048576,MATCH(DATE(M$2,1,1),Value_Added!$A$1:$LI$1),FALSE)</f>
        <v>42596.403409999999</v>
      </c>
      <c r="N1542" s="368">
        <f>+VLOOKUP($E1542,Value_Added!$1:$1048576,MATCH(DATE(N$2,1,1),Value_Added!$A$1:$LI$1),FALSE)</f>
        <v>42844.469590000001</v>
      </c>
      <c r="O1542" s="368">
        <f>+VLOOKUP($E1542,Value_Added!$1:$1048576,MATCH(DATE(O$2,1,1),Value_Added!$A$1:$LI$1),FALSE)</f>
        <v>42957.782890000002</v>
      </c>
      <c r="P1542" s="368">
        <f>+VLOOKUP($E1542,Value_Added!$1:$1048576,MATCH(DATE(P$2,1,1),Value_Added!$A$1:$LI$1),FALSE)</f>
        <v>42900.68907</v>
      </c>
      <c r="Q1542" s="368">
        <f>+VLOOKUP($E1542,Value_Added!$1:$1048576,MATCH(DATE(Q$2,1,1),Value_Added!$A$1:$LI$1),FALSE)</f>
        <v>42643.110890000004</v>
      </c>
      <c r="R1542" s="368">
        <f>+VLOOKUP($E1542,Value_Added!$1:$1048576,MATCH(DATE(R$2,1,1),Value_Added!$A$1:$LI$1),FALSE)</f>
        <v>42229.993929999997</v>
      </c>
      <c r="S1542" s="368">
        <f>+VLOOKUP($E1542,Value_Added!$1:$1048576,MATCH(DATE(S$2,1,1),Value_Added!$A$1:$LI$1),FALSE)</f>
        <v>41814.361089999999</v>
      </c>
      <c r="T1542" s="368">
        <f>+VLOOKUP($E1542,Value_Added!$1:$1048576,MATCH(DATE(T$2,1,1),Value_Added!$A$1:$LI$1),FALSE)</f>
        <v>41419.62977</v>
      </c>
      <c r="U1542" s="368">
        <f>+VLOOKUP($E1542,Value_Added!$1:$1048576,MATCH(DATE(U$2,1,1),Value_Added!$A$1:$LI$1),FALSE)</f>
        <v>41034.749219999998</v>
      </c>
      <c r="V1542" s="368">
        <f>+VLOOKUP($E1542,Value_Added!$1:$1048576,MATCH(DATE(V$2,1,1),Value_Added!$A$1:$LI$1),FALSE)</f>
        <v>40442.36075</v>
      </c>
      <c r="W1542" s="368">
        <f>+VLOOKUP($E1542,Value_Added!$1:$1048576,MATCH(DATE(W$2,1,1),Value_Added!$A$1:$LI$1),FALSE)</f>
        <v>39803.303950000001</v>
      </c>
      <c r="X1542" s="368">
        <f>+VLOOKUP($E1542,Value_Added!$1:$1048576,MATCH(DATE(X$2,1,1),Value_Added!$A$1:$LI$1),FALSE)</f>
        <v>39113.698799999998</v>
      </c>
      <c r="Y1542" s="368">
        <f>+VLOOKUP($E1542,Value_Added!$1:$1048576,MATCH(DATE(Y$2,1,1),Value_Added!$A$1:$LI$1),FALSE)</f>
        <v>38390.086600000002</v>
      </c>
      <c r="Z1542" s="368">
        <f>+VLOOKUP($E1542,Value_Added!$1:$1048576,MATCH(DATE(Z$2,1,1),Value_Added!$A$1:$LI$1),FALSE)</f>
        <v>37649.45723</v>
      </c>
      <c r="AA1542" s="368">
        <f>+VLOOKUP($E1542,Value_Added!$1:$1048576,MATCH(DATE(AA$2,1,1),Value_Added!$A$1:$LI$1),FALSE)</f>
        <v>36922.844700000001</v>
      </c>
      <c r="AB1542" s="368">
        <f>+VLOOKUP($E1542,Value_Added!$1:$1048576,MATCH(DATE(AB$2,1,1),Value_Added!$A$1:$LI$1),FALSE)</f>
        <v>36239.751129999997</v>
      </c>
      <c r="AC1542" s="368">
        <f>+VLOOKUP($E1542,Value_Added!$1:$1048576,MATCH(DATE(AC$2,1,1),Value_Added!$A$1:$LI$1),FALSE)</f>
        <v>35615.200570000001</v>
      </c>
      <c r="AD1542" s="368">
        <f>+VLOOKUP($E1542,Value_Added!$1:$1048576,MATCH(DATE(AD$2,1,1),Value_Added!$A$1:$LI$1),FALSE)</f>
        <v>35056.022239999998</v>
      </c>
      <c r="AE1542" s="368">
        <f>+VLOOKUP($E1542,Value_Added!$1:$1048576,MATCH(DATE(AE$2,1,1),Value_Added!$A$1:$LI$1),FALSE)</f>
        <v>34552.527170000001</v>
      </c>
      <c r="AF1542" s="368">
        <f>+VLOOKUP($E1542,Value_Added!$1:$1048576,MATCH(DATE(AF$2,1,1),Value_Added!$A$1:$LI$1),FALSE)</f>
        <v>35321.885779999997</v>
      </c>
      <c r="AG1542" s="368">
        <f>+VLOOKUP($E1542,Value_Added!$1:$1048576,MATCH(DATE(AG$2,1,1),Value_Added!$A$1:$LI$1),FALSE)</f>
        <v>35742.203430000001</v>
      </c>
      <c r="AH1542" s="368">
        <f>+VLOOKUP($E1542,Value_Added!$1:$1048576,MATCH(DATE(AH$2,1,1),Value_Added!$A$1:$LI$1),FALSE)</f>
        <v>36132.061410000002</v>
      </c>
      <c r="AI1542" s="368">
        <f>+VLOOKUP($E1542,Value_Added!$1:$1048576,MATCH(DATE(AI$2,1,1),Value_Added!$A$1:$LI$1),FALSE)</f>
        <v>36547.818079999997</v>
      </c>
      <c r="AJ1542" s="368">
        <f>+VLOOKUP($E1542,Value_Added!$1:$1048576,MATCH(DATE(AJ$2,1,1),Value_Added!$A$1:$LI$1),FALSE)</f>
        <v>36980.90223</v>
      </c>
      <c r="AK1542" s="368">
        <f>+VLOOKUP($E1542,Value_Added!$1:$1048576,MATCH(DATE(AK$2,1,1),Value_Added!$A$1:$LI$1),FALSE)</f>
        <v>37414.003259999998</v>
      </c>
      <c r="AL1542" s="368">
        <f>+VLOOKUP($E1542,Value_Added!$1:$1048576,MATCH(DATE(AL$2,1,1),Value_Added!$A$1:$LI$1),FALSE)</f>
        <v>37837.82892</v>
      </c>
      <c r="AM1542" s="368">
        <f>+VLOOKUP($E1542,Value_Added!$1:$1048576,MATCH(DATE(AM$2,1,1),Value_Added!$A$1:$LI$1),FALSE)</f>
        <v>38245.651169999997</v>
      </c>
      <c r="AN1542" s="368">
        <f>+VLOOKUP($E1542,Value_Added!$1:$1048576,MATCH(DATE(AN$2,1,1),Value_Added!$A$1:$LI$1),FALSE)</f>
        <v>38633.827409999998</v>
      </c>
      <c r="AO1542" s="368">
        <f>+VLOOKUP($E1542,Value_Added!$1:$1048576,MATCH(DATE(AO$2,1,1),Value_Added!$A$1:$LI$1),FALSE)</f>
        <v>39001.487860000001</v>
      </c>
    </row>
    <row r="1543" spans="1:41" ht="15" customHeight="1" x14ac:dyDescent="0.35">
      <c r="A1543" s="394"/>
      <c r="B1543" s="392"/>
      <c r="C1543" s="139" t="s">
        <v>464</v>
      </c>
      <c r="D1543" s="95"/>
      <c r="E1543" s="65" t="s">
        <v>856</v>
      </c>
      <c r="F1543" s="368">
        <f>+VLOOKUP($E1543,Value_Added!$1:$1048576,MATCH(DATE(F$2,1,1),Value_Added!$A$1:$LI$1),FALSE)</f>
        <v>381.54728599999999</v>
      </c>
      <c r="G1543" s="368">
        <f>+VLOOKUP($E1543,Value_Added!$1:$1048576,MATCH(DATE(G$2,1,1),Value_Added!$A$1:$LI$1),FALSE)</f>
        <v>384.67655239999999</v>
      </c>
      <c r="H1543" s="368">
        <f>+VLOOKUP($E1543,Value_Added!$1:$1048576,MATCH(DATE(H$2,1,1),Value_Added!$A$1:$LI$1),FALSE)</f>
        <v>386.09373870000002</v>
      </c>
      <c r="I1543" s="368">
        <f>+VLOOKUP($E1543,Value_Added!$1:$1048576,MATCH(DATE(I$2,1,1),Value_Added!$A$1:$LI$1),FALSE)</f>
        <v>387.97246960000001</v>
      </c>
      <c r="J1543" s="368">
        <f>+VLOOKUP($E1543,Value_Added!$1:$1048576,MATCH(DATE(J$2,1,1),Value_Added!$A$1:$LI$1),FALSE)</f>
        <v>390.88856900000002</v>
      </c>
      <c r="K1543" s="368">
        <f>+VLOOKUP($E1543,Value_Added!$1:$1048576,MATCH(DATE(K$2,1,1),Value_Added!$A$1:$LI$1),FALSE)</f>
        <v>395.33104830000002</v>
      </c>
      <c r="L1543" s="368">
        <f>+VLOOKUP($E1543,Value_Added!$1:$1048576,MATCH(DATE(L$2,1,1),Value_Added!$A$1:$LI$1),FALSE)</f>
        <v>336.90740629999999</v>
      </c>
      <c r="M1543" s="368">
        <f>+VLOOKUP($E1543,Value_Added!$1:$1048576,MATCH(DATE(M$2,1,1),Value_Added!$A$1:$LI$1),FALSE)</f>
        <v>282.241514</v>
      </c>
      <c r="N1543" s="368">
        <f>+VLOOKUP($E1543,Value_Added!$1:$1048576,MATCH(DATE(N$2,1,1),Value_Added!$A$1:$LI$1),FALSE)</f>
        <v>221.24293739999999</v>
      </c>
      <c r="O1543" s="368">
        <f>+VLOOKUP($E1543,Value_Added!$1:$1048576,MATCH(DATE(O$2,1,1),Value_Added!$A$1:$LI$1),FALSE)</f>
        <v>152.7804864</v>
      </c>
      <c r="P1543" s="368">
        <f>+VLOOKUP($E1543,Value_Added!$1:$1048576,MATCH(DATE(P$2,1,1),Value_Added!$A$1:$LI$1),FALSE)</f>
        <v>76.912117859999995</v>
      </c>
      <c r="Q1543" s="368">
        <f>+VLOOKUP($E1543,Value_Added!$1:$1048576,MATCH(DATE(Q$2,1,1),Value_Added!$A$1:$LI$1),FALSE)</f>
        <v>86.769716639999999</v>
      </c>
      <c r="R1543" s="368">
        <f>+VLOOKUP($E1543,Value_Added!$1:$1048576,MATCH(DATE(R$2,1,1),Value_Added!$A$1:$LI$1),FALSE)</f>
        <v>88.699848360000004</v>
      </c>
      <c r="S1543" s="368">
        <f>+VLOOKUP($E1543,Value_Added!$1:$1048576,MATCH(DATE(S$2,1,1),Value_Added!$A$1:$LI$1),FALSE)</f>
        <v>90.107054570000003</v>
      </c>
      <c r="T1543" s="368">
        <f>+VLOOKUP($E1543,Value_Added!$1:$1048576,MATCH(DATE(T$2,1,1),Value_Added!$A$1:$LI$1),FALSE)</f>
        <v>91.740838690000004</v>
      </c>
      <c r="U1543" s="368">
        <f>+VLOOKUP($E1543,Value_Added!$1:$1048576,MATCH(DATE(U$2,1,1),Value_Added!$A$1:$LI$1),FALSE)</f>
        <v>93.598723430000007</v>
      </c>
      <c r="V1543" s="368">
        <f>+VLOOKUP($E1543,Value_Added!$1:$1048576,MATCH(DATE(V$2,1,1),Value_Added!$A$1:$LI$1),FALSE)</f>
        <v>58.462953640000002</v>
      </c>
      <c r="W1543" s="368">
        <f>+VLOOKUP($E1543,Value_Added!$1:$1048576,MATCH(DATE(W$2,1,1),Value_Added!$A$1:$LI$1),FALSE)</f>
        <v>38.809701570000001</v>
      </c>
      <c r="X1543" s="368">
        <f>+VLOOKUP($E1543,Value_Added!$1:$1048576,MATCH(DATE(X$2,1,1),Value_Added!$A$1:$LI$1),FALSE)</f>
        <v>25.800887889999998</v>
      </c>
      <c r="Y1543" s="368">
        <f>+VLOOKUP($E1543,Value_Added!$1:$1048576,MATCH(DATE(Y$2,1,1),Value_Added!$A$1:$LI$1),FALSE)</f>
        <v>17.087683009999999</v>
      </c>
      <c r="Z1543" s="368">
        <f>+VLOOKUP($E1543,Value_Added!$1:$1048576,MATCH(DATE(Z$2,1,1),Value_Added!$A$1:$LI$1),FALSE)</f>
        <v>11.28204126</v>
      </c>
      <c r="AA1543" s="368">
        <f>+VLOOKUP($E1543,Value_Added!$1:$1048576,MATCH(DATE(AA$2,1,1),Value_Added!$A$1:$LI$1),FALSE)</f>
        <v>7.436987609</v>
      </c>
      <c r="AB1543" s="368">
        <f>+VLOOKUP($E1543,Value_Added!$1:$1048576,MATCH(DATE(AB$2,1,1),Value_Added!$A$1:$LI$1),FALSE)</f>
        <v>4.9009620060000003</v>
      </c>
      <c r="AC1543" s="368">
        <f>+VLOOKUP($E1543,Value_Added!$1:$1048576,MATCH(DATE(AC$2,1,1),Value_Added!$A$1:$LI$1),FALSE)</f>
        <v>3.231319751</v>
      </c>
      <c r="AD1543" s="368">
        <f>+VLOOKUP($E1543,Value_Added!$1:$1048576,MATCH(DATE(AD$2,1,1),Value_Added!$A$1:$LI$1),FALSE)</f>
        <v>2.1297131010000001</v>
      </c>
      <c r="AE1543" s="368">
        <f>+VLOOKUP($E1543,Value_Added!$1:$1048576,MATCH(DATE(AE$2,1,1),Value_Added!$A$1:$LI$1),FALSE)</f>
        <v>1.3995767910000001</v>
      </c>
      <c r="AF1543" s="368">
        <f>+VLOOKUP($E1543,Value_Added!$1:$1048576,MATCH(DATE(AF$2,1,1),Value_Added!$A$1:$LI$1),FALSE)</f>
        <v>1.501769219</v>
      </c>
      <c r="AG1543" s="368">
        <f>+VLOOKUP($E1543,Value_Added!$1:$1048576,MATCH(DATE(AG$2,1,1),Value_Added!$A$1:$LI$1),FALSE)</f>
        <v>1.5055019119999999</v>
      </c>
      <c r="AH1543" s="368">
        <f>+VLOOKUP($E1543,Value_Added!$1:$1048576,MATCH(DATE(AH$2,1,1),Value_Added!$A$1:$LI$1),FALSE)</f>
        <v>1.505834396</v>
      </c>
      <c r="AI1543" s="368">
        <f>+VLOOKUP($E1543,Value_Added!$1:$1048576,MATCH(DATE(AI$2,1,1),Value_Added!$A$1:$LI$1),FALSE)</f>
        <v>1.5114025090000001</v>
      </c>
      <c r="AJ1543" s="368">
        <f>+VLOOKUP($E1543,Value_Added!$1:$1048576,MATCH(DATE(AJ$2,1,1),Value_Added!$A$1:$LI$1),FALSE)</f>
        <v>1.521020912</v>
      </c>
      <c r="AK1543" s="368">
        <f>+VLOOKUP($E1543,Value_Added!$1:$1048576,MATCH(DATE(AK$2,1,1),Value_Added!$A$1:$LI$1),FALSE)</f>
        <v>1.5329906680000001</v>
      </c>
      <c r="AL1543" s="368">
        <f>+VLOOKUP($E1543,Value_Added!$1:$1048576,MATCH(DATE(AL$2,1,1),Value_Added!$A$1:$LI$1),FALSE)</f>
        <v>1.5462475819999999</v>
      </c>
      <c r="AM1543" s="368">
        <f>+VLOOKUP($E1543,Value_Added!$1:$1048576,MATCH(DATE(AM$2,1,1),Value_Added!$A$1:$LI$1),FALSE)</f>
        <v>1.5599981030000001</v>
      </c>
      <c r="AN1543" s="368">
        <f>+VLOOKUP($E1543,Value_Added!$1:$1048576,MATCH(DATE(AN$2,1,1),Value_Added!$A$1:$LI$1),FALSE)</f>
        <v>1.5737130239999999</v>
      </c>
      <c r="AO1543" s="368">
        <f>+VLOOKUP($E1543,Value_Added!$1:$1048576,MATCH(DATE(AO$2,1,1),Value_Added!$A$1:$LI$1),FALSE)</f>
        <v>1.5870768770000001</v>
      </c>
    </row>
    <row r="1544" spans="1:41" ht="15" customHeight="1" x14ac:dyDescent="0.35">
      <c r="A1544" s="394"/>
      <c r="B1544" s="392"/>
      <c r="C1544" s="139" t="s">
        <v>465</v>
      </c>
      <c r="D1544" s="95"/>
      <c r="E1544" s="65" t="s">
        <v>857</v>
      </c>
      <c r="F1544" s="368">
        <f>+VLOOKUP($E1544,Value_Added!$1:$1048576,MATCH(DATE(F$2,1,1),Value_Added!$A$1:$LI$1),FALSE)</f>
        <v>234.86203019999999</v>
      </c>
      <c r="G1544" s="368">
        <f>+VLOOKUP($E1544,Value_Added!$1:$1048576,MATCH(DATE(G$2,1,1),Value_Added!$A$1:$LI$1),FALSE)</f>
        <v>236.6872602</v>
      </c>
      <c r="H1544" s="368">
        <f>+VLOOKUP($E1544,Value_Added!$1:$1048576,MATCH(DATE(H$2,1,1),Value_Added!$A$1:$LI$1),FALSE)</f>
        <v>237.33265470000001</v>
      </c>
      <c r="I1544" s="368">
        <f>+VLOOKUP($E1544,Value_Added!$1:$1048576,MATCH(DATE(I$2,1,1),Value_Added!$A$1:$LI$1),FALSE)</f>
        <v>238.6152233</v>
      </c>
      <c r="J1544" s="368">
        <f>+VLOOKUP($E1544,Value_Added!$1:$1048576,MATCH(DATE(J$2,1,1),Value_Added!$A$1:$LI$1),FALSE)</f>
        <v>240.6550178</v>
      </c>
      <c r="K1544" s="368">
        <f>+VLOOKUP($E1544,Value_Added!$1:$1048576,MATCH(DATE(K$2,1,1),Value_Added!$A$1:$LI$1),FALSE)</f>
        <v>243.6777218</v>
      </c>
      <c r="L1544" s="368">
        <f>+VLOOKUP($E1544,Value_Added!$1:$1048576,MATCH(DATE(L$2,1,1),Value_Added!$A$1:$LI$1),FALSE)</f>
        <v>318.89246329999997</v>
      </c>
      <c r="M1544" s="368">
        <f>+VLOOKUP($E1544,Value_Added!$1:$1048576,MATCH(DATE(M$2,1,1),Value_Added!$A$1:$LI$1),FALSE)</f>
        <v>377.06924780000003</v>
      </c>
      <c r="N1544" s="368">
        <f>+VLOOKUP($E1544,Value_Added!$1:$1048576,MATCH(DATE(N$2,1,1),Value_Added!$A$1:$LI$1),FALSE)</f>
        <v>437.62692149999998</v>
      </c>
      <c r="O1544" s="368">
        <f>+VLOOKUP($E1544,Value_Added!$1:$1048576,MATCH(DATE(O$2,1,1),Value_Added!$A$1:$LI$1),FALSE)</f>
        <v>503.54320200000001</v>
      </c>
      <c r="P1544" s="368">
        <f>+VLOOKUP($E1544,Value_Added!$1:$1048576,MATCH(DATE(P$2,1,1),Value_Added!$A$1:$LI$1),FALSE)</f>
        <v>575.16963950000002</v>
      </c>
      <c r="Q1544" s="368">
        <f>+VLOOKUP($E1544,Value_Added!$1:$1048576,MATCH(DATE(Q$2,1,1),Value_Added!$A$1:$LI$1),FALSE)</f>
        <v>571.72305979999999</v>
      </c>
      <c r="R1544" s="368">
        <f>+VLOOKUP($E1544,Value_Added!$1:$1048576,MATCH(DATE(R$2,1,1),Value_Added!$A$1:$LI$1),FALSE)</f>
        <v>594.22660829999995</v>
      </c>
      <c r="S1544" s="368">
        <f>+VLOOKUP($E1544,Value_Added!$1:$1048576,MATCH(DATE(S$2,1,1),Value_Added!$A$1:$LI$1),FALSE)</f>
        <v>619.8480088</v>
      </c>
      <c r="T1544" s="368">
        <f>+VLOOKUP($E1544,Value_Added!$1:$1048576,MATCH(DATE(T$2,1,1),Value_Added!$A$1:$LI$1),FALSE)</f>
        <v>645.54143529999999</v>
      </c>
      <c r="U1544" s="368">
        <f>+VLOOKUP($E1544,Value_Added!$1:$1048576,MATCH(DATE(U$2,1,1),Value_Added!$A$1:$LI$1),FALSE)</f>
        <v>670.91854430000001</v>
      </c>
      <c r="V1544" s="368">
        <f>+VLOOKUP($E1544,Value_Added!$1:$1048576,MATCH(DATE(V$2,1,1),Value_Added!$A$1:$LI$1),FALSE)</f>
        <v>681.15494200000001</v>
      </c>
      <c r="W1544" s="368">
        <f>+VLOOKUP($E1544,Value_Added!$1:$1048576,MATCH(DATE(W$2,1,1),Value_Added!$A$1:$LI$1),FALSE)</f>
        <v>694.43514070000003</v>
      </c>
      <c r="X1544" s="368">
        <f>+VLOOKUP($E1544,Value_Added!$1:$1048576,MATCH(DATE(X$2,1,1),Value_Added!$A$1:$LI$1),FALSE)</f>
        <v>706.59594519999996</v>
      </c>
      <c r="Y1544" s="368">
        <f>+VLOOKUP($E1544,Value_Added!$1:$1048576,MATCH(DATE(Y$2,1,1),Value_Added!$A$1:$LI$1),FALSE)</f>
        <v>717.68662410000002</v>
      </c>
      <c r="Z1544" s="368">
        <f>+VLOOKUP($E1544,Value_Added!$1:$1048576,MATCH(DATE(Z$2,1,1),Value_Added!$A$1:$LI$1),FALSE)</f>
        <v>728.0496617</v>
      </c>
      <c r="AA1544" s="368">
        <f>+VLOOKUP($E1544,Value_Added!$1:$1048576,MATCH(DATE(AA$2,1,1),Value_Added!$A$1:$LI$1),FALSE)</f>
        <v>738.44498410000006</v>
      </c>
      <c r="AB1544" s="368">
        <f>+VLOOKUP($E1544,Value_Added!$1:$1048576,MATCH(DATE(AB$2,1,1),Value_Added!$A$1:$LI$1),FALSE)</f>
        <v>749.5396915</v>
      </c>
      <c r="AC1544" s="368">
        <f>+VLOOKUP($E1544,Value_Added!$1:$1048576,MATCH(DATE(AC$2,1,1),Value_Added!$A$1:$LI$1),FALSE)</f>
        <v>761.64793499999996</v>
      </c>
      <c r="AD1544" s="368">
        <f>+VLOOKUP($E1544,Value_Added!$1:$1048576,MATCH(DATE(AD$2,1,1),Value_Added!$A$1:$LI$1),FALSE)</f>
        <v>774.99383290000003</v>
      </c>
      <c r="AE1544" s="368">
        <f>+VLOOKUP($E1544,Value_Added!$1:$1048576,MATCH(DATE(AE$2,1,1),Value_Added!$A$1:$LI$1),FALSE)</f>
        <v>789.38540620000003</v>
      </c>
      <c r="AF1544" s="368">
        <f>+VLOOKUP($E1544,Value_Added!$1:$1048576,MATCH(DATE(AF$2,1,1),Value_Added!$A$1:$LI$1),FALSE)</f>
        <v>807.71279719999995</v>
      </c>
      <c r="AG1544" s="368">
        <f>+VLOOKUP($E1544,Value_Added!$1:$1048576,MATCH(DATE(AG$2,1,1),Value_Added!$A$1:$LI$1),FALSE)</f>
        <v>814.17678679999995</v>
      </c>
      <c r="AH1544" s="368">
        <f>+VLOOKUP($E1544,Value_Added!$1:$1048576,MATCH(DATE(AH$2,1,1),Value_Added!$A$1:$LI$1),FALSE)</f>
        <v>822.99693249999996</v>
      </c>
      <c r="AI1544" s="368">
        <f>+VLOOKUP($E1544,Value_Added!$1:$1048576,MATCH(DATE(AI$2,1,1),Value_Added!$A$1:$LI$1),FALSE)</f>
        <v>833.16951510000001</v>
      </c>
      <c r="AJ1544" s="368">
        <f>+VLOOKUP($E1544,Value_Added!$1:$1048576,MATCH(DATE(AJ$2,1,1),Value_Added!$A$1:$LI$1),FALSE)</f>
        <v>843.55643020000002</v>
      </c>
      <c r="AK1544" s="368">
        <f>+VLOOKUP($E1544,Value_Added!$1:$1048576,MATCH(DATE(AK$2,1,1),Value_Added!$A$1:$LI$1),FALSE)</f>
        <v>853.65359990000002</v>
      </c>
      <c r="AL1544" s="368">
        <f>+VLOOKUP($E1544,Value_Added!$1:$1048576,MATCH(DATE(AL$2,1,1),Value_Added!$A$1:$LI$1),FALSE)</f>
        <v>863.38343069999996</v>
      </c>
      <c r="AM1544" s="368">
        <f>+VLOOKUP($E1544,Value_Added!$1:$1048576,MATCH(DATE(AM$2,1,1),Value_Added!$A$1:$LI$1),FALSE)</f>
        <v>872.66766640000003</v>
      </c>
      <c r="AN1544" s="368">
        <f>+VLOOKUP($E1544,Value_Added!$1:$1048576,MATCH(DATE(AN$2,1,1),Value_Added!$A$1:$LI$1),FALSE)</f>
        <v>881.47727650000002</v>
      </c>
      <c r="AO1544" s="368">
        <f>+VLOOKUP($E1544,Value_Added!$1:$1048576,MATCH(DATE(AO$2,1,1),Value_Added!$A$1:$LI$1),FALSE)</f>
        <v>889.82731100000001</v>
      </c>
    </row>
    <row r="1545" spans="1:41" ht="15" customHeight="1" x14ac:dyDescent="0.35">
      <c r="A1545" s="394"/>
      <c r="B1545" s="392"/>
      <c r="C1545" s="139" t="s">
        <v>466</v>
      </c>
      <c r="D1545" s="95"/>
      <c r="E1545" s="65" t="s">
        <v>858</v>
      </c>
      <c r="F1545" s="368">
        <f>+VLOOKUP($E1545,Value_Added!$1:$1048576,MATCH(DATE(F$2,1,1),Value_Added!$A$1:$LI$1),FALSE)</f>
        <v>552.61931400000003</v>
      </c>
      <c r="G1545" s="368">
        <f>+VLOOKUP($E1545,Value_Added!$1:$1048576,MATCH(DATE(G$2,1,1),Value_Added!$A$1:$LI$1),FALSE)</f>
        <v>555.87850460000004</v>
      </c>
      <c r="H1545" s="368">
        <f>+VLOOKUP($E1545,Value_Added!$1:$1048576,MATCH(DATE(H$2,1,1),Value_Added!$A$1:$LI$1),FALSE)</f>
        <v>555.93065279999996</v>
      </c>
      <c r="I1545" s="368">
        <f>+VLOOKUP($E1545,Value_Added!$1:$1048576,MATCH(DATE(I$2,1,1),Value_Added!$A$1:$LI$1),FALSE)</f>
        <v>557.91761059999999</v>
      </c>
      <c r="J1545" s="368">
        <f>+VLOOKUP($E1545,Value_Added!$1:$1048576,MATCH(DATE(J$2,1,1),Value_Added!$A$1:$LI$1),FALSE)</f>
        <v>561.62448730000006</v>
      </c>
      <c r="K1545" s="368">
        <f>+VLOOKUP($E1545,Value_Added!$1:$1048576,MATCH(DATE(K$2,1,1),Value_Added!$A$1:$LI$1),FALSE)</f>
        <v>567.82844690000002</v>
      </c>
      <c r="L1545" s="368">
        <f>+VLOOKUP($E1545,Value_Added!$1:$1048576,MATCH(DATE(L$2,1,1),Value_Added!$A$1:$LI$1),FALSE)</f>
        <v>479.9165385</v>
      </c>
      <c r="M1545" s="368">
        <f>+VLOOKUP($E1545,Value_Added!$1:$1048576,MATCH(DATE(M$2,1,1),Value_Added!$A$1:$LI$1),FALSE)</f>
        <v>395.9075641</v>
      </c>
      <c r="N1545" s="368">
        <f>+VLOOKUP($E1545,Value_Added!$1:$1048576,MATCH(DATE(N$2,1,1),Value_Added!$A$1:$LI$1),FALSE)</f>
        <v>302.28648240000001</v>
      </c>
      <c r="O1545" s="368">
        <f>+VLOOKUP($E1545,Value_Added!$1:$1048576,MATCH(DATE(O$2,1,1),Value_Added!$A$1:$LI$1),FALSE)</f>
        <v>197.61647500000001</v>
      </c>
      <c r="P1545" s="368">
        <f>+VLOOKUP($E1545,Value_Added!$1:$1048576,MATCH(DATE(P$2,1,1),Value_Added!$A$1:$LI$1),FALSE)</f>
        <v>82.419235400000005</v>
      </c>
      <c r="Q1545" s="368">
        <f>+VLOOKUP($E1545,Value_Added!$1:$1048576,MATCH(DATE(Q$2,1,1),Value_Added!$A$1:$LI$1),FALSE)</f>
        <v>93.788933049999997</v>
      </c>
      <c r="R1545" s="368">
        <f>+VLOOKUP($E1545,Value_Added!$1:$1048576,MATCH(DATE(R$2,1,1),Value_Added!$A$1:$LI$1),FALSE)</f>
        <v>95.827963199999999</v>
      </c>
      <c r="S1545" s="368">
        <f>+VLOOKUP($E1545,Value_Added!$1:$1048576,MATCH(DATE(S$2,1,1),Value_Added!$A$1:$LI$1),FALSE)</f>
        <v>97.24763068</v>
      </c>
      <c r="T1545" s="368">
        <f>+VLOOKUP($E1545,Value_Added!$1:$1048576,MATCH(DATE(T$2,1,1),Value_Added!$A$1:$LI$1),FALSE)</f>
        <v>98.927163429999993</v>
      </c>
      <c r="U1545" s="368">
        <f>+VLOOKUP($E1545,Value_Added!$1:$1048576,MATCH(DATE(U$2,1,1),Value_Added!$A$1:$LI$1),FALSE)</f>
        <v>100.86634859999999</v>
      </c>
      <c r="V1545" s="368">
        <f>+VLOOKUP($E1545,Value_Added!$1:$1048576,MATCH(DATE(V$2,1,1),Value_Added!$A$1:$LI$1),FALSE)</f>
        <v>105.2763935</v>
      </c>
      <c r="W1545" s="368">
        <f>+VLOOKUP($E1545,Value_Added!$1:$1048576,MATCH(DATE(W$2,1,1),Value_Added!$A$1:$LI$1),FALSE)</f>
        <v>109.566553</v>
      </c>
      <c r="X1545" s="368">
        <f>+VLOOKUP($E1545,Value_Added!$1:$1048576,MATCH(DATE(X$2,1,1),Value_Added!$A$1:$LI$1),FALSE)</f>
        <v>113.92690760000001</v>
      </c>
      <c r="Y1545" s="368">
        <f>+VLOOKUP($E1545,Value_Added!$1:$1048576,MATCH(DATE(Y$2,1,1),Value_Added!$A$1:$LI$1),FALSE)</f>
        <v>118.3961664</v>
      </c>
      <c r="Z1545" s="368">
        <f>+VLOOKUP($E1545,Value_Added!$1:$1048576,MATCH(DATE(Z$2,1,1),Value_Added!$A$1:$LI$1),FALSE)</f>
        <v>122.9977062</v>
      </c>
      <c r="AA1545" s="368">
        <f>+VLOOKUP($E1545,Value_Added!$1:$1048576,MATCH(DATE(AA$2,1,1),Value_Added!$A$1:$LI$1),FALSE)</f>
        <v>127.8362611</v>
      </c>
      <c r="AB1545" s="368">
        <f>+VLOOKUP($E1545,Value_Added!$1:$1048576,MATCH(DATE(AB$2,1,1),Value_Added!$A$1:$LI$1),FALSE)</f>
        <v>133.0161329</v>
      </c>
      <c r="AC1545" s="368">
        <f>+VLOOKUP($E1545,Value_Added!$1:$1048576,MATCH(DATE(AC$2,1,1),Value_Added!$A$1:$LI$1),FALSE)</f>
        <v>138.6100639</v>
      </c>
      <c r="AD1545" s="368">
        <f>+VLOOKUP($E1545,Value_Added!$1:$1048576,MATCH(DATE(AD$2,1,1),Value_Added!$A$1:$LI$1),FALSE)</f>
        <v>144.67781149999999</v>
      </c>
      <c r="AE1545" s="368">
        <f>+VLOOKUP($E1545,Value_Added!$1:$1048576,MATCH(DATE(AE$2,1,1),Value_Added!$A$1:$LI$1),FALSE)</f>
        <v>151.21700860000001</v>
      </c>
      <c r="AF1545" s="368">
        <f>+VLOOKUP($E1545,Value_Added!$1:$1048576,MATCH(DATE(AF$2,1,1),Value_Added!$A$1:$LI$1),FALSE)</f>
        <v>154.02602250000001</v>
      </c>
      <c r="AG1545" s="368">
        <f>+VLOOKUP($E1545,Value_Added!$1:$1048576,MATCH(DATE(AG$2,1,1),Value_Added!$A$1:$LI$1),FALSE)</f>
        <v>155.67678950000001</v>
      </c>
      <c r="AH1545" s="368">
        <f>+VLOOKUP($E1545,Value_Added!$1:$1048576,MATCH(DATE(AH$2,1,1),Value_Added!$A$1:$LI$1),FALSE)</f>
        <v>157.36409119999999</v>
      </c>
      <c r="AI1545" s="368">
        <f>+VLOOKUP($E1545,Value_Added!$1:$1048576,MATCH(DATE(AI$2,1,1),Value_Added!$A$1:$LI$1),FALSE)</f>
        <v>159.17429609999999</v>
      </c>
      <c r="AJ1545" s="368">
        <f>+VLOOKUP($E1545,Value_Added!$1:$1048576,MATCH(DATE(AJ$2,1,1),Value_Added!$A$1:$LI$1),FALSE)</f>
        <v>161.02768699999999</v>
      </c>
      <c r="AK1545" s="368">
        <f>+VLOOKUP($E1545,Value_Added!$1:$1048576,MATCH(DATE(AK$2,1,1),Value_Added!$A$1:$LI$1),FALSE)</f>
        <v>162.859599</v>
      </c>
      <c r="AL1545" s="368">
        <f>+VLOOKUP($E1545,Value_Added!$1:$1048576,MATCH(DATE(AL$2,1,1),Value_Added!$A$1:$LI$1),FALSE)</f>
        <v>164.63634740000001</v>
      </c>
      <c r="AM1545" s="368">
        <f>+VLOOKUP($E1545,Value_Added!$1:$1048576,MATCH(DATE(AM$2,1,1),Value_Added!$A$1:$LI$1),FALSE)</f>
        <v>166.33328109999999</v>
      </c>
      <c r="AN1545" s="368">
        <f>+VLOOKUP($E1545,Value_Added!$1:$1048576,MATCH(DATE(AN$2,1,1),Value_Added!$A$1:$LI$1),FALSE)</f>
        <v>167.9386982</v>
      </c>
      <c r="AO1545" s="368">
        <f>+VLOOKUP($E1545,Value_Added!$1:$1048576,MATCH(DATE(AO$2,1,1),Value_Added!$A$1:$LI$1),FALSE)</f>
        <v>169.45197469999999</v>
      </c>
    </row>
    <row r="1546" spans="1:41" ht="15" customHeight="1" x14ac:dyDescent="0.35">
      <c r="A1546" s="394"/>
      <c r="B1546" s="392"/>
      <c r="C1546" s="139" t="s">
        <v>467</v>
      </c>
      <c r="D1546" s="95"/>
      <c r="E1546" s="65" t="s">
        <v>859</v>
      </c>
      <c r="F1546" s="368">
        <f>+VLOOKUP($E1546,Value_Added!$1:$1048576,MATCH(DATE(F$2,1,1),Value_Added!$A$1:$LI$1),FALSE)</f>
        <v>-1273.211665</v>
      </c>
      <c r="G1546" s="368">
        <f>+VLOOKUP($E1546,Value_Added!$1:$1048576,MATCH(DATE(G$2,1,1),Value_Added!$A$1:$LI$1),FALSE)</f>
        <v>-1284.394145</v>
      </c>
      <c r="H1546" s="368">
        <f>+VLOOKUP($E1546,Value_Added!$1:$1048576,MATCH(DATE(H$2,1,1),Value_Added!$A$1:$LI$1),FALSE)</f>
        <v>-1290.7403409999999</v>
      </c>
      <c r="I1546" s="368">
        <f>+VLOOKUP($E1546,Value_Added!$1:$1048576,MATCH(DATE(I$2,1,1),Value_Added!$A$1:$LI$1),FALSE)</f>
        <v>-1296.1363710000001</v>
      </c>
      <c r="J1546" s="368">
        <f>+VLOOKUP($E1546,Value_Added!$1:$1048576,MATCH(DATE(J$2,1,1),Value_Added!$A$1:$LI$1),FALSE)</f>
        <v>-1304.1924529999999</v>
      </c>
      <c r="K1546" s="368">
        <f>+VLOOKUP($E1546,Value_Added!$1:$1048576,MATCH(DATE(K$2,1,1),Value_Added!$A$1:$LI$1),FALSE)</f>
        <v>-1317.146467</v>
      </c>
      <c r="L1546" s="368">
        <f>+VLOOKUP($E1546,Value_Added!$1:$1048576,MATCH(DATE(L$2,1,1),Value_Added!$A$1:$LI$1),FALSE)</f>
        <v>-1788.1189890000001</v>
      </c>
      <c r="M1546" s="368">
        <f>+VLOOKUP($E1546,Value_Added!$1:$1048576,MATCH(DATE(M$2,1,1),Value_Added!$A$1:$LI$1),FALSE)</f>
        <v>-2535.6518259999998</v>
      </c>
      <c r="N1546" s="368">
        <f>+VLOOKUP($E1546,Value_Added!$1:$1048576,MATCH(DATE(N$2,1,1),Value_Added!$A$1:$LI$1),FALSE)</f>
        <v>-3377.1731610000002</v>
      </c>
      <c r="O1546" s="368">
        <f>+VLOOKUP($E1546,Value_Added!$1:$1048576,MATCH(DATE(O$2,1,1),Value_Added!$A$1:$LI$1),FALSE)</f>
        <v>-4278.0583900000001</v>
      </c>
      <c r="P1546" s="368">
        <f>+VLOOKUP($E1546,Value_Added!$1:$1048576,MATCH(DATE(P$2,1,1),Value_Added!$A$1:$LI$1),FALSE)</f>
        <v>-5231.9122950000001</v>
      </c>
      <c r="Q1546" s="368">
        <f>+VLOOKUP($E1546,Value_Added!$1:$1048576,MATCH(DATE(Q$2,1,1),Value_Added!$A$1:$LI$1),FALSE)</f>
        <v>-5915.6039479999999</v>
      </c>
      <c r="R1546" s="368">
        <f>+VLOOKUP($E1546,Value_Added!$1:$1048576,MATCH(DATE(R$2,1,1),Value_Added!$A$1:$LI$1),FALSE)</f>
        <v>-6504.5216289999998</v>
      </c>
      <c r="S1546" s="368">
        <f>+VLOOKUP($E1546,Value_Added!$1:$1048576,MATCH(DATE(S$2,1,1),Value_Added!$A$1:$LI$1),FALSE)</f>
        <v>-7138.5102109999998</v>
      </c>
      <c r="T1546" s="368">
        <f>+VLOOKUP($E1546,Value_Added!$1:$1048576,MATCH(DATE(T$2,1,1),Value_Added!$A$1:$LI$1),FALSE)</f>
        <v>-7847.025361</v>
      </c>
      <c r="U1546" s="368">
        <f>+VLOOKUP($E1546,Value_Added!$1:$1048576,MATCH(DATE(U$2,1,1),Value_Added!$A$1:$LI$1),FALSE)</f>
        <v>-8638.6787700000004</v>
      </c>
      <c r="V1546" s="368">
        <f>+VLOOKUP($E1546,Value_Added!$1:$1048576,MATCH(DATE(V$2,1,1),Value_Added!$A$1:$LI$1),FALSE)</f>
        <v>-9419.1650850000005</v>
      </c>
      <c r="W1546" s="368">
        <f>+VLOOKUP($E1546,Value_Added!$1:$1048576,MATCH(DATE(W$2,1,1),Value_Added!$A$1:$LI$1),FALSE)</f>
        <v>-10226.947469999999</v>
      </c>
      <c r="X1546" s="368">
        <f>+VLOOKUP($E1546,Value_Added!$1:$1048576,MATCH(DATE(X$2,1,1),Value_Added!$A$1:$LI$1),FALSE)</f>
        <v>-11089.72106</v>
      </c>
      <c r="Y1546" s="368">
        <f>+VLOOKUP($E1546,Value_Added!$1:$1048576,MATCH(DATE(Y$2,1,1),Value_Added!$A$1:$LI$1),FALSE)</f>
        <v>-12014.824919999999</v>
      </c>
      <c r="Z1546" s="368">
        <f>+VLOOKUP($E1546,Value_Added!$1:$1048576,MATCH(DATE(Z$2,1,1),Value_Added!$A$1:$LI$1),FALSE)</f>
        <v>-13009.650509999999</v>
      </c>
      <c r="AA1546" s="368">
        <f>+VLOOKUP($E1546,Value_Added!$1:$1048576,MATCH(DATE(AA$2,1,1),Value_Added!$A$1:$LI$1),FALSE)</f>
        <v>-14087.67388</v>
      </c>
      <c r="AB1546" s="368">
        <f>+VLOOKUP($E1546,Value_Added!$1:$1048576,MATCH(DATE(AB$2,1,1),Value_Added!$A$1:$LI$1),FALSE)</f>
        <v>-15267.883099999999</v>
      </c>
      <c r="AC1546" s="368">
        <f>+VLOOKUP($E1546,Value_Added!$1:$1048576,MATCH(DATE(AC$2,1,1),Value_Added!$A$1:$LI$1),FALSE)</f>
        <v>-16569.978009999999</v>
      </c>
      <c r="AD1546" s="368">
        <f>+VLOOKUP($E1546,Value_Added!$1:$1048576,MATCH(DATE(AD$2,1,1),Value_Added!$A$1:$LI$1),FALSE)</f>
        <v>-18013.504089999999</v>
      </c>
      <c r="AE1546" s="368">
        <f>+VLOOKUP($E1546,Value_Added!$1:$1048576,MATCH(DATE(AE$2,1,1),Value_Added!$A$1:$LI$1),FALSE)</f>
        <v>-19613.51484</v>
      </c>
      <c r="AF1546" s="368">
        <f>+VLOOKUP($E1546,Value_Added!$1:$1048576,MATCH(DATE(AF$2,1,1),Value_Added!$A$1:$LI$1),FALSE)</f>
        <v>-20339.920829999999</v>
      </c>
      <c r="AG1546" s="368">
        <f>+VLOOKUP($E1546,Value_Added!$1:$1048576,MATCH(DATE(AG$2,1,1),Value_Added!$A$1:$LI$1),FALSE)</f>
        <v>-20575.90969</v>
      </c>
      <c r="AH1546" s="368">
        <f>+VLOOKUP($E1546,Value_Added!$1:$1048576,MATCH(DATE(AH$2,1,1),Value_Added!$A$1:$LI$1),FALSE)</f>
        <v>-20729.110769999999</v>
      </c>
      <c r="AI1546" s="368">
        <f>+VLOOKUP($E1546,Value_Added!$1:$1048576,MATCH(DATE(AI$2,1,1),Value_Added!$A$1:$LI$1),FALSE)</f>
        <v>-20901.684359999999</v>
      </c>
      <c r="AJ1546" s="368">
        <f>+VLOOKUP($E1546,Value_Added!$1:$1048576,MATCH(DATE(AJ$2,1,1),Value_Added!$A$1:$LI$1),FALSE)</f>
        <v>-21102.28299</v>
      </c>
      <c r="AK1546" s="368">
        <f>+VLOOKUP($E1546,Value_Added!$1:$1048576,MATCH(DATE(AK$2,1,1),Value_Added!$A$1:$LI$1),FALSE)</f>
        <v>-21318.65252</v>
      </c>
      <c r="AL1546" s="368">
        <f>+VLOOKUP($E1546,Value_Added!$1:$1048576,MATCH(DATE(AL$2,1,1),Value_Added!$A$1:$LI$1),FALSE)</f>
        <v>-21540.066009999999</v>
      </c>
      <c r="AM1546" s="368">
        <f>+VLOOKUP($E1546,Value_Added!$1:$1048576,MATCH(DATE(AM$2,1,1),Value_Added!$A$1:$LI$1),FALSE)</f>
        <v>-21759.165690000002</v>
      </c>
      <c r="AN1546" s="368">
        <f>+VLOOKUP($E1546,Value_Added!$1:$1048576,MATCH(DATE(AN$2,1,1),Value_Added!$A$1:$LI$1),FALSE)</f>
        <v>-21971.378059999999</v>
      </c>
      <c r="AO1546" s="368">
        <f>+VLOOKUP($E1546,Value_Added!$1:$1048576,MATCH(DATE(AO$2,1,1),Value_Added!$A$1:$LI$1),FALSE)</f>
        <v>-22174.499510000001</v>
      </c>
    </row>
    <row r="1547" spans="1:41" ht="15" customHeight="1" x14ac:dyDescent="0.35">
      <c r="A1547" s="394"/>
      <c r="B1547" s="392"/>
      <c r="C1547" s="139" t="s">
        <v>468</v>
      </c>
      <c r="D1547" s="95"/>
      <c r="E1547" s="65" t="s">
        <v>860</v>
      </c>
      <c r="F1547" s="368">
        <f>+VLOOKUP($E1547,Value_Added!$1:$1048576,MATCH(DATE(F$2,1,1),Value_Added!$A$1:$LI$1),FALSE)</f>
        <v>-457.50674090000001</v>
      </c>
      <c r="G1547" s="368">
        <f>+VLOOKUP($E1547,Value_Added!$1:$1048576,MATCH(DATE(G$2,1,1),Value_Added!$A$1:$LI$1),FALSE)</f>
        <v>-461.52651229999998</v>
      </c>
      <c r="H1547" s="368">
        <f>+VLOOKUP($E1547,Value_Added!$1:$1048576,MATCH(DATE(H$2,1,1),Value_Added!$A$1:$LI$1),FALSE)</f>
        <v>-463.80988739999998</v>
      </c>
      <c r="I1547" s="368">
        <f>+VLOOKUP($E1547,Value_Added!$1:$1048576,MATCH(DATE(I$2,1,1),Value_Added!$A$1:$LI$1),FALSE)</f>
        <v>-465.74722489999999</v>
      </c>
      <c r="J1547" s="368">
        <f>+VLOOKUP($E1547,Value_Added!$1:$1048576,MATCH(DATE(J$2,1,1),Value_Added!$A$1:$LI$1),FALSE)</f>
        <v>-468.63890090000001</v>
      </c>
      <c r="K1547" s="368">
        <f>+VLOOKUP($E1547,Value_Added!$1:$1048576,MATCH(DATE(K$2,1,1),Value_Added!$A$1:$LI$1),FALSE)</f>
        <v>-473.29011869999999</v>
      </c>
      <c r="L1547" s="368">
        <f>+VLOOKUP($E1547,Value_Added!$1:$1048576,MATCH(DATE(L$2,1,1),Value_Added!$A$1:$LI$1),FALSE)</f>
        <v>-683.80063900000005</v>
      </c>
      <c r="M1547" s="368">
        <f>+VLOOKUP($E1547,Value_Added!$1:$1048576,MATCH(DATE(M$2,1,1),Value_Added!$A$1:$LI$1),FALSE)</f>
        <v>-1026.8152299999999</v>
      </c>
      <c r="N1547" s="368">
        <f>+VLOOKUP($E1547,Value_Added!$1:$1048576,MATCH(DATE(N$2,1,1),Value_Added!$A$1:$LI$1),FALSE)</f>
        <v>-1413.137753</v>
      </c>
      <c r="O1547" s="368">
        <f>+VLOOKUP($E1547,Value_Added!$1:$1048576,MATCH(DATE(O$2,1,1),Value_Added!$A$1:$LI$1),FALSE)</f>
        <v>-1825.676328</v>
      </c>
      <c r="P1547" s="368">
        <f>+VLOOKUP($E1547,Value_Added!$1:$1048576,MATCH(DATE(P$2,1,1),Value_Added!$A$1:$LI$1),FALSE)</f>
        <v>-2261.7463389999998</v>
      </c>
      <c r="Q1547" s="368">
        <f>+VLOOKUP($E1547,Value_Added!$1:$1048576,MATCH(DATE(Q$2,1,1),Value_Added!$A$1:$LI$1),FALSE)</f>
        <v>-2576.373869</v>
      </c>
      <c r="R1547" s="368">
        <f>+VLOOKUP($E1547,Value_Added!$1:$1048576,MATCH(DATE(R$2,1,1),Value_Added!$A$1:$LI$1),FALSE)</f>
        <v>-2849.806822</v>
      </c>
      <c r="S1547" s="368">
        <f>+VLOOKUP($E1547,Value_Added!$1:$1048576,MATCH(DATE(S$2,1,1),Value_Added!$A$1:$LI$1),FALSE)</f>
        <v>-3146.7244009999999</v>
      </c>
      <c r="T1547" s="368">
        <f>+VLOOKUP($E1547,Value_Added!$1:$1048576,MATCH(DATE(T$2,1,1),Value_Added!$A$1:$LI$1),FALSE)</f>
        <v>-3481.0483730000001</v>
      </c>
      <c r="U1547" s="368">
        <f>+VLOOKUP($E1547,Value_Added!$1:$1048576,MATCH(DATE(U$2,1,1),Value_Added!$A$1:$LI$1),FALSE)</f>
        <v>-3857.3235180000001</v>
      </c>
      <c r="V1547" s="368">
        <f>+VLOOKUP($E1547,Value_Added!$1:$1048576,MATCH(DATE(V$2,1,1),Value_Added!$A$1:$LI$1),FALSE)</f>
        <v>-4356.0612160000001</v>
      </c>
      <c r="W1547" s="368">
        <f>+VLOOKUP($E1547,Value_Added!$1:$1048576,MATCH(DATE(W$2,1,1),Value_Added!$A$1:$LI$1),FALSE)</f>
        <v>-4949.1061950000003</v>
      </c>
      <c r="X1547" s="368">
        <f>+VLOOKUP($E1547,Value_Added!$1:$1048576,MATCH(DATE(X$2,1,1),Value_Added!$A$1:$LI$1),FALSE)</f>
        <v>-5618.145888</v>
      </c>
      <c r="Y1547" s="368">
        <f>+VLOOKUP($E1547,Value_Added!$1:$1048576,MATCH(DATE(Y$2,1,1),Value_Added!$A$1:$LI$1),FALSE)</f>
        <v>-6369.1179350000002</v>
      </c>
      <c r="Z1547" s="368">
        <f>+VLOOKUP($E1547,Value_Added!$1:$1048576,MATCH(DATE(Z$2,1,1),Value_Added!$A$1:$LI$1),FALSE)</f>
        <v>-7213.360584</v>
      </c>
      <c r="AA1547" s="368">
        <f>+VLOOKUP($E1547,Value_Added!$1:$1048576,MATCH(DATE(AA$2,1,1),Value_Added!$A$1:$LI$1),FALSE)</f>
        <v>-8167.5541110000004</v>
      </c>
      <c r="AB1547" s="368">
        <f>+VLOOKUP($E1547,Value_Added!$1:$1048576,MATCH(DATE(AB$2,1,1),Value_Added!$A$1:$LI$1),FALSE)</f>
        <v>-9253.8349890000009</v>
      </c>
      <c r="AC1547" s="368">
        <f>+VLOOKUP($E1547,Value_Added!$1:$1048576,MATCH(DATE(AC$2,1,1),Value_Added!$A$1:$LI$1),FALSE)</f>
        <v>-10497.65655</v>
      </c>
      <c r="AD1547" s="368">
        <f>+VLOOKUP($E1547,Value_Added!$1:$1048576,MATCH(DATE(AD$2,1,1),Value_Added!$A$1:$LI$1),FALSE)</f>
        <v>-11927.59035</v>
      </c>
      <c r="AE1547" s="368">
        <f>+VLOOKUP($E1547,Value_Added!$1:$1048576,MATCH(DATE(AE$2,1,1),Value_Added!$A$1:$LI$1),FALSE)</f>
        <v>-13572.63762</v>
      </c>
      <c r="AF1547" s="368">
        <f>+VLOOKUP($E1547,Value_Added!$1:$1048576,MATCH(DATE(AF$2,1,1),Value_Added!$A$1:$LI$1),FALSE)</f>
        <v>-14221.17907</v>
      </c>
      <c r="AG1547" s="368">
        <f>+VLOOKUP($E1547,Value_Added!$1:$1048576,MATCH(DATE(AG$2,1,1),Value_Added!$A$1:$LI$1),FALSE)</f>
        <v>-14359.790440000001</v>
      </c>
      <c r="AH1547" s="368">
        <f>+VLOOKUP($E1547,Value_Added!$1:$1048576,MATCH(DATE(AH$2,1,1),Value_Added!$A$1:$LI$1),FALSE)</f>
        <v>-14433.23098</v>
      </c>
      <c r="AI1547" s="368">
        <f>+VLOOKUP($E1547,Value_Added!$1:$1048576,MATCH(DATE(AI$2,1,1),Value_Added!$A$1:$LI$1),FALSE)</f>
        <v>-14528.07836</v>
      </c>
      <c r="AJ1547" s="368">
        <f>+VLOOKUP($E1547,Value_Added!$1:$1048576,MATCH(DATE(AJ$2,1,1),Value_Added!$A$1:$LI$1),FALSE)</f>
        <v>-14649.49279</v>
      </c>
      <c r="AK1547" s="368">
        <f>+VLOOKUP($E1547,Value_Added!$1:$1048576,MATCH(DATE(AK$2,1,1),Value_Added!$A$1:$LI$1),FALSE)</f>
        <v>-14787.01211</v>
      </c>
      <c r="AL1547" s="368">
        <f>+VLOOKUP($E1547,Value_Added!$1:$1048576,MATCH(DATE(AL$2,1,1),Value_Added!$A$1:$LI$1),FALSE)</f>
        <v>-14931.67282</v>
      </c>
      <c r="AM1547" s="368">
        <f>+VLOOKUP($E1547,Value_Added!$1:$1048576,MATCH(DATE(AM$2,1,1),Value_Added!$A$1:$LI$1),FALSE)</f>
        <v>-15077.294400000001</v>
      </c>
      <c r="AN1547" s="368">
        <f>+VLOOKUP($E1547,Value_Added!$1:$1048576,MATCH(DATE(AN$2,1,1),Value_Added!$A$1:$LI$1),FALSE)</f>
        <v>-15219.94816</v>
      </c>
      <c r="AO1547" s="368">
        <f>+VLOOKUP($E1547,Value_Added!$1:$1048576,MATCH(DATE(AO$2,1,1),Value_Added!$A$1:$LI$1),FALSE)</f>
        <v>-15357.573189999999</v>
      </c>
    </row>
    <row r="1548" spans="1:41" ht="15" customHeight="1" x14ac:dyDescent="0.35">
      <c r="A1548" s="394"/>
      <c r="B1548" s="392"/>
      <c r="C1548" s="139" t="s">
        <v>469</v>
      </c>
      <c r="D1548" s="95"/>
      <c r="E1548" s="65" t="s">
        <v>861</v>
      </c>
      <c r="F1548" s="368">
        <f>+VLOOKUP($E1548,Value_Added!$1:$1048576,MATCH(DATE(F$2,1,1),Value_Added!$A$1:$LI$1),FALSE)</f>
        <v>-2869.1977099999999</v>
      </c>
      <c r="G1548" s="368">
        <f>+VLOOKUP($E1548,Value_Added!$1:$1048576,MATCH(DATE(G$2,1,1),Value_Added!$A$1:$LI$1),FALSE)</f>
        <v>-2894.5729390000001</v>
      </c>
      <c r="H1548" s="368">
        <f>+VLOOKUP($E1548,Value_Added!$1:$1048576,MATCH(DATE(H$2,1,1),Value_Added!$A$1:$LI$1),FALSE)</f>
        <v>-2909.2591470000002</v>
      </c>
      <c r="I1548" s="368">
        <f>+VLOOKUP($E1548,Value_Added!$1:$1048576,MATCH(DATE(I$2,1,1),Value_Added!$A$1:$LI$1),FALSE)</f>
        <v>-2921.2086380000001</v>
      </c>
      <c r="J1548" s="368">
        <f>+VLOOKUP($E1548,Value_Added!$1:$1048576,MATCH(DATE(J$2,1,1),Value_Added!$A$1:$LI$1),FALSE)</f>
        <v>-2938.957269</v>
      </c>
      <c r="K1548" s="368">
        <f>+VLOOKUP($E1548,Value_Added!$1:$1048576,MATCH(DATE(K$2,1,1),Value_Added!$A$1:$LI$1),FALSE)</f>
        <v>-2967.6852699999999</v>
      </c>
      <c r="L1548" s="368">
        <f>+VLOOKUP($E1548,Value_Added!$1:$1048576,MATCH(DATE(L$2,1,1),Value_Added!$A$1:$LI$1),FALSE)</f>
        <v>-2978.2223920000001</v>
      </c>
      <c r="M1548" s="368">
        <f>+VLOOKUP($E1548,Value_Added!$1:$1048576,MATCH(DATE(M$2,1,1),Value_Added!$A$1:$LI$1),FALSE)</f>
        <v>-2991.0581560000001</v>
      </c>
      <c r="N1548" s="368">
        <f>+VLOOKUP($E1548,Value_Added!$1:$1048576,MATCH(DATE(N$2,1,1),Value_Added!$A$1:$LI$1),FALSE)</f>
        <v>-3006.2028399999999</v>
      </c>
      <c r="O1548" s="368">
        <f>+VLOOKUP($E1548,Value_Added!$1:$1048576,MATCH(DATE(O$2,1,1),Value_Added!$A$1:$LI$1),FALSE)</f>
        <v>-3013.8147739999999</v>
      </c>
      <c r="P1548" s="368">
        <f>+VLOOKUP($E1548,Value_Added!$1:$1048576,MATCH(DATE(P$2,1,1),Value_Added!$A$1:$LI$1),FALSE)</f>
        <v>-3009.4120480000001</v>
      </c>
      <c r="Q1548" s="368">
        <f>+VLOOKUP($E1548,Value_Added!$1:$1048576,MATCH(DATE(Q$2,1,1),Value_Added!$A$1:$LI$1),FALSE)</f>
        <v>-3083.624632</v>
      </c>
      <c r="R1548" s="368">
        <f>+VLOOKUP($E1548,Value_Added!$1:$1048576,MATCH(DATE(R$2,1,1),Value_Added!$A$1:$LI$1),FALSE)</f>
        <v>-3188.5183350000002</v>
      </c>
      <c r="S1548" s="368">
        <f>+VLOOKUP($E1548,Value_Added!$1:$1048576,MATCH(DATE(S$2,1,1),Value_Added!$A$1:$LI$1),FALSE)</f>
        <v>-3294.396064</v>
      </c>
      <c r="T1548" s="368">
        <f>+VLOOKUP($E1548,Value_Added!$1:$1048576,MATCH(DATE(T$2,1,1),Value_Added!$A$1:$LI$1),FALSE)</f>
        <v>-3402.7364379999999</v>
      </c>
      <c r="U1548" s="368">
        <f>+VLOOKUP($E1548,Value_Added!$1:$1048576,MATCH(DATE(U$2,1,1),Value_Added!$A$1:$LI$1),FALSE)</f>
        <v>-3514.1353340000001</v>
      </c>
      <c r="V1548" s="368">
        <f>+VLOOKUP($E1548,Value_Added!$1:$1048576,MATCH(DATE(V$2,1,1),Value_Added!$A$1:$LI$1),FALSE)</f>
        <v>-3692.1608259999998</v>
      </c>
      <c r="W1548" s="368">
        <f>+VLOOKUP($E1548,Value_Added!$1:$1048576,MATCH(DATE(W$2,1,1),Value_Added!$A$1:$LI$1),FALSE)</f>
        <v>-3903.9135919999999</v>
      </c>
      <c r="X1548" s="368">
        <f>+VLOOKUP($E1548,Value_Added!$1:$1048576,MATCH(DATE(X$2,1,1),Value_Added!$A$1:$LI$1),FALSE)</f>
        <v>-4121.8212240000003</v>
      </c>
      <c r="Y1548" s="368">
        <f>+VLOOKUP($E1548,Value_Added!$1:$1048576,MATCH(DATE(Y$2,1,1),Value_Added!$A$1:$LI$1),FALSE)</f>
        <v>-4343.7766350000002</v>
      </c>
      <c r="Z1548" s="368">
        <f>+VLOOKUP($E1548,Value_Added!$1:$1048576,MATCH(DATE(Z$2,1,1),Value_Added!$A$1:$LI$1),FALSE)</f>
        <v>-4571.430327</v>
      </c>
      <c r="AA1548" s="368">
        <f>+VLOOKUP($E1548,Value_Added!$1:$1048576,MATCH(DATE(AA$2,1,1),Value_Added!$A$1:$LI$1),FALSE)</f>
        <v>-4808.5149279999996</v>
      </c>
      <c r="AB1548" s="368">
        <f>+VLOOKUP($E1548,Value_Added!$1:$1048576,MATCH(DATE(AB$2,1,1),Value_Added!$A$1:$LI$1),FALSE)</f>
        <v>-5060.1049000000003</v>
      </c>
      <c r="AC1548" s="368">
        <f>+VLOOKUP($E1548,Value_Added!$1:$1048576,MATCH(DATE(AC$2,1,1),Value_Added!$A$1:$LI$1),FALSE)</f>
        <v>-5330.8260209999999</v>
      </c>
      <c r="AD1548" s="368">
        <f>+VLOOKUP($E1548,Value_Added!$1:$1048576,MATCH(DATE(AD$2,1,1),Value_Added!$A$1:$LI$1),FALSE)</f>
        <v>-5624.5160189999997</v>
      </c>
      <c r="AE1548" s="368">
        <f>+VLOOKUP($E1548,Value_Added!$1:$1048576,MATCH(DATE(AE$2,1,1),Value_Added!$A$1:$LI$1),FALSE)</f>
        <v>-5943.0693410000003</v>
      </c>
      <c r="AF1548" s="368">
        <f>+VLOOKUP($E1548,Value_Added!$1:$1048576,MATCH(DATE(AF$2,1,1),Value_Added!$A$1:$LI$1),FALSE)</f>
        <v>-6129.4872329999998</v>
      </c>
      <c r="AG1548" s="368">
        <f>+VLOOKUP($E1548,Value_Added!$1:$1048576,MATCH(DATE(AG$2,1,1),Value_Added!$A$1:$LI$1),FALSE)</f>
        <v>-6210.5319929999996</v>
      </c>
      <c r="AH1548" s="368">
        <f>+VLOOKUP($E1548,Value_Added!$1:$1048576,MATCH(DATE(AH$2,1,1),Value_Added!$A$1:$LI$1),FALSE)</f>
        <v>-6265.6625029999996</v>
      </c>
      <c r="AI1548" s="368">
        <f>+VLOOKUP($E1548,Value_Added!$1:$1048576,MATCH(DATE(AI$2,1,1),Value_Added!$A$1:$LI$1),FALSE)</f>
        <v>-6323.9308789999995</v>
      </c>
      <c r="AJ1548" s="368">
        <f>+VLOOKUP($E1548,Value_Added!$1:$1048576,MATCH(DATE(AJ$2,1,1),Value_Added!$A$1:$LI$1),FALSE)</f>
        <v>-6388.9553930000002</v>
      </c>
      <c r="AK1548" s="368">
        <f>+VLOOKUP($E1548,Value_Added!$1:$1048576,MATCH(DATE(AK$2,1,1),Value_Added!$A$1:$LI$1),FALSE)</f>
        <v>-6457.6266459999997</v>
      </c>
      <c r="AL1548" s="368">
        <f>+VLOOKUP($E1548,Value_Added!$1:$1048576,MATCH(DATE(AL$2,1,1),Value_Added!$A$1:$LI$1),FALSE)</f>
        <v>-6526.9904779999997</v>
      </c>
      <c r="AM1548" s="368">
        <f>+VLOOKUP($E1548,Value_Added!$1:$1048576,MATCH(DATE(AM$2,1,1),Value_Added!$A$1:$LI$1),FALSE)</f>
        <v>-6595.0421619999997</v>
      </c>
      <c r="AN1548" s="368">
        <f>+VLOOKUP($E1548,Value_Added!$1:$1048576,MATCH(DATE(AN$2,1,1),Value_Added!$A$1:$LI$1),FALSE)</f>
        <v>-6660.5528809999996</v>
      </c>
      <c r="AO1548" s="368">
        <f>+VLOOKUP($E1548,Value_Added!$1:$1048576,MATCH(DATE(AO$2,1,1),Value_Added!$A$1:$LI$1),FALSE)</f>
        <v>-6722.9678670000003</v>
      </c>
    </row>
    <row r="1549" spans="1:41" ht="15" customHeight="1" x14ac:dyDescent="0.35">
      <c r="A1549" s="394"/>
      <c r="B1549" s="392"/>
      <c r="C1549" s="139" t="s">
        <v>470</v>
      </c>
      <c r="D1549" s="95"/>
      <c r="E1549" s="65" t="s">
        <v>862</v>
      </c>
      <c r="F1549" s="368">
        <f>+VLOOKUP($E1549,Value_Added!$1:$1048576,MATCH(DATE(F$2,1,1),Value_Added!$A$1:$LI$1),FALSE)</f>
        <v>4655.0497489999998</v>
      </c>
      <c r="G1549" s="368">
        <f>+VLOOKUP($E1549,Value_Added!$1:$1048576,MATCH(DATE(G$2,1,1),Value_Added!$A$1:$LI$1),FALSE)</f>
        <v>4671.5603849999998</v>
      </c>
      <c r="H1549" s="368">
        <f>+VLOOKUP($E1549,Value_Added!$1:$1048576,MATCH(DATE(H$2,1,1),Value_Added!$A$1:$LI$1),FALSE)</f>
        <v>4670.34321</v>
      </c>
      <c r="I1549" s="368">
        <f>+VLOOKUP($E1549,Value_Added!$1:$1048576,MATCH(DATE(I$2,1,1),Value_Added!$A$1:$LI$1),FALSE)</f>
        <v>4685.3242739999996</v>
      </c>
      <c r="J1549" s="368">
        <f>+VLOOKUP($E1549,Value_Added!$1:$1048576,MATCH(DATE(J$2,1,1),Value_Added!$A$1:$LI$1),FALSE)</f>
        <v>4725.0512239999998</v>
      </c>
      <c r="K1549" s="368">
        <f>+VLOOKUP($E1549,Value_Added!$1:$1048576,MATCH(DATE(K$2,1,1),Value_Added!$A$1:$LI$1),FALSE)</f>
        <v>4786.7987290000001</v>
      </c>
      <c r="L1549" s="368">
        <f>+VLOOKUP($E1549,Value_Added!$1:$1048576,MATCH(DATE(L$2,1,1),Value_Added!$A$1:$LI$1),FALSE)</f>
        <v>5381.9220740000001</v>
      </c>
      <c r="M1549" s="368">
        <f>+VLOOKUP($E1549,Value_Added!$1:$1048576,MATCH(DATE(M$2,1,1),Value_Added!$A$1:$LI$1),FALSE)</f>
        <v>6001.6687300000003</v>
      </c>
      <c r="N1549" s="368">
        <f>+VLOOKUP($E1549,Value_Added!$1:$1048576,MATCH(DATE(N$2,1,1),Value_Added!$A$1:$LI$1),FALSE)</f>
        <v>6656.5750200000002</v>
      </c>
      <c r="O1549" s="368">
        <f>+VLOOKUP($E1549,Value_Added!$1:$1048576,MATCH(DATE(O$2,1,1),Value_Added!$A$1:$LI$1),FALSE)</f>
        <v>7344.1349950000003</v>
      </c>
      <c r="P1549" s="368">
        <f>+VLOOKUP($E1549,Value_Added!$1:$1048576,MATCH(DATE(P$2,1,1),Value_Added!$A$1:$LI$1),FALSE)</f>
        <v>8064.5847830000002</v>
      </c>
      <c r="Q1549" s="368">
        <f>+VLOOKUP($E1549,Value_Added!$1:$1048576,MATCH(DATE(Q$2,1,1),Value_Added!$A$1:$LI$1),FALSE)</f>
        <v>8552.2769250000001</v>
      </c>
      <c r="R1549" s="368">
        <f>+VLOOKUP($E1549,Value_Added!$1:$1048576,MATCH(DATE(R$2,1,1),Value_Added!$A$1:$LI$1),FALSE)</f>
        <v>9106.9461090000004</v>
      </c>
      <c r="S1549" s="368">
        <f>+VLOOKUP($E1549,Value_Added!$1:$1048576,MATCH(DATE(S$2,1,1),Value_Added!$A$1:$LI$1),FALSE)</f>
        <v>9736.1898540000002</v>
      </c>
      <c r="T1549" s="368">
        <f>+VLOOKUP($E1549,Value_Added!$1:$1048576,MATCH(DATE(T$2,1,1),Value_Added!$A$1:$LI$1),FALSE)</f>
        <v>10443.27073</v>
      </c>
      <c r="U1549" s="368">
        <f>+VLOOKUP($E1549,Value_Added!$1:$1048576,MATCH(DATE(U$2,1,1),Value_Added!$A$1:$LI$1),FALSE)</f>
        <v>11229.67087</v>
      </c>
      <c r="V1549" s="368">
        <f>+VLOOKUP($E1549,Value_Added!$1:$1048576,MATCH(DATE(V$2,1,1),Value_Added!$A$1:$LI$1),FALSE)</f>
        <v>12322.657090000001</v>
      </c>
      <c r="W1549" s="368">
        <f>+VLOOKUP($E1549,Value_Added!$1:$1048576,MATCH(DATE(W$2,1,1),Value_Added!$A$1:$LI$1),FALSE)</f>
        <v>13489.158820000001</v>
      </c>
      <c r="X1549" s="368">
        <f>+VLOOKUP($E1549,Value_Added!$1:$1048576,MATCH(DATE(X$2,1,1),Value_Added!$A$1:$LI$1),FALSE)</f>
        <v>14733.095209999999</v>
      </c>
      <c r="Y1549" s="368">
        <f>+VLOOKUP($E1549,Value_Added!$1:$1048576,MATCH(DATE(Y$2,1,1),Value_Added!$A$1:$LI$1),FALSE)</f>
        <v>16051.288759999999</v>
      </c>
      <c r="Z1549" s="368">
        <f>+VLOOKUP($E1549,Value_Added!$1:$1048576,MATCH(DATE(Z$2,1,1),Value_Added!$A$1:$LI$1),FALSE)</f>
        <v>17438.019270000001</v>
      </c>
      <c r="AA1549" s="368">
        <f>+VLOOKUP($E1549,Value_Added!$1:$1048576,MATCH(DATE(AA$2,1,1),Value_Added!$A$1:$LI$1),FALSE)</f>
        <v>18903.889350000001</v>
      </c>
      <c r="AB1549" s="368">
        <f>+VLOOKUP($E1549,Value_Added!$1:$1048576,MATCH(DATE(AB$2,1,1),Value_Added!$A$1:$LI$1),FALSE)</f>
        <v>20459.5288</v>
      </c>
      <c r="AC1549" s="368">
        <f>+VLOOKUP($E1549,Value_Added!$1:$1048576,MATCH(DATE(AC$2,1,1),Value_Added!$A$1:$LI$1),FALSE)</f>
        <v>22115.36681</v>
      </c>
      <c r="AD1549" s="368">
        <f>+VLOOKUP($E1549,Value_Added!$1:$1048576,MATCH(DATE(AD$2,1,1),Value_Added!$A$1:$LI$1),FALSE)</f>
        <v>23883.834080000001</v>
      </c>
      <c r="AE1549" s="368">
        <f>+VLOOKUP($E1549,Value_Added!$1:$1048576,MATCH(DATE(AE$2,1,1),Value_Added!$A$1:$LI$1),FALSE)</f>
        <v>25765.302660000001</v>
      </c>
      <c r="AF1549" s="368">
        <f>+VLOOKUP($E1549,Value_Added!$1:$1048576,MATCH(DATE(AF$2,1,1),Value_Added!$A$1:$LI$1),FALSE)</f>
        <v>26190.439890000001</v>
      </c>
      <c r="AG1549" s="368">
        <f>+VLOOKUP($E1549,Value_Added!$1:$1048576,MATCH(DATE(AG$2,1,1),Value_Added!$A$1:$LI$1),FALSE)</f>
        <v>26484.574110000001</v>
      </c>
      <c r="AH1549" s="368">
        <f>+VLOOKUP($E1549,Value_Added!$1:$1048576,MATCH(DATE(AH$2,1,1),Value_Added!$A$1:$LI$1),FALSE)</f>
        <v>26775.727739999998</v>
      </c>
      <c r="AI1549" s="368">
        <f>+VLOOKUP($E1549,Value_Added!$1:$1048576,MATCH(DATE(AI$2,1,1),Value_Added!$A$1:$LI$1),FALSE)</f>
        <v>27081.787369999998</v>
      </c>
      <c r="AJ1549" s="368">
        <f>+VLOOKUP($E1549,Value_Added!$1:$1048576,MATCH(DATE(AJ$2,1,1),Value_Added!$A$1:$LI$1),FALSE)</f>
        <v>27393.621190000002</v>
      </c>
      <c r="AK1549" s="368">
        <f>+VLOOKUP($E1549,Value_Added!$1:$1048576,MATCH(DATE(AK$2,1,1),Value_Added!$A$1:$LI$1),FALSE)</f>
        <v>27701.26352</v>
      </c>
      <c r="AL1549" s="368">
        <f>+VLOOKUP($E1549,Value_Added!$1:$1048576,MATCH(DATE(AL$2,1,1),Value_Added!$A$1:$LI$1),FALSE)</f>
        <v>28000.234280000001</v>
      </c>
      <c r="AM1549" s="368">
        <f>+VLOOKUP($E1549,Value_Added!$1:$1048576,MATCH(DATE(AM$2,1,1),Value_Added!$A$1:$LI$1),FALSE)</f>
        <v>28286.601320000002</v>
      </c>
      <c r="AN1549" s="368">
        <f>+VLOOKUP($E1549,Value_Added!$1:$1048576,MATCH(DATE(AN$2,1,1),Value_Added!$A$1:$LI$1),FALSE)</f>
        <v>28558.17052</v>
      </c>
      <c r="AO1549" s="368">
        <f>+VLOOKUP($E1549,Value_Added!$1:$1048576,MATCH(DATE(AO$2,1,1),Value_Added!$A$1:$LI$1),FALSE)</f>
        <v>28814.463609999999</v>
      </c>
    </row>
    <row r="1550" spans="1:41" ht="15" customHeight="1" x14ac:dyDescent="0.35">
      <c r="A1550" s="394"/>
      <c r="B1550" s="392"/>
      <c r="C1550" s="140" t="s">
        <v>471</v>
      </c>
      <c r="D1550" s="96"/>
      <c r="E1550" s="88" t="s">
        <v>863</v>
      </c>
      <c r="F1550" s="369">
        <f>+VLOOKUP($E1550,Value_Added!$1:$1048576,MATCH(DATE(F$2,1,1),Value_Added!$A$1:$LI$1),FALSE)</f>
        <v>-1478.6969320000001</v>
      </c>
      <c r="G1550" s="369">
        <f>+VLOOKUP($E1550,Value_Added!$1:$1048576,MATCH(DATE(G$2,1,1),Value_Added!$A$1:$LI$1),FALSE)</f>
        <v>-1491.307969</v>
      </c>
      <c r="H1550" s="369">
        <f>+VLOOKUP($E1550,Value_Added!$1:$1048576,MATCH(DATE(H$2,1,1),Value_Added!$A$1:$LI$1),FALSE)</f>
        <v>-1497.893542</v>
      </c>
      <c r="I1550" s="369">
        <f>+VLOOKUP($E1550,Value_Added!$1:$1048576,MATCH(DATE(I$2,1,1),Value_Added!$A$1:$LI$1),FALSE)</f>
        <v>-1504.6928350000001</v>
      </c>
      <c r="J1550" s="369">
        <f>+VLOOKUP($E1550,Value_Added!$1:$1048576,MATCH(DATE(J$2,1,1),Value_Added!$A$1:$LI$1),FALSE)</f>
        <v>-1514.968554</v>
      </c>
      <c r="K1550" s="369">
        <f>+VLOOKUP($E1550,Value_Added!$1:$1048576,MATCH(DATE(K$2,1,1),Value_Added!$A$1:$LI$1),FALSE)</f>
        <v>-1530.8171279999999</v>
      </c>
      <c r="L1550" s="369">
        <f>+VLOOKUP($E1550,Value_Added!$1:$1048576,MATCH(DATE(L$2,1,1),Value_Added!$A$1:$LI$1),FALSE)</f>
        <v>-1560.8895640000001</v>
      </c>
      <c r="M1550" s="369">
        <f>+VLOOKUP($E1550,Value_Added!$1:$1048576,MATCH(DATE(M$2,1,1),Value_Added!$A$1:$LI$1),FALSE)</f>
        <v>-1602.912155</v>
      </c>
      <c r="N1550" s="369">
        <f>+VLOOKUP($E1550,Value_Added!$1:$1048576,MATCH(DATE(N$2,1,1),Value_Added!$A$1:$LI$1),FALSE)</f>
        <v>-1647.8699200000001</v>
      </c>
      <c r="O1550" s="369">
        <f>+VLOOKUP($E1550,Value_Added!$1:$1048576,MATCH(DATE(O$2,1,1),Value_Added!$A$1:$LI$1),FALSE)</f>
        <v>-1691.7915760000001</v>
      </c>
      <c r="P1550" s="369">
        <f>+VLOOKUP($E1550,Value_Added!$1:$1048576,MATCH(DATE(P$2,1,1),Value_Added!$A$1:$LI$1),FALSE)</f>
        <v>-1733.2710609999999</v>
      </c>
      <c r="Q1550" s="369">
        <f>+VLOOKUP($E1550,Value_Added!$1:$1048576,MATCH(DATE(Q$2,1,1),Value_Added!$A$1:$LI$1),FALSE)</f>
        <v>-1773.864478</v>
      </c>
      <c r="R1550" s="369">
        <f>+VLOOKUP($E1550,Value_Added!$1:$1048576,MATCH(DATE(R$2,1,1),Value_Added!$A$1:$LI$1),FALSE)</f>
        <v>-1811.912867</v>
      </c>
      <c r="S1550" s="369">
        <f>+VLOOKUP($E1550,Value_Added!$1:$1048576,MATCH(DATE(S$2,1,1),Value_Added!$A$1:$LI$1),FALSE)</f>
        <v>-1853.3119879999999</v>
      </c>
      <c r="T1550" s="369">
        <f>+VLOOKUP($E1550,Value_Added!$1:$1048576,MATCH(DATE(T$2,1,1),Value_Added!$A$1:$LI$1),FALSE)</f>
        <v>-1900.2622469999999</v>
      </c>
      <c r="U1550" s="369">
        <f>+VLOOKUP($E1550,Value_Added!$1:$1048576,MATCH(DATE(U$2,1,1),Value_Added!$A$1:$LI$1),FALSE)</f>
        <v>-1953.0940410000001</v>
      </c>
      <c r="V1550" s="369">
        <f>+VLOOKUP($E1550,Value_Added!$1:$1048576,MATCH(DATE(V$2,1,1),Value_Added!$A$1:$LI$1),FALSE)</f>
        <v>-2004.0808199999999</v>
      </c>
      <c r="W1550" s="369">
        <f>+VLOOKUP($E1550,Value_Added!$1:$1048576,MATCH(DATE(W$2,1,1),Value_Added!$A$1:$LI$1),FALSE)</f>
        <v>-2059.2817500000001</v>
      </c>
      <c r="X1550" s="369">
        <f>+VLOOKUP($E1550,Value_Added!$1:$1048576,MATCH(DATE(X$2,1,1),Value_Added!$A$1:$LI$1),FALSE)</f>
        <v>-2119.4839769999999</v>
      </c>
      <c r="Y1550" s="369">
        <f>+VLOOKUP($E1550,Value_Added!$1:$1048576,MATCH(DATE(Y$2,1,1),Value_Added!$A$1:$LI$1),FALSE)</f>
        <v>-2185.7864559999998</v>
      </c>
      <c r="Z1550" s="369">
        <f>+VLOOKUP($E1550,Value_Added!$1:$1048576,MATCH(DATE(Z$2,1,1),Value_Added!$A$1:$LI$1),FALSE)</f>
        <v>-2259.5612230000002</v>
      </c>
      <c r="AA1550" s="369">
        <f>+VLOOKUP($E1550,Value_Added!$1:$1048576,MATCH(DATE(AA$2,1,1),Value_Added!$A$1:$LI$1),FALSE)</f>
        <v>-2343.1052519999998</v>
      </c>
      <c r="AB1550" s="369">
        <f>+VLOOKUP($E1550,Value_Added!$1:$1048576,MATCH(DATE(AB$2,1,1),Value_Added!$A$1:$LI$1),FALSE)</f>
        <v>-2439.422658</v>
      </c>
      <c r="AC1550" s="369">
        <f>+VLOOKUP($E1550,Value_Added!$1:$1048576,MATCH(DATE(AC$2,1,1),Value_Added!$A$1:$LI$1),FALSE)</f>
        <v>-2551.203215</v>
      </c>
      <c r="AD1550" s="369">
        <f>+VLOOKUP($E1550,Value_Added!$1:$1048576,MATCH(DATE(AD$2,1,1),Value_Added!$A$1:$LI$1),FALSE)</f>
        <v>-2680.9840880000002</v>
      </c>
      <c r="AE1550" s="369">
        <f>+VLOOKUP($E1550,Value_Added!$1:$1048576,MATCH(DATE(AE$2,1,1),Value_Added!$A$1:$LI$1),FALSE)</f>
        <v>-2830.4678199999998</v>
      </c>
      <c r="AF1550" s="369">
        <f>+VLOOKUP($E1550,Value_Added!$1:$1048576,MATCH(DATE(AF$2,1,1),Value_Added!$A$1:$LI$1),FALSE)</f>
        <v>-2902.7792669999999</v>
      </c>
      <c r="AG1550" s="369">
        <f>+VLOOKUP($E1550,Value_Added!$1:$1048576,MATCH(DATE(AG$2,1,1),Value_Added!$A$1:$LI$1),FALSE)</f>
        <v>-2941.0721819999999</v>
      </c>
      <c r="AH1550" s="369">
        <f>+VLOOKUP($E1550,Value_Added!$1:$1048576,MATCH(DATE(AH$2,1,1),Value_Added!$A$1:$LI$1),FALSE)</f>
        <v>-2973.4622890000001</v>
      </c>
      <c r="AI1550" s="369">
        <f>+VLOOKUP($E1550,Value_Added!$1:$1048576,MATCH(DATE(AI$2,1,1),Value_Added!$A$1:$LI$1),FALSE)</f>
        <v>-3007.5515329999998</v>
      </c>
      <c r="AJ1550" s="369">
        <f>+VLOOKUP($E1550,Value_Added!$1:$1048576,MATCH(DATE(AJ$2,1,1),Value_Added!$A$1:$LI$1),FALSE)</f>
        <v>-3043.447917</v>
      </c>
      <c r="AK1550" s="369">
        <f>+VLOOKUP($E1550,Value_Added!$1:$1048576,MATCH(DATE(AK$2,1,1),Value_Added!$A$1:$LI$1),FALSE)</f>
        <v>-3079.5769909999999</v>
      </c>
      <c r="AL1550" s="369">
        <f>+VLOOKUP($E1550,Value_Added!$1:$1048576,MATCH(DATE(AL$2,1,1),Value_Added!$A$1:$LI$1),FALSE)</f>
        <v>-3114.9860720000001</v>
      </c>
      <c r="AM1550" s="369">
        <f>+VLOOKUP($E1550,Value_Added!$1:$1048576,MATCH(DATE(AM$2,1,1),Value_Added!$A$1:$LI$1),FALSE)</f>
        <v>-3149.014858</v>
      </c>
      <c r="AN1550" s="369">
        <f>+VLOOKUP($E1550,Value_Added!$1:$1048576,MATCH(DATE(AN$2,1,1),Value_Added!$A$1:$LI$1),FALSE)</f>
        <v>-3181.300123</v>
      </c>
      <c r="AO1550" s="369">
        <f>+VLOOKUP($E1550,Value_Added!$1:$1048576,MATCH(DATE(AO$2,1,1),Value_Added!$A$1:$LI$1),FALSE)</f>
        <v>-3211.7430509999999</v>
      </c>
    </row>
    <row r="1551" spans="1:41" s="92" customFormat="1" ht="15" customHeight="1" x14ac:dyDescent="0.35">
      <c r="A1551" s="394"/>
      <c r="B1551" s="392"/>
      <c r="C1551" s="86" t="s">
        <v>782</v>
      </c>
      <c r="D1551" s="131"/>
      <c r="E1551" s="87" t="s">
        <v>2994</v>
      </c>
      <c r="F1551" s="316">
        <f>+VLOOKUP($E1551,Value_Added!$1:$1048576,MATCH(DATE(F$2,1,1),Value_Added!$A$1:$LI$1),FALSE)</f>
        <v>1965201.1370000001</v>
      </c>
      <c r="G1551" s="316">
        <f>+VLOOKUP($E1551,Value_Added!$1:$1048576,MATCH(DATE(G$2,1,1),Value_Added!$A$1:$LI$1),FALSE)</f>
        <v>2000225.6580000001</v>
      </c>
      <c r="H1551" s="316">
        <f>+VLOOKUP($E1551,Value_Added!$1:$1048576,MATCH(DATE(H$2,1,1),Value_Added!$A$1:$LI$1),FALSE)</f>
        <v>2036863.0730000001</v>
      </c>
      <c r="I1551" s="316">
        <f>+VLOOKUP($E1551,Value_Added!$1:$1048576,MATCH(DATE(I$2,1,1),Value_Added!$A$1:$LI$1),FALSE)</f>
        <v>2075693.0959999999</v>
      </c>
      <c r="J1551" s="316">
        <f>+VLOOKUP($E1551,Value_Added!$1:$1048576,MATCH(DATE(J$2,1,1),Value_Added!$A$1:$LI$1),FALSE)</f>
        <v>2119156.3360000001</v>
      </c>
      <c r="K1551" s="316">
        <f>+VLOOKUP($E1551,Value_Added!$1:$1048576,MATCH(DATE(K$2,1,1),Value_Added!$A$1:$LI$1),FALSE)</f>
        <v>2169578.6329999999</v>
      </c>
      <c r="L1551" s="316">
        <f>+VLOOKUP($E1551,Value_Added!$1:$1048576,MATCH(DATE(L$2,1,1),Value_Added!$A$1:$LI$1),FALSE)</f>
        <v>2221773.6940000001</v>
      </c>
      <c r="M1551" s="316">
        <f>+VLOOKUP($E1551,Value_Added!$1:$1048576,MATCH(DATE(M$2,1,1),Value_Added!$A$1:$LI$1),FALSE)</f>
        <v>2275768.003</v>
      </c>
      <c r="N1551" s="316">
        <f>+VLOOKUP($E1551,Value_Added!$1:$1048576,MATCH(DATE(N$2,1,1),Value_Added!$A$1:$LI$1),FALSE)</f>
        <v>2331351.5060000001</v>
      </c>
      <c r="O1551" s="316">
        <f>+VLOOKUP($E1551,Value_Added!$1:$1048576,MATCH(DATE(O$2,1,1),Value_Added!$A$1:$LI$1),FALSE)</f>
        <v>2386200.179</v>
      </c>
      <c r="P1551" s="316">
        <f>+VLOOKUP($E1551,Value_Added!$1:$1048576,MATCH(DATE(P$2,1,1),Value_Added!$A$1:$LI$1),FALSE)</f>
        <v>2438012.9539999999</v>
      </c>
      <c r="Q1551" s="316">
        <f>+VLOOKUP($E1551,Value_Added!$1:$1048576,MATCH(DATE(Q$2,1,1),Value_Added!$A$1:$LI$1),FALSE)</f>
        <v>2486411.5260000001</v>
      </c>
      <c r="R1551" s="316">
        <f>+VLOOKUP($E1551,Value_Added!$1:$1048576,MATCH(DATE(R$2,1,1),Value_Added!$A$1:$LI$1),FALSE)</f>
        <v>2531557.6949999998</v>
      </c>
      <c r="S1551" s="316">
        <f>+VLOOKUP($E1551,Value_Added!$1:$1048576,MATCH(DATE(S$2,1,1),Value_Added!$A$1:$LI$1),FALSE)</f>
        <v>2573905.4279999998</v>
      </c>
      <c r="T1551" s="316">
        <f>+VLOOKUP($E1551,Value_Added!$1:$1048576,MATCH(DATE(T$2,1,1),Value_Added!$A$1:$LI$1),FALSE)</f>
        <v>2614138.3130000001</v>
      </c>
      <c r="U1551" s="316">
        <f>+VLOOKUP($E1551,Value_Added!$1:$1048576,MATCH(DATE(U$2,1,1),Value_Added!$A$1:$LI$1),FALSE)</f>
        <v>2653064.1510000001</v>
      </c>
      <c r="V1551" s="316">
        <f>+VLOOKUP($E1551,Value_Added!$1:$1048576,MATCH(DATE(V$2,1,1),Value_Added!$A$1:$LI$1),FALSE)</f>
        <v>2691417.5049999999</v>
      </c>
      <c r="W1551" s="316">
        <f>+VLOOKUP($E1551,Value_Added!$1:$1048576,MATCH(DATE(W$2,1,1),Value_Added!$A$1:$LI$1),FALSE)</f>
        <v>2729918.807</v>
      </c>
      <c r="X1551" s="316">
        <f>+VLOOKUP($E1551,Value_Added!$1:$1048576,MATCH(DATE(X$2,1,1),Value_Added!$A$1:$LI$1),FALSE)</f>
        <v>2769239.3489999999</v>
      </c>
      <c r="Y1551" s="316">
        <f>+VLOOKUP($E1551,Value_Added!$1:$1048576,MATCH(DATE(Y$2,1,1),Value_Added!$A$1:$LI$1),FALSE)</f>
        <v>2809899.5159999998</v>
      </c>
      <c r="Z1551" s="316">
        <f>+VLOOKUP($E1551,Value_Added!$1:$1048576,MATCH(DATE(Z$2,1,1),Value_Added!$A$1:$LI$1),FALSE)</f>
        <v>2851981.3960000002</v>
      </c>
      <c r="AA1551" s="316">
        <f>+VLOOKUP($E1551,Value_Added!$1:$1048576,MATCH(DATE(AA$2,1,1),Value_Added!$A$1:$LI$1),FALSE)</f>
        <v>2896307.284</v>
      </c>
      <c r="AB1551" s="316">
        <f>+VLOOKUP($E1551,Value_Added!$1:$1048576,MATCH(DATE(AB$2,1,1),Value_Added!$A$1:$LI$1),FALSE)</f>
        <v>2943121.8539999998</v>
      </c>
      <c r="AC1551" s="316">
        <f>+VLOOKUP($E1551,Value_Added!$1:$1048576,MATCH(DATE(AC$2,1,1),Value_Added!$A$1:$LI$1),FALSE)</f>
        <v>2992635.6770000001</v>
      </c>
      <c r="AD1551" s="316">
        <f>+VLOOKUP($E1551,Value_Added!$1:$1048576,MATCH(DATE(AD$2,1,1),Value_Added!$A$1:$LI$1),FALSE)</f>
        <v>3044962.1379999998</v>
      </c>
      <c r="AE1551" s="316">
        <f>+VLOOKUP($E1551,Value_Added!$1:$1048576,MATCH(DATE(AE$2,1,1),Value_Added!$A$1:$LI$1),FALSE)</f>
        <v>3099196.406</v>
      </c>
      <c r="AF1551" s="316">
        <f>+VLOOKUP($E1551,Value_Added!$1:$1048576,MATCH(DATE(AF$2,1,1),Value_Added!$A$1:$LI$1),FALSE)</f>
        <v>3156777.0329999998</v>
      </c>
      <c r="AG1551" s="316">
        <f>+VLOOKUP($E1551,Value_Added!$1:$1048576,MATCH(DATE(AG$2,1,1),Value_Added!$A$1:$LI$1),FALSE)</f>
        <v>3217033.21</v>
      </c>
      <c r="AH1551" s="316">
        <f>+VLOOKUP($E1551,Value_Added!$1:$1048576,MATCH(DATE(AH$2,1,1),Value_Added!$A$1:$LI$1),FALSE)</f>
        <v>3279849.7310000001</v>
      </c>
      <c r="AI1551" s="316">
        <f>+VLOOKUP($E1551,Value_Added!$1:$1048576,MATCH(DATE(AI$2,1,1),Value_Added!$A$1:$LI$1),FALSE)</f>
        <v>3345083.6009999998</v>
      </c>
      <c r="AJ1551" s="316">
        <f>+VLOOKUP($E1551,Value_Added!$1:$1048576,MATCH(DATE(AJ$2,1,1),Value_Added!$A$1:$LI$1),FALSE)</f>
        <v>3412450.1189999999</v>
      </c>
      <c r="AK1551" s="316">
        <f>+VLOOKUP($E1551,Value_Added!$1:$1048576,MATCH(DATE(AK$2,1,1),Value_Added!$A$1:$LI$1),FALSE)</f>
        <v>3481594.0809999998</v>
      </c>
      <c r="AL1551" s="316">
        <f>+VLOOKUP($E1551,Value_Added!$1:$1048576,MATCH(DATE(AL$2,1,1),Value_Added!$A$1:$LI$1),FALSE)</f>
        <v>3552133.2629999998</v>
      </c>
      <c r="AM1551" s="316">
        <f>+VLOOKUP($E1551,Value_Added!$1:$1048576,MATCH(DATE(AM$2,1,1),Value_Added!$A$1:$LI$1),FALSE)</f>
        <v>3623662.2960000001</v>
      </c>
      <c r="AN1551" s="316">
        <f>+VLOOKUP($E1551,Value_Added!$1:$1048576,MATCH(DATE(AN$2,1,1),Value_Added!$A$1:$LI$1),FALSE)</f>
        <v>3695761.37</v>
      </c>
      <c r="AO1551" s="316">
        <f>+VLOOKUP($E1551,Value_Added!$1:$1048576,MATCH(DATE(AO$2,1,1),Value_Added!$A$1:$LI$1),FALSE)</f>
        <v>3767999.2570000002</v>
      </c>
    </row>
    <row r="1552" spans="1:41" s="92" customFormat="1" ht="15" customHeight="1" x14ac:dyDescent="0.35">
      <c r="A1552" s="394"/>
      <c r="B1552" s="392"/>
      <c r="C1552" s="86" t="s">
        <v>783</v>
      </c>
      <c r="D1552" s="131"/>
      <c r="E1552" s="87" t="s">
        <v>2995</v>
      </c>
      <c r="F1552" s="316">
        <f>+VLOOKUP($E1552,Value_Added!$1:$1048576,MATCH(DATE(F$2,1,1),Value_Added!$A$1:$LI$1),FALSE)</f>
        <v>36069.353340000001</v>
      </c>
      <c r="G1552" s="316">
        <f>+VLOOKUP($E1552,Value_Added!$1:$1048576,MATCH(DATE(G$2,1,1),Value_Added!$A$1:$LI$1),FALSE)</f>
        <v>36552.889810000001</v>
      </c>
      <c r="H1552" s="316">
        <f>+VLOOKUP($E1552,Value_Added!$1:$1048576,MATCH(DATE(H$2,1,1),Value_Added!$A$1:$LI$1),FALSE)</f>
        <v>37091.433490000003</v>
      </c>
      <c r="I1552" s="316">
        <f>+VLOOKUP($E1552,Value_Added!$1:$1048576,MATCH(DATE(I$2,1,1),Value_Added!$A$1:$LI$1),FALSE)</f>
        <v>37694.283490000002</v>
      </c>
      <c r="J1552" s="316">
        <f>+VLOOKUP($E1552,Value_Added!$1:$1048576,MATCH(DATE(J$2,1,1),Value_Added!$A$1:$LI$1),FALSE)</f>
        <v>38424.972249999999</v>
      </c>
      <c r="K1552" s="316">
        <f>+VLOOKUP($E1552,Value_Added!$1:$1048576,MATCH(DATE(K$2,1,1),Value_Added!$A$1:$LI$1),FALSE)</f>
        <v>39306.30126</v>
      </c>
      <c r="L1552" s="316">
        <f>+VLOOKUP($E1552,Value_Added!$1:$1048576,MATCH(DATE(L$2,1,1),Value_Added!$A$1:$LI$1),FALSE)</f>
        <v>40275.272369999999</v>
      </c>
      <c r="M1552" s="316">
        <f>+VLOOKUP($E1552,Value_Added!$1:$1048576,MATCH(DATE(M$2,1,1),Value_Added!$A$1:$LI$1),FALSE)</f>
        <v>41301.304759999999</v>
      </c>
      <c r="N1552" s="316">
        <f>+VLOOKUP($E1552,Value_Added!$1:$1048576,MATCH(DATE(N$2,1,1),Value_Added!$A$1:$LI$1),FALSE)</f>
        <v>42370.201260000002</v>
      </c>
      <c r="O1552" s="316">
        <f>+VLOOKUP($E1552,Value_Added!$1:$1048576,MATCH(DATE(O$2,1,1),Value_Added!$A$1:$LI$1),FALSE)</f>
        <v>43421.958189999998</v>
      </c>
      <c r="P1552" s="316">
        <f>+VLOOKUP($E1552,Value_Added!$1:$1048576,MATCH(DATE(P$2,1,1),Value_Added!$A$1:$LI$1),FALSE)</f>
        <v>44403.621090000001</v>
      </c>
      <c r="Q1552" s="316">
        <f>+VLOOKUP($E1552,Value_Added!$1:$1048576,MATCH(DATE(Q$2,1,1),Value_Added!$A$1:$LI$1),FALSE)</f>
        <v>45300.796920000001</v>
      </c>
      <c r="R1552" s="316">
        <f>+VLOOKUP($E1552,Value_Added!$1:$1048576,MATCH(DATE(R$2,1,1),Value_Added!$A$1:$LI$1),FALSE)</f>
        <v>46121.279219999997</v>
      </c>
      <c r="S1552" s="316">
        <f>+VLOOKUP($E1552,Value_Added!$1:$1048576,MATCH(DATE(S$2,1,1),Value_Added!$A$1:$LI$1),FALSE)</f>
        <v>46878.084210000001</v>
      </c>
      <c r="T1552" s="316">
        <f>+VLOOKUP($E1552,Value_Added!$1:$1048576,MATCH(DATE(T$2,1,1),Value_Added!$A$1:$LI$1),FALSE)</f>
        <v>47587.327870000001</v>
      </c>
      <c r="U1552" s="316">
        <f>+VLOOKUP($E1552,Value_Added!$1:$1048576,MATCH(DATE(U$2,1,1),Value_Added!$A$1:$LI$1),FALSE)</f>
        <v>48267.694389999997</v>
      </c>
      <c r="V1552" s="316">
        <f>+VLOOKUP($E1552,Value_Added!$1:$1048576,MATCH(DATE(V$2,1,1),Value_Added!$A$1:$LI$1),FALSE)</f>
        <v>48953.08915</v>
      </c>
      <c r="W1552" s="316">
        <f>+VLOOKUP($E1552,Value_Added!$1:$1048576,MATCH(DATE(W$2,1,1),Value_Added!$A$1:$LI$1),FALSE)</f>
        <v>49645.788670000002</v>
      </c>
      <c r="X1552" s="316">
        <f>+VLOOKUP($E1552,Value_Added!$1:$1048576,MATCH(DATE(X$2,1,1),Value_Added!$A$1:$LI$1),FALSE)</f>
        <v>50359.028279999999</v>
      </c>
      <c r="Y1552" s="316">
        <f>+VLOOKUP($E1552,Value_Added!$1:$1048576,MATCH(DATE(Y$2,1,1),Value_Added!$A$1:$LI$1),FALSE)</f>
        <v>51104.273939999999</v>
      </c>
      <c r="Z1552" s="316">
        <f>+VLOOKUP($E1552,Value_Added!$1:$1048576,MATCH(DATE(Z$2,1,1),Value_Added!$A$1:$LI$1),FALSE)</f>
        <v>51882.019419999997</v>
      </c>
      <c r="AA1552" s="316">
        <f>+VLOOKUP($E1552,Value_Added!$1:$1048576,MATCH(DATE(AA$2,1,1),Value_Added!$A$1:$LI$1),FALSE)</f>
        <v>52714.790760000004</v>
      </c>
      <c r="AB1552" s="316">
        <f>+VLOOKUP($E1552,Value_Added!$1:$1048576,MATCH(DATE(AB$2,1,1),Value_Added!$A$1:$LI$1),FALSE)</f>
        <v>53608.135670000003</v>
      </c>
      <c r="AC1552" s="316">
        <f>+VLOOKUP($E1552,Value_Added!$1:$1048576,MATCH(DATE(AC$2,1,1),Value_Added!$A$1:$LI$1),FALSE)</f>
        <v>54567.925689999996</v>
      </c>
      <c r="AD1552" s="316">
        <f>+VLOOKUP($E1552,Value_Added!$1:$1048576,MATCH(DATE(AD$2,1,1),Value_Added!$A$1:$LI$1),FALSE)</f>
        <v>55598.505190000003</v>
      </c>
      <c r="AE1552" s="316">
        <f>+VLOOKUP($E1552,Value_Added!$1:$1048576,MATCH(DATE(AE$2,1,1),Value_Added!$A$1:$LI$1),FALSE)</f>
        <v>56677.28703</v>
      </c>
      <c r="AF1552" s="316">
        <f>+VLOOKUP($E1552,Value_Added!$1:$1048576,MATCH(DATE(AF$2,1,1),Value_Added!$A$1:$LI$1),FALSE)</f>
        <v>57700.791899999997</v>
      </c>
      <c r="AG1552" s="316">
        <f>+VLOOKUP($E1552,Value_Added!$1:$1048576,MATCH(DATE(AG$2,1,1),Value_Added!$A$1:$LI$1),FALSE)</f>
        <v>58753.15526</v>
      </c>
      <c r="AH1552" s="316">
        <f>+VLOOKUP($E1552,Value_Added!$1:$1048576,MATCH(DATE(AH$2,1,1),Value_Added!$A$1:$LI$1),FALSE)</f>
        <v>59863.025150000001</v>
      </c>
      <c r="AI1552" s="316">
        <f>+VLOOKUP($E1552,Value_Added!$1:$1048576,MATCH(DATE(AI$2,1,1),Value_Added!$A$1:$LI$1),FALSE)</f>
        <v>61033.937879999998</v>
      </c>
      <c r="AJ1552" s="316">
        <f>+VLOOKUP($E1552,Value_Added!$1:$1048576,MATCH(DATE(AJ$2,1,1),Value_Added!$A$1:$LI$1),FALSE)</f>
        <v>62259.341679999998</v>
      </c>
      <c r="AK1552" s="316">
        <f>+VLOOKUP($E1552,Value_Added!$1:$1048576,MATCH(DATE(AK$2,1,1),Value_Added!$A$1:$LI$1),FALSE)</f>
        <v>63529.827160000001</v>
      </c>
      <c r="AL1552" s="316">
        <f>+VLOOKUP($E1552,Value_Added!$1:$1048576,MATCH(DATE(AL$2,1,1),Value_Added!$A$1:$LI$1),FALSE)</f>
        <v>64835.480530000001</v>
      </c>
      <c r="AM1552" s="316">
        <f>+VLOOKUP($E1552,Value_Added!$1:$1048576,MATCH(DATE(AM$2,1,1),Value_Added!$A$1:$LI$1),FALSE)</f>
        <v>66166.153130000006</v>
      </c>
      <c r="AN1552" s="316">
        <f>+VLOOKUP($E1552,Value_Added!$1:$1048576,MATCH(DATE(AN$2,1,1),Value_Added!$A$1:$LI$1),FALSE)</f>
        <v>67511.63222</v>
      </c>
      <c r="AO1552" s="316">
        <f>+VLOOKUP($E1552,Value_Added!$1:$1048576,MATCH(DATE(AO$2,1,1),Value_Added!$A$1:$LI$1),FALSE)</f>
        <v>68861.648780000003</v>
      </c>
    </row>
    <row r="1553" spans="1:41" ht="15" customHeight="1" x14ac:dyDescent="0.35">
      <c r="A1553" s="394"/>
      <c r="B1553" s="392"/>
      <c r="C1553" s="139" t="s">
        <v>724</v>
      </c>
      <c r="D1553" s="95"/>
      <c r="E1553" s="65" t="s">
        <v>2996</v>
      </c>
      <c r="F1553" s="368">
        <f>+VLOOKUP($E1553,Value_Added!$1:$1048576,MATCH(DATE(F$2,1,1),Value_Added!$A$1:$LI$1),FALSE)</f>
        <v>30781.32732</v>
      </c>
      <c r="G1553" s="368">
        <f>+VLOOKUP($E1553,Value_Added!$1:$1048576,MATCH(DATE(G$2,1,1),Value_Added!$A$1:$LI$1),FALSE)</f>
        <v>31305.42211</v>
      </c>
      <c r="H1553" s="368">
        <f>+VLOOKUP($E1553,Value_Added!$1:$1048576,MATCH(DATE(H$2,1,1),Value_Added!$A$1:$LI$1),FALSE)</f>
        <v>31879.62617</v>
      </c>
      <c r="I1553" s="368">
        <f>+VLOOKUP($E1553,Value_Added!$1:$1048576,MATCH(DATE(I$2,1,1),Value_Added!$A$1:$LI$1),FALSE)</f>
        <v>32522.560880000001</v>
      </c>
      <c r="J1553" s="368">
        <f>+VLOOKUP($E1553,Value_Added!$1:$1048576,MATCH(DATE(J$2,1,1),Value_Added!$A$1:$LI$1),FALSE)</f>
        <v>33268.014210000001</v>
      </c>
      <c r="K1553" s="368">
        <f>+VLOOKUP($E1553,Value_Added!$1:$1048576,MATCH(DATE(K$2,1,1),Value_Added!$A$1:$LI$1),FALSE)</f>
        <v>34150.22681</v>
      </c>
      <c r="L1553" s="368">
        <f>+VLOOKUP($E1553,Value_Added!$1:$1048576,MATCH(DATE(L$2,1,1),Value_Added!$A$1:$LI$1),FALSE)</f>
        <v>35085.029750000002</v>
      </c>
      <c r="M1553" s="368">
        <f>+VLOOKUP($E1553,Value_Added!$1:$1048576,MATCH(DATE(M$2,1,1),Value_Added!$A$1:$LI$1),FALSE)</f>
        <v>36065.003929999999</v>
      </c>
      <c r="N1553" s="368">
        <f>+VLOOKUP($E1553,Value_Added!$1:$1048576,MATCH(DATE(N$2,1,1),Value_Added!$A$1:$LI$1),FALSE)</f>
        <v>37079.771500000003</v>
      </c>
      <c r="O1553" s="368">
        <f>+VLOOKUP($E1553,Value_Added!$1:$1048576,MATCH(DATE(O$2,1,1),Value_Added!$A$1:$LI$1),FALSE)</f>
        <v>38073.478580000003</v>
      </c>
      <c r="P1553" s="368">
        <f>+VLOOKUP($E1553,Value_Added!$1:$1048576,MATCH(DATE(P$2,1,1),Value_Added!$A$1:$LI$1),FALSE)</f>
        <v>38994.953289999998</v>
      </c>
      <c r="Q1553" s="368">
        <f>+VLOOKUP($E1553,Value_Added!$1:$1048576,MATCH(DATE(Q$2,1,1),Value_Added!$A$1:$LI$1),FALSE)</f>
        <v>39834.534630000002</v>
      </c>
      <c r="R1553" s="368">
        <f>+VLOOKUP($E1553,Value_Added!$1:$1048576,MATCH(DATE(R$2,1,1),Value_Added!$A$1:$LI$1),FALSE)</f>
        <v>40598.642390000001</v>
      </c>
      <c r="S1553" s="368">
        <f>+VLOOKUP($E1553,Value_Added!$1:$1048576,MATCH(DATE(S$2,1,1),Value_Added!$A$1:$LI$1),FALSE)</f>
        <v>41297.255510000003</v>
      </c>
      <c r="T1553" s="368">
        <f>+VLOOKUP($E1553,Value_Added!$1:$1048576,MATCH(DATE(T$2,1,1),Value_Added!$A$1:$LI$1),FALSE)</f>
        <v>41944.602659999997</v>
      </c>
      <c r="U1553" s="368">
        <f>+VLOOKUP($E1553,Value_Added!$1:$1048576,MATCH(DATE(U$2,1,1),Value_Added!$A$1:$LI$1),FALSE)</f>
        <v>42557.676950000001</v>
      </c>
      <c r="V1553" s="368">
        <f>+VLOOKUP($E1553,Value_Added!$1:$1048576,MATCH(DATE(V$2,1,1),Value_Added!$A$1:$LI$1),FALSE)</f>
        <v>43152.508020000001</v>
      </c>
      <c r="W1553" s="368">
        <f>+VLOOKUP($E1553,Value_Added!$1:$1048576,MATCH(DATE(W$2,1,1),Value_Added!$A$1:$LI$1),FALSE)</f>
        <v>43744.33653</v>
      </c>
      <c r="X1553" s="368">
        <f>+VLOOKUP($E1553,Value_Added!$1:$1048576,MATCH(DATE(X$2,1,1),Value_Added!$A$1:$LI$1),FALSE)</f>
        <v>44347.35686</v>
      </c>
      <c r="Y1553" s="368">
        <f>+VLOOKUP($E1553,Value_Added!$1:$1048576,MATCH(DATE(Y$2,1,1),Value_Added!$A$1:$LI$1),FALSE)</f>
        <v>44972.566279999999</v>
      </c>
      <c r="Z1553" s="368">
        <f>+VLOOKUP($E1553,Value_Added!$1:$1048576,MATCH(DATE(Z$2,1,1),Value_Added!$A$1:$LI$1),FALSE)</f>
        <v>45621.333460000002</v>
      </c>
      <c r="AA1553" s="368">
        <f>+VLOOKUP($E1553,Value_Added!$1:$1048576,MATCH(DATE(AA$2,1,1),Value_Added!$A$1:$LI$1),FALSE)</f>
        <v>46312.895049999999</v>
      </c>
      <c r="AB1553" s="368">
        <f>+VLOOKUP($E1553,Value_Added!$1:$1048576,MATCH(DATE(AB$2,1,1),Value_Added!$A$1:$LI$1),FALSE)</f>
        <v>47052.10742</v>
      </c>
      <c r="AC1553" s="368">
        <f>+VLOOKUP($E1553,Value_Added!$1:$1048576,MATCH(DATE(AC$2,1,1),Value_Added!$A$1:$LI$1),FALSE)</f>
        <v>47843.64445</v>
      </c>
      <c r="AD1553" s="368">
        <f>+VLOOKUP($E1553,Value_Added!$1:$1048576,MATCH(DATE(AD$2,1,1),Value_Added!$A$1:$LI$1),FALSE)</f>
        <v>48690.21127</v>
      </c>
      <c r="AE1553" s="368">
        <f>+VLOOKUP($E1553,Value_Added!$1:$1048576,MATCH(DATE(AE$2,1,1),Value_Added!$A$1:$LI$1),FALSE)</f>
        <v>49571.627650000002</v>
      </c>
      <c r="AF1553" s="368">
        <f>+VLOOKUP($E1553,Value_Added!$1:$1048576,MATCH(DATE(AF$2,1,1),Value_Added!$A$1:$LI$1),FALSE)</f>
        <v>50505.664429999997</v>
      </c>
      <c r="AG1553" s="368">
        <f>+VLOOKUP($E1553,Value_Added!$1:$1048576,MATCH(DATE(AG$2,1,1),Value_Added!$A$1:$LI$1),FALSE)</f>
        <v>51493.960890000002</v>
      </c>
      <c r="AH1553" s="368">
        <f>+VLOOKUP($E1553,Value_Added!$1:$1048576,MATCH(DATE(AH$2,1,1),Value_Added!$A$1:$LI$1),FALSE)</f>
        <v>52539.488469999997</v>
      </c>
      <c r="AI1553" s="368">
        <f>+VLOOKUP($E1553,Value_Added!$1:$1048576,MATCH(DATE(AI$2,1,1),Value_Added!$A$1:$LI$1),FALSE)</f>
        <v>53640.008690000002</v>
      </c>
      <c r="AJ1553" s="368">
        <f>+VLOOKUP($E1553,Value_Added!$1:$1048576,MATCH(DATE(AJ$2,1,1),Value_Added!$A$1:$LI$1),FALSE)</f>
        <v>54789.139230000001</v>
      </c>
      <c r="AK1553" s="368">
        <f>+VLOOKUP($E1553,Value_Added!$1:$1048576,MATCH(DATE(AK$2,1,1),Value_Added!$A$1:$LI$1),FALSE)</f>
        <v>55979.024140000001</v>
      </c>
      <c r="AL1553" s="368">
        <f>+VLOOKUP($E1553,Value_Added!$1:$1048576,MATCH(DATE(AL$2,1,1),Value_Added!$A$1:$LI$1),FALSE)</f>
        <v>57201.354829999997</v>
      </c>
      <c r="AM1553" s="368">
        <f>+VLOOKUP($E1553,Value_Added!$1:$1048576,MATCH(DATE(AM$2,1,1),Value_Added!$A$1:$LI$1),FALSE)</f>
        <v>58447.360789999999</v>
      </c>
      <c r="AN1553" s="368">
        <f>+VLOOKUP($E1553,Value_Added!$1:$1048576,MATCH(DATE(AN$2,1,1),Value_Added!$A$1:$LI$1),FALSE)</f>
        <v>59707.975299999998</v>
      </c>
      <c r="AO1553" s="368">
        <f>+VLOOKUP($E1553,Value_Added!$1:$1048576,MATCH(DATE(AO$2,1,1),Value_Added!$A$1:$LI$1),FALSE)</f>
        <v>60973.8989</v>
      </c>
    </row>
    <row r="1554" spans="1:41" ht="15" customHeight="1" x14ac:dyDescent="0.35">
      <c r="A1554" s="394"/>
      <c r="B1554" s="392"/>
      <c r="C1554" s="139" t="s">
        <v>725</v>
      </c>
      <c r="D1554" s="95"/>
      <c r="E1554" s="65" t="s">
        <v>2997</v>
      </c>
      <c r="F1554" s="368">
        <f>+VLOOKUP($E1554,Value_Added!$1:$1048576,MATCH(DATE(F$2,1,1),Value_Added!$A$1:$LI$1),FALSE)</f>
        <v>5288.026022</v>
      </c>
      <c r="G1554" s="368">
        <f>+VLOOKUP($E1554,Value_Added!$1:$1048576,MATCH(DATE(G$2,1,1),Value_Added!$A$1:$LI$1),FALSE)</f>
        <v>5247.4677030000003</v>
      </c>
      <c r="H1554" s="368">
        <f>+VLOOKUP($E1554,Value_Added!$1:$1048576,MATCH(DATE(H$2,1,1),Value_Added!$A$1:$LI$1),FALSE)</f>
        <v>5211.8073199999999</v>
      </c>
      <c r="I1554" s="368">
        <f>+VLOOKUP($E1554,Value_Added!$1:$1048576,MATCH(DATE(I$2,1,1),Value_Added!$A$1:$LI$1),FALSE)</f>
        <v>5171.722608</v>
      </c>
      <c r="J1554" s="368">
        <f>+VLOOKUP($E1554,Value_Added!$1:$1048576,MATCH(DATE(J$2,1,1),Value_Added!$A$1:$LI$1),FALSE)</f>
        <v>5156.9580349999997</v>
      </c>
      <c r="K1554" s="368">
        <f>+VLOOKUP($E1554,Value_Added!$1:$1048576,MATCH(DATE(K$2,1,1),Value_Added!$A$1:$LI$1),FALSE)</f>
        <v>5156.0744500000001</v>
      </c>
      <c r="L1554" s="368">
        <f>+VLOOKUP($E1554,Value_Added!$1:$1048576,MATCH(DATE(L$2,1,1),Value_Added!$A$1:$LI$1),FALSE)</f>
        <v>5190.2426180000002</v>
      </c>
      <c r="M1554" s="368">
        <f>+VLOOKUP($E1554,Value_Added!$1:$1048576,MATCH(DATE(M$2,1,1),Value_Added!$A$1:$LI$1),FALSE)</f>
        <v>5236.3008330000002</v>
      </c>
      <c r="N1554" s="368">
        <f>+VLOOKUP($E1554,Value_Added!$1:$1048576,MATCH(DATE(N$2,1,1),Value_Added!$A$1:$LI$1),FALSE)</f>
        <v>5290.429752</v>
      </c>
      <c r="O1554" s="368">
        <f>+VLOOKUP($E1554,Value_Added!$1:$1048576,MATCH(DATE(O$2,1,1),Value_Added!$A$1:$LI$1),FALSE)</f>
        <v>5348.4796130000004</v>
      </c>
      <c r="P1554" s="368">
        <f>+VLOOKUP($E1554,Value_Added!$1:$1048576,MATCH(DATE(P$2,1,1),Value_Added!$A$1:$LI$1),FALSE)</f>
        <v>5408.6677929999996</v>
      </c>
      <c r="Q1554" s="368">
        <f>+VLOOKUP($E1554,Value_Added!$1:$1048576,MATCH(DATE(Q$2,1,1),Value_Added!$A$1:$LI$1),FALSE)</f>
        <v>5466.2622920000003</v>
      </c>
      <c r="R1554" s="368">
        <f>+VLOOKUP($E1554,Value_Added!$1:$1048576,MATCH(DATE(R$2,1,1),Value_Added!$A$1:$LI$1),FALSE)</f>
        <v>5522.6368320000001</v>
      </c>
      <c r="S1554" s="368">
        <f>+VLOOKUP($E1554,Value_Added!$1:$1048576,MATCH(DATE(S$2,1,1),Value_Added!$A$1:$LI$1),FALSE)</f>
        <v>5580.8287</v>
      </c>
      <c r="T1554" s="368">
        <f>+VLOOKUP($E1554,Value_Added!$1:$1048576,MATCH(DATE(T$2,1,1),Value_Added!$A$1:$LI$1),FALSE)</f>
        <v>5642.7252189999999</v>
      </c>
      <c r="U1554" s="368">
        <f>+VLOOKUP($E1554,Value_Added!$1:$1048576,MATCH(DATE(U$2,1,1),Value_Added!$A$1:$LI$1),FALSE)</f>
        <v>5710.0174440000001</v>
      </c>
      <c r="V1554" s="368">
        <f>+VLOOKUP($E1554,Value_Added!$1:$1048576,MATCH(DATE(V$2,1,1),Value_Added!$A$1:$LI$1),FALSE)</f>
        <v>5800.5811279999998</v>
      </c>
      <c r="W1554" s="368">
        <f>+VLOOKUP($E1554,Value_Added!$1:$1048576,MATCH(DATE(W$2,1,1),Value_Added!$A$1:$LI$1),FALSE)</f>
        <v>5901.452139</v>
      </c>
      <c r="X1554" s="368">
        <f>+VLOOKUP($E1554,Value_Added!$1:$1048576,MATCH(DATE(X$2,1,1),Value_Added!$A$1:$LI$1),FALSE)</f>
        <v>6011.671421</v>
      </c>
      <c r="Y1554" s="368">
        <f>+VLOOKUP($E1554,Value_Added!$1:$1048576,MATCH(DATE(Y$2,1,1),Value_Added!$A$1:$LI$1),FALSE)</f>
        <v>6131.707668</v>
      </c>
      <c r="Z1554" s="368">
        <f>+VLOOKUP($E1554,Value_Added!$1:$1048576,MATCH(DATE(Z$2,1,1),Value_Added!$A$1:$LI$1),FALSE)</f>
        <v>6260.6859599999998</v>
      </c>
      <c r="AA1554" s="368">
        <f>+VLOOKUP($E1554,Value_Added!$1:$1048576,MATCH(DATE(AA$2,1,1),Value_Added!$A$1:$LI$1),FALSE)</f>
        <v>6401.895716</v>
      </c>
      <c r="AB1554" s="368">
        <f>+VLOOKUP($E1554,Value_Added!$1:$1048576,MATCH(DATE(AB$2,1,1),Value_Added!$A$1:$LI$1),FALSE)</f>
        <v>6556.028249</v>
      </c>
      <c r="AC1554" s="368">
        <f>+VLOOKUP($E1554,Value_Added!$1:$1048576,MATCH(DATE(AC$2,1,1),Value_Added!$A$1:$LI$1),FALSE)</f>
        <v>6724.2812370000001</v>
      </c>
      <c r="AD1554" s="368">
        <f>+VLOOKUP($E1554,Value_Added!$1:$1048576,MATCH(DATE(AD$2,1,1),Value_Added!$A$1:$LI$1),FALSE)</f>
        <v>6908.2939150000002</v>
      </c>
      <c r="AE1554" s="368">
        <f>+VLOOKUP($E1554,Value_Added!$1:$1048576,MATCH(DATE(AE$2,1,1),Value_Added!$A$1:$LI$1),FALSE)</f>
        <v>7105.659388</v>
      </c>
      <c r="AF1554" s="368">
        <f>+VLOOKUP($E1554,Value_Added!$1:$1048576,MATCH(DATE(AF$2,1,1),Value_Added!$A$1:$LI$1),FALSE)</f>
        <v>7195.127477</v>
      </c>
      <c r="AG1554" s="368">
        <f>+VLOOKUP($E1554,Value_Added!$1:$1048576,MATCH(DATE(AG$2,1,1),Value_Added!$A$1:$LI$1),FALSE)</f>
        <v>7259.1943700000002</v>
      </c>
      <c r="AH1554" s="368">
        <f>+VLOOKUP($E1554,Value_Added!$1:$1048576,MATCH(DATE(AH$2,1,1),Value_Added!$A$1:$LI$1),FALSE)</f>
        <v>7323.5366800000002</v>
      </c>
      <c r="AI1554" s="368">
        <f>+VLOOKUP($E1554,Value_Added!$1:$1048576,MATCH(DATE(AI$2,1,1),Value_Added!$A$1:$LI$1),FALSE)</f>
        <v>7393.929185</v>
      </c>
      <c r="AJ1554" s="368">
        <f>+VLOOKUP($E1554,Value_Added!$1:$1048576,MATCH(DATE(AJ$2,1,1),Value_Added!$A$1:$LI$1),FALSE)</f>
        <v>7470.2024540000002</v>
      </c>
      <c r="AK1554" s="368">
        <f>+VLOOKUP($E1554,Value_Added!$1:$1048576,MATCH(DATE(AK$2,1,1),Value_Added!$A$1:$LI$1),FALSE)</f>
        <v>7550.8030269999999</v>
      </c>
      <c r="AL1554" s="368">
        <f>+VLOOKUP($E1554,Value_Added!$1:$1048576,MATCH(DATE(AL$2,1,1),Value_Added!$A$1:$LI$1),FALSE)</f>
        <v>7634.1256949999997</v>
      </c>
      <c r="AM1554" s="368">
        <f>+VLOOKUP($E1554,Value_Added!$1:$1048576,MATCH(DATE(AM$2,1,1),Value_Added!$A$1:$LI$1),FALSE)</f>
        <v>7718.7923410000003</v>
      </c>
      <c r="AN1554" s="368">
        <f>+VLOOKUP($E1554,Value_Added!$1:$1048576,MATCH(DATE(AN$2,1,1),Value_Added!$A$1:$LI$1),FALSE)</f>
        <v>7803.6569179999997</v>
      </c>
      <c r="AO1554" s="368">
        <f>+VLOOKUP($E1554,Value_Added!$1:$1048576,MATCH(DATE(AO$2,1,1),Value_Added!$A$1:$LI$1),FALSE)</f>
        <v>7887.7498800000003</v>
      </c>
    </row>
    <row r="1555" spans="1:41" s="92" customFormat="1" ht="15" customHeight="1" x14ac:dyDescent="0.35">
      <c r="A1555" s="394"/>
      <c r="B1555" s="392"/>
      <c r="C1555" s="86" t="s">
        <v>784</v>
      </c>
      <c r="D1555" s="131"/>
      <c r="E1555" s="87" t="s">
        <v>864</v>
      </c>
      <c r="F1555" s="316">
        <f>+VLOOKUP($E1555,Value_Added!$1:$1048576,MATCH(DATE(F$2,1,1),Value_Added!$A$1:$LI$1),FALSE)</f>
        <v>331483.16879999998</v>
      </c>
      <c r="G1555" s="316">
        <f>+VLOOKUP($E1555,Value_Added!$1:$1048576,MATCH(DATE(G$2,1,1),Value_Added!$A$1:$LI$1),FALSE)</f>
        <v>339402.46179999999</v>
      </c>
      <c r="H1555" s="316">
        <f>+VLOOKUP($E1555,Value_Added!$1:$1048576,MATCH(DATE(H$2,1,1),Value_Added!$A$1:$LI$1),FALSE)</f>
        <v>347269.8247</v>
      </c>
      <c r="I1555" s="316">
        <f>+VLOOKUP($E1555,Value_Added!$1:$1048576,MATCH(DATE(I$2,1,1),Value_Added!$A$1:$LI$1),FALSE)</f>
        <v>355349.82459999999</v>
      </c>
      <c r="J1555" s="316">
        <f>+VLOOKUP($E1555,Value_Added!$1:$1048576,MATCH(DATE(J$2,1,1),Value_Added!$A$1:$LI$1),FALSE)</f>
        <v>364219.71059999999</v>
      </c>
      <c r="K1555" s="316">
        <f>+VLOOKUP($E1555,Value_Added!$1:$1048576,MATCH(DATE(K$2,1,1),Value_Added!$A$1:$LI$1),FALSE)</f>
        <v>374412.87390000001</v>
      </c>
      <c r="L1555" s="316">
        <f>+VLOOKUP($E1555,Value_Added!$1:$1048576,MATCH(DATE(L$2,1,1),Value_Added!$A$1:$LI$1),FALSE)</f>
        <v>385103.47639999999</v>
      </c>
      <c r="M1555" s="316">
        <f>+VLOOKUP($E1555,Value_Added!$1:$1048576,MATCH(DATE(M$2,1,1),Value_Added!$A$1:$LI$1),FALSE)</f>
        <v>396284.24560000002</v>
      </c>
      <c r="N1555" s="316">
        <f>+VLOOKUP($E1555,Value_Added!$1:$1048576,MATCH(DATE(N$2,1,1),Value_Added!$A$1:$LI$1),FALSE)</f>
        <v>407925.07789999997</v>
      </c>
      <c r="O1555" s="316">
        <f>+VLOOKUP($E1555,Value_Added!$1:$1048576,MATCH(DATE(O$2,1,1),Value_Added!$A$1:$LI$1),FALSE)</f>
        <v>419371.35869999998</v>
      </c>
      <c r="P1555" s="316">
        <f>+VLOOKUP($E1555,Value_Added!$1:$1048576,MATCH(DATE(P$2,1,1),Value_Added!$A$1:$LI$1),FALSE)</f>
        <v>430023.79350000003</v>
      </c>
      <c r="Q1555" s="316">
        <f>+VLOOKUP($E1555,Value_Added!$1:$1048576,MATCH(DATE(Q$2,1,1),Value_Added!$A$1:$LI$1),FALSE)</f>
        <v>440012.6275</v>
      </c>
      <c r="R1555" s="316">
        <f>+VLOOKUP($E1555,Value_Added!$1:$1048576,MATCH(DATE(R$2,1,1),Value_Added!$A$1:$LI$1),FALSE)</f>
        <v>449468.31319999998</v>
      </c>
      <c r="S1555" s="316">
        <f>+VLOOKUP($E1555,Value_Added!$1:$1048576,MATCH(DATE(S$2,1,1),Value_Added!$A$1:$LI$1),FALSE)</f>
        <v>458560.44459999999</v>
      </c>
      <c r="T1555" s="316">
        <f>+VLOOKUP($E1555,Value_Added!$1:$1048576,MATCH(DATE(T$2,1,1),Value_Added!$A$1:$LI$1),FALSE)</f>
        <v>467481.6531</v>
      </c>
      <c r="U1555" s="316">
        <f>+VLOOKUP($E1555,Value_Added!$1:$1048576,MATCH(DATE(U$2,1,1),Value_Added!$A$1:$LI$1),FALSE)</f>
        <v>476424.97440000001</v>
      </c>
      <c r="V1555" s="316">
        <f>+VLOOKUP($E1555,Value_Added!$1:$1048576,MATCH(DATE(V$2,1,1),Value_Added!$A$1:$LI$1),FALSE)</f>
        <v>485546.54889999999</v>
      </c>
      <c r="W1555" s="316">
        <f>+VLOOKUP($E1555,Value_Added!$1:$1048576,MATCH(DATE(W$2,1,1),Value_Added!$A$1:$LI$1),FALSE)</f>
        <v>494977.44750000001</v>
      </c>
      <c r="X1555" s="316">
        <f>+VLOOKUP($E1555,Value_Added!$1:$1048576,MATCH(DATE(X$2,1,1),Value_Added!$A$1:$LI$1),FALSE)</f>
        <v>504837.73310000001</v>
      </c>
      <c r="Y1555" s="316">
        <f>+VLOOKUP($E1555,Value_Added!$1:$1048576,MATCH(DATE(Y$2,1,1),Value_Added!$A$1:$LI$1),FALSE)</f>
        <v>515211.67879999999</v>
      </c>
      <c r="Z1555" s="316">
        <f>+VLOOKUP($E1555,Value_Added!$1:$1048576,MATCH(DATE(Z$2,1,1),Value_Added!$A$1:$LI$1),FALSE)</f>
        <v>526117.99829999998</v>
      </c>
      <c r="AA1555" s="316">
        <f>+VLOOKUP($E1555,Value_Added!$1:$1048576,MATCH(DATE(AA$2,1,1),Value_Added!$A$1:$LI$1),FALSE)</f>
        <v>537674.73560000001</v>
      </c>
      <c r="AB1555" s="316">
        <f>+VLOOKUP($E1555,Value_Added!$1:$1048576,MATCH(DATE(AB$2,1,1),Value_Added!$A$1:$LI$1),FALSE)</f>
        <v>549928.14709999994</v>
      </c>
      <c r="AC1555" s="316">
        <f>+VLOOKUP($E1555,Value_Added!$1:$1048576,MATCH(DATE(AC$2,1,1),Value_Added!$A$1:$LI$1),FALSE)</f>
        <v>562915.45759999997</v>
      </c>
      <c r="AD1555" s="316">
        <f>+VLOOKUP($E1555,Value_Added!$1:$1048576,MATCH(DATE(AD$2,1,1),Value_Added!$A$1:$LI$1),FALSE)</f>
        <v>576653.53419999999</v>
      </c>
      <c r="AE1555" s="316">
        <f>+VLOOKUP($E1555,Value_Added!$1:$1048576,MATCH(DATE(AE$2,1,1),Value_Added!$A$1:$LI$1),FALSE)</f>
        <v>591012.71</v>
      </c>
      <c r="AF1555" s="316">
        <f>+VLOOKUP($E1555,Value_Added!$1:$1048576,MATCH(DATE(AF$2,1,1),Value_Added!$A$1:$LI$1),FALSE)</f>
        <v>605580.17989999999</v>
      </c>
      <c r="AG1555" s="316">
        <f>+VLOOKUP($E1555,Value_Added!$1:$1048576,MATCH(DATE(AG$2,1,1),Value_Added!$A$1:$LI$1),FALSE)</f>
        <v>620435.17969999998</v>
      </c>
      <c r="AH1555" s="316">
        <f>+VLOOKUP($E1555,Value_Added!$1:$1048576,MATCH(DATE(AH$2,1,1),Value_Added!$A$1:$LI$1),FALSE)</f>
        <v>635672.17169999995</v>
      </c>
      <c r="AI1555" s="316">
        <f>+VLOOKUP($E1555,Value_Added!$1:$1048576,MATCH(DATE(AI$2,1,1),Value_Added!$A$1:$LI$1),FALSE)</f>
        <v>651281.97809999995</v>
      </c>
      <c r="AJ1555" s="316">
        <f>+VLOOKUP($E1555,Value_Added!$1:$1048576,MATCH(DATE(AJ$2,1,1),Value_Added!$A$1:$LI$1),FALSE)</f>
        <v>667196.38040000002</v>
      </c>
      <c r="AK1555" s="316">
        <f>+VLOOKUP($E1555,Value_Added!$1:$1048576,MATCH(DATE(AK$2,1,1),Value_Added!$A$1:$LI$1),FALSE)</f>
        <v>683332.70620000002</v>
      </c>
      <c r="AL1555" s="316">
        <f>+VLOOKUP($E1555,Value_Added!$1:$1048576,MATCH(DATE(AL$2,1,1),Value_Added!$A$1:$LI$1),FALSE)</f>
        <v>699608.26459999999</v>
      </c>
      <c r="AM1555" s="316">
        <f>+VLOOKUP($E1555,Value_Added!$1:$1048576,MATCH(DATE(AM$2,1,1),Value_Added!$A$1:$LI$1),FALSE)</f>
        <v>715939.22169999999</v>
      </c>
      <c r="AN1555" s="316">
        <f>+VLOOKUP($E1555,Value_Added!$1:$1048576,MATCH(DATE(AN$2,1,1),Value_Added!$A$1:$LI$1),FALSE)</f>
        <v>732241.79070000001</v>
      </c>
      <c r="AO1555" s="316">
        <f>+VLOOKUP($E1555,Value_Added!$1:$1048576,MATCH(DATE(AO$2,1,1),Value_Added!$A$1:$LI$1),FALSE)</f>
        <v>748431.82120000001</v>
      </c>
    </row>
    <row r="1556" spans="1:41" ht="15" customHeight="1" x14ac:dyDescent="0.35">
      <c r="A1556" s="394"/>
      <c r="B1556" s="392"/>
      <c r="C1556" s="139" t="s">
        <v>726</v>
      </c>
      <c r="D1556" s="95"/>
      <c r="E1556" s="65" t="s">
        <v>865</v>
      </c>
      <c r="F1556" s="368">
        <f>+VLOOKUP($E1556,Value_Added!$1:$1048576,MATCH(DATE(F$2,1,1),Value_Added!$A$1:$LI$1),FALSE)</f>
        <v>43647.155400000003</v>
      </c>
      <c r="G1556" s="368">
        <f>+VLOOKUP($E1556,Value_Added!$1:$1048576,MATCH(DATE(G$2,1,1),Value_Added!$A$1:$LI$1),FALSE)</f>
        <v>44471.01773</v>
      </c>
      <c r="H1556" s="368">
        <f>+VLOOKUP($E1556,Value_Added!$1:$1048576,MATCH(DATE(H$2,1,1),Value_Added!$A$1:$LI$1),FALSE)</f>
        <v>45341.152000000002</v>
      </c>
      <c r="I1556" s="368">
        <f>+VLOOKUP($E1556,Value_Added!$1:$1048576,MATCH(DATE(I$2,1,1),Value_Added!$A$1:$LI$1),FALSE)</f>
        <v>46294.101309999998</v>
      </c>
      <c r="J1556" s="368">
        <f>+VLOOKUP($E1556,Value_Added!$1:$1048576,MATCH(DATE(J$2,1,1),Value_Added!$A$1:$LI$1),FALSE)</f>
        <v>47375.148209999999</v>
      </c>
      <c r="K1556" s="368">
        <f>+VLOOKUP($E1556,Value_Added!$1:$1048576,MATCH(DATE(K$2,1,1),Value_Added!$A$1:$LI$1),FALSE)</f>
        <v>48642.977939999997</v>
      </c>
      <c r="L1556" s="368">
        <f>+VLOOKUP($E1556,Value_Added!$1:$1048576,MATCH(DATE(L$2,1,1),Value_Added!$A$1:$LI$1),FALSE)</f>
        <v>49963.021659999999</v>
      </c>
      <c r="M1556" s="368">
        <f>+VLOOKUP($E1556,Value_Added!$1:$1048576,MATCH(DATE(M$2,1,1),Value_Added!$A$1:$LI$1),FALSE)</f>
        <v>51335.855929999998</v>
      </c>
      <c r="N1556" s="368">
        <f>+VLOOKUP($E1556,Value_Added!$1:$1048576,MATCH(DATE(N$2,1,1),Value_Added!$A$1:$LI$1),FALSE)</f>
        <v>52750.307150000001</v>
      </c>
      <c r="O1556" s="368">
        <f>+VLOOKUP($E1556,Value_Added!$1:$1048576,MATCH(DATE(O$2,1,1),Value_Added!$A$1:$LI$1),FALSE)</f>
        <v>54139.569020000003</v>
      </c>
      <c r="P1556" s="368">
        <f>+VLOOKUP($E1556,Value_Added!$1:$1048576,MATCH(DATE(P$2,1,1),Value_Added!$A$1:$LI$1),FALSE)</f>
        <v>55448.263769999998</v>
      </c>
      <c r="Q1556" s="368">
        <f>+VLOOKUP($E1556,Value_Added!$1:$1048576,MATCH(DATE(Q$2,1,1),Value_Added!$A$1:$LI$1),FALSE)</f>
        <v>56651.656470000002</v>
      </c>
      <c r="R1556" s="368">
        <f>+VLOOKUP($E1556,Value_Added!$1:$1048576,MATCH(DATE(R$2,1,1),Value_Added!$A$1:$LI$1),FALSE)</f>
        <v>57758.589019999999</v>
      </c>
      <c r="S1556" s="368">
        <f>+VLOOKUP($E1556,Value_Added!$1:$1048576,MATCH(DATE(S$2,1,1),Value_Added!$A$1:$LI$1),FALSE)</f>
        <v>58777.5579</v>
      </c>
      <c r="T1556" s="368">
        <f>+VLOOKUP($E1556,Value_Added!$1:$1048576,MATCH(DATE(T$2,1,1),Value_Added!$A$1:$LI$1),FALSE)</f>
        <v>59723.01268</v>
      </c>
      <c r="U1556" s="368">
        <f>+VLOOKUP($E1556,Value_Added!$1:$1048576,MATCH(DATE(U$2,1,1),Value_Added!$A$1:$LI$1),FALSE)</f>
        <v>60614.405140000003</v>
      </c>
      <c r="V1556" s="368">
        <f>+VLOOKUP($E1556,Value_Added!$1:$1048576,MATCH(DATE(V$2,1,1),Value_Added!$A$1:$LI$1),FALSE)</f>
        <v>61471.82056</v>
      </c>
      <c r="W1556" s="368">
        <f>+VLOOKUP($E1556,Value_Added!$1:$1048576,MATCH(DATE(W$2,1,1),Value_Added!$A$1:$LI$1),FALSE)</f>
        <v>62315.729829999997</v>
      </c>
      <c r="X1556" s="368">
        <f>+VLOOKUP($E1556,Value_Added!$1:$1048576,MATCH(DATE(X$2,1,1),Value_Added!$A$1:$LI$1),FALSE)</f>
        <v>63165.188099999999</v>
      </c>
      <c r="Y1556" s="368">
        <f>+VLOOKUP($E1556,Value_Added!$1:$1048576,MATCH(DATE(Y$2,1,1),Value_Added!$A$1:$LI$1),FALSE)</f>
        <v>64035.342750000003</v>
      </c>
      <c r="Z1556" s="368">
        <f>+VLOOKUP($E1556,Value_Added!$1:$1048576,MATCH(DATE(Z$2,1,1),Value_Added!$A$1:$LI$1),FALSE)</f>
        <v>64925.299749999998</v>
      </c>
      <c r="AA1556" s="368">
        <f>+VLOOKUP($E1556,Value_Added!$1:$1048576,MATCH(DATE(AA$2,1,1),Value_Added!$A$1:$LI$1),FALSE)</f>
        <v>65868.748640000005</v>
      </c>
      <c r="AB1556" s="368">
        <f>+VLOOKUP($E1556,Value_Added!$1:$1048576,MATCH(DATE(AB$2,1,1),Value_Added!$A$1:$LI$1),FALSE)</f>
        <v>66869.772800000006</v>
      </c>
      <c r="AC1556" s="368">
        <f>+VLOOKUP($E1556,Value_Added!$1:$1048576,MATCH(DATE(AC$2,1,1),Value_Added!$A$1:$LI$1),FALSE)</f>
        <v>67935.689769999997</v>
      </c>
      <c r="AD1556" s="368">
        <f>+VLOOKUP($E1556,Value_Added!$1:$1048576,MATCH(DATE(AD$2,1,1),Value_Added!$A$1:$LI$1),FALSE)</f>
        <v>69071.193450000006</v>
      </c>
      <c r="AE1556" s="368">
        <f>+VLOOKUP($E1556,Value_Added!$1:$1048576,MATCH(DATE(AE$2,1,1),Value_Added!$A$1:$LI$1),FALSE)</f>
        <v>70240.498430000007</v>
      </c>
      <c r="AF1556" s="368">
        <f>+VLOOKUP($E1556,Value_Added!$1:$1048576,MATCH(DATE(AF$2,1,1),Value_Added!$A$1:$LI$1),FALSE)</f>
        <v>71480.364570000005</v>
      </c>
      <c r="AG1556" s="368">
        <f>+VLOOKUP($E1556,Value_Added!$1:$1048576,MATCH(DATE(AG$2,1,1),Value_Added!$A$1:$LI$1),FALSE)</f>
        <v>72788.473660000003</v>
      </c>
      <c r="AH1556" s="368">
        <f>+VLOOKUP($E1556,Value_Added!$1:$1048576,MATCH(DATE(AH$2,1,1),Value_Added!$A$1:$LI$1),FALSE)</f>
        <v>74170.316999999995</v>
      </c>
      <c r="AI1556" s="368">
        <f>+VLOOKUP($E1556,Value_Added!$1:$1048576,MATCH(DATE(AI$2,1,1),Value_Added!$A$1:$LI$1),FALSE)</f>
        <v>75625.4899</v>
      </c>
      <c r="AJ1556" s="368">
        <f>+VLOOKUP($E1556,Value_Added!$1:$1048576,MATCH(DATE(AJ$2,1,1),Value_Added!$A$1:$LI$1),FALSE)</f>
        <v>77147.895090000005</v>
      </c>
      <c r="AK1556" s="368">
        <f>+VLOOKUP($E1556,Value_Added!$1:$1048576,MATCH(DATE(AK$2,1,1),Value_Added!$A$1:$LI$1),FALSE)</f>
        <v>78728.903359999997</v>
      </c>
      <c r="AL1556" s="368">
        <f>+VLOOKUP($E1556,Value_Added!$1:$1048576,MATCH(DATE(AL$2,1,1),Value_Added!$A$1:$LI$1),FALSE)</f>
        <v>80358.538109999994</v>
      </c>
      <c r="AM1556" s="368">
        <f>+VLOOKUP($E1556,Value_Added!$1:$1048576,MATCH(DATE(AM$2,1,1),Value_Added!$A$1:$LI$1),FALSE)</f>
        <v>82025.566529999996</v>
      </c>
      <c r="AN1556" s="368">
        <f>+VLOOKUP($E1556,Value_Added!$1:$1048576,MATCH(DATE(AN$2,1,1),Value_Added!$A$1:$LI$1),FALSE)</f>
        <v>83717.875759999995</v>
      </c>
      <c r="AO1556" s="368">
        <f>+VLOOKUP($E1556,Value_Added!$1:$1048576,MATCH(DATE(AO$2,1,1),Value_Added!$A$1:$LI$1),FALSE)</f>
        <v>85422.670079999996</v>
      </c>
    </row>
    <row r="1557" spans="1:41" ht="15" customHeight="1" x14ac:dyDescent="0.35">
      <c r="A1557" s="394"/>
      <c r="B1557" s="392"/>
      <c r="C1557" s="139" t="s">
        <v>727</v>
      </c>
      <c r="D1557" s="95"/>
      <c r="E1557" s="65" t="s">
        <v>866</v>
      </c>
      <c r="F1557" s="368">
        <f>+VLOOKUP($E1557,Value_Added!$1:$1048576,MATCH(DATE(F$2,1,1),Value_Added!$A$1:$LI$1),FALSE)</f>
        <v>29842.178169999999</v>
      </c>
      <c r="G1557" s="368">
        <f>+VLOOKUP($E1557,Value_Added!$1:$1048576,MATCH(DATE(G$2,1,1),Value_Added!$A$1:$LI$1),FALSE)</f>
        <v>31147.554380000001</v>
      </c>
      <c r="H1557" s="368">
        <f>+VLOOKUP($E1557,Value_Added!$1:$1048576,MATCH(DATE(H$2,1,1),Value_Added!$A$1:$LI$1),FALSE)</f>
        <v>32291.44354</v>
      </c>
      <c r="I1557" s="368">
        <f>+VLOOKUP($E1557,Value_Added!$1:$1048576,MATCH(DATE(I$2,1,1),Value_Added!$A$1:$LI$1),FALSE)</f>
        <v>33329.25086</v>
      </c>
      <c r="J1557" s="368">
        <f>+VLOOKUP($E1557,Value_Added!$1:$1048576,MATCH(DATE(J$2,1,1),Value_Added!$A$1:$LI$1),FALSE)</f>
        <v>34435.845930000003</v>
      </c>
      <c r="K1557" s="368">
        <f>+VLOOKUP($E1557,Value_Added!$1:$1048576,MATCH(DATE(K$2,1,1),Value_Added!$A$1:$LI$1),FALSE)</f>
        <v>35698.061540000002</v>
      </c>
      <c r="L1557" s="368">
        <f>+VLOOKUP($E1557,Value_Added!$1:$1048576,MATCH(DATE(L$2,1,1),Value_Added!$A$1:$LI$1),FALSE)</f>
        <v>36848.444779999998</v>
      </c>
      <c r="M1557" s="368">
        <f>+VLOOKUP($E1557,Value_Added!$1:$1048576,MATCH(DATE(M$2,1,1),Value_Added!$A$1:$LI$1),FALSE)</f>
        <v>37979.99667</v>
      </c>
      <c r="N1557" s="368">
        <f>+VLOOKUP($E1557,Value_Added!$1:$1048576,MATCH(DATE(N$2,1,1),Value_Added!$A$1:$LI$1),FALSE)</f>
        <v>39123.459669999997</v>
      </c>
      <c r="O1557" s="368">
        <f>+VLOOKUP($E1557,Value_Added!$1:$1048576,MATCH(DATE(O$2,1,1),Value_Added!$A$1:$LI$1),FALSE)</f>
        <v>40166.60598</v>
      </c>
      <c r="P1557" s="368">
        <f>+VLOOKUP($E1557,Value_Added!$1:$1048576,MATCH(DATE(P$2,1,1),Value_Added!$A$1:$LI$1),FALSE)</f>
        <v>41019.7088</v>
      </c>
      <c r="Q1557" s="368">
        <f>+VLOOKUP($E1557,Value_Added!$1:$1048576,MATCH(DATE(Q$2,1,1),Value_Added!$A$1:$LI$1),FALSE)</f>
        <v>41768.212420000003</v>
      </c>
      <c r="R1557" s="368">
        <f>+VLOOKUP($E1557,Value_Added!$1:$1048576,MATCH(DATE(R$2,1,1),Value_Added!$A$1:$LI$1),FALSE)</f>
        <v>42446.946539999997</v>
      </c>
      <c r="S1557" s="368">
        <f>+VLOOKUP($E1557,Value_Added!$1:$1048576,MATCH(DATE(S$2,1,1),Value_Added!$A$1:$LI$1),FALSE)</f>
        <v>43089.765339999998</v>
      </c>
      <c r="T1557" s="368">
        <f>+VLOOKUP($E1557,Value_Added!$1:$1048576,MATCH(DATE(T$2,1,1),Value_Added!$A$1:$LI$1),FALSE)</f>
        <v>43729.285459999999</v>
      </c>
      <c r="U1557" s="368">
        <f>+VLOOKUP($E1557,Value_Added!$1:$1048576,MATCH(DATE(U$2,1,1),Value_Added!$A$1:$LI$1),FALSE)</f>
        <v>44393.185409999998</v>
      </c>
      <c r="V1557" s="368">
        <f>+VLOOKUP($E1557,Value_Added!$1:$1048576,MATCH(DATE(V$2,1,1),Value_Added!$A$1:$LI$1),FALSE)</f>
        <v>45096.78501</v>
      </c>
      <c r="W1557" s="368">
        <f>+VLOOKUP($E1557,Value_Added!$1:$1048576,MATCH(DATE(W$2,1,1),Value_Added!$A$1:$LI$1),FALSE)</f>
        <v>45851.40552</v>
      </c>
      <c r="X1557" s="368">
        <f>+VLOOKUP($E1557,Value_Added!$1:$1048576,MATCH(DATE(X$2,1,1),Value_Added!$A$1:$LI$1),FALSE)</f>
        <v>46666.579989999998</v>
      </c>
      <c r="Y1557" s="368">
        <f>+VLOOKUP($E1557,Value_Added!$1:$1048576,MATCH(DATE(Y$2,1,1),Value_Added!$A$1:$LI$1),FALSE)</f>
        <v>47545.65971</v>
      </c>
      <c r="Z1557" s="368">
        <f>+VLOOKUP($E1557,Value_Added!$1:$1048576,MATCH(DATE(Z$2,1,1),Value_Added!$A$1:$LI$1),FALSE)</f>
        <v>48487.292500000003</v>
      </c>
      <c r="AA1557" s="368">
        <f>+VLOOKUP($E1557,Value_Added!$1:$1048576,MATCH(DATE(AA$2,1,1),Value_Added!$A$1:$LI$1),FALSE)</f>
        <v>49499.164109999998</v>
      </c>
      <c r="AB1557" s="368">
        <f>+VLOOKUP($E1557,Value_Added!$1:$1048576,MATCH(DATE(AB$2,1,1),Value_Added!$A$1:$LI$1),FALSE)</f>
        <v>50581.284370000001</v>
      </c>
      <c r="AC1557" s="368">
        <f>+VLOOKUP($E1557,Value_Added!$1:$1048576,MATCH(DATE(AC$2,1,1),Value_Added!$A$1:$LI$1),FALSE)</f>
        <v>51733.278200000001</v>
      </c>
      <c r="AD1557" s="368">
        <f>+VLOOKUP($E1557,Value_Added!$1:$1048576,MATCH(DATE(AD$2,1,1),Value_Added!$A$1:$LI$1),FALSE)</f>
        <v>52952.178399999997</v>
      </c>
      <c r="AE1557" s="368">
        <f>+VLOOKUP($E1557,Value_Added!$1:$1048576,MATCH(DATE(AE$2,1,1),Value_Added!$A$1:$LI$1),FALSE)</f>
        <v>54225.076670000002</v>
      </c>
      <c r="AF1557" s="368">
        <f>+VLOOKUP($E1557,Value_Added!$1:$1048576,MATCH(DATE(AF$2,1,1),Value_Added!$A$1:$LI$1),FALSE)</f>
        <v>55561.16246</v>
      </c>
      <c r="AG1557" s="368">
        <f>+VLOOKUP($E1557,Value_Added!$1:$1048576,MATCH(DATE(AG$2,1,1),Value_Added!$A$1:$LI$1),FALSE)</f>
        <v>56959.23691</v>
      </c>
      <c r="AH1557" s="368">
        <f>+VLOOKUP($E1557,Value_Added!$1:$1048576,MATCH(DATE(AH$2,1,1),Value_Added!$A$1:$LI$1),FALSE)</f>
        <v>58418.331550000003</v>
      </c>
      <c r="AI1557" s="368">
        <f>+VLOOKUP($E1557,Value_Added!$1:$1048576,MATCH(DATE(AI$2,1,1),Value_Added!$A$1:$LI$1),FALSE)</f>
        <v>59924.780879999998</v>
      </c>
      <c r="AJ1557" s="368">
        <f>+VLOOKUP($E1557,Value_Added!$1:$1048576,MATCH(DATE(AJ$2,1,1),Value_Added!$A$1:$LI$1),FALSE)</f>
        <v>61461.983030000003</v>
      </c>
      <c r="AK1557" s="368">
        <f>+VLOOKUP($E1557,Value_Added!$1:$1048576,MATCH(DATE(AK$2,1,1),Value_Added!$A$1:$LI$1),FALSE)</f>
        <v>63016.59562</v>
      </c>
      <c r="AL1557" s="368">
        <f>+VLOOKUP($E1557,Value_Added!$1:$1048576,MATCH(DATE(AL$2,1,1),Value_Added!$A$1:$LI$1),FALSE)</f>
        <v>64578.717570000001</v>
      </c>
      <c r="AM1557" s="368">
        <f>+VLOOKUP($E1557,Value_Added!$1:$1048576,MATCH(DATE(AM$2,1,1),Value_Added!$A$1:$LI$1),FALSE)</f>
        <v>66140.044049999997</v>
      </c>
      <c r="AN1557" s="368">
        <f>+VLOOKUP($E1557,Value_Added!$1:$1048576,MATCH(DATE(AN$2,1,1),Value_Added!$A$1:$LI$1),FALSE)</f>
        <v>67693.403919999997</v>
      </c>
      <c r="AO1557" s="368">
        <f>+VLOOKUP($E1557,Value_Added!$1:$1048576,MATCH(DATE(AO$2,1,1),Value_Added!$A$1:$LI$1),FALSE)</f>
        <v>69232.312300000005</v>
      </c>
    </row>
    <row r="1558" spans="1:41" ht="15" customHeight="1" x14ac:dyDescent="0.35">
      <c r="A1558" s="394"/>
      <c r="B1558" s="392"/>
      <c r="C1558" s="139" t="s">
        <v>728</v>
      </c>
      <c r="D1558" s="95"/>
      <c r="E1558" s="65" t="s">
        <v>867</v>
      </c>
      <c r="F1558" s="368">
        <f>+VLOOKUP($E1558,Value_Added!$1:$1048576,MATCH(DATE(F$2,1,1),Value_Added!$A$1:$LI$1),FALSE)</f>
        <v>7898.8240770000002</v>
      </c>
      <c r="G1558" s="368">
        <f>+VLOOKUP($E1558,Value_Added!$1:$1048576,MATCH(DATE(G$2,1,1),Value_Added!$A$1:$LI$1),FALSE)</f>
        <v>8059.1907279999996</v>
      </c>
      <c r="H1558" s="368">
        <f>+VLOOKUP($E1558,Value_Added!$1:$1048576,MATCH(DATE(H$2,1,1),Value_Added!$A$1:$LI$1),FALSE)</f>
        <v>8223.3575280000005</v>
      </c>
      <c r="I1558" s="368">
        <f>+VLOOKUP($E1558,Value_Added!$1:$1048576,MATCH(DATE(I$2,1,1),Value_Added!$A$1:$LI$1),FALSE)</f>
        <v>8391.0892110000004</v>
      </c>
      <c r="J1558" s="368">
        <f>+VLOOKUP($E1558,Value_Added!$1:$1048576,MATCH(DATE(J$2,1,1),Value_Added!$A$1:$LI$1),FALSE)</f>
        <v>8573.0462310000003</v>
      </c>
      <c r="K1558" s="368">
        <f>+VLOOKUP($E1558,Value_Added!$1:$1048576,MATCH(DATE(K$2,1,1),Value_Added!$A$1:$LI$1),FALSE)</f>
        <v>8783.2218769999999</v>
      </c>
      <c r="L1558" s="368">
        <f>+VLOOKUP($E1558,Value_Added!$1:$1048576,MATCH(DATE(L$2,1,1),Value_Added!$A$1:$LI$1),FALSE)</f>
        <v>9016.4713580000007</v>
      </c>
      <c r="M1558" s="368">
        <f>+VLOOKUP($E1558,Value_Added!$1:$1048576,MATCH(DATE(M$2,1,1),Value_Added!$A$1:$LI$1),FALSE)</f>
        <v>9264.8529930000004</v>
      </c>
      <c r="N1558" s="368">
        <f>+VLOOKUP($E1558,Value_Added!$1:$1048576,MATCH(DATE(N$2,1,1),Value_Added!$A$1:$LI$1),FALSE)</f>
        <v>9526.0793830000002</v>
      </c>
      <c r="O1558" s="368">
        <f>+VLOOKUP($E1558,Value_Added!$1:$1048576,MATCH(DATE(O$2,1,1),Value_Added!$A$1:$LI$1),FALSE)</f>
        <v>9787.6374730000007</v>
      </c>
      <c r="P1558" s="368">
        <f>+VLOOKUP($E1558,Value_Added!$1:$1048576,MATCH(DATE(P$2,1,1),Value_Added!$A$1:$LI$1),FALSE)</f>
        <v>10037.49914</v>
      </c>
      <c r="Q1558" s="368">
        <f>+VLOOKUP($E1558,Value_Added!$1:$1048576,MATCH(DATE(Q$2,1,1),Value_Added!$A$1:$LI$1),FALSE)</f>
        <v>10274.979719999999</v>
      </c>
      <c r="R1558" s="368">
        <f>+VLOOKUP($E1558,Value_Added!$1:$1048576,MATCH(DATE(R$2,1,1),Value_Added!$A$1:$LI$1),FALSE)</f>
        <v>10502.509969999999</v>
      </c>
      <c r="S1558" s="368">
        <f>+VLOOKUP($E1558,Value_Added!$1:$1048576,MATCH(DATE(S$2,1,1),Value_Added!$A$1:$LI$1),FALSE)</f>
        <v>10723.52173</v>
      </c>
      <c r="T1558" s="368">
        <f>+VLOOKUP($E1558,Value_Added!$1:$1048576,MATCH(DATE(T$2,1,1),Value_Added!$A$1:$LI$1),FALSE)</f>
        <v>10941.975479999999</v>
      </c>
      <c r="U1558" s="368">
        <f>+VLOOKUP($E1558,Value_Added!$1:$1048576,MATCH(DATE(U$2,1,1),Value_Added!$A$1:$LI$1),FALSE)</f>
        <v>11161.94865</v>
      </c>
      <c r="V1558" s="368">
        <f>+VLOOKUP($E1558,Value_Added!$1:$1048576,MATCH(DATE(V$2,1,1),Value_Added!$A$1:$LI$1),FALSE)</f>
        <v>11387.0435</v>
      </c>
      <c r="W1558" s="368">
        <f>+VLOOKUP($E1558,Value_Added!$1:$1048576,MATCH(DATE(W$2,1,1),Value_Added!$A$1:$LI$1),FALSE)</f>
        <v>11620.20773</v>
      </c>
      <c r="X1558" s="368">
        <f>+VLOOKUP($E1558,Value_Added!$1:$1048576,MATCH(DATE(X$2,1,1),Value_Added!$A$1:$LI$1),FALSE)</f>
        <v>11864.185380000001</v>
      </c>
      <c r="Y1558" s="368">
        <f>+VLOOKUP($E1558,Value_Added!$1:$1048576,MATCH(DATE(Y$2,1,1),Value_Added!$A$1:$LI$1),FALSE)</f>
        <v>12121.05488</v>
      </c>
      <c r="Z1558" s="368">
        <f>+VLOOKUP($E1558,Value_Added!$1:$1048576,MATCH(DATE(Z$2,1,1),Value_Added!$A$1:$LI$1),FALSE)</f>
        <v>12391.40963</v>
      </c>
      <c r="AA1558" s="368">
        <f>+VLOOKUP($E1558,Value_Added!$1:$1048576,MATCH(DATE(AA$2,1,1),Value_Added!$A$1:$LI$1),FALSE)</f>
        <v>12677.770930000001</v>
      </c>
      <c r="AB1558" s="368">
        <f>+VLOOKUP($E1558,Value_Added!$1:$1048576,MATCH(DATE(AB$2,1,1),Value_Added!$A$1:$LI$1),FALSE)</f>
        <v>12981.44939</v>
      </c>
      <c r="AC1558" s="368">
        <f>+VLOOKUP($E1558,Value_Added!$1:$1048576,MATCH(DATE(AC$2,1,1),Value_Added!$A$1:$LI$1),FALSE)</f>
        <v>13303.434859999999</v>
      </c>
      <c r="AD1558" s="368">
        <f>+VLOOKUP($E1558,Value_Added!$1:$1048576,MATCH(DATE(AD$2,1,1),Value_Added!$A$1:$LI$1),FALSE)</f>
        <v>13644.30834</v>
      </c>
      <c r="AE1558" s="368">
        <f>+VLOOKUP($E1558,Value_Added!$1:$1048576,MATCH(DATE(AE$2,1,1),Value_Added!$A$1:$LI$1),FALSE)</f>
        <v>14001.34929</v>
      </c>
      <c r="AF1558" s="368">
        <f>+VLOOKUP($E1558,Value_Added!$1:$1048576,MATCH(DATE(AF$2,1,1),Value_Added!$A$1:$LI$1),FALSE)</f>
        <v>14356.354240000001</v>
      </c>
      <c r="AG1558" s="368">
        <f>+VLOOKUP($E1558,Value_Added!$1:$1048576,MATCH(DATE(AG$2,1,1),Value_Added!$A$1:$LI$1),FALSE)</f>
        <v>14713.705169999999</v>
      </c>
      <c r="AH1558" s="368">
        <f>+VLOOKUP($E1558,Value_Added!$1:$1048576,MATCH(DATE(AH$2,1,1),Value_Added!$A$1:$LI$1),FALSE)</f>
        <v>15077.25791</v>
      </c>
      <c r="AI1558" s="368">
        <f>+VLOOKUP($E1558,Value_Added!$1:$1048576,MATCH(DATE(AI$2,1,1),Value_Added!$A$1:$LI$1),FALSE)</f>
        <v>15447.78485</v>
      </c>
      <c r="AJ1558" s="368">
        <f>+VLOOKUP($E1558,Value_Added!$1:$1048576,MATCH(DATE(AJ$2,1,1),Value_Added!$A$1:$LI$1),FALSE)</f>
        <v>15824.29529</v>
      </c>
      <c r="AK1558" s="368">
        <f>+VLOOKUP($E1558,Value_Added!$1:$1048576,MATCH(DATE(AK$2,1,1),Value_Added!$A$1:$LI$1),FALSE)</f>
        <v>16205.157300000001</v>
      </c>
      <c r="AL1558" s="368">
        <f>+VLOOKUP($E1558,Value_Added!$1:$1048576,MATCH(DATE(AL$2,1,1),Value_Added!$A$1:$LI$1),FALSE)</f>
        <v>16588.575339999999</v>
      </c>
      <c r="AM1558" s="368">
        <f>+VLOOKUP($E1558,Value_Added!$1:$1048576,MATCH(DATE(AM$2,1,1),Value_Added!$A$1:$LI$1),FALSE)</f>
        <v>16972.684519999999</v>
      </c>
      <c r="AN1558" s="368">
        <f>+VLOOKUP($E1558,Value_Added!$1:$1048576,MATCH(DATE(AN$2,1,1),Value_Added!$A$1:$LI$1),FALSE)</f>
        <v>17355.613310000001</v>
      </c>
      <c r="AO1558" s="368">
        <f>+VLOOKUP($E1558,Value_Added!$1:$1048576,MATCH(DATE(AO$2,1,1),Value_Added!$A$1:$LI$1),FALSE)</f>
        <v>17735.490430000002</v>
      </c>
    </row>
    <row r="1559" spans="1:41" ht="15" customHeight="1" x14ac:dyDescent="0.35">
      <c r="A1559" s="394"/>
      <c r="B1559" s="392"/>
      <c r="C1559" s="139" t="s">
        <v>729</v>
      </c>
      <c r="D1559" s="95"/>
      <c r="E1559" s="65" t="s">
        <v>868</v>
      </c>
      <c r="F1559" s="368">
        <f>+VLOOKUP($E1559,Value_Added!$1:$1048576,MATCH(DATE(F$2,1,1),Value_Added!$A$1:$LI$1),FALSE)</f>
        <v>4274.0455039999997</v>
      </c>
      <c r="G1559" s="368">
        <f>+VLOOKUP($E1559,Value_Added!$1:$1048576,MATCH(DATE(G$2,1,1),Value_Added!$A$1:$LI$1),FALSE)</f>
        <v>4379.7300990000003</v>
      </c>
      <c r="H1559" s="368">
        <f>+VLOOKUP($E1559,Value_Added!$1:$1048576,MATCH(DATE(H$2,1,1),Value_Added!$A$1:$LI$1),FALSE)</f>
        <v>4481.0392869999996</v>
      </c>
      <c r="I1559" s="368">
        <f>+VLOOKUP($E1559,Value_Added!$1:$1048576,MATCH(DATE(I$2,1,1),Value_Added!$A$1:$LI$1),FALSE)</f>
        <v>4585.2410840000002</v>
      </c>
      <c r="J1559" s="368">
        <f>+VLOOKUP($E1559,Value_Added!$1:$1048576,MATCH(DATE(J$2,1,1),Value_Added!$A$1:$LI$1),FALSE)</f>
        <v>4698.3080749999999</v>
      </c>
      <c r="K1559" s="368">
        <f>+VLOOKUP($E1559,Value_Added!$1:$1048576,MATCH(DATE(K$2,1,1),Value_Added!$A$1:$LI$1),FALSE)</f>
        <v>4825.9076859999996</v>
      </c>
      <c r="L1559" s="368">
        <f>+VLOOKUP($E1559,Value_Added!$1:$1048576,MATCH(DATE(L$2,1,1),Value_Added!$A$1:$LI$1),FALSE)</f>
        <v>4959.8105859999996</v>
      </c>
      <c r="M1559" s="368">
        <f>+VLOOKUP($E1559,Value_Added!$1:$1048576,MATCH(DATE(M$2,1,1),Value_Added!$A$1:$LI$1),FALSE)</f>
        <v>5098.1685360000001</v>
      </c>
      <c r="N1559" s="368">
        <f>+VLOOKUP($E1559,Value_Added!$1:$1048576,MATCH(DATE(N$2,1,1),Value_Added!$A$1:$LI$1),FALSE)</f>
        <v>5240.3656099999998</v>
      </c>
      <c r="O1559" s="368">
        <f>+VLOOKUP($E1559,Value_Added!$1:$1048576,MATCH(DATE(O$2,1,1),Value_Added!$A$1:$LI$1),FALSE)</f>
        <v>5375.4563079999998</v>
      </c>
      <c r="P1559" s="368">
        <f>+VLOOKUP($E1559,Value_Added!$1:$1048576,MATCH(DATE(P$2,1,1),Value_Added!$A$1:$LI$1),FALSE)</f>
        <v>5493.9391070000001</v>
      </c>
      <c r="Q1559" s="368">
        <f>+VLOOKUP($E1559,Value_Added!$1:$1048576,MATCH(DATE(Q$2,1,1),Value_Added!$A$1:$LI$1),FALSE)</f>
        <v>5599.69481</v>
      </c>
      <c r="R1559" s="368">
        <f>+VLOOKUP($E1559,Value_Added!$1:$1048576,MATCH(DATE(R$2,1,1),Value_Added!$A$1:$LI$1),FALSE)</f>
        <v>5694.879516</v>
      </c>
      <c r="S1559" s="368">
        <f>+VLOOKUP($E1559,Value_Added!$1:$1048576,MATCH(DATE(S$2,1,1),Value_Added!$A$1:$LI$1),FALSE)</f>
        <v>5782.0997719999996</v>
      </c>
      <c r="T1559" s="368">
        <f>+VLOOKUP($E1559,Value_Added!$1:$1048576,MATCH(DATE(T$2,1,1),Value_Added!$A$1:$LI$1),FALSE)</f>
        <v>5864.4635259999995</v>
      </c>
      <c r="U1559" s="368">
        <f>+VLOOKUP($E1559,Value_Added!$1:$1048576,MATCH(DATE(U$2,1,1),Value_Added!$A$1:$LI$1),FALSE)</f>
        <v>5945.1356519999999</v>
      </c>
      <c r="V1559" s="368">
        <f>+VLOOKUP($E1559,Value_Added!$1:$1048576,MATCH(DATE(V$2,1,1),Value_Added!$A$1:$LI$1),FALSE)</f>
        <v>6026.4788680000001</v>
      </c>
      <c r="W1559" s="368">
        <f>+VLOOKUP($E1559,Value_Added!$1:$1048576,MATCH(DATE(W$2,1,1),Value_Added!$A$1:$LI$1),FALSE)</f>
        <v>6110.5812509999996</v>
      </c>
      <c r="X1559" s="368">
        <f>+VLOOKUP($E1559,Value_Added!$1:$1048576,MATCH(DATE(X$2,1,1),Value_Added!$A$1:$LI$1),FALSE)</f>
        <v>6199.3968000000004</v>
      </c>
      <c r="Y1559" s="368">
        <f>+VLOOKUP($E1559,Value_Added!$1:$1048576,MATCH(DATE(Y$2,1,1),Value_Added!$A$1:$LI$1),FALSE)</f>
        <v>6294.3026069999996</v>
      </c>
      <c r="Z1559" s="368">
        <f>+VLOOKUP($E1559,Value_Added!$1:$1048576,MATCH(DATE(Z$2,1,1),Value_Added!$A$1:$LI$1),FALSE)</f>
        <v>6395.7217520000004</v>
      </c>
      <c r="AA1559" s="368">
        <f>+VLOOKUP($E1559,Value_Added!$1:$1048576,MATCH(DATE(AA$2,1,1),Value_Added!$A$1:$LI$1),FALSE)</f>
        <v>6505.5669660000003</v>
      </c>
      <c r="AB1559" s="368">
        <f>+VLOOKUP($E1559,Value_Added!$1:$1048576,MATCH(DATE(AB$2,1,1),Value_Added!$A$1:$LI$1),FALSE)</f>
        <v>6624.4755720000003</v>
      </c>
      <c r="AC1559" s="368">
        <f>+VLOOKUP($E1559,Value_Added!$1:$1048576,MATCH(DATE(AC$2,1,1),Value_Added!$A$1:$LI$1),FALSE)</f>
        <v>6752.9180139999999</v>
      </c>
      <c r="AD1559" s="368">
        <f>+VLOOKUP($E1559,Value_Added!$1:$1048576,MATCH(DATE(AD$2,1,1),Value_Added!$A$1:$LI$1),FALSE)</f>
        <v>6891.0794340000002</v>
      </c>
      <c r="AE1559" s="368">
        <f>+VLOOKUP($E1559,Value_Added!$1:$1048576,MATCH(DATE(AE$2,1,1),Value_Added!$A$1:$LI$1),FALSE)</f>
        <v>7037.0211639999998</v>
      </c>
      <c r="AF1559" s="368">
        <f>+VLOOKUP($E1559,Value_Added!$1:$1048576,MATCH(DATE(AF$2,1,1),Value_Added!$A$1:$LI$1),FALSE)</f>
        <v>7190.9365660000003</v>
      </c>
      <c r="AG1559" s="368">
        <f>+VLOOKUP($E1559,Value_Added!$1:$1048576,MATCH(DATE(AG$2,1,1),Value_Added!$A$1:$LI$1),FALSE)</f>
        <v>7353.3746700000002</v>
      </c>
      <c r="AH1559" s="368">
        <f>+VLOOKUP($E1559,Value_Added!$1:$1048576,MATCH(DATE(AH$2,1,1),Value_Added!$A$1:$LI$1),FALSE)</f>
        <v>7524.6346409999996</v>
      </c>
      <c r="AI1559" s="368">
        <f>+VLOOKUP($E1559,Value_Added!$1:$1048576,MATCH(DATE(AI$2,1,1),Value_Added!$A$1:$LI$1),FALSE)</f>
        <v>7703.6213719999996</v>
      </c>
      <c r="AJ1559" s="368">
        <f>+VLOOKUP($E1559,Value_Added!$1:$1048576,MATCH(DATE(AJ$2,1,1),Value_Added!$A$1:$LI$1),FALSE)</f>
        <v>7888.688193</v>
      </c>
      <c r="AK1559" s="368">
        <f>+VLOOKUP($E1559,Value_Added!$1:$1048576,MATCH(DATE(AK$2,1,1),Value_Added!$A$1:$LI$1),FALSE)</f>
        <v>8078.2336610000002</v>
      </c>
      <c r="AL1559" s="368">
        <f>+VLOOKUP($E1559,Value_Added!$1:$1048576,MATCH(DATE(AL$2,1,1),Value_Added!$A$1:$LI$1),FALSE)</f>
        <v>8270.8062179999997</v>
      </c>
      <c r="AM1559" s="368">
        <f>+VLOOKUP($E1559,Value_Added!$1:$1048576,MATCH(DATE(AM$2,1,1),Value_Added!$A$1:$LI$1),FALSE)</f>
        <v>8465.0149629999996</v>
      </c>
      <c r="AN1559" s="368">
        <f>+VLOOKUP($E1559,Value_Added!$1:$1048576,MATCH(DATE(AN$2,1,1),Value_Added!$A$1:$LI$1),FALSE)</f>
        <v>8659.5251050000006</v>
      </c>
      <c r="AO1559" s="368">
        <f>+VLOOKUP($E1559,Value_Added!$1:$1048576,MATCH(DATE(AO$2,1,1),Value_Added!$A$1:$LI$1),FALSE)</f>
        <v>8853.0503860000008</v>
      </c>
    </row>
    <row r="1560" spans="1:41" ht="15" customHeight="1" x14ac:dyDescent="0.35">
      <c r="A1560" s="394"/>
      <c r="B1560" s="392"/>
      <c r="C1560" s="139" t="s">
        <v>730</v>
      </c>
      <c r="D1560" s="95"/>
      <c r="E1560" s="65" t="s">
        <v>869</v>
      </c>
      <c r="F1560" s="368">
        <f>+VLOOKUP($E1560,Value_Added!$1:$1048576,MATCH(DATE(F$2,1,1),Value_Added!$A$1:$LI$1),FALSE)</f>
        <v>26157.912079999998</v>
      </c>
      <c r="G1560" s="368">
        <f>+VLOOKUP($E1560,Value_Added!$1:$1048576,MATCH(DATE(G$2,1,1),Value_Added!$A$1:$LI$1),FALSE)</f>
        <v>26924.813620000001</v>
      </c>
      <c r="H1560" s="368">
        <f>+VLOOKUP($E1560,Value_Added!$1:$1048576,MATCH(DATE(H$2,1,1),Value_Added!$A$1:$LI$1),FALSE)</f>
        <v>27624.62472</v>
      </c>
      <c r="I1560" s="368">
        <f>+VLOOKUP($E1560,Value_Added!$1:$1048576,MATCH(DATE(I$2,1,1),Value_Added!$A$1:$LI$1),FALSE)</f>
        <v>28330.447759999999</v>
      </c>
      <c r="J1560" s="368">
        <f>+VLOOKUP($E1560,Value_Added!$1:$1048576,MATCH(DATE(J$2,1,1),Value_Added!$A$1:$LI$1),FALSE)</f>
        <v>29082.682870000001</v>
      </c>
      <c r="K1560" s="368">
        <f>+VLOOKUP($E1560,Value_Added!$1:$1048576,MATCH(DATE(K$2,1,1),Value_Added!$A$1:$LI$1),FALSE)</f>
        <v>29924.252329999999</v>
      </c>
      <c r="L1560" s="368">
        <f>+VLOOKUP($E1560,Value_Added!$1:$1048576,MATCH(DATE(L$2,1,1),Value_Added!$A$1:$LI$1),FALSE)</f>
        <v>30813.1479</v>
      </c>
      <c r="M1560" s="368">
        <f>+VLOOKUP($E1560,Value_Added!$1:$1048576,MATCH(DATE(M$2,1,1),Value_Added!$A$1:$LI$1),FALSE)</f>
        <v>31737.695759999999</v>
      </c>
      <c r="N1560" s="368">
        <f>+VLOOKUP($E1560,Value_Added!$1:$1048576,MATCH(DATE(N$2,1,1),Value_Added!$A$1:$LI$1),FALSE)</f>
        <v>32691.00043</v>
      </c>
      <c r="O1560" s="368">
        <f>+VLOOKUP($E1560,Value_Added!$1:$1048576,MATCH(DATE(O$2,1,1),Value_Added!$A$1:$LI$1),FALSE)</f>
        <v>33585.046300000002</v>
      </c>
      <c r="P1560" s="368">
        <f>+VLOOKUP($E1560,Value_Added!$1:$1048576,MATCH(DATE(P$2,1,1),Value_Added!$A$1:$LI$1),FALSE)</f>
        <v>34342.306830000001</v>
      </c>
      <c r="Q1560" s="368">
        <f>+VLOOKUP($E1560,Value_Added!$1:$1048576,MATCH(DATE(Q$2,1,1),Value_Added!$A$1:$LI$1),FALSE)</f>
        <v>35004.837420000003</v>
      </c>
      <c r="R1560" s="368">
        <f>+VLOOKUP($E1560,Value_Added!$1:$1048576,MATCH(DATE(R$2,1,1),Value_Added!$A$1:$LI$1),FALSE)</f>
        <v>35590.276870000002</v>
      </c>
      <c r="S1560" s="368">
        <f>+VLOOKUP($E1560,Value_Added!$1:$1048576,MATCH(DATE(S$2,1,1),Value_Added!$A$1:$LI$1),FALSE)</f>
        <v>36120.443030000002</v>
      </c>
      <c r="T1560" s="368">
        <f>+VLOOKUP($E1560,Value_Added!$1:$1048576,MATCH(DATE(T$2,1,1),Value_Added!$A$1:$LI$1),FALSE)</f>
        <v>36620.417930000003</v>
      </c>
      <c r="U1560" s="368">
        <f>+VLOOKUP($E1560,Value_Added!$1:$1048576,MATCH(DATE(U$2,1,1),Value_Added!$A$1:$LI$1),FALSE)</f>
        <v>37114.551930000001</v>
      </c>
      <c r="V1560" s="368">
        <f>+VLOOKUP($E1560,Value_Added!$1:$1048576,MATCH(DATE(V$2,1,1),Value_Added!$A$1:$LI$1),FALSE)</f>
        <v>37619.4565</v>
      </c>
      <c r="W1560" s="368">
        <f>+VLOOKUP($E1560,Value_Added!$1:$1048576,MATCH(DATE(W$2,1,1),Value_Added!$A$1:$LI$1),FALSE)</f>
        <v>38149.118719999999</v>
      </c>
      <c r="X1560" s="368">
        <f>+VLOOKUP($E1560,Value_Added!$1:$1048576,MATCH(DATE(X$2,1,1),Value_Added!$A$1:$LI$1),FALSE)</f>
        <v>38716.52648</v>
      </c>
      <c r="Y1560" s="368">
        <f>+VLOOKUP($E1560,Value_Added!$1:$1048576,MATCH(DATE(Y$2,1,1),Value_Added!$A$1:$LI$1),FALSE)</f>
        <v>39330.31955</v>
      </c>
      <c r="Z1560" s="368">
        <f>+VLOOKUP($E1560,Value_Added!$1:$1048576,MATCH(DATE(Z$2,1,1),Value_Added!$A$1:$LI$1),FALSE)</f>
        <v>39995.016069999998</v>
      </c>
      <c r="AA1560" s="368">
        <f>+VLOOKUP($E1560,Value_Added!$1:$1048576,MATCH(DATE(AA$2,1,1),Value_Added!$A$1:$LI$1),FALSE)</f>
        <v>40719.477550000003</v>
      </c>
      <c r="AB1560" s="368">
        <f>+VLOOKUP($E1560,Value_Added!$1:$1048576,MATCH(DATE(AB$2,1,1),Value_Added!$A$1:$LI$1),FALSE)</f>
        <v>41508.38841</v>
      </c>
      <c r="AC1560" s="368">
        <f>+VLOOKUP($E1560,Value_Added!$1:$1048576,MATCH(DATE(AC$2,1,1),Value_Added!$A$1:$LI$1),FALSE)</f>
        <v>42364.462650000001</v>
      </c>
      <c r="AD1560" s="368">
        <f>+VLOOKUP($E1560,Value_Added!$1:$1048576,MATCH(DATE(AD$2,1,1),Value_Added!$A$1:$LI$1),FALSE)</f>
        <v>43288.359210000002</v>
      </c>
      <c r="AE1560" s="368">
        <f>+VLOOKUP($E1560,Value_Added!$1:$1048576,MATCH(DATE(AE$2,1,1),Value_Added!$A$1:$LI$1),FALSE)</f>
        <v>44273.024640000003</v>
      </c>
      <c r="AF1560" s="368">
        <f>+VLOOKUP($E1560,Value_Added!$1:$1048576,MATCH(DATE(AF$2,1,1),Value_Added!$A$1:$LI$1),FALSE)</f>
        <v>45320.625890000003</v>
      </c>
      <c r="AG1560" s="368">
        <f>+VLOOKUP($E1560,Value_Added!$1:$1048576,MATCH(DATE(AG$2,1,1),Value_Added!$A$1:$LI$1),FALSE)</f>
        <v>46432.759890000001</v>
      </c>
      <c r="AH1560" s="368">
        <f>+VLOOKUP($E1560,Value_Added!$1:$1048576,MATCH(DATE(AH$2,1,1),Value_Added!$A$1:$LI$1),FALSE)</f>
        <v>47609.024409999998</v>
      </c>
      <c r="AI1560" s="368">
        <f>+VLOOKUP($E1560,Value_Added!$1:$1048576,MATCH(DATE(AI$2,1,1),Value_Added!$A$1:$LI$1),FALSE)</f>
        <v>48838.886619999997</v>
      </c>
      <c r="AJ1560" s="368">
        <f>+VLOOKUP($E1560,Value_Added!$1:$1048576,MATCH(DATE(AJ$2,1,1),Value_Added!$A$1:$LI$1),FALSE)</f>
        <v>50108.402679999999</v>
      </c>
      <c r="AK1560" s="368">
        <f>+VLOOKUP($E1560,Value_Added!$1:$1048576,MATCH(DATE(AK$2,1,1),Value_Added!$A$1:$LI$1),FALSE)</f>
        <v>51404.839919999999</v>
      </c>
      <c r="AL1560" s="368">
        <f>+VLOOKUP($E1560,Value_Added!$1:$1048576,MATCH(DATE(AL$2,1,1),Value_Added!$A$1:$LI$1),FALSE)</f>
        <v>52717.288970000001</v>
      </c>
      <c r="AM1560" s="368">
        <f>+VLOOKUP($E1560,Value_Added!$1:$1048576,MATCH(DATE(AM$2,1,1),Value_Added!$A$1:$LI$1),FALSE)</f>
        <v>54035.750410000001</v>
      </c>
      <c r="AN1560" s="368">
        <f>+VLOOKUP($E1560,Value_Added!$1:$1048576,MATCH(DATE(AN$2,1,1),Value_Added!$A$1:$LI$1),FALSE)</f>
        <v>55350.947240000001</v>
      </c>
      <c r="AO1560" s="368">
        <f>+VLOOKUP($E1560,Value_Added!$1:$1048576,MATCH(DATE(AO$2,1,1),Value_Added!$A$1:$LI$1),FALSE)</f>
        <v>56654.16287</v>
      </c>
    </row>
    <row r="1561" spans="1:41" ht="15" customHeight="1" x14ac:dyDescent="0.35">
      <c r="A1561" s="394"/>
      <c r="B1561" s="392"/>
      <c r="C1561" s="139" t="s">
        <v>731</v>
      </c>
      <c r="D1561" s="95"/>
      <c r="E1561" s="65" t="s">
        <v>870</v>
      </c>
      <c r="F1561" s="368">
        <f>+VLOOKUP($E1561,Value_Added!$1:$1048576,MATCH(DATE(F$2,1,1),Value_Added!$A$1:$LI$1),FALSE)</f>
        <v>11098.418320000001</v>
      </c>
      <c r="G1561" s="368">
        <f>+VLOOKUP($E1561,Value_Added!$1:$1048576,MATCH(DATE(G$2,1,1),Value_Added!$A$1:$LI$1),FALSE)</f>
        <v>11400.18413</v>
      </c>
      <c r="H1561" s="368">
        <f>+VLOOKUP($E1561,Value_Added!$1:$1048576,MATCH(DATE(H$2,1,1),Value_Added!$A$1:$LI$1),FALSE)</f>
        <v>11695.967420000001</v>
      </c>
      <c r="I1561" s="368">
        <f>+VLOOKUP($E1561,Value_Added!$1:$1048576,MATCH(DATE(I$2,1,1),Value_Added!$A$1:$LI$1),FALSE)</f>
        <v>11994.445669999999</v>
      </c>
      <c r="J1561" s="368">
        <f>+VLOOKUP($E1561,Value_Added!$1:$1048576,MATCH(DATE(J$2,1,1),Value_Added!$A$1:$LI$1),FALSE)</f>
        <v>12311.45578</v>
      </c>
      <c r="K1561" s="368">
        <f>+VLOOKUP($E1561,Value_Added!$1:$1048576,MATCH(DATE(K$2,1,1),Value_Added!$A$1:$LI$1),FALSE)</f>
        <v>12664.696120000001</v>
      </c>
      <c r="L1561" s="368">
        <f>+VLOOKUP($E1561,Value_Added!$1:$1048576,MATCH(DATE(L$2,1,1),Value_Added!$A$1:$LI$1),FALSE)</f>
        <v>13034.815409999999</v>
      </c>
      <c r="M1561" s="368">
        <f>+VLOOKUP($E1561,Value_Added!$1:$1048576,MATCH(DATE(M$2,1,1),Value_Added!$A$1:$LI$1),FALSE)</f>
        <v>13418.56834</v>
      </c>
      <c r="N1561" s="368">
        <f>+VLOOKUP($E1561,Value_Added!$1:$1048576,MATCH(DATE(N$2,1,1),Value_Added!$A$1:$LI$1),FALSE)</f>
        <v>13814.52406</v>
      </c>
      <c r="O1561" s="368">
        <f>+VLOOKUP($E1561,Value_Added!$1:$1048576,MATCH(DATE(O$2,1,1),Value_Added!$A$1:$LI$1),FALSE)</f>
        <v>14191.38992</v>
      </c>
      <c r="P1561" s="368">
        <f>+VLOOKUP($E1561,Value_Added!$1:$1048576,MATCH(DATE(P$2,1,1),Value_Added!$A$1:$LI$1),FALSE)</f>
        <v>14518.993409999999</v>
      </c>
      <c r="Q1561" s="368">
        <f>+VLOOKUP($E1561,Value_Added!$1:$1048576,MATCH(DATE(Q$2,1,1),Value_Added!$A$1:$LI$1),FALSE)</f>
        <v>14808.165569999999</v>
      </c>
      <c r="R1561" s="368">
        <f>+VLOOKUP($E1561,Value_Added!$1:$1048576,MATCH(DATE(R$2,1,1),Value_Added!$A$1:$LI$1),FALSE)</f>
        <v>15066.3433</v>
      </c>
      <c r="S1561" s="368">
        <f>+VLOOKUP($E1561,Value_Added!$1:$1048576,MATCH(DATE(S$2,1,1),Value_Added!$A$1:$LI$1),FALSE)</f>
        <v>15302.509050000001</v>
      </c>
      <c r="T1561" s="368">
        <f>+VLOOKUP($E1561,Value_Added!$1:$1048576,MATCH(DATE(T$2,1,1),Value_Added!$A$1:$LI$1),FALSE)</f>
        <v>15526.84036</v>
      </c>
      <c r="U1561" s="368">
        <f>+VLOOKUP($E1561,Value_Added!$1:$1048576,MATCH(DATE(U$2,1,1),Value_Added!$A$1:$LI$1),FALSE)</f>
        <v>15749.340690000001</v>
      </c>
      <c r="V1561" s="368">
        <f>+VLOOKUP($E1561,Value_Added!$1:$1048576,MATCH(DATE(V$2,1,1),Value_Added!$A$1:$LI$1),FALSE)</f>
        <v>15977.27988</v>
      </c>
      <c r="W1561" s="368">
        <f>+VLOOKUP($E1561,Value_Added!$1:$1048576,MATCH(DATE(W$2,1,1),Value_Added!$A$1:$LI$1),FALSE)</f>
        <v>16216.67273</v>
      </c>
      <c r="X1561" s="368">
        <f>+VLOOKUP($E1561,Value_Added!$1:$1048576,MATCH(DATE(X$2,1,1),Value_Added!$A$1:$LI$1),FALSE)</f>
        <v>16473.00304</v>
      </c>
      <c r="Y1561" s="368">
        <f>+VLOOKUP($E1561,Value_Added!$1:$1048576,MATCH(DATE(Y$2,1,1),Value_Added!$A$1:$LI$1),FALSE)</f>
        <v>16750.13694</v>
      </c>
      <c r="Z1561" s="368">
        <f>+VLOOKUP($E1561,Value_Added!$1:$1048576,MATCH(DATE(Z$2,1,1),Value_Added!$A$1:$LI$1),FALSE)</f>
        <v>17050.06033</v>
      </c>
      <c r="AA1561" s="368">
        <f>+VLOOKUP($E1561,Value_Added!$1:$1048576,MATCH(DATE(AA$2,1,1),Value_Added!$A$1:$LI$1),FALSE)</f>
        <v>17376.57087</v>
      </c>
      <c r="AB1561" s="368">
        <f>+VLOOKUP($E1561,Value_Added!$1:$1048576,MATCH(DATE(AB$2,1,1),Value_Added!$A$1:$LI$1),FALSE)</f>
        <v>17731.871490000001</v>
      </c>
      <c r="AC1561" s="368">
        <f>+VLOOKUP($E1561,Value_Added!$1:$1048576,MATCH(DATE(AC$2,1,1),Value_Added!$A$1:$LI$1),FALSE)</f>
        <v>18117.3158</v>
      </c>
      <c r="AD1561" s="368">
        <f>+VLOOKUP($E1561,Value_Added!$1:$1048576,MATCH(DATE(AD$2,1,1),Value_Added!$A$1:$LI$1),FALSE)</f>
        <v>18533.450779999999</v>
      </c>
      <c r="AE1561" s="368">
        <f>+VLOOKUP($E1561,Value_Added!$1:$1048576,MATCH(DATE(AE$2,1,1),Value_Added!$A$1:$LI$1),FALSE)</f>
        <v>18977.25388</v>
      </c>
      <c r="AF1561" s="368">
        <f>+VLOOKUP($E1561,Value_Added!$1:$1048576,MATCH(DATE(AF$2,1,1),Value_Added!$A$1:$LI$1),FALSE)</f>
        <v>19439.08138</v>
      </c>
      <c r="AG1561" s="368">
        <f>+VLOOKUP($E1561,Value_Added!$1:$1048576,MATCH(DATE(AG$2,1,1),Value_Added!$A$1:$LI$1),FALSE)</f>
        <v>19923.572169999999</v>
      </c>
      <c r="AH1561" s="368">
        <f>+VLOOKUP($E1561,Value_Added!$1:$1048576,MATCH(DATE(AH$2,1,1),Value_Added!$A$1:$LI$1),FALSE)</f>
        <v>20432.570759999999</v>
      </c>
      <c r="AI1561" s="368">
        <f>+VLOOKUP($E1561,Value_Added!$1:$1048576,MATCH(DATE(AI$2,1,1),Value_Added!$A$1:$LI$1),FALSE)</f>
        <v>20962.839339999999</v>
      </c>
      <c r="AJ1561" s="368">
        <f>+VLOOKUP($E1561,Value_Added!$1:$1048576,MATCH(DATE(AJ$2,1,1),Value_Added!$A$1:$LI$1),FALSE)</f>
        <v>21509.12254</v>
      </c>
      <c r="AK1561" s="368">
        <f>+VLOOKUP($E1561,Value_Added!$1:$1048576,MATCH(DATE(AK$2,1,1),Value_Added!$A$1:$LI$1),FALSE)</f>
        <v>22066.223419999998</v>
      </c>
      <c r="AL1561" s="368">
        <f>+VLOOKUP($E1561,Value_Added!$1:$1048576,MATCH(DATE(AL$2,1,1),Value_Added!$A$1:$LI$1),FALSE)</f>
        <v>22629.51786</v>
      </c>
      <c r="AM1561" s="368">
        <f>+VLOOKUP($E1561,Value_Added!$1:$1048576,MATCH(DATE(AM$2,1,1),Value_Added!$A$1:$LI$1),FALSE)</f>
        <v>23194.746459999998</v>
      </c>
      <c r="AN1561" s="368">
        <f>+VLOOKUP($E1561,Value_Added!$1:$1048576,MATCH(DATE(AN$2,1,1),Value_Added!$A$1:$LI$1),FALSE)</f>
        <v>23757.96153</v>
      </c>
      <c r="AO1561" s="368">
        <f>+VLOOKUP($E1561,Value_Added!$1:$1048576,MATCH(DATE(AO$2,1,1),Value_Added!$A$1:$LI$1),FALSE)</f>
        <v>24315.471239999999</v>
      </c>
    </row>
    <row r="1562" spans="1:41" ht="15" customHeight="1" x14ac:dyDescent="0.35">
      <c r="A1562" s="394"/>
      <c r="B1562" s="392"/>
      <c r="C1562" s="139" t="s">
        <v>732</v>
      </c>
      <c r="D1562" s="95"/>
      <c r="E1562" s="65" t="s">
        <v>871</v>
      </c>
      <c r="F1562" s="368">
        <f>+VLOOKUP($E1562,Value_Added!$1:$1048576,MATCH(DATE(F$2,1,1),Value_Added!$A$1:$LI$1),FALSE)</f>
        <v>24619.511020000002</v>
      </c>
      <c r="G1562" s="368">
        <f>+VLOOKUP($E1562,Value_Added!$1:$1048576,MATCH(DATE(G$2,1,1),Value_Added!$A$1:$LI$1),FALSE)</f>
        <v>25332.698530000001</v>
      </c>
      <c r="H1562" s="368">
        <f>+VLOOKUP($E1562,Value_Added!$1:$1048576,MATCH(DATE(H$2,1,1),Value_Added!$A$1:$LI$1),FALSE)</f>
        <v>26011.096979999998</v>
      </c>
      <c r="I1562" s="368">
        <f>+VLOOKUP($E1562,Value_Added!$1:$1048576,MATCH(DATE(I$2,1,1),Value_Added!$A$1:$LI$1),FALSE)</f>
        <v>26669.0363</v>
      </c>
      <c r="J1562" s="368">
        <f>+VLOOKUP($E1562,Value_Added!$1:$1048576,MATCH(DATE(J$2,1,1),Value_Added!$A$1:$LI$1),FALSE)</f>
        <v>27362.906510000001</v>
      </c>
      <c r="K1562" s="368">
        <f>+VLOOKUP($E1562,Value_Added!$1:$1048576,MATCH(DATE(K$2,1,1),Value_Added!$A$1:$LI$1),FALSE)</f>
        <v>28133.739610000001</v>
      </c>
      <c r="L1562" s="368">
        <f>+VLOOKUP($E1562,Value_Added!$1:$1048576,MATCH(DATE(L$2,1,1),Value_Added!$A$1:$LI$1),FALSE)</f>
        <v>28947.67079</v>
      </c>
      <c r="M1562" s="368">
        <f>+VLOOKUP($E1562,Value_Added!$1:$1048576,MATCH(DATE(M$2,1,1),Value_Added!$A$1:$LI$1),FALSE)</f>
        <v>29795.451509999999</v>
      </c>
      <c r="N1562" s="368">
        <f>+VLOOKUP($E1562,Value_Added!$1:$1048576,MATCH(DATE(N$2,1,1),Value_Added!$A$1:$LI$1),FALSE)</f>
        <v>30674.92064</v>
      </c>
      <c r="O1562" s="368">
        <f>+VLOOKUP($E1562,Value_Added!$1:$1048576,MATCH(DATE(O$2,1,1),Value_Added!$A$1:$LI$1),FALSE)</f>
        <v>31514.264879999999</v>
      </c>
      <c r="P1562" s="368">
        <f>+VLOOKUP($E1562,Value_Added!$1:$1048576,MATCH(DATE(P$2,1,1),Value_Added!$A$1:$LI$1),FALSE)</f>
        <v>32245.943329999998</v>
      </c>
      <c r="Q1562" s="368">
        <f>+VLOOKUP($E1562,Value_Added!$1:$1048576,MATCH(DATE(Q$2,1,1),Value_Added!$A$1:$LI$1),FALSE)</f>
        <v>32900.558850000001</v>
      </c>
      <c r="R1562" s="368">
        <f>+VLOOKUP($E1562,Value_Added!$1:$1048576,MATCH(DATE(R$2,1,1),Value_Added!$A$1:$LI$1),FALSE)</f>
        <v>33495.018790000002</v>
      </c>
      <c r="S1562" s="368">
        <f>+VLOOKUP($E1562,Value_Added!$1:$1048576,MATCH(DATE(S$2,1,1),Value_Added!$A$1:$LI$1),FALSE)</f>
        <v>34049.737119999998</v>
      </c>
      <c r="T1562" s="368">
        <f>+VLOOKUP($E1562,Value_Added!$1:$1048576,MATCH(DATE(T$2,1,1),Value_Added!$A$1:$LI$1),FALSE)</f>
        <v>34587.498169999999</v>
      </c>
      <c r="U1562" s="368">
        <f>+VLOOKUP($E1562,Value_Added!$1:$1048576,MATCH(DATE(U$2,1,1),Value_Added!$A$1:$LI$1),FALSE)</f>
        <v>35130.142180000003</v>
      </c>
      <c r="V1562" s="368">
        <f>+VLOOKUP($E1562,Value_Added!$1:$1048576,MATCH(DATE(V$2,1,1),Value_Added!$A$1:$LI$1),FALSE)</f>
        <v>35692.971129999998</v>
      </c>
      <c r="W1562" s="368">
        <f>+VLOOKUP($E1562,Value_Added!$1:$1048576,MATCH(DATE(W$2,1,1),Value_Added!$A$1:$LI$1),FALSE)</f>
        <v>36288.201520000002</v>
      </c>
      <c r="X1562" s="368">
        <f>+VLOOKUP($E1562,Value_Added!$1:$1048576,MATCH(DATE(X$2,1,1),Value_Added!$A$1:$LI$1),FALSE)</f>
        <v>36927.109620000003</v>
      </c>
      <c r="Y1562" s="368">
        <f>+VLOOKUP($E1562,Value_Added!$1:$1048576,MATCH(DATE(Y$2,1,1),Value_Added!$A$1:$LI$1),FALSE)</f>
        <v>37617.321049999999</v>
      </c>
      <c r="Z1562" s="368">
        <f>+VLOOKUP($E1562,Value_Added!$1:$1048576,MATCH(DATE(Z$2,1,1),Value_Added!$A$1:$LI$1),FALSE)</f>
        <v>38362.797169999998</v>
      </c>
      <c r="AA1562" s="368">
        <f>+VLOOKUP($E1562,Value_Added!$1:$1048576,MATCH(DATE(AA$2,1,1),Value_Added!$A$1:$LI$1),FALSE)</f>
        <v>39170.218950000002</v>
      </c>
      <c r="AB1562" s="368">
        <f>+VLOOKUP($E1562,Value_Added!$1:$1048576,MATCH(DATE(AB$2,1,1),Value_Added!$A$1:$LI$1),FALSE)</f>
        <v>40044.053480000002</v>
      </c>
      <c r="AC1562" s="368">
        <f>+VLOOKUP($E1562,Value_Added!$1:$1048576,MATCH(DATE(AC$2,1,1),Value_Added!$A$1:$LI$1),FALSE)</f>
        <v>40986.74181</v>
      </c>
      <c r="AD1562" s="368">
        <f>+VLOOKUP($E1562,Value_Added!$1:$1048576,MATCH(DATE(AD$2,1,1),Value_Added!$A$1:$LI$1),FALSE)</f>
        <v>41998.962099999997</v>
      </c>
      <c r="AE1562" s="368">
        <f>+VLOOKUP($E1562,Value_Added!$1:$1048576,MATCH(DATE(AE$2,1,1),Value_Added!$A$1:$LI$1),FALSE)</f>
        <v>43074.72436</v>
      </c>
      <c r="AF1562" s="368">
        <f>+VLOOKUP($E1562,Value_Added!$1:$1048576,MATCH(DATE(AF$2,1,1),Value_Added!$A$1:$LI$1),FALSE)</f>
        <v>44186.128559999997</v>
      </c>
      <c r="AG1562" s="368">
        <f>+VLOOKUP($E1562,Value_Added!$1:$1048576,MATCH(DATE(AG$2,1,1),Value_Added!$A$1:$LI$1),FALSE)</f>
        <v>45342.375800000002</v>
      </c>
      <c r="AH1562" s="368">
        <f>+VLOOKUP($E1562,Value_Added!$1:$1048576,MATCH(DATE(AH$2,1,1),Value_Added!$A$1:$LI$1),FALSE)</f>
        <v>46547.920910000001</v>
      </c>
      <c r="AI1562" s="368">
        <f>+VLOOKUP($E1562,Value_Added!$1:$1048576,MATCH(DATE(AI$2,1,1),Value_Added!$A$1:$LI$1),FALSE)</f>
        <v>47795.694109999997</v>
      </c>
      <c r="AJ1562" s="368">
        <f>+VLOOKUP($E1562,Value_Added!$1:$1048576,MATCH(DATE(AJ$2,1,1),Value_Added!$A$1:$LI$1),FALSE)</f>
        <v>49074.237800000003</v>
      </c>
      <c r="AK1562" s="368">
        <f>+VLOOKUP($E1562,Value_Added!$1:$1048576,MATCH(DATE(AK$2,1,1),Value_Added!$A$1:$LI$1),FALSE)</f>
        <v>50372.410960000001</v>
      </c>
      <c r="AL1562" s="368">
        <f>+VLOOKUP($E1562,Value_Added!$1:$1048576,MATCH(DATE(AL$2,1,1),Value_Added!$A$1:$LI$1),FALSE)</f>
        <v>51680.454640000004</v>
      </c>
      <c r="AM1562" s="368">
        <f>+VLOOKUP($E1562,Value_Added!$1:$1048576,MATCH(DATE(AM$2,1,1),Value_Added!$A$1:$LI$1),FALSE)</f>
        <v>52989.449159999996</v>
      </c>
      <c r="AN1562" s="368">
        <f>+VLOOKUP($E1562,Value_Added!$1:$1048576,MATCH(DATE(AN$2,1,1),Value_Added!$A$1:$LI$1),FALSE)</f>
        <v>54291.184690000002</v>
      </c>
      <c r="AO1562" s="368">
        <f>+VLOOKUP($E1562,Value_Added!$1:$1048576,MATCH(DATE(AO$2,1,1),Value_Added!$A$1:$LI$1),FALSE)</f>
        <v>55578.023070000003</v>
      </c>
    </row>
    <row r="1563" spans="1:41" ht="15" customHeight="1" x14ac:dyDescent="0.35">
      <c r="A1563" s="394"/>
      <c r="B1563" s="392"/>
      <c r="C1563" s="139" t="s">
        <v>733</v>
      </c>
      <c r="D1563" s="95"/>
      <c r="E1563" s="65" t="s">
        <v>872</v>
      </c>
      <c r="F1563" s="368">
        <f>+VLOOKUP($E1563,Value_Added!$1:$1048576,MATCH(DATE(F$2,1,1),Value_Added!$A$1:$LI$1),FALSE)</f>
        <v>30230.665700000001</v>
      </c>
      <c r="G1563" s="368">
        <f>+VLOOKUP($E1563,Value_Added!$1:$1048576,MATCH(DATE(G$2,1,1),Value_Added!$A$1:$LI$1),FALSE)</f>
        <v>31335.48257</v>
      </c>
      <c r="H1563" s="368">
        <f>+VLOOKUP($E1563,Value_Added!$1:$1048576,MATCH(DATE(H$2,1,1),Value_Added!$A$1:$LI$1),FALSE)</f>
        <v>32348.62226</v>
      </c>
      <c r="I1563" s="368">
        <f>+VLOOKUP($E1563,Value_Added!$1:$1048576,MATCH(DATE(I$2,1,1),Value_Added!$A$1:$LI$1),FALSE)</f>
        <v>33356.795270000002</v>
      </c>
      <c r="J1563" s="368">
        <f>+VLOOKUP($E1563,Value_Added!$1:$1048576,MATCH(DATE(J$2,1,1),Value_Added!$A$1:$LI$1),FALSE)</f>
        <v>34398.757299999997</v>
      </c>
      <c r="K1563" s="368">
        <f>+VLOOKUP($E1563,Value_Added!$1:$1048576,MATCH(DATE(K$2,1,1),Value_Added!$A$1:$LI$1),FALSE)</f>
        <v>35508.837359999998</v>
      </c>
      <c r="L1563" s="368">
        <f>+VLOOKUP($E1563,Value_Added!$1:$1048576,MATCH(DATE(L$2,1,1),Value_Added!$A$1:$LI$1),FALSE)</f>
        <v>36660.139719999999</v>
      </c>
      <c r="M1563" s="368">
        <f>+VLOOKUP($E1563,Value_Added!$1:$1048576,MATCH(DATE(M$2,1,1),Value_Added!$A$1:$LI$1),FALSE)</f>
        <v>37844.352339999998</v>
      </c>
      <c r="N1563" s="368">
        <f>+VLOOKUP($E1563,Value_Added!$1:$1048576,MATCH(DATE(N$2,1,1),Value_Added!$A$1:$LI$1),FALSE)</f>
        <v>39059.962480000002</v>
      </c>
      <c r="O1563" s="368">
        <f>+VLOOKUP($E1563,Value_Added!$1:$1048576,MATCH(DATE(O$2,1,1),Value_Added!$A$1:$LI$1),FALSE)</f>
        <v>40191.078390000002</v>
      </c>
      <c r="P1563" s="368">
        <f>+VLOOKUP($E1563,Value_Added!$1:$1048576,MATCH(DATE(P$2,1,1),Value_Added!$A$1:$LI$1),FALSE)</f>
        <v>41131.570290000003</v>
      </c>
      <c r="Q1563" s="368">
        <f>+VLOOKUP($E1563,Value_Added!$1:$1048576,MATCH(DATE(Q$2,1,1),Value_Added!$A$1:$LI$1),FALSE)</f>
        <v>41948.268609999999</v>
      </c>
      <c r="R1563" s="368">
        <f>+VLOOKUP($E1563,Value_Added!$1:$1048576,MATCH(DATE(R$2,1,1),Value_Added!$A$1:$LI$1),FALSE)</f>
        <v>42670.64817</v>
      </c>
      <c r="S1563" s="368">
        <f>+VLOOKUP($E1563,Value_Added!$1:$1048576,MATCH(DATE(S$2,1,1),Value_Added!$A$1:$LI$1),FALSE)</f>
        <v>43332.71471</v>
      </c>
      <c r="T1563" s="368">
        <f>+VLOOKUP($E1563,Value_Added!$1:$1048576,MATCH(DATE(T$2,1,1),Value_Added!$A$1:$LI$1),FALSE)</f>
        <v>43970.626360000002</v>
      </c>
      <c r="U1563" s="368">
        <f>+VLOOKUP($E1563,Value_Added!$1:$1048576,MATCH(DATE(U$2,1,1),Value_Added!$A$1:$LI$1),FALSE)</f>
        <v>44617.403599999998</v>
      </c>
      <c r="V1563" s="368">
        <f>+VLOOKUP($E1563,Value_Added!$1:$1048576,MATCH(DATE(V$2,1,1),Value_Added!$A$1:$LI$1),FALSE)</f>
        <v>45294.027970000003</v>
      </c>
      <c r="W1563" s="368">
        <f>+VLOOKUP($E1563,Value_Added!$1:$1048576,MATCH(DATE(W$2,1,1),Value_Added!$A$1:$LI$1),FALSE)</f>
        <v>46016.652609999997</v>
      </c>
      <c r="X1563" s="368">
        <f>+VLOOKUP($E1563,Value_Added!$1:$1048576,MATCH(DATE(X$2,1,1),Value_Added!$A$1:$LI$1),FALSE)</f>
        <v>46799.874210000002</v>
      </c>
      <c r="Y1563" s="368">
        <f>+VLOOKUP($E1563,Value_Added!$1:$1048576,MATCH(DATE(Y$2,1,1),Value_Added!$A$1:$LI$1),FALSE)</f>
        <v>47652.415459999997</v>
      </c>
      <c r="Z1563" s="368">
        <f>+VLOOKUP($E1563,Value_Added!$1:$1048576,MATCH(DATE(Z$2,1,1),Value_Added!$A$1:$LI$1),FALSE)</f>
        <v>48579.66719</v>
      </c>
      <c r="AA1563" s="368">
        <f>+VLOOKUP($E1563,Value_Added!$1:$1048576,MATCH(DATE(AA$2,1,1),Value_Added!$A$1:$LI$1),FALSE)</f>
        <v>49587.577109999998</v>
      </c>
      <c r="AB1563" s="368">
        <f>+VLOOKUP($E1563,Value_Added!$1:$1048576,MATCH(DATE(AB$2,1,1),Value_Added!$A$1:$LI$1),FALSE)</f>
        <v>50681.46845</v>
      </c>
      <c r="AC1563" s="368">
        <f>+VLOOKUP($E1563,Value_Added!$1:$1048576,MATCH(DATE(AC$2,1,1),Value_Added!$A$1:$LI$1),FALSE)</f>
        <v>51863.489200000004</v>
      </c>
      <c r="AD1563" s="368">
        <f>+VLOOKUP($E1563,Value_Added!$1:$1048576,MATCH(DATE(AD$2,1,1),Value_Added!$A$1:$LI$1),FALSE)</f>
        <v>53133.071889999999</v>
      </c>
      <c r="AE1563" s="368">
        <f>+VLOOKUP($E1563,Value_Added!$1:$1048576,MATCH(DATE(AE$2,1,1),Value_Added!$A$1:$LI$1),FALSE)</f>
        <v>54485.258419999998</v>
      </c>
      <c r="AF1563" s="368">
        <f>+VLOOKUP($E1563,Value_Added!$1:$1048576,MATCH(DATE(AF$2,1,1),Value_Added!$A$1:$LI$1),FALSE)</f>
        <v>55905.571109999997</v>
      </c>
      <c r="AG1563" s="368">
        <f>+VLOOKUP($E1563,Value_Added!$1:$1048576,MATCH(DATE(AG$2,1,1),Value_Added!$A$1:$LI$1),FALSE)</f>
        <v>57401.506439999997</v>
      </c>
      <c r="AH1563" s="368">
        <f>+VLOOKUP($E1563,Value_Added!$1:$1048576,MATCH(DATE(AH$2,1,1),Value_Added!$A$1:$LI$1),FALSE)</f>
        <v>58974.13435</v>
      </c>
      <c r="AI1563" s="368">
        <f>+VLOOKUP($E1563,Value_Added!$1:$1048576,MATCH(DATE(AI$2,1,1),Value_Added!$A$1:$LI$1),FALSE)</f>
        <v>60609.42267</v>
      </c>
      <c r="AJ1563" s="368">
        <f>+VLOOKUP($E1563,Value_Added!$1:$1048576,MATCH(DATE(AJ$2,1,1),Value_Added!$A$1:$LI$1),FALSE)</f>
        <v>62288.649749999997</v>
      </c>
      <c r="AK1563" s="368">
        <f>+VLOOKUP($E1563,Value_Added!$1:$1048576,MATCH(DATE(AK$2,1,1),Value_Added!$A$1:$LI$1),FALSE)</f>
        <v>63995.17729</v>
      </c>
      <c r="AL1563" s="368">
        <f>+VLOOKUP($E1563,Value_Added!$1:$1048576,MATCH(DATE(AL$2,1,1),Value_Added!$A$1:$LI$1),FALSE)</f>
        <v>65715.395999999993</v>
      </c>
      <c r="AM1563" s="368">
        <f>+VLOOKUP($E1563,Value_Added!$1:$1048576,MATCH(DATE(AM$2,1,1),Value_Added!$A$1:$LI$1),FALSE)</f>
        <v>67437.3465</v>
      </c>
      <c r="AN1563" s="368">
        <f>+VLOOKUP($E1563,Value_Added!$1:$1048576,MATCH(DATE(AN$2,1,1),Value_Added!$A$1:$LI$1),FALSE)</f>
        <v>69150.287089999998</v>
      </c>
      <c r="AO1563" s="368">
        <f>+VLOOKUP($E1563,Value_Added!$1:$1048576,MATCH(DATE(AO$2,1,1),Value_Added!$A$1:$LI$1),FALSE)</f>
        <v>70844.337180000002</v>
      </c>
    </row>
    <row r="1564" spans="1:41" ht="15" customHeight="1" x14ac:dyDescent="0.35">
      <c r="A1564" s="394"/>
      <c r="B1564" s="392"/>
      <c r="C1564" s="139" t="s">
        <v>734</v>
      </c>
      <c r="D1564" s="95"/>
      <c r="E1564" s="65" t="s">
        <v>873</v>
      </c>
      <c r="F1564" s="368">
        <f>+VLOOKUP($E1564,Value_Added!$1:$1048576,MATCH(DATE(F$2,1,1),Value_Added!$A$1:$LI$1),FALSE)</f>
        <v>42407.62139</v>
      </c>
      <c r="G1564" s="368">
        <f>+VLOOKUP($E1564,Value_Added!$1:$1048576,MATCH(DATE(G$2,1,1),Value_Added!$A$1:$LI$1),FALSE)</f>
        <v>43306.501049999999</v>
      </c>
      <c r="H1564" s="368">
        <f>+VLOOKUP($E1564,Value_Added!$1:$1048576,MATCH(DATE(H$2,1,1),Value_Added!$A$1:$LI$1),FALSE)</f>
        <v>44260.911110000001</v>
      </c>
      <c r="I1564" s="368">
        <f>+VLOOKUP($E1564,Value_Added!$1:$1048576,MATCH(DATE(I$2,1,1),Value_Added!$A$1:$LI$1),FALSE)</f>
        <v>45266.213810000001</v>
      </c>
      <c r="J1564" s="368">
        <f>+VLOOKUP($E1564,Value_Added!$1:$1048576,MATCH(DATE(J$2,1,1),Value_Added!$A$1:$LI$1),FALSE)</f>
        <v>46375.580849999998</v>
      </c>
      <c r="K1564" s="368">
        <f>+VLOOKUP($E1564,Value_Added!$1:$1048576,MATCH(DATE(K$2,1,1),Value_Added!$A$1:$LI$1),FALSE)</f>
        <v>47647.177459999999</v>
      </c>
      <c r="L1564" s="368">
        <f>+VLOOKUP($E1564,Value_Added!$1:$1048576,MATCH(DATE(L$2,1,1),Value_Added!$A$1:$LI$1),FALSE)</f>
        <v>48978.542029999997</v>
      </c>
      <c r="M1564" s="368">
        <f>+VLOOKUP($E1564,Value_Added!$1:$1048576,MATCH(DATE(M$2,1,1),Value_Added!$A$1:$LI$1),FALSE)</f>
        <v>50360.2137</v>
      </c>
      <c r="N1564" s="368">
        <f>+VLOOKUP($E1564,Value_Added!$1:$1048576,MATCH(DATE(N$2,1,1),Value_Added!$A$1:$LI$1),FALSE)</f>
        <v>51787.37629</v>
      </c>
      <c r="O1564" s="368">
        <f>+VLOOKUP($E1564,Value_Added!$1:$1048576,MATCH(DATE(O$2,1,1),Value_Added!$A$1:$LI$1),FALSE)</f>
        <v>53177.539340000003</v>
      </c>
      <c r="P1564" s="368">
        <f>+VLOOKUP($E1564,Value_Added!$1:$1048576,MATCH(DATE(P$2,1,1),Value_Added!$A$1:$LI$1),FALSE)</f>
        <v>54448.417650000003</v>
      </c>
      <c r="Q1564" s="368">
        <f>+VLOOKUP($E1564,Value_Added!$1:$1048576,MATCH(DATE(Q$2,1,1),Value_Added!$A$1:$LI$1),FALSE)</f>
        <v>55609.855250000001</v>
      </c>
      <c r="R1564" s="368">
        <f>+VLOOKUP($E1564,Value_Added!$1:$1048576,MATCH(DATE(R$2,1,1),Value_Added!$A$1:$LI$1),FALSE)</f>
        <v>56678.739419999998</v>
      </c>
      <c r="S1564" s="368">
        <f>+VLOOKUP($E1564,Value_Added!$1:$1048576,MATCH(DATE(S$2,1,1),Value_Added!$A$1:$LI$1),FALSE)</f>
        <v>57677.390220000001</v>
      </c>
      <c r="T1564" s="368">
        <f>+VLOOKUP($E1564,Value_Added!$1:$1048576,MATCH(DATE(T$2,1,1),Value_Added!$A$1:$LI$1),FALSE)</f>
        <v>58632.174429999999</v>
      </c>
      <c r="U1564" s="368">
        <f>+VLOOKUP($E1564,Value_Added!$1:$1048576,MATCH(DATE(U$2,1,1),Value_Added!$A$1:$LI$1),FALSE)</f>
        <v>59570.379050000003</v>
      </c>
      <c r="V1564" s="368">
        <f>+VLOOKUP($E1564,Value_Added!$1:$1048576,MATCH(DATE(V$2,1,1),Value_Added!$A$1:$LI$1),FALSE)</f>
        <v>60514.186119999998</v>
      </c>
      <c r="W1564" s="368">
        <f>+VLOOKUP($E1564,Value_Added!$1:$1048576,MATCH(DATE(W$2,1,1),Value_Added!$A$1:$LI$1),FALSE)</f>
        <v>61482.82963</v>
      </c>
      <c r="X1564" s="368">
        <f>+VLOOKUP($E1564,Value_Added!$1:$1048576,MATCH(DATE(X$2,1,1),Value_Added!$A$1:$LI$1),FALSE)</f>
        <v>62493.652479999997</v>
      </c>
      <c r="Y1564" s="368">
        <f>+VLOOKUP($E1564,Value_Added!$1:$1048576,MATCH(DATE(Y$2,1,1),Value_Added!$A$1:$LI$1),FALSE)</f>
        <v>63559.175219999997</v>
      </c>
      <c r="Z1564" s="368">
        <f>+VLOOKUP($E1564,Value_Added!$1:$1048576,MATCH(DATE(Z$2,1,1),Value_Added!$A$1:$LI$1),FALSE)</f>
        <v>64682.781840000003</v>
      </c>
      <c r="AA1564" s="368">
        <f>+VLOOKUP($E1564,Value_Added!$1:$1048576,MATCH(DATE(AA$2,1,1),Value_Added!$A$1:$LI$1),FALSE)</f>
        <v>65881.068480000002</v>
      </c>
      <c r="AB1564" s="368">
        <f>+VLOOKUP($E1564,Value_Added!$1:$1048576,MATCH(DATE(AB$2,1,1),Value_Added!$A$1:$LI$1),FALSE)</f>
        <v>67160.518379999994</v>
      </c>
      <c r="AC1564" s="368">
        <f>+VLOOKUP($E1564,Value_Added!$1:$1048576,MATCH(DATE(AC$2,1,1),Value_Added!$A$1:$LI$1),FALSE)</f>
        <v>68525.865030000001</v>
      </c>
      <c r="AD1564" s="368">
        <f>+VLOOKUP($E1564,Value_Added!$1:$1048576,MATCH(DATE(AD$2,1,1),Value_Added!$A$1:$LI$1),FALSE)</f>
        <v>69978.994260000007</v>
      </c>
      <c r="AE1564" s="368">
        <f>+VLOOKUP($E1564,Value_Added!$1:$1048576,MATCH(DATE(AE$2,1,1),Value_Added!$A$1:$LI$1),FALSE)</f>
        <v>71501.946290000007</v>
      </c>
      <c r="AF1564" s="368">
        <f>+VLOOKUP($E1564,Value_Added!$1:$1048576,MATCH(DATE(AF$2,1,1),Value_Added!$A$1:$LI$1),FALSE)</f>
        <v>73087.015239999993</v>
      </c>
      <c r="AG1564" s="368">
        <f>+VLOOKUP($E1564,Value_Added!$1:$1048576,MATCH(DATE(AG$2,1,1),Value_Added!$A$1:$LI$1),FALSE)</f>
        <v>74738.294269999999</v>
      </c>
      <c r="AH1564" s="368">
        <f>+VLOOKUP($E1564,Value_Added!$1:$1048576,MATCH(DATE(AH$2,1,1),Value_Added!$A$1:$LI$1),FALSE)</f>
        <v>76461.206739999994</v>
      </c>
      <c r="AI1564" s="368">
        <f>+VLOOKUP($E1564,Value_Added!$1:$1048576,MATCH(DATE(AI$2,1,1),Value_Added!$A$1:$LI$1),FALSE)</f>
        <v>78250.873240000001</v>
      </c>
      <c r="AJ1564" s="368">
        <f>+VLOOKUP($E1564,Value_Added!$1:$1048576,MATCH(DATE(AJ$2,1,1),Value_Added!$A$1:$LI$1),FALSE)</f>
        <v>80095.856490000006</v>
      </c>
      <c r="AK1564" s="368">
        <f>+VLOOKUP($E1564,Value_Added!$1:$1048576,MATCH(DATE(AK$2,1,1),Value_Added!$A$1:$LI$1),FALSE)</f>
        <v>81983.291129999998</v>
      </c>
      <c r="AL1564" s="368">
        <f>+VLOOKUP($E1564,Value_Added!$1:$1048576,MATCH(DATE(AL$2,1,1),Value_Added!$A$1:$LI$1),FALSE)</f>
        <v>83900.731400000004</v>
      </c>
      <c r="AM1564" s="368">
        <f>+VLOOKUP($E1564,Value_Added!$1:$1048576,MATCH(DATE(AM$2,1,1),Value_Added!$A$1:$LI$1),FALSE)</f>
        <v>85835.985440000004</v>
      </c>
      <c r="AN1564" s="368">
        <f>+VLOOKUP($E1564,Value_Added!$1:$1048576,MATCH(DATE(AN$2,1,1),Value_Added!$A$1:$LI$1),FALSE)</f>
        <v>87777.146189999999</v>
      </c>
      <c r="AO1564" s="368">
        <f>+VLOOKUP($E1564,Value_Added!$1:$1048576,MATCH(DATE(AO$2,1,1),Value_Added!$A$1:$LI$1),FALSE)</f>
        <v>89712.496280000007</v>
      </c>
    </row>
    <row r="1565" spans="1:41" ht="15" customHeight="1" x14ac:dyDescent="0.35">
      <c r="A1565" s="394"/>
      <c r="B1565" s="392"/>
      <c r="C1565" s="139" t="s">
        <v>735</v>
      </c>
      <c r="D1565" s="95"/>
      <c r="E1565" s="65" t="s">
        <v>874</v>
      </c>
      <c r="F1565" s="368">
        <f>+VLOOKUP($E1565,Value_Added!$1:$1048576,MATCH(DATE(F$2,1,1),Value_Added!$A$1:$LI$1),FALSE)</f>
        <v>109662.0328</v>
      </c>
      <c r="G1565" s="368">
        <f>+VLOOKUP($E1565,Value_Added!$1:$1048576,MATCH(DATE(G$2,1,1),Value_Added!$A$1:$LI$1),FALSE)</f>
        <v>111374.624</v>
      </c>
      <c r="H1565" s="368">
        <f>+VLOOKUP($E1565,Value_Added!$1:$1048576,MATCH(DATE(H$2,1,1),Value_Added!$A$1:$LI$1),FALSE)</f>
        <v>113294.64509999999</v>
      </c>
      <c r="I1565" s="368">
        <f>+VLOOKUP($E1565,Value_Added!$1:$1048576,MATCH(DATE(I$2,1,1),Value_Added!$A$1:$LI$1),FALSE)</f>
        <v>115409.00199999999</v>
      </c>
      <c r="J1565" s="368">
        <f>+VLOOKUP($E1565,Value_Added!$1:$1048576,MATCH(DATE(J$2,1,1),Value_Added!$A$1:$LI$1),FALSE)</f>
        <v>117849.5194</v>
      </c>
      <c r="K1565" s="368">
        <f>+VLOOKUP($E1565,Value_Added!$1:$1048576,MATCH(DATE(K$2,1,1),Value_Added!$A$1:$LI$1),FALSE)</f>
        <v>120785.1378</v>
      </c>
      <c r="L1565" s="368">
        <f>+VLOOKUP($E1565,Value_Added!$1:$1048576,MATCH(DATE(L$2,1,1),Value_Added!$A$1:$LI$1),FALSE)</f>
        <v>124038.5637</v>
      </c>
      <c r="M1565" s="368">
        <f>+VLOOKUP($E1565,Value_Added!$1:$1048576,MATCH(DATE(M$2,1,1),Value_Added!$A$1:$LI$1),FALSE)</f>
        <v>127559.65730000001</v>
      </c>
      <c r="N1565" s="368">
        <f>+VLOOKUP($E1565,Value_Added!$1:$1048576,MATCH(DATE(N$2,1,1),Value_Added!$A$1:$LI$1),FALSE)</f>
        <v>131319.27530000001</v>
      </c>
      <c r="O1565" s="368">
        <f>+VLOOKUP($E1565,Value_Added!$1:$1048576,MATCH(DATE(O$2,1,1),Value_Added!$A$1:$LI$1),FALSE)</f>
        <v>135258.01060000001</v>
      </c>
      <c r="P1565" s="368">
        <f>+VLOOKUP($E1565,Value_Added!$1:$1048576,MATCH(DATE(P$2,1,1),Value_Added!$A$1:$LI$1),FALSE)</f>
        <v>139310.0189</v>
      </c>
      <c r="Q1565" s="368">
        <f>+VLOOKUP($E1565,Value_Added!$1:$1048576,MATCH(DATE(Q$2,1,1),Value_Added!$A$1:$LI$1),FALSE)</f>
        <v>143380.53159999999</v>
      </c>
      <c r="R1565" s="368">
        <f>+VLOOKUP($E1565,Value_Added!$1:$1048576,MATCH(DATE(R$2,1,1),Value_Added!$A$1:$LI$1),FALSE)</f>
        <v>147463.43030000001</v>
      </c>
      <c r="S1565" s="368">
        <f>+VLOOKUP($E1565,Value_Added!$1:$1048576,MATCH(DATE(S$2,1,1),Value_Added!$A$1:$LI$1),FALSE)</f>
        <v>151571.4472</v>
      </c>
      <c r="T1565" s="368">
        <f>+VLOOKUP($E1565,Value_Added!$1:$1048576,MATCH(DATE(T$2,1,1),Value_Added!$A$1:$LI$1),FALSE)</f>
        <v>155721.42310000001</v>
      </c>
      <c r="U1565" s="368">
        <f>+VLOOKUP($E1565,Value_Added!$1:$1048576,MATCH(DATE(U$2,1,1),Value_Added!$A$1:$LI$1),FALSE)</f>
        <v>159934.405</v>
      </c>
      <c r="V1565" s="368">
        <f>+VLOOKUP($E1565,Value_Added!$1:$1048576,MATCH(DATE(V$2,1,1),Value_Added!$A$1:$LI$1),FALSE)</f>
        <v>164241.94039999999</v>
      </c>
      <c r="W1565" s="368">
        <f>+VLOOKUP($E1565,Value_Added!$1:$1048576,MATCH(DATE(W$2,1,1),Value_Added!$A$1:$LI$1),FALSE)</f>
        <v>168669.90169999999</v>
      </c>
      <c r="X1565" s="368">
        <f>+VLOOKUP($E1565,Value_Added!$1:$1048576,MATCH(DATE(X$2,1,1),Value_Added!$A$1:$LI$1),FALSE)</f>
        <v>173242.6899</v>
      </c>
      <c r="Y1565" s="368">
        <f>+VLOOKUP($E1565,Value_Added!$1:$1048576,MATCH(DATE(Y$2,1,1),Value_Added!$A$1:$LI$1),FALSE)</f>
        <v>177980.7316</v>
      </c>
      <c r="Z1565" s="368">
        <f>+VLOOKUP($E1565,Value_Added!$1:$1048576,MATCH(DATE(Z$2,1,1),Value_Added!$A$1:$LI$1),FALSE)</f>
        <v>182884.53020000001</v>
      </c>
      <c r="AA1565" s="368">
        <f>+VLOOKUP($E1565,Value_Added!$1:$1048576,MATCH(DATE(AA$2,1,1),Value_Added!$A$1:$LI$1),FALSE)</f>
        <v>187983.84299999999</v>
      </c>
      <c r="AB1565" s="368">
        <f>+VLOOKUP($E1565,Value_Added!$1:$1048576,MATCH(DATE(AB$2,1,1),Value_Added!$A$1:$LI$1),FALSE)</f>
        <v>193295.44080000001</v>
      </c>
      <c r="AC1565" s="368">
        <f>+VLOOKUP($E1565,Value_Added!$1:$1048576,MATCH(DATE(AC$2,1,1),Value_Added!$A$1:$LI$1),FALSE)</f>
        <v>198834.56340000001</v>
      </c>
      <c r="AD1565" s="368">
        <f>+VLOOKUP($E1565,Value_Added!$1:$1048576,MATCH(DATE(AD$2,1,1),Value_Added!$A$1:$LI$1),FALSE)</f>
        <v>204612.27179999999</v>
      </c>
      <c r="AE1565" s="368">
        <f>+VLOOKUP($E1565,Value_Added!$1:$1048576,MATCH(DATE(AE$2,1,1),Value_Added!$A$1:$LI$1),FALSE)</f>
        <v>210591.80300000001</v>
      </c>
      <c r="AF1565" s="368">
        <f>+VLOOKUP($E1565,Value_Added!$1:$1048576,MATCH(DATE(AF$2,1,1),Value_Added!$A$1:$LI$1),FALSE)</f>
        <v>216391.44289999999</v>
      </c>
      <c r="AG1565" s="368">
        <f>+VLOOKUP($E1565,Value_Added!$1:$1048576,MATCH(DATE(AG$2,1,1),Value_Added!$A$1:$LI$1),FALSE)</f>
        <v>222061.2286</v>
      </c>
      <c r="AH1565" s="368">
        <f>+VLOOKUP($E1565,Value_Added!$1:$1048576,MATCH(DATE(AH$2,1,1),Value_Added!$A$1:$LI$1),FALSE)</f>
        <v>227674.1526</v>
      </c>
      <c r="AI1565" s="368">
        <f>+VLOOKUP($E1565,Value_Added!$1:$1048576,MATCH(DATE(AI$2,1,1),Value_Added!$A$1:$LI$1),FALSE)</f>
        <v>233275.40429999999</v>
      </c>
      <c r="AJ1565" s="368">
        <f>+VLOOKUP($E1565,Value_Added!$1:$1048576,MATCH(DATE(AJ$2,1,1),Value_Added!$A$1:$LI$1),FALSE)</f>
        <v>238883.4283</v>
      </c>
      <c r="AK1565" s="368">
        <f>+VLOOKUP($E1565,Value_Added!$1:$1048576,MATCH(DATE(AK$2,1,1),Value_Added!$A$1:$LI$1),FALSE)</f>
        <v>244499.891</v>
      </c>
      <c r="AL1565" s="368">
        <f>+VLOOKUP($E1565,Value_Added!$1:$1048576,MATCH(DATE(AL$2,1,1),Value_Added!$A$1:$LI$1),FALSE)</f>
        <v>250117.09950000001</v>
      </c>
      <c r="AM1565" s="368">
        <f>+VLOOKUP($E1565,Value_Added!$1:$1048576,MATCH(DATE(AM$2,1,1),Value_Added!$A$1:$LI$1),FALSE)</f>
        <v>255721.83730000001</v>
      </c>
      <c r="AN1565" s="368">
        <f>+VLOOKUP($E1565,Value_Added!$1:$1048576,MATCH(DATE(AN$2,1,1),Value_Added!$A$1:$LI$1),FALSE)</f>
        <v>261297.35630000001</v>
      </c>
      <c r="AO1565" s="368">
        <f>+VLOOKUP($E1565,Value_Added!$1:$1048576,MATCH(DATE(AO$2,1,1),Value_Added!$A$1:$LI$1),FALSE)</f>
        <v>266824.02889999998</v>
      </c>
    </row>
    <row r="1566" spans="1:41" ht="15" customHeight="1" x14ac:dyDescent="0.35">
      <c r="A1566" s="394"/>
      <c r="B1566" s="392"/>
      <c r="C1566" s="139" t="s">
        <v>736</v>
      </c>
      <c r="D1566" s="95"/>
      <c r="E1566" s="65" t="s">
        <v>875</v>
      </c>
      <c r="F1566" s="368">
        <f>+VLOOKUP($E1566,Value_Added!$1:$1048576,MATCH(DATE(F$2,1,1),Value_Added!$A$1:$LI$1),FALSE)</f>
        <v>1644.8043709999999</v>
      </c>
      <c r="G1566" s="368">
        <f>+VLOOKUP($E1566,Value_Added!$1:$1048576,MATCH(DATE(G$2,1,1),Value_Added!$A$1:$LI$1),FALSE)</f>
        <v>1670.6649279999999</v>
      </c>
      <c r="H1566" s="368">
        <f>+VLOOKUP($E1566,Value_Added!$1:$1048576,MATCH(DATE(H$2,1,1),Value_Added!$A$1:$LI$1),FALSE)</f>
        <v>1696.9647259999999</v>
      </c>
      <c r="I1566" s="368">
        <f>+VLOOKUP($E1566,Value_Added!$1:$1048576,MATCH(DATE(I$2,1,1),Value_Added!$A$1:$LI$1),FALSE)</f>
        <v>1724.2013280000001</v>
      </c>
      <c r="J1566" s="368">
        <f>+VLOOKUP($E1566,Value_Added!$1:$1048576,MATCH(DATE(J$2,1,1),Value_Added!$A$1:$LI$1),FALSE)</f>
        <v>1756.4593950000001</v>
      </c>
      <c r="K1566" s="368">
        <f>+VLOOKUP($E1566,Value_Added!$1:$1048576,MATCH(DATE(K$2,1,1),Value_Added!$A$1:$LI$1),FALSE)</f>
        <v>1798.864102</v>
      </c>
      <c r="L1566" s="368">
        <f>+VLOOKUP($E1566,Value_Added!$1:$1048576,MATCH(DATE(L$2,1,1),Value_Added!$A$1:$LI$1),FALSE)</f>
        <v>1842.848387</v>
      </c>
      <c r="M1566" s="368">
        <f>+VLOOKUP($E1566,Value_Added!$1:$1048576,MATCH(DATE(M$2,1,1),Value_Added!$A$1:$LI$1),FALSE)</f>
        <v>1889.432579</v>
      </c>
      <c r="N1566" s="368">
        <f>+VLOOKUP($E1566,Value_Added!$1:$1048576,MATCH(DATE(N$2,1,1),Value_Added!$A$1:$LI$1),FALSE)</f>
        <v>1937.8069109999999</v>
      </c>
      <c r="O1566" s="368">
        <f>+VLOOKUP($E1566,Value_Added!$1:$1048576,MATCH(DATE(O$2,1,1),Value_Added!$A$1:$LI$1),FALSE)</f>
        <v>1984.7605699999999</v>
      </c>
      <c r="P1566" s="368">
        <f>+VLOOKUP($E1566,Value_Added!$1:$1048576,MATCH(DATE(P$2,1,1),Value_Added!$A$1:$LI$1),FALSE)</f>
        <v>2027.1322740000001</v>
      </c>
      <c r="Q1566" s="368">
        <f>+VLOOKUP($E1566,Value_Added!$1:$1048576,MATCH(DATE(Q$2,1,1),Value_Added!$A$1:$LI$1),FALSE)</f>
        <v>2065.8668550000002</v>
      </c>
      <c r="R1566" s="368">
        <f>+VLOOKUP($E1566,Value_Added!$1:$1048576,MATCH(DATE(R$2,1,1),Value_Added!$A$1:$LI$1),FALSE)</f>
        <v>2100.9313729999999</v>
      </c>
      <c r="S1566" s="368">
        <f>+VLOOKUP($E1566,Value_Added!$1:$1048576,MATCH(DATE(S$2,1,1),Value_Added!$A$1:$LI$1),FALSE)</f>
        <v>2133.2585300000001</v>
      </c>
      <c r="T1566" s="368">
        <f>+VLOOKUP($E1566,Value_Added!$1:$1048576,MATCH(DATE(T$2,1,1),Value_Added!$A$1:$LI$1),FALSE)</f>
        <v>2163.935598</v>
      </c>
      <c r="U1566" s="368">
        <f>+VLOOKUP($E1566,Value_Added!$1:$1048576,MATCH(DATE(U$2,1,1),Value_Added!$A$1:$LI$1),FALSE)</f>
        <v>2194.0771140000002</v>
      </c>
      <c r="V1566" s="368">
        <f>+VLOOKUP($E1566,Value_Added!$1:$1048576,MATCH(DATE(V$2,1,1),Value_Added!$A$1:$LI$1),FALSE)</f>
        <v>2224.558896</v>
      </c>
      <c r="W1566" s="368">
        <f>+VLOOKUP($E1566,Value_Added!$1:$1048576,MATCH(DATE(W$2,1,1),Value_Added!$A$1:$LI$1),FALSE)</f>
        <v>2256.1462569999999</v>
      </c>
      <c r="X1566" s="368">
        <f>+VLOOKUP($E1566,Value_Added!$1:$1048576,MATCH(DATE(X$2,1,1),Value_Added!$A$1:$LI$1),FALSE)</f>
        <v>2289.5270620000001</v>
      </c>
      <c r="Y1566" s="368">
        <f>+VLOOKUP($E1566,Value_Added!$1:$1048576,MATCH(DATE(Y$2,1,1),Value_Added!$A$1:$LI$1),FALSE)</f>
        <v>2325.2191069999999</v>
      </c>
      <c r="Z1566" s="368">
        <f>+VLOOKUP($E1566,Value_Added!$1:$1048576,MATCH(DATE(Z$2,1,1),Value_Added!$A$1:$LI$1),FALSE)</f>
        <v>2363.4218679999999</v>
      </c>
      <c r="AA1566" s="368">
        <f>+VLOOKUP($E1566,Value_Added!$1:$1048576,MATCH(DATE(AA$2,1,1),Value_Added!$A$1:$LI$1),FALSE)</f>
        <v>2404.7289409999998</v>
      </c>
      <c r="AB1566" s="368">
        <f>+VLOOKUP($E1566,Value_Added!$1:$1048576,MATCH(DATE(AB$2,1,1),Value_Added!$A$1:$LI$1),FALSE)</f>
        <v>2449.423988</v>
      </c>
      <c r="AC1566" s="368">
        <f>+VLOOKUP($E1566,Value_Added!$1:$1048576,MATCH(DATE(AC$2,1,1),Value_Added!$A$1:$LI$1),FALSE)</f>
        <v>2497.698836</v>
      </c>
      <c r="AD1566" s="368">
        <f>+VLOOKUP($E1566,Value_Added!$1:$1048576,MATCH(DATE(AD$2,1,1),Value_Added!$A$1:$LI$1),FALSE)</f>
        <v>2549.6644700000002</v>
      </c>
      <c r="AE1566" s="368">
        <f>+VLOOKUP($E1566,Value_Added!$1:$1048576,MATCH(DATE(AE$2,1,1),Value_Added!$A$1:$LI$1),FALSE)</f>
        <v>2604.7539459999998</v>
      </c>
      <c r="AF1566" s="368">
        <f>+VLOOKUP($E1566,Value_Added!$1:$1048576,MATCH(DATE(AF$2,1,1),Value_Added!$A$1:$LI$1),FALSE)</f>
        <v>2661.4969489999999</v>
      </c>
      <c r="AG1566" s="368">
        <f>+VLOOKUP($E1566,Value_Added!$1:$1048576,MATCH(DATE(AG$2,1,1),Value_Added!$A$1:$LI$1),FALSE)</f>
        <v>2720.6520759999999</v>
      </c>
      <c r="AH1566" s="368">
        <f>+VLOOKUP($E1566,Value_Added!$1:$1048576,MATCH(DATE(AH$2,1,1),Value_Added!$A$1:$LI$1),FALSE)</f>
        <v>2782.6208670000001</v>
      </c>
      <c r="AI1566" s="368">
        <f>+VLOOKUP($E1566,Value_Added!$1:$1048576,MATCH(DATE(AI$2,1,1),Value_Added!$A$1:$LI$1),FALSE)</f>
        <v>2847.18084</v>
      </c>
      <c r="AJ1566" s="368">
        <f>+VLOOKUP($E1566,Value_Added!$1:$1048576,MATCH(DATE(AJ$2,1,1),Value_Added!$A$1:$LI$1),FALSE)</f>
        <v>2913.821277</v>
      </c>
      <c r="AK1566" s="368">
        <f>+VLOOKUP($E1566,Value_Added!$1:$1048576,MATCH(DATE(AK$2,1,1),Value_Added!$A$1:$LI$1),FALSE)</f>
        <v>2981.9825139999998</v>
      </c>
      <c r="AL1566" s="368">
        <f>+VLOOKUP($E1566,Value_Added!$1:$1048576,MATCH(DATE(AL$2,1,1),Value_Added!$A$1:$LI$1),FALSE)</f>
        <v>3051.1390459999998</v>
      </c>
      <c r="AM1566" s="368">
        <f>+VLOOKUP($E1566,Value_Added!$1:$1048576,MATCH(DATE(AM$2,1,1),Value_Added!$A$1:$LI$1),FALSE)</f>
        <v>3120.7963949999998</v>
      </c>
      <c r="AN1566" s="368">
        <f>+VLOOKUP($E1566,Value_Added!$1:$1048576,MATCH(DATE(AN$2,1,1),Value_Added!$A$1:$LI$1),FALSE)</f>
        <v>3190.4895929999998</v>
      </c>
      <c r="AO1566" s="368">
        <f>+VLOOKUP($E1566,Value_Added!$1:$1048576,MATCH(DATE(AO$2,1,1),Value_Added!$A$1:$LI$1),FALSE)</f>
        <v>3259.7784459999998</v>
      </c>
    </row>
    <row r="1567" spans="1:41" s="92" customFormat="1" ht="15" customHeight="1" x14ac:dyDescent="0.35">
      <c r="A1567" s="394"/>
      <c r="B1567" s="392"/>
      <c r="C1567" s="86" t="s">
        <v>785</v>
      </c>
      <c r="D1567" s="131"/>
      <c r="E1567" s="87" t="s">
        <v>876</v>
      </c>
      <c r="F1567" s="316">
        <f>+VLOOKUP($E1567,Value_Added!$1:$1048576,MATCH(DATE(F$2,1,1),Value_Added!$A$1:$LI$1),FALSE)</f>
        <v>48440.90092</v>
      </c>
      <c r="G1567" s="316">
        <f>+VLOOKUP($E1567,Value_Added!$1:$1048576,MATCH(DATE(G$2,1,1),Value_Added!$A$1:$LI$1),FALSE)</f>
        <v>49410.397279999997</v>
      </c>
      <c r="H1567" s="316">
        <f>+VLOOKUP($E1567,Value_Added!$1:$1048576,MATCH(DATE(H$2,1,1),Value_Added!$A$1:$LI$1),FALSE)</f>
        <v>50326.447549999997</v>
      </c>
      <c r="I1567" s="316">
        <f>+VLOOKUP($E1567,Value_Added!$1:$1048576,MATCH(DATE(I$2,1,1),Value_Added!$A$1:$LI$1),FALSE)</f>
        <v>51230.657630000002</v>
      </c>
      <c r="J1567" s="316">
        <f>+VLOOKUP($E1567,Value_Added!$1:$1048576,MATCH(DATE(J$2,1,1),Value_Added!$A$1:$LI$1),FALSE)</f>
        <v>52262.310219999999</v>
      </c>
      <c r="K1567" s="316">
        <f>+VLOOKUP($E1567,Value_Added!$1:$1048576,MATCH(DATE(K$2,1,1),Value_Added!$A$1:$LI$1),FALSE)</f>
        <v>53511.969100000002</v>
      </c>
      <c r="L1567" s="316">
        <f>+VLOOKUP($E1567,Value_Added!$1:$1048576,MATCH(DATE(L$2,1,1),Value_Added!$A$1:$LI$1),FALSE)</f>
        <v>54823.501020000003</v>
      </c>
      <c r="M1567" s="316">
        <f>+VLOOKUP($E1567,Value_Added!$1:$1048576,MATCH(DATE(M$2,1,1),Value_Added!$A$1:$LI$1),FALSE)</f>
        <v>56190.22954</v>
      </c>
      <c r="N1567" s="316">
        <f>+VLOOKUP($E1567,Value_Added!$1:$1048576,MATCH(DATE(N$2,1,1),Value_Added!$A$1:$LI$1),FALSE)</f>
        <v>57602.794849999998</v>
      </c>
      <c r="O1567" s="316">
        <f>+VLOOKUP($E1567,Value_Added!$1:$1048576,MATCH(DATE(O$2,1,1),Value_Added!$A$1:$LI$1),FALSE)</f>
        <v>58971.230009999999</v>
      </c>
      <c r="P1567" s="316">
        <f>+VLOOKUP($E1567,Value_Added!$1:$1048576,MATCH(DATE(P$2,1,1),Value_Added!$A$1:$LI$1),FALSE)</f>
        <v>60214.10658</v>
      </c>
      <c r="Q1567" s="316">
        <f>+VLOOKUP($E1567,Value_Added!$1:$1048576,MATCH(DATE(Q$2,1,1),Value_Added!$A$1:$LI$1),FALSE)</f>
        <v>61341.14746</v>
      </c>
      <c r="R1567" s="316">
        <f>+VLOOKUP($E1567,Value_Added!$1:$1048576,MATCH(DATE(R$2,1,1),Value_Added!$A$1:$LI$1),FALSE)</f>
        <v>62367.027950000003</v>
      </c>
      <c r="S1567" s="316">
        <f>+VLOOKUP($E1567,Value_Added!$1:$1048576,MATCH(DATE(S$2,1,1),Value_Added!$A$1:$LI$1),FALSE)</f>
        <v>63311.205820000003</v>
      </c>
      <c r="T1567" s="316">
        <f>+VLOOKUP($E1567,Value_Added!$1:$1048576,MATCH(DATE(T$2,1,1),Value_Added!$A$1:$LI$1),FALSE)</f>
        <v>64198.113899999997</v>
      </c>
      <c r="U1567" s="316">
        <f>+VLOOKUP($E1567,Value_Added!$1:$1048576,MATCH(DATE(U$2,1,1),Value_Added!$A$1:$LI$1),FALSE)</f>
        <v>65054.304040000003</v>
      </c>
      <c r="V1567" s="316">
        <f>+VLOOKUP($E1567,Value_Added!$1:$1048576,MATCH(DATE(V$2,1,1),Value_Added!$A$1:$LI$1),FALSE)</f>
        <v>65902.041809999995</v>
      </c>
      <c r="W1567" s="316">
        <f>+VLOOKUP($E1567,Value_Added!$1:$1048576,MATCH(DATE(W$2,1,1),Value_Added!$A$1:$LI$1),FALSE)</f>
        <v>66761.315770000001</v>
      </c>
      <c r="X1567" s="316">
        <f>+VLOOKUP($E1567,Value_Added!$1:$1048576,MATCH(DATE(X$2,1,1),Value_Added!$A$1:$LI$1),FALSE)</f>
        <v>67650.981060000006</v>
      </c>
      <c r="Y1567" s="316">
        <f>+VLOOKUP($E1567,Value_Added!$1:$1048576,MATCH(DATE(Y$2,1,1),Value_Added!$A$1:$LI$1),FALSE)</f>
        <v>68585.288320000007</v>
      </c>
      <c r="Z1567" s="316">
        <f>+VLOOKUP($E1567,Value_Added!$1:$1048576,MATCH(DATE(Z$2,1,1),Value_Added!$A$1:$LI$1),FALSE)</f>
        <v>69568.212379999997</v>
      </c>
      <c r="AA1567" s="316">
        <f>+VLOOKUP($E1567,Value_Added!$1:$1048576,MATCH(DATE(AA$2,1,1),Value_Added!$A$1:$LI$1),FALSE)</f>
        <v>70621.308529999995</v>
      </c>
      <c r="AB1567" s="316">
        <f>+VLOOKUP($E1567,Value_Added!$1:$1048576,MATCH(DATE(AB$2,1,1),Value_Added!$A$1:$LI$1),FALSE)</f>
        <v>71751.970870000005</v>
      </c>
      <c r="AC1567" s="316">
        <f>+VLOOKUP($E1567,Value_Added!$1:$1048576,MATCH(DATE(AC$2,1,1),Value_Added!$A$1:$LI$1),FALSE)</f>
        <v>72966.340689999997</v>
      </c>
      <c r="AD1567" s="316">
        <f>+VLOOKUP($E1567,Value_Added!$1:$1048576,MATCH(DATE(AD$2,1,1),Value_Added!$A$1:$LI$1),FALSE)</f>
        <v>74267.947469999999</v>
      </c>
      <c r="AE1567" s="316">
        <f>+VLOOKUP($E1567,Value_Added!$1:$1048576,MATCH(DATE(AE$2,1,1),Value_Added!$A$1:$LI$1),FALSE)</f>
        <v>75636.559689999995</v>
      </c>
      <c r="AF1567" s="316">
        <f>+VLOOKUP($E1567,Value_Added!$1:$1048576,MATCH(DATE(AF$2,1,1),Value_Added!$A$1:$LI$1),FALSE)</f>
        <v>77069.760980000006</v>
      </c>
      <c r="AG1567" s="316">
        <f>+VLOOKUP($E1567,Value_Added!$1:$1048576,MATCH(DATE(AG$2,1,1),Value_Added!$A$1:$LI$1),FALSE)</f>
        <v>78578.983370000002</v>
      </c>
      <c r="AH1567" s="316">
        <f>+VLOOKUP($E1567,Value_Added!$1:$1048576,MATCH(DATE(AH$2,1,1),Value_Added!$A$1:$LI$1),FALSE)</f>
        <v>80170.525320000001</v>
      </c>
      <c r="AI1567" s="316">
        <f>+VLOOKUP($E1567,Value_Added!$1:$1048576,MATCH(DATE(AI$2,1,1),Value_Added!$A$1:$LI$1),FALSE)</f>
        <v>81838.469240000006</v>
      </c>
      <c r="AJ1567" s="316">
        <f>+VLOOKUP($E1567,Value_Added!$1:$1048576,MATCH(DATE(AJ$2,1,1),Value_Added!$A$1:$LI$1),FALSE)</f>
        <v>83570.624349999998</v>
      </c>
      <c r="AK1567" s="316">
        <f>+VLOOKUP($E1567,Value_Added!$1:$1048576,MATCH(DATE(AK$2,1,1),Value_Added!$A$1:$LI$1),FALSE)</f>
        <v>85353.753719999993</v>
      </c>
      <c r="AL1567" s="316">
        <f>+VLOOKUP($E1567,Value_Added!$1:$1048576,MATCH(DATE(AL$2,1,1),Value_Added!$A$1:$LI$1),FALSE)</f>
        <v>87175.043189999997</v>
      </c>
      <c r="AM1567" s="316">
        <f>+VLOOKUP($E1567,Value_Added!$1:$1048576,MATCH(DATE(AM$2,1,1),Value_Added!$A$1:$LI$1),FALSE)</f>
        <v>89021.755399999995</v>
      </c>
      <c r="AN1567" s="316">
        <f>+VLOOKUP($E1567,Value_Added!$1:$1048576,MATCH(DATE(AN$2,1,1),Value_Added!$A$1:$LI$1),FALSE)</f>
        <v>90881.292170000001</v>
      </c>
      <c r="AO1567" s="316">
        <f>+VLOOKUP($E1567,Value_Added!$1:$1048576,MATCH(DATE(AO$2,1,1),Value_Added!$A$1:$LI$1),FALSE)</f>
        <v>92741.151949999999</v>
      </c>
    </row>
    <row r="1568" spans="1:41" ht="15" customHeight="1" x14ac:dyDescent="0.35">
      <c r="A1568" s="394"/>
      <c r="B1568" s="392"/>
      <c r="C1568" s="139" t="s">
        <v>602</v>
      </c>
      <c r="D1568" s="95"/>
      <c r="E1568" s="65" t="s">
        <v>877</v>
      </c>
      <c r="F1568" s="368">
        <f>+VLOOKUP($E1568,Value_Added!$1:$1048576,MATCH(DATE(F$2,1,1),Value_Added!$A$1:$LI$1),FALSE)</f>
        <v>2418.6248850000002</v>
      </c>
      <c r="G1568" s="368">
        <f>+VLOOKUP($E1568,Value_Added!$1:$1048576,MATCH(DATE(G$2,1,1),Value_Added!$A$1:$LI$1),FALSE)</f>
        <v>2460.7930820000001</v>
      </c>
      <c r="H1568" s="368">
        <f>+VLOOKUP($E1568,Value_Added!$1:$1048576,MATCH(DATE(H$2,1,1),Value_Added!$A$1:$LI$1),FALSE)</f>
        <v>2502.6651700000002</v>
      </c>
      <c r="I1568" s="368">
        <f>+VLOOKUP($E1568,Value_Added!$1:$1048576,MATCH(DATE(I$2,1,1),Value_Added!$A$1:$LI$1),FALSE)</f>
        <v>2545.2055359999999</v>
      </c>
      <c r="J1568" s="368">
        <f>+VLOOKUP($E1568,Value_Added!$1:$1048576,MATCH(DATE(J$2,1,1),Value_Added!$A$1:$LI$1),FALSE)</f>
        <v>2593.5417590000002</v>
      </c>
      <c r="K1568" s="368">
        <f>+VLOOKUP($E1568,Value_Added!$1:$1048576,MATCH(DATE(K$2,1,1),Value_Added!$A$1:$LI$1),FALSE)</f>
        <v>2651.6317330000002</v>
      </c>
      <c r="L1568" s="368">
        <f>+VLOOKUP($E1568,Value_Added!$1:$1048576,MATCH(DATE(L$2,1,1),Value_Added!$A$1:$LI$1),FALSE)</f>
        <v>2711.5311660000002</v>
      </c>
      <c r="M1568" s="368">
        <f>+VLOOKUP($E1568,Value_Added!$1:$1048576,MATCH(DATE(M$2,1,1),Value_Added!$A$1:$LI$1),FALSE)</f>
        <v>2773.2289620000001</v>
      </c>
      <c r="N1568" s="368">
        <f>+VLOOKUP($E1568,Value_Added!$1:$1048576,MATCH(DATE(N$2,1,1),Value_Added!$A$1:$LI$1),FALSE)</f>
        <v>2836.4717139999998</v>
      </c>
      <c r="O1568" s="368">
        <f>+VLOOKUP($E1568,Value_Added!$1:$1048576,MATCH(DATE(O$2,1,1),Value_Added!$A$1:$LI$1),FALSE)</f>
        <v>2897.7969450000001</v>
      </c>
      <c r="P1568" s="368">
        <f>+VLOOKUP($E1568,Value_Added!$1:$1048576,MATCH(DATE(P$2,1,1),Value_Added!$A$1:$LI$1),FALSE)</f>
        <v>2953.9342099999999</v>
      </c>
      <c r="Q1568" s="368">
        <f>+VLOOKUP($E1568,Value_Added!$1:$1048576,MATCH(DATE(Q$2,1,1),Value_Added!$A$1:$LI$1),FALSE)</f>
        <v>3004.8661649999999</v>
      </c>
      <c r="R1568" s="368">
        <f>+VLOOKUP($E1568,Value_Added!$1:$1048576,MATCH(DATE(R$2,1,1),Value_Added!$A$1:$LI$1),FALSE)</f>
        <v>3051.3168390000001</v>
      </c>
      <c r="S1568" s="368">
        <f>+VLOOKUP($E1568,Value_Added!$1:$1048576,MATCH(DATE(S$2,1,1),Value_Added!$A$1:$LI$1),FALSE)</f>
        <v>3094.1603789999999</v>
      </c>
      <c r="T1568" s="368">
        <f>+VLOOKUP($E1568,Value_Added!$1:$1048576,MATCH(DATE(T$2,1,1),Value_Added!$A$1:$LI$1),FALSE)</f>
        <v>3134.4715110000002</v>
      </c>
      <c r="U1568" s="368">
        <f>+VLOOKUP($E1568,Value_Added!$1:$1048576,MATCH(DATE(U$2,1,1),Value_Added!$A$1:$LI$1),FALSE)</f>
        <v>3173.4219469999998</v>
      </c>
      <c r="V1568" s="368">
        <f>+VLOOKUP($E1568,Value_Added!$1:$1048576,MATCH(DATE(V$2,1,1),Value_Added!$A$1:$LI$1),FALSE)</f>
        <v>3212.0277529999998</v>
      </c>
      <c r="W1568" s="368">
        <f>+VLOOKUP($E1568,Value_Added!$1:$1048576,MATCH(DATE(W$2,1,1),Value_Added!$A$1:$LI$1),FALSE)</f>
        <v>3251.1771159999998</v>
      </c>
      <c r="X1568" s="368">
        <f>+VLOOKUP($E1568,Value_Added!$1:$1048576,MATCH(DATE(X$2,1,1),Value_Added!$A$1:$LI$1),FALSE)</f>
        <v>3291.700049</v>
      </c>
      <c r="Y1568" s="368">
        <f>+VLOOKUP($E1568,Value_Added!$1:$1048576,MATCH(DATE(Y$2,1,1),Value_Added!$A$1:$LI$1),FALSE)</f>
        <v>3334.2298649999998</v>
      </c>
      <c r="Z1568" s="368">
        <f>+VLOOKUP($E1568,Value_Added!$1:$1048576,MATCH(DATE(Z$2,1,1),Value_Added!$A$1:$LI$1),FALSE)</f>
        <v>3378.9172349999999</v>
      </c>
      <c r="AA1568" s="368">
        <f>+VLOOKUP($E1568,Value_Added!$1:$1048576,MATCH(DATE(AA$2,1,1),Value_Added!$A$1:$LI$1),FALSE)</f>
        <v>3426.722741</v>
      </c>
      <c r="AB1568" s="368">
        <f>+VLOOKUP($E1568,Value_Added!$1:$1048576,MATCH(DATE(AB$2,1,1),Value_Added!$A$1:$LI$1),FALSE)</f>
        <v>3477.9466160000002</v>
      </c>
      <c r="AC1568" s="368">
        <f>+VLOOKUP($E1568,Value_Added!$1:$1048576,MATCH(DATE(AC$2,1,1),Value_Added!$A$1:$LI$1),FALSE)</f>
        <v>3532.8464049999998</v>
      </c>
      <c r="AD1568" s="368">
        <f>+VLOOKUP($E1568,Value_Added!$1:$1048576,MATCH(DATE(AD$2,1,1),Value_Added!$A$1:$LI$1),FALSE)</f>
        <v>3591.5681009999998</v>
      </c>
      <c r="AE1568" s="368">
        <f>+VLOOKUP($E1568,Value_Added!$1:$1048576,MATCH(DATE(AE$2,1,1),Value_Added!$A$1:$LI$1),FALSE)</f>
        <v>3653.1584440000001</v>
      </c>
      <c r="AF1568" s="368">
        <f>+VLOOKUP($E1568,Value_Added!$1:$1048576,MATCH(DATE(AF$2,1,1),Value_Added!$A$1:$LI$1),FALSE)</f>
        <v>3717.0512100000001</v>
      </c>
      <c r="AG1568" s="368">
        <f>+VLOOKUP($E1568,Value_Added!$1:$1048576,MATCH(DATE(AG$2,1,1),Value_Added!$A$1:$LI$1),FALSE)</f>
        <v>3783.9940539999998</v>
      </c>
      <c r="AH1568" s="368">
        <f>+VLOOKUP($E1568,Value_Added!$1:$1048576,MATCH(DATE(AH$2,1,1),Value_Added!$A$1:$LI$1),FALSE)</f>
        <v>3854.337364</v>
      </c>
      <c r="AI1568" s="368">
        <f>+VLOOKUP($E1568,Value_Added!$1:$1048576,MATCH(DATE(AI$2,1,1),Value_Added!$A$1:$LI$1),FALSE)</f>
        <v>3927.864176</v>
      </c>
      <c r="AJ1568" s="368">
        <f>+VLOOKUP($E1568,Value_Added!$1:$1048576,MATCH(DATE(AJ$2,1,1),Value_Added!$A$1:$LI$1),FALSE)</f>
        <v>4004.0616110000001</v>
      </c>
      <c r="AK1568" s="368">
        <f>+VLOOKUP($E1568,Value_Added!$1:$1048576,MATCH(DATE(AK$2,1,1),Value_Added!$A$1:$LI$1),FALSE)</f>
        <v>4082.3533750000001</v>
      </c>
      <c r="AL1568" s="368">
        <f>+VLOOKUP($E1568,Value_Added!$1:$1048576,MATCH(DATE(AL$2,1,1),Value_Added!$A$1:$LI$1),FALSE)</f>
        <v>4162.1764590000002</v>
      </c>
      <c r="AM1568" s="368">
        <f>+VLOOKUP($E1568,Value_Added!$1:$1048576,MATCH(DATE(AM$2,1,1),Value_Added!$A$1:$LI$1),FALSE)</f>
        <v>4242.9754650000004</v>
      </c>
      <c r="AN1568" s="368">
        <f>+VLOOKUP($E1568,Value_Added!$1:$1048576,MATCH(DATE(AN$2,1,1),Value_Added!$A$1:$LI$1),FALSE)</f>
        <v>4324.2062239999996</v>
      </c>
      <c r="AO1568" s="368">
        <f>+VLOOKUP($E1568,Value_Added!$1:$1048576,MATCH(DATE(AO$2,1,1),Value_Added!$A$1:$LI$1),FALSE)</f>
        <v>4405.3344559999996</v>
      </c>
    </row>
    <row r="1569" spans="1:41" ht="15" customHeight="1" x14ac:dyDescent="0.35">
      <c r="A1569" s="394"/>
      <c r="B1569" s="392"/>
      <c r="C1569" s="139" t="s">
        <v>603</v>
      </c>
      <c r="D1569" s="95"/>
      <c r="E1569" s="65" t="s">
        <v>878</v>
      </c>
      <c r="F1569" s="368">
        <f>+VLOOKUP($E1569,Value_Added!$1:$1048576,MATCH(DATE(F$2,1,1),Value_Added!$A$1:$LI$1),FALSE)</f>
        <v>34461.841740000003</v>
      </c>
      <c r="G1569" s="368">
        <f>+VLOOKUP($E1569,Value_Added!$1:$1048576,MATCH(DATE(G$2,1,1),Value_Added!$A$1:$LI$1),FALSE)</f>
        <v>35052.103909999998</v>
      </c>
      <c r="H1569" s="368">
        <f>+VLOOKUP($E1569,Value_Added!$1:$1048576,MATCH(DATE(H$2,1,1),Value_Added!$A$1:$LI$1),FALSE)</f>
        <v>35643.859929999999</v>
      </c>
      <c r="I1569" s="368">
        <f>+VLOOKUP($E1569,Value_Added!$1:$1048576,MATCH(DATE(I$2,1,1),Value_Added!$A$1:$LI$1),FALSE)</f>
        <v>36239.492409999999</v>
      </c>
      <c r="J1569" s="368">
        <f>+VLOOKUP($E1569,Value_Added!$1:$1048576,MATCH(DATE(J$2,1,1),Value_Added!$A$1:$LI$1),FALSE)</f>
        <v>36912.232649999998</v>
      </c>
      <c r="K1569" s="368">
        <f>+VLOOKUP($E1569,Value_Added!$1:$1048576,MATCH(DATE(K$2,1,1),Value_Added!$A$1:$LI$1),FALSE)</f>
        <v>37728.445010000003</v>
      </c>
      <c r="L1569" s="368">
        <f>+VLOOKUP($E1569,Value_Added!$1:$1048576,MATCH(DATE(L$2,1,1),Value_Added!$A$1:$LI$1),FALSE)</f>
        <v>38577.695630000002</v>
      </c>
      <c r="M1569" s="368">
        <f>+VLOOKUP($E1569,Value_Added!$1:$1048576,MATCH(DATE(M$2,1,1),Value_Added!$A$1:$LI$1),FALSE)</f>
        <v>39454.767540000001</v>
      </c>
      <c r="N1569" s="368">
        <f>+VLOOKUP($E1569,Value_Added!$1:$1048576,MATCH(DATE(N$2,1,1),Value_Added!$A$1:$LI$1),FALSE)</f>
        <v>40354.70493</v>
      </c>
      <c r="O1569" s="368">
        <f>+VLOOKUP($E1569,Value_Added!$1:$1048576,MATCH(DATE(O$2,1,1),Value_Added!$A$1:$LI$1),FALSE)</f>
        <v>41229.403639999997</v>
      </c>
      <c r="P1569" s="368">
        <f>+VLOOKUP($E1569,Value_Added!$1:$1048576,MATCH(DATE(P$2,1,1),Value_Added!$A$1:$LI$1),FALSE)</f>
        <v>42031.634769999997</v>
      </c>
      <c r="Q1569" s="368">
        <f>+VLOOKUP($E1569,Value_Added!$1:$1048576,MATCH(DATE(Q$2,1,1),Value_Added!$A$1:$LI$1),FALSE)</f>
        <v>42758.624069999998</v>
      </c>
      <c r="R1569" s="368">
        <f>+VLOOKUP($E1569,Value_Added!$1:$1048576,MATCH(DATE(R$2,1,1),Value_Added!$A$1:$LI$1),FALSE)</f>
        <v>43419.530140000003</v>
      </c>
      <c r="S1569" s="368">
        <f>+VLOOKUP($E1569,Value_Added!$1:$1048576,MATCH(DATE(S$2,1,1),Value_Added!$A$1:$LI$1),FALSE)</f>
        <v>44026.562080000003</v>
      </c>
      <c r="T1569" s="368">
        <f>+VLOOKUP($E1569,Value_Added!$1:$1048576,MATCH(DATE(T$2,1,1),Value_Added!$A$1:$LI$1),FALSE)</f>
        <v>44595.114200000004</v>
      </c>
      <c r="U1569" s="368">
        <f>+VLOOKUP($E1569,Value_Added!$1:$1048576,MATCH(DATE(U$2,1,1),Value_Added!$A$1:$LI$1),FALSE)</f>
        <v>45142.159140000003</v>
      </c>
      <c r="V1569" s="368">
        <f>+VLOOKUP($E1569,Value_Added!$1:$1048576,MATCH(DATE(V$2,1,1),Value_Added!$A$1:$LI$1),FALSE)</f>
        <v>45682.583050000001</v>
      </c>
      <c r="W1569" s="368">
        <f>+VLOOKUP($E1569,Value_Added!$1:$1048576,MATCH(DATE(W$2,1,1),Value_Added!$A$1:$LI$1),FALSE)</f>
        <v>46229.408389999997</v>
      </c>
      <c r="X1569" s="368">
        <f>+VLOOKUP($E1569,Value_Added!$1:$1048576,MATCH(DATE(X$2,1,1),Value_Added!$A$1:$LI$1),FALSE)</f>
        <v>46794.802559999996</v>
      </c>
      <c r="Y1569" s="368">
        <f>+VLOOKUP($E1569,Value_Added!$1:$1048576,MATCH(DATE(Y$2,1,1),Value_Added!$A$1:$LI$1),FALSE)</f>
        <v>47388.22666</v>
      </c>
      <c r="Z1569" s="368">
        <f>+VLOOKUP($E1569,Value_Added!$1:$1048576,MATCH(DATE(Z$2,1,1),Value_Added!$A$1:$LI$1),FALSE)</f>
        <v>48012.488530000002</v>
      </c>
      <c r="AA1569" s="368">
        <f>+VLOOKUP($E1569,Value_Added!$1:$1048576,MATCH(DATE(AA$2,1,1),Value_Added!$A$1:$LI$1),FALSE)</f>
        <v>48681.094069999999</v>
      </c>
      <c r="AB1569" s="368">
        <f>+VLOOKUP($E1569,Value_Added!$1:$1048576,MATCH(DATE(AB$2,1,1),Value_Added!$A$1:$LI$1),FALSE)</f>
        <v>49398.874409999997</v>
      </c>
      <c r="AC1569" s="368">
        <f>+VLOOKUP($E1569,Value_Added!$1:$1048576,MATCH(DATE(AC$2,1,1),Value_Added!$A$1:$LI$1),FALSE)</f>
        <v>50169.795359999996</v>
      </c>
      <c r="AD1569" s="368">
        <f>+VLOOKUP($E1569,Value_Added!$1:$1048576,MATCH(DATE(AD$2,1,1),Value_Added!$A$1:$LI$1),FALSE)</f>
        <v>50996.248350000002</v>
      </c>
      <c r="AE1569" s="368">
        <f>+VLOOKUP($E1569,Value_Added!$1:$1048576,MATCH(DATE(AE$2,1,1),Value_Added!$A$1:$LI$1),FALSE)</f>
        <v>51865.663039999999</v>
      </c>
      <c r="AF1569" s="368">
        <f>+VLOOKUP($E1569,Value_Added!$1:$1048576,MATCH(DATE(AF$2,1,1),Value_Added!$A$1:$LI$1),FALSE)</f>
        <v>52769.833760000001</v>
      </c>
      <c r="AG1569" s="368">
        <f>+VLOOKUP($E1569,Value_Added!$1:$1048576,MATCH(DATE(AG$2,1,1),Value_Added!$A$1:$LI$1),FALSE)</f>
        <v>53718.441250000003</v>
      </c>
      <c r="AH1569" s="368">
        <f>+VLOOKUP($E1569,Value_Added!$1:$1048576,MATCH(DATE(AH$2,1,1),Value_Added!$A$1:$LI$1),FALSE)</f>
        <v>54716.459730000002</v>
      </c>
      <c r="AI1569" s="368">
        <f>+VLOOKUP($E1569,Value_Added!$1:$1048576,MATCH(DATE(AI$2,1,1),Value_Added!$A$1:$LI$1),FALSE)</f>
        <v>55760.968970000002</v>
      </c>
      <c r="AJ1569" s="368">
        <f>+VLOOKUP($E1569,Value_Added!$1:$1048576,MATCH(DATE(AJ$2,1,1),Value_Added!$A$1:$LI$1),FALSE)</f>
        <v>56844.645409999997</v>
      </c>
      <c r="AK1569" s="368">
        <f>+VLOOKUP($E1569,Value_Added!$1:$1048576,MATCH(DATE(AK$2,1,1),Value_Added!$A$1:$LI$1),FALSE)</f>
        <v>57959.055590000004</v>
      </c>
      <c r="AL1569" s="368">
        <f>+VLOOKUP($E1569,Value_Added!$1:$1048576,MATCH(DATE(AL$2,1,1),Value_Added!$A$1:$LI$1),FALSE)</f>
        <v>59095.87285</v>
      </c>
      <c r="AM1569" s="368">
        <f>+VLOOKUP($E1569,Value_Added!$1:$1048576,MATCH(DATE(AM$2,1,1),Value_Added!$A$1:$LI$1),FALSE)</f>
        <v>60246.886299999998</v>
      </c>
      <c r="AN1569" s="368">
        <f>+VLOOKUP($E1569,Value_Added!$1:$1048576,MATCH(DATE(AN$2,1,1),Value_Added!$A$1:$LI$1),FALSE)</f>
        <v>61404.065219999997</v>
      </c>
      <c r="AO1569" s="368">
        <f>+VLOOKUP($E1569,Value_Added!$1:$1048576,MATCH(DATE(AO$2,1,1),Value_Added!$A$1:$LI$1),FALSE)</f>
        <v>62559.547310000002</v>
      </c>
    </row>
    <row r="1570" spans="1:41" ht="15" customHeight="1" x14ac:dyDescent="0.35">
      <c r="A1570" s="394"/>
      <c r="B1570" s="392"/>
      <c r="C1570" s="139" t="s">
        <v>604</v>
      </c>
      <c r="D1570" s="95"/>
      <c r="E1570" s="65" t="s">
        <v>879</v>
      </c>
      <c r="F1570" s="368">
        <f>+VLOOKUP($E1570,Value_Added!$1:$1048576,MATCH(DATE(F$2,1,1),Value_Added!$A$1:$LI$1),FALSE)</f>
        <v>1944.808188</v>
      </c>
      <c r="G1570" s="368">
        <f>+VLOOKUP($E1570,Value_Added!$1:$1048576,MATCH(DATE(G$2,1,1),Value_Added!$A$1:$LI$1),FALSE)</f>
        <v>2046.672849</v>
      </c>
      <c r="H1570" s="368">
        <f>+VLOOKUP($E1570,Value_Added!$1:$1048576,MATCH(DATE(H$2,1,1),Value_Added!$A$1:$LI$1),FALSE)</f>
        <v>2113.125188</v>
      </c>
      <c r="I1570" s="368">
        <f>+VLOOKUP($E1570,Value_Added!$1:$1048576,MATCH(DATE(I$2,1,1),Value_Added!$A$1:$LI$1),FALSE)</f>
        <v>2178.9332159999999</v>
      </c>
      <c r="J1570" s="368">
        <f>+VLOOKUP($E1570,Value_Added!$1:$1048576,MATCH(DATE(J$2,1,1),Value_Added!$A$1:$LI$1),FALSE)</f>
        <v>2250.2739270000002</v>
      </c>
      <c r="K1570" s="368">
        <f>+VLOOKUP($E1570,Value_Added!$1:$1048576,MATCH(DATE(K$2,1,1),Value_Added!$A$1:$LI$1),FALSE)</f>
        <v>2325.4996590000001</v>
      </c>
      <c r="L1570" s="368">
        <f>+VLOOKUP($E1570,Value_Added!$1:$1048576,MATCH(DATE(L$2,1,1),Value_Added!$A$1:$LI$1),FALSE)</f>
        <v>2402.441421</v>
      </c>
      <c r="M1570" s="368">
        <f>+VLOOKUP($E1570,Value_Added!$1:$1048576,MATCH(DATE(M$2,1,1),Value_Added!$A$1:$LI$1),FALSE)</f>
        <v>2481.1645779999999</v>
      </c>
      <c r="N1570" s="368">
        <f>+VLOOKUP($E1570,Value_Added!$1:$1048576,MATCH(DATE(N$2,1,1),Value_Added!$A$1:$LI$1),FALSE)</f>
        <v>2561.7092910000001</v>
      </c>
      <c r="O1570" s="368">
        <f>+VLOOKUP($E1570,Value_Added!$1:$1048576,MATCH(DATE(O$2,1,1),Value_Added!$A$1:$LI$1),FALSE)</f>
        <v>2632.1432479999999</v>
      </c>
      <c r="P1570" s="368">
        <f>+VLOOKUP($E1570,Value_Added!$1:$1048576,MATCH(DATE(P$2,1,1),Value_Added!$A$1:$LI$1),FALSE)</f>
        <v>2685.411462</v>
      </c>
      <c r="Q1570" s="368">
        <f>+VLOOKUP($E1570,Value_Added!$1:$1048576,MATCH(DATE(Q$2,1,1),Value_Added!$A$1:$LI$1),FALSE)</f>
        <v>2733.3622599999999</v>
      </c>
      <c r="R1570" s="368">
        <f>+VLOOKUP($E1570,Value_Added!$1:$1048576,MATCH(DATE(R$2,1,1),Value_Added!$A$1:$LI$1),FALSE)</f>
        <v>2777.5206039999998</v>
      </c>
      <c r="S1570" s="368">
        <f>+VLOOKUP($E1570,Value_Added!$1:$1048576,MATCH(DATE(S$2,1,1),Value_Added!$A$1:$LI$1),FALSE)</f>
        <v>2819.998513</v>
      </c>
      <c r="T1570" s="368">
        <f>+VLOOKUP($E1570,Value_Added!$1:$1048576,MATCH(DATE(T$2,1,1),Value_Added!$A$1:$LI$1),FALSE)</f>
        <v>2863.0375829999998</v>
      </c>
      <c r="U1570" s="368">
        <f>+VLOOKUP($E1570,Value_Added!$1:$1048576,MATCH(DATE(U$2,1,1),Value_Added!$A$1:$LI$1),FALSE)</f>
        <v>2908.4812879999999</v>
      </c>
      <c r="V1570" s="368">
        <f>+VLOOKUP($E1570,Value_Added!$1:$1048576,MATCH(DATE(V$2,1,1),Value_Added!$A$1:$LI$1),FALSE)</f>
        <v>2957.020505</v>
      </c>
      <c r="W1570" s="368">
        <f>+VLOOKUP($E1570,Value_Added!$1:$1048576,MATCH(DATE(W$2,1,1),Value_Added!$A$1:$LI$1),FALSE)</f>
        <v>3009.3519030000002</v>
      </c>
      <c r="X1570" s="368">
        <f>+VLOOKUP($E1570,Value_Added!$1:$1048576,MATCH(DATE(X$2,1,1),Value_Added!$A$1:$LI$1),FALSE)</f>
        <v>3066.232567</v>
      </c>
      <c r="Y1570" s="368">
        <f>+VLOOKUP($E1570,Value_Added!$1:$1048576,MATCH(DATE(Y$2,1,1),Value_Added!$A$1:$LI$1),FALSE)</f>
        <v>3127.8820329999999</v>
      </c>
      <c r="Z1570" s="368">
        <f>+VLOOKUP($E1570,Value_Added!$1:$1048576,MATCH(DATE(Z$2,1,1),Value_Added!$A$1:$LI$1),FALSE)</f>
        <v>3194.4832900000001</v>
      </c>
      <c r="AA1570" s="368">
        <f>+VLOOKUP($E1570,Value_Added!$1:$1048576,MATCH(DATE(AA$2,1,1),Value_Added!$A$1:$LI$1),FALSE)</f>
        <v>3266.1031109999999</v>
      </c>
      <c r="AB1570" s="368">
        <f>+VLOOKUP($E1570,Value_Added!$1:$1048576,MATCH(DATE(AB$2,1,1),Value_Added!$A$1:$LI$1),FALSE)</f>
        <v>3343.0242880000001</v>
      </c>
      <c r="AC1570" s="368">
        <f>+VLOOKUP($E1570,Value_Added!$1:$1048576,MATCH(DATE(AC$2,1,1),Value_Added!$A$1:$LI$1),FALSE)</f>
        <v>3425.158531</v>
      </c>
      <c r="AD1570" s="368">
        <f>+VLOOKUP($E1570,Value_Added!$1:$1048576,MATCH(DATE(AD$2,1,1),Value_Added!$A$1:$LI$1),FALSE)</f>
        <v>3512.2118</v>
      </c>
      <c r="AE1570" s="368">
        <f>+VLOOKUP($E1570,Value_Added!$1:$1048576,MATCH(DATE(AE$2,1,1),Value_Added!$A$1:$LI$1),FALSE)</f>
        <v>3603.878256</v>
      </c>
      <c r="AF1570" s="368">
        <f>+VLOOKUP($E1570,Value_Added!$1:$1048576,MATCH(DATE(AF$2,1,1),Value_Added!$A$1:$LI$1),FALSE)</f>
        <v>3700.2528809999999</v>
      </c>
      <c r="AG1570" s="368">
        <f>+VLOOKUP($E1570,Value_Added!$1:$1048576,MATCH(DATE(AG$2,1,1),Value_Added!$A$1:$LI$1),FALSE)</f>
        <v>3801.5498950000001</v>
      </c>
      <c r="AH1570" s="368">
        <f>+VLOOKUP($E1570,Value_Added!$1:$1048576,MATCH(DATE(AH$2,1,1),Value_Added!$A$1:$LI$1),FALSE)</f>
        <v>3907.5077769999998</v>
      </c>
      <c r="AI1570" s="368">
        <f>+VLOOKUP($E1570,Value_Added!$1:$1048576,MATCH(DATE(AI$2,1,1),Value_Added!$A$1:$LI$1),FALSE)</f>
        <v>4016.6695530000002</v>
      </c>
      <c r="AJ1570" s="368">
        <f>+VLOOKUP($E1570,Value_Added!$1:$1048576,MATCH(DATE(AJ$2,1,1),Value_Added!$A$1:$LI$1),FALSE)</f>
        <v>4127.6632890000001</v>
      </c>
      <c r="AK1570" s="368">
        <f>+VLOOKUP($E1570,Value_Added!$1:$1048576,MATCH(DATE(AK$2,1,1),Value_Added!$A$1:$LI$1),FALSE)</f>
        <v>4239.6152300000003</v>
      </c>
      <c r="AL1570" s="368">
        <f>+VLOOKUP($E1570,Value_Added!$1:$1048576,MATCH(DATE(AL$2,1,1),Value_Added!$A$1:$LI$1),FALSE)</f>
        <v>4351.9502920000004</v>
      </c>
      <c r="AM1570" s="368">
        <f>+VLOOKUP($E1570,Value_Added!$1:$1048576,MATCH(DATE(AM$2,1,1),Value_Added!$A$1:$LI$1),FALSE)</f>
        <v>4464.1508869999998</v>
      </c>
      <c r="AN1570" s="368">
        <f>+VLOOKUP($E1570,Value_Added!$1:$1048576,MATCH(DATE(AN$2,1,1),Value_Added!$A$1:$LI$1),FALSE)</f>
        <v>4575.7411739999998</v>
      </c>
      <c r="AO1570" s="368">
        <f>+VLOOKUP($E1570,Value_Added!$1:$1048576,MATCH(DATE(AO$2,1,1),Value_Added!$A$1:$LI$1),FALSE)</f>
        <v>4686.2711799999997</v>
      </c>
    </row>
    <row r="1571" spans="1:41" ht="15" customHeight="1" x14ac:dyDescent="0.35">
      <c r="A1571" s="394"/>
      <c r="B1571" s="392"/>
      <c r="C1571" s="139" t="s">
        <v>605</v>
      </c>
      <c r="D1571" s="95"/>
      <c r="E1571" s="65" t="s">
        <v>880</v>
      </c>
      <c r="F1571" s="368">
        <f>+VLOOKUP($E1571,Value_Added!$1:$1048576,MATCH(DATE(F$2,1,1),Value_Added!$A$1:$LI$1),FALSE)</f>
        <v>9615.6261040000009</v>
      </c>
      <c r="G1571" s="368">
        <f>+VLOOKUP($E1571,Value_Added!$1:$1048576,MATCH(DATE(G$2,1,1),Value_Added!$A$1:$LI$1),FALSE)</f>
        <v>9850.8274459999993</v>
      </c>
      <c r="H1571" s="368">
        <f>+VLOOKUP($E1571,Value_Added!$1:$1048576,MATCH(DATE(H$2,1,1),Value_Added!$A$1:$LI$1),FALSE)</f>
        <v>10066.797259999999</v>
      </c>
      <c r="I1571" s="368">
        <f>+VLOOKUP($E1571,Value_Added!$1:$1048576,MATCH(DATE(I$2,1,1),Value_Added!$A$1:$LI$1),FALSE)</f>
        <v>10267.026470000001</v>
      </c>
      <c r="J1571" s="368">
        <f>+VLOOKUP($E1571,Value_Added!$1:$1048576,MATCH(DATE(J$2,1,1),Value_Added!$A$1:$LI$1),FALSE)</f>
        <v>10506.26188</v>
      </c>
      <c r="K1571" s="368">
        <f>+VLOOKUP($E1571,Value_Added!$1:$1048576,MATCH(DATE(K$2,1,1),Value_Added!$A$1:$LI$1),FALSE)</f>
        <v>10806.3927</v>
      </c>
      <c r="L1571" s="368">
        <f>+VLOOKUP($E1571,Value_Added!$1:$1048576,MATCH(DATE(L$2,1,1),Value_Added!$A$1:$LI$1),FALSE)</f>
        <v>11131.8328</v>
      </c>
      <c r="M1571" s="368">
        <f>+VLOOKUP($E1571,Value_Added!$1:$1048576,MATCH(DATE(M$2,1,1),Value_Added!$A$1:$LI$1),FALSE)</f>
        <v>11481.06846</v>
      </c>
      <c r="N1571" s="368">
        <f>+VLOOKUP($E1571,Value_Added!$1:$1048576,MATCH(DATE(N$2,1,1),Value_Added!$A$1:$LI$1),FALSE)</f>
        <v>11849.90892</v>
      </c>
      <c r="O1571" s="368">
        <f>+VLOOKUP($E1571,Value_Added!$1:$1048576,MATCH(DATE(O$2,1,1),Value_Added!$A$1:$LI$1),FALSE)</f>
        <v>12211.88618</v>
      </c>
      <c r="P1571" s="368">
        <f>+VLOOKUP($E1571,Value_Added!$1:$1048576,MATCH(DATE(P$2,1,1),Value_Added!$A$1:$LI$1),FALSE)</f>
        <v>12543.126130000001</v>
      </c>
      <c r="Q1571" s="368">
        <f>+VLOOKUP($E1571,Value_Added!$1:$1048576,MATCH(DATE(Q$2,1,1),Value_Added!$A$1:$LI$1),FALSE)</f>
        <v>12844.294959999999</v>
      </c>
      <c r="R1571" s="368">
        <f>+VLOOKUP($E1571,Value_Added!$1:$1048576,MATCH(DATE(R$2,1,1),Value_Added!$A$1:$LI$1),FALSE)</f>
        <v>13118.66036</v>
      </c>
      <c r="S1571" s="368">
        <f>+VLOOKUP($E1571,Value_Added!$1:$1048576,MATCH(DATE(S$2,1,1),Value_Added!$A$1:$LI$1),FALSE)</f>
        <v>13370.484850000001</v>
      </c>
      <c r="T1571" s="368">
        <f>+VLOOKUP($E1571,Value_Added!$1:$1048576,MATCH(DATE(T$2,1,1),Value_Added!$A$1:$LI$1),FALSE)</f>
        <v>13605.490599999999</v>
      </c>
      <c r="U1571" s="368">
        <f>+VLOOKUP($E1571,Value_Added!$1:$1048576,MATCH(DATE(U$2,1,1),Value_Added!$A$1:$LI$1),FALSE)</f>
        <v>13830.241669999999</v>
      </c>
      <c r="V1571" s="368">
        <f>+VLOOKUP($E1571,Value_Added!$1:$1048576,MATCH(DATE(V$2,1,1),Value_Added!$A$1:$LI$1),FALSE)</f>
        <v>14050.41051</v>
      </c>
      <c r="W1571" s="368">
        <f>+VLOOKUP($E1571,Value_Added!$1:$1048576,MATCH(DATE(W$2,1,1),Value_Added!$A$1:$LI$1),FALSE)</f>
        <v>14271.378360000001</v>
      </c>
      <c r="X1571" s="368">
        <f>+VLOOKUP($E1571,Value_Added!$1:$1048576,MATCH(DATE(X$2,1,1),Value_Added!$A$1:$LI$1),FALSE)</f>
        <v>14498.24589</v>
      </c>
      <c r="Y1571" s="368">
        <f>+VLOOKUP($E1571,Value_Added!$1:$1048576,MATCH(DATE(Y$2,1,1),Value_Added!$A$1:$LI$1),FALSE)</f>
        <v>14734.94976</v>
      </c>
      <c r="Z1571" s="368">
        <f>+VLOOKUP($E1571,Value_Added!$1:$1048576,MATCH(DATE(Z$2,1,1),Value_Added!$A$1:$LI$1),FALSE)</f>
        <v>14982.323329999999</v>
      </c>
      <c r="AA1571" s="368">
        <f>+VLOOKUP($E1571,Value_Added!$1:$1048576,MATCH(DATE(AA$2,1,1),Value_Added!$A$1:$LI$1),FALSE)</f>
        <v>15247.38862</v>
      </c>
      <c r="AB1571" s="368">
        <f>+VLOOKUP($E1571,Value_Added!$1:$1048576,MATCH(DATE(AB$2,1,1),Value_Added!$A$1:$LI$1),FALSE)</f>
        <v>15532.12556</v>
      </c>
      <c r="AC1571" s="368">
        <f>+VLOOKUP($E1571,Value_Added!$1:$1048576,MATCH(DATE(AC$2,1,1),Value_Added!$A$1:$LI$1),FALSE)</f>
        <v>15838.54039</v>
      </c>
      <c r="AD1571" s="368">
        <f>+VLOOKUP($E1571,Value_Added!$1:$1048576,MATCH(DATE(AD$2,1,1),Value_Added!$A$1:$LI$1),FALSE)</f>
        <v>16167.91921</v>
      </c>
      <c r="AE1571" s="368">
        <f>+VLOOKUP($E1571,Value_Added!$1:$1048576,MATCH(DATE(AE$2,1,1),Value_Added!$A$1:$LI$1),FALSE)</f>
        <v>16513.859949999998</v>
      </c>
      <c r="AF1571" s="368">
        <f>+VLOOKUP($E1571,Value_Added!$1:$1048576,MATCH(DATE(AF$2,1,1),Value_Added!$A$1:$LI$1),FALSE)</f>
        <v>16882.62313</v>
      </c>
      <c r="AG1571" s="368">
        <f>+VLOOKUP($E1571,Value_Added!$1:$1048576,MATCH(DATE(AG$2,1,1),Value_Added!$A$1:$LI$1),FALSE)</f>
        <v>17274.998169999999</v>
      </c>
      <c r="AH1571" s="368">
        <f>+VLOOKUP($E1571,Value_Added!$1:$1048576,MATCH(DATE(AH$2,1,1),Value_Added!$A$1:$LI$1),FALSE)</f>
        <v>17692.220450000001</v>
      </c>
      <c r="AI1571" s="368">
        <f>+VLOOKUP($E1571,Value_Added!$1:$1048576,MATCH(DATE(AI$2,1,1),Value_Added!$A$1:$LI$1),FALSE)</f>
        <v>18132.966540000001</v>
      </c>
      <c r="AJ1571" s="368">
        <f>+VLOOKUP($E1571,Value_Added!$1:$1048576,MATCH(DATE(AJ$2,1,1),Value_Added!$A$1:$LI$1),FALSE)</f>
        <v>18594.25404</v>
      </c>
      <c r="AK1571" s="368">
        <f>+VLOOKUP($E1571,Value_Added!$1:$1048576,MATCH(DATE(AK$2,1,1),Value_Added!$A$1:$LI$1),FALSE)</f>
        <v>19072.729520000001</v>
      </c>
      <c r="AL1571" s="368">
        <f>+VLOOKUP($E1571,Value_Added!$1:$1048576,MATCH(DATE(AL$2,1,1),Value_Added!$A$1:$LI$1),FALSE)</f>
        <v>19565.043590000001</v>
      </c>
      <c r="AM1571" s="368">
        <f>+VLOOKUP($E1571,Value_Added!$1:$1048576,MATCH(DATE(AM$2,1,1),Value_Added!$A$1:$LI$1),FALSE)</f>
        <v>20067.742740000002</v>
      </c>
      <c r="AN1571" s="368">
        <f>+VLOOKUP($E1571,Value_Added!$1:$1048576,MATCH(DATE(AN$2,1,1),Value_Added!$A$1:$LI$1),FALSE)</f>
        <v>20577.279549999999</v>
      </c>
      <c r="AO1571" s="368">
        <f>+VLOOKUP($E1571,Value_Added!$1:$1048576,MATCH(DATE(AO$2,1,1),Value_Added!$A$1:$LI$1),FALSE)</f>
        <v>21089.99901</v>
      </c>
    </row>
    <row r="1572" spans="1:41" s="92" customFormat="1" ht="15" customHeight="1" x14ac:dyDescent="0.35">
      <c r="A1572" s="394"/>
      <c r="B1572" s="392"/>
      <c r="C1572" s="86" t="s">
        <v>786</v>
      </c>
      <c r="D1572" s="131"/>
      <c r="E1572" s="87" t="s">
        <v>881</v>
      </c>
      <c r="F1572" s="316">
        <f>+VLOOKUP($E1572,Value_Added!$1:$1048576,MATCH(DATE(F$2,1,1),Value_Added!$A$1:$LI$1),FALSE)</f>
        <v>1510701.8559999999</v>
      </c>
      <c r="G1572" s="316">
        <f>+VLOOKUP($E1572,Value_Added!$1:$1048576,MATCH(DATE(G$2,1,1),Value_Added!$A$1:$LI$1),FALSE)</f>
        <v>1536060.723</v>
      </c>
      <c r="H1572" s="316">
        <f>+VLOOKUP($E1572,Value_Added!$1:$1048576,MATCH(DATE(H$2,1,1),Value_Added!$A$1:$LI$1),FALSE)</f>
        <v>1563257.682</v>
      </c>
      <c r="I1572" s="316">
        <f>+VLOOKUP($E1572,Value_Added!$1:$1048576,MATCH(DATE(I$2,1,1),Value_Added!$A$1:$LI$1),FALSE)</f>
        <v>1592301.726</v>
      </c>
      <c r="J1572" s="316">
        <f>+VLOOKUP($E1572,Value_Added!$1:$1048576,MATCH(DATE(J$2,1,1),Value_Added!$A$1:$LI$1),FALSE)</f>
        <v>1624800.6440000001</v>
      </c>
      <c r="K1572" s="316">
        <f>+VLOOKUP($E1572,Value_Added!$1:$1048576,MATCH(DATE(K$2,1,1),Value_Added!$A$1:$LI$1),FALSE)</f>
        <v>1662417.835</v>
      </c>
      <c r="L1572" s="316">
        <f>+VLOOKUP($E1572,Value_Added!$1:$1048576,MATCH(DATE(L$2,1,1),Value_Added!$A$1:$LI$1),FALSE)</f>
        <v>1701654.42</v>
      </c>
      <c r="M1572" s="316">
        <f>+VLOOKUP($E1572,Value_Added!$1:$1048576,MATCH(DATE(M$2,1,1),Value_Added!$A$1:$LI$1),FALSE)</f>
        <v>1742233.8119999999</v>
      </c>
      <c r="N1572" s="316">
        <f>+VLOOKUP($E1572,Value_Added!$1:$1048576,MATCH(DATE(N$2,1,1),Value_Added!$A$1:$LI$1),FALSE)</f>
        <v>1783916.7290000001</v>
      </c>
      <c r="O1572" s="316">
        <f>+VLOOKUP($E1572,Value_Added!$1:$1048576,MATCH(DATE(O$2,1,1),Value_Added!$A$1:$LI$1),FALSE)</f>
        <v>1825219.524</v>
      </c>
      <c r="P1572" s="316">
        <f>+VLOOKUP($E1572,Value_Added!$1:$1048576,MATCH(DATE(P$2,1,1),Value_Added!$A$1:$LI$1),FALSE)</f>
        <v>1864622.077</v>
      </c>
      <c r="Q1572" s="316">
        <f>+VLOOKUP($E1572,Value_Added!$1:$1048576,MATCH(DATE(Q$2,1,1),Value_Added!$A$1:$LI$1),FALSE)</f>
        <v>1901387.0109999999</v>
      </c>
      <c r="R1572" s="316">
        <f>+VLOOKUP($E1572,Value_Added!$1:$1048576,MATCH(DATE(R$2,1,1),Value_Added!$A$1:$LI$1),FALSE)</f>
        <v>1935682.44</v>
      </c>
      <c r="S1572" s="316">
        <f>+VLOOKUP($E1572,Value_Added!$1:$1048576,MATCH(DATE(S$2,1,1),Value_Added!$A$1:$LI$1),FALSE)</f>
        <v>1967819.024</v>
      </c>
      <c r="T1572" s="316">
        <f>+VLOOKUP($E1572,Value_Added!$1:$1048576,MATCH(DATE(T$2,1,1),Value_Added!$A$1:$LI$1),FALSE)</f>
        <v>1998250.4469999999</v>
      </c>
      <c r="U1572" s="316">
        <f>+VLOOKUP($E1572,Value_Added!$1:$1048576,MATCH(DATE(U$2,1,1),Value_Added!$A$1:$LI$1),FALSE)</f>
        <v>2027536.8030000001</v>
      </c>
      <c r="V1572" s="316">
        <f>+VLOOKUP($E1572,Value_Added!$1:$1048576,MATCH(DATE(V$2,1,1),Value_Added!$A$1:$LI$1),FALSE)</f>
        <v>2056245.648</v>
      </c>
      <c r="W1572" s="316">
        <f>+VLOOKUP($E1572,Value_Added!$1:$1048576,MATCH(DATE(W$2,1,1),Value_Added!$A$1:$LI$1),FALSE)</f>
        <v>2084909.835</v>
      </c>
      <c r="X1572" s="316">
        <f>+VLOOKUP($E1572,Value_Added!$1:$1048576,MATCH(DATE(X$2,1,1),Value_Added!$A$1:$LI$1),FALSE)</f>
        <v>2114028.199</v>
      </c>
      <c r="Y1572" s="316">
        <f>+VLOOKUP($E1572,Value_Added!$1:$1048576,MATCH(DATE(Y$2,1,1),Value_Added!$A$1:$LI$1),FALSE)</f>
        <v>2144005.52</v>
      </c>
      <c r="Z1572" s="316">
        <f>+VLOOKUP($E1572,Value_Added!$1:$1048576,MATCH(DATE(Z$2,1,1),Value_Added!$A$1:$LI$1),FALSE)</f>
        <v>2174911.5929999999</v>
      </c>
      <c r="AA1572" s="316">
        <f>+VLOOKUP($E1572,Value_Added!$1:$1048576,MATCH(DATE(AA$2,1,1),Value_Added!$A$1:$LI$1),FALSE)</f>
        <v>2207407.625</v>
      </c>
      <c r="AB1572" s="316">
        <f>+VLOOKUP($E1572,Value_Added!$1:$1048576,MATCH(DATE(AB$2,1,1),Value_Added!$A$1:$LI$1),FALSE)</f>
        <v>2241703.3480000002</v>
      </c>
      <c r="AC1572" s="316">
        <f>+VLOOKUP($E1572,Value_Added!$1:$1048576,MATCH(DATE(AC$2,1,1),Value_Added!$A$1:$LI$1),FALSE)</f>
        <v>2277990.4330000002</v>
      </c>
      <c r="AD1572" s="316">
        <f>+VLOOKUP($E1572,Value_Added!$1:$1048576,MATCH(DATE(AD$2,1,1),Value_Added!$A$1:$LI$1),FALSE)</f>
        <v>2316395.6430000002</v>
      </c>
      <c r="AE1572" s="316">
        <f>+VLOOKUP($E1572,Value_Added!$1:$1048576,MATCH(DATE(AE$2,1,1),Value_Added!$A$1:$LI$1),FALSE)</f>
        <v>2356249.5720000002</v>
      </c>
      <c r="AF1572" s="316">
        <f>+VLOOKUP($E1572,Value_Added!$1:$1048576,MATCH(DATE(AF$2,1,1),Value_Added!$A$1:$LI$1),FALSE)</f>
        <v>2397252.4279999998</v>
      </c>
      <c r="AG1572" s="316">
        <f>+VLOOKUP($E1572,Value_Added!$1:$1048576,MATCH(DATE(AG$2,1,1),Value_Added!$A$1:$LI$1),FALSE)</f>
        <v>2439797.523</v>
      </c>
      <c r="AH1572" s="316">
        <f>+VLOOKUP($E1572,Value_Added!$1:$1048576,MATCH(DATE(AH$2,1,1),Value_Added!$A$1:$LI$1),FALSE)</f>
        <v>2484191.3459999999</v>
      </c>
      <c r="AI1572" s="316">
        <f>+VLOOKUP($E1572,Value_Added!$1:$1048576,MATCH(DATE(AI$2,1,1),Value_Added!$A$1:$LI$1),FALSE)</f>
        <v>2530473.1690000002</v>
      </c>
      <c r="AJ1572" s="316">
        <f>+VLOOKUP($E1572,Value_Added!$1:$1048576,MATCH(DATE(AJ$2,1,1),Value_Added!$A$1:$LI$1),FALSE)</f>
        <v>2578485.9479999999</v>
      </c>
      <c r="AK1572" s="316">
        <f>+VLOOKUP($E1572,Value_Added!$1:$1048576,MATCH(DATE(AK$2,1,1),Value_Added!$A$1:$LI$1),FALSE)</f>
        <v>2627983.2510000002</v>
      </c>
      <c r="AL1572" s="316">
        <f>+VLOOKUP($E1572,Value_Added!$1:$1048576,MATCH(DATE(AL$2,1,1),Value_Added!$A$1:$LI$1),FALSE)</f>
        <v>2678683.577</v>
      </c>
      <c r="AM1572" s="316">
        <f>+VLOOKUP($E1572,Value_Added!$1:$1048576,MATCH(DATE(AM$2,1,1),Value_Added!$A$1:$LI$1),FALSE)</f>
        <v>2730283.7179999999</v>
      </c>
      <c r="AN1572" s="316">
        <f>+VLOOKUP($E1572,Value_Added!$1:$1048576,MATCH(DATE(AN$2,1,1),Value_Added!$A$1:$LI$1),FALSE)</f>
        <v>2782467.7280000001</v>
      </c>
      <c r="AO1572" s="316">
        <f>+VLOOKUP($E1572,Value_Added!$1:$1048576,MATCH(DATE(AO$2,1,1),Value_Added!$A$1:$LI$1),FALSE)</f>
        <v>2834910.3330000001</v>
      </c>
    </row>
    <row r="1573" spans="1:41" ht="15" customHeight="1" x14ac:dyDescent="0.35">
      <c r="A1573" s="394"/>
      <c r="B1573" s="392"/>
      <c r="C1573" s="139" t="s">
        <v>606</v>
      </c>
      <c r="D1573" s="95"/>
      <c r="E1573" s="65" t="s">
        <v>882</v>
      </c>
      <c r="F1573" s="368">
        <f>+VLOOKUP($E1573,Value_Added!$1:$1048576,MATCH(DATE(F$2,1,1),Value_Added!$A$1:$LI$1),FALSE)</f>
        <v>1116774.1089999999</v>
      </c>
      <c r="G1573" s="368">
        <f>+VLOOKUP($E1573,Value_Added!$1:$1048576,MATCH(DATE(G$2,1,1),Value_Added!$A$1:$LI$1),FALSE)</f>
        <v>1137105.585</v>
      </c>
      <c r="H1573" s="368">
        <f>+VLOOKUP($E1573,Value_Added!$1:$1048576,MATCH(DATE(H$2,1,1),Value_Added!$A$1:$LI$1),FALSE)</f>
        <v>1159069.6299999999</v>
      </c>
      <c r="I1573" s="368">
        <f>+VLOOKUP($E1573,Value_Added!$1:$1048576,MATCH(DATE(I$2,1,1),Value_Added!$A$1:$LI$1),FALSE)</f>
        <v>1182667.6850000001</v>
      </c>
      <c r="J1573" s="368">
        <f>+VLOOKUP($E1573,Value_Added!$1:$1048576,MATCH(DATE(J$2,1,1),Value_Added!$A$1:$LI$1),FALSE)</f>
        <v>1209433.93</v>
      </c>
      <c r="K1573" s="368">
        <f>+VLOOKUP($E1573,Value_Added!$1:$1048576,MATCH(DATE(K$2,1,1),Value_Added!$A$1:$LI$1),FALSE)</f>
        <v>1240917.878</v>
      </c>
      <c r="L1573" s="368">
        <f>+VLOOKUP($E1573,Value_Added!$1:$1048576,MATCH(DATE(L$2,1,1),Value_Added!$A$1:$LI$1),FALSE)</f>
        <v>1273838.5020000001</v>
      </c>
      <c r="M1573" s="368">
        <f>+VLOOKUP($E1573,Value_Added!$1:$1048576,MATCH(DATE(M$2,1,1),Value_Added!$A$1:$LI$1),FALSE)</f>
        <v>1307958.3089999999</v>
      </c>
      <c r="N1573" s="368">
        <f>+VLOOKUP($E1573,Value_Added!$1:$1048576,MATCH(DATE(N$2,1,1),Value_Added!$A$1:$LI$1),FALSE)</f>
        <v>1343062.075</v>
      </c>
      <c r="O1573" s="368">
        <f>+VLOOKUP($E1573,Value_Added!$1:$1048576,MATCH(DATE(O$2,1,1),Value_Added!$A$1:$LI$1),FALSE)</f>
        <v>1377759.29</v>
      </c>
      <c r="P1573" s="368">
        <f>+VLOOKUP($E1573,Value_Added!$1:$1048576,MATCH(DATE(P$2,1,1),Value_Added!$A$1:$LI$1),FALSE)</f>
        <v>1410625.09</v>
      </c>
      <c r="Q1573" s="368">
        <f>+VLOOKUP($E1573,Value_Added!$1:$1048576,MATCH(DATE(Q$2,1,1),Value_Added!$A$1:$LI$1),FALSE)</f>
        <v>1441005.5689999999</v>
      </c>
      <c r="R1573" s="368">
        <f>+VLOOKUP($E1573,Value_Added!$1:$1048576,MATCH(DATE(R$2,1,1),Value_Added!$A$1:$LI$1),FALSE)</f>
        <v>1469064.078</v>
      </c>
      <c r="S1573" s="368">
        <f>+VLOOKUP($E1573,Value_Added!$1:$1048576,MATCH(DATE(S$2,1,1),Value_Added!$A$1:$LI$1),FALSE)</f>
        <v>1495094.432</v>
      </c>
      <c r="T1573" s="368">
        <f>+VLOOKUP($E1573,Value_Added!$1:$1048576,MATCH(DATE(T$2,1,1),Value_Added!$A$1:$LI$1),FALSE)</f>
        <v>1519520.9080000001</v>
      </c>
      <c r="U1573" s="368">
        <f>+VLOOKUP($E1573,Value_Added!$1:$1048576,MATCH(DATE(U$2,1,1),Value_Added!$A$1:$LI$1),FALSE)</f>
        <v>1542863.568</v>
      </c>
      <c r="V1573" s="368">
        <f>+VLOOKUP($E1573,Value_Added!$1:$1048576,MATCH(DATE(V$2,1,1),Value_Added!$A$1:$LI$1),FALSE)</f>
        <v>1565645.368</v>
      </c>
      <c r="W1573" s="368">
        <f>+VLOOKUP($E1573,Value_Added!$1:$1048576,MATCH(DATE(W$2,1,1),Value_Added!$A$1:$LI$1),FALSE)</f>
        <v>1588356.9350000001</v>
      </c>
      <c r="X1573" s="368">
        <f>+VLOOKUP($E1573,Value_Added!$1:$1048576,MATCH(DATE(X$2,1,1),Value_Added!$A$1:$LI$1),FALSE)</f>
        <v>1611457.27</v>
      </c>
      <c r="Y1573" s="368">
        <f>+VLOOKUP($E1573,Value_Added!$1:$1048576,MATCH(DATE(Y$2,1,1),Value_Added!$A$1:$LI$1),FALSE)</f>
        <v>1635317.747</v>
      </c>
      <c r="Z1573" s="368">
        <f>+VLOOKUP($E1573,Value_Added!$1:$1048576,MATCH(DATE(Z$2,1,1),Value_Added!$A$1:$LI$1),FALSE)</f>
        <v>1660003.0079999999</v>
      </c>
      <c r="AA1573" s="368">
        <f>+VLOOKUP($E1573,Value_Added!$1:$1048576,MATCH(DATE(AA$2,1,1),Value_Added!$A$1:$LI$1),FALSE)</f>
        <v>1686118.31</v>
      </c>
      <c r="AB1573" s="368">
        <f>+VLOOKUP($E1573,Value_Added!$1:$1048576,MATCH(DATE(AB$2,1,1),Value_Added!$A$1:$LI$1),FALSE)</f>
        <v>1713855.6839999999</v>
      </c>
      <c r="AC1573" s="368">
        <f>+VLOOKUP($E1573,Value_Added!$1:$1048576,MATCH(DATE(AC$2,1,1),Value_Added!$A$1:$LI$1),FALSE)</f>
        <v>1743390.2520000001</v>
      </c>
      <c r="AD1573" s="368">
        <f>+VLOOKUP($E1573,Value_Added!$1:$1048576,MATCH(DATE(AD$2,1,1),Value_Added!$A$1:$LI$1),FALSE)</f>
        <v>1774836.78</v>
      </c>
      <c r="AE1573" s="368">
        <f>+VLOOKUP($E1573,Value_Added!$1:$1048576,MATCH(DATE(AE$2,1,1),Value_Added!$A$1:$LI$1),FALSE)</f>
        <v>1807581.835</v>
      </c>
      <c r="AF1573" s="368">
        <f>+VLOOKUP($E1573,Value_Added!$1:$1048576,MATCH(DATE(AF$2,1,1),Value_Added!$A$1:$LI$1),FALSE)</f>
        <v>1841369.5149999999</v>
      </c>
      <c r="AG1573" s="368">
        <f>+VLOOKUP($E1573,Value_Added!$1:$1048576,MATCH(DATE(AG$2,1,1),Value_Added!$A$1:$LI$1),FALSE)</f>
        <v>1876548.777</v>
      </c>
      <c r="AH1573" s="368">
        <f>+VLOOKUP($E1573,Value_Added!$1:$1048576,MATCH(DATE(AH$2,1,1),Value_Added!$A$1:$LI$1),FALSE)</f>
        <v>1913393.4380000001</v>
      </c>
      <c r="AI1573" s="368">
        <f>+VLOOKUP($E1573,Value_Added!$1:$1048576,MATCH(DATE(AI$2,1,1),Value_Added!$A$1:$LI$1),FALSE)</f>
        <v>1951933.2209999999</v>
      </c>
      <c r="AJ1573" s="368">
        <f>+VLOOKUP($E1573,Value_Added!$1:$1048576,MATCH(DATE(AJ$2,1,1),Value_Added!$A$1:$LI$1),FALSE)</f>
        <v>1992018.0190000001</v>
      </c>
      <c r="AK1573" s="368">
        <f>+VLOOKUP($E1573,Value_Added!$1:$1048576,MATCH(DATE(AK$2,1,1),Value_Added!$A$1:$LI$1),FALSE)</f>
        <v>2033416.9110000001</v>
      </c>
      <c r="AL1573" s="368">
        <f>+VLOOKUP($E1573,Value_Added!$1:$1048576,MATCH(DATE(AL$2,1,1),Value_Added!$A$1:$LI$1),FALSE)</f>
        <v>2075868.0560000001</v>
      </c>
      <c r="AM1573" s="368">
        <f>+VLOOKUP($E1573,Value_Added!$1:$1048576,MATCH(DATE(AM$2,1,1),Value_Added!$A$1:$LI$1),FALSE)</f>
        <v>2119090.3930000002</v>
      </c>
      <c r="AN1573" s="368">
        <f>+VLOOKUP($E1573,Value_Added!$1:$1048576,MATCH(DATE(AN$2,1,1),Value_Added!$A$1:$LI$1),FALSE)</f>
        <v>2162791.5890000002</v>
      </c>
      <c r="AO1573" s="368">
        <f>+VLOOKUP($E1573,Value_Added!$1:$1048576,MATCH(DATE(AO$2,1,1),Value_Added!$A$1:$LI$1),FALSE)</f>
        <v>2206670.9419999998</v>
      </c>
    </row>
    <row r="1574" spans="1:41" ht="15" customHeight="1" x14ac:dyDescent="0.35">
      <c r="A1574" s="394"/>
      <c r="B1574" s="392"/>
      <c r="C1574" s="139" t="s">
        <v>607</v>
      </c>
      <c r="D1574" s="95"/>
      <c r="E1574" s="65" t="s">
        <v>883</v>
      </c>
      <c r="F1574" s="368">
        <f>+VLOOKUP($E1574,Value_Added!$1:$1048576,MATCH(DATE(F$2,1,1),Value_Added!$A$1:$LI$1),FALSE)</f>
        <v>393927.74670000002</v>
      </c>
      <c r="G1574" s="368">
        <f>+VLOOKUP($E1574,Value_Added!$1:$1048576,MATCH(DATE(G$2,1,1),Value_Added!$A$1:$LI$1),FALSE)</f>
        <v>398955.13780000003</v>
      </c>
      <c r="H1574" s="368">
        <f>+VLOOKUP($E1574,Value_Added!$1:$1048576,MATCH(DATE(H$2,1,1),Value_Added!$A$1:$LI$1),FALSE)</f>
        <v>404188.05229999998</v>
      </c>
      <c r="I1574" s="368">
        <f>+VLOOKUP($E1574,Value_Added!$1:$1048576,MATCH(DATE(I$2,1,1),Value_Added!$A$1:$LI$1),FALSE)</f>
        <v>409634.04080000002</v>
      </c>
      <c r="J1574" s="368">
        <f>+VLOOKUP($E1574,Value_Added!$1:$1048576,MATCH(DATE(J$2,1,1),Value_Added!$A$1:$LI$1),FALSE)</f>
        <v>415366.71380000003</v>
      </c>
      <c r="K1574" s="368">
        <f>+VLOOKUP($E1574,Value_Added!$1:$1048576,MATCH(DATE(K$2,1,1),Value_Added!$A$1:$LI$1),FALSE)</f>
        <v>421499.95730000001</v>
      </c>
      <c r="L1574" s="368">
        <f>+VLOOKUP($E1574,Value_Added!$1:$1048576,MATCH(DATE(L$2,1,1),Value_Added!$A$1:$LI$1),FALSE)</f>
        <v>427815.9178</v>
      </c>
      <c r="M1574" s="368">
        <f>+VLOOKUP($E1574,Value_Added!$1:$1048576,MATCH(DATE(M$2,1,1),Value_Added!$A$1:$LI$1),FALSE)</f>
        <v>434275.50319999998</v>
      </c>
      <c r="N1574" s="368">
        <f>+VLOOKUP($E1574,Value_Added!$1:$1048576,MATCH(DATE(N$2,1,1),Value_Added!$A$1:$LI$1),FALSE)</f>
        <v>440854.65399999998</v>
      </c>
      <c r="O1574" s="368">
        <f>+VLOOKUP($E1574,Value_Added!$1:$1048576,MATCH(DATE(O$2,1,1),Value_Added!$A$1:$LI$1),FALSE)</f>
        <v>447460.2341</v>
      </c>
      <c r="P1574" s="368">
        <f>+VLOOKUP($E1574,Value_Added!$1:$1048576,MATCH(DATE(P$2,1,1),Value_Added!$A$1:$LI$1),FALSE)</f>
        <v>453996.98759999999</v>
      </c>
      <c r="Q1574" s="368">
        <f>+VLOOKUP($E1574,Value_Added!$1:$1048576,MATCH(DATE(Q$2,1,1),Value_Added!$A$1:$LI$1),FALSE)</f>
        <v>460381.4412</v>
      </c>
      <c r="R1574" s="368">
        <f>+VLOOKUP($E1574,Value_Added!$1:$1048576,MATCH(DATE(R$2,1,1),Value_Added!$A$1:$LI$1),FALSE)</f>
        <v>466618.36200000002</v>
      </c>
      <c r="S1574" s="368">
        <f>+VLOOKUP($E1574,Value_Added!$1:$1048576,MATCH(DATE(S$2,1,1),Value_Added!$A$1:$LI$1),FALSE)</f>
        <v>472724.59159999999</v>
      </c>
      <c r="T1574" s="368">
        <f>+VLOOKUP($E1574,Value_Added!$1:$1048576,MATCH(DATE(T$2,1,1),Value_Added!$A$1:$LI$1),FALSE)</f>
        <v>478729.53950000001</v>
      </c>
      <c r="U1574" s="368">
        <f>+VLOOKUP($E1574,Value_Added!$1:$1048576,MATCH(DATE(U$2,1,1),Value_Added!$A$1:$LI$1),FALSE)</f>
        <v>484673.23540000001</v>
      </c>
      <c r="V1574" s="368">
        <f>+VLOOKUP($E1574,Value_Added!$1:$1048576,MATCH(DATE(V$2,1,1),Value_Added!$A$1:$LI$1),FALSE)</f>
        <v>490600.27970000001</v>
      </c>
      <c r="W1574" s="368">
        <f>+VLOOKUP($E1574,Value_Added!$1:$1048576,MATCH(DATE(W$2,1,1),Value_Added!$A$1:$LI$1),FALSE)</f>
        <v>496552.8996</v>
      </c>
      <c r="X1574" s="368">
        <f>+VLOOKUP($E1574,Value_Added!$1:$1048576,MATCH(DATE(X$2,1,1),Value_Added!$A$1:$LI$1),FALSE)</f>
        <v>502570.9289</v>
      </c>
      <c r="Y1574" s="368">
        <f>+VLOOKUP($E1574,Value_Added!$1:$1048576,MATCH(DATE(Y$2,1,1),Value_Added!$A$1:$LI$1),FALSE)</f>
        <v>508687.77340000001</v>
      </c>
      <c r="Z1574" s="368">
        <f>+VLOOKUP($E1574,Value_Added!$1:$1048576,MATCH(DATE(Z$2,1,1),Value_Added!$A$1:$LI$1),FALSE)</f>
        <v>514908.58529999998</v>
      </c>
      <c r="AA1574" s="368">
        <f>+VLOOKUP($E1574,Value_Added!$1:$1048576,MATCH(DATE(AA$2,1,1),Value_Added!$A$1:$LI$1),FALSE)</f>
        <v>521289.31420000002</v>
      </c>
      <c r="AB1574" s="368">
        <f>+VLOOKUP($E1574,Value_Added!$1:$1048576,MATCH(DATE(AB$2,1,1),Value_Added!$A$1:$LI$1),FALSE)</f>
        <v>527847.66410000005</v>
      </c>
      <c r="AC1574" s="368">
        <f>+VLOOKUP($E1574,Value_Added!$1:$1048576,MATCH(DATE(AC$2,1,1),Value_Added!$A$1:$LI$1),FALSE)</f>
        <v>534600.18079999997</v>
      </c>
      <c r="AD1574" s="368">
        <f>+VLOOKUP($E1574,Value_Added!$1:$1048576,MATCH(DATE(AD$2,1,1),Value_Added!$A$1:$LI$1),FALSE)</f>
        <v>541558.86270000006</v>
      </c>
      <c r="AE1574" s="368">
        <f>+VLOOKUP($E1574,Value_Added!$1:$1048576,MATCH(DATE(AE$2,1,1),Value_Added!$A$1:$LI$1),FALSE)</f>
        <v>548667.73699999996</v>
      </c>
      <c r="AF1574" s="368">
        <f>+VLOOKUP($E1574,Value_Added!$1:$1048576,MATCH(DATE(AF$2,1,1),Value_Added!$A$1:$LI$1),FALSE)</f>
        <v>555882.91299999994</v>
      </c>
      <c r="AG1574" s="368">
        <f>+VLOOKUP($E1574,Value_Added!$1:$1048576,MATCH(DATE(AG$2,1,1),Value_Added!$A$1:$LI$1),FALSE)</f>
        <v>563248.74609999999</v>
      </c>
      <c r="AH1574" s="368">
        <f>+VLOOKUP($E1574,Value_Added!$1:$1048576,MATCH(DATE(AH$2,1,1),Value_Added!$A$1:$LI$1),FALSE)</f>
        <v>570797.90850000002</v>
      </c>
      <c r="AI1574" s="368">
        <f>+VLOOKUP($E1574,Value_Added!$1:$1048576,MATCH(DATE(AI$2,1,1),Value_Added!$A$1:$LI$1),FALSE)</f>
        <v>578539.94770000002</v>
      </c>
      <c r="AJ1574" s="368">
        <f>+VLOOKUP($E1574,Value_Added!$1:$1048576,MATCH(DATE(AJ$2,1,1),Value_Added!$A$1:$LI$1),FALSE)</f>
        <v>586467.92890000006</v>
      </c>
      <c r="AK1574" s="368">
        <f>+VLOOKUP($E1574,Value_Added!$1:$1048576,MATCH(DATE(AK$2,1,1),Value_Added!$A$1:$LI$1),FALSE)</f>
        <v>594566.33940000006</v>
      </c>
      <c r="AL1574" s="368">
        <f>+VLOOKUP($E1574,Value_Added!$1:$1048576,MATCH(DATE(AL$2,1,1),Value_Added!$A$1:$LI$1),FALSE)</f>
        <v>602815.52119999996</v>
      </c>
      <c r="AM1574" s="368">
        <f>+VLOOKUP($E1574,Value_Added!$1:$1048576,MATCH(DATE(AM$2,1,1),Value_Added!$A$1:$LI$1),FALSE)</f>
        <v>611193.32490000001</v>
      </c>
      <c r="AN1574" s="368">
        <f>+VLOOKUP($E1574,Value_Added!$1:$1048576,MATCH(DATE(AN$2,1,1),Value_Added!$A$1:$LI$1),FALSE)</f>
        <v>619676.13910000003</v>
      </c>
      <c r="AO1574" s="368">
        <f>+VLOOKUP($E1574,Value_Added!$1:$1048576,MATCH(DATE(AO$2,1,1),Value_Added!$A$1:$LI$1),FALSE)</f>
        <v>628239.39060000004</v>
      </c>
    </row>
    <row r="1575" spans="1:41" s="92" customFormat="1" ht="15" customHeight="1" x14ac:dyDescent="0.35">
      <c r="A1575" s="394"/>
      <c r="B1575" s="392"/>
      <c r="C1575" s="86" t="s">
        <v>787</v>
      </c>
      <c r="D1575" s="131"/>
      <c r="E1575" s="87" t="s">
        <v>884</v>
      </c>
      <c r="F1575" s="368">
        <f>+VLOOKUP($E1575,Value_Added!$1:$1048576,MATCH(DATE(F$2,1,1),Value_Added!$A$1:$LI$1),FALSE)</f>
        <v>-2034.0159100000001</v>
      </c>
      <c r="G1575" s="368">
        <f>+VLOOKUP($E1575,Value_Added!$1:$1048576,MATCH(DATE(G$2,1,1),Value_Added!$A$1:$LI$1),FALSE)</f>
        <v>-2054.126604</v>
      </c>
      <c r="H1575" s="368">
        <f>+VLOOKUP($E1575,Value_Added!$1:$1048576,MATCH(DATE(H$2,1,1),Value_Added!$A$1:$LI$1),FALSE)</f>
        <v>-2073.6947879999998</v>
      </c>
      <c r="I1575" s="368">
        <f>+VLOOKUP($E1575,Value_Added!$1:$1048576,MATCH(DATE(I$2,1,1),Value_Added!$A$1:$LI$1),FALSE)</f>
        <v>-2061.543334</v>
      </c>
      <c r="J1575" s="368">
        <f>+VLOOKUP($E1575,Value_Added!$1:$1048576,MATCH(DATE(J$2,1,1),Value_Added!$A$1:$LI$1),FALSE)</f>
        <v>-2035.219063</v>
      </c>
      <c r="K1575" s="368">
        <f>+VLOOKUP($E1575,Value_Added!$1:$1048576,MATCH(DATE(K$2,1,1),Value_Added!$A$1:$LI$1),FALSE)</f>
        <v>-2026.2675670000001</v>
      </c>
      <c r="L1575" s="368">
        <f>+VLOOKUP($E1575,Value_Added!$1:$1048576,MATCH(DATE(L$2,1,1),Value_Added!$A$1:$LI$1),FALSE)</f>
        <v>-2004.59491</v>
      </c>
      <c r="M1575" s="368">
        <f>+VLOOKUP($E1575,Value_Added!$1:$1048576,MATCH(DATE(M$2,1,1),Value_Added!$A$1:$LI$1),FALSE)</f>
        <v>-2003.8076590000001</v>
      </c>
      <c r="N1575" s="368">
        <f>+VLOOKUP($E1575,Value_Added!$1:$1048576,MATCH(DATE(N$2,1,1),Value_Added!$A$1:$LI$1),FALSE)</f>
        <v>-2012.3446329999999</v>
      </c>
      <c r="O1575" s="368">
        <f>+VLOOKUP($E1575,Value_Added!$1:$1048576,MATCH(DATE(O$2,1,1),Value_Added!$A$1:$LI$1),FALSE)</f>
        <v>-2027.1740560000001</v>
      </c>
      <c r="P1575" s="368">
        <f>+VLOOKUP($E1575,Value_Added!$1:$1048576,MATCH(DATE(P$2,1,1),Value_Added!$A$1:$LI$1),FALSE)</f>
        <v>-2043.714438</v>
      </c>
      <c r="Q1575" s="368">
        <f>+VLOOKUP($E1575,Value_Added!$1:$1048576,MATCH(DATE(Q$2,1,1),Value_Added!$A$1:$LI$1),FALSE)</f>
        <v>-2070.8693589999998</v>
      </c>
      <c r="R1575" s="368">
        <f>+VLOOKUP($E1575,Value_Added!$1:$1048576,MATCH(DATE(R$2,1,1),Value_Added!$A$1:$LI$1),FALSE)</f>
        <v>-2095.5326709999999</v>
      </c>
      <c r="S1575" s="368">
        <f>+VLOOKUP($E1575,Value_Added!$1:$1048576,MATCH(DATE(S$2,1,1),Value_Added!$A$1:$LI$1),FALSE)</f>
        <v>-2115.5693040000001</v>
      </c>
      <c r="T1575" s="368">
        <f>+VLOOKUP($E1575,Value_Added!$1:$1048576,MATCH(DATE(T$2,1,1),Value_Added!$A$1:$LI$1),FALSE)</f>
        <v>-2131.5023980000001</v>
      </c>
      <c r="U1575" s="368">
        <f>+VLOOKUP($E1575,Value_Added!$1:$1048576,MATCH(DATE(U$2,1,1),Value_Added!$A$1:$LI$1),FALSE)</f>
        <v>-2144.2151389999999</v>
      </c>
      <c r="V1575" s="368">
        <f>+VLOOKUP($E1575,Value_Added!$1:$1048576,MATCH(DATE(V$2,1,1),Value_Added!$A$1:$LI$1),FALSE)</f>
        <v>-2155.0844459999998</v>
      </c>
      <c r="W1575" s="368">
        <f>+VLOOKUP($E1575,Value_Added!$1:$1048576,MATCH(DATE(W$2,1,1),Value_Added!$A$1:$LI$1),FALSE)</f>
        <v>-2163.5152990000001</v>
      </c>
      <c r="X1575" s="368">
        <f>+VLOOKUP($E1575,Value_Added!$1:$1048576,MATCH(DATE(X$2,1,1),Value_Added!$A$1:$LI$1),FALSE)</f>
        <v>-2171.7271460000002</v>
      </c>
      <c r="Y1575" s="368">
        <f>+VLOOKUP($E1575,Value_Added!$1:$1048576,MATCH(DATE(Y$2,1,1),Value_Added!$A$1:$LI$1),FALSE)</f>
        <v>-2180.387459</v>
      </c>
      <c r="Z1575" s="368">
        <f>+VLOOKUP($E1575,Value_Added!$1:$1048576,MATCH(DATE(Z$2,1,1),Value_Added!$A$1:$LI$1),FALSE)</f>
        <v>-2189.937938</v>
      </c>
      <c r="AA1575" s="368">
        <f>+VLOOKUP($E1575,Value_Added!$1:$1048576,MATCH(DATE(AA$2,1,1),Value_Added!$A$1:$LI$1),FALSE)</f>
        <v>-2199.9133940000002</v>
      </c>
      <c r="AB1575" s="368">
        <f>+VLOOKUP($E1575,Value_Added!$1:$1048576,MATCH(DATE(AB$2,1,1),Value_Added!$A$1:$LI$1),FALSE)</f>
        <v>-2210.8000999999999</v>
      </c>
      <c r="AC1575" s="368">
        <f>+VLOOKUP($E1575,Value_Added!$1:$1048576,MATCH(DATE(AC$2,1,1),Value_Added!$A$1:$LI$1),FALSE)</f>
        <v>-2222.7120129999998</v>
      </c>
      <c r="AD1575" s="368">
        <f>+VLOOKUP($E1575,Value_Added!$1:$1048576,MATCH(DATE(AD$2,1,1),Value_Added!$A$1:$LI$1),FALSE)</f>
        <v>-2235.6102780000001</v>
      </c>
      <c r="AE1575" s="368">
        <f>+VLOOKUP($E1575,Value_Added!$1:$1048576,MATCH(DATE(AE$2,1,1),Value_Added!$A$1:$LI$1),FALSE)</f>
        <v>-2249.9434780000001</v>
      </c>
      <c r="AF1575" s="368">
        <f>+VLOOKUP($E1575,Value_Added!$1:$1048576,MATCH(DATE(AF$2,1,1),Value_Added!$A$1:$LI$1),FALSE)</f>
        <v>-2285.443577</v>
      </c>
      <c r="AG1575" s="368">
        <f>+VLOOKUP($E1575,Value_Added!$1:$1048576,MATCH(DATE(AG$2,1,1),Value_Added!$A$1:$LI$1),FALSE)</f>
        <v>-2320.5132749999998</v>
      </c>
      <c r="AH1575" s="368">
        <f>+VLOOKUP($E1575,Value_Added!$1:$1048576,MATCH(DATE(AH$2,1,1),Value_Added!$A$1:$LI$1),FALSE)</f>
        <v>-2354.8248020000001</v>
      </c>
      <c r="AI1575" s="368">
        <f>+VLOOKUP($E1575,Value_Added!$1:$1048576,MATCH(DATE(AI$2,1,1),Value_Added!$A$1:$LI$1),FALSE)</f>
        <v>-2390.586734</v>
      </c>
      <c r="AJ1575" s="368">
        <f>+VLOOKUP($E1575,Value_Added!$1:$1048576,MATCH(DATE(AJ$2,1,1),Value_Added!$A$1:$LI$1),FALSE)</f>
        <v>-2428.6017280000001</v>
      </c>
      <c r="AK1575" s="368">
        <f>+VLOOKUP($E1575,Value_Added!$1:$1048576,MATCH(DATE(AK$2,1,1),Value_Added!$A$1:$LI$1),FALSE)</f>
        <v>-2468.682049</v>
      </c>
      <c r="AL1575" s="368">
        <f>+VLOOKUP($E1575,Value_Added!$1:$1048576,MATCH(DATE(AL$2,1,1),Value_Added!$A$1:$LI$1),FALSE)</f>
        <v>-2510.314206</v>
      </c>
      <c r="AM1575" s="368">
        <f>+VLOOKUP($E1575,Value_Added!$1:$1048576,MATCH(DATE(AM$2,1,1),Value_Added!$A$1:$LI$1),FALSE)</f>
        <v>-2552.9750260000001</v>
      </c>
      <c r="AN1575" s="368">
        <f>+VLOOKUP($E1575,Value_Added!$1:$1048576,MATCH(DATE(AN$2,1,1),Value_Added!$A$1:$LI$1),FALSE)</f>
        <v>-2596.1817609999998</v>
      </c>
      <c r="AO1575" s="368">
        <f>+VLOOKUP($E1575,Value_Added!$1:$1048576,MATCH(DATE(AO$2,1,1),Value_Added!$A$1:$LI$1),FALSE)</f>
        <v>-2639.4985710000001</v>
      </c>
    </row>
    <row r="1576" spans="1:41" ht="15" customHeight="1" x14ac:dyDescent="0.35">
      <c r="A1576" s="394"/>
      <c r="B1576" s="392"/>
      <c r="C1576" s="139" t="s">
        <v>455</v>
      </c>
      <c r="D1576" s="95"/>
      <c r="E1576" s="65" t="s">
        <v>885</v>
      </c>
      <c r="F1576" s="368">
        <f>+VLOOKUP($E1576,Value_Added!$1:$1048576,MATCH(DATE(F$2,1,1),Value_Added!$A$1:$LI$1),FALSE)</f>
        <v>-2124.7840959999999</v>
      </c>
      <c r="G1576" s="368">
        <f>+VLOOKUP($E1576,Value_Added!$1:$1048576,MATCH(DATE(G$2,1,1),Value_Added!$A$1:$LI$1),FALSE)</f>
        <v>-2146.7445630000002</v>
      </c>
      <c r="H1576" s="368">
        <f>+VLOOKUP($E1576,Value_Added!$1:$1048576,MATCH(DATE(H$2,1,1),Value_Added!$A$1:$LI$1),FALSE)</f>
        <v>-2165.4668449999999</v>
      </c>
      <c r="I1576" s="368">
        <f>+VLOOKUP($E1576,Value_Added!$1:$1048576,MATCH(DATE(I$2,1,1),Value_Added!$A$1:$LI$1),FALSE)</f>
        <v>-2153.9749320000001</v>
      </c>
      <c r="J1576" s="368">
        <f>+VLOOKUP($E1576,Value_Added!$1:$1048576,MATCH(DATE(J$2,1,1),Value_Added!$A$1:$LI$1),FALSE)</f>
        <v>-2135.7178720000002</v>
      </c>
      <c r="K1576" s="368">
        <f>+VLOOKUP($E1576,Value_Added!$1:$1048576,MATCH(DATE(K$2,1,1),Value_Added!$A$1:$LI$1),FALSE)</f>
        <v>-2136.405291</v>
      </c>
      <c r="L1576" s="368">
        <f>+VLOOKUP($E1576,Value_Added!$1:$1048576,MATCH(DATE(L$2,1,1),Value_Added!$A$1:$LI$1),FALSE)</f>
        <v>-2132.5292509999999</v>
      </c>
      <c r="M1576" s="368">
        <f>+VLOOKUP($E1576,Value_Added!$1:$1048576,MATCH(DATE(M$2,1,1),Value_Added!$A$1:$LI$1),FALSE)</f>
        <v>-2153.4735949999999</v>
      </c>
      <c r="N1576" s="368">
        <f>+VLOOKUP($E1576,Value_Added!$1:$1048576,MATCH(DATE(N$2,1,1),Value_Added!$A$1:$LI$1),FALSE)</f>
        <v>-2186.3749590000002</v>
      </c>
      <c r="O1576" s="368">
        <f>+VLOOKUP($E1576,Value_Added!$1:$1048576,MATCH(DATE(O$2,1,1),Value_Added!$A$1:$LI$1),FALSE)</f>
        <v>-2227.5016030000002</v>
      </c>
      <c r="P1576" s="368">
        <f>+VLOOKUP($E1576,Value_Added!$1:$1048576,MATCH(DATE(P$2,1,1),Value_Added!$A$1:$LI$1),FALSE)</f>
        <v>-2271.8891480000002</v>
      </c>
      <c r="Q1576" s="368">
        <f>+VLOOKUP($E1576,Value_Added!$1:$1048576,MATCH(DATE(Q$2,1,1),Value_Added!$A$1:$LI$1),FALSE)</f>
        <v>-2313.6283389999999</v>
      </c>
      <c r="R1576" s="368">
        <f>+VLOOKUP($E1576,Value_Added!$1:$1048576,MATCH(DATE(R$2,1,1),Value_Added!$A$1:$LI$1),FALSE)</f>
        <v>-2350.9214019999999</v>
      </c>
      <c r="S1576" s="368">
        <f>+VLOOKUP($E1576,Value_Added!$1:$1048576,MATCH(DATE(S$2,1,1),Value_Added!$A$1:$LI$1),FALSE)</f>
        <v>-2383.7376749999999</v>
      </c>
      <c r="T1576" s="368">
        <f>+VLOOKUP($E1576,Value_Added!$1:$1048576,MATCH(DATE(T$2,1,1),Value_Added!$A$1:$LI$1),FALSE)</f>
        <v>-2413.0903450000001</v>
      </c>
      <c r="U1576" s="368">
        <f>+VLOOKUP($E1576,Value_Added!$1:$1048576,MATCH(DATE(U$2,1,1),Value_Added!$A$1:$LI$1),FALSE)</f>
        <v>-2440.1305739999998</v>
      </c>
      <c r="V1576" s="368">
        <f>+VLOOKUP($E1576,Value_Added!$1:$1048576,MATCH(DATE(V$2,1,1),Value_Added!$A$1:$LI$1),FALSE)</f>
        <v>-2466.3508710000001</v>
      </c>
      <c r="W1576" s="368">
        <f>+VLOOKUP($E1576,Value_Added!$1:$1048576,MATCH(DATE(W$2,1,1),Value_Added!$A$1:$LI$1),FALSE)</f>
        <v>-2491.4974430000002</v>
      </c>
      <c r="X1576" s="368">
        <f>+VLOOKUP($E1576,Value_Added!$1:$1048576,MATCH(DATE(X$2,1,1),Value_Added!$A$1:$LI$1),FALSE)</f>
        <v>-2517.5359579999999</v>
      </c>
      <c r="Y1576" s="368">
        <f>+VLOOKUP($E1576,Value_Added!$1:$1048576,MATCH(DATE(Y$2,1,1),Value_Added!$A$1:$LI$1),FALSE)</f>
        <v>-2545.2270149999999</v>
      </c>
      <c r="Z1576" s="368">
        <f>+VLOOKUP($E1576,Value_Added!$1:$1048576,MATCH(DATE(Z$2,1,1),Value_Added!$A$1:$LI$1),FALSE)</f>
        <v>-2575.0771709999999</v>
      </c>
      <c r="AA1576" s="368">
        <f>+VLOOKUP($E1576,Value_Added!$1:$1048576,MATCH(DATE(AA$2,1,1),Value_Added!$A$1:$LI$1),FALSE)</f>
        <v>-2607.0645140000001</v>
      </c>
      <c r="AB1576" s="368">
        <f>+VLOOKUP($E1576,Value_Added!$1:$1048576,MATCH(DATE(AB$2,1,1),Value_Added!$A$1:$LI$1),FALSE)</f>
        <v>-2641.8825230000002</v>
      </c>
      <c r="AC1576" s="368">
        <f>+VLOOKUP($E1576,Value_Added!$1:$1048576,MATCH(DATE(AC$2,1,1),Value_Added!$A$1:$LI$1),FALSE)</f>
        <v>-2679.910578</v>
      </c>
      <c r="AD1576" s="368">
        <f>+VLOOKUP($E1576,Value_Added!$1:$1048576,MATCH(DATE(AD$2,1,1),Value_Added!$A$1:$LI$1),FALSE)</f>
        <v>-2721.433853</v>
      </c>
      <c r="AE1576" s="368">
        <f>+VLOOKUP($E1576,Value_Added!$1:$1048576,MATCH(DATE(AE$2,1,1),Value_Added!$A$1:$LI$1),FALSE)</f>
        <v>-2766.90985</v>
      </c>
      <c r="AF1576" s="368">
        <f>+VLOOKUP($E1576,Value_Added!$1:$1048576,MATCH(DATE(AF$2,1,1),Value_Added!$A$1:$LI$1),FALSE)</f>
        <v>-2818.8357970000002</v>
      </c>
      <c r="AG1576" s="368">
        <f>+VLOOKUP($E1576,Value_Added!$1:$1048576,MATCH(DATE(AG$2,1,1),Value_Added!$A$1:$LI$1),FALSE)</f>
        <v>-2865.3643400000001</v>
      </c>
      <c r="AH1576" s="368">
        <f>+VLOOKUP($E1576,Value_Added!$1:$1048576,MATCH(DATE(AH$2,1,1),Value_Added!$A$1:$LI$1),FALSE)</f>
        <v>-2911.0589380000001</v>
      </c>
      <c r="AI1576" s="368">
        <f>+VLOOKUP($E1576,Value_Added!$1:$1048576,MATCH(DATE(AI$2,1,1),Value_Added!$A$1:$LI$1),FALSE)</f>
        <v>-2959.3280589999999</v>
      </c>
      <c r="AJ1576" s="368">
        <f>+VLOOKUP($E1576,Value_Added!$1:$1048576,MATCH(DATE(AJ$2,1,1),Value_Added!$A$1:$LI$1),FALSE)</f>
        <v>-3010.9748180000001</v>
      </c>
      <c r="AK1576" s="368">
        <f>+VLOOKUP($E1576,Value_Added!$1:$1048576,MATCH(DATE(AK$2,1,1),Value_Added!$A$1:$LI$1),FALSE)</f>
        <v>-3065.5353759999998</v>
      </c>
      <c r="AL1576" s="368">
        <f>+VLOOKUP($E1576,Value_Added!$1:$1048576,MATCH(DATE(AL$2,1,1),Value_Added!$A$1:$LI$1),FALSE)</f>
        <v>-3122.2026249999999</v>
      </c>
      <c r="AM1576" s="368">
        <f>+VLOOKUP($E1576,Value_Added!$1:$1048576,MATCH(DATE(AM$2,1,1),Value_Added!$A$1:$LI$1),FALSE)</f>
        <v>-3180.194281</v>
      </c>
      <c r="AN1576" s="368">
        <f>+VLOOKUP($E1576,Value_Added!$1:$1048576,MATCH(DATE(AN$2,1,1),Value_Added!$A$1:$LI$1),FALSE)</f>
        <v>-3238.8147840000001</v>
      </c>
      <c r="AO1576" s="368">
        <f>+VLOOKUP($E1576,Value_Added!$1:$1048576,MATCH(DATE(AO$2,1,1),Value_Added!$A$1:$LI$1),FALSE)</f>
        <v>-3297.4490230000001</v>
      </c>
    </row>
    <row r="1577" spans="1:41" ht="15" customHeight="1" x14ac:dyDescent="0.35">
      <c r="A1577" s="394"/>
      <c r="B1577" s="392"/>
      <c r="C1577" s="139" t="s">
        <v>456</v>
      </c>
      <c r="D1577" s="95"/>
      <c r="E1577" s="65" t="s">
        <v>886</v>
      </c>
      <c r="F1577" s="368">
        <f>+VLOOKUP($E1577,Value_Added!$1:$1048576,MATCH(DATE(F$2,1,1),Value_Added!$A$1:$LI$1),FALSE)</f>
        <v>-612.46223429999998</v>
      </c>
      <c r="G1577" s="368">
        <f>+VLOOKUP($E1577,Value_Added!$1:$1048576,MATCH(DATE(G$2,1,1),Value_Added!$A$1:$LI$1),FALSE)</f>
        <v>-617.56786279999994</v>
      </c>
      <c r="H1577" s="368">
        <f>+VLOOKUP($E1577,Value_Added!$1:$1048576,MATCH(DATE(H$2,1,1),Value_Added!$A$1:$LI$1),FALSE)</f>
        <v>-620.73142849999999</v>
      </c>
      <c r="I1577" s="368">
        <f>+VLOOKUP($E1577,Value_Added!$1:$1048576,MATCH(DATE(I$2,1,1),Value_Added!$A$1:$LI$1),FALSE)</f>
        <v>-622.30028019999997</v>
      </c>
      <c r="J1577" s="368">
        <f>+VLOOKUP($E1577,Value_Added!$1:$1048576,MATCH(DATE(J$2,1,1),Value_Added!$A$1:$LI$1),FALSE)</f>
        <v>-623.51534040000001</v>
      </c>
      <c r="K1577" s="368">
        <f>+VLOOKUP($E1577,Value_Added!$1:$1048576,MATCH(DATE(K$2,1,1),Value_Added!$A$1:$LI$1),FALSE)</f>
        <v>-628.56693529999995</v>
      </c>
      <c r="L1577" s="368">
        <f>+VLOOKUP($E1577,Value_Added!$1:$1048576,MATCH(DATE(L$2,1,1),Value_Added!$A$1:$LI$1),FALSE)</f>
        <v>-638.65556409999999</v>
      </c>
      <c r="M1577" s="368">
        <f>+VLOOKUP($E1577,Value_Added!$1:$1048576,MATCH(DATE(M$2,1,1),Value_Added!$A$1:$LI$1),FALSE)</f>
        <v>-650.22804499999995</v>
      </c>
      <c r="N1577" s="368">
        <f>+VLOOKUP($E1577,Value_Added!$1:$1048576,MATCH(DATE(N$2,1,1),Value_Added!$A$1:$LI$1),FALSE)</f>
        <v>-662.44891070000006</v>
      </c>
      <c r="O1577" s="368">
        <f>+VLOOKUP($E1577,Value_Added!$1:$1048576,MATCH(DATE(O$2,1,1),Value_Added!$A$1:$LI$1),FALSE)</f>
        <v>-674.84073060000003</v>
      </c>
      <c r="P1577" s="368">
        <f>+VLOOKUP($E1577,Value_Added!$1:$1048576,MATCH(DATE(P$2,1,1),Value_Added!$A$1:$LI$1),FALSE)</f>
        <v>-686.7896872</v>
      </c>
      <c r="Q1577" s="368">
        <f>+VLOOKUP($E1577,Value_Added!$1:$1048576,MATCH(DATE(Q$2,1,1),Value_Added!$A$1:$LI$1),FALSE)</f>
        <v>-698.14297520000002</v>
      </c>
      <c r="R1577" s="368">
        <f>+VLOOKUP($E1577,Value_Added!$1:$1048576,MATCH(DATE(R$2,1,1),Value_Added!$A$1:$LI$1),FALSE)</f>
        <v>-709.05693150000002</v>
      </c>
      <c r="S1577" s="368">
        <f>+VLOOKUP($E1577,Value_Added!$1:$1048576,MATCH(DATE(S$2,1,1),Value_Added!$A$1:$LI$1),FALSE)</f>
        <v>-719.05198350000001</v>
      </c>
      <c r="T1577" s="368">
        <f>+VLOOKUP($E1577,Value_Added!$1:$1048576,MATCH(DATE(T$2,1,1),Value_Added!$A$1:$LI$1),FALSE)</f>
        <v>-728.15345600000001</v>
      </c>
      <c r="U1577" s="368">
        <f>+VLOOKUP($E1577,Value_Added!$1:$1048576,MATCH(DATE(U$2,1,1),Value_Added!$A$1:$LI$1),FALSE)</f>
        <v>-736.53002089999995</v>
      </c>
      <c r="V1577" s="368">
        <f>+VLOOKUP($E1577,Value_Added!$1:$1048576,MATCH(DATE(V$2,1,1),Value_Added!$A$1:$LI$1),FALSE)</f>
        <v>-744.24451169999998</v>
      </c>
      <c r="W1577" s="368">
        <f>+VLOOKUP($E1577,Value_Added!$1:$1048576,MATCH(DATE(W$2,1,1),Value_Added!$A$1:$LI$1),FALSE)</f>
        <v>-751.41902279999999</v>
      </c>
      <c r="X1577" s="368">
        <f>+VLOOKUP($E1577,Value_Added!$1:$1048576,MATCH(DATE(X$2,1,1),Value_Added!$A$1:$LI$1),FALSE)</f>
        <v>-758.52675780000004</v>
      </c>
      <c r="Y1577" s="368">
        <f>+VLOOKUP($E1577,Value_Added!$1:$1048576,MATCH(DATE(Y$2,1,1),Value_Added!$A$1:$LI$1),FALSE)</f>
        <v>-765.75135339999997</v>
      </c>
      <c r="Z1577" s="368">
        <f>+VLOOKUP($E1577,Value_Added!$1:$1048576,MATCH(DATE(Z$2,1,1),Value_Added!$A$1:$LI$1),FALSE)</f>
        <v>-773.19392340000002</v>
      </c>
      <c r="AA1577" s="368">
        <f>+VLOOKUP($E1577,Value_Added!$1:$1048576,MATCH(DATE(AA$2,1,1),Value_Added!$A$1:$LI$1),FALSE)</f>
        <v>-780.94632479999996</v>
      </c>
      <c r="AB1577" s="368">
        <f>+VLOOKUP($E1577,Value_Added!$1:$1048576,MATCH(DATE(AB$2,1,1),Value_Added!$A$1:$LI$1),FALSE)</f>
        <v>-789.12726580000003</v>
      </c>
      <c r="AC1577" s="368">
        <f>+VLOOKUP($E1577,Value_Added!$1:$1048576,MATCH(DATE(AC$2,1,1),Value_Added!$A$1:$LI$1),FALSE)</f>
        <v>-797.82348830000001</v>
      </c>
      <c r="AD1577" s="368">
        <f>+VLOOKUP($E1577,Value_Added!$1:$1048576,MATCH(DATE(AD$2,1,1),Value_Added!$A$1:$LI$1),FALSE)</f>
        <v>-807.10260730000005</v>
      </c>
      <c r="AE1577" s="368">
        <f>+VLOOKUP($E1577,Value_Added!$1:$1048576,MATCH(DATE(AE$2,1,1),Value_Added!$A$1:$LI$1),FALSE)</f>
        <v>-816.98205599999994</v>
      </c>
      <c r="AF1577" s="368">
        <f>+VLOOKUP($E1577,Value_Added!$1:$1048576,MATCH(DATE(AF$2,1,1),Value_Added!$A$1:$LI$1),FALSE)</f>
        <v>-827.36758629999997</v>
      </c>
      <c r="AG1577" s="368">
        <f>+VLOOKUP($E1577,Value_Added!$1:$1048576,MATCH(DATE(AG$2,1,1),Value_Added!$A$1:$LI$1),FALSE)</f>
        <v>-838.1951464</v>
      </c>
      <c r="AH1577" s="368">
        <f>+VLOOKUP($E1577,Value_Added!$1:$1048576,MATCH(DATE(AH$2,1,1),Value_Added!$A$1:$LI$1),FALSE)</f>
        <v>-849.56640619999996</v>
      </c>
      <c r="AI1577" s="368">
        <f>+VLOOKUP($E1577,Value_Added!$1:$1048576,MATCH(DATE(AI$2,1,1),Value_Added!$A$1:$LI$1),FALSE)</f>
        <v>-861.52940439999998</v>
      </c>
      <c r="AJ1577" s="368">
        <f>+VLOOKUP($E1577,Value_Added!$1:$1048576,MATCH(DATE(AJ$2,1,1),Value_Added!$A$1:$LI$1),FALSE)</f>
        <v>-874.04653829999995</v>
      </c>
      <c r="AK1577" s="368">
        <f>+VLOOKUP($E1577,Value_Added!$1:$1048576,MATCH(DATE(AK$2,1,1),Value_Added!$A$1:$LI$1),FALSE)</f>
        <v>-887.02844240000002</v>
      </c>
      <c r="AL1577" s="368">
        <f>+VLOOKUP($E1577,Value_Added!$1:$1048576,MATCH(DATE(AL$2,1,1),Value_Added!$A$1:$LI$1),FALSE)</f>
        <v>-900.36555669999996</v>
      </c>
      <c r="AM1577" s="368">
        <f>+VLOOKUP($E1577,Value_Added!$1:$1048576,MATCH(DATE(AM$2,1,1),Value_Added!$A$1:$LI$1),FALSE)</f>
        <v>-913.94294219999995</v>
      </c>
      <c r="AN1577" s="368">
        <f>+VLOOKUP($E1577,Value_Added!$1:$1048576,MATCH(DATE(AN$2,1,1),Value_Added!$A$1:$LI$1),FALSE)</f>
        <v>-927.6441797</v>
      </c>
      <c r="AO1577" s="368">
        <f>+VLOOKUP($E1577,Value_Added!$1:$1048576,MATCH(DATE(AO$2,1,1),Value_Added!$A$1:$LI$1),FALSE)</f>
        <v>-941.35264740000002</v>
      </c>
    </row>
    <row r="1578" spans="1:41" ht="15" customHeight="1" x14ac:dyDescent="0.35">
      <c r="A1578" s="394"/>
      <c r="B1578" s="392"/>
      <c r="C1578" s="139" t="s">
        <v>459</v>
      </c>
      <c r="D1578" s="95"/>
      <c r="E1578" s="65" t="s">
        <v>887</v>
      </c>
      <c r="F1578" s="368">
        <f>+VLOOKUP($E1578,Value_Added!$1:$1048576,MATCH(DATE(F$2,1,1),Value_Added!$A$1:$LI$1),FALSE)</f>
        <v>209.3851099</v>
      </c>
      <c r="G1578" s="368">
        <f>+VLOOKUP($E1578,Value_Added!$1:$1048576,MATCH(DATE(G$2,1,1),Value_Added!$A$1:$LI$1),FALSE)</f>
        <v>211.46642410000001</v>
      </c>
      <c r="H1578" s="368">
        <f>+VLOOKUP($E1578,Value_Added!$1:$1048576,MATCH(DATE(H$2,1,1),Value_Added!$A$1:$LI$1),FALSE)</f>
        <v>212.10171</v>
      </c>
      <c r="I1578" s="368">
        <f>+VLOOKUP($E1578,Value_Added!$1:$1048576,MATCH(DATE(I$2,1,1),Value_Added!$A$1:$LI$1),FALSE)</f>
        <v>212.77536420000001</v>
      </c>
      <c r="J1578" s="368">
        <f>+VLOOKUP($E1578,Value_Added!$1:$1048576,MATCH(DATE(J$2,1,1),Value_Added!$A$1:$LI$1),FALSE)</f>
        <v>215.64338000000001</v>
      </c>
      <c r="K1578" s="368">
        <f>+VLOOKUP($E1578,Value_Added!$1:$1048576,MATCH(DATE(K$2,1,1),Value_Added!$A$1:$LI$1),FALSE)</f>
        <v>220.08372069999999</v>
      </c>
      <c r="L1578" s="368">
        <f>+VLOOKUP($E1578,Value_Added!$1:$1048576,MATCH(DATE(L$2,1,1),Value_Added!$A$1:$LI$1),FALSE)</f>
        <v>228.53036280000001</v>
      </c>
      <c r="M1578" s="368">
        <f>+VLOOKUP($E1578,Value_Added!$1:$1048576,MATCH(DATE(M$2,1,1),Value_Added!$A$1:$LI$1),FALSE)</f>
        <v>238.4584931</v>
      </c>
      <c r="N1578" s="368">
        <f>+VLOOKUP($E1578,Value_Added!$1:$1048576,MATCH(DATE(N$2,1,1),Value_Added!$A$1:$LI$1),FALSE)</f>
        <v>249.31451279999999</v>
      </c>
      <c r="O1578" s="368">
        <f>+VLOOKUP($E1578,Value_Added!$1:$1048576,MATCH(DATE(O$2,1,1),Value_Added!$A$1:$LI$1),FALSE)</f>
        <v>260.78265210000001</v>
      </c>
      <c r="P1578" s="368">
        <f>+VLOOKUP($E1578,Value_Added!$1:$1048576,MATCH(DATE(P$2,1,1),Value_Added!$A$1:$LI$1),FALSE)</f>
        <v>272.57700139999997</v>
      </c>
      <c r="Q1578" s="368">
        <f>+VLOOKUP($E1578,Value_Added!$1:$1048576,MATCH(DATE(Q$2,1,1),Value_Added!$A$1:$LI$1),FALSE)</f>
        <v>280.06961790000003</v>
      </c>
      <c r="R1578" s="368">
        <f>+VLOOKUP($E1578,Value_Added!$1:$1048576,MATCH(DATE(R$2,1,1),Value_Added!$A$1:$LI$1),FALSE)</f>
        <v>287.04251319999997</v>
      </c>
      <c r="S1578" s="368">
        <f>+VLOOKUP($E1578,Value_Added!$1:$1048576,MATCH(DATE(S$2,1,1),Value_Added!$A$1:$LI$1),FALSE)</f>
        <v>293.8396894</v>
      </c>
      <c r="T1578" s="368">
        <f>+VLOOKUP($E1578,Value_Added!$1:$1048576,MATCH(DATE(T$2,1,1),Value_Added!$A$1:$LI$1),FALSE)</f>
        <v>300.57060940000002</v>
      </c>
      <c r="U1578" s="368">
        <f>+VLOOKUP($E1578,Value_Added!$1:$1048576,MATCH(DATE(U$2,1,1),Value_Added!$A$1:$LI$1),FALSE)</f>
        <v>307.35672210000001</v>
      </c>
      <c r="V1578" s="368">
        <f>+VLOOKUP($E1578,Value_Added!$1:$1048576,MATCH(DATE(V$2,1,1),Value_Added!$A$1:$LI$1),FALSE)</f>
        <v>314.24652320000001</v>
      </c>
      <c r="W1578" s="368">
        <f>+VLOOKUP($E1578,Value_Added!$1:$1048576,MATCH(DATE(W$2,1,1),Value_Added!$A$1:$LI$1),FALSE)</f>
        <v>321.38189519999997</v>
      </c>
      <c r="X1578" s="368">
        <f>+VLOOKUP($E1578,Value_Added!$1:$1048576,MATCH(DATE(X$2,1,1),Value_Added!$A$1:$LI$1),FALSE)</f>
        <v>328.82530800000001</v>
      </c>
      <c r="Y1578" s="368">
        <f>+VLOOKUP($E1578,Value_Added!$1:$1048576,MATCH(DATE(Y$2,1,1),Value_Added!$A$1:$LI$1),FALSE)</f>
        <v>336.66018100000002</v>
      </c>
      <c r="Z1578" s="368">
        <f>+VLOOKUP($E1578,Value_Added!$1:$1048576,MATCH(DATE(Z$2,1,1),Value_Added!$A$1:$LI$1),FALSE)</f>
        <v>344.93497710000003</v>
      </c>
      <c r="AA1578" s="368">
        <f>+VLOOKUP($E1578,Value_Added!$1:$1048576,MATCH(DATE(AA$2,1,1),Value_Added!$A$1:$LI$1),FALSE)</f>
        <v>353.81418780000001</v>
      </c>
      <c r="AB1578" s="368">
        <f>+VLOOKUP($E1578,Value_Added!$1:$1048576,MATCH(DATE(AB$2,1,1),Value_Added!$A$1:$LI$1),FALSE)</f>
        <v>363.39192639999999</v>
      </c>
      <c r="AC1578" s="368">
        <f>+VLOOKUP($E1578,Value_Added!$1:$1048576,MATCH(DATE(AC$2,1,1),Value_Added!$A$1:$LI$1),FALSE)</f>
        <v>373.77301199999999</v>
      </c>
      <c r="AD1578" s="368">
        <f>+VLOOKUP($E1578,Value_Added!$1:$1048576,MATCH(DATE(AD$2,1,1),Value_Added!$A$1:$LI$1),FALSE)</f>
        <v>385.07448249999999</v>
      </c>
      <c r="AE1578" s="368">
        <f>+VLOOKUP($E1578,Value_Added!$1:$1048576,MATCH(DATE(AE$2,1,1),Value_Added!$A$1:$LI$1),FALSE)</f>
        <v>397.29940749999997</v>
      </c>
      <c r="AF1578" s="368">
        <f>+VLOOKUP($E1578,Value_Added!$1:$1048576,MATCH(DATE(AF$2,1,1),Value_Added!$A$1:$LI$1),FALSE)</f>
        <v>405.07097670000002</v>
      </c>
      <c r="AG1578" s="368">
        <f>+VLOOKUP($E1578,Value_Added!$1:$1048576,MATCH(DATE(AG$2,1,1),Value_Added!$A$1:$LI$1),FALSE)</f>
        <v>411.65414490000001</v>
      </c>
      <c r="AH1578" s="368">
        <f>+VLOOKUP($E1578,Value_Added!$1:$1048576,MATCH(DATE(AH$2,1,1),Value_Added!$A$1:$LI$1),FALSE)</f>
        <v>418.47225170000002</v>
      </c>
      <c r="AI1578" s="368">
        <f>+VLOOKUP($E1578,Value_Added!$1:$1048576,MATCH(DATE(AI$2,1,1),Value_Added!$A$1:$LI$1),FALSE)</f>
        <v>425.81653069999999</v>
      </c>
      <c r="AJ1578" s="368">
        <f>+VLOOKUP($E1578,Value_Added!$1:$1048576,MATCH(DATE(AJ$2,1,1),Value_Added!$A$1:$LI$1),FALSE)</f>
        <v>433.64672159999998</v>
      </c>
      <c r="AK1578" s="368">
        <f>+VLOOKUP($E1578,Value_Added!$1:$1048576,MATCH(DATE(AK$2,1,1),Value_Added!$A$1:$LI$1),FALSE)</f>
        <v>441.85023799999999</v>
      </c>
      <c r="AL1578" s="368">
        <f>+VLOOKUP($E1578,Value_Added!$1:$1048576,MATCH(DATE(AL$2,1,1),Value_Added!$A$1:$LI$1),FALSE)</f>
        <v>450.31075809999999</v>
      </c>
      <c r="AM1578" s="368">
        <f>+VLOOKUP($E1578,Value_Added!$1:$1048576,MATCH(DATE(AM$2,1,1),Value_Added!$A$1:$LI$1),FALSE)</f>
        <v>458.92137200000002</v>
      </c>
      <c r="AN1578" s="368">
        <f>+VLOOKUP($E1578,Value_Added!$1:$1048576,MATCH(DATE(AN$2,1,1),Value_Added!$A$1:$LI$1),FALSE)</f>
        <v>467.58766129999998</v>
      </c>
      <c r="AO1578" s="368">
        <f>+VLOOKUP($E1578,Value_Added!$1:$1048576,MATCH(DATE(AO$2,1,1),Value_Added!$A$1:$LI$1),FALSE)</f>
        <v>476.2239715</v>
      </c>
    </row>
    <row r="1579" spans="1:41" ht="15" customHeight="1" x14ac:dyDescent="0.35">
      <c r="A1579" s="394"/>
      <c r="B1579" s="392"/>
      <c r="C1579" s="139" t="s">
        <v>460</v>
      </c>
      <c r="D1579" s="95"/>
      <c r="E1579" s="65" t="s">
        <v>888</v>
      </c>
      <c r="F1579" s="368">
        <f>+VLOOKUP($E1579,Value_Added!$1:$1048576,MATCH(DATE(F$2,1,1),Value_Added!$A$1:$LI$1),FALSE)</f>
        <v>493.8453106</v>
      </c>
      <c r="G1579" s="368">
        <f>+VLOOKUP($E1579,Value_Added!$1:$1048576,MATCH(DATE(G$2,1,1),Value_Added!$A$1:$LI$1),FALSE)</f>
        <v>498.71939780000002</v>
      </c>
      <c r="H1579" s="368">
        <f>+VLOOKUP($E1579,Value_Added!$1:$1048576,MATCH(DATE(H$2,1,1),Value_Added!$A$1:$LI$1),FALSE)</f>
        <v>500.4017758</v>
      </c>
      <c r="I1579" s="368">
        <f>+VLOOKUP($E1579,Value_Added!$1:$1048576,MATCH(DATE(I$2,1,1),Value_Added!$A$1:$LI$1),FALSE)</f>
        <v>501.95651359999999</v>
      </c>
      <c r="J1579" s="368">
        <f>+VLOOKUP($E1579,Value_Added!$1:$1048576,MATCH(DATE(J$2,1,1),Value_Added!$A$1:$LI$1),FALSE)</f>
        <v>508.37076880000001</v>
      </c>
      <c r="K1579" s="368">
        <f>+VLOOKUP($E1579,Value_Added!$1:$1048576,MATCH(DATE(K$2,1,1),Value_Added!$A$1:$LI$1),FALSE)</f>
        <v>518.62093819999996</v>
      </c>
      <c r="L1579" s="368">
        <f>+VLOOKUP($E1579,Value_Added!$1:$1048576,MATCH(DATE(L$2,1,1),Value_Added!$A$1:$LI$1),FALSE)</f>
        <v>538.05954250000002</v>
      </c>
      <c r="M1579" s="368">
        <f>+VLOOKUP($E1579,Value_Added!$1:$1048576,MATCH(DATE(M$2,1,1),Value_Added!$A$1:$LI$1),FALSE)</f>
        <v>561.43548780000003</v>
      </c>
      <c r="N1579" s="368">
        <f>+VLOOKUP($E1579,Value_Added!$1:$1048576,MATCH(DATE(N$2,1,1),Value_Added!$A$1:$LI$1),FALSE)</f>
        <v>587.16472390000001</v>
      </c>
      <c r="O1579" s="368">
        <f>+VLOOKUP($E1579,Value_Added!$1:$1048576,MATCH(DATE(O$2,1,1),Value_Added!$A$1:$LI$1),FALSE)</f>
        <v>614.38562509999997</v>
      </c>
      <c r="P1579" s="368">
        <f>+VLOOKUP($E1579,Value_Added!$1:$1048576,MATCH(DATE(P$2,1,1),Value_Added!$A$1:$LI$1),FALSE)</f>
        <v>642.38739580000004</v>
      </c>
      <c r="Q1579" s="368">
        <f>+VLOOKUP($E1579,Value_Added!$1:$1048576,MATCH(DATE(Q$2,1,1),Value_Added!$A$1:$LI$1),FALSE)</f>
        <v>660.83233770000004</v>
      </c>
      <c r="R1579" s="368">
        <f>+VLOOKUP($E1579,Value_Added!$1:$1048576,MATCH(DATE(R$2,1,1),Value_Added!$A$1:$LI$1),FALSE)</f>
        <v>677.40314939999996</v>
      </c>
      <c r="S1579" s="368">
        <f>+VLOOKUP($E1579,Value_Added!$1:$1048576,MATCH(DATE(S$2,1,1),Value_Added!$A$1:$LI$1),FALSE)</f>
        <v>693.38066570000001</v>
      </c>
      <c r="T1579" s="368">
        <f>+VLOOKUP($E1579,Value_Added!$1:$1048576,MATCH(DATE(T$2,1,1),Value_Added!$A$1:$LI$1),FALSE)</f>
        <v>709.17079390000004</v>
      </c>
      <c r="U1579" s="368">
        <f>+VLOOKUP($E1579,Value_Added!$1:$1048576,MATCH(DATE(U$2,1,1),Value_Added!$A$1:$LI$1),FALSE)</f>
        <v>725.08873310000001</v>
      </c>
      <c r="V1579" s="368">
        <f>+VLOOKUP($E1579,Value_Added!$1:$1048576,MATCH(DATE(V$2,1,1),Value_Added!$A$1:$LI$1),FALSE)</f>
        <v>741.26441409999995</v>
      </c>
      <c r="W1579" s="368">
        <f>+VLOOKUP($E1579,Value_Added!$1:$1048576,MATCH(DATE(W$2,1,1),Value_Added!$A$1:$LI$1),FALSE)</f>
        <v>758.01927179999996</v>
      </c>
      <c r="X1579" s="368">
        <f>+VLOOKUP($E1579,Value_Added!$1:$1048576,MATCH(DATE(X$2,1,1),Value_Added!$A$1:$LI$1),FALSE)</f>
        <v>775.51026109999998</v>
      </c>
      <c r="Y1579" s="368">
        <f>+VLOOKUP($E1579,Value_Added!$1:$1048576,MATCH(DATE(Y$2,1,1),Value_Added!$A$1:$LI$1),FALSE)</f>
        <v>793.93072859999995</v>
      </c>
      <c r="Z1579" s="368">
        <f>+VLOOKUP($E1579,Value_Added!$1:$1048576,MATCH(DATE(Z$2,1,1),Value_Added!$A$1:$LI$1),FALSE)</f>
        <v>813.39817900000003</v>
      </c>
      <c r="AA1579" s="368">
        <f>+VLOOKUP($E1579,Value_Added!$1:$1048576,MATCH(DATE(AA$2,1,1),Value_Added!$A$1:$LI$1),FALSE)</f>
        <v>834.28325670000004</v>
      </c>
      <c r="AB1579" s="368">
        <f>+VLOOKUP($E1579,Value_Added!$1:$1048576,MATCH(DATE(AB$2,1,1),Value_Added!$A$1:$LI$1),FALSE)</f>
        <v>856.81776209999998</v>
      </c>
      <c r="AC1579" s="368">
        <f>+VLOOKUP($E1579,Value_Added!$1:$1048576,MATCH(DATE(AC$2,1,1),Value_Added!$A$1:$LI$1),FALSE)</f>
        <v>881.24904160000006</v>
      </c>
      <c r="AD1579" s="368">
        <f>+VLOOKUP($E1579,Value_Added!$1:$1048576,MATCH(DATE(AD$2,1,1),Value_Added!$A$1:$LI$1),FALSE)</f>
        <v>907.8516995</v>
      </c>
      <c r="AE1579" s="368">
        <f>+VLOOKUP($E1579,Value_Added!$1:$1048576,MATCH(DATE(AE$2,1,1),Value_Added!$A$1:$LI$1),FALSE)</f>
        <v>936.64902040000004</v>
      </c>
      <c r="AF1579" s="368">
        <f>+VLOOKUP($E1579,Value_Added!$1:$1048576,MATCH(DATE(AF$2,1,1),Value_Added!$A$1:$LI$1),FALSE)</f>
        <v>955.68882929999995</v>
      </c>
      <c r="AG1579" s="368">
        <f>+VLOOKUP($E1579,Value_Added!$1:$1048576,MATCH(DATE(AG$2,1,1),Value_Added!$A$1:$LI$1),FALSE)</f>
        <v>971.39206650000006</v>
      </c>
      <c r="AH1579" s="368">
        <f>+VLOOKUP($E1579,Value_Added!$1:$1048576,MATCH(DATE(AH$2,1,1),Value_Added!$A$1:$LI$1),FALSE)</f>
        <v>987.32829040000001</v>
      </c>
      <c r="AI1579" s="368">
        <f>+VLOOKUP($E1579,Value_Added!$1:$1048576,MATCH(DATE(AI$2,1,1),Value_Added!$A$1:$LI$1),FALSE)</f>
        <v>1004.454199</v>
      </c>
      <c r="AJ1579" s="368">
        <f>+VLOOKUP($E1579,Value_Added!$1:$1048576,MATCH(DATE(AJ$2,1,1),Value_Added!$A$1:$LI$1),FALSE)</f>
        <v>1022.772907</v>
      </c>
      <c r="AK1579" s="368">
        <f>+VLOOKUP($E1579,Value_Added!$1:$1048576,MATCH(DATE(AK$2,1,1),Value_Added!$A$1:$LI$1),FALSE)</f>
        <v>1042.0315310000001</v>
      </c>
      <c r="AL1579" s="368">
        <f>+VLOOKUP($E1579,Value_Added!$1:$1048576,MATCH(DATE(AL$2,1,1),Value_Added!$A$1:$LI$1),FALSE)</f>
        <v>1061.943217</v>
      </c>
      <c r="AM1579" s="368">
        <f>+VLOOKUP($E1579,Value_Added!$1:$1048576,MATCH(DATE(AM$2,1,1),Value_Added!$A$1:$LI$1),FALSE)</f>
        <v>1082.240826</v>
      </c>
      <c r="AN1579" s="368">
        <f>+VLOOKUP($E1579,Value_Added!$1:$1048576,MATCH(DATE(AN$2,1,1),Value_Added!$A$1:$LI$1),FALSE)</f>
        <v>1102.689541</v>
      </c>
      <c r="AO1579" s="368">
        <f>+VLOOKUP($E1579,Value_Added!$1:$1048576,MATCH(DATE(AO$2,1,1),Value_Added!$A$1:$LI$1),FALSE)</f>
        <v>1123.0791280000001</v>
      </c>
    </row>
    <row r="1580" spans="1:41" s="92" customFormat="1" ht="15" customHeight="1" x14ac:dyDescent="0.35">
      <c r="A1580" s="394"/>
      <c r="B1580" s="392"/>
      <c r="C1580" s="86" t="s">
        <v>484</v>
      </c>
      <c r="D1580" s="131"/>
      <c r="E1580" s="87" t="s">
        <v>889</v>
      </c>
      <c r="F1580" s="316">
        <f>+VLOOKUP($E1580,Value_Added!$1:$1048576,MATCH(DATE(F$2,1,1),Value_Added!$A$1:$LI$1),FALSE)</f>
        <v>40539.87429</v>
      </c>
      <c r="G1580" s="316">
        <f>+VLOOKUP($E1580,Value_Added!$1:$1048576,MATCH(DATE(G$2,1,1),Value_Added!$A$1:$LI$1),FALSE)</f>
        <v>40853.313020000001</v>
      </c>
      <c r="H1580" s="316">
        <f>+VLOOKUP($E1580,Value_Added!$1:$1048576,MATCH(DATE(H$2,1,1),Value_Added!$A$1:$LI$1),FALSE)</f>
        <v>40991.380069999999</v>
      </c>
      <c r="I1580" s="316">
        <f>+VLOOKUP($E1580,Value_Added!$1:$1048576,MATCH(DATE(I$2,1,1),Value_Added!$A$1:$LI$1),FALSE)</f>
        <v>41178.147449999997</v>
      </c>
      <c r="J1580" s="316">
        <f>+VLOOKUP($E1580,Value_Added!$1:$1048576,MATCH(DATE(J$2,1,1),Value_Added!$A$1:$LI$1),FALSE)</f>
        <v>41483.917869999997</v>
      </c>
      <c r="K1580" s="316">
        <f>+VLOOKUP($E1580,Value_Added!$1:$1048576,MATCH(DATE(K$2,1,1),Value_Added!$A$1:$LI$1),FALSE)</f>
        <v>41955.921329999997</v>
      </c>
      <c r="L1580" s="316">
        <f>+VLOOKUP($E1580,Value_Added!$1:$1048576,MATCH(DATE(L$2,1,1),Value_Added!$A$1:$LI$1),FALSE)</f>
        <v>41921.619729999999</v>
      </c>
      <c r="M1580" s="316">
        <f>+VLOOKUP($E1580,Value_Added!$1:$1048576,MATCH(DATE(M$2,1,1),Value_Added!$A$1:$LI$1),FALSE)</f>
        <v>41762.217949999998</v>
      </c>
      <c r="N1580" s="316">
        <f>+VLOOKUP($E1580,Value_Added!$1:$1048576,MATCH(DATE(N$2,1,1),Value_Added!$A$1:$LI$1),FALSE)</f>
        <v>41549.047919999997</v>
      </c>
      <c r="O1580" s="316">
        <f>+VLOOKUP($E1580,Value_Added!$1:$1048576,MATCH(DATE(O$2,1,1),Value_Added!$A$1:$LI$1),FALSE)</f>
        <v>41243.281199999998</v>
      </c>
      <c r="P1580" s="316">
        <f>+VLOOKUP($E1580,Value_Added!$1:$1048576,MATCH(DATE(P$2,1,1),Value_Added!$A$1:$LI$1),FALSE)</f>
        <v>40793.07041</v>
      </c>
      <c r="Q1580" s="316">
        <f>+VLOOKUP($E1580,Value_Added!$1:$1048576,MATCH(DATE(Q$2,1,1),Value_Added!$A$1:$LI$1),FALSE)</f>
        <v>40440.813170000001</v>
      </c>
      <c r="R1580" s="316">
        <f>+VLOOKUP($E1580,Value_Added!$1:$1048576,MATCH(DATE(R$2,1,1),Value_Added!$A$1:$LI$1),FALSE)</f>
        <v>40014.167130000002</v>
      </c>
      <c r="S1580" s="316">
        <f>+VLOOKUP($E1580,Value_Added!$1:$1048576,MATCH(DATE(S$2,1,1),Value_Added!$A$1:$LI$1),FALSE)</f>
        <v>39452.238839999998</v>
      </c>
      <c r="T1580" s="316">
        <f>+VLOOKUP($E1580,Value_Added!$1:$1048576,MATCH(DATE(T$2,1,1),Value_Added!$A$1:$LI$1),FALSE)</f>
        <v>38752.273679999998</v>
      </c>
      <c r="U1580" s="316">
        <f>+VLOOKUP($E1580,Value_Added!$1:$1048576,MATCH(DATE(U$2,1,1),Value_Added!$A$1:$LI$1),FALSE)</f>
        <v>37924.589910000002</v>
      </c>
      <c r="V1580" s="316">
        <f>+VLOOKUP($E1580,Value_Added!$1:$1048576,MATCH(DATE(V$2,1,1),Value_Added!$A$1:$LI$1),FALSE)</f>
        <v>36925.261440000002</v>
      </c>
      <c r="W1580" s="316">
        <f>+VLOOKUP($E1580,Value_Added!$1:$1048576,MATCH(DATE(W$2,1,1),Value_Added!$A$1:$LI$1),FALSE)</f>
        <v>35787.935279999998</v>
      </c>
      <c r="X1580" s="316">
        <f>+VLOOKUP($E1580,Value_Added!$1:$1048576,MATCH(DATE(X$2,1,1),Value_Added!$A$1:$LI$1),FALSE)</f>
        <v>34535.13564</v>
      </c>
      <c r="Y1580" s="316">
        <f>+VLOOKUP($E1580,Value_Added!$1:$1048576,MATCH(DATE(Y$2,1,1),Value_Added!$A$1:$LI$1),FALSE)</f>
        <v>33173.142229999998</v>
      </c>
      <c r="Z1580" s="316">
        <f>+VLOOKUP($E1580,Value_Added!$1:$1048576,MATCH(DATE(Z$2,1,1),Value_Added!$A$1:$LI$1),FALSE)</f>
        <v>31691.510340000001</v>
      </c>
      <c r="AA1580" s="316">
        <f>+VLOOKUP($E1580,Value_Added!$1:$1048576,MATCH(DATE(AA$2,1,1),Value_Added!$A$1:$LI$1),FALSE)</f>
        <v>30088.738259999998</v>
      </c>
      <c r="AB1580" s="316">
        <f>+VLOOKUP($E1580,Value_Added!$1:$1048576,MATCH(DATE(AB$2,1,1),Value_Added!$A$1:$LI$1),FALSE)</f>
        <v>28341.052520000001</v>
      </c>
      <c r="AC1580" s="316">
        <f>+VLOOKUP($E1580,Value_Added!$1:$1048576,MATCH(DATE(AC$2,1,1),Value_Added!$A$1:$LI$1),FALSE)</f>
        <v>26418.232260000001</v>
      </c>
      <c r="AD1580" s="316">
        <f>+VLOOKUP($E1580,Value_Added!$1:$1048576,MATCH(DATE(AD$2,1,1),Value_Added!$A$1:$LI$1),FALSE)</f>
        <v>24282.11822</v>
      </c>
      <c r="AE1580" s="316">
        <f>+VLOOKUP($E1580,Value_Added!$1:$1048576,MATCH(DATE(AE$2,1,1),Value_Added!$A$1:$LI$1),FALSE)</f>
        <v>21870.22105</v>
      </c>
      <c r="AF1580" s="316">
        <f>+VLOOKUP($E1580,Value_Added!$1:$1048576,MATCH(DATE(AF$2,1,1),Value_Added!$A$1:$LI$1),FALSE)</f>
        <v>21459.316330000001</v>
      </c>
      <c r="AG1580" s="316">
        <f>+VLOOKUP($E1580,Value_Added!$1:$1048576,MATCH(DATE(AG$2,1,1),Value_Added!$A$1:$LI$1),FALSE)</f>
        <v>21788.881399999998</v>
      </c>
      <c r="AH1580" s="316">
        <f>+VLOOKUP($E1580,Value_Added!$1:$1048576,MATCH(DATE(AH$2,1,1),Value_Added!$A$1:$LI$1),FALSE)</f>
        <v>22307.487260000002</v>
      </c>
      <c r="AI1580" s="316">
        <f>+VLOOKUP($E1580,Value_Added!$1:$1048576,MATCH(DATE(AI$2,1,1),Value_Added!$A$1:$LI$1),FALSE)</f>
        <v>22846.633699999998</v>
      </c>
      <c r="AJ1580" s="316">
        <f>+VLOOKUP($E1580,Value_Added!$1:$1048576,MATCH(DATE(AJ$2,1,1),Value_Added!$A$1:$LI$1),FALSE)</f>
        <v>23366.427009999999</v>
      </c>
      <c r="AK1580" s="316">
        <f>+VLOOKUP($E1580,Value_Added!$1:$1048576,MATCH(DATE(AK$2,1,1),Value_Added!$A$1:$LI$1),FALSE)</f>
        <v>23863.224900000001</v>
      </c>
      <c r="AL1580" s="316">
        <f>+VLOOKUP($E1580,Value_Added!$1:$1048576,MATCH(DATE(AL$2,1,1),Value_Added!$A$1:$LI$1),FALSE)</f>
        <v>24341.211090000001</v>
      </c>
      <c r="AM1580" s="316">
        <f>+VLOOKUP($E1580,Value_Added!$1:$1048576,MATCH(DATE(AM$2,1,1),Value_Added!$A$1:$LI$1),FALSE)</f>
        <v>24804.423019999998</v>
      </c>
      <c r="AN1580" s="316">
        <f>+VLOOKUP($E1580,Value_Added!$1:$1048576,MATCH(DATE(AN$2,1,1),Value_Added!$A$1:$LI$1),FALSE)</f>
        <v>25255.108530000001</v>
      </c>
      <c r="AO1580" s="316">
        <f>+VLOOKUP($E1580,Value_Added!$1:$1048576,MATCH(DATE(AO$2,1,1),Value_Added!$A$1:$LI$1),FALSE)</f>
        <v>25693.800660000001</v>
      </c>
    </row>
    <row r="1581" spans="1:41" ht="15" customHeight="1" x14ac:dyDescent="0.35">
      <c r="A1581" s="394"/>
      <c r="B1581" s="392"/>
      <c r="C1581" s="139" t="s">
        <v>463</v>
      </c>
      <c r="D1581" s="95"/>
      <c r="E1581" s="65" t="s">
        <v>890</v>
      </c>
      <c r="F1581" s="368">
        <f>+VLOOKUP($E1581,Value_Added!$1:$1048576,MATCH(DATE(F$2,1,1),Value_Added!$A$1:$LI$1),FALSE)</f>
        <v>40794.408960000001</v>
      </c>
      <c r="G1581" s="368">
        <f>+VLOOKUP($E1581,Value_Added!$1:$1048576,MATCH(DATE(G$2,1,1),Value_Added!$A$1:$LI$1),FALSE)</f>
        <v>41136.311880000001</v>
      </c>
      <c r="H1581" s="368">
        <f>+VLOOKUP($E1581,Value_Added!$1:$1048576,MATCH(DATE(H$2,1,1),Value_Added!$A$1:$LI$1),FALSE)</f>
        <v>41303.382729999998</v>
      </c>
      <c r="I1581" s="368">
        <f>+VLOOKUP($E1581,Value_Added!$1:$1048576,MATCH(DATE(I$2,1,1),Value_Added!$A$1:$LI$1),FALSE)</f>
        <v>41496.102930000001</v>
      </c>
      <c r="J1581" s="368">
        <f>+VLOOKUP($E1581,Value_Added!$1:$1048576,MATCH(DATE(J$2,1,1),Value_Added!$A$1:$LI$1),FALSE)</f>
        <v>41792.455739999998</v>
      </c>
      <c r="K1581" s="368">
        <f>+VLOOKUP($E1581,Value_Added!$1:$1048576,MATCH(DATE(K$2,1,1),Value_Added!$A$1:$LI$1),FALSE)</f>
        <v>42251.224349999997</v>
      </c>
      <c r="L1581" s="368">
        <f>+VLOOKUP($E1581,Value_Added!$1:$1048576,MATCH(DATE(L$2,1,1),Value_Added!$A$1:$LI$1),FALSE)</f>
        <v>42415.993719999999</v>
      </c>
      <c r="M1581" s="368">
        <f>+VLOOKUP($E1581,Value_Added!$1:$1048576,MATCH(DATE(M$2,1,1),Value_Added!$A$1:$LI$1),FALSE)</f>
        <v>42865.019079999998</v>
      </c>
      <c r="N1581" s="368">
        <f>+VLOOKUP($E1581,Value_Added!$1:$1048576,MATCH(DATE(N$2,1,1),Value_Added!$A$1:$LI$1),FALSE)</f>
        <v>43378.181329999999</v>
      </c>
      <c r="O1581" s="368">
        <f>+VLOOKUP($E1581,Value_Added!$1:$1048576,MATCH(DATE(O$2,1,1),Value_Added!$A$1:$LI$1),FALSE)</f>
        <v>43860.563800000004</v>
      </c>
      <c r="P1581" s="368">
        <f>+VLOOKUP($E1581,Value_Added!$1:$1048576,MATCH(DATE(P$2,1,1),Value_Added!$A$1:$LI$1),FALSE)</f>
        <v>44248.544900000001</v>
      </c>
      <c r="Q1581" s="368">
        <f>+VLOOKUP($E1581,Value_Added!$1:$1048576,MATCH(DATE(Q$2,1,1),Value_Added!$A$1:$LI$1),FALSE)</f>
        <v>44542.972759999997</v>
      </c>
      <c r="R1581" s="368">
        <f>+VLOOKUP($E1581,Value_Added!$1:$1048576,MATCH(DATE(R$2,1,1),Value_Added!$A$1:$LI$1),FALSE)</f>
        <v>44609.570399999997</v>
      </c>
      <c r="S1581" s="368">
        <f>+VLOOKUP($E1581,Value_Added!$1:$1048576,MATCH(DATE(S$2,1,1),Value_Added!$A$1:$LI$1),FALSE)</f>
        <v>44548.389860000003</v>
      </c>
      <c r="T1581" s="368">
        <f>+VLOOKUP($E1581,Value_Added!$1:$1048576,MATCH(DATE(T$2,1,1),Value_Added!$A$1:$LI$1),FALSE)</f>
        <v>44388.626069999998</v>
      </c>
      <c r="U1581" s="368">
        <f>+VLOOKUP($E1581,Value_Added!$1:$1048576,MATCH(DATE(U$2,1,1),Value_Added!$A$1:$LI$1),FALSE)</f>
        <v>44148.802380000001</v>
      </c>
      <c r="V1581" s="368">
        <f>+VLOOKUP($E1581,Value_Added!$1:$1048576,MATCH(DATE(V$2,1,1),Value_Added!$A$1:$LI$1),FALSE)</f>
        <v>43639.895250000001</v>
      </c>
      <c r="W1581" s="368">
        <f>+VLOOKUP($E1581,Value_Added!$1:$1048576,MATCH(DATE(W$2,1,1),Value_Added!$A$1:$LI$1),FALSE)</f>
        <v>43060.005830000002</v>
      </c>
      <c r="X1581" s="368">
        <f>+VLOOKUP($E1581,Value_Added!$1:$1048576,MATCH(DATE(X$2,1,1),Value_Added!$A$1:$LI$1),FALSE)</f>
        <v>42427.358679999998</v>
      </c>
      <c r="Y1581" s="368">
        <f>+VLOOKUP($E1581,Value_Added!$1:$1048576,MATCH(DATE(Y$2,1,1),Value_Added!$A$1:$LI$1),FALSE)</f>
        <v>41772.673929999997</v>
      </c>
      <c r="Z1581" s="368">
        <f>+VLOOKUP($E1581,Value_Added!$1:$1048576,MATCH(DATE(Z$2,1,1),Value_Added!$A$1:$LI$1),FALSE)</f>
        <v>41120.957629999997</v>
      </c>
      <c r="AA1581" s="368">
        <f>+VLOOKUP($E1581,Value_Added!$1:$1048576,MATCH(DATE(AA$2,1,1),Value_Added!$A$1:$LI$1),FALSE)</f>
        <v>40504.640769999998</v>
      </c>
      <c r="AB1581" s="368">
        <f>+VLOOKUP($E1581,Value_Added!$1:$1048576,MATCH(DATE(AB$2,1,1),Value_Added!$A$1:$LI$1),FALSE)</f>
        <v>39944.272080000002</v>
      </c>
      <c r="AC1581" s="368">
        <f>+VLOOKUP($E1581,Value_Added!$1:$1048576,MATCH(DATE(AC$2,1,1),Value_Added!$A$1:$LI$1),FALSE)</f>
        <v>39455.972930000004</v>
      </c>
      <c r="AD1581" s="368">
        <f>+VLOOKUP($E1581,Value_Added!$1:$1048576,MATCH(DATE(AD$2,1,1),Value_Added!$A$1:$LI$1),FALSE)</f>
        <v>39052.420489999997</v>
      </c>
      <c r="AE1581" s="368">
        <f>+VLOOKUP($E1581,Value_Added!$1:$1048576,MATCH(DATE(AE$2,1,1),Value_Added!$A$1:$LI$1),FALSE)</f>
        <v>38732.540070000003</v>
      </c>
      <c r="AF1581" s="368">
        <f>+VLOOKUP($E1581,Value_Added!$1:$1048576,MATCH(DATE(AF$2,1,1),Value_Added!$A$1:$LI$1),FALSE)</f>
        <v>39735.841639999999</v>
      </c>
      <c r="AG1581" s="368">
        <f>+VLOOKUP($E1581,Value_Added!$1:$1048576,MATCH(DATE(AG$2,1,1),Value_Added!$A$1:$LI$1),FALSE)</f>
        <v>40323.129540000002</v>
      </c>
      <c r="AH1581" s="368">
        <f>+VLOOKUP($E1581,Value_Added!$1:$1048576,MATCH(DATE(AH$2,1,1),Value_Added!$A$1:$LI$1),FALSE)</f>
        <v>40885.948559999997</v>
      </c>
      <c r="AI1581" s="368">
        <f>+VLOOKUP($E1581,Value_Added!$1:$1048576,MATCH(DATE(AI$2,1,1),Value_Added!$A$1:$LI$1),FALSE)</f>
        <v>41511.068339999998</v>
      </c>
      <c r="AJ1581" s="368">
        <f>+VLOOKUP($E1581,Value_Added!$1:$1048576,MATCH(DATE(AJ$2,1,1),Value_Added!$A$1:$LI$1),FALSE)</f>
        <v>42203.154090000004</v>
      </c>
      <c r="AK1581" s="368">
        <f>+VLOOKUP($E1581,Value_Added!$1:$1048576,MATCH(DATE(AK$2,1,1),Value_Added!$A$1:$LI$1),FALSE)</f>
        <v>42947.396580000001</v>
      </c>
      <c r="AL1581" s="368">
        <f>+VLOOKUP($E1581,Value_Added!$1:$1048576,MATCH(DATE(AL$2,1,1),Value_Added!$A$1:$LI$1),FALSE)</f>
        <v>43727.017879999999</v>
      </c>
      <c r="AM1581" s="368">
        <f>+VLOOKUP($E1581,Value_Added!$1:$1048576,MATCH(DATE(AM$2,1,1),Value_Added!$A$1:$LI$1),FALSE)</f>
        <v>44527.308250000002</v>
      </c>
      <c r="AN1581" s="368">
        <f>+VLOOKUP($E1581,Value_Added!$1:$1048576,MATCH(DATE(AN$2,1,1),Value_Added!$A$1:$LI$1),FALSE)</f>
        <v>45335.959080000001</v>
      </c>
      <c r="AO1581" s="368">
        <f>+VLOOKUP($E1581,Value_Added!$1:$1048576,MATCH(DATE(AO$2,1,1),Value_Added!$A$1:$LI$1),FALSE)</f>
        <v>46142.548949999997</v>
      </c>
    </row>
    <row r="1582" spans="1:41" ht="15" customHeight="1" x14ac:dyDescent="0.35">
      <c r="A1582" s="394"/>
      <c r="B1582" s="392"/>
      <c r="C1582" s="139" t="s">
        <v>464</v>
      </c>
      <c r="D1582" s="95"/>
      <c r="E1582" s="65" t="s">
        <v>891</v>
      </c>
      <c r="F1582" s="368">
        <f>+VLOOKUP($E1582,Value_Added!$1:$1048576,MATCH(DATE(F$2,1,1),Value_Added!$A$1:$LI$1),FALSE)</f>
        <v>381.54728599999999</v>
      </c>
      <c r="G1582" s="368">
        <f>+VLOOKUP($E1582,Value_Added!$1:$1048576,MATCH(DATE(G$2,1,1),Value_Added!$A$1:$LI$1),FALSE)</f>
        <v>384.67655259999998</v>
      </c>
      <c r="H1582" s="368">
        <f>+VLOOKUP($E1582,Value_Added!$1:$1048576,MATCH(DATE(H$2,1,1),Value_Added!$A$1:$LI$1),FALSE)</f>
        <v>386.09373900000003</v>
      </c>
      <c r="I1582" s="368">
        <f>+VLOOKUP($E1582,Value_Added!$1:$1048576,MATCH(DATE(I$2,1,1),Value_Added!$A$1:$LI$1),FALSE)</f>
        <v>387.97247019999998</v>
      </c>
      <c r="J1582" s="368">
        <f>+VLOOKUP($E1582,Value_Added!$1:$1048576,MATCH(DATE(J$2,1,1),Value_Added!$A$1:$LI$1),FALSE)</f>
        <v>390.88856970000001</v>
      </c>
      <c r="K1582" s="368">
        <f>+VLOOKUP($E1582,Value_Added!$1:$1048576,MATCH(DATE(K$2,1,1),Value_Added!$A$1:$LI$1),FALSE)</f>
        <v>395.3310492</v>
      </c>
      <c r="L1582" s="368">
        <f>+VLOOKUP($E1582,Value_Added!$1:$1048576,MATCH(DATE(L$2,1,1),Value_Added!$A$1:$LI$1),FALSE)</f>
        <v>337.8889451</v>
      </c>
      <c r="M1582" s="368">
        <f>+VLOOKUP($E1582,Value_Added!$1:$1048576,MATCH(DATE(M$2,1,1),Value_Added!$A$1:$LI$1),FALSE)</f>
        <v>284.1225523</v>
      </c>
      <c r="N1582" s="368">
        <f>+VLOOKUP($E1582,Value_Added!$1:$1048576,MATCH(DATE(N$2,1,1),Value_Added!$A$1:$LI$1),FALSE)</f>
        <v>224.12866829999999</v>
      </c>
      <c r="O1582" s="368">
        <f>+VLOOKUP($E1582,Value_Added!$1:$1048576,MATCH(DATE(O$2,1,1),Value_Added!$A$1:$LI$1),FALSE)</f>
        <v>156.0966239</v>
      </c>
      <c r="P1582" s="368">
        <f>+VLOOKUP($E1582,Value_Added!$1:$1048576,MATCH(DATE(P$2,1,1),Value_Added!$A$1:$LI$1),FALSE)</f>
        <v>79.397423709999998</v>
      </c>
      <c r="Q1582" s="368">
        <f>+VLOOKUP($E1582,Value_Added!$1:$1048576,MATCH(DATE(Q$2,1,1),Value_Added!$A$1:$LI$1),FALSE)</f>
        <v>90.7182107</v>
      </c>
      <c r="R1582" s="368">
        <f>+VLOOKUP($E1582,Value_Added!$1:$1048576,MATCH(DATE(R$2,1,1),Value_Added!$A$1:$LI$1),FALSE)</f>
        <v>93.763475110000002</v>
      </c>
      <c r="S1582" s="368">
        <f>+VLOOKUP($E1582,Value_Added!$1:$1048576,MATCH(DATE(S$2,1,1),Value_Added!$A$1:$LI$1),FALSE)</f>
        <v>96.038209530000003</v>
      </c>
      <c r="T1582" s="368">
        <f>+VLOOKUP($E1582,Value_Added!$1:$1048576,MATCH(DATE(T$2,1,1),Value_Added!$A$1:$LI$1),FALSE)</f>
        <v>98.338471229999996</v>
      </c>
      <c r="U1582" s="368">
        <f>+VLOOKUP($E1582,Value_Added!$1:$1048576,MATCH(DATE(U$2,1,1),Value_Added!$A$1:$LI$1),FALSE)</f>
        <v>100.71935449999999</v>
      </c>
      <c r="V1582" s="368">
        <f>+VLOOKUP($E1582,Value_Added!$1:$1048576,MATCH(DATE(V$2,1,1),Value_Added!$A$1:$LI$1),FALSE)</f>
        <v>63.105405179999998</v>
      </c>
      <c r="W1582" s="368">
        <f>+VLOOKUP($E1582,Value_Added!$1:$1048576,MATCH(DATE(W$2,1,1),Value_Added!$A$1:$LI$1),FALSE)</f>
        <v>42.007705180000002</v>
      </c>
      <c r="X1582" s="368">
        <f>+VLOOKUP($E1582,Value_Added!$1:$1048576,MATCH(DATE(X$2,1,1),Value_Added!$A$1:$LI$1),FALSE)</f>
        <v>28.008820870000001</v>
      </c>
      <c r="Y1582" s="368">
        <f>+VLOOKUP($E1582,Value_Added!$1:$1048576,MATCH(DATE(Y$2,1,1),Value_Added!$A$1:$LI$1),FALSE)</f>
        <v>18.611926669999999</v>
      </c>
      <c r="Z1582" s="368">
        <f>+VLOOKUP($E1582,Value_Added!$1:$1048576,MATCH(DATE(Z$2,1,1),Value_Added!$A$1:$LI$1),FALSE)</f>
        <v>12.336755350000001</v>
      </c>
      <c r="AA1582" s="368">
        <f>+VLOOKUP($E1582,Value_Added!$1:$1048576,MATCH(DATE(AA$2,1,1),Value_Added!$A$1:$LI$1),FALSE)</f>
        <v>8.1690900509999995</v>
      </c>
      <c r="AB1582" s="368">
        <f>+VLOOKUP($E1582,Value_Added!$1:$1048576,MATCH(DATE(AB$2,1,1),Value_Added!$A$1:$LI$1),FALSE)</f>
        <v>5.4094375440000002</v>
      </c>
      <c r="AC1582" s="368">
        <f>+VLOOKUP($E1582,Value_Added!$1:$1048576,MATCH(DATE(AC$2,1,1),Value_Added!$A$1:$LI$1),FALSE)</f>
        <v>3.5802648010000002</v>
      </c>
      <c r="AD1582" s="368">
        <f>+VLOOKUP($E1582,Value_Added!$1:$1048576,MATCH(DATE(AD$2,1,1),Value_Added!$A$1:$LI$1),FALSE)</f>
        <v>2.3680133799999998</v>
      </c>
      <c r="AE1582" s="368">
        <f>+VLOOKUP($E1582,Value_Added!$1:$1048576,MATCH(DATE(AE$2,1,1),Value_Added!$A$1:$LI$1),FALSE)</f>
        <v>1.565025777</v>
      </c>
      <c r="AF1582" s="368">
        <f>+VLOOKUP($E1582,Value_Added!$1:$1048576,MATCH(DATE(AF$2,1,1),Value_Added!$A$1:$LI$1),FALSE)</f>
        <v>1.685065346</v>
      </c>
      <c r="AG1582" s="368">
        <f>+VLOOKUP($E1582,Value_Added!$1:$1048576,MATCH(DATE(AG$2,1,1),Value_Added!$A$1:$LI$1),FALSE)</f>
        <v>1.69376916</v>
      </c>
      <c r="AH1582" s="368">
        <f>+VLOOKUP($E1582,Value_Added!$1:$1048576,MATCH(DATE(AH$2,1,1),Value_Added!$A$1:$LI$1),FALSE)</f>
        <v>1.699077854</v>
      </c>
      <c r="AI1582" s="368">
        <f>+VLOOKUP($E1582,Value_Added!$1:$1048576,MATCH(DATE(AI$2,1,1),Value_Added!$A$1:$LI$1),FALSE)</f>
        <v>1.711596492</v>
      </c>
      <c r="AJ1582" s="368">
        <f>+VLOOKUP($E1582,Value_Added!$1:$1048576,MATCH(DATE(AJ$2,1,1),Value_Added!$A$1:$LI$1),FALSE)</f>
        <v>1.7305348279999999</v>
      </c>
      <c r="AK1582" s="368">
        <f>+VLOOKUP($E1582,Value_Added!$1:$1048576,MATCH(DATE(AK$2,1,1),Value_Added!$A$1:$LI$1),FALSE)</f>
        <v>1.75415667</v>
      </c>
      <c r="AL1582" s="368">
        <f>+VLOOKUP($E1582,Value_Added!$1:$1048576,MATCH(DATE(AL$2,1,1),Value_Added!$A$1:$LI$1),FALSE)</f>
        <v>1.7810114159999999</v>
      </c>
      <c r="AM1582" s="368">
        <f>+VLOOKUP($E1582,Value_Added!$1:$1048576,MATCH(DATE(AM$2,1,1),Value_Added!$A$1:$LI$1),FALSE)</f>
        <v>1.8099845699999999</v>
      </c>
      <c r="AN1582" s="368">
        <f>+VLOOKUP($E1582,Value_Added!$1:$1048576,MATCH(DATE(AN$2,1,1),Value_Added!$A$1:$LI$1),FALSE)</f>
        <v>1.8402173159999999</v>
      </c>
      <c r="AO1582" s="368">
        <f>+VLOOKUP($E1582,Value_Added!$1:$1048576,MATCH(DATE(AO$2,1,1),Value_Added!$A$1:$LI$1),FALSE)</f>
        <v>1.871031756</v>
      </c>
    </row>
    <row r="1583" spans="1:41" ht="15" customHeight="1" x14ac:dyDescent="0.35">
      <c r="A1583" s="394"/>
      <c r="B1583" s="392"/>
      <c r="C1583" s="139" t="s">
        <v>465</v>
      </c>
      <c r="D1583" s="95"/>
      <c r="E1583" s="65" t="s">
        <v>892</v>
      </c>
      <c r="F1583" s="368">
        <f>+VLOOKUP($E1583,Value_Added!$1:$1048576,MATCH(DATE(F$2,1,1),Value_Added!$A$1:$LI$1),FALSE)</f>
        <v>234.86203029999999</v>
      </c>
      <c r="G1583" s="368">
        <f>+VLOOKUP($E1583,Value_Added!$1:$1048576,MATCH(DATE(G$2,1,1),Value_Added!$A$1:$LI$1),FALSE)</f>
        <v>236.68726029999999</v>
      </c>
      <c r="H1583" s="368">
        <f>+VLOOKUP($E1583,Value_Added!$1:$1048576,MATCH(DATE(H$2,1,1),Value_Added!$A$1:$LI$1),FALSE)</f>
        <v>237.33265489999999</v>
      </c>
      <c r="I1583" s="368">
        <f>+VLOOKUP($E1583,Value_Added!$1:$1048576,MATCH(DATE(I$2,1,1),Value_Added!$A$1:$LI$1),FALSE)</f>
        <v>238.6152237</v>
      </c>
      <c r="J1583" s="368">
        <f>+VLOOKUP($E1583,Value_Added!$1:$1048576,MATCH(DATE(J$2,1,1),Value_Added!$A$1:$LI$1),FALSE)</f>
        <v>240.65501829999999</v>
      </c>
      <c r="K1583" s="368">
        <f>+VLOOKUP($E1583,Value_Added!$1:$1048576,MATCH(DATE(K$2,1,1),Value_Added!$A$1:$LI$1),FALSE)</f>
        <v>243.67772239999999</v>
      </c>
      <c r="L1583" s="368">
        <f>+VLOOKUP($E1583,Value_Added!$1:$1048576,MATCH(DATE(L$2,1,1),Value_Added!$A$1:$LI$1),FALSE)</f>
        <v>320.01211970000003</v>
      </c>
      <c r="M1583" s="368">
        <f>+VLOOKUP($E1583,Value_Added!$1:$1048576,MATCH(DATE(M$2,1,1),Value_Added!$A$1:$LI$1),FALSE)</f>
        <v>379.85682029999998</v>
      </c>
      <c r="N1583" s="368">
        <f>+VLOOKUP($E1583,Value_Added!$1:$1048576,MATCH(DATE(N$2,1,1),Value_Added!$A$1:$LI$1),FALSE)</f>
        <v>443.82175560000002</v>
      </c>
      <c r="O1583" s="368">
        <f>+VLOOKUP($E1583,Value_Added!$1:$1048576,MATCH(DATE(O$2,1,1),Value_Added!$A$1:$LI$1),FALSE)</f>
        <v>515.21939829999997</v>
      </c>
      <c r="P1583" s="368">
        <f>+VLOOKUP($E1583,Value_Added!$1:$1048576,MATCH(DATE(P$2,1,1),Value_Added!$A$1:$LI$1),FALSE)</f>
        <v>594.56567340000004</v>
      </c>
      <c r="Q1583" s="368">
        <f>+VLOOKUP($E1583,Value_Added!$1:$1048576,MATCH(DATE(Q$2,1,1),Value_Added!$A$1:$LI$1),FALSE)</f>
        <v>598.79996340000002</v>
      </c>
      <c r="R1583" s="368">
        <f>+VLOOKUP($E1583,Value_Added!$1:$1048576,MATCH(DATE(R$2,1,1),Value_Added!$A$1:$LI$1),FALSE)</f>
        <v>628.62046439999995</v>
      </c>
      <c r="S1583" s="368">
        <f>+VLOOKUP($E1583,Value_Added!$1:$1048576,MATCH(DATE(S$2,1,1),Value_Added!$A$1:$LI$1),FALSE)</f>
        <v>660.33314180000002</v>
      </c>
      <c r="T1583" s="368">
        <f>+VLOOKUP($E1583,Value_Added!$1:$1048576,MATCH(DATE(T$2,1,1),Value_Added!$A$1:$LI$1),FALSE)</f>
        <v>691.01861559999998</v>
      </c>
      <c r="U1583" s="368">
        <f>+VLOOKUP($E1583,Value_Added!$1:$1048576,MATCH(DATE(U$2,1,1),Value_Added!$A$1:$LI$1),FALSE)</f>
        <v>720.63616000000002</v>
      </c>
      <c r="V1583" s="368">
        <f>+VLOOKUP($E1583,Value_Added!$1:$1048576,MATCH(DATE(V$2,1,1),Value_Added!$A$1:$LI$1),FALSE)</f>
        <v>733.81687380000005</v>
      </c>
      <c r="W1583" s="368">
        <f>+VLOOKUP($E1583,Value_Added!$1:$1048576,MATCH(DATE(W$2,1,1),Value_Added!$A$1:$LI$1),FALSE)</f>
        <v>750.25707790000001</v>
      </c>
      <c r="X1583" s="368">
        <f>+VLOOKUP($E1583,Value_Added!$1:$1048576,MATCH(DATE(X$2,1,1),Value_Added!$A$1:$LI$1),FALSE)</f>
        <v>765.77009999999996</v>
      </c>
      <c r="Y1583" s="368">
        <f>+VLOOKUP($E1583,Value_Added!$1:$1048576,MATCH(DATE(Y$2,1,1),Value_Added!$A$1:$LI$1),FALSE)</f>
        <v>780.56743619999997</v>
      </c>
      <c r="Z1583" s="368">
        <f>+VLOOKUP($E1583,Value_Added!$1:$1048576,MATCH(DATE(Z$2,1,1),Value_Added!$A$1:$LI$1),FALSE)</f>
        <v>795.13037329999997</v>
      </c>
      <c r="AA1583" s="368">
        <f>+VLOOKUP($E1583,Value_Added!$1:$1048576,MATCH(DATE(AA$2,1,1),Value_Added!$A$1:$LI$1),FALSE)</f>
        <v>810.25674819999995</v>
      </c>
      <c r="AB1583" s="368">
        <f>+VLOOKUP($E1583,Value_Added!$1:$1048576,MATCH(DATE(AB$2,1,1),Value_Added!$A$1:$LI$1),FALSE)</f>
        <v>826.41920570000002</v>
      </c>
      <c r="AC1583" s="368">
        <f>+VLOOKUP($E1583,Value_Added!$1:$1048576,MATCH(DATE(AC$2,1,1),Value_Added!$A$1:$LI$1),FALSE)</f>
        <v>844.09053289999997</v>
      </c>
      <c r="AD1583" s="368">
        <f>+VLOOKUP($E1583,Value_Added!$1:$1048576,MATCH(DATE(AD$2,1,1),Value_Added!$A$1:$LI$1),FALSE)</f>
        <v>863.72006739999995</v>
      </c>
      <c r="AE1583" s="368">
        <f>+VLOOKUP($E1583,Value_Added!$1:$1048576,MATCH(DATE(AE$2,1,1),Value_Added!$A$1:$LI$1),FALSE)</f>
        <v>885.39350509999997</v>
      </c>
      <c r="AF1583" s="368">
        <f>+VLOOKUP($E1583,Value_Added!$1:$1048576,MATCH(DATE(AF$2,1,1),Value_Added!$A$1:$LI$1),FALSE)</f>
        <v>908.16173690000005</v>
      </c>
      <c r="AG1583" s="368">
        <f>+VLOOKUP($E1583,Value_Added!$1:$1048576,MATCH(DATE(AG$2,1,1),Value_Added!$A$1:$LI$1),FALSE)</f>
        <v>917.83622100000002</v>
      </c>
      <c r="AH1583" s="368">
        <f>+VLOOKUP($E1583,Value_Added!$1:$1048576,MATCH(DATE(AH$2,1,1),Value_Added!$A$1:$LI$1),FALSE)</f>
        <v>930.80525069999999</v>
      </c>
      <c r="AI1583" s="368">
        <f>+VLOOKUP($E1583,Value_Added!$1:$1048576,MATCH(DATE(AI$2,1,1),Value_Added!$A$1:$LI$1),FALSE)</f>
        <v>946.23061010000004</v>
      </c>
      <c r="AJ1583" s="368">
        <f>+VLOOKUP($E1583,Value_Added!$1:$1048576,MATCH(DATE(AJ$2,1,1),Value_Added!$A$1:$LI$1),FALSE)</f>
        <v>963.00818360000005</v>
      </c>
      <c r="AK1583" s="368">
        <f>+VLOOKUP($E1583,Value_Added!$1:$1048576,MATCH(DATE(AK$2,1,1),Value_Added!$A$1:$LI$1),FALSE)</f>
        <v>980.57293500000003</v>
      </c>
      <c r="AL1583" s="368">
        <f>+VLOOKUP($E1583,Value_Added!$1:$1048576,MATCH(DATE(AL$2,1,1),Value_Added!$A$1:$LI$1),FALSE)</f>
        <v>998.61143549999997</v>
      </c>
      <c r="AM1583" s="368">
        <f>+VLOOKUP($E1583,Value_Added!$1:$1048576,MATCH(DATE(AM$2,1,1),Value_Added!$A$1:$LI$1),FALSE)</f>
        <v>1016.901075</v>
      </c>
      <c r="AN1583" s="368">
        <f>+VLOOKUP($E1583,Value_Added!$1:$1048576,MATCH(DATE(AN$2,1,1),Value_Added!$A$1:$LI$1),FALSE)</f>
        <v>1035.251655</v>
      </c>
      <c r="AO1583" s="368">
        <f>+VLOOKUP($E1583,Value_Added!$1:$1048576,MATCH(DATE(AO$2,1,1),Value_Added!$A$1:$LI$1),FALSE)</f>
        <v>1053.486032</v>
      </c>
    </row>
    <row r="1584" spans="1:41" ht="15" customHeight="1" x14ac:dyDescent="0.35">
      <c r="A1584" s="394"/>
      <c r="B1584" s="392"/>
      <c r="C1584" s="139" t="s">
        <v>466</v>
      </c>
      <c r="D1584" s="95"/>
      <c r="E1584" s="65" t="s">
        <v>893</v>
      </c>
      <c r="F1584" s="368">
        <f>+VLOOKUP($E1584,Value_Added!$1:$1048576,MATCH(DATE(F$2,1,1),Value_Added!$A$1:$LI$1),FALSE)</f>
        <v>552.6193141</v>
      </c>
      <c r="G1584" s="368">
        <f>+VLOOKUP($E1584,Value_Added!$1:$1048576,MATCH(DATE(G$2,1,1),Value_Added!$A$1:$LI$1),FALSE)</f>
        <v>555.87850490000005</v>
      </c>
      <c r="H1584" s="368">
        <f>+VLOOKUP($E1584,Value_Added!$1:$1048576,MATCH(DATE(H$2,1,1),Value_Added!$A$1:$LI$1),FALSE)</f>
        <v>555.93065339999998</v>
      </c>
      <c r="I1584" s="368">
        <f>+VLOOKUP($E1584,Value_Added!$1:$1048576,MATCH(DATE(I$2,1,1),Value_Added!$A$1:$LI$1),FALSE)</f>
        <v>557.91761140000006</v>
      </c>
      <c r="J1584" s="368">
        <f>+VLOOKUP($E1584,Value_Added!$1:$1048576,MATCH(DATE(J$2,1,1),Value_Added!$A$1:$LI$1),FALSE)</f>
        <v>561.62448830000005</v>
      </c>
      <c r="K1584" s="368">
        <f>+VLOOKUP($E1584,Value_Added!$1:$1048576,MATCH(DATE(K$2,1,1),Value_Added!$A$1:$LI$1),FALSE)</f>
        <v>567.82844820000003</v>
      </c>
      <c r="L1584" s="368">
        <f>+VLOOKUP($E1584,Value_Added!$1:$1048576,MATCH(DATE(L$2,1,1),Value_Added!$A$1:$LI$1),FALSE)</f>
        <v>481.29614350000003</v>
      </c>
      <c r="M1584" s="368">
        <f>+VLOOKUP($E1584,Value_Added!$1:$1048576,MATCH(DATE(M$2,1,1),Value_Added!$A$1:$LI$1),FALSE)</f>
        <v>398.76860729999999</v>
      </c>
      <c r="N1584" s="368">
        <f>+VLOOKUP($E1584,Value_Added!$1:$1048576,MATCH(DATE(N$2,1,1),Value_Added!$A$1:$LI$1),FALSE)</f>
        <v>306.75724250000002</v>
      </c>
      <c r="O1584" s="368">
        <f>+VLOOKUP($E1584,Value_Added!$1:$1048576,MATCH(DATE(O$2,1,1),Value_Added!$A$1:$LI$1),FALSE)</f>
        <v>202.65328360000001</v>
      </c>
      <c r="P1584" s="368">
        <f>+VLOOKUP($E1584,Value_Added!$1:$1048576,MATCH(DATE(P$2,1,1),Value_Added!$A$1:$LI$1),FALSE)</f>
        <v>85.646286939999996</v>
      </c>
      <c r="Q1584" s="368">
        <f>+VLOOKUP($E1584,Value_Added!$1:$1048576,MATCH(DATE(Q$2,1,1),Value_Added!$A$1:$LI$1),FALSE)</f>
        <v>98.757094530000003</v>
      </c>
      <c r="R1584" s="368">
        <f>+VLOOKUP($E1584,Value_Added!$1:$1048576,MATCH(DATE(R$2,1,1),Value_Added!$A$1:$LI$1),FALSE)</f>
        <v>102.1557566</v>
      </c>
      <c r="S1584" s="368">
        <f>+VLOOKUP($E1584,Value_Added!$1:$1048576,MATCH(DATE(S$2,1,1),Value_Added!$A$1:$LI$1),FALSE)</f>
        <v>104.6431037</v>
      </c>
      <c r="T1584" s="368">
        <f>+VLOOKUP($E1584,Value_Added!$1:$1048576,MATCH(DATE(T$2,1,1),Value_Added!$A$1:$LI$1),FALSE)</f>
        <v>107.1503544</v>
      </c>
      <c r="U1584" s="368">
        <f>+VLOOKUP($E1584,Value_Added!$1:$1048576,MATCH(DATE(U$2,1,1),Value_Added!$A$1:$LI$1),FALSE)</f>
        <v>109.7446547</v>
      </c>
      <c r="V1584" s="368">
        <f>+VLOOKUP($E1584,Value_Added!$1:$1048576,MATCH(DATE(V$2,1,1),Value_Added!$A$1:$LI$1),FALSE)</f>
        <v>114.95516619999999</v>
      </c>
      <c r="W1584" s="368">
        <f>+VLOOKUP($E1584,Value_Added!$1:$1048576,MATCH(DATE(W$2,1,1),Value_Added!$A$1:$LI$1),FALSE)</f>
        <v>120.03454809999999</v>
      </c>
      <c r="X1584" s="368">
        <f>+VLOOKUP($E1584,Value_Added!$1:$1048576,MATCH(DATE(X$2,1,1),Value_Added!$A$1:$LI$1),FALSE)</f>
        <v>125.24373420000001</v>
      </c>
      <c r="Y1584" s="368">
        <f>+VLOOKUP($E1584,Value_Added!$1:$1048576,MATCH(DATE(Y$2,1,1),Value_Added!$A$1:$LI$1),FALSE)</f>
        <v>130.66845140000001</v>
      </c>
      <c r="Z1584" s="368">
        <f>+VLOOKUP($E1584,Value_Added!$1:$1048576,MATCH(DATE(Z$2,1,1),Value_Added!$A$1:$LI$1),FALSE)</f>
        <v>136.3690733</v>
      </c>
      <c r="AA1584" s="368">
        <f>+VLOOKUP($E1584,Value_Added!$1:$1048576,MATCH(DATE(AA$2,1,1),Value_Added!$A$1:$LI$1),FALSE)</f>
        <v>142.4559275</v>
      </c>
      <c r="AB1584" s="368">
        <f>+VLOOKUP($E1584,Value_Added!$1:$1048576,MATCH(DATE(AB$2,1,1),Value_Added!$A$1:$LI$1),FALSE)</f>
        <v>149.0205809</v>
      </c>
      <c r="AC1584" s="368">
        <f>+VLOOKUP($E1584,Value_Added!$1:$1048576,MATCH(DATE(AC$2,1,1),Value_Added!$A$1:$LI$1),FALSE)</f>
        <v>156.16345140000001</v>
      </c>
      <c r="AD1584" s="368">
        <f>+VLOOKUP($E1584,Value_Added!$1:$1048576,MATCH(DATE(AD$2,1,1),Value_Added!$A$1:$LI$1),FALSE)</f>
        <v>163.99358409999999</v>
      </c>
      <c r="AE1584" s="368">
        <f>+VLOOKUP($E1584,Value_Added!$1:$1048576,MATCH(DATE(AE$2,1,1),Value_Added!$A$1:$LI$1),FALSE)</f>
        <v>172.57623430000001</v>
      </c>
      <c r="AF1584" s="368">
        <f>+VLOOKUP($E1584,Value_Added!$1:$1048576,MATCH(DATE(AF$2,1,1),Value_Added!$A$1:$LI$1),FALSE)</f>
        <v>176.45876709999999</v>
      </c>
      <c r="AG1584" s="368">
        <f>+VLOOKUP($E1584,Value_Added!$1:$1048576,MATCH(DATE(AG$2,1,1),Value_Added!$A$1:$LI$1),FALSE)</f>
        <v>178.93564259999999</v>
      </c>
      <c r="AH1584" s="368">
        <f>+VLOOKUP($E1584,Value_Added!$1:$1048576,MATCH(DATE(AH$2,1,1),Value_Added!$A$1:$LI$1),FALSE)</f>
        <v>181.51458589999999</v>
      </c>
      <c r="AI1584" s="368">
        <f>+VLOOKUP($E1584,Value_Added!$1:$1048576,MATCH(DATE(AI$2,1,1),Value_Added!$A$1:$LI$1),FALSE)</f>
        <v>184.39506130000001</v>
      </c>
      <c r="AJ1584" s="368">
        <f>+VLOOKUP($E1584,Value_Added!$1:$1048576,MATCH(DATE(AJ$2,1,1),Value_Added!$A$1:$LI$1),FALSE)</f>
        <v>187.54500100000001</v>
      </c>
      <c r="AK1584" s="368">
        <f>+VLOOKUP($E1584,Value_Added!$1:$1048576,MATCH(DATE(AK$2,1,1),Value_Added!$A$1:$LI$1),FALSE)</f>
        <v>190.89530070000001</v>
      </c>
      <c r="AL1584" s="368">
        <f>+VLOOKUP($E1584,Value_Added!$1:$1048576,MATCH(DATE(AL$2,1,1),Value_Added!$A$1:$LI$1),FALSE)</f>
        <v>194.3800999</v>
      </c>
      <c r="AM1584" s="368">
        <f>+VLOOKUP($E1584,Value_Added!$1:$1048576,MATCH(DATE(AM$2,1,1),Value_Added!$A$1:$LI$1),FALSE)</f>
        <v>197.94296550000001</v>
      </c>
      <c r="AN1584" s="368">
        <f>+VLOOKUP($E1584,Value_Added!$1:$1048576,MATCH(DATE(AN$2,1,1),Value_Added!$A$1:$LI$1),FALSE)</f>
        <v>201.53576720000001</v>
      </c>
      <c r="AO1584" s="368">
        <f>+VLOOKUP($E1584,Value_Added!$1:$1048576,MATCH(DATE(AO$2,1,1),Value_Added!$A$1:$LI$1),FALSE)</f>
        <v>205.11641460000001</v>
      </c>
    </row>
    <row r="1585" spans="1:41" ht="15" customHeight="1" x14ac:dyDescent="0.35">
      <c r="A1585" s="394"/>
      <c r="B1585" s="392"/>
      <c r="C1585" s="139" t="s">
        <v>467</v>
      </c>
      <c r="D1585" s="95"/>
      <c r="E1585" s="65" t="s">
        <v>894</v>
      </c>
      <c r="F1585" s="368">
        <f>+VLOOKUP($E1585,Value_Added!$1:$1048576,MATCH(DATE(F$2,1,1),Value_Added!$A$1:$LI$1),FALSE)</f>
        <v>-1273.2116659999999</v>
      </c>
      <c r="G1585" s="368">
        <f>+VLOOKUP($E1585,Value_Added!$1:$1048576,MATCH(DATE(G$2,1,1),Value_Added!$A$1:$LI$1),FALSE)</f>
        <v>-1284.394145</v>
      </c>
      <c r="H1585" s="368">
        <f>+VLOOKUP($E1585,Value_Added!$1:$1048576,MATCH(DATE(H$2,1,1),Value_Added!$A$1:$LI$1),FALSE)</f>
        <v>-1290.7403420000001</v>
      </c>
      <c r="I1585" s="368">
        <f>+VLOOKUP($E1585,Value_Added!$1:$1048576,MATCH(DATE(I$2,1,1),Value_Added!$A$1:$LI$1),FALSE)</f>
        <v>-1296.136373</v>
      </c>
      <c r="J1585" s="368">
        <f>+VLOOKUP($E1585,Value_Added!$1:$1048576,MATCH(DATE(J$2,1,1),Value_Added!$A$1:$LI$1),FALSE)</f>
        <v>-1304.1924550000001</v>
      </c>
      <c r="K1585" s="368">
        <f>+VLOOKUP($E1585,Value_Added!$1:$1048576,MATCH(DATE(K$2,1,1),Value_Added!$A$1:$LI$1),FALSE)</f>
        <v>-1317.1464699999999</v>
      </c>
      <c r="L1585" s="368">
        <f>+VLOOKUP($E1585,Value_Added!$1:$1048576,MATCH(DATE(L$2,1,1),Value_Added!$A$1:$LI$1),FALSE)</f>
        <v>-1791.6387460000001</v>
      </c>
      <c r="M1585" s="368">
        <f>+VLOOKUP($E1585,Value_Added!$1:$1048576,MATCH(DATE(M$2,1,1),Value_Added!$A$1:$LI$1),FALSE)</f>
        <v>-2549.635878</v>
      </c>
      <c r="N1585" s="368">
        <f>+VLOOKUP($E1585,Value_Added!$1:$1048576,MATCH(DATE(N$2,1,1),Value_Added!$A$1:$LI$1),FALSE)</f>
        <v>-3415.2510240000001</v>
      </c>
      <c r="O1585" s="368">
        <f>+VLOOKUP($E1585,Value_Added!$1:$1048576,MATCH(DATE(O$2,1,1),Value_Added!$A$1:$LI$1),FALSE)</f>
        <v>-4361.6845519999997</v>
      </c>
      <c r="P1585" s="368">
        <f>+VLOOKUP($E1585,Value_Added!$1:$1048576,MATCH(DATE(P$2,1,1),Value_Added!$A$1:$LI$1),FALSE)</f>
        <v>-5388.2899880000004</v>
      </c>
      <c r="Q1585" s="368">
        <f>+VLOOKUP($E1585,Value_Added!$1:$1048576,MATCH(DATE(Q$2,1,1),Value_Added!$A$1:$LI$1),FALSE)</f>
        <v>-6168.8473139999996</v>
      </c>
      <c r="R1585" s="368">
        <f>+VLOOKUP($E1585,Value_Added!$1:$1048576,MATCH(DATE(R$2,1,1),Value_Added!$A$1:$LI$1),FALSE)</f>
        <v>-6864.7977469999996</v>
      </c>
      <c r="S1585" s="368">
        <f>+VLOOKUP($E1585,Value_Added!$1:$1048576,MATCH(DATE(S$2,1,1),Value_Added!$A$1:$LI$1),FALSE)</f>
        <v>-7605.5855019999999</v>
      </c>
      <c r="T1585" s="368">
        <f>+VLOOKUP($E1585,Value_Added!$1:$1048576,MATCH(DATE(T$2,1,1),Value_Added!$A$1:$LI$1),FALSE)</f>
        <v>-8415.7368569999999</v>
      </c>
      <c r="U1585" s="368">
        <f>+VLOOKUP($E1585,Value_Added!$1:$1048576,MATCH(DATE(U$2,1,1),Value_Added!$A$1:$LI$1),FALSE)</f>
        <v>-9304.2562890000008</v>
      </c>
      <c r="V1585" s="368">
        <f>+VLOOKUP($E1585,Value_Added!$1:$1048576,MATCH(DATE(V$2,1,1),Value_Added!$A$1:$LI$1),FALSE)</f>
        <v>-10174.544809999999</v>
      </c>
      <c r="W1585" s="368">
        <f>+VLOOKUP($E1585,Value_Added!$1:$1048576,MATCH(DATE(W$2,1,1),Value_Added!$A$1:$LI$1),FALSE)</f>
        <v>-11073.249159999999</v>
      </c>
      <c r="X1585" s="368">
        <f>+VLOOKUP($E1585,Value_Added!$1:$1048576,MATCH(DATE(X$2,1,1),Value_Added!$A$1:$LI$1),FALSE)</f>
        <v>-12036.26893</v>
      </c>
      <c r="Y1585" s="368">
        <f>+VLOOKUP($E1585,Value_Added!$1:$1048576,MATCH(DATE(Y$2,1,1),Value_Added!$A$1:$LI$1),FALSE)</f>
        <v>-13077.35879</v>
      </c>
      <c r="Z1585" s="368">
        <f>+VLOOKUP($E1585,Value_Added!$1:$1048576,MATCH(DATE(Z$2,1,1),Value_Added!$A$1:$LI$1),FALSE)</f>
        <v>-14209.80754</v>
      </c>
      <c r="AA1585" s="368">
        <f>+VLOOKUP($E1585,Value_Added!$1:$1048576,MATCH(DATE(AA$2,1,1),Value_Added!$A$1:$LI$1),FALSE)</f>
        <v>-15452.07668</v>
      </c>
      <c r="AB1585" s="368">
        <f>+VLOOKUP($E1585,Value_Added!$1:$1048576,MATCH(DATE(AB$2,1,1),Value_Added!$A$1:$LI$1),FALSE)</f>
        <v>-16825.134770000001</v>
      </c>
      <c r="AC1585" s="368">
        <f>+VLOOKUP($E1585,Value_Added!$1:$1048576,MATCH(DATE(AC$2,1,1),Value_Added!$A$1:$LI$1),FALSE)</f>
        <v>-18352.52219</v>
      </c>
      <c r="AD1585" s="368">
        <f>+VLOOKUP($E1585,Value_Added!$1:$1048576,MATCH(DATE(AD$2,1,1),Value_Added!$A$1:$LI$1),FALSE)</f>
        <v>-20061.280630000001</v>
      </c>
      <c r="AE1585" s="368">
        <f>+VLOOKUP($E1585,Value_Added!$1:$1048576,MATCH(DATE(AE$2,1,1),Value_Added!$A$1:$LI$1),FALSE)</f>
        <v>-21977.88193</v>
      </c>
      <c r="AF1585" s="368">
        <f>+VLOOKUP($E1585,Value_Added!$1:$1048576,MATCH(DATE(AF$2,1,1),Value_Added!$A$1:$LI$1),FALSE)</f>
        <v>-22889.711230000001</v>
      </c>
      <c r="AG1585" s="368">
        <f>+VLOOKUP($E1585,Value_Added!$1:$1048576,MATCH(DATE(AG$2,1,1),Value_Added!$A$1:$LI$1),FALSE)</f>
        <v>-23224.434799999999</v>
      </c>
      <c r="AH1585" s="368">
        <f>+VLOOKUP($E1585,Value_Added!$1:$1048576,MATCH(DATE(AH$2,1,1),Value_Added!$A$1:$LI$1),FALSE)</f>
        <v>-23464.244930000001</v>
      </c>
      <c r="AI1585" s="368">
        <f>+VLOOKUP($E1585,Value_Added!$1:$1048576,MATCH(DATE(AI$2,1,1),Value_Added!$A$1:$LI$1),FALSE)</f>
        <v>-23741.57244</v>
      </c>
      <c r="AJ1585" s="368">
        <f>+VLOOKUP($E1585,Value_Added!$1:$1048576,MATCH(DATE(AJ$2,1,1),Value_Added!$A$1:$LI$1),FALSE)</f>
        <v>-24076.84087</v>
      </c>
      <c r="AK1585" s="368">
        <f>+VLOOKUP($E1585,Value_Added!$1:$1048576,MATCH(DATE(AK$2,1,1),Value_Added!$A$1:$LI$1),FALSE)</f>
        <v>-24460.65135</v>
      </c>
      <c r="AL1585" s="368">
        <f>+VLOOKUP($E1585,Value_Added!$1:$1048576,MATCH(DATE(AL$2,1,1),Value_Added!$A$1:$LI$1),FALSE)</f>
        <v>-24878.695739999999</v>
      </c>
      <c r="AM1585" s="368">
        <f>+VLOOKUP($E1585,Value_Added!$1:$1048576,MATCH(DATE(AM$2,1,1),Value_Added!$A$1:$LI$1),FALSE)</f>
        <v>-25318.194820000001</v>
      </c>
      <c r="AN1585" s="368">
        <f>+VLOOKUP($E1585,Value_Added!$1:$1048576,MATCH(DATE(AN$2,1,1),Value_Added!$A$1:$LI$1),FALSE)</f>
        <v>-25768.871760000002</v>
      </c>
      <c r="AO1585" s="368">
        <f>+VLOOKUP($E1585,Value_Added!$1:$1048576,MATCH(DATE(AO$2,1,1),Value_Added!$A$1:$LI$1),FALSE)</f>
        <v>-26222.550149999999</v>
      </c>
    </row>
    <row r="1586" spans="1:41" ht="15" customHeight="1" x14ac:dyDescent="0.35">
      <c r="A1586" s="394"/>
      <c r="B1586" s="392"/>
      <c r="C1586" s="139" t="s">
        <v>468</v>
      </c>
      <c r="D1586" s="95"/>
      <c r="E1586" s="65" t="s">
        <v>895</v>
      </c>
      <c r="F1586" s="368">
        <f>+VLOOKUP($E1586,Value_Added!$1:$1048576,MATCH(DATE(F$2,1,1),Value_Added!$A$1:$LI$1),FALSE)</f>
        <v>-457.50674090000001</v>
      </c>
      <c r="G1586" s="368">
        <f>+VLOOKUP($E1586,Value_Added!$1:$1048576,MATCH(DATE(G$2,1,1),Value_Added!$A$1:$LI$1),FALSE)</f>
        <v>-461.52651250000002</v>
      </c>
      <c r="H1586" s="368">
        <f>+VLOOKUP($E1586,Value_Added!$1:$1048576,MATCH(DATE(H$2,1,1),Value_Added!$A$1:$LI$1),FALSE)</f>
        <v>-463.80988780000001</v>
      </c>
      <c r="I1586" s="368">
        <f>+VLOOKUP($E1586,Value_Added!$1:$1048576,MATCH(DATE(I$2,1,1),Value_Added!$A$1:$LI$1),FALSE)</f>
        <v>-465.74722550000001</v>
      </c>
      <c r="J1586" s="368">
        <f>+VLOOKUP($E1586,Value_Added!$1:$1048576,MATCH(DATE(J$2,1,1),Value_Added!$A$1:$LI$1),FALSE)</f>
        <v>-468.63890179999999</v>
      </c>
      <c r="K1586" s="368">
        <f>+VLOOKUP($E1586,Value_Added!$1:$1048576,MATCH(DATE(K$2,1,1),Value_Added!$A$1:$LI$1),FALSE)</f>
        <v>-473.29011980000001</v>
      </c>
      <c r="L1586" s="368">
        <f>+VLOOKUP($E1586,Value_Added!$1:$1048576,MATCH(DATE(L$2,1,1),Value_Added!$A$1:$LI$1),FALSE)</f>
        <v>-685.13544990000003</v>
      </c>
      <c r="M1586" s="368">
        <f>+VLOOKUP($E1586,Value_Added!$1:$1048576,MATCH(DATE(M$2,1,1),Value_Added!$A$1:$LI$1),FALSE)</f>
        <v>-1032.466958</v>
      </c>
      <c r="N1586" s="368">
        <f>+VLOOKUP($E1586,Value_Added!$1:$1048576,MATCH(DATE(N$2,1,1),Value_Added!$A$1:$LI$1),FALSE)</f>
        <v>-1429.051989</v>
      </c>
      <c r="O1586" s="368">
        <f>+VLOOKUP($E1586,Value_Added!$1:$1048576,MATCH(DATE(O$2,1,1),Value_Added!$A$1:$LI$1),FALSE)</f>
        <v>-1861.3372460000001</v>
      </c>
      <c r="P1586" s="368">
        <f>+VLOOKUP($E1586,Value_Added!$1:$1048576,MATCH(DATE(P$2,1,1),Value_Added!$A$1:$LI$1),FALSE)</f>
        <v>-2329.3151990000001</v>
      </c>
      <c r="Q1586" s="368">
        <f>+VLOOKUP($E1586,Value_Added!$1:$1048576,MATCH(DATE(Q$2,1,1),Value_Added!$A$1:$LI$1),FALSE)</f>
        <v>-2686.6283469999998</v>
      </c>
      <c r="R1586" s="368">
        <f>+VLOOKUP($E1586,Value_Added!$1:$1048576,MATCH(DATE(R$2,1,1),Value_Added!$A$1:$LI$1),FALSE)</f>
        <v>-3007.619909</v>
      </c>
      <c r="S1586" s="368">
        <f>+VLOOKUP($E1586,Value_Added!$1:$1048576,MATCH(DATE(S$2,1,1),Value_Added!$A$1:$LI$1),FALSE)</f>
        <v>-3352.5957680000001</v>
      </c>
      <c r="T1586" s="368">
        <f>+VLOOKUP($E1586,Value_Added!$1:$1048576,MATCH(DATE(T$2,1,1),Value_Added!$A$1:$LI$1),FALSE)</f>
        <v>-3733.3310980000001</v>
      </c>
      <c r="U1586" s="368">
        <f>+VLOOKUP($E1586,Value_Added!$1:$1048576,MATCH(DATE(U$2,1,1),Value_Added!$A$1:$LI$1),FALSE)</f>
        <v>-4154.5197010000002</v>
      </c>
      <c r="V1586" s="368">
        <f>+VLOOKUP($E1586,Value_Added!$1:$1048576,MATCH(DATE(V$2,1,1),Value_Added!$A$1:$LI$1),FALSE)</f>
        <v>-4705.4311690000004</v>
      </c>
      <c r="W1586" s="368">
        <f>+VLOOKUP($E1586,Value_Added!$1:$1048576,MATCH(DATE(W$2,1,1),Value_Added!$A$1:$LI$1),FALSE)</f>
        <v>-5358.6742560000002</v>
      </c>
      <c r="X1586" s="368">
        <f>+VLOOKUP($E1586,Value_Added!$1:$1048576,MATCH(DATE(X$2,1,1),Value_Added!$A$1:$LI$1),FALSE)</f>
        <v>-6097.673186</v>
      </c>
      <c r="Y1586" s="368">
        <f>+VLOOKUP($E1586,Value_Added!$1:$1048576,MATCH(DATE(Y$2,1,1),Value_Added!$A$1:$LI$1),FALSE)</f>
        <v>-6932.347839</v>
      </c>
      <c r="Z1586" s="368">
        <f>+VLOOKUP($E1586,Value_Added!$1:$1048576,MATCH(DATE(Z$2,1,1),Value_Added!$A$1:$LI$1),FALSE)</f>
        <v>-7878.7548820000002</v>
      </c>
      <c r="AA1586" s="368">
        <f>+VLOOKUP($E1586,Value_Added!$1:$1048576,MATCH(DATE(AA$2,1,1),Value_Added!$A$1:$LI$1),FALSE)</f>
        <v>-8958.5200459999996</v>
      </c>
      <c r="AB1586" s="368">
        <f>+VLOOKUP($E1586,Value_Added!$1:$1048576,MATCH(DATE(AB$2,1,1),Value_Added!$A$1:$LI$1),FALSE)</f>
        <v>-10197.599319999999</v>
      </c>
      <c r="AC1586" s="368">
        <f>+VLOOKUP($E1586,Value_Added!$1:$1048576,MATCH(DATE(AC$2,1,1),Value_Added!$A$1:$LI$1),FALSE)</f>
        <v>-11626.86117</v>
      </c>
      <c r="AD1586" s="368">
        <f>+VLOOKUP($E1586,Value_Added!$1:$1048576,MATCH(DATE(AD$2,1,1),Value_Added!$A$1:$LI$1),FALSE)</f>
        <v>-13283.40134</v>
      </c>
      <c r="AE1586" s="368">
        <f>+VLOOKUP($E1586,Value_Added!$1:$1048576,MATCH(DATE(AE$2,1,1),Value_Added!$A$1:$LI$1),FALSE)</f>
        <v>-15208.64401</v>
      </c>
      <c r="AF1586" s="368">
        <f>+VLOOKUP($E1586,Value_Added!$1:$1048576,MATCH(DATE(AF$2,1,1),Value_Added!$A$1:$LI$1),FALSE)</f>
        <v>-16003.83122</v>
      </c>
      <c r="AG1586" s="368">
        <f>+VLOOKUP($E1586,Value_Added!$1:$1048576,MATCH(DATE(AG$2,1,1),Value_Added!$A$1:$LI$1),FALSE)</f>
        <v>-16208.08923</v>
      </c>
      <c r="AH1586" s="368">
        <f>+VLOOKUP($E1586,Value_Added!$1:$1048576,MATCH(DATE(AH$2,1,1),Value_Added!$A$1:$LI$1),FALSE)</f>
        <v>-16337.557409999999</v>
      </c>
      <c r="AI1586" s="368">
        <f>+VLOOKUP($E1586,Value_Added!$1:$1048576,MATCH(DATE(AI$2,1,1),Value_Added!$A$1:$LI$1),FALSE)</f>
        <v>-16501.886760000001</v>
      </c>
      <c r="AJ1586" s="368">
        <f>+VLOOKUP($E1586,Value_Added!$1:$1048576,MATCH(DATE(AJ$2,1,1),Value_Added!$A$1:$LI$1),FALSE)</f>
        <v>-16714.339189999999</v>
      </c>
      <c r="AK1586" s="368">
        <f>+VLOOKUP($E1586,Value_Added!$1:$1048576,MATCH(DATE(AK$2,1,1),Value_Added!$A$1:$LI$1),FALSE)</f>
        <v>-16966.20104</v>
      </c>
      <c r="AL1586" s="368">
        <f>+VLOOKUP($E1586,Value_Added!$1:$1048576,MATCH(DATE(AL$2,1,1),Value_Added!$A$1:$LI$1),FALSE)</f>
        <v>-17245.848470000001</v>
      </c>
      <c r="AM1586" s="368">
        <f>+VLOOKUP($E1586,Value_Added!$1:$1048576,MATCH(DATE(AM$2,1,1),Value_Added!$A$1:$LI$1),FALSE)</f>
        <v>-17543.219450000001</v>
      </c>
      <c r="AN1586" s="368">
        <f>+VLOOKUP($E1586,Value_Added!$1:$1048576,MATCH(DATE(AN$2,1,1),Value_Added!$A$1:$LI$1),FALSE)</f>
        <v>-17850.349869999998</v>
      </c>
      <c r="AO1586" s="368">
        <f>+VLOOKUP($E1586,Value_Added!$1:$1048576,MATCH(DATE(AO$2,1,1),Value_Added!$A$1:$LI$1),FALSE)</f>
        <v>-18160.98414</v>
      </c>
    </row>
    <row r="1587" spans="1:41" ht="15" customHeight="1" x14ac:dyDescent="0.35">
      <c r="A1587" s="394"/>
      <c r="B1587" s="392"/>
      <c r="C1587" s="139" t="s">
        <v>469</v>
      </c>
      <c r="D1587" s="95"/>
      <c r="E1587" s="65" t="s">
        <v>896</v>
      </c>
      <c r="F1587" s="368">
        <f>+VLOOKUP($E1587,Value_Added!$1:$1048576,MATCH(DATE(F$2,1,1),Value_Added!$A$1:$LI$1),FALSE)</f>
        <v>-2869.1977109999998</v>
      </c>
      <c r="G1587" s="368">
        <f>+VLOOKUP($E1587,Value_Added!$1:$1048576,MATCH(DATE(G$2,1,1),Value_Added!$A$1:$LI$1),FALSE)</f>
        <v>-2894.57294</v>
      </c>
      <c r="H1587" s="368">
        <f>+VLOOKUP($E1587,Value_Added!$1:$1048576,MATCH(DATE(H$2,1,1),Value_Added!$A$1:$LI$1),FALSE)</f>
        <v>-2909.259149</v>
      </c>
      <c r="I1587" s="368">
        <f>+VLOOKUP($E1587,Value_Added!$1:$1048576,MATCH(DATE(I$2,1,1),Value_Added!$A$1:$LI$1),FALSE)</f>
        <v>-2921.2086420000001</v>
      </c>
      <c r="J1587" s="368">
        <f>+VLOOKUP($E1587,Value_Added!$1:$1048576,MATCH(DATE(J$2,1,1),Value_Added!$A$1:$LI$1),FALSE)</f>
        <v>-2938.9572739999999</v>
      </c>
      <c r="K1587" s="368">
        <f>+VLOOKUP($E1587,Value_Added!$1:$1048576,MATCH(DATE(K$2,1,1),Value_Added!$A$1:$LI$1),FALSE)</f>
        <v>-2967.685277</v>
      </c>
      <c r="L1587" s="368">
        <f>+VLOOKUP($E1587,Value_Added!$1:$1048576,MATCH(DATE(L$2,1,1),Value_Added!$A$1:$LI$1),FALSE)</f>
        <v>-2983.9172290000001</v>
      </c>
      <c r="M1587" s="368">
        <f>+VLOOKUP($E1587,Value_Added!$1:$1048576,MATCH(DATE(M$2,1,1),Value_Added!$A$1:$LI$1),FALSE)</f>
        <v>-3007.2853709999999</v>
      </c>
      <c r="N1587" s="368">
        <f>+VLOOKUP($E1587,Value_Added!$1:$1048576,MATCH(DATE(N$2,1,1),Value_Added!$A$1:$LI$1),FALSE)</f>
        <v>-3039.6166830000002</v>
      </c>
      <c r="O1587" s="368">
        <f>+VLOOKUP($E1587,Value_Added!$1:$1048576,MATCH(DATE(O$2,1,1),Value_Added!$A$1:$LI$1),FALSE)</f>
        <v>-3072.0762629999999</v>
      </c>
      <c r="P1587" s="368">
        <f>+VLOOKUP($E1587,Value_Added!$1:$1048576,MATCH(DATE(P$2,1,1),Value_Added!$A$1:$LI$1),FALSE)</f>
        <v>-3098.6565679999999</v>
      </c>
      <c r="Q1587" s="368">
        <f>+VLOOKUP($E1587,Value_Added!$1:$1048576,MATCH(DATE(Q$2,1,1),Value_Added!$A$1:$LI$1),FALSE)</f>
        <v>-3214.6860419999998</v>
      </c>
      <c r="R1587" s="368">
        <f>+VLOOKUP($E1587,Value_Added!$1:$1048576,MATCH(DATE(R$2,1,1),Value_Added!$A$1:$LI$1),FALSE)</f>
        <v>-3364.5966010000002</v>
      </c>
      <c r="S1587" s="368">
        <f>+VLOOKUP($E1587,Value_Added!$1:$1048576,MATCH(DATE(S$2,1,1),Value_Added!$A$1:$LI$1),FALSE)</f>
        <v>-3509.9635920000001</v>
      </c>
      <c r="T1587" s="368">
        <f>+VLOOKUP($E1587,Value_Added!$1:$1048576,MATCH(DATE(T$2,1,1),Value_Added!$A$1:$LI$1),FALSE)</f>
        <v>-3649.7710280000001</v>
      </c>
      <c r="U1587" s="368">
        <f>+VLOOKUP($E1587,Value_Added!$1:$1048576,MATCH(DATE(U$2,1,1),Value_Added!$A$1:$LI$1),FALSE)</f>
        <v>-3785.515547</v>
      </c>
      <c r="V1587" s="368">
        <f>+VLOOKUP($E1587,Value_Added!$1:$1048576,MATCH(DATE(V$2,1,1),Value_Added!$A$1:$LI$1),FALSE)</f>
        <v>-3988.9256089999999</v>
      </c>
      <c r="W1587" s="368">
        <f>+VLOOKUP($E1587,Value_Added!$1:$1048576,MATCH(DATE(W$2,1,1),Value_Added!$A$1:$LI$1),FALSE)</f>
        <v>-4227.5399010000001</v>
      </c>
      <c r="X1587" s="368">
        <f>+VLOOKUP($E1587,Value_Added!$1:$1048576,MATCH(DATE(X$2,1,1),Value_Added!$A$1:$LI$1),FALSE)</f>
        <v>-4474.0314330000001</v>
      </c>
      <c r="Y1587" s="368">
        <f>+VLOOKUP($E1587,Value_Added!$1:$1048576,MATCH(DATE(Y$2,1,1),Value_Added!$A$1:$LI$1),FALSE)</f>
        <v>-4728.1239070000001</v>
      </c>
      <c r="Z1587" s="368">
        <f>+VLOOKUP($E1587,Value_Added!$1:$1048576,MATCH(DATE(Z$2,1,1),Value_Added!$A$1:$LI$1),FALSE)</f>
        <v>-4993.1675910000004</v>
      </c>
      <c r="AA1587" s="368">
        <f>+VLOOKUP($E1587,Value_Added!$1:$1048576,MATCH(DATE(AA$2,1,1),Value_Added!$A$1:$LI$1),FALSE)</f>
        <v>-5274.0923919999996</v>
      </c>
      <c r="AB1587" s="368">
        <f>+VLOOKUP($E1587,Value_Added!$1:$1048576,MATCH(DATE(AB$2,1,1),Value_Added!$A$1:$LI$1),FALSE)</f>
        <v>-5576.0195819999999</v>
      </c>
      <c r="AC1587" s="368">
        <f>+VLOOKUP($E1587,Value_Added!$1:$1048576,MATCH(DATE(AC$2,1,1),Value_Added!$A$1:$LI$1),FALSE)</f>
        <v>-5904.0669260000004</v>
      </c>
      <c r="AD1587" s="368">
        <f>+VLOOKUP($E1587,Value_Added!$1:$1048576,MATCH(DATE(AD$2,1,1),Value_Added!$A$1:$LI$1),FALSE)</f>
        <v>-6263.6190969999998</v>
      </c>
      <c r="AE1587" s="368">
        <f>+VLOOKUP($E1587,Value_Added!$1:$1048576,MATCH(DATE(AE$2,1,1),Value_Added!$A$1:$LI$1),FALSE)</f>
        <v>-6659.0880710000001</v>
      </c>
      <c r="AF1587" s="368">
        <f>+VLOOKUP($E1587,Value_Added!$1:$1048576,MATCH(DATE(AF$2,1,1),Value_Added!$A$1:$LI$1),FALSE)</f>
        <v>-6898.2279349999999</v>
      </c>
      <c r="AG1587" s="368">
        <f>+VLOOKUP($E1587,Value_Added!$1:$1048576,MATCH(DATE(AG$2,1,1),Value_Added!$A$1:$LI$1),FALSE)</f>
        <v>-7010.4580349999997</v>
      </c>
      <c r="AH1587" s="368">
        <f>+VLOOKUP($E1587,Value_Added!$1:$1048576,MATCH(DATE(AH$2,1,1),Value_Added!$A$1:$LI$1),FALSE)</f>
        <v>-7092.7345850000002</v>
      </c>
      <c r="AI1587" s="368">
        <f>+VLOOKUP($E1587,Value_Added!$1:$1048576,MATCH(DATE(AI$2,1,1),Value_Added!$A$1:$LI$1),FALSE)</f>
        <v>-7183.1994459999996</v>
      </c>
      <c r="AJ1587" s="368">
        <f>+VLOOKUP($E1587,Value_Added!$1:$1048576,MATCH(DATE(AJ$2,1,1),Value_Added!$A$1:$LI$1),FALSE)</f>
        <v>-7289.2662929999997</v>
      </c>
      <c r="AK1587" s="368">
        <f>+VLOOKUP($E1587,Value_Added!$1:$1048576,MATCH(DATE(AK$2,1,1),Value_Added!$A$1:$LI$1),FALSE)</f>
        <v>-7408.843226</v>
      </c>
      <c r="AL1587" s="368">
        <f>+VLOOKUP($E1587,Value_Added!$1:$1048576,MATCH(DATE(AL$2,1,1),Value_Added!$A$1:$LI$1),FALSE)</f>
        <v>-7537.9878200000003</v>
      </c>
      <c r="AM1587" s="368">
        <f>+VLOOKUP($E1587,Value_Added!$1:$1048576,MATCH(DATE(AM$2,1,1),Value_Added!$A$1:$LI$1),FALSE)</f>
        <v>-7673.0556820000002</v>
      </c>
      <c r="AN1587" s="368">
        <f>+VLOOKUP($E1587,Value_Added!$1:$1048576,MATCH(DATE(AN$2,1,1),Value_Added!$A$1:$LI$1),FALSE)</f>
        <v>-7811.0829789999998</v>
      </c>
      <c r="AO1587" s="368">
        <f>+VLOOKUP($E1587,Value_Added!$1:$1048576,MATCH(DATE(AO$2,1,1),Value_Added!$A$1:$LI$1),FALSE)</f>
        <v>-7949.6994210000003</v>
      </c>
    </row>
    <row r="1588" spans="1:41" ht="15" customHeight="1" x14ac:dyDescent="0.35">
      <c r="A1588" s="394"/>
      <c r="B1588" s="392"/>
      <c r="C1588" s="139" t="s">
        <v>470</v>
      </c>
      <c r="D1588" s="95"/>
      <c r="E1588" s="65" t="s">
        <v>897</v>
      </c>
      <c r="F1588" s="368">
        <f>+VLOOKUP($E1588,Value_Added!$1:$1048576,MATCH(DATE(F$2,1,1),Value_Added!$A$1:$LI$1),FALSE)</f>
        <v>4655.0497500000001</v>
      </c>
      <c r="G1588" s="368">
        <f>+VLOOKUP($E1588,Value_Added!$1:$1048576,MATCH(DATE(G$2,1,1),Value_Added!$A$1:$LI$1),FALSE)</f>
        <v>4671.5603899999996</v>
      </c>
      <c r="H1588" s="368">
        <f>+VLOOKUP($E1588,Value_Added!$1:$1048576,MATCH(DATE(H$2,1,1),Value_Added!$A$1:$LI$1),FALSE)</f>
        <v>4670.3432199999997</v>
      </c>
      <c r="I1588" s="368">
        <f>+VLOOKUP($E1588,Value_Added!$1:$1048576,MATCH(DATE(I$2,1,1),Value_Added!$A$1:$LI$1),FALSE)</f>
        <v>4685.3242890000001</v>
      </c>
      <c r="J1588" s="368">
        <f>+VLOOKUP($E1588,Value_Added!$1:$1048576,MATCH(DATE(J$2,1,1),Value_Added!$A$1:$LI$1),FALSE)</f>
        <v>4725.0512419999995</v>
      </c>
      <c r="K1588" s="368">
        <f>+VLOOKUP($E1588,Value_Added!$1:$1048576,MATCH(DATE(K$2,1,1),Value_Added!$A$1:$LI$1),FALSE)</f>
        <v>4786.7987489999996</v>
      </c>
      <c r="L1588" s="368">
        <f>+VLOOKUP($E1588,Value_Added!$1:$1048576,MATCH(DATE(L$2,1,1),Value_Added!$A$1:$LI$1),FALSE)</f>
        <v>5391.730767</v>
      </c>
      <c r="M1588" s="368">
        <f>+VLOOKUP($E1588,Value_Added!$1:$1048576,MATCH(DATE(M$2,1,1),Value_Added!$A$1:$LI$1),FALSE)</f>
        <v>6036.2782079999997</v>
      </c>
      <c r="N1588" s="368">
        <f>+VLOOKUP($E1588,Value_Added!$1:$1048576,MATCH(DATE(N$2,1,1),Value_Added!$A$1:$LI$1),FALSE)</f>
        <v>6747.3449810000002</v>
      </c>
      <c r="O1588" s="368">
        <f>+VLOOKUP($E1588,Value_Added!$1:$1048576,MATCH(DATE(O$2,1,1),Value_Added!$A$1:$LI$1),FALSE)</f>
        <v>7529.2170960000003</v>
      </c>
      <c r="P1588" s="368">
        <f>+VLOOKUP($E1588,Value_Added!$1:$1048576,MATCH(DATE(P$2,1,1),Value_Added!$A$1:$LI$1),FALSE)</f>
        <v>8385.5958659999997</v>
      </c>
      <c r="Q1588" s="368">
        <f>+VLOOKUP($E1588,Value_Added!$1:$1048576,MATCH(DATE(Q$2,1,1),Value_Added!$A$1:$LI$1),FALSE)</f>
        <v>9028.3212399999993</v>
      </c>
      <c r="R1588" s="368">
        <f>+VLOOKUP($E1588,Value_Added!$1:$1048576,MATCH(DATE(R$2,1,1),Value_Added!$A$1:$LI$1),FALSE)</f>
        <v>9726.8460880000002</v>
      </c>
      <c r="S1588" s="368">
        <f>+VLOOKUP($E1588,Value_Added!$1:$1048576,MATCH(DATE(S$2,1,1),Value_Added!$A$1:$LI$1),FALSE)</f>
        <v>10481.666300000001</v>
      </c>
      <c r="T1588" s="368">
        <f>+VLOOKUP($E1588,Value_Added!$1:$1048576,MATCH(DATE(T$2,1,1),Value_Added!$A$1:$LI$1),FALSE)</f>
        <v>11299.012570000001</v>
      </c>
      <c r="U1588" s="368">
        <f>+VLOOKUP($E1588,Value_Added!$1:$1048576,MATCH(DATE(U$2,1,1),Value_Added!$A$1:$LI$1),FALSE)</f>
        <v>12186.9835</v>
      </c>
      <c r="V1588" s="368">
        <f>+VLOOKUP($E1588,Value_Added!$1:$1048576,MATCH(DATE(V$2,1,1),Value_Added!$A$1:$LI$1),FALSE)</f>
        <v>13401.374449999999</v>
      </c>
      <c r="W1588" s="368">
        <f>+VLOOKUP($E1588,Value_Added!$1:$1048576,MATCH(DATE(W$2,1,1),Value_Added!$A$1:$LI$1),FALSE)</f>
        <v>14698.801579999999</v>
      </c>
      <c r="X1588" s="368">
        <f>+VLOOKUP($E1588,Value_Added!$1:$1048576,MATCH(DATE(X$2,1,1),Value_Added!$A$1:$LI$1),FALSE)</f>
        <v>16090.929109999999</v>
      </c>
      <c r="Y1588" s="368">
        <f>+VLOOKUP($E1588,Value_Added!$1:$1048576,MATCH(DATE(Y$2,1,1),Value_Added!$A$1:$LI$1),FALSE)</f>
        <v>17580.975190000001</v>
      </c>
      <c r="Z1588" s="368">
        <f>+VLOOKUP($E1588,Value_Added!$1:$1048576,MATCH(DATE(Z$2,1,1),Value_Added!$A$1:$LI$1),FALSE)</f>
        <v>19169.256829999998</v>
      </c>
      <c r="AA1588" s="368">
        <f>+VLOOKUP($E1588,Value_Added!$1:$1048576,MATCH(DATE(AA$2,1,1),Value_Added!$A$1:$LI$1),FALSE)</f>
        <v>20869.910759999999</v>
      </c>
      <c r="AB1588" s="368">
        <f>+VLOOKUP($E1588,Value_Added!$1:$1048576,MATCH(DATE(AB$2,1,1),Value_Added!$A$1:$LI$1),FALSE)</f>
        <v>22693.693340000002</v>
      </c>
      <c r="AC1588" s="368">
        <f>+VLOOKUP($E1588,Value_Added!$1:$1048576,MATCH(DATE(AC$2,1,1),Value_Added!$A$1:$LI$1),FALSE)</f>
        <v>24656.81554</v>
      </c>
      <c r="AD1588" s="368">
        <f>+VLOOKUP($E1588,Value_Added!$1:$1048576,MATCH(DATE(AD$2,1,1),Value_Added!$A$1:$LI$1),FALSE)</f>
        <v>26781.19844</v>
      </c>
      <c r="AE1588" s="368">
        <f>+VLOOKUP($E1588,Value_Added!$1:$1048576,MATCH(DATE(AE$2,1,1),Value_Added!$A$1:$LI$1),FALSE)</f>
        <v>29080.93288</v>
      </c>
      <c r="AF1588" s="368">
        <f>+VLOOKUP($E1588,Value_Added!$1:$1048576,MATCH(DATE(AF$2,1,1),Value_Added!$A$1:$LI$1),FALSE)</f>
        <v>29677.67481</v>
      </c>
      <c r="AG1588" s="368">
        <f>+VLOOKUP($E1588,Value_Added!$1:$1048576,MATCH(DATE(AG$2,1,1),Value_Added!$A$1:$LI$1),FALSE)</f>
        <v>30109.708009999998</v>
      </c>
      <c r="AH1588" s="368">
        <f>+VLOOKUP($E1588,Value_Added!$1:$1048576,MATCH(DATE(AH$2,1,1),Value_Added!$A$1:$LI$1),FALSE)</f>
        <v>30545.90307</v>
      </c>
      <c r="AI1588" s="368">
        <f>+VLOOKUP($E1588,Value_Added!$1:$1048576,MATCH(DATE(AI$2,1,1),Value_Added!$A$1:$LI$1),FALSE)</f>
        <v>31022.573609999999</v>
      </c>
      <c r="AJ1588" s="368">
        <f>+VLOOKUP($E1588,Value_Added!$1:$1048576,MATCH(DATE(AJ$2,1,1),Value_Added!$A$1:$LI$1),FALSE)</f>
        <v>31538.914710000001</v>
      </c>
      <c r="AK1588" s="368">
        <f>+VLOOKUP($E1588,Value_Added!$1:$1048576,MATCH(DATE(AK$2,1,1),Value_Added!$A$1:$LI$1),FALSE)</f>
        <v>32085.4437</v>
      </c>
      <c r="AL1588" s="368">
        <f>+VLOOKUP($E1588,Value_Added!$1:$1048576,MATCH(DATE(AL$2,1,1),Value_Added!$A$1:$LI$1),FALSE)</f>
        <v>32652.12355</v>
      </c>
      <c r="AM1588" s="368">
        <f>+VLOOKUP($E1588,Value_Added!$1:$1048576,MATCH(DATE(AM$2,1,1),Value_Added!$A$1:$LI$1),FALSE)</f>
        <v>33230.138980000003</v>
      </c>
      <c r="AN1588" s="368">
        <f>+VLOOKUP($E1588,Value_Added!$1:$1048576,MATCH(DATE(AN$2,1,1),Value_Added!$A$1:$LI$1),FALSE)</f>
        <v>33811.956080000004</v>
      </c>
      <c r="AO1588" s="368">
        <f>+VLOOKUP($E1588,Value_Added!$1:$1048576,MATCH(DATE(AO$2,1,1),Value_Added!$A$1:$LI$1),FALSE)</f>
        <v>34391.015070000001</v>
      </c>
    </row>
    <row r="1589" spans="1:41" ht="15" customHeight="1" x14ac:dyDescent="0.35">
      <c r="A1589" s="394"/>
      <c r="B1589" s="392"/>
      <c r="C1589" s="139" t="s">
        <v>471</v>
      </c>
      <c r="D1589" s="65"/>
      <c r="E1589" s="373" t="s">
        <v>898</v>
      </c>
      <c r="F1589" s="368">
        <f>+VLOOKUP($E1589,Value_Added!$1:$1048576,MATCH(DATE(F$2,1,1),Value_Added!$A$1:$LI$1),FALSE)</f>
        <v>-1478.6969320000001</v>
      </c>
      <c r="G1589" s="368">
        <f>+VLOOKUP($E1589,Value_Added!$1:$1048576,MATCH(DATE(G$2,1,1),Value_Added!$A$1:$LI$1),FALSE)</f>
        <v>-1491.3079700000001</v>
      </c>
      <c r="H1589" s="368">
        <f>+VLOOKUP($E1589,Value_Added!$1:$1048576,MATCH(DATE(H$2,1,1),Value_Added!$A$1:$LI$1),FALSE)</f>
        <v>-1497.8935429999999</v>
      </c>
      <c r="I1589" s="368">
        <f>+VLOOKUP($E1589,Value_Added!$1:$1048576,MATCH(DATE(I$2,1,1),Value_Added!$A$1:$LI$1),FALSE)</f>
        <v>-1504.6928370000001</v>
      </c>
      <c r="J1589" s="368">
        <f>+VLOOKUP($E1589,Value_Added!$1:$1048576,MATCH(DATE(J$2,1,1),Value_Added!$A$1:$LI$1),FALSE)</f>
        <v>-1514.9685569999999</v>
      </c>
      <c r="K1589" s="368">
        <f>+VLOOKUP($E1589,Value_Added!$1:$1048576,MATCH(DATE(K$2,1,1),Value_Added!$A$1:$LI$1),FALSE)</f>
        <v>-1530.817131</v>
      </c>
      <c r="L1589" s="368">
        <f>+VLOOKUP($E1589,Value_Added!$1:$1048576,MATCH(DATE(L$2,1,1),Value_Added!$A$1:$LI$1),FALSE)</f>
        <v>-1564.610545</v>
      </c>
      <c r="M1589" s="368">
        <f>+VLOOKUP($E1589,Value_Added!$1:$1048576,MATCH(DATE(M$2,1,1),Value_Added!$A$1:$LI$1),FALSE)</f>
        <v>-1612.4391129999999</v>
      </c>
      <c r="N1589" s="368">
        <f>+VLOOKUP($E1589,Value_Added!$1:$1048576,MATCH(DATE(N$2,1,1),Value_Added!$A$1:$LI$1),FALSE)</f>
        <v>-1667.266365</v>
      </c>
      <c r="O1589" s="368">
        <f>+VLOOKUP($E1589,Value_Added!$1:$1048576,MATCH(DATE(O$2,1,1),Value_Added!$A$1:$LI$1),FALSE)</f>
        <v>-1725.3709369999999</v>
      </c>
      <c r="P1589" s="368">
        <f>+VLOOKUP($E1589,Value_Added!$1:$1048576,MATCH(DATE(P$2,1,1),Value_Added!$A$1:$LI$1),FALSE)</f>
        <v>-1784.417983</v>
      </c>
      <c r="Q1589" s="368">
        <f>+VLOOKUP($E1589,Value_Added!$1:$1048576,MATCH(DATE(Q$2,1,1),Value_Added!$A$1:$LI$1),FALSE)</f>
        <v>-1848.5944019999999</v>
      </c>
      <c r="R1589" s="368">
        <f>+VLOOKUP($E1589,Value_Added!$1:$1048576,MATCH(DATE(R$2,1,1),Value_Added!$A$1:$LI$1),FALSE)</f>
        <v>-1909.774797</v>
      </c>
      <c r="S1589" s="368">
        <f>+VLOOKUP($E1589,Value_Added!$1:$1048576,MATCH(DATE(S$2,1,1),Value_Added!$A$1:$LI$1),FALSE)</f>
        <v>-1970.686917</v>
      </c>
      <c r="T1589" s="368">
        <f>+VLOOKUP($E1589,Value_Added!$1:$1048576,MATCH(DATE(T$2,1,1),Value_Added!$A$1:$LI$1),FALSE)</f>
        <v>-2033.033418</v>
      </c>
      <c r="U1589" s="368">
        <f>+VLOOKUP($E1589,Value_Added!$1:$1048576,MATCH(DATE(U$2,1,1),Value_Added!$A$1:$LI$1),FALSE)</f>
        <v>-2098.0046149999998</v>
      </c>
      <c r="V1589" s="368">
        <f>+VLOOKUP($E1589,Value_Added!$1:$1048576,MATCH(DATE(V$2,1,1),Value_Added!$A$1:$LI$1),FALSE)</f>
        <v>-2158.9841200000001</v>
      </c>
      <c r="W1589" s="368">
        <f>+VLOOKUP($E1589,Value_Added!$1:$1048576,MATCH(DATE(W$2,1,1),Value_Added!$A$1:$LI$1),FALSE)</f>
        <v>-2223.708142</v>
      </c>
      <c r="X1589" s="368">
        <f>+VLOOKUP($E1589,Value_Added!$1:$1048576,MATCH(DATE(X$2,1,1),Value_Added!$A$1:$LI$1),FALSE)</f>
        <v>-2294.2012530000002</v>
      </c>
      <c r="Y1589" s="368">
        <f>+VLOOKUP($E1589,Value_Added!$1:$1048576,MATCH(DATE(Y$2,1,1),Value_Added!$A$1:$LI$1),FALSE)</f>
        <v>-2372.524175</v>
      </c>
      <c r="Z1589" s="368">
        <f>+VLOOKUP($E1589,Value_Added!$1:$1048576,MATCH(DATE(Z$2,1,1),Value_Added!$A$1:$LI$1),FALSE)</f>
        <v>-2460.8103070000002</v>
      </c>
      <c r="AA1589" s="368">
        <f>+VLOOKUP($E1589,Value_Added!$1:$1048576,MATCH(DATE(AA$2,1,1),Value_Added!$A$1:$LI$1),FALSE)</f>
        <v>-2562.0059240000001</v>
      </c>
      <c r="AB1589" s="368">
        <f>+VLOOKUP($E1589,Value_Added!$1:$1048576,MATCH(DATE(AB$2,1,1),Value_Added!$A$1:$LI$1),FALSE)</f>
        <v>-2679.0084630000001</v>
      </c>
      <c r="AC1589" s="368">
        <f>+VLOOKUP($E1589,Value_Added!$1:$1048576,MATCH(DATE(AC$2,1,1),Value_Added!$A$1:$LI$1),FALSE)</f>
        <v>-2814.940173</v>
      </c>
      <c r="AD1589" s="368">
        <f>+VLOOKUP($E1589,Value_Added!$1:$1048576,MATCH(DATE(AD$2,1,1),Value_Added!$A$1:$LI$1),FALSE)</f>
        <v>-2973.2813099999998</v>
      </c>
      <c r="AE1589" s="368">
        <f>+VLOOKUP($E1589,Value_Added!$1:$1048576,MATCH(DATE(AE$2,1,1),Value_Added!$A$1:$LI$1),FALSE)</f>
        <v>-3157.1726370000001</v>
      </c>
      <c r="AF1589" s="368">
        <f>+VLOOKUP($E1589,Value_Added!$1:$1048576,MATCH(DATE(AF$2,1,1),Value_Added!$A$1:$LI$1),FALSE)</f>
        <v>-3248.7352879999999</v>
      </c>
      <c r="AG1589" s="368">
        <f>+VLOOKUP($E1589,Value_Added!$1:$1048576,MATCH(DATE(AG$2,1,1),Value_Added!$A$1:$LI$1),FALSE)</f>
        <v>-3299.4397250000002</v>
      </c>
      <c r="AH1589" s="368">
        <f>+VLOOKUP($E1589,Value_Added!$1:$1048576,MATCH(DATE(AH$2,1,1),Value_Added!$A$1:$LI$1),FALSE)</f>
        <v>-3343.8463620000002</v>
      </c>
      <c r="AI1589" s="368">
        <f>+VLOOKUP($E1589,Value_Added!$1:$1048576,MATCH(DATE(AI$2,1,1),Value_Added!$A$1:$LI$1),FALSE)</f>
        <v>-3392.6868690000001</v>
      </c>
      <c r="AJ1589" s="368">
        <f>+VLOOKUP($E1589,Value_Added!$1:$1048576,MATCH(DATE(AJ$2,1,1),Value_Added!$A$1:$LI$1),FALSE)</f>
        <v>-3447.479163</v>
      </c>
      <c r="AK1589" s="368">
        <f>+VLOOKUP($E1589,Value_Added!$1:$1048576,MATCH(DATE(AK$2,1,1),Value_Added!$A$1:$LI$1),FALSE)</f>
        <v>-3507.142147</v>
      </c>
      <c r="AL1589" s="368">
        <f>+VLOOKUP($E1589,Value_Added!$1:$1048576,MATCH(DATE(AL$2,1,1),Value_Added!$A$1:$LI$1),FALSE)</f>
        <v>-3570.170858</v>
      </c>
      <c r="AM1589" s="368">
        <f>+VLOOKUP($E1589,Value_Added!$1:$1048576,MATCH(DATE(AM$2,1,1),Value_Added!$A$1:$LI$1),FALSE)</f>
        <v>-3635.2082890000001</v>
      </c>
      <c r="AN1589" s="368">
        <f>+VLOOKUP($E1589,Value_Added!$1:$1048576,MATCH(DATE(AN$2,1,1),Value_Added!$A$1:$LI$1),FALSE)</f>
        <v>-3701.129657</v>
      </c>
      <c r="AO1589" s="368">
        <f>+VLOOKUP($E1589,Value_Added!$1:$1048576,MATCH(DATE(AO$2,1,1),Value_Added!$A$1:$LI$1),FALSE)</f>
        <v>-3767.0031319999998</v>
      </c>
    </row>
    <row r="1590" spans="1:41" ht="15" customHeight="1" x14ac:dyDescent="0.35">
      <c r="A1590" s="394"/>
      <c r="B1590" s="398" t="s">
        <v>976</v>
      </c>
      <c r="C1590" s="370" t="s">
        <v>520</v>
      </c>
      <c r="D1590" s="377"/>
      <c r="E1590" s="374"/>
      <c r="F1590" s="371"/>
      <c r="G1590" s="371"/>
      <c r="H1590" s="371"/>
      <c r="I1590" s="371"/>
      <c r="J1590" s="371"/>
      <c r="K1590" s="371"/>
      <c r="L1590" s="371"/>
      <c r="M1590" s="371"/>
      <c r="N1590" s="371"/>
      <c r="O1590" s="371"/>
      <c r="P1590" s="371"/>
      <c r="Q1590" s="371"/>
      <c r="R1590" s="371"/>
      <c r="S1590" s="371"/>
      <c r="T1590" s="371"/>
      <c r="U1590" s="371"/>
      <c r="V1590" s="371"/>
      <c r="W1590" s="371"/>
      <c r="X1590" s="371"/>
      <c r="Y1590" s="371"/>
      <c r="Z1590" s="371"/>
      <c r="AA1590" s="371"/>
      <c r="AB1590" s="371"/>
      <c r="AC1590" s="371"/>
      <c r="AD1590" s="371"/>
      <c r="AE1590" s="371"/>
      <c r="AF1590" s="371"/>
      <c r="AG1590" s="371"/>
      <c r="AH1590" s="371"/>
      <c r="AI1590" s="371"/>
      <c r="AJ1590" s="371"/>
      <c r="AK1590" s="371"/>
      <c r="AL1590" s="371"/>
      <c r="AM1590" s="371"/>
      <c r="AN1590" s="371"/>
      <c r="AO1590" s="371"/>
    </row>
    <row r="1591" spans="1:41" ht="15" customHeight="1" x14ac:dyDescent="0.35">
      <c r="A1591" s="394"/>
      <c r="B1591" s="399"/>
      <c r="C1591" s="97" t="s">
        <v>977</v>
      </c>
      <c r="D1591" s="93"/>
      <c r="E1591" s="375"/>
      <c r="F1591" s="372"/>
      <c r="G1591" s="372"/>
      <c r="H1591" s="372"/>
      <c r="I1591" s="372"/>
      <c r="J1591" s="372"/>
      <c r="K1591" s="372"/>
      <c r="L1591" s="372"/>
      <c r="M1591" s="372"/>
      <c r="N1591" s="372"/>
      <c r="O1591" s="372"/>
      <c r="P1591" s="372"/>
      <c r="Q1591" s="372"/>
      <c r="R1591" s="372"/>
      <c r="S1591" s="372"/>
      <c r="T1591" s="372"/>
      <c r="U1591" s="372"/>
      <c r="V1591" s="372"/>
      <c r="W1591" s="372"/>
      <c r="X1591" s="372"/>
      <c r="Y1591" s="372"/>
      <c r="Z1591" s="372"/>
      <c r="AA1591" s="372"/>
      <c r="AB1591" s="372"/>
      <c r="AC1591" s="372"/>
      <c r="AD1591" s="372"/>
      <c r="AE1591" s="372"/>
      <c r="AF1591" s="372"/>
      <c r="AG1591" s="372"/>
      <c r="AH1591" s="372"/>
      <c r="AI1591" s="372"/>
      <c r="AJ1591" s="372"/>
      <c r="AK1591" s="372"/>
      <c r="AL1591" s="372"/>
      <c r="AM1591" s="372"/>
      <c r="AN1591" s="372"/>
      <c r="AO1591" s="372"/>
    </row>
    <row r="1592" spans="1:41" ht="15" customHeight="1" x14ac:dyDescent="0.35">
      <c r="A1592" s="394"/>
      <c r="B1592" s="399"/>
      <c r="C1592" s="97" t="s">
        <v>978</v>
      </c>
      <c r="D1592" s="93"/>
      <c r="E1592" s="375"/>
      <c r="F1592" s="372"/>
      <c r="G1592" s="372"/>
      <c r="H1592" s="372"/>
      <c r="I1592" s="372"/>
      <c r="J1592" s="372"/>
      <c r="K1592" s="372"/>
      <c r="L1592" s="372"/>
      <c r="M1592" s="372"/>
      <c r="N1592" s="372"/>
      <c r="O1592" s="372"/>
      <c r="P1592" s="372"/>
      <c r="Q1592" s="372"/>
      <c r="R1592" s="372"/>
      <c r="S1592" s="372"/>
      <c r="T1592" s="372"/>
      <c r="U1592" s="372"/>
      <c r="V1592" s="372"/>
      <c r="W1592" s="372"/>
      <c r="X1592" s="372"/>
      <c r="Y1592" s="372"/>
      <c r="Z1592" s="372"/>
      <c r="AA1592" s="372"/>
      <c r="AB1592" s="372"/>
      <c r="AC1592" s="372"/>
      <c r="AD1592" s="372"/>
      <c r="AE1592" s="372"/>
      <c r="AF1592" s="372"/>
      <c r="AG1592" s="372"/>
      <c r="AH1592" s="372"/>
      <c r="AI1592" s="372"/>
      <c r="AJ1592" s="372"/>
      <c r="AK1592" s="372"/>
      <c r="AL1592" s="372"/>
      <c r="AM1592" s="372"/>
      <c r="AN1592" s="372"/>
      <c r="AO1592" s="372"/>
    </row>
    <row r="1593" spans="1:41" ht="15" customHeight="1" x14ac:dyDescent="0.35">
      <c r="A1593" s="394"/>
      <c r="B1593" s="399"/>
      <c r="C1593" s="97" t="s">
        <v>979</v>
      </c>
      <c r="D1593" s="93"/>
      <c r="E1593" s="375"/>
      <c r="F1593" s="372"/>
      <c r="G1593" s="372"/>
      <c r="H1593" s="372"/>
      <c r="I1593" s="372"/>
      <c r="J1593" s="372"/>
      <c r="K1593" s="372"/>
      <c r="L1593" s="372"/>
      <c r="M1593" s="372"/>
      <c r="N1593" s="372"/>
      <c r="O1593" s="372"/>
      <c r="P1593" s="372"/>
      <c r="Q1593" s="372"/>
      <c r="R1593" s="372"/>
      <c r="S1593" s="372"/>
      <c r="T1593" s="372"/>
      <c r="U1593" s="372"/>
      <c r="V1593" s="372"/>
      <c r="W1593" s="372"/>
      <c r="X1593" s="372"/>
      <c r="Y1593" s="372"/>
      <c r="Z1593" s="372"/>
      <c r="AA1593" s="372"/>
      <c r="AB1593" s="372"/>
      <c r="AC1593" s="372"/>
      <c r="AD1593" s="372"/>
      <c r="AE1593" s="372"/>
      <c r="AF1593" s="372"/>
      <c r="AG1593" s="372"/>
      <c r="AH1593" s="372"/>
      <c r="AI1593" s="372"/>
      <c r="AJ1593" s="372"/>
      <c r="AK1593" s="372"/>
      <c r="AL1593" s="372"/>
      <c r="AM1593" s="372"/>
      <c r="AN1593" s="372"/>
      <c r="AO1593" s="372"/>
    </row>
    <row r="1594" spans="1:41" ht="15" customHeight="1" x14ac:dyDescent="0.35">
      <c r="A1594" s="394"/>
      <c r="B1594" s="399"/>
      <c r="C1594" s="98" t="s">
        <v>980</v>
      </c>
      <c r="D1594" s="94"/>
      <c r="E1594" s="376"/>
      <c r="F1594" s="305"/>
      <c r="G1594" s="305"/>
      <c r="H1594" s="305"/>
      <c r="I1594" s="305"/>
      <c r="J1594" s="305"/>
      <c r="K1594" s="305"/>
      <c r="L1594" s="305"/>
      <c r="M1594" s="305"/>
      <c r="N1594" s="305"/>
      <c r="O1594" s="305"/>
      <c r="P1594" s="305"/>
      <c r="Q1594" s="305"/>
      <c r="R1594" s="305"/>
      <c r="S1594" s="305"/>
      <c r="T1594" s="305"/>
      <c r="U1594" s="305"/>
      <c r="V1594" s="305"/>
      <c r="W1594" s="305"/>
      <c r="X1594" s="305"/>
      <c r="Y1594" s="305"/>
      <c r="Z1594" s="305"/>
      <c r="AA1594" s="305"/>
      <c r="AB1594" s="305"/>
      <c r="AC1594" s="305"/>
      <c r="AD1594" s="305"/>
      <c r="AE1594" s="305"/>
      <c r="AF1594" s="305"/>
      <c r="AG1594" s="305"/>
      <c r="AH1594" s="305"/>
      <c r="AI1594" s="305"/>
      <c r="AJ1594" s="305"/>
      <c r="AK1594" s="305"/>
      <c r="AL1594" s="305"/>
      <c r="AM1594" s="305"/>
      <c r="AN1594" s="305"/>
      <c r="AO1594" s="305"/>
    </row>
    <row r="1595" spans="1:41" ht="15" customHeight="1" x14ac:dyDescent="0.35">
      <c r="A1595" s="394"/>
      <c r="B1595" s="399"/>
      <c r="C1595" s="370" t="s">
        <v>445</v>
      </c>
      <c r="D1595" s="377"/>
      <c r="E1595" s="375"/>
      <c r="F1595" s="372"/>
      <c r="G1595" s="372"/>
      <c r="H1595" s="372"/>
      <c r="I1595" s="372"/>
      <c r="J1595" s="372"/>
      <c r="K1595" s="372"/>
      <c r="L1595" s="372"/>
      <c r="M1595" s="372"/>
      <c r="N1595" s="372"/>
      <c r="O1595" s="372"/>
      <c r="P1595" s="372"/>
      <c r="Q1595" s="372"/>
      <c r="R1595" s="372"/>
      <c r="S1595" s="372"/>
      <c r="T1595" s="372"/>
      <c r="U1595" s="372"/>
      <c r="V1595" s="372"/>
      <c r="W1595" s="372"/>
      <c r="X1595" s="372"/>
      <c r="Y1595" s="372"/>
      <c r="Z1595" s="372"/>
      <c r="AA1595" s="372"/>
      <c r="AB1595" s="372"/>
      <c r="AC1595" s="372"/>
      <c r="AD1595" s="372"/>
      <c r="AE1595" s="372"/>
      <c r="AF1595" s="372"/>
      <c r="AG1595" s="372"/>
      <c r="AH1595" s="372"/>
      <c r="AI1595" s="372"/>
      <c r="AJ1595" s="372"/>
      <c r="AK1595" s="372"/>
      <c r="AL1595" s="372"/>
      <c r="AM1595" s="372"/>
      <c r="AN1595" s="372"/>
      <c r="AO1595" s="372"/>
    </row>
    <row r="1596" spans="1:41" ht="15" customHeight="1" x14ac:dyDescent="0.35">
      <c r="A1596" s="394"/>
      <c r="B1596" s="399"/>
      <c r="C1596" s="97" t="s">
        <v>977</v>
      </c>
      <c r="D1596" s="93"/>
      <c r="E1596" s="375"/>
      <c r="F1596" s="372"/>
      <c r="G1596" s="372"/>
      <c r="H1596" s="372"/>
      <c r="I1596" s="372"/>
      <c r="J1596" s="372"/>
      <c r="K1596" s="372"/>
      <c r="L1596" s="372"/>
      <c r="M1596" s="372"/>
      <c r="N1596" s="372"/>
      <c r="O1596" s="372"/>
      <c r="P1596" s="372"/>
      <c r="Q1596" s="372"/>
      <c r="R1596" s="372"/>
      <c r="S1596" s="372"/>
      <c r="T1596" s="372"/>
      <c r="U1596" s="372"/>
      <c r="V1596" s="372"/>
      <c r="W1596" s="372"/>
      <c r="X1596" s="372"/>
      <c r="Y1596" s="372"/>
      <c r="Z1596" s="372"/>
      <c r="AA1596" s="372"/>
      <c r="AB1596" s="372"/>
      <c r="AC1596" s="372"/>
      <c r="AD1596" s="372"/>
      <c r="AE1596" s="372"/>
      <c r="AF1596" s="372"/>
      <c r="AG1596" s="372"/>
      <c r="AH1596" s="372"/>
      <c r="AI1596" s="372"/>
      <c r="AJ1596" s="372"/>
      <c r="AK1596" s="372"/>
      <c r="AL1596" s="372"/>
      <c r="AM1596" s="372"/>
      <c r="AN1596" s="372"/>
      <c r="AO1596" s="372"/>
    </row>
    <row r="1597" spans="1:41" ht="15" customHeight="1" x14ac:dyDescent="0.35">
      <c r="A1597" s="394"/>
      <c r="B1597" s="399"/>
      <c r="C1597" s="97" t="s">
        <v>978</v>
      </c>
      <c r="D1597" s="93"/>
      <c r="E1597" s="375"/>
      <c r="F1597" s="372"/>
      <c r="G1597" s="372"/>
      <c r="H1597" s="372"/>
      <c r="I1597" s="372"/>
      <c r="J1597" s="372"/>
      <c r="K1597" s="372"/>
      <c r="L1597" s="372"/>
      <c r="M1597" s="372"/>
      <c r="N1597" s="372"/>
      <c r="O1597" s="372"/>
      <c r="P1597" s="372"/>
      <c r="Q1597" s="372"/>
      <c r="R1597" s="372"/>
      <c r="S1597" s="372"/>
      <c r="T1597" s="372"/>
      <c r="U1597" s="372"/>
      <c r="V1597" s="372"/>
      <c r="W1597" s="372"/>
      <c r="X1597" s="372"/>
      <c r="Y1597" s="372"/>
      <c r="Z1597" s="372"/>
      <c r="AA1597" s="372"/>
      <c r="AB1597" s="372"/>
      <c r="AC1597" s="372"/>
      <c r="AD1597" s="372"/>
      <c r="AE1597" s="372"/>
      <c r="AF1597" s="372"/>
      <c r="AG1597" s="372"/>
      <c r="AH1597" s="372"/>
      <c r="AI1597" s="372"/>
      <c r="AJ1597" s="372"/>
      <c r="AK1597" s="372"/>
      <c r="AL1597" s="372"/>
      <c r="AM1597" s="372"/>
      <c r="AN1597" s="372"/>
      <c r="AO1597" s="372"/>
    </row>
    <row r="1598" spans="1:41" ht="15" customHeight="1" x14ac:dyDescent="0.35">
      <c r="A1598" s="394"/>
      <c r="B1598" s="399"/>
      <c r="C1598" s="97" t="s">
        <v>979</v>
      </c>
      <c r="D1598" s="93"/>
      <c r="E1598" s="375"/>
      <c r="F1598" s="372"/>
      <c r="G1598" s="372"/>
      <c r="H1598" s="372"/>
      <c r="I1598" s="372"/>
      <c r="J1598" s="372"/>
      <c r="K1598" s="372"/>
      <c r="L1598" s="372"/>
      <c r="M1598" s="372"/>
      <c r="N1598" s="372"/>
      <c r="O1598" s="372"/>
      <c r="P1598" s="372"/>
      <c r="Q1598" s="372"/>
      <c r="R1598" s="372"/>
      <c r="S1598" s="372"/>
      <c r="T1598" s="372"/>
      <c r="U1598" s="372"/>
      <c r="V1598" s="372"/>
      <c r="W1598" s="372"/>
      <c r="X1598" s="372"/>
      <c r="Y1598" s="372"/>
      <c r="Z1598" s="372"/>
      <c r="AA1598" s="372"/>
      <c r="AB1598" s="372"/>
      <c r="AC1598" s="372"/>
      <c r="AD1598" s="372"/>
      <c r="AE1598" s="372"/>
      <c r="AF1598" s="372"/>
      <c r="AG1598" s="372"/>
      <c r="AH1598" s="372"/>
      <c r="AI1598" s="372"/>
      <c r="AJ1598" s="372"/>
      <c r="AK1598" s="372"/>
      <c r="AL1598" s="372"/>
      <c r="AM1598" s="372"/>
      <c r="AN1598" s="372"/>
      <c r="AO1598" s="372"/>
    </row>
    <row r="1599" spans="1:41" ht="15" customHeight="1" x14ac:dyDescent="0.35">
      <c r="A1599" s="394"/>
      <c r="B1599" s="400"/>
      <c r="C1599" s="98" t="s">
        <v>980</v>
      </c>
      <c r="D1599" s="94"/>
      <c r="E1599" s="376"/>
      <c r="F1599" s="305"/>
      <c r="G1599" s="305"/>
      <c r="H1599" s="305"/>
      <c r="I1599" s="305"/>
      <c r="J1599" s="305"/>
      <c r="K1599" s="305"/>
      <c r="L1599" s="305"/>
      <c r="M1599" s="305"/>
      <c r="N1599" s="305"/>
      <c r="O1599" s="305"/>
      <c r="P1599" s="305"/>
      <c r="Q1599" s="305"/>
      <c r="R1599" s="305"/>
      <c r="S1599" s="305"/>
      <c r="T1599" s="305"/>
      <c r="U1599" s="305"/>
      <c r="V1599" s="305"/>
      <c r="W1599" s="305"/>
      <c r="X1599" s="305"/>
      <c r="Y1599" s="305"/>
      <c r="Z1599" s="305"/>
      <c r="AA1599" s="305"/>
      <c r="AB1599" s="305"/>
      <c r="AC1599" s="305"/>
      <c r="AD1599" s="305"/>
      <c r="AE1599" s="305"/>
      <c r="AF1599" s="305"/>
      <c r="AG1599" s="305"/>
      <c r="AH1599" s="305"/>
      <c r="AI1599" s="305"/>
      <c r="AJ1599" s="305"/>
      <c r="AK1599" s="305"/>
      <c r="AL1599" s="305"/>
      <c r="AM1599" s="305"/>
      <c r="AN1599" s="305"/>
      <c r="AO1599" s="305"/>
    </row>
    <row r="1600" spans="1:41" s="92" customFormat="1" ht="15" customHeight="1" x14ac:dyDescent="0.35">
      <c r="A1600" s="394"/>
      <c r="B1600" s="396" t="s">
        <v>984</v>
      </c>
      <c r="C1600" s="75" t="s">
        <v>737</v>
      </c>
      <c r="D1600" s="132"/>
      <c r="E1600" s="75" t="s">
        <v>899</v>
      </c>
      <c r="F1600" s="317">
        <f>+VLOOKUP($E1600,INV!$1:$1048576,MATCH(DATE(F$2,1,1),INV!$A$1:$LI$1),FALSE)</f>
        <v>472458.7035</v>
      </c>
      <c r="G1600" s="317">
        <f>+VLOOKUP($E1600,INV!$1:$1048576,MATCH(DATE(G$2,1,1),INV!$A$1:$LI$1),FALSE)</f>
        <v>480206.72930000001</v>
      </c>
      <c r="H1600" s="317">
        <f>+VLOOKUP($E1600,INV!$1:$1048576,MATCH(DATE(H$2,1,1),INV!$A$1:$LI$1),FALSE)</f>
        <v>489282.98389999999</v>
      </c>
      <c r="I1600" s="317">
        <f>+VLOOKUP($E1600,INV!$1:$1048576,MATCH(DATE(I$2,1,1),INV!$A$1:$LI$1),FALSE)</f>
        <v>499120.41759999999</v>
      </c>
      <c r="J1600" s="317">
        <f>+VLOOKUP($E1600,INV!$1:$1048576,MATCH(DATE(J$2,1,1),INV!$A$1:$LI$1),FALSE)</f>
        <v>510371.77500000002</v>
      </c>
      <c r="K1600" s="317">
        <f>+VLOOKUP($E1600,INV!$1:$1048576,MATCH(DATE(K$2,1,1),INV!$A$1:$LI$1),FALSE)</f>
        <v>523884.60470000003</v>
      </c>
      <c r="L1600" s="317">
        <f>+VLOOKUP($E1600,INV!$1:$1048576,MATCH(DATE(L$2,1,1),INV!$A$1:$LI$1),FALSE)</f>
        <v>537716.24360000005</v>
      </c>
      <c r="M1600" s="317">
        <f>+VLOOKUP($E1600,INV!$1:$1048576,MATCH(DATE(M$2,1,1),INV!$A$1:$LI$1),FALSE)</f>
        <v>551574.81949999998</v>
      </c>
      <c r="N1600" s="317">
        <f>+VLOOKUP($E1600,INV!$1:$1048576,MATCH(DATE(N$2,1,1),INV!$A$1:$LI$1),FALSE)</f>
        <v>565364.78890000004</v>
      </c>
      <c r="O1600" s="317">
        <f>+VLOOKUP($E1600,INV!$1:$1048576,MATCH(DATE(O$2,1,1),INV!$A$1:$LI$1),FALSE)</f>
        <v>579029.7352</v>
      </c>
      <c r="P1600" s="317">
        <f>+VLOOKUP($E1600,INV!$1:$1048576,MATCH(DATE(P$2,1,1),INV!$A$1:$LI$1),FALSE)</f>
        <v>592561.66890000005</v>
      </c>
      <c r="Q1600" s="317">
        <f>+VLOOKUP($E1600,INV!$1:$1048576,MATCH(DATE(Q$2,1,1),INV!$A$1:$LI$1),FALSE)</f>
        <v>606674.96230000001</v>
      </c>
      <c r="R1600" s="317">
        <f>+VLOOKUP($E1600,INV!$1:$1048576,MATCH(DATE(R$2,1,1),INV!$A$1:$LI$1),FALSE)</f>
        <v>621694.96889999998</v>
      </c>
      <c r="S1600" s="317">
        <f>+VLOOKUP($E1600,INV!$1:$1048576,MATCH(DATE(S$2,1,1),INV!$A$1:$LI$1),FALSE)</f>
        <v>637683.50690000004</v>
      </c>
      <c r="T1600" s="317">
        <f>+VLOOKUP($E1600,INV!$1:$1048576,MATCH(DATE(T$2,1,1),INV!$A$1:$LI$1),FALSE)</f>
        <v>654528.63170000003</v>
      </c>
      <c r="U1600" s="317">
        <f>+VLOOKUP($E1600,INV!$1:$1048576,MATCH(DATE(U$2,1,1),INV!$A$1:$LI$1),FALSE)</f>
        <v>672079.90850000002</v>
      </c>
      <c r="V1600" s="317">
        <f>+VLOOKUP($E1600,INV!$1:$1048576,MATCH(DATE(V$2,1,1),INV!$A$1:$LI$1),FALSE)</f>
        <v>689912.48439999996</v>
      </c>
      <c r="W1600" s="317">
        <f>+VLOOKUP($E1600,INV!$1:$1048576,MATCH(DATE(W$2,1,1),INV!$A$1:$LI$1),FALSE)</f>
        <v>707976.64410000003</v>
      </c>
      <c r="X1600" s="317">
        <f>+VLOOKUP($E1600,INV!$1:$1048576,MATCH(DATE(X$2,1,1),INV!$A$1:$LI$1),FALSE)</f>
        <v>726240.81680000003</v>
      </c>
      <c r="Y1600" s="317">
        <f>+VLOOKUP($E1600,INV!$1:$1048576,MATCH(DATE(Y$2,1,1),INV!$A$1:$LI$1),FALSE)</f>
        <v>744728.51939999999</v>
      </c>
      <c r="Z1600" s="317">
        <f>+VLOOKUP($E1600,INV!$1:$1048576,MATCH(DATE(Z$2,1,1),INV!$A$1:$LI$1),FALSE)</f>
        <v>763415.99219999998</v>
      </c>
      <c r="AA1600" s="317">
        <f>+VLOOKUP($E1600,INV!$1:$1048576,MATCH(DATE(AA$2,1,1),INV!$A$1:$LI$1),FALSE)</f>
        <v>782524.93900000001</v>
      </c>
      <c r="AB1600" s="317">
        <f>+VLOOKUP($E1600,INV!$1:$1048576,MATCH(DATE(AB$2,1,1),INV!$A$1:$LI$1),FALSE)</f>
        <v>802134.50659999996</v>
      </c>
      <c r="AC1600" s="317">
        <f>+VLOOKUP($E1600,INV!$1:$1048576,MATCH(DATE(AC$2,1,1),INV!$A$1:$LI$1),FALSE)</f>
        <v>822257.3676</v>
      </c>
      <c r="AD1600" s="317">
        <f>+VLOOKUP($E1600,INV!$1:$1048576,MATCH(DATE(AD$2,1,1),INV!$A$1:$LI$1),FALSE)</f>
        <v>842869.29370000004</v>
      </c>
      <c r="AE1600" s="317">
        <f>+VLOOKUP($E1600,INV!$1:$1048576,MATCH(DATE(AE$2,1,1),INV!$A$1:$LI$1),FALSE)</f>
        <v>863759.08810000005</v>
      </c>
      <c r="AF1600" s="317">
        <f>+VLOOKUP($E1600,INV!$1:$1048576,MATCH(DATE(AF$2,1,1),INV!$A$1:$LI$1),FALSE)</f>
        <v>885906.90780000004</v>
      </c>
      <c r="AG1600" s="317">
        <f>+VLOOKUP($E1600,INV!$1:$1048576,MATCH(DATE(AG$2,1,1),INV!$A$1:$LI$1),FALSE)</f>
        <v>908588.79489999998</v>
      </c>
      <c r="AH1600" s="317">
        <f>+VLOOKUP($E1600,INV!$1:$1048576,MATCH(DATE(AH$2,1,1),INV!$A$1:$LI$1),FALSE)</f>
        <v>931516.32750000001</v>
      </c>
      <c r="AI1600" s="317">
        <f>+VLOOKUP($E1600,INV!$1:$1048576,MATCH(DATE(AI$2,1,1),INV!$A$1:$LI$1),FALSE)</f>
        <v>954557.65610000002</v>
      </c>
      <c r="AJ1600" s="317">
        <f>+VLOOKUP($E1600,INV!$1:$1048576,MATCH(DATE(AJ$2,1,1),INV!$A$1:$LI$1),FALSE)</f>
        <v>977619.32530000003</v>
      </c>
      <c r="AK1600" s="317">
        <f>+VLOOKUP($E1600,INV!$1:$1048576,MATCH(DATE(AK$2,1,1),INV!$A$1:$LI$1),FALSE)</f>
        <v>1000673.583</v>
      </c>
      <c r="AL1600" s="317">
        <f>+VLOOKUP($E1600,INV!$1:$1048576,MATCH(DATE(AL$2,1,1),INV!$A$1:$LI$1),FALSE)</f>
        <v>1023660.3639999999</v>
      </c>
      <c r="AM1600" s="317">
        <f>+VLOOKUP($E1600,INV!$1:$1048576,MATCH(DATE(AM$2,1,1),INV!$A$1:$LI$1),FALSE)</f>
        <v>1046506.591</v>
      </c>
      <c r="AN1600" s="317">
        <f>+VLOOKUP($E1600,INV!$1:$1048576,MATCH(DATE(AN$2,1,1),INV!$A$1:$LI$1),FALSE)</f>
        <v>1069139.1000000001</v>
      </c>
      <c r="AO1600" s="317">
        <f>+VLOOKUP($E1600,INV!$1:$1048576,MATCH(DATE(AO$2,1,1),INV!$A$1:$LI$1),FALSE)</f>
        <v>1091495.108</v>
      </c>
    </row>
    <row r="1601" spans="1:41" s="92" customFormat="1" ht="15" customHeight="1" x14ac:dyDescent="0.35">
      <c r="A1601" s="394"/>
      <c r="B1601" s="396"/>
      <c r="C1601" s="75" t="s">
        <v>739</v>
      </c>
      <c r="D1601" s="132"/>
      <c r="E1601" s="75" t="s">
        <v>900</v>
      </c>
      <c r="F1601" s="317">
        <f>+VLOOKUP($E1601,INV!$1:$1048576,MATCH(DATE(F$2,1,1),INV!$A$1:$LI$1),FALSE)</f>
        <v>4441.2456869999996</v>
      </c>
      <c r="G1601" s="317">
        <f>+VLOOKUP($E1601,INV!$1:$1048576,MATCH(DATE(G$2,1,1),INV!$A$1:$LI$1),FALSE)</f>
        <v>4509.674806</v>
      </c>
      <c r="H1601" s="317">
        <f>+VLOOKUP($E1601,INV!$1:$1048576,MATCH(DATE(H$2,1,1),INV!$A$1:$LI$1),FALSE)</f>
        <v>4593.1985029999996</v>
      </c>
      <c r="I1601" s="317">
        <f>+VLOOKUP($E1601,INV!$1:$1048576,MATCH(DATE(I$2,1,1),INV!$A$1:$LI$1),FALSE)</f>
        <v>4693.6618509999998</v>
      </c>
      <c r="J1601" s="317">
        <f>+VLOOKUP($E1601,INV!$1:$1048576,MATCH(DATE(J$2,1,1),INV!$A$1:$LI$1),FALSE)</f>
        <v>4809.2047590000002</v>
      </c>
      <c r="K1601" s="317">
        <f>+VLOOKUP($E1601,INV!$1:$1048576,MATCH(DATE(K$2,1,1),INV!$A$1:$LI$1),FALSE)</f>
        <v>4940.0917929999996</v>
      </c>
      <c r="L1601" s="317">
        <f>+VLOOKUP($E1601,INV!$1:$1048576,MATCH(DATE(L$2,1,1),INV!$A$1:$LI$1),FALSE)</f>
        <v>5071.2115279999998</v>
      </c>
      <c r="M1601" s="317">
        <f>+VLOOKUP($E1601,INV!$1:$1048576,MATCH(DATE(M$2,1,1),INV!$A$1:$LI$1),FALSE)</f>
        <v>5206.5518890000003</v>
      </c>
      <c r="N1601" s="317">
        <f>+VLOOKUP($E1601,INV!$1:$1048576,MATCH(DATE(N$2,1,1),INV!$A$1:$LI$1),FALSE)</f>
        <v>5345.9336670000002</v>
      </c>
      <c r="O1601" s="317">
        <f>+VLOOKUP($E1601,INV!$1:$1048576,MATCH(DATE(O$2,1,1),INV!$A$1:$LI$1),FALSE)</f>
        <v>5490.2737299999999</v>
      </c>
      <c r="P1601" s="317">
        <f>+VLOOKUP($E1601,INV!$1:$1048576,MATCH(DATE(P$2,1,1),INV!$A$1:$LI$1),FALSE)</f>
        <v>5642.9563099999996</v>
      </c>
      <c r="Q1601" s="317">
        <f>+VLOOKUP($E1601,INV!$1:$1048576,MATCH(DATE(Q$2,1,1),INV!$A$1:$LI$1),FALSE)</f>
        <v>5792.1276969999999</v>
      </c>
      <c r="R1601" s="317">
        <f>+VLOOKUP($E1601,INV!$1:$1048576,MATCH(DATE(R$2,1,1),INV!$A$1:$LI$1),FALSE)</f>
        <v>5944.0275060000004</v>
      </c>
      <c r="S1601" s="317">
        <f>+VLOOKUP($E1601,INV!$1:$1048576,MATCH(DATE(S$2,1,1),INV!$A$1:$LI$1),FALSE)</f>
        <v>6101.3516060000002</v>
      </c>
      <c r="T1601" s="317">
        <f>+VLOOKUP($E1601,INV!$1:$1048576,MATCH(DATE(T$2,1,1),INV!$A$1:$LI$1),FALSE)</f>
        <v>6263.7865670000001</v>
      </c>
      <c r="U1601" s="317">
        <f>+VLOOKUP($E1601,INV!$1:$1048576,MATCH(DATE(U$2,1,1),INV!$A$1:$LI$1),FALSE)</f>
        <v>6429.9712229999996</v>
      </c>
      <c r="V1601" s="317">
        <f>+VLOOKUP($E1601,INV!$1:$1048576,MATCH(DATE(V$2,1,1),INV!$A$1:$LI$1),FALSE)</f>
        <v>6592.8038139999999</v>
      </c>
      <c r="W1601" s="317">
        <f>+VLOOKUP($E1601,INV!$1:$1048576,MATCH(DATE(W$2,1,1),INV!$A$1:$LI$1),FALSE)</f>
        <v>6755.2351470000003</v>
      </c>
      <c r="X1601" s="317">
        <f>+VLOOKUP($E1601,INV!$1:$1048576,MATCH(DATE(X$2,1,1),INV!$A$1:$LI$1),FALSE)</f>
        <v>6918.2330110000003</v>
      </c>
      <c r="Y1601" s="317">
        <f>+VLOOKUP($E1601,INV!$1:$1048576,MATCH(DATE(Y$2,1,1),INV!$A$1:$LI$1),FALSE)</f>
        <v>7081.39077</v>
      </c>
      <c r="Z1601" s="317">
        <f>+VLOOKUP($E1601,INV!$1:$1048576,MATCH(DATE(Z$2,1,1),INV!$A$1:$LI$1),FALSE)</f>
        <v>7244.3705440000003</v>
      </c>
      <c r="AA1601" s="317">
        <f>+VLOOKUP($E1601,INV!$1:$1048576,MATCH(DATE(AA$2,1,1),INV!$A$1:$LI$1),FALSE)</f>
        <v>7407.1219460000002</v>
      </c>
      <c r="AB1601" s="317">
        <f>+VLOOKUP($E1601,INV!$1:$1048576,MATCH(DATE(AB$2,1,1),INV!$A$1:$LI$1),FALSE)</f>
        <v>7570.6759739999998</v>
      </c>
      <c r="AC1601" s="317">
        <f>+VLOOKUP($E1601,INV!$1:$1048576,MATCH(DATE(AC$2,1,1),INV!$A$1:$LI$1),FALSE)</f>
        <v>7734.967576</v>
      </c>
      <c r="AD1601" s="317">
        <f>+VLOOKUP($E1601,INV!$1:$1048576,MATCH(DATE(AD$2,1,1),INV!$A$1:$LI$1),FALSE)</f>
        <v>7899.2547560000003</v>
      </c>
      <c r="AE1601" s="317">
        <f>+VLOOKUP($E1601,INV!$1:$1048576,MATCH(DATE(AE$2,1,1),INV!$A$1:$LI$1),FALSE)</f>
        <v>8059.8119450000004</v>
      </c>
      <c r="AF1601" s="317">
        <f>+VLOOKUP($E1601,INV!$1:$1048576,MATCH(DATE(AF$2,1,1),INV!$A$1:$LI$1),FALSE)</f>
        <v>8221.0921149999995</v>
      </c>
      <c r="AG1601" s="317">
        <f>+VLOOKUP($E1601,INV!$1:$1048576,MATCH(DATE(AG$2,1,1),INV!$A$1:$LI$1),FALSE)</f>
        <v>8382.3437900000008</v>
      </c>
      <c r="AH1601" s="317">
        <f>+VLOOKUP($E1601,INV!$1:$1048576,MATCH(DATE(AH$2,1,1),INV!$A$1:$LI$1),FALSE)</f>
        <v>8542.782674</v>
      </c>
      <c r="AI1601" s="317">
        <f>+VLOOKUP($E1601,INV!$1:$1048576,MATCH(DATE(AI$2,1,1),INV!$A$1:$LI$1),FALSE)</f>
        <v>8701.8641680000001</v>
      </c>
      <c r="AJ1601" s="317">
        <f>+VLOOKUP($E1601,INV!$1:$1048576,MATCH(DATE(AJ$2,1,1),INV!$A$1:$LI$1),FALSE)</f>
        <v>8859.1061489999993</v>
      </c>
      <c r="AK1601" s="317">
        <f>+VLOOKUP($E1601,INV!$1:$1048576,MATCH(DATE(AK$2,1,1),INV!$A$1:$LI$1),FALSE)</f>
        <v>9013.8081750000001</v>
      </c>
      <c r="AL1601" s="317">
        <f>+VLOOKUP($E1601,INV!$1:$1048576,MATCH(DATE(AL$2,1,1),INV!$A$1:$LI$1),FALSE)</f>
        <v>9166.0270899999996</v>
      </c>
      <c r="AM1601" s="317">
        <f>+VLOOKUP($E1601,INV!$1:$1048576,MATCH(DATE(AM$2,1,1),INV!$A$1:$LI$1),FALSE)</f>
        <v>9315.7017990000004</v>
      </c>
      <c r="AN1601" s="317">
        <f>+VLOOKUP($E1601,INV!$1:$1048576,MATCH(DATE(AN$2,1,1),INV!$A$1:$LI$1),FALSE)</f>
        <v>9462.7977840000003</v>
      </c>
      <c r="AO1601" s="317">
        <f>+VLOOKUP($E1601,INV!$1:$1048576,MATCH(DATE(AO$2,1,1),INV!$A$1:$LI$1),FALSE)</f>
        <v>9607.4243139999999</v>
      </c>
    </row>
    <row r="1602" spans="1:41" ht="15" customHeight="1" x14ac:dyDescent="0.35">
      <c r="A1602" s="394"/>
      <c r="B1602" s="396"/>
      <c r="C1602" s="66" t="s">
        <v>724</v>
      </c>
      <c r="D1602" s="99"/>
      <c r="E1602" s="66" t="s">
        <v>901</v>
      </c>
      <c r="F1602" s="318">
        <f>+VLOOKUP($E1602,INV!$1:$1048576,MATCH(DATE(F$2,1,1),INV!$A$1:$LI$1),FALSE)</f>
        <v>4274.2588409999998</v>
      </c>
      <c r="G1602" s="318">
        <f>+VLOOKUP($E1602,INV!$1:$1048576,MATCH(DATE(G$2,1,1),INV!$A$1:$LI$1),FALSE)</f>
        <v>4342.7723660000001</v>
      </c>
      <c r="H1602" s="318">
        <f>+VLOOKUP($E1602,INV!$1:$1048576,MATCH(DATE(H$2,1,1),INV!$A$1:$LI$1),FALSE)</f>
        <v>4427.0686459999997</v>
      </c>
      <c r="I1602" s="318">
        <f>+VLOOKUP($E1602,INV!$1:$1048576,MATCH(DATE(I$2,1,1),INV!$A$1:$LI$1),FALSE)</f>
        <v>4528.563639</v>
      </c>
      <c r="J1602" s="318">
        <f>+VLOOKUP($E1602,INV!$1:$1048576,MATCH(DATE(J$2,1,1),INV!$A$1:$LI$1),FALSE)</f>
        <v>4644.6943199999996</v>
      </c>
      <c r="K1602" s="318">
        <f>+VLOOKUP($E1602,INV!$1:$1048576,MATCH(DATE(K$2,1,1),INV!$A$1:$LI$1),FALSE)</f>
        <v>4775.7821679999997</v>
      </c>
      <c r="L1602" s="318">
        <f>+VLOOKUP($E1602,INV!$1:$1048576,MATCH(DATE(L$2,1,1),INV!$A$1:$LI$1),FALSE)</f>
        <v>4906.6105600000001</v>
      </c>
      <c r="M1602" s="318">
        <f>+VLOOKUP($E1602,INV!$1:$1048576,MATCH(DATE(M$2,1,1),INV!$A$1:$LI$1),FALSE)</f>
        <v>5041.863953</v>
      </c>
      <c r="N1602" s="318">
        <f>+VLOOKUP($E1602,INV!$1:$1048576,MATCH(DATE(N$2,1,1),INV!$A$1:$LI$1),FALSE)</f>
        <v>5181.5274200000003</v>
      </c>
      <c r="O1602" s="318">
        <f>+VLOOKUP($E1602,INV!$1:$1048576,MATCH(DATE(O$2,1,1),INV!$A$1:$LI$1),FALSE)</f>
        <v>5326.4975850000001</v>
      </c>
      <c r="P1602" s="318">
        <f>+VLOOKUP($E1602,INV!$1:$1048576,MATCH(DATE(P$2,1,1),INV!$A$1:$LI$1),FALSE)</f>
        <v>5480.0416489999998</v>
      </c>
      <c r="Q1602" s="318">
        <f>+VLOOKUP($E1602,INV!$1:$1048576,MATCH(DATE(Q$2,1,1),INV!$A$1:$LI$1),FALSE)</f>
        <v>5629.2067770000003</v>
      </c>
      <c r="R1602" s="318">
        <f>+VLOOKUP($E1602,INV!$1:$1048576,MATCH(DATE(R$2,1,1),INV!$A$1:$LI$1),FALSE)</f>
        <v>5780.2528890000003</v>
      </c>
      <c r="S1602" s="318">
        <f>+VLOOKUP($E1602,INV!$1:$1048576,MATCH(DATE(S$2,1,1),INV!$A$1:$LI$1),FALSE)</f>
        <v>5936.085462</v>
      </c>
      <c r="T1602" s="318">
        <f>+VLOOKUP($E1602,INV!$1:$1048576,MATCH(DATE(T$2,1,1),INV!$A$1:$LI$1),FALSE)</f>
        <v>6096.5550380000004</v>
      </c>
      <c r="U1602" s="318">
        <f>+VLOOKUP($E1602,INV!$1:$1048576,MATCH(DATE(U$2,1,1),INV!$A$1:$LI$1),FALSE)</f>
        <v>6260.3911939999998</v>
      </c>
      <c r="V1602" s="318">
        <f>+VLOOKUP($E1602,INV!$1:$1048576,MATCH(DATE(V$2,1,1),INV!$A$1:$LI$1),FALSE)</f>
        <v>6420.3362539999998</v>
      </c>
      <c r="W1602" s="318">
        <f>+VLOOKUP($E1602,INV!$1:$1048576,MATCH(DATE(W$2,1,1),INV!$A$1:$LI$1),FALSE)</f>
        <v>6579.4212889999999</v>
      </c>
      <c r="X1602" s="318">
        <f>+VLOOKUP($E1602,INV!$1:$1048576,MATCH(DATE(X$2,1,1),INV!$A$1:$LI$1),FALSE)</f>
        <v>6738.6602309999998</v>
      </c>
      <c r="Y1602" s="318">
        <f>+VLOOKUP($E1602,INV!$1:$1048576,MATCH(DATE(Y$2,1,1),INV!$A$1:$LI$1),FALSE)</f>
        <v>6897.6732220000004</v>
      </c>
      <c r="Z1602" s="318">
        <f>+VLOOKUP($E1602,INV!$1:$1048576,MATCH(DATE(Z$2,1,1),INV!$A$1:$LI$1),FALSE)</f>
        <v>7056.1496269999998</v>
      </c>
      <c r="AA1602" s="318">
        <f>+VLOOKUP($E1602,INV!$1:$1048576,MATCH(DATE(AA$2,1,1),INV!$A$1:$LI$1),FALSE)</f>
        <v>7213.9152309999999</v>
      </c>
      <c r="AB1602" s="318">
        <f>+VLOOKUP($E1602,INV!$1:$1048576,MATCH(DATE(AB$2,1,1),INV!$A$1:$LI$1),FALSE)</f>
        <v>7371.9880119999998</v>
      </c>
      <c r="AC1602" s="318">
        <f>+VLOOKUP($E1602,INV!$1:$1048576,MATCH(DATE(AC$2,1,1),INV!$A$1:$LI$1),FALSE)</f>
        <v>7530.3101299999998</v>
      </c>
      <c r="AD1602" s="318">
        <f>+VLOOKUP($E1602,INV!$1:$1048576,MATCH(DATE(AD$2,1,1),INV!$A$1:$LI$1),FALSE)</f>
        <v>7688.1356729999998</v>
      </c>
      <c r="AE1602" s="318">
        <f>+VLOOKUP($E1602,INV!$1:$1048576,MATCH(DATE(AE$2,1,1),INV!$A$1:$LI$1),FALSE)</f>
        <v>7841.8253269999996</v>
      </c>
      <c r="AF1602" s="318">
        <f>+VLOOKUP($E1602,INV!$1:$1048576,MATCH(DATE(AF$2,1,1),INV!$A$1:$LI$1),FALSE)</f>
        <v>7998.4012929999999</v>
      </c>
      <c r="AG1602" s="318">
        <f>+VLOOKUP($E1602,INV!$1:$1048576,MATCH(DATE(AG$2,1,1),INV!$A$1:$LI$1),FALSE)</f>
        <v>8156.4468729999999</v>
      </c>
      <c r="AH1602" s="318">
        <f>+VLOOKUP($E1602,INV!$1:$1048576,MATCH(DATE(AH$2,1,1),INV!$A$1:$LI$1),FALSE)</f>
        <v>8314.4023849999994</v>
      </c>
      <c r="AI1602" s="318">
        <f>+VLOOKUP($E1602,INV!$1:$1048576,MATCH(DATE(AI$2,1,1),INV!$A$1:$LI$1),FALSE)</f>
        <v>8471.3416649999999</v>
      </c>
      <c r="AJ1602" s="318">
        <f>+VLOOKUP($E1602,INV!$1:$1048576,MATCH(DATE(AJ$2,1,1),INV!$A$1:$LI$1),FALSE)</f>
        <v>8626.654106</v>
      </c>
      <c r="AK1602" s="318">
        <f>+VLOOKUP($E1602,INV!$1:$1048576,MATCH(DATE(AK$2,1,1),INV!$A$1:$LI$1),FALSE)</f>
        <v>8779.5846509999992</v>
      </c>
      <c r="AL1602" s="318">
        <f>+VLOOKUP($E1602,INV!$1:$1048576,MATCH(DATE(AL$2,1,1),INV!$A$1:$LI$1),FALSE)</f>
        <v>8930.1918819999992</v>
      </c>
      <c r="AM1602" s="318">
        <f>+VLOOKUP($E1602,INV!$1:$1048576,MATCH(DATE(AM$2,1,1),INV!$A$1:$LI$1),FALSE)</f>
        <v>9078.4228800000001</v>
      </c>
      <c r="AN1602" s="318">
        <f>+VLOOKUP($E1602,INV!$1:$1048576,MATCH(DATE(AN$2,1,1),INV!$A$1:$LI$1),FALSE)</f>
        <v>9224.2422229999993</v>
      </c>
      <c r="AO1602" s="318">
        <f>+VLOOKUP($E1602,INV!$1:$1048576,MATCH(DATE(AO$2,1,1),INV!$A$1:$LI$1),FALSE)</f>
        <v>9367.7481889999999</v>
      </c>
    </row>
    <row r="1603" spans="1:41" ht="15" customHeight="1" x14ac:dyDescent="0.35">
      <c r="A1603" s="394"/>
      <c r="B1603" s="396"/>
      <c r="C1603" s="66" t="s">
        <v>725</v>
      </c>
      <c r="D1603" s="99"/>
      <c r="E1603" s="66" t="s">
        <v>902</v>
      </c>
      <c r="F1603" s="318">
        <f>+VLOOKUP($E1603,INV!$1:$1048576,MATCH(DATE(F$2,1,1),INV!$A$1:$LI$1),FALSE)</f>
        <v>166.9868463</v>
      </c>
      <c r="G1603" s="318">
        <f>+VLOOKUP($E1603,INV!$1:$1048576,MATCH(DATE(G$2,1,1),INV!$A$1:$LI$1),FALSE)</f>
        <v>166.90243960000001</v>
      </c>
      <c r="H1603" s="318">
        <f>+VLOOKUP($E1603,INV!$1:$1048576,MATCH(DATE(H$2,1,1),INV!$A$1:$LI$1),FALSE)</f>
        <v>166.1298578</v>
      </c>
      <c r="I1603" s="318">
        <f>+VLOOKUP($E1603,INV!$1:$1048576,MATCH(DATE(I$2,1,1),INV!$A$1:$LI$1),FALSE)</f>
        <v>165.09821210000001</v>
      </c>
      <c r="J1603" s="318">
        <f>+VLOOKUP($E1603,INV!$1:$1048576,MATCH(DATE(J$2,1,1),INV!$A$1:$LI$1),FALSE)</f>
        <v>164.5104384</v>
      </c>
      <c r="K1603" s="318">
        <f>+VLOOKUP($E1603,INV!$1:$1048576,MATCH(DATE(K$2,1,1),INV!$A$1:$LI$1),FALSE)</f>
        <v>164.30962500000001</v>
      </c>
      <c r="L1603" s="318">
        <f>+VLOOKUP($E1603,INV!$1:$1048576,MATCH(DATE(L$2,1,1),INV!$A$1:$LI$1),FALSE)</f>
        <v>164.60096780000001</v>
      </c>
      <c r="M1603" s="318">
        <f>+VLOOKUP($E1603,INV!$1:$1048576,MATCH(DATE(M$2,1,1),INV!$A$1:$LI$1),FALSE)</f>
        <v>164.68793640000001</v>
      </c>
      <c r="N1603" s="318">
        <f>+VLOOKUP($E1603,INV!$1:$1048576,MATCH(DATE(N$2,1,1),INV!$A$1:$LI$1),FALSE)</f>
        <v>164.40624729999999</v>
      </c>
      <c r="O1603" s="318">
        <f>+VLOOKUP($E1603,INV!$1:$1048576,MATCH(DATE(O$2,1,1),INV!$A$1:$LI$1),FALSE)</f>
        <v>163.7761448</v>
      </c>
      <c r="P1603" s="318">
        <f>+VLOOKUP($E1603,INV!$1:$1048576,MATCH(DATE(P$2,1,1),INV!$A$1:$LI$1),FALSE)</f>
        <v>162.9146605</v>
      </c>
      <c r="Q1603" s="318">
        <f>+VLOOKUP($E1603,INV!$1:$1048576,MATCH(DATE(Q$2,1,1),INV!$A$1:$LI$1),FALSE)</f>
        <v>162.9209199</v>
      </c>
      <c r="R1603" s="318">
        <f>+VLOOKUP($E1603,INV!$1:$1048576,MATCH(DATE(R$2,1,1),INV!$A$1:$LI$1),FALSE)</f>
        <v>163.77461629999999</v>
      </c>
      <c r="S1603" s="318">
        <f>+VLOOKUP($E1603,INV!$1:$1048576,MATCH(DATE(S$2,1,1),INV!$A$1:$LI$1),FALSE)</f>
        <v>165.26614409999999</v>
      </c>
      <c r="T1603" s="318">
        <f>+VLOOKUP($E1603,INV!$1:$1048576,MATCH(DATE(T$2,1,1),INV!$A$1:$LI$1),FALSE)</f>
        <v>167.23152909999999</v>
      </c>
      <c r="U1603" s="318">
        <f>+VLOOKUP($E1603,INV!$1:$1048576,MATCH(DATE(U$2,1,1),INV!$A$1:$LI$1),FALSE)</f>
        <v>169.58002949999999</v>
      </c>
      <c r="V1603" s="318">
        <f>+VLOOKUP($E1603,INV!$1:$1048576,MATCH(DATE(V$2,1,1),INV!$A$1:$LI$1),FALSE)</f>
        <v>172.4675593</v>
      </c>
      <c r="W1603" s="318">
        <f>+VLOOKUP($E1603,INV!$1:$1048576,MATCH(DATE(W$2,1,1),INV!$A$1:$LI$1),FALSE)</f>
        <v>175.8138577</v>
      </c>
      <c r="X1603" s="318">
        <f>+VLOOKUP($E1603,INV!$1:$1048576,MATCH(DATE(X$2,1,1),INV!$A$1:$LI$1),FALSE)</f>
        <v>179.57277909999999</v>
      </c>
      <c r="Y1603" s="318">
        <f>+VLOOKUP($E1603,INV!$1:$1048576,MATCH(DATE(Y$2,1,1),INV!$A$1:$LI$1),FALSE)</f>
        <v>183.71754820000001</v>
      </c>
      <c r="Z1603" s="318">
        <f>+VLOOKUP($E1603,INV!$1:$1048576,MATCH(DATE(Z$2,1,1),INV!$A$1:$LI$1),FALSE)</f>
        <v>188.2209172</v>
      </c>
      <c r="AA1603" s="318">
        <f>+VLOOKUP($E1603,INV!$1:$1048576,MATCH(DATE(AA$2,1,1),INV!$A$1:$LI$1),FALSE)</f>
        <v>193.206715</v>
      </c>
      <c r="AB1603" s="318">
        <f>+VLOOKUP($E1603,INV!$1:$1048576,MATCH(DATE(AB$2,1,1),INV!$A$1:$LI$1),FALSE)</f>
        <v>198.6879624</v>
      </c>
      <c r="AC1603" s="318">
        <f>+VLOOKUP($E1603,INV!$1:$1048576,MATCH(DATE(AC$2,1,1),INV!$A$1:$LI$1),FALSE)</f>
        <v>204.65744670000001</v>
      </c>
      <c r="AD1603" s="318">
        <f>+VLOOKUP($E1603,INV!$1:$1048576,MATCH(DATE(AD$2,1,1),INV!$A$1:$LI$1),FALSE)</f>
        <v>211.11908270000001</v>
      </c>
      <c r="AE1603" s="318">
        <f>+VLOOKUP($E1603,INV!$1:$1048576,MATCH(DATE(AE$2,1,1),INV!$A$1:$LI$1),FALSE)</f>
        <v>217.98661860000001</v>
      </c>
      <c r="AF1603" s="318">
        <f>+VLOOKUP($E1603,INV!$1:$1048576,MATCH(DATE(AF$2,1,1),INV!$A$1:$LI$1),FALSE)</f>
        <v>222.69082230000001</v>
      </c>
      <c r="AG1603" s="318">
        <f>+VLOOKUP($E1603,INV!$1:$1048576,MATCH(DATE(AG$2,1,1),INV!$A$1:$LI$1),FALSE)</f>
        <v>225.896917</v>
      </c>
      <c r="AH1603" s="318">
        <f>+VLOOKUP($E1603,INV!$1:$1048576,MATCH(DATE(AH$2,1,1),INV!$A$1:$LI$1),FALSE)</f>
        <v>228.38028929999999</v>
      </c>
      <c r="AI1603" s="318">
        <f>+VLOOKUP($E1603,INV!$1:$1048576,MATCH(DATE(AI$2,1,1),INV!$A$1:$LI$1),FALSE)</f>
        <v>230.52250290000001</v>
      </c>
      <c r="AJ1603" s="318">
        <f>+VLOOKUP($E1603,INV!$1:$1048576,MATCH(DATE(AJ$2,1,1),INV!$A$1:$LI$1),FALSE)</f>
        <v>232.4520425</v>
      </c>
      <c r="AK1603" s="318">
        <f>+VLOOKUP($E1603,INV!$1:$1048576,MATCH(DATE(AK$2,1,1),INV!$A$1:$LI$1),FALSE)</f>
        <v>234.22352409999999</v>
      </c>
      <c r="AL1603" s="318">
        <f>+VLOOKUP($E1603,INV!$1:$1048576,MATCH(DATE(AL$2,1,1),INV!$A$1:$LI$1),FALSE)</f>
        <v>235.8352075</v>
      </c>
      <c r="AM1603" s="318">
        <f>+VLOOKUP($E1603,INV!$1:$1048576,MATCH(DATE(AM$2,1,1),INV!$A$1:$LI$1),FALSE)</f>
        <v>237.27891890000001</v>
      </c>
      <c r="AN1603" s="318">
        <f>+VLOOKUP($E1603,INV!$1:$1048576,MATCH(DATE(AN$2,1,1),INV!$A$1:$LI$1),FALSE)</f>
        <v>238.55556129999999</v>
      </c>
      <c r="AO1603" s="318">
        <f>+VLOOKUP($E1603,INV!$1:$1048576,MATCH(DATE(AO$2,1,1),INV!$A$1:$LI$1),FALSE)</f>
        <v>239.6761247</v>
      </c>
    </row>
    <row r="1604" spans="1:41" s="92" customFormat="1" ht="15" customHeight="1" x14ac:dyDescent="0.35">
      <c r="A1604" s="394"/>
      <c r="B1604" s="396"/>
      <c r="C1604" s="75" t="s">
        <v>740</v>
      </c>
      <c r="D1604" s="132"/>
      <c r="E1604" s="75" t="s">
        <v>903</v>
      </c>
      <c r="F1604" s="317">
        <f>+VLOOKUP($E1604,INV!$1:$1048576,MATCH(DATE(F$2,1,1),INV!$A$1:$LI$1),FALSE)</f>
        <v>234766.7548</v>
      </c>
      <c r="G1604" s="317">
        <f>+VLOOKUP($E1604,INV!$1:$1048576,MATCH(DATE(G$2,1,1),INV!$A$1:$LI$1),FALSE)</f>
        <v>238879.17189999999</v>
      </c>
      <c r="H1604" s="317">
        <f>+VLOOKUP($E1604,INV!$1:$1048576,MATCH(DATE(H$2,1,1),INV!$A$1:$LI$1),FALSE)</f>
        <v>243799.75210000001</v>
      </c>
      <c r="I1604" s="317">
        <f>+VLOOKUP($E1604,INV!$1:$1048576,MATCH(DATE(I$2,1,1),INV!$A$1:$LI$1),FALSE)</f>
        <v>249139.77369999999</v>
      </c>
      <c r="J1604" s="317">
        <f>+VLOOKUP($E1604,INV!$1:$1048576,MATCH(DATE(J$2,1,1),INV!$A$1:$LI$1),FALSE)</f>
        <v>255162.1446</v>
      </c>
      <c r="K1604" s="317">
        <f>+VLOOKUP($E1604,INV!$1:$1048576,MATCH(DATE(K$2,1,1),INV!$A$1:$LI$1),FALSE)</f>
        <v>262310.68930000003</v>
      </c>
      <c r="L1604" s="317">
        <f>+VLOOKUP($E1604,INV!$1:$1048576,MATCH(DATE(L$2,1,1),INV!$A$1:$LI$1),FALSE)</f>
        <v>269650.41940000001</v>
      </c>
      <c r="M1604" s="317">
        <f>+VLOOKUP($E1604,INV!$1:$1048576,MATCH(DATE(M$2,1,1),INV!$A$1:$LI$1),FALSE)</f>
        <v>277068.52970000001</v>
      </c>
      <c r="N1604" s="317">
        <f>+VLOOKUP($E1604,INV!$1:$1048576,MATCH(DATE(N$2,1,1),INV!$A$1:$LI$1),FALSE)</f>
        <v>284521.92239999998</v>
      </c>
      <c r="O1604" s="317">
        <f>+VLOOKUP($E1604,INV!$1:$1048576,MATCH(DATE(O$2,1,1),INV!$A$1:$LI$1),FALSE)</f>
        <v>291974.92310000001</v>
      </c>
      <c r="P1604" s="317">
        <f>+VLOOKUP($E1604,INV!$1:$1048576,MATCH(DATE(P$2,1,1),INV!$A$1:$LI$1),FALSE)</f>
        <v>299397.90610000002</v>
      </c>
      <c r="Q1604" s="317">
        <f>+VLOOKUP($E1604,INV!$1:$1048576,MATCH(DATE(Q$2,1,1),INV!$A$1:$LI$1),FALSE)</f>
        <v>307188.80719999998</v>
      </c>
      <c r="R1604" s="317">
        <f>+VLOOKUP($E1604,INV!$1:$1048576,MATCH(DATE(R$2,1,1),INV!$A$1:$LI$1),FALSE)</f>
        <v>315535.576</v>
      </c>
      <c r="S1604" s="317">
        <f>+VLOOKUP($E1604,INV!$1:$1048576,MATCH(DATE(S$2,1,1),INV!$A$1:$LI$1),FALSE)</f>
        <v>324487.03029999998</v>
      </c>
      <c r="T1604" s="317">
        <f>+VLOOKUP($E1604,INV!$1:$1048576,MATCH(DATE(T$2,1,1),INV!$A$1:$LI$1),FALSE)</f>
        <v>334010.64970000001</v>
      </c>
      <c r="U1604" s="317">
        <f>+VLOOKUP($E1604,INV!$1:$1048576,MATCH(DATE(U$2,1,1),INV!$A$1:$LI$1),FALSE)</f>
        <v>344048.42180000001</v>
      </c>
      <c r="V1604" s="317">
        <f>+VLOOKUP($E1604,INV!$1:$1048576,MATCH(DATE(V$2,1,1),INV!$A$1:$LI$1),FALSE)</f>
        <v>354380.31679999997</v>
      </c>
      <c r="W1604" s="317">
        <f>+VLOOKUP($E1604,INV!$1:$1048576,MATCH(DATE(W$2,1,1),INV!$A$1:$LI$1),FALSE)</f>
        <v>364984.69890000002</v>
      </c>
      <c r="X1604" s="317">
        <f>+VLOOKUP($E1604,INV!$1:$1048576,MATCH(DATE(X$2,1,1),INV!$A$1:$LI$1),FALSE)</f>
        <v>375841.53450000001</v>
      </c>
      <c r="Y1604" s="317">
        <f>+VLOOKUP($E1604,INV!$1:$1048576,MATCH(DATE(Y$2,1,1),INV!$A$1:$LI$1),FALSE)</f>
        <v>386954.69380000001</v>
      </c>
      <c r="Z1604" s="317">
        <f>+VLOOKUP($E1604,INV!$1:$1048576,MATCH(DATE(Z$2,1,1),INV!$A$1:$LI$1),FALSE)</f>
        <v>398312.56150000001</v>
      </c>
      <c r="AA1604" s="317">
        <f>+VLOOKUP($E1604,INV!$1:$1048576,MATCH(DATE(AA$2,1,1),INV!$A$1:$LI$1),FALSE)</f>
        <v>410022.84779999999</v>
      </c>
      <c r="AB1604" s="317">
        <f>+VLOOKUP($E1604,INV!$1:$1048576,MATCH(DATE(AB$2,1,1),INV!$A$1:$LI$1),FALSE)</f>
        <v>422126.6508</v>
      </c>
      <c r="AC1604" s="317">
        <f>+VLOOKUP($E1604,INV!$1:$1048576,MATCH(DATE(AC$2,1,1),INV!$A$1:$LI$1),FALSE)</f>
        <v>434628.3714</v>
      </c>
      <c r="AD1604" s="317">
        <f>+VLOOKUP($E1604,INV!$1:$1048576,MATCH(DATE(AD$2,1,1),INV!$A$1:$LI$1),FALSE)</f>
        <v>447509.01049999997</v>
      </c>
      <c r="AE1604" s="317">
        <f>+VLOOKUP($E1604,INV!$1:$1048576,MATCH(DATE(AE$2,1,1),INV!$A$1:$LI$1),FALSE)</f>
        <v>460665.46110000001</v>
      </c>
      <c r="AF1604" s="317">
        <f>+VLOOKUP($E1604,INV!$1:$1048576,MATCH(DATE(AF$2,1,1),INV!$A$1:$LI$1),FALSE)</f>
        <v>474816.22460000002</v>
      </c>
      <c r="AG1604" s="317">
        <f>+VLOOKUP($E1604,INV!$1:$1048576,MATCH(DATE(AG$2,1,1),INV!$A$1:$LI$1),FALSE)</f>
        <v>489386.8101</v>
      </c>
      <c r="AH1604" s="317">
        <f>+VLOOKUP($E1604,INV!$1:$1048576,MATCH(DATE(AH$2,1,1),INV!$A$1:$LI$1),FALSE)</f>
        <v>504112.25109999999</v>
      </c>
      <c r="AI1604" s="317">
        <f>+VLOOKUP($E1604,INV!$1:$1048576,MATCH(DATE(AI$2,1,1),INV!$A$1:$LI$1),FALSE)</f>
        <v>518864.8922</v>
      </c>
      <c r="AJ1604" s="317">
        <f>+VLOOKUP($E1604,INV!$1:$1048576,MATCH(DATE(AJ$2,1,1),INV!$A$1:$LI$1),FALSE)</f>
        <v>533561.87509999995</v>
      </c>
      <c r="AK1604" s="317">
        <f>+VLOOKUP($E1604,INV!$1:$1048576,MATCH(DATE(AK$2,1,1),INV!$A$1:$LI$1),FALSE)</f>
        <v>548167.65249999997</v>
      </c>
      <c r="AL1604" s="317">
        <f>+VLOOKUP($E1604,INV!$1:$1048576,MATCH(DATE(AL$2,1,1),INV!$A$1:$LI$1),FALSE)</f>
        <v>562632.70920000004</v>
      </c>
      <c r="AM1604" s="317">
        <f>+VLOOKUP($E1604,INV!$1:$1048576,MATCH(DATE(AM$2,1,1),INV!$A$1:$LI$1),FALSE)</f>
        <v>576901.07030000002</v>
      </c>
      <c r="AN1604" s="317">
        <f>+VLOOKUP($E1604,INV!$1:$1048576,MATCH(DATE(AN$2,1,1),INV!$A$1:$LI$1),FALSE)</f>
        <v>590917.0085</v>
      </c>
      <c r="AO1604" s="317">
        <f>+VLOOKUP($E1604,INV!$1:$1048576,MATCH(DATE(AO$2,1,1),INV!$A$1:$LI$1),FALSE)</f>
        <v>604630.83429999999</v>
      </c>
    </row>
    <row r="1605" spans="1:41" ht="15" customHeight="1" x14ac:dyDescent="0.35">
      <c r="A1605" s="394"/>
      <c r="B1605" s="396"/>
      <c r="C1605" s="66" t="s">
        <v>726</v>
      </c>
      <c r="D1605" s="99"/>
      <c r="E1605" s="66" t="s">
        <v>904</v>
      </c>
      <c r="F1605" s="318">
        <f>+VLOOKUP($E1605,INV!$1:$1048576,MATCH(DATE(F$2,1,1),INV!$A$1:$LI$1),FALSE)</f>
        <v>6744.7354130000003</v>
      </c>
      <c r="G1605" s="318">
        <f>+VLOOKUP($E1605,INV!$1:$1048576,MATCH(DATE(G$2,1,1),INV!$A$1:$LI$1),FALSE)</f>
        <v>6869.1084600000004</v>
      </c>
      <c r="H1605" s="318">
        <f>+VLOOKUP($E1605,INV!$1:$1048576,MATCH(DATE(H$2,1,1),INV!$A$1:$LI$1),FALSE)</f>
        <v>7022.2034549999998</v>
      </c>
      <c r="I1605" s="318">
        <f>+VLOOKUP($E1605,INV!$1:$1048576,MATCH(DATE(I$2,1,1),INV!$A$1:$LI$1),FALSE)</f>
        <v>7187.746142</v>
      </c>
      <c r="J1605" s="318">
        <f>+VLOOKUP($E1605,INV!$1:$1048576,MATCH(DATE(J$2,1,1),INV!$A$1:$LI$1),FALSE)</f>
        <v>7365.5442970000004</v>
      </c>
      <c r="K1605" s="318">
        <f>+VLOOKUP($E1605,INV!$1:$1048576,MATCH(DATE(K$2,1,1),INV!$A$1:$LI$1),FALSE)</f>
        <v>7568.1101769999996</v>
      </c>
      <c r="L1605" s="318">
        <f>+VLOOKUP($E1605,INV!$1:$1048576,MATCH(DATE(L$2,1,1),INV!$A$1:$LI$1),FALSE)</f>
        <v>7779.6526549999999</v>
      </c>
      <c r="M1605" s="318">
        <f>+VLOOKUP($E1605,INV!$1:$1048576,MATCH(DATE(M$2,1,1),INV!$A$1:$LI$1),FALSE)</f>
        <v>7995.9493730000004</v>
      </c>
      <c r="N1605" s="318">
        <f>+VLOOKUP($E1605,INV!$1:$1048576,MATCH(DATE(N$2,1,1),INV!$A$1:$LI$1),FALSE)</f>
        <v>8217.5342860000001</v>
      </c>
      <c r="O1605" s="318">
        <f>+VLOOKUP($E1605,INV!$1:$1048576,MATCH(DATE(O$2,1,1),INV!$A$1:$LI$1),FALSE)</f>
        <v>8446.2256460000008</v>
      </c>
      <c r="P1605" s="318">
        <f>+VLOOKUP($E1605,INV!$1:$1048576,MATCH(DATE(P$2,1,1),INV!$A$1:$LI$1),FALSE)</f>
        <v>8687.1531180000002</v>
      </c>
      <c r="Q1605" s="318">
        <f>+VLOOKUP($E1605,INV!$1:$1048576,MATCH(DATE(Q$2,1,1),INV!$A$1:$LI$1),FALSE)</f>
        <v>8927.8151240000007</v>
      </c>
      <c r="R1605" s="318">
        <f>+VLOOKUP($E1605,INV!$1:$1048576,MATCH(DATE(R$2,1,1),INV!$A$1:$LI$1),FALSE)</f>
        <v>9174.3844750000007</v>
      </c>
      <c r="S1605" s="318">
        <f>+VLOOKUP($E1605,INV!$1:$1048576,MATCH(DATE(S$2,1,1),INV!$A$1:$LI$1),FALSE)</f>
        <v>9428.7570209999994</v>
      </c>
      <c r="T1605" s="318">
        <f>+VLOOKUP($E1605,INV!$1:$1048576,MATCH(DATE(T$2,1,1),INV!$A$1:$LI$1),FALSE)</f>
        <v>9689.1112659999999</v>
      </c>
      <c r="U1605" s="318">
        <f>+VLOOKUP($E1605,INV!$1:$1048576,MATCH(DATE(U$2,1,1),INV!$A$1:$LI$1),FALSE)</f>
        <v>9952.6892289999996</v>
      </c>
      <c r="V1605" s="318">
        <f>+VLOOKUP($E1605,INV!$1:$1048576,MATCH(DATE(V$2,1,1),INV!$A$1:$LI$1),FALSE)</f>
        <v>10210.385630000001</v>
      </c>
      <c r="W1605" s="318">
        <f>+VLOOKUP($E1605,INV!$1:$1048576,MATCH(DATE(W$2,1,1),INV!$A$1:$LI$1),FALSE)</f>
        <v>10463.060359999999</v>
      </c>
      <c r="X1605" s="318">
        <f>+VLOOKUP($E1605,INV!$1:$1048576,MATCH(DATE(X$2,1,1),INV!$A$1:$LI$1),FALSE)</f>
        <v>10710.64769</v>
      </c>
      <c r="Y1605" s="318">
        <f>+VLOOKUP($E1605,INV!$1:$1048576,MATCH(DATE(Y$2,1,1),INV!$A$1:$LI$1),FALSE)</f>
        <v>10953.69814</v>
      </c>
      <c r="Z1605" s="318">
        <f>+VLOOKUP($E1605,INV!$1:$1048576,MATCH(DATE(Z$2,1,1),INV!$A$1:$LI$1),FALSE)</f>
        <v>11190.99655</v>
      </c>
      <c r="AA1605" s="318">
        <f>+VLOOKUP($E1605,INV!$1:$1048576,MATCH(DATE(AA$2,1,1),INV!$A$1:$LI$1),FALSE)</f>
        <v>11423.646360000001</v>
      </c>
      <c r="AB1605" s="318">
        <f>+VLOOKUP($E1605,INV!$1:$1048576,MATCH(DATE(AB$2,1,1),INV!$A$1:$LI$1),FALSE)</f>
        <v>11653.47113</v>
      </c>
      <c r="AC1605" s="318">
        <f>+VLOOKUP($E1605,INV!$1:$1048576,MATCH(DATE(AC$2,1,1),INV!$A$1:$LI$1),FALSE)</f>
        <v>11881.18209</v>
      </c>
      <c r="AD1605" s="318">
        <f>+VLOOKUP($E1605,INV!$1:$1048576,MATCH(DATE(AD$2,1,1),INV!$A$1:$LI$1),FALSE)</f>
        <v>12106.93406</v>
      </c>
      <c r="AE1605" s="318">
        <f>+VLOOKUP($E1605,INV!$1:$1048576,MATCH(DATE(AE$2,1,1),INV!$A$1:$LI$1),FALSE)</f>
        <v>12326.40602</v>
      </c>
      <c r="AF1605" s="318">
        <f>+VLOOKUP($E1605,INV!$1:$1048576,MATCH(DATE(AF$2,1,1),INV!$A$1:$LI$1),FALSE)</f>
        <v>12558.386630000001</v>
      </c>
      <c r="AG1605" s="318">
        <f>+VLOOKUP($E1605,INV!$1:$1048576,MATCH(DATE(AG$2,1,1),INV!$A$1:$LI$1),FALSE)</f>
        <v>12800.02672</v>
      </c>
      <c r="AH1605" s="318">
        <f>+VLOOKUP($E1605,INV!$1:$1048576,MATCH(DATE(AH$2,1,1),INV!$A$1:$LI$1),FALSE)</f>
        <v>13050.44607</v>
      </c>
      <c r="AI1605" s="318">
        <f>+VLOOKUP($E1605,INV!$1:$1048576,MATCH(DATE(AI$2,1,1),INV!$A$1:$LI$1),FALSE)</f>
        <v>13310.0924</v>
      </c>
      <c r="AJ1605" s="318">
        <f>+VLOOKUP($E1605,INV!$1:$1048576,MATCH(DATE(AJ$2,1,1),INV!$A$1:$LI$1),FALSE)</f>
        <v>13579.7068</v>
      </c>
      <c r="AK1605" s="318">
        <f>+VLOOKUP($E1605,INV!$1:$1048576,MATCH(DATE(AK$2,1,1),INV!$A$1:$LI$1),FALSE)</f>
        <v>13859.18943</v>
      </c>
      <c r="AL1605" s="318">
        <f>+VLOOKUP($E1605,INV!$1:$1048576,MATCH(DATE(AL$2,1,1),INV!$A$1:$LI$1),FALSE)</f>
        <v>14149.186820000001</v>
      </c>
      <c r="AM1605" s="318">
        <f>+VLOOKUP($E1605,INV!$1:$1048576,MATCH(DATE(AM$2,1,1),INV!$A$1:$LI$1),FALSE)</f>
        <v>14449.75101</v>
      </c>
      <c r="AN1605" s="318">
        <f>+VLOOKUP($E1605,INV!$1:$1048576,MATCH(DATE(AN$2,1,1),INV!$A$1:$LI$1),FALSE)</f>
        <v>14760.582109999999</v>
      </c>
      <c r="AO1605" s="318">
        <f>+VLOOKUP($E1605,INV!$1:$1048576,MATCH(DATE(AO$2,1,1),INV!$A$1:$LI$1),FALSE)</f>
        <v>15081.303680000001</v>
      </c>
    </row>
    <row r="1606" spans="1:41" ht="15" customHeight="1" x14ac:dyDescent="0.35">
      <c r="A1606" s="394"/>
      <c r="B1606" s="396"/>
      <c r="C1606" s="66" t="s">
        <v>727</v>
      </c>
      <c r="D1606" s="99"/>
      <c r="E1606" s="66" t="s">
        <v>905</v>
      </c>
      <c r="F1606" s="318">
        <f>+VLOOKUP($E1606,INV!$1:$1048576,MATCH(DATE(F$2,1,1),INV!$A$1:$LI$1),FALSE)</f>
        <v>36320.795899999997</v>
      </c>
      <c r="G1606" s="318">
        <f>+VLOOKUP($E1606,INV!$1:$1048576,MATCH(DATE(G$2,1,1),INV!$A$1:$LI$1),FALSE)</f>
        <v>37376.582369999996</v>
      </c>
      <c r="H1606" s="318">
        <f>+VLOOKUP($E1606,INV!$1:$1048576,MATCH(DATE(H$2,1,1),INV!$A$1:$LI$1),FALSE)</f>
        <v>38712.502719999997</v>
      </c>
      <c r="I1606" s="318">
        <f>+VLOOKUP($E1606,INV!$1:$1048576,MATCH(DATE(I$2,1,1),INV!$A$1:$LI$1),FALSE)</f>
        <v>40100.166449999997</v>
      </c>
      <c r="J1606" s="318">
        <f>+VLOOKUP($E1606,INV!$1:$1048576,MATCH(DATE(J$2,1,1),INV!$A$1:$LI$1),FALSE)</f>
        <v>41565.413919999999</v>
      </c>
      <c r="K1606" s="318">
        <f>+VLOOKUP($E1606,INV!$1:$1048576,MATCH(DATE(K$2,1,1),INV!$A$1:$LI$1),FALSE)</f>
        <v>43210.024069999999</v>
      </c>
      <c r="L1606" s="318">
        <f>+VLOOKUP($E1606,INV!$1:$1048576,MATCH(DATE(L$2,1,1),INV!$A$1:$LI$1),FALSE)</f>
        <v>44649.642780000002</v>
      </c>
      <c r="M1606" s="318">
        <f>+VLOOKUP($E1606,INV!$1:$1048576,MATCH(DATE(M$2,1,1),INV!$A$1:$LI$1),FALSE)</f>
        <v>45923.08799</v>
      </c>
      <c r="N1606" s="318">
        <f>+VLOOKUP($E1606,INV!$1:$1048576,MATCH(DATE(N$2,1,1),INV!$A$1:$LI$1),FALSE)</f>
        <v>47083.905030000002</v>
      </c>
      <c r="O1606" s="318">
        <f>+VLOOKUP($E1606,INV!$1:$1048576,MATCH(DATE(O$2,1,1),INV!$A$1:$LI$1),FALSE)</f>
        <v>48161.454559999998</v>
      </c>
      <c r="P1606" s="318">
        <f>+VLOOKUP($E1606,INV!$1:$1048576,MATCH(DATE(P$2,1,1),INV!$A$1:$LI$1),FALSE)</f>
        <v>49159.644070000002</v>
      </c>
      <c r="Q1606" s="318">
        <f>+VLOOKUP($E1606,INV!$1:$1048576,MATCH(DATE(Q$2,1,1),INV!$A$1:$LI$1),FALSE)</f>
        <v>50235.15249</v>
      </c>
      <c r="R1606" s="318">
        <f>+VLOOKUP($E1606,INV!$1:$1048576,MATCH(DATE(R$2,1,1),INV!$A$1:$LI$1),FALSE)</f>
        <v>51395.686549999999</v>
      </c>
      <c r="S1606" s="318">
        <f>+VLOOKUP($E1606,INV!$1:$1048576,MATCH(DATE(S$2,1,1),INV!$A$1:$LI$1),FALSE)</f>
        <v>52604.464269999997</v>
      </c>
      <c r="T1606" s="318">
        <f>+VLOOKUP($E1606,INV!$1:$1048576,MATCH(DATE(T$2,1,1),INV!$A$1:$LI$1),FALSE)</f>
        <v>53830.94917</v>
      </c>
      <c r="U1606" s="318">
        <f>+VLOOKUP($E1606,INV!$1:$1048576,MATCH(DATE(U$2,1,1),INV!$A$1:$LI$1),FALSE)</f>
        <v>55060.165739999997</v>
      </c>
      <c r="V1606" s="318">
        <f>+VLOOKUP($E1606,INV!$1:$1048576,MATCH(DATE(V$2,1,1),INV!$A$1:$LI$1),FALSE)</f>
        <v>56237.121509999997</v>
      </c>
      <c r="W1606" s="318">
        <f>+VLOOKUP($E1606,INV!$1:$1048576,MATCH(DATE(W$2,1,1),INV!$A$1:$LI$1),FALSE)</f>
        <v>57378.413679999998</v>
      </c>
      <c r="X1606" s="318">
        <f>+VLOOKUP($E1606,INV!$1:$1048576,MATCH(DATE(X$2,1,1),INV!$A$1:$LI$1),FALSE)</f>
        <v>58497.587850000004</v>
      </c>
      <c r="Y1606" s="318">
        <f>+VLOOKUP($E1606,INV!$1:$1048576,MATCH(DATE(Y$2,1,1),INV!$A$1:$LI$1),FALSE)</f>
        <v>59611.732980000001</v>
      </c>
      <c r="Z1606" s="318">
        <f>+VLOOKUP($E1606,INV!$1:$1048576,MATCH(DATE(Z$2,1,1),INV!$A$1:$LI$1),FALSE)</f>
        <v>60729.24725</v>
      </c>
      <c r="AA1606" s="318">
        <f>+VLOOKUP($E1606,INV!$1:$1048576,MATCH(DATE(AA$2,1,1),INV!$A$1:$LI$1),FALSE)</f>
        <v>61883.212140000003</v>
      </c>
      <c r="AB1606" s="318">
        <f>+VLOOKUP($E1606,INV!$1:$1048576,MATCH(DATE(AB$2,1,1),INV!$A$1:$LI$1),FALSE)</f>
        <v>63077.709690000003</v>
      </c>
      <c r="AC1606" s="318">
        <f>+VLOOKUP($E1606,INV!$1:$1048576,MATCH(DATE(AC$2,1,1),INV!$A$1:$LI$1),FALSE)</f>
        <v>64309.832499999997</v>
      </c>
      <c r="AD1606" s="318">
        <f>+VLOOKUP($E1606,INV!$1:$1048576,MATCH(DATE(AD$2,1,1),INV!$A$1:$LI$1),FALSE)</f>
        <v>65577.346919999996</v>
      </c>
      <c r="AE1606" s="318">
        <f>+VLOOKUP($E1606,INV!$1:$1048576,MATCH(DATE(AE$2,1,1),INV!$A$1:$LI$1),FALSE)</f>
        <v>66869.646900000007</v>
      </c>
      <c r="AF1606" s="318">
        <f>+VLOOKUP($E1606,INV!$1:$1048576,MATCH(DATE(AF$2,1,1),INV!$A$1:$LI$1),FALSE)</f>
        <v>68692.981039999999</v>
      </c>
      <c r="AG1606" s="318">
        <f>+VLOOKUP($E1606,INV!$1:$1048576,MATCH(DATE(AG$2,1,1),INV!$A$1:$LI$1),FALSE)</f>
        <v>70745.610239999995</v>
      </c>
      <c r="AH1606" s="318">
        <f>+VLOOKUP($E1606,INV!$1:$1048576,MATCH(DATE(AH$2,1,1),INV!$A$1:$LI$1),FALSE)</f>
        <v>72902.746480000002</v>
      </c>
      <c r="AI1606" s="318">
        <f>+VLOOKUP($E1606,INV!$1:$1048576,MATCH(DATE(AI$2,1,1),INV!$A$1:$LI$1),FALSE)</f>
        <v>75114.410470000003</v>
      </c>
      <c r="AJ1606" s="318">
        <f>+VLOOKUP($E1606,INV!$1:$1048576,MATCH(DATE(AJ$2,1,1),INV!$A$1:$LI$1),FALSE)</f>
        <v>77358.484089999998</v>
      </c>
      <c r="AK1606" s="318">
        <f>+VLOOKUP($E1606,INV!$1:$1048576,MATCH(DATE(AK$2,1,1),INV!$A$1:$LI$1),FALSE)</f>
        <v>79630.261920000004</v>
      </c>
      <c r="AL1606" s="318">
        <f>+VLOOKUP($E1606,INV!$1:$1048576,MATCH(DATE(AL$2,1,1),INV!$A$1:$LI$1),FALSE)</f>
        <v>81922.495569999999</v>
      </c>
      <c r="AM1606" s="318">
        <f>+VLOOKUP($E1606,INV!$1:$1048576,MATCH(DATE(AM$2,1,1),INV!$A$1:$LI$1),FALSE)</f>
        <v>84227.966490000006</v>
      </c>
      <c r="AN1606" s="318">
        <f>+VLOOKUP($E1606,INV!$1:$1048576,MATCH(DATE(AN$2,1,1),INV!$A$1:$LI$1),FALSE)</f>
        <v>86540.649550000002</v>
      </c>
      <c r="AO1606" s="318">
        <f>+VLOOKUP($E1606,INV!$1:$1048576,MATCH(DATE(AO$2,1,1),INV!$A$1:$LI$1),FALSE)</f>
        <v>88855.806299999997</v>
      </c>
    </row>
    <row r="1607" spans="1:41" ht="15" customHeight="1" x14ac:dyDescent="0.35">
      <c r="A1607" s="394"/>
      <c r="B1607" s="396"/>
      <c r="C1607" s="66" t="s">
        <v>728</v>
      </c>
      <c r="D1607" s="99"/>
      <c r="E1607" s="66" t="s">
        <v>906</v>
      </c>
      <c r="F1607" s="318">
        <f>+VLOOKUP($E1607,INV!$1:$1048576,MATCH(DATE(F$2,1,1),INV!$A$1:$LI$1),FALSE)</f>
        <v>1455.9410580000001</v>
      </c>
      <c r="G1607" s="318">
        <f>+VLOOKUP($E1607,INV!$1:$1048576,MATCH(DATE(G$2,1,1),INV!$A$1:$LI$1),FALSE)</f>
        <v>1485.636025</v>
      </c>
      <c r="H1607" s="318">
        <f>+VLOOKUP($E1607,INV!$1:$1048576,MATCH(DATE(H$2,1,1),INV!$A$1:$LI$1),FALSE)</f>
        <v>1521.2874320000001</v>
      </c>
      <c r="I1607" s="318">
        <f>+VLOOKUP($E1607,INV!$1:$1048576,MATCH(DATE(I$2,1,1),INV!$A$1:$LI$1),FALSE)</f>
        <v>1557.8052439999999</v>
      </c>
      <c r="J1607" s="318">
        <f>+VLOOKUP($E1607,INV!$1:$1048576,MATCH(DATE(J$2,1,1),INV!$A$1:$LI$1),FALSE)</f>
        <v>1595.141237</v>
      </c>
      <c r="K1607" s="318">
        <f>+VLOOKUP($E1607,INV!$1:$1048576,MATCH(DATE(K$2,1,1),INV!$A$1:$LI$1),FALSE)</f>
        <v>1636.19814</v>
      </c>
      <c r="L1607" s="318">
        <f>+VLOOKUP($E1607,INV!$1:$1048576,MATCH(DATE(L$2,1,1),INV!$A$1:$LI$1),FALSE)</f>
        <v>1679.6595139999999</v>
      </c>
      <c r="M1607" s="318">
        <f>+VLOOKUP($E1607,INV!$1:$1048576,MATCH(DATE(M$2,1,1),INV!$A$1:$LI$1),FALSE)</f>
        <v>1725.110414</v>
      </c>
      <c r="N1607" s="318">
        <f>+VLOOKUP($E1607,INV!$1:$1048576,MATCH(DATE(N$2,1,1),INV!$A$1:$LI$1),FALSE)</f>
        <v>1772.087305</v>
      </c>
      <c r="O1607" s="318">
        <f>+VLOOKUP($E1607,INV!$1:$1048576,MATCH(DATE(O$2,1,1),INV!$A$1:$LI$1),FALSE)</f>
        <v>1820.378512</v>
      </c>
      <c r="P1607" s="318">
        <f>+VLOOKUP($E1607,INV!$1:$1048576,MATCH(DATE(P$2,1,1),INV!$A$1:$LI$1),FALSE)</f>
        <v>1870.2341510000001</v>
      </c>
      <c r="Q1607" s="318">
        <f>+VLOOKUP($E1607,INV!$1:$1048576,MATCH(DATE(Q$2,1,1),INV!$A$1:$LI$1),FALSE)</f>
        <v>1918.677013</v>
      </c>
      <c r="R1607" s="318">
        <f>+VLOOKUP($E1607,INV!$1:$1048576,MATCH(DATE(R$2,1,1),INV!$A$1:$LI$1),FALSE)</f>
        <v>1969.12564</v>
      </c>
      <c r="S1607" s="318">
        <f>+VLOOKUP($E1607,INV!$1:$1048576,MATCH(DATE(S$2,1,1),INV!$A$1:$LI$1),FALSE)</f>
        <v>2023.247228</v>
      </c>
      <c r="T1607" s="318">
        <f>+VLOOKUP($E1607,INV!$1:$1048576,MATCH(DATE(T$2,1,1),INV!$A$1:$LI$1),FALSE)</f>
        <v>2081.3989459999998</v>
      </c>
      <c r="U1607" s="318">
        <f>+VLOOKUP($E1607,INV!$1:$1048576,MATCH(DATE(U$2,1,1),INV!$A$1:$LI$1),FALSE)</f>
        <v>2143.3445710000001</v>
      </c>
      <c r="V1607" s="318">
        <f>+VLOOKUP($E1607,INV!$1:$1048576,MATCH(DATE(V$2,1,1),INV!$A$1:$LI$1),FALSE)</f>
        <v>2207.0831579999999</v>
      </c>
      <c r="W1607" s="318">
        <f>+VLOOKUP($E1607,INV!$1:$1048576,MATCH(DATE(W$2,1,1),INV!$A$1:$LI$1),FALSE)</f>
        <v>2272.835188</v>
      </c>
      <c r="X1607" s="318">
        <f>+VLOOKUP($E1607,INV!$1:$1048576,MATCH(DATE(X$2,1,1),INV!$A$1:$LI$1),FALSE)</f>
        <v>2340.6046419999998</v>
      </c>
      <c r="Y1607" s="318">
        <f>+VLOOKUP($E1607,INV!$1:$1048576,MATCH(DATE(Y$2,1,1),INV!$A$1:$LI$1),FALSE)</f>
        <v>2410.530096</v>
      </c>
      <c r="Z1607" s="318">
        <f>+VLOOKUP($E1607,INV!$1:$1048576,MATCH(DATE(Z$2,1,1),INV!$A$1:$LI$1),FALSE)</f>
        <v>2482.5098670000002</v>
      </c>
      <c r="AA1607" s="318">
        <f>+VLOOKUP($E1607,INV!$1:$1048576,MATCH(DATE(AA$2,1,1),INV!$A$1:$LI$1),FALSE)</f>
        <v>2556.6177600000001</v>
      </c>
      <c r="AB1607" s="318">
        <f>+VLOOKUP($E1607,INV!$1:$1048576,MATCH(DATE(AB$2,1,1),INV!$A$1:$LI$1),FALSE)</f>
        <v>2633.5799259999999</v>
      </c>
      <c r="AC1607" s="318">
        <f>+VLOOKUP($E1607,INV!$1:$1048576,MATCH(DATE(AC$2,1,1),INV!$A$1:$LI$1),FALSE)</f>
        <v>2713.6916070000002</v>
      </c>
      <c r="AD1607" s="318">
        <f>+VLOOKUP($E1607,INV!$1:$1048576,MATCH(DATE(AD$2,1,1),INV!$A$1:$LI$1),FALSE)</f>
        <v>2796.9497350000001</v>
      </c>
      <c r="AE1607" s="318">
        <f>+VLOOKUP($E1607,INV!$1:$1048576,MATCH(DATE(AE$2,1,1),INV!$A$1:$LI$1),FALSE)</f>
        <v>2882.6840459999999</v>
      </c>
      <c r="AF1607" s="318">
        <f>+VLOOKUP($E1607,INV!$1:$1048576,MATCH(DATE(AF$2,1,1),INV!$A$1:$LI$1),FALSE)</f>
        <v>2972.493884</v>
      </c>
      <c r="AG1607" s="318">
        <f>+VLOOKUP($E1607,INV!$1:$1048576,MATCH(DATE(AG$2,1,1),INV!$A$1:$LI$1),FALSE)</f>
        <v>3064.5511230000002</v>
      </c>
      <c r="AH1607" s="318">
        <f>+VLOOKUP($E1607,INV!$1:$1048576,MATCH(DATE(AH$2,1,1),INV!$A$1:$LI$1),FALSE)</f>
        <v>3157.9748829999999</v>
      </c>
      <c r="AI1607" s="318">
        <f>+VLOOKUP($E1607,INV!$1:$1048576,MATCH(DATE(AI$2,1,1),INV!$A$1:$LI$1),FALSE)</f>
        <v>3252.400455</v>
      </c>
      <c r="AJ1607" s="318">
        <f>+VLOOKUP($E1607,INV!$1:$1048576,MATCH(DATE(AJ$2,1,1),INV!$A$1:$LI$1),FALSE)</f>
        <v>3347.601439</v>
      </c>
      <c r="AK1607" s="318">
        <f>+VLOOKUP($E1607,INV!$1:$1048576,MATCH(DATE(AK$2,1,1),INV!$A$1:$LI$1),FALSE)</f>
        <v>3443.1897199999999</v>
      </c>
      <c r="AL1607" s="318">
        <f>+VLOOKUP($E1607,INV!$1:$1048576,MATCH(DATE(AL$2,1,1),INV!$A$1:$LI$1),FALSE)</f>
        <v>3539.251021</v>
      </c>
      <c r="AM1607" s="318">
        <f>+VLOOKUP($E1607,INV!$1:$1048576,MATCH(DATE(AM$2,1,1),INV!$A$1:$LI$1),FALSE)</f>
        <v>3635.6707609999999</v>
      </c>
      <c r="AN1607" s="318">
        <f>+VLOOKUP($E1607,INV!$1:$1048576,MATCH(DATE(AN$2,1,1),INV!$A$1:$LI$1),FALSE)</f>
        <v>3732.2326250000001</v>
      </c>
      <c r="AO1607" s="318">
        <f>+VLOOKUP($E1607,INV!$1:$1048576,MATCH(DATE(AO$2,1,1),INV!$A$1:$LI$1),FALSE)</f>
        <v>3828.7123729999998</v>
      </c>
    </row>
    <row r="1608" spans="1:41" ht="15" customHeight="1" x14ac:dyDescent="0.35">
      <c r="A1608" s="394"/>
      <c r="B1608" s="396"/>
      <c r="C1608" s="66" t="s">
        <v>729</v>
      </c>
      <c r="D1608" s="99"/>
      <c r="E1608" s="66" t="s">
        <v>907</v>
      </c>
      <c r="F1608" s="318">
        <f>+VLOOKUP($E1608,INV!$1:$1048576,MATCH(DATE(F$2,1,1),INV!$A$1:$LI$1),FALSE)</f>
        <v>1211.479595</v>
      </c>
      <c r="G1608" s="318">
        <f>+VLOOKUP($E1608,INV!$1:$1048576,MATCH(DATE(G$2,1,1),INV!$A$1:$LI$1),FALSE)</f>
        <v>1234.519217</v>
      </c>
      <c r="H1608" s="318">
        <f>+VLOOKUP($E1608,INV!$1:$1048576,MATCH(DATE(H$2,1,1),INV!$A$1:$LI$1),FALSE)</f>
        <v>1262.2684489999999</v>
      </c>
      <c r="I1608" s="318">
        <f>+VLOOKUP($E1608,INV!$1:$1048576,MATCH(DATE(I$2,1,1),INV!$A$1:$LI$1),FALSE)</f>
        <v>1292.1012909999999</v>
      </c>
      <c r="J1608" s="318">
        <f>+VLOOKUP($E1608,INV!$1:$1048576,MATCH(DATE(J$2,1,1),INV!$A$1:$LI$1),FALSE)</f>
        <v>1324.611564</v>
      </c>
      <c r="K1608" s="318">
        <f>+VLOOKUP($E1608,INV!$1:$1048576,MATCH(DATE(K$2,1,1),INV!$A$1:$LI$1),FALSE)</f>
        <v>1362.2265870000001</v>
      </c>
      <c r="L1608" s="318">
        <f>+VLOOKUP($E1608,INV!$1:$1048576,MATCH(DATE(L$2,1,1),INV!$A$1:$LI$1),FALSE)</f>
        <v>1398.5900509999999</v>
      </c>
      <c r="M1608" s="318">
        <f>+VLOOKUP($E1608,INV!$1:$1048576,MATCH(DATE(M$2,1,1),INV!$A$1:$LI$1),FALSE)</f>
        <v>1433.808849</v>
      </c>
      <c r="N1608" s="318">
        <f>+VLOOKUP($E1608,INV!$1:$1048576,MATCH(DATE(N$2,1,1),INV!$A$1:$LI$1),FALSE)</f>
        <v>1467.833723</v>
      </c>
      <c r="O1608" s="318">
        <f>+VLOOKUP($E1608,INV!$1:$1048576,MATCH(DATE(O$2,1,1),INV!$A$1:$LI$1),FALSE)</f>
        <v>1500.325601</v>
      </c>
      <c r="P1608" s="318">
        <f>+VLOOKUP($E1608,INV!$1:$1048576,MATCH(DATE(P$2,1,1),INV!$A$1:$LI$1),FALSE)</f>
        <v>1530.9568859999999</v>
      </c>
      <c r="Q1608" s="318">
        <f>+VLOOKUP($E1608,INV!$1:$1048576,MATCH(DATE(Q$2,1,1),INV!$A$1:$LI$1),FALSE)</f>
        <v>1560.906706</v>
      </c>
      <c r="R1608" s="318">
        <f>+VLOOKUP($E1608,INV!$1:$1048576,MATCH(DATE(R$2,1,1),INV!$A$1:$LI$1),FALSE)</f>
        <v>1591.512663</v>
      </c>
      <c r="S1608" s="318">
        <f>+VLOOKUP($E1608,INV!$1:$1048576,MATCH(DATE(S$2,1,1),INV!$A$1:$LI$1),FALSE)</f>
        <v>1623.298481</v>
      </c>
      <c r="T1608" s="318">
        <f>+VLOOKUP($E1608,INV!$1:$1048576,MATCH(DATE(T$2,1,1),INV!$A$1:$LI$1),FALSE)</f>
        <v>1656.193039</v>
      </c>
      <c r="U1608" s="318">
        <f>+VLOOKUP($E1608,INV!$1:$1048576,MATCH(DATE(U$2,1,1),INV!$A$1:$LI$1),FALSE)</f>
        <v>1689.9354490000001</v>
      </c>
      <c r="V1608" s="318">
        <f>+VLOOKUP($E1608,INV!$1:$1048576,MATCH(DATE(V$2,1,1),INV!$A$1:$LI$1),FALSE)</f>
        <v>1723.160967</v>
      </c>
      <c r="W1608" s="318">
        <f>+VLOOKUP($E1608,INV!$1:$1048576,MATCH(DATE(W$2,1,1),INV!$A$1:$LI$1),FALSE)</f>
        <v>1756.0585510000001</v>
      </c>
      <c r="X1608" s="318">
        <f>+VLOOKUP($E1608,INV!$1:$1048576,MATCH(DATE(X$2,1,1),INV!$A$1:$LI$1),FALSE)</f>
        <v>1788.7488679999999</v>
      </c>
      <c r="Y1608" s="318">
        <f>+VLOOKUP($E1608,INV!$1:$1048576,MATCH(DATE(Y$2,1,1),INV!$A$1:$LI$1),FALSE)</f>
        <v>1821.4971169999999</v>
      </c>
      <c r="Z1608" s="318">
        <f>+VLOOKUP($E1608,INV!$1:$1048576,MATCH(DATE(Z$2,1,1),INV!$A$1:$LI$1),FALSE)</f>
        <v>1854.2611219999999</v>
      </c>
      <c r="AA1608" s="318">
        <f>+VLOOKUP($E1608,INV!$1:$1048576,MATCH(DATE(AA$2,1,1),INV!$A$1:$LI$1),FALSE)</f>
        <v>1887.5248059999999</v>
      </c>
      <c r="AB1608" s="318">
        <f>+VLOOKUP($E1608,INV!$1:$1048576,MATCH(DATE(AB$2,1,1),INV!$A$1:$LI$1),FALSE)</f>
        <v>1921.6411599999999</v>
      </c>
      <c r="AC1608" s="318">
        <f>+VLOOKUP($E1608,INV!$1:$1048576,MATCH(DATE(AC$2,1,1),INV!$A$1:$LI$1),FALSE)</f>
        <v>1956.7651519999999</v>
      </c>
      <c r="AD1608" s="318">
        <f>+VLOOKUP($E1608,INV!$1:$1048576,MATCH(DATE(AD$2,1,1),INV!$A$1:$LI$1),FALSE)</f>
        <v>1992.93128</v>
      </c>
      <c r="AE1608" s="318">
        <f>+VLOOKUP($E1608,INV!$1:$1048576,MATCH(DATE(AE$2,1,1),INV!$A$1:$LI$1),FALSE)</f>
        <v>2029.70965</v>
      </c>
      <c r="AF1608" s="318">
        <f>+VLOOKUP($E1608,INV!$1:$1048576,MATCH(DATE(AF$2,1,1),INV!$A$1:$LI$1),FALSE)</f>
        <v>2074.9936229999998</v>
      </c>
      <c r="AG1608" s="318">
        <f>+VLOOKUP($E1608,INV!$1:$1048576,MATCH(DATE(AG$2,1,1),INV!$A$1:$LI$1),FALSE)</f>
        <v>2124.6488100000001</v>
      </c>
      <c r="AH1608" s="318">
        <f>+VLOOKUP($E1608,INV!$1:$1048576,MATCH(DATE(AH$2,1,1),INV!$A$1:$LI$1),FALSE)</f>
        <v>2176.8648170000001</v>
      </c>
      <c r="AI1608" s="318">
        <f>+VLOOKUP($E1608,INV!$1:$1048576,MATCH(DATE(AI$2,1,1),INV!$A$1:$LI$1),FALSE)</f>
        <v>2230.8696909999999</v>
      </c>
      <c r="AJ1608" s="318">
        <f>+VLOOKUP($E1608,INV!$1:$1048576,MATCH(DATE(AJ$2,1,1),INV!$A$1:$LI$1),FALSE)</f>
        <v>2286.232849</v>
      </c>
      <c r="AK1608" s="318">
        <f>+VLOOKUP($E1608,INV!$1:$1048576,MATCH(DATE(AK$2,1,1),INV!$A$1:$LI$1),FALSE)</f>
        <v>2342.7165949999999</v>
      </c>
      <c r="AL1608" s="318">
        <f>+VLOOKUP($E1608,INV!$1:$1048576,MATCH(DATE(AL$2,1,1),INV!$A$1:$LI$1),FALSE)</f>
        <v>2400.137604</v>
      </c>
      <c r="AM1608" s="318">
        <f>+VLOOKUP($E1608,INV!$1:$1048576,MATCH(DATE(AM$2,1,1),INV!$A$1:$LI$1),FALSE)</f>
        <v>2458.2868250000001</v>
      </c>
      <c r="AN1608" s="318">
        <f>+VLOOKUP($E1608,INV!$1:$1048576,MATCH(DATE(AN$2,1,1),INV!$A$1:$LI$1),FALSE)</f>
        <v>2516.9575450000002</v>
      </c>
      <c r="AO1608" s="318">
        <f>+VLOOKUP($E1608,INV!$1:$1048576,MATCH(DATE(AO$2,1,1),INV!$A$1:$LI$1),FALSE)</f>
        <v>2575.9757089999998</v>
      </c>
    </row>
    <row r="1609" spans="1:41" ht="15" customHeight="1" x14ac:dyDescent="0.35">
      <c r="A1609" s="394"/>
      <c r="B1609" s="396"/>
      <c r="C1609" s="66" t="s">
        <v>730</v>
      </c>
      <c r="D1609" s="99"/>
      <c r="E1609" s="66" t="s">
        <v>908</v>
      </c>
      <c r="F1609" s="318">
        <f>+VLOOKUP($E1609,INV!$1:$1048576,MATCH(DATE(F$2,1,1),INV!$A$1:$LI$1),FALSE)</f>
        <v>3291.5653419999999</v>
      </c>
      <c r="G1609" s="318">
        <f>+VLOOKUP($E1609,INV!$1:$1048576,MATCH(DATE(G$2,1,1),INV!$A$1:$LI$1),FALSE)</f>
        <v>3363.7466140000001</v>
      </c>
      <c r="H1609" s="318">
        <f>+VLOOKUP($E1609,INV!$1:$1048576,MATCH(DATE(H$2,1,1),INV!$A$1:$LI$1),FALSE)</f>
        <v>3452.5890220000001</v>
      </c>
      <c r="I1609" s="318">
        <f>+VLOOKUP($E1609,INV!$1:$1048576,MATCH(DATE(I$2,1,1),INV!$A$1:$LI$1),FALSE)</f>
        <v>3548.9525389999999</v>
      </c>
      <c r="J1609" s="318">
        <f>+VLOOKUP($E1609,INV!$1:$1048576,MATCH(DATE(J$2,1,1),INV!$A$1:$LI$1),FALSE)</f>
        <v>3651.520325</v>
      </c>
      <c r="K1609" s="318">
        <f>+VLOOKUP($E1609,INV!$1:$1048576,MATCH(DATE(K$2,1,1),INV!$A$1:$LI$1),FALSE)</f>
        <v>3761.0315759999999</v>
      </c>
      <c r="L1609" s="318">
        <f>+VLOOKUP($E1609,INV!$1:$1048576,MATCH(DATE(L$2,1,1),INV!$A$1:$LI$1),FALSE)</f>
        <v>3863.6062400000001</v>
      </c>
      <c r="M1609" s="318">
        <f>+VLOOKUP($E1609,INV!$1:$1048576,MATCH(DATE(M$2,1,1),INV!$A$1:$LI$1),FALSE)</f>
        <v>3961.2510729999999</v>
      </c>
      <c r="N1609" s="318">
        <f>+VLOOKUP($E1609,INV!$1:$1048576,MATCH(DATE(N$2,1,1),INV!$A$1:$LI$1),FALSE)</f>
        <v>4054.0825610000002</v>
      </c>
      <c r="O1609" s="318">
        <f>+VLOOKUP($E1609,INV!$1:$1048576,MATCH(DATE(O$2,1,1),INV!$A$1:$LI$1),FALSE)</f>
        <v>4140.7620299999999</v>
      </c>
      <c r="P1609" s="318">
        <f>+VLOOKUP($E1609,INV!$1:$1048576,MATCH(DATE(P$2,1,1),INV!$A$1:$LI$1),FALSE)</f>
        <v>4219.7790070000001</v>
      </c>
      <c r="Q1609" s="318">
        <f>+VLOOKUP($E1609,INV!$1:$1048576,MATCH(DATE(Q$2,1,1),INV!$A$1:$LI$1),FALSE)</f>
        <v>4295.7105259999998</v>
      </c>
      <c r="R1609" s="318">
        <f>+VLOOKUP($E1609,INV!$1:$1048576,MATCH(DATE(R$2,1,1),INV!$A$1:$LI$1),FALSE)</f>
        <v>4372.2068140000001</v>
      </c>
      <c r="S1609" s="318">
        <f>+VLOOKUP($E1609,INV!$1:$1048576,MATCH(DATE(S$2,1,1),INV!$A$1:$LI$1),FALSE)</f>
        <v>4450.9916030000004</v>
      </c>
      <c r="T1609" s="318">
        <f>+VLOOKUP($E1609,INV!$1:$1048576,MATCH(DATE(T$2,1,1),INV!$A$1:$LI$1),FALSE)</f>
        <v>4532.2551409999996</v>
      </c>
      <c r="U1609" s="318">
        <f>+VLOOKUP($E1609,INV!$1:$1048576,MATCH(DATE(U$2,1,1),INV!$A$1:$LI$1),FALSE)</f>
        <v>4615.5739519999997</v>
      </c>
      <c r="V1609" s="318">
        <f>+VLOOKUP($E1609,INV!$1:$1048576,MATCH(DATE(V$2,1,1),INV!$A$1:$LI$1),FALSE)</f>
        <v>4695.4932520000002</v>
      </c>
      <c r="W1609" s="318">
        <f>+VLOOKUP($E1609,INV!$1:$1048576,MATCH(DATE(W$2,1,1),INV!$A$1:$LI$1),FALSE)</f>
        <v>4774.4044839999997</v>
      </c>
      <c r="X1609" s="318">
        <f>+VLOOKUP($E1609,INV!$1:$1048576,MATCH(DATE(X$2,1,1),INV!$A$1:$LI$1),FALSE)</f>
        <v>4853.1513910000003</v>
      </c>
      <c r="Y1609" s="318">
        <f>+VLOOKUP($E1609,INV!$1:$1048576,MATCH(DATE(Y$2,1,1),INV!$A$1:$LI$1),FALSE)</f>
        <v>4932.1996369999997</v>
      </c>
      <c r="Z1609" s="318">
        <f>+VLOOKUP($E1609,INV!$1:$1048576,MATCH(DATE(Z$2,1,1),INV!$A$1:$LI$1),FALSE)</f>
        <v>5011.5417749999997</v>
      </c>
      <c r="AA1609" s="318">
        <f>+VLOOKUP($E1609,INV!$1:$1048576,MATCH(DATE(AA$2,1,1),INV!$A$1:$LI$1),FALSE)</f>
        <v>5092.438803</v>
      </c>
      <c r="AB1609" s="318">
        <f>+VLOOKUP($E1609,INV!$1:$1048576,MATCH(DATE(AB$2,1,1),INV!$A$1:$LI$1),FALSE)</f>
        <v>5175.8510399999996</v>
      </c>
      <c r="AC1609" s="318">
        <f>+VLOOKUP($E1609,INV!$1:$1048576,MATCH(DATE(AC$2,1,1),INV!$A$1:$LI$1),FALSE)</f>
        <v>5262.25767</v>
      </c>
      <c r="AD1609" s="318">
        <f>+VLOOKUP($E1609,INV!$1:$1048576,MATCH(DATE(AD$2,1,1),INV!$A$1:$LI$1),FALSE)</f>
        <v>5351.810485</v>
      </c>
      <c r="AE1609" s="318">
        <f>+VLOOKUP($E1609,INV!$1:$1048576,MATCH(DATE(AE$2,1,1),INV!$A$1:$LI$1),FALSE)</f>
        <v>5443.6918409999998</v>
      </c>
      <c r="AF1609" s="318">
        <f>+VLOOKUP($E1609,INV!$1:$1048576,MATCH(DATE(AF$2,1,1),INV!$A$1:$LI$1),FALSE)</f>
        <v>5564.0887659999999</v>
      </c>
      <c r="AG1609" s="318">
        <f>+VLOOKUP($E1609,INV!$1:$1048576,MATCH(DATE(AG$2,1,1),INV!$A$1:$LI$1),FALSE)</f>
        <v>5697.7855749999999</v>
      </c>
      <c r="AH1609" s="318">
        <f>+VLOOKUP($E1609,INV!$1:$1048576,MATCH(DATE(AH$2,1,1),INV!$A$1:$LI$1),FALSE)</f>
        <v>5838.6084330000003</v>
      </c>
      <c r="AI1609" s="318">
        <f>+VLOOKUP($E1609,INV!$1:$1048576,MATCH(DATE(AI$2,1,1),INV!$A$1:$LI$1),FALSE)</f>
        <v>5984.0634620000001</v>
      </c>
      <c r="AJ1609" s="318">
        <f>+VLOOKUP($E1609,INV!$1:$1048576,MATCH(DATE(AJ$2,1,1),INV!$A$1:$LI$1),FALSE)</f>
        <v>6132.8320219999996</v>
      </c>
      <c r="AK1609" s="318">
        <f>+VLOOKUP($E1609,INV!$1:$1048576,MATCH(DATE(AK$2,1,1),INV!$A$1:$LI$1),FALSE)</f>
        <v>6284.2300679999998</v>
      </c>
      <c r="AL1609" s="318">
        <f>+VLOOKUP($E1609,INV!$1:$1048576,MATCH(DATE(AL$2,1,1),INV!$A$1:$LI$1),FALSE)</f>
        <v>6437.7862180000002</v>
      </c>
      <c r="AM1609" s="318">
        <f>+VLOOKUP($E1609,INV!$1:$1048576,MATCH(DATE(AM$2,1,1),INV!$A$1:$LI$1),FALSE)</f>
        <v>6592.9614320000001</v>
      </c>
      <c r="AN1609" s="318">
        <f>+VLOOKUP($E1609,INV!$1:$1048576,MATCH(DATE(AN$2,1,1),INV!$A$1:$LI$1),FALSE)</f>
        <v>6749.2159799999999</v>
      </c>
      <c r="AO1609" s="318">
        <f>+VLOOKUP($E1609,INV!$1:$1048576,MATCH(DATE(AO$2,1,1),INV!$A$1:$LI$1),FALSE)</f>
        <v>6906.0873469999997</v>
      </c>
    </row>
    <row r="1610" spans="1:41" ht="15" customHeight="1" x14ac:dyDescent="0.35">
      <c r="A1610" s="394"/>
      <c r="B1610" s="396"/>
      <c r="C1610" s="66" t="s">
        <v>731</v>
      </c>
      <c r="D1610" s="99"/>
      <c r="E1610" s="66" t="s">
        <v>909</v>
      </c>
      <c r="F1610" s="318">
        <f>+VLOOKUP($E1610,INV!$1:$1048576,MATCH(DATE(F$2,1,1),INV!$A$1:$LI$1),FALSE)</f>
        <v>1208.97858</v>
      </c>
      <c r="G1610" s="318">
        <f>+VLOOKUP($E1610,INV!$1:$1048576,MATCH(DATE(G$2,1,1),INV!$A$1:$LI$1),FALSE)</f>
        <v>1235.8271999999999</v>
      </c>
      <c r="H1610" s="318">
        <f>+VLOOKUP($E1610,INV!$1:$1048576,MATCH(DATE(H$2,1,1),INV!$A$1:$LI$1),FALSE)</f>
        <v>1268.876053</v>
      </c>
      <c r="I1610" s="318">
        <f>+VLOOKUP($E1610,INV!$1:$1048576,MATCH(DATE(I$2,1,1),INV!$A$1:$LI$1),FALSE)</f>
        <v>1304.7825700000001</v>
      </c>
      <c r="J1610" s="318">
        <f>+VLOOKUP($E1610,INV!$1:$1048576,MATCH(DATE(J$2,1,1),INV!$A$1:$LI$1),FALSE)</f>
        <v>1343.2374090000001</v>
      </c>
      <c r="K1610" s="318">
        <f>+VLOOKUP($E1610,INV!$1:$1048576,MATCH(DATE(K$2,1,1),INV!$A$1:$LI$1),FALSE)</f>
        <v>1386.2324530000001</v>
      </c>
      <c r="L1610" s="318">
        <f>+VLOOKUP($E1610,INV!$1:$1048576,MATCH(DATE(L$2,1,1),INV!$A$1:$LI$1),FALSE)</f>
        <v>1426.340252</v>
      </c>
      <c r="M1610" s="318">
        <f>+VLOOKUP($E1610,INV!$1:$1048576,MATCH(DATE(M$2,1,1),INV!$A$1:$LI$1),FALSE)</f>
        <v>1465.4930119999999</v>
      </c>
      <c r="N1610" s="318">
        <f>+VLOOKUP($E1610,INV!$1:$1048576,MATCH(DATE(N$2,1,1),INV!$A$1:$LI$1),FALSE)</f>
        <v>1504.6189549999999</v>
      </c>
      <c r="O1610" s="318">
        <f>+VLOOKUP($E1610,INV!$1:$1048576,MATCH(DATE(O$2,1,1),INV!$A$1:$LI$1),FALSE)</f>
        <v>1544.146324</v>
      </c>
      <c r="P1610" s="318">
        <f>+VLOOKUP($E1610,INV!$1:$1048576,MATCH(DATE(P$2,1,1),INV!$A$1:$LI$1),FALSE)</f>
        <v>1584.3240390000001</v>
      </c>
      <c r="Q1610" s="318">
        <f>+VLOOKUP($E1610,INV!$1:$1048576,MATCH(DATE(Q$2,1,1),INV!$A$1:$LI$1),FALSE)</f>
        <v>1624.8849789999999</v>
      </c>
      <c r="R1610" s="318">
        <f>+VLOOKUP($E1610,INV!$1:$1048576,MATCH(DATE(R$2,1,1),INV!$A$1:$LI$1),FALSE)</f>
        <v>1666.3147059999999</v>
      </c>
      <c r="S1610" s="318">
        <f>+VLOOKUP($E1610,INV!$1:$1048576,MATCH(DATE(S$2,1,1),INV!$A$1:$LI$1),FALSE)</f>
        <v>1708.716786</v>
      </c>
      <c r="T1610" s="318">
        <f>+VLOOKUP($E1610,INV!$1:$1048576,MATCH(DATE(T$2,1,1),INV!$A$1:$LI$1),FALSE)</f>
        <v>1751.983635</v>
      </c>
      <c r="U1610" s="318">
        <f>+VLOOKUP($E1610,INV!$1:$1048576,MATCH(DATE(U$2,1,1),INV!$A$1:$LI$1),FALSE)</f>
        <v>1796.017699</v>
      </c>
      <c r="V1610" s="318">
        <f>+VLOOKUP($E1610,INV!$1:$1048576,MATCH(DATE(V$2,1,1),INV!$A$1:$LI$1),FALSE)</f>
        <v>1839.201129</v>
      </c>
      <c r="W1610" s="318">
        <f>+VLOOKUP($E1610,INV!$1:$1048576,MATCH(DATE(W$2,1,1),INV!$A$1:$LI$1),FALSE)</f>
        <v>1882.1358929999999</v>
      </c>
      <c r="X1610" s="318">
        <f>+VLOOKUP($E1610,INV!$1:$1048576,MATCH(DATE(X$2,1,1),INV!$A$1:$LI$1),FALSE)</f>
        <v>1925.125397</v>
      </c>
      <c r="Y1610" s="318">
        <f>+VLOOKUP($E1610,INV!$1:$1048576,MATCH(DATE(Y$2,1,1),INV!$A$1:$LI$1),FALSE)</f>
        <v>1968.467459</v>
      </c>
      <c r="Z1610" s="318">
        <f>+VLOOKUP($E1610,INV!$1:$1048576,MATCH(DATE(Z$2,1,1),INV!$A$1:$LI$1),FALSE)</f>
        <v>2012.2112500000001</v>
      </c>
      <c r="AA1610" s="318">
        <f>+VLOOKUP($E1610,INV!$1:$1048576,MATCH(DATE(AA$2,1,1),INV!$A$1:$LI$1),FALSE)</f>
        <v>2056.7288859999999</v>
      </c>
      <c r="AB1610" s="318">
        <f>+VLOOKUP($E1610,INV!$1:$1048576,MATCH(DATE(AB$2,1,1),INV!$A$1:$LI$1),FALSE)</f>
        <v>2102.3009160000001</v>
      </c>
      <c r="AC1610" s="318">
        <f>+VLOOKUP($E1610,INV!$1:$1048576,MATCH(DATE(AC$2,1,1),INV!$A$1:$LI$1),FALSE)</f>
        <v>2149.1038509999998</v>
      </c>
      <c r="AD1610" s="318">
        <f>+VLOOKUP($E1610,INV!$1:$1048576,MATCH(DATE(AD$2,1,1),INV!$A$1:$LI$1),FALSE)</f>
        <v>2197.2626329999998</v>
      </c>
      <c r="AE1610" s="318">
        <f>+VLOOKUP($E1610,INV!$1:$1048576,MATCH(DATE(AE$2,1,1),INV!$A$1:$LI$1),FALSE)</f>
        <v>2246.5376120000001</v>
      </c>
      <c r="AF1610" s="318">
        <f>+VLOOKUP($E1610,INV!$1:$1048576,MATCH(DATE(AF$2,1,1),INV!$A$1:$LI$1),FALSE)</f>
        <v>2306.3553449999999</v>
      </c>
      <c r="AG1610" s="318">
        <f>+VLOOKUP($E1610,INV!$1:$1048576,MATCH(DATE(AG$2,1,1),INV!$A$1:$LI$1),FALSE)</f>
        <v>2371.2004040000002</v>
      </c>
      <c r="AH1610" s="318">
        <f>+VLOOKUP($E1610,INV!$1:$1048576,MATCH(DATE(AH$2,1,1),INV!$A$1:$LI$1),FALSE)</f>
        <v>2438.839031</v>
      </c>
      <c r="AI1610" s="318">
        <f>+VLOOKUP($E1610,INV!$1:$1048576,MATCH(DATE(AI$2,1,1),INV!$A$1:$LI$1),FALSE)</f>
        <v>2508.5189289999998</v>
      </c>
      <c r="AJ1610" s="318">
        <f>+VLOOKUP($E1610,INV!$1:$1048576,MATCH(DATE(AJ$2,1,1),INV!$A$1:$LI$1),FALSE)</f>
        <v>2579.9492719999998</v>
      </c>
      <c r="AK1610" s="318">
        <f>+VLOOKUP($E1610,INV!$1:$1048576,MATCH(DATE(AK$2,1,1),INV!$A$1:$LI$1),FALSE)</f>
        <v>2652.987474</v>
      </c>
      <c r="AL1610" s="318">
        <f>+VLOOKUP($E1610,INV!$1:$1048576,MATCH(DATE(AL$2,1,1),INV!$A$1:$LI$1),FALSE)</f>
        <v>2727.486727</v>
      </c>
      <c r="AM1610" s="318">
        <f>+VLOOKUP($E1610,INV!$1:$1048576,MATCH(DATE(AM$2,1,1),INV!$A$1:$LI$1),FALSE)</f>
        <v>2803.258605</v>
      </c>
      <c r="AN1610" s="318">
        <f>+VLOOKUP($E1610,INV!$1:$1048576,MATCH(DATE(AN$2,1,1),INV!$A$1:$LI$1),FALSE)</f>
        <v>2880.0965270000002</v>
      </c>
      <c r="AO1610" s="318">
        <f>+VLOOKUP($E1610,INV!$1:$1048576,MATCH(DATE(AO$2,1,1),INV!$A$1:$LI$1),FALSE)</f>
        <v>2957.804275</v>
      </c>
    </row>
    <row r="1611" spans="1:41" ht="15" customHeight="1" x14ac:dyDescent="0.35">
      <c r="A1611" s="394"/>
      <c r="B1611" s="396"/>
      <c r="C1611" s="66" t="s">
        <v>732</v>
      </c>
      <c r="D1611" s="99"/>
      <c r="E1611" s="66" t="s">
        <v>910</v>
      </c>
      <c r="F1611" s="318">
        <f>+VLOOKUP($E1611,INV!$1:$1048576,MATCH(DATE(F$2,1,1),INV!$A$1:$LI$1),FALSE)</f>
        <v>6017.2206809999998</v>
      </c>
      <c r="G1611" s="318">
        <f>+VLOOKUP($E1611,INV!$1:$1048576,MATCH(DATE(G$2,1,1),INV!$A$1:$LI$1),FALSE)</f>
        <v>6149.5883519999998</v>
      </c>
      <c r="H1611" s="318">
        <f>+VLOOKUP($E1611,INV!$1:$1048576,MATCH(DATE(H$2,1,1),INV!$A$1:$LI$1),FALSE)</f>
        <v>6305.4905529999996</v>
      </c>
      <c r="I1611" s="318">
        <f>+VLOOKUP($E1611,INV!$1:$1048576,MATCH(DATE(I$2,1,1),INV!$A$1:$LI$1),FALSE)</f>
        <v>6464.9951490000003</v>
      </c>
      <c r="J1611" s="318">
        <f>+VLOOKUP($E1611,INV!$1:$1048576,MATCH(DATE(J$2,1,1),INV!$A$1:$LI$1),FALSE)</f>
        <v>6639.1559559999996</v>
      </c>
      <c r="K1611" s="318">
        <f>+VLOOKUP($E1611,INV!$1:$1048576,MATCH(DATE(K$2,1,1),INV!$A$1:$LI$1),FALSE)</f>
        <v>6838.0390719999996</v>
      </c>
      <c r="L1611" s="318">
        <f>+VLOOKUP($E1611,INV!$1:$1048576,MATCH(DATE(L$2,1,1),INV!$A$1:$LI$1),FALSE)</f>
        <v>7024.9396450000004</v>
      </c>
      <c r="M1611" s="318">
        <f>+VLOOKUP($E1611,INV!$1:$1048576,MATCH(DATE(M$2,1,1),INV!$A$1:$LI$1),FALSE)</f>
        <v>7204.6282629999996</v>
      </c>
      <c r="N1611" s="318">
        <f>+VLOOKUP($E1611,INV!$1:$1048576,MATCH(DATE(N$2,1,1),INV!$A$1:$LI$1),FALSE)</f>
        <v>7377.1816840000001</v>
      </c>
      <c r="O1611" s="318">
        <f>+VLOOKUP($E1611,INV!$1:$1048576,MATCH(DATE(O$2,1,1),INV!$A$1:$LI$1),FALSE)</f>
        <v>7539.9825289999999</v>
      </c>
      <c r="P1611" s="318">
        <f>+VLOOKUP($E1611,INV!$1:$1048576,MATCH(DATE(P$2,1,1),INV!$A$1:$LI$1),FALSE)</f>
        <v>7689.2799729999997</v>
      </c>
      <c r="Q1611" s="318">
        <f>+VLOOKUP($E1611,INV!$1:$1048576,MATCH(DATE(Q$2,1,1),INV!$A$1:$LI$1),FALSE)</f>
        <v>7834.6598130000002</v>
      </c>
      <c r="R1611" s="318">
        <f>+VLOOKUP($E1611,INV!$1:$1048576,MATCH(DATE(R$2,1,1),INV!$A$1:$LI$1),FALSE)</f>
        <v>7984.737048</v>
      </c>
      <c r="S1611" s="318">
        <f>+VLOOKUP($E1611,INV!$1:$1048576,MATCH(DATE(S$2,1,1),INV!$A$1:$LI$1),FALSE)</f>
        <v>8143.2068429999999</v>
      </c>
      <c r="T1611" s="318">
        <f>+VLOOKUP($E1611,INV!$1:$1048576,MATCH(DATE(T$2,1,1),INV!$A$1:$LI$1),FALSE)</f>
        <v>8310.6168660000003</v>
      </c>
      <c r="U1611" s="318">
        <f>+VLOOKUP($E1611,INV!$1:$1048576,MATCH(DATE(U$2,1,1),INV!$A$1:$LI$1),FALSE)</f>
        <v>8486.2943570000007</v>
      </c>
      <c r="V1611" s="318">
        <f>+VLOOKUP($E1611,INV!$1:$1048576,MATCH(DATE(V$2,1,1),INV!$A$1:$LI$1),FALSE)</f>
        <v>8660.1283019999992</v>
      </c>
      <c r="W1611" s="318">
        <f>+VLOOKUP($E1611,INV!$1:$1048576,MATCH(DATE(W$2,1,1),INV!$A$1:$LI$1),FALSE)</f>
        <v>8834.9564659999996</v>
      </c>
      <c r="X1611" s="318">
        <f>+VLOOKUP($E1611,INV!$1:$1048576,MATCH(DATE(X$2,1,1),INV!$A$1:$LI$1),FALSE)</f>
        <v>9011.9528480000008</v>
      </c>
      <c r="Y1611" s="318">
        <f>+VLOOKUP($E1611,INV!$1:$1048576,MATCH(DATE(Y$2,1,1),INV!$A$1:$LI$1),FALSE)</f>
        <v>9192.3083029999998</v>
      </c>
      <c r="Z1611" s="318">
        <f>+VLOOKUP($E1611,INV!$1:$1048576,MATCH(DATE(Z$2,1,1),INV!$A$1:$LI$1),FALSE)</f>
        <v>9376.369584</v>
      </c>
      <c r="AA1611" s="318">
        <f>+VLOOKUP($E1611,INV!$1:$1048576,MATCH(DATE(AA$2,1,1),INV!$A$1:$LI$1),FALSE)</f>
        <v>9566.9228760000005</v>
      </c>
      <c r="AB1611" s="318">
        <f>+VLOOKUP($E1611,INV!$1:$1048576,MATCH(DATE(AB$2,1,1),INV!$A$1:$LI$1),FALSE)</f>
        <v>9765.9351559999996</v>
      </c>
      <c r="AC1611" s="318">
        <f>+VLOOKUP($E1611,INV!$1:$1048576,MATCH(DATE(AC$2,1,1),INV!$A$1:$LI$1),FALSE)</f>
        <v>9974.3058600000004</v>
      </c>
      <c r="AD1611" s="318">
        <f>+VLOOKUP($E1611,INV!$1:$1048576,MATCH(DATE(AD$2,1,1),INV!$A$1:$LI$1),FALSE)</f>
        <v>10192.26656</v>
      </c>
      <c r="AE1611" s="318">
        <f>+VLOOKUP($E1611,INV!$1:$1048576,MATCH(DATE(AE$2,1,1),INV!$A$1:$LI$1),FALSE)</f>
        <v>10418.35534</v>
      </c>
      <c r="AF1611" s="318">
        <f>+VLOOKUP($E1611,INV!$1:$1048576,MATCH(DATE(AF$2,1,1),INV!$A$1:$LI$1),FALSE)</f>
        <v>10689.958189999999</v>
      </c>
      <c r="AG1611" s="318">
        <f>+VLOOKUP($E1611,INV!$1:$1048576,MATCH(DATE(AG$2,1,1),INV!$A$1:$LI$1),FALSE)</f>
        <v>10984.85772</v>
      </c>
      <c r="AH1611" s="318">
        <f>+VLOOKUP($E1611,INV!$1:$1048576,MATCH(DATE(AH$2,1,1),INV!$A$1:$LI$1),FALSE)</f>
        <v>11292.24519</v>
      </c>
      <c r="AI1611" s="318">
        <f>+VLOOKUP($E1611,INV!$1:$1048576,MATCH(DATE(AI$2,1,1),INV!$A$1:$LI$1),FALSE)</f>
        <v>11607.22071</v>
      </c>
      <c r="AJ1611" s="318">
        <f>+VLOOKUP($E1611,INV!$1:$1048576,MATCH(DATE(AJ$2,1,1),INV!$A$1:$LI$1),FALSE)</f>
        <v>11926.982110000001</v>
      </c>
      <c r="AK1611" s="318">
        <f>+VLOOKUP($E1611,INV!$1:$1048576,MATCH(DATE(AK$2,1,1),INV!$A$1:$LI$1),FALSE)</f>
        <v>12250.118179999999</v>
      </c>
      <c r="AL1611" s="318">
        <f>+VLOOKUP($E1611,INV!$1:$1048576,MATCH(DATE(AL$2,1,1),INV!$A$1:$LI$1),FALSE)</f>
        <v>12575.614579999999</v>
      </c>
      <c r="AM1611" s="318">
        <f>+VLOOKUP($E1611,INV!$1:$1048576,MATCH(DATE(AM$2,1,1),INV!$A$1:$LI$1),FALSE)</f>
        <v>12902.21564</v>
      </c>
      <c r="AN1611" s="318">
        <f>+VLOOKUP($E1611,INV!$1:$1048576,MATCH(DATE(AN$2,1,1),INV!$A$1:$LI$1),FALSE)</f>
        <v>13228.61109</v>
      </c>
      <c r="AO1611" s="318">
        <f>+VLOOKUP($E1611,INV!$1:$1048576,MATCH(DATE(AO$2,1,1),INV!$A$1:$LI$1),FALSE)</f>
        <v>13553.62629</v>
      </c>
    </row>
    <row r="1612" spans="1:41" ht="15" customHeight="1" x14ac:dyDescent="0.35">
      <c r="A1612" s="394"/>
      <c r="B1612" s="396"/>
      <c r="C1612" s="66" t="s">
        <v>733</v>
      </c>
      <c r="D1612" s="99"/>
      <c r="E1612" s="66" t="s">
        <v>911</v>
      </c>
      <c r="F1612" s="318">
        <f>+VLOOKUP($E1612,INV!$1:$1048576,MATCH(DATE(F$2,1,1),INV!$A$1:$LI$1),FALSE)</f>
        <v>11680.70361</v>
      </c>
      <c r="G1612" s="318">
        <f>+VLOOKUP($E1612,INV!$1:$1048576,MATCH(DATE(G$2,1,1),INV!$A$1:$LI$1),FALSE)</f>
        <v>11994.003070000001</v>
      </c>
      <c r="H1612" s="318">
        <f>+VLOOKUP($E1612,INV!$1:$1048576,MATCH(DATE(H$2,1,1),INV!$A$1:$LI$1),FALSE)</f>
        <v>12377.285239999999</v>
      </c>
      <c r="I1612" s="318">
        <f>+VLOOKUP($E1612,INV!$1:$1048576,MATCH(DATE(I$2,1,1),INV!$A$1:$LI$1),FALSE)</f>
        <v>12786.89222</v>
      </c>
      <c r="J1612" s="318">
        <f>+VLOOKUP($E1612,INV!$1:$1048576,MATCH(DATE(J$2,1,1),INV!$A$1:$LI$1),FALSE)</f>
        <v>13224.424650000001</v>
      </c>
      <c r="K1612" s="318">
        <f>+VLOOKUP($E1612,INV!$1:$1048576,MATCH(DATE(K$2,1,1),INV!$A$1:$LI$1),FALSE)</f>
        <v>13702.736639999999</v>
      </c>
      <c r="L1612" s="318">
        <f>+VLOOKUP($E1612,INV!$1:$1048576,MATCH(DATE(L$2,1,1),INV!$A$1:$LI$1),FALSE)</f>
        <v>14126.2117</v>
      </c>
      <c r="M1612" s="318">
        <f>+VLOOKUP($E1612,INV!$1:$1048576,MATCH(DATE(M$2,1,1),INV!$A$1:$LI$1),FALSE)</f>
        <v>14522.913210000001</v>
      </c>
      <c r="N1612" s="318">
        <f>+VLOOKUP($E1612,INV!$1:$1048576,MATCH(DATE(N$2,1,1),INV!$A$1:$LI$1),FALSE)</f>
        <v>14903.02412</v>
      </c>
      <c r="O1612" s="318">
        <f>+VLOOKUP($E1612,INV!$1:$1048576,MATCH(DATE(O$2,1,1),INV!$A$1:$LI$1),FALSE)</f>
        <v>15267.21443</v>
      </c>
      <c r="P1612" s="318">
        <f>+VLOOKUP($E1612,INV!$1:$1048576,MATCH(DATE(P$2,1,1),INV!$A$1:$LI$1),FALSE)</f>
        <v>15612.26765</v>
      </c>
      <c r="Q1612" s="318">
        <f>+VLOOKUP($E1612,INV!$1:$1048576,MATCH(DATE(Q$2,1,1),INV!$A$1:$LI$1),FALSE)</f>
        <v>15959.292810000001</v>
      </c>
      <c r="R1612" s="318">
        <f>+VLOOKUP($E1612,INV!$1:$1048576,MATCH(DATE(R$2,1,1),INV!$A$1:$LI$1),FALSE)</f>
        <v>16313.532939999999</v>
      </c>
      <c r="S1612" s="318">
        <f>+VLOOKUP($E1612,INV!$1:$1048576,MATCH(DATE(S$2,1,1),INV!$A$1:$LI$1),FALSE)</f>
        <v>16676.072250000001</v>
      </c>
      <c r="T1612" s="318">
        <f>+VLOOKUP($E1612,INV!$1:$1048576,MATCH(DATE(T$2,1,1),INV!$A$1:$LI$1),FALSE)</f>
        <v>17046.04868</v>
      </c>
      <c r="U1612" s="318">
        <f>+VLOOKUP($E1612,INV!$1:$1048576,MATCH(DATE(U$2,1,1),INV!$A$1:$LI$1),FALSE)</f>
        <v>17422.519789999998</v>
      </c>
      <c r="V1612" s="318">
        <f>+VLOOKUP($E1612,INV!$1:$1048576,MATCH(DATE(V$2,1,1),INV!$A$1:$LI$1),FALSE)</f>
        <v>17777.850930000001</v>
      </c>
      <c r="W1612" s="318">
        <f>+VLOOKUP($E1612,INV!$1:$1048576,MATCH(DATE(W$2,1,1),INV!$A$1:$LI$1),FALSE)</f>
        <v>18126.970089999999</v>
      </c>
      <c r="X1612" s="318">
        <f>+VLOOKUP($E1612,INV!$1:$1048576,MATCH(DATE(X$2,1,1),INV!$A$1:$LI$1),FALSE)</f>
        <v>18475.771189999999</v>
      </c>
      <c r="Y1612" s="318">
        <f>+VLOOKUP($E1612,INV!$1:$1048576,MATCH(DATE(Y$2,1,1),INV!$A$1:$LI$1),FALSE)</f>
        <v>18827.813699999999</v>
      </c>
      <c r="Z1612" s="318">
        <f>+VLOOKUP($E1612,INV!$1:$1048576,MATCH(DATE(Z$2,1,1),INV!$A$1:$LI$1),FALSE)</f>
        <v>19184.777279999998</v>
      </c>
      <c r="AA1612" s="318">
        <f>+VLOOKUP($E1612,INV!$1:$1048576,MATCH(DATE(AA$2,1,1),INV!$A$1:$LI$1),FALSE)</f>
        <v>19551.915570000001</v>
      </c>
      <c r="AB1612" s="318">
        <f>+VLOOKUP($E1612,INV!$1:$1048576,MATCH(DATE(AB$2,1,1),INV!$A$1:$LI$1),FALSE)</f>
        <v>19931.439180000001</v>
      </c>
      <c r="AC1612" s="318">
        <f>+VLOOKUP($E1612,INV!$1:$1048576,MATCH(DATE(AC$2,1,1),INV!$A$1:$LI$1),FALSE)</f>
        <v>20324.42527</v>
      </c>
      <c r="AD1612" s="318">
        <f>+VLOOKUP($E1612,INV!$1:$1048576,MATCH(DATE(AD$2,1,1),INV!$A$1:$LI$1),FALSE)</f>
        <v>20731.314719999998</v>
      </c>
      <c r="AE1612" s="318">
        <f>+VLOOKUP($E1612,INV!$1:$1048576,MATCH(DATE(AE$2,1,1),INV!$A$1:$LI$1),FALSE)</f>
        <v>21150.343260000001</v>
      </c>
      <c r="AF1612" s="318">
        <f>+VLOOKUP($E1612,INV!$1:$1048576,MATCH(DATE(AF$2,1,1),INV!$A$1:$LI$1),FALSE)</f>
        <v>21684.515479999998</v>
      </c>
      <c r="AG1612" s="318">
        <f>+VLOOKUP($E1612,INV!$1:$1048576,MATCH(DATE(AG$2,1,1),INV!$A$1:$LI$1),FALSE)</f>
        <v>22267.767360000002</v>
      </c>
      <c r="AH1612" s="318">
        <f>+VLOOKUP($E1612,INV!$1:$1048576,MATCH(DATE(AH$2,1,1),INV!$A$1:$LI$1),FALSE)</f>
        <v>22874.723010000002</v>
      </c>
      <c r="AI1612" s="318">
        <f>+VLOOKUP($E1612,INV!$1:$1048576,MATCH(DATE(AI$2,1,1),INV!$A$1:$LI$1),FALSE)</f>
        <v>23495.714400000001</v>
      </c>
      <c r="AJ1612" s="318">
        <f>+VLOOKUP($E1612,INV!$1:$1048576,MATCH(DATE(AJ$2,1,1),INV!$A$1:$LI$1),FALSE)</f>
        <v>24126.194380000001</v>
      </c>
      <c r="AK1612" s="318">
        <f>+VLOOKUP($E1612,INV!$1:$1048576,MATCH(DATE(AK$2,1,1),INV!$A$1:$LI$1),FALSE)</f>
        <v>24764.602210000001</v>
      </c>
      <c r="AL1612" s="318">
        <f>+VLOOKUP($E1612,INV!$1:$1048576,MATCH(DATE(AL$2,1,1),INV!$A$1:$LI$1),FALSE)</f>
        <v>25409.006170000001</v>
      </c>
      <c r="AM1612" s="318">
        <f>+VLOOKUP($E1612,INV!$1:$1048576,MATCH(DATE(AM$2,1,1),INV!$A$1:$LI$1),FALSE)</f>
        <v>26057.496500000001</v>
      </c>
      <c r="AN1612" s="318">
        <f>+VLOOKUP($E1612,INV!$1:$1048576,MATCH(DATE(AN$2,1,1),INV!$A$1:$LI$1),FALSE)</f>
        <v>26708.27018</v>
      </c>
      <c r="AO1612" s="318">
        <f>+VLOOKUP($E1612,INV!$1:$1048576,MATCH(DATE(AO$2,1,1),INV!$A$1:$LI$1),FALSE)</f>
        <v>27359.765149999999</v>
      </c>
    </row>
    <row r="1613" spans="1:41" ht="15" customHeight="1" x14ac:dyDescent="0.35">
      <c r="A1613" s="394"/>
      <c r="B1613" s="396"/>
      <c r="C1613" s="66" t="s">
        <v>734</v>
      </c>
      <c r="D1613" s="99"/>
      <c r="E1613" s="66" t="s">
        <v>912</v>
      </c>
      <c r="F1613" s="318">
        <f>+VLOOKUP($E1613,INV!$1:$1048576,MATCH(DATE(F$2,1,1),INV!$A$1:$LI$1),FALSE)</f>
        <v>13102.4411</v>
      </c>
      <c r="G1613" s="318">
        <f>+VLOOKUP($E1613,INV!$1:$1048576,MATCH(DATE(G$2,1,1),INV!$A$1:$LI$1),FALSE)</f>
        <v>13331.463519999999</v>
      </c>
      <c r="H1613" s="318">
        <f>+VLOOKUP($E1613,INV!$1:$1048576,MATCH(DATE(H$2,1,1),INV!$A$1:$LI$1),FALSE)</f>
        <v>13608.180490000001</v>
      </c>
      <c r="I1613" s="318">
        <f>+VLOOKUP($E1613,INV!$1:$1048576,MATCH(DATE(I$2,1,1),INV!$A$1:$LI$1),FALSE)</f>
        <v>13913.10922</v>
      </c>
      <c r="J1613" s="318">
        <f>+VLOOKUP($E1613,INV!$1:$1048576,MATCH(DATE(J$2,1,1),INV!$A$1:$LI$1),FALSE)</f>
        <v>14260.48891</v>
      </c>
      <c r="K1613" s="318">
        <f>+VLOOKUP($E1613,INV!$1:$1048576,MATCH(DATE(K$2,1,1),INV!$A$1:$LI$1),FALSE)</f>
        <v>14671.177320000001</v>
      </c>
      <c r="L1613" s="318">
        <f>+VLOOKUP($E1613,INV!$1:$1048576,MATCH(DATE(L$2,1,1),INV!$A$1:$LI$1),FALSE)</f>
        <v>15073.390880000001</v>
      </c>
      <c r="M1613" s="318">
        <f>+VLOOKUP($E1613,INV!$1:$1048576,MATCH(DATE(M$2,1,1),INV!$A$1:$LI$1),FALSE)</f>
        <v>15465.49697</v>
      </c>
      <c r="N1613" s="318">
        <f>+VLOOKUP($E1613,INV!$1:$1048576,MATCH(DATE(N$2,1,1),INV!$A$1:$LI$1),FALSE)</f>
        <v>15848.35007</v>
      </c>
      <c r="O1613" s="318">
        <f>+VLOOKUP($E1613,INV!$1:$1048576,MATCH(DATE(O$2,1,1),INV!$A$1:$LI$1),FALSE)</f>
        <v>16221.60029</v>
      </c>
      <c r="P1613" s="318">
        <f>+VLOOKUP($E1613,INV!$1:$1048576,MATCH(DATE(P$2,1,1),INV!$A$1:$LI$1),FALSE)</f>
        <v>16585.183809999999</v>
      </c>
      <c r="Q1613" s="318">
        <f>+VLOOKUP($E1613,INV!$1:$1048576,MATCH(DATE(Q$2,1,1),INV!$A$1:$LI$1),FALSE)</f>
        <v>16960.18317</v>
      </c>
      <c r="R1613" s="318">
        <f>+VLOOKUP($E1613,INV!$1:$1048576,MATCH(DATE(R$2,1,1),INV!$A$1:$LI$1),FALSE)</f>
        <v>17354.664840000001</v>
      </c>
      <c r="S1613" s="318">
        <f>+VLOOKUP($E1613,INV!$1:$1048576,MATCH(DATE(S$2,1,1),INV!$A$1:$LI$1),FALSE)</f>
        <v>17769.290140000001</v>
      </c>
      <c r="T1613" s="318">
        <f>+VLOOKUP($E1613,INV!$1:$1048576,MATCH(DATE(T$2,1,1),INV!$A$1:$LI$1),FALSE)</f>
        <v>18200.29593</v>
      </c>
      <c r="U1613" s="318">
        <f>+VLOOKUP($E1613,INV!$1:$1048576,MATCH(DATE(U$2,1,1),INV!$A$1:$LI$1),FALSE)</f>
        <v>18643.332350000001</v>
      </c>
      <c r="V1613" s="318">
        <f>+VLOOKUP($E1613,INV!$1:$1048576,MATCH(DATE(V$2,1,1),INV!$A$1:$LI$1),FALSE)</f>
        <v>19084.79999</v>
      </c>
      <c r="W1613" s="318">
        <f>+VLOOKUP($E1613,INV!$1:$1048576,MATCH(DATE(W$2,1,1),INV!$A$1:$LI$1),FALSE)</f>
        <v>19524.92985</v>
      </c>
      <c r="X1613" s="318">
        <f>+VLOOKUP($E1613,INV!$1:$1048576,MATCH(DATE(X$2,1,1),INV!$A$1:$LI$1),FALSE)</f>
        <v>19964.23993</v>
      </c>
      <c r="Y1613" s="318">
        <f>+VLOOKUP($E1613,INV!$1:$1048576,MATCH(DATE(Y$2,1,1),INV!$A$1:$LI$1),FALSE)</f>
        <v>20404.552</v>
      </c>
      <c r="Z1613" s="318">
        <f>+VLOOKUP($E1613,INV!$1:$1048576,MATCH(DATE(Z$2,1,1),INV!$A$1:$LI$1),FALSE)</f>
        <v>20845.765159999999</v>
      </c>
      <c r="AA1613" s="318">
        <f>+VLOOKUP($E1613,INV!$1:$1048576,MATCH(DATE(AA$2,1,1),INV!$A$1:$LI$1),FALSE)</f>
        <v>21293.938239999999</v>
      </c>
      <c r="AB1613" s="318">
        <f>+VLOOKUP($E1613,INV!$1:$1048576,MATCH(DATE(AB$2,1,1),INV!$A$1:$LI$1),FALSE)</f>
        <v>21751.248070000001</v>
      </c>
      <c r="AC1613" s="318">
        <f>+VLOOKUP($E1613,INV!$1:$1048576,MATCH(DATE(AC$2,1,1),INV!$A$1:$LI$1),FALSE)</f>
        <v>22218.000410000001</v>
      </c>
      <c r="AD1613" s="318">
        <f>+VLOOKUP($E1613,INV!$1:$1048576,MATCH(DATE(AD$2,1,1),INV!$A$1:$LI$1),FALSE)</f>
        <v>22693.48487</v>
      </c>
      <c r="AE1613" s="318">
        <f>+VLOOKUP($E1613,INV!$1:$1048576,MATCH(DATE(AE$2,1,1),INV!$A$1:$LI$1),FALSE)</f>
        <v>23172.0468</v>
      </c>
      <c r="AF1613" s="318">
        <f>+VLOOKUP($E1613,INV!$1:$1048576,MATCH(DATE(AF$2,1,1),INV!$A$1:$LI$1),FALSE)</f>
        <v>23733.353869999999</v>
      </c>
      <c r="AG1613" s="318">
        <f>+VLOOKUP($E1613,INV!$1:$1048576,MATCH(DATE(AG$2,1,1),INV!$A$1:$LI$1),FALSE)</f>
        <v>24337.615269999998</v>
      </c>
      <c r="AH1613" s="318">
        <f>+VLOOKUP($E1613,INV!$1:$1048576,MATCH(DATE(AH$2,1,1),INV!$A$1:$LI$1),FALSE)</f>
        <v>24964.691889999998</v>
      </c>
      <c r="AI1613" s="318">
        <f>+VLOOKUP($E1613,INV!$1:$1048576,MATCH(DATE(AI$2,1,1),INV!$A$1:$LI$1),FALSE)</f>
        <v>25605.698850000001</v>
      </c>
      <c r="AJ1613" s="318">
        <f>+VLOOKUP($E1613,INV!$1:$1048576,MATCH(DATE(AJ$2,1,1),INV!$A$1:$LI$1),FALSE)</f>
        <v>26256.194479999998</v>
      </c>
      <c r="AK1613" s="318">
        <f>+VLOOKUP($E1613,INV!$1:$1048576,MATCH(DATE(AK$2,1,1),INV!$A$1:$LI$1),FALSE)</f>
        <v>26914.747019999999</v>
      </c>
      <c r="AL1613" s="318">
        <f>+VLOOKUP($E1613,INV!$1:$1048576,MATCH(DATE(AL$2,1,1),INV!$A$1:$LI$1),FALSE)</f>
        <v>27579.572349999999</v>
      </c>
      <c r="AM1613" s="318">
        <f>+VLOOKUP($E1613,INV!$1:$1048576,MATCH(DATE(AM$2,1,1),INV!$A$1:$LI$1),FALSE)</f>
        <v>28248.694240000001</v>
      </c>
      <c r="AN1613" s="318">
        <f>+VLOOKUP($E1613,INV!$1:$1048576,MATCH(DATE(AN$2,1,1),INV!$A$1:$LI$1),FALSE)</f>
        <v>28920.16332</v>
      </c>
      <c r="AO1613" s="318">
        <f>+VLOOKUP($E1613,INV!$1:$1048576,MATCH(DATE(AO$2,1,1),INV!$A$1:$LI$1),FALSE)</f>
        <v>29592.301060000002</v>
      </c>
    </row>
    <row r="1614" spans="1:41" ht="15" customHeight="1" x14ac:dyDescent="0.35">
      <c r="A1614" s="394"/>
      <c r="B1614" s="396"/>
      <c r="C1614" s="66" t="s">
        <v>735</v>
      </c>
      <c r="D1614" s="99"/>
      <c r="E1614" s="66" t="s">
        <v>913</v>
      </c>
      <c r="F1614" s="318">
        <f>+VLOOKUP($E1614,INV!$1:$1048576,MATCH(DATE(F$2,1,1),INV!$A$1:$LI$1),FALSE)</f>
        <v>153223.39540000001</v>
      </c>
      <c r="G1614" s="318">
        <f>+VLOOKUP($E1614,INV!$1:$1048576,MATCH(DATE(G$2,1,1),INV!$A$1:$LI$1),FALSE)</f>
        <v>155322.16310000001</v>
      </c>
      <c r="H1614" s="318">
        <f>+VLOOKUP($E1614,INV!$1:$1048576,MATCH(DATE(H$2,1,1),INV!$A$1:$LI$1),FALSE)</f>
        <v>157744.6384</v>
      </c>
      <c r="I1614" s="318">
        <f>+VLOOKUP($E1614,INV!$1:$1048576,MATCH(DATE(I$2,1,1),INV!$A$1:$LI$1),FALSE)</f>
        <v>160450.3382</v>
      </c>
      <c r="J1614" s="318">
        <f>+VLOOKUP($E1614,INV!$1:$1048576,MATCH(DATE(J$2,1,1),INV!$A$1:$LI$1),FALSE)</f>
        <v>163649.9332</v>
      </c>
      <c r="K1614" s="318">
        <f>+VLOOKUP($E1614,INV!$1:$1048576,MATCH(DATE(K$2,1,1),INV!$A$1:$LI$1),FALSE)</f>
        <v>167619.72330000001</v>
      </c>
      <c r="L1614" s="318">
        <f>+VLOOKUP($E1614,INV!$1:$1048576,MATCH(DATE(L$2,1,1),INV!$A$1:$LI$1),FALSE)</f>
        <v>172061.03649999999</v>
      </c>
      <c r="M1614" s="318">
        <f>+VLOOKUP($E1614,INV!$1:$1048576,MATCH(DATE(M$2,1,1),INV!$A$1:$LI$1),FALSE)</f>
        <v>176791.7501</v>
      </c>
      <c r="N1614" s="318">
        <f>+VLOOKUP($E1614,INV!$1:$1048576,MATCH(DATE(N$2,1,1),INV!$A$1:$LI$1),FALSE)</f>
        <v>181703.31200000001</v>
      </c>
      <c r="O1614" s="318">
        <f>+VLOOKUP($E1614,INV!$1:$1048576,MATCH(DATE(O$2,1,1),INV!$A$1:$LI$1),FALSE)</f>
        <v>186732.98420000001</v>
      </c>
      <c r="P1614" s="318">
        <f>+VLOOKUP($E1614,INV!$1:$1048576,MATCH(DATE(P$2,1,1),INV!$A$1:$LI$1),FALSE)</f>
        <v>191850.89449999999</v>
      </c>
      <c r="Q1614" s="318">
        <f>+VLOOKUP($E1614,INV!$1:$1048576,MATCH(DATE(Q$2,1,1),INV!$A$1:$LI$1),FALSE)</f>
        <v>197255.38089999999</v>
      </c>
      <c r="R1614" s="318">
        <f>+VLOOKUP($E1614,INV!$1:$1048576,MATCH(DATE(R$2,1,1),INV!$A$1:$LI$1),FALSE)</f>
        <v>203088.89129999999</v>
      </c>
      <c r="S1614" s="318">
        <f>+VLOOKUP($E1614,INV!$1:$1048576,MATCH(DATE(S$2,1,1),INV!$A$1:$LI$1),FALSE)</f>
        <v>209425.3223</v>
      </c>
      <c r="T1614" s="318">
        <f>+VLOOKUP($E1614,INV!$1:$1048576,MATCH(DATE(T$2,1,1),INV!$A$1:$LI$1),FALSE)</f>
        <v>216268.18890000001</v>
      </c>
      <c r="U1614" s="318">
        <f>+VLOOKUP($E1614,INV!$1:$1048576,MATCH(DATE(U$2,1,1),INV!$A$1:$LI$1),FALSE)</f>
        <v>223584.28289999999</v>
      </c>
      <c r="V1614" s="318">
        <f>+VLOOKUP($E1614,INV!$1:$1048576,MATCH(DATE(V$2,1,1),INV!$A$1:$LI$1),FALSE)</f>
        <v>231280.2702</v>
      </c>
      <c r="W1614" s="318">
        <f>+VLOOKUP($E1614,INV!$1:$1048576,MATCH(DATE(W$2,1,1),INV!$A$1:$LI$1),FALSE)</f>
        <v>239295.6692</v>
      </c>
      <c r="X1614" s="318">
        <f>+VLOOKUP($E1614,INV!$1:$1048576,MATCH(DATE(X$2,1,1),INV!$A$1:$LI$1),FALSE)</f>
        <v>247588.3322</v>
      </c>
      <c r="Y1614" s="318">
        <f>+VLOOKUP($E1614,INV!$1:$1048576,MATCH(DATE(Y$2,1,1),INV!$A$1:$LI$1),FALSE)</f>
        <v>256137.08069999999</v>
      </c>
      <c r="Z1614" s="318">
        <f>+VLOOKUP($E1614,INV!$1:$1048576,MATCH(DATE(Z$2,1,1),INV!$A$1:$LI$1),FALSE)</f>
        <v>264921.08659999998</v>
      </c>
      <c r="AA1614" s="318">
        <f>+VLOOKUP($E1614,INV!$1:$1048576,MATCH(DATE(AA$2,1,1),INV!$A$1:$LI$1),FALSE)</f>
        <v>273997.217</v>
      </c>
      <c r="AB1614" s="318">
        <f>+VLOOKUP($E1614,INV!$1:$1048576,MATCH(DATE(AB$2,1,1),INV!$A$1:$LI$1),FALSE)</f>
        <v>283391.75870000001</v>
      </c>
      <c r="AC1614" s="318">
        <f>+VLOOKUP($E1614,INV!$1:$1048576,MATCH(DATE(AC$2,1,1),INV!$A$1:$LI$1),FALSE)</f>
        <v>293107.80050000001</v>
      </c>
      <c r="AD1614" s="318">
        <f>+VLOOKUP($E1614,INV!$1:$1048576,MATCH(DATE(AD$2,1,1),INV!$A$1:$LI$1),FALSE)</f>
        <v>303128.08799999999</v>
      </c>
      <c r="AE1614" s="318">
        <f>+VLOOKUP($E1614,INV!$1:$1048576,MATCH(DATE(AE$2,1,1),INV!$A$1:$LI$1),FALSE)</f>
        <v>313375.58179999999</v>
      </c>
      <c r="AF1614" s="318">
        <f>+VLOOKUP($E1614,INV!$1:$1048576,MATCH(DATE(AF$2,1,1),INV!$A$1:$LI$1),FALSE)</f>
        <v>323776.85200000001</v>
      </c>
      <c r="AG1614" s="318">
        <f>+VLOOKUP($E1614,INV!$1:$1048576,MATCH(DATE(AG$2,1,1),INV!$A$1:$LI$1),FALSE)</f>
        <v>334217.47649999999</v>
      </c>
      <c r="AH1614" s="318">
        <f>+VLOOKUP($E1614,INV!$1:$1048576,MATCH(DATE(AH$2,1,1),INV!$A$1:$LI$1),FALSE)</f>
        <v>344625.99599999998</v>
      </c>
      <c r="AI1614" s="318">
        <f>+VLOOKUP($E1614,INV!$1:$1048576,MATCH(DATE(AI$2,1,1),INV!$A$1:$LI$1),FALSE)</f>
        <v>354952.34210000001</v>
      </c>
      <c r="AJ1614" s="318">
        <f>+VLOOKUP($E1614,INV!$1:$1048576,MATCH(DATE(AJ$2,1,1),INV!$A$1:$LI$1),FALSE)</f>
        <v>365149.24089999998</v>
      </c>
      <c r="AK1614" s="318">
        <f>+VLOOKUP($E1614,INV!$1:$1048576,MATCH(DATE(AK$2,1,1),INV!$A$1:$LI$1),FALSE)</f>
        <v>375191.86040000001</v>
      </c>
      <c r="AL1614" s="318">
        <f>+VLOOKUP($E1614,INV!$1:$1048576,MATCH(DATE(AL$2,1,1),INV!$A$1:$LI$1),FALSE)</f>
        <v>385042.79379999998</v>
      </c>
      <c r="AM1614" s="318">
        <f>+VLOOKUP($E1614,INV!$1:$1048576,MATCH(DATE(AM$2,1,1),INV!$A$1:$LI$1),FALSE)</f>
        <v>394659.5001</v>
      </c>
      <c r="AN1614" s="318">
        <f>+VLOOKUP($E1614,INV!$1:$1048576,MATCH(DATE(AN$2,1,1),INV!$A$1:$LI$1),FALSE)</f>
        <v>403998.88669999997</v>
      </c>
      <c r="AO1614" s="318">
        <f>+VLOOKUP($E1614,INV!$1:$1048576,MATCH(DATE(AO$2,1,1),INV!$A$1:$LI$1),FALSE)</f>
        <v>413021.9203</v>
      </c>
    </row>
    <row r="1615" spans="1:41" ht="15" customHeight="1" x14ac:dyDescent="0.35">
      <c r="A1615" s="394"/>
      <c r="B1615" s="396"/>
      <c r="C1615" s="66" t="s">
        <v>736</v>
      </c>
      <c r="D1615" s="99"/>
      <c r="E1615" s="66" t="s">
        <v>914</v>
      </c>
      <c r="F1615" s="318">
        <f>+VLOOKUP($E1615,INV!$1:$1048576,MATCH(DATE(F$2,1,1),INV!$A$1:$LI$1),FALSE)</f>
        <v>509.4981497</v>
      </c>
      <c r="G1615" s="318">
        <f>+VLOOKUP($E1615,INV!$1:$1048576,MATCH(DATE(G$2,1,1),INV!$A$1:$LI$1),FALSE)</f>
        <v>516.53395420000004</v>
      </c>
      <c r="H1615" s="318">
        <f>+VLOOKUP($E1615,INV!$1:$1048576,MATCH(DATE(H$2,1,1),INV!$A$1:$LI$1),FALSE)</f>
        <v>524.43023960000005</v>
      </c>
      <c r="I1615" s="318">
        <f>+VLOOKUP($E1615,INV!$1:$1048576,MATCH(DATE(I$2,1,1),INV!$A$1:$LI$1),FALSE)</f>
        <v>532.88466940000001</v>
      </c>
      <c r="J1615" s="318">
        <f>+VLOOKUP($E1615,INV!$1:$1048576,MATCH(DATE(J$2,1,1),INV!$A$1:$LI$1),FALSE)</f>
        <v>542.67312019999997</v>
      </c>
      <c r="K1615" s="318">
        <f>+VLOOKUP($E1615,INV!$1:$1048576,MATCH(DATE(K$2,1,1),INV!$A$1:$LI$1),FALSE)</f>
        <v>555.18993609999995</v>
      </c>
      <c r="L1615" s="318">
        <f>+VLOOKUP($E1615,INV!$1:$1048576,MATCH(DATE(L$2,1,1),INV!$A$1:$LI$1),FALSE)</f>
        <v>567.3492013</v>
      </c>
      <c r="M1615" s="318">
        <f>+VLOOKUP($E1615,INV!$1:$1048576,MATCH(DATE(M$2,1,1),INV!$A$1:$LI$1),FALSE)</f>
        <v>579.04038700000001</v>
      </c>
      <c r="N1615" s="318">
        <f>+VLOOKUP($E1615,INV!$1:$1048576,MATCH(DATE(N$2,1,1),INV!$A$1:$LI$1),FALSE)</f>
        <v>589.99266390000003</v>
      </c>
      <c r="O1615" s="318">
        <f>+VLOOKUP($E1615,INV!$1:$1048576,MATCH(DATE(O$2,1,1),INV!$A$1:$LI$1),FALSE)</f>
        <v>599.8489806</v>
      </c>
      <c r="P1615" s="318">
        <f>+VLOOKUP($E1615,INV!$1:$1048576,MATCH(DATE(P$2,1,1),INV!$A$1:$LI$1),FALSE)</f>
        <v>608.18886380000004</v>
      </c>
      <c r="Q1615" s="318">
        <f>+VLOOKUP($E1615,INV!$1:$1048576,MATCH(DATE(Q$2,1,1),INV!$A$1:$LI$1),FALSE)</f>
        <v>616.1437171</v>
      </c>
      <c r="R1615" s="318">
        <f>+VLOOKUP($E1615,INV!$1:$1048576,MATCH(DATE(R$2,1,1),INV!$A$1:$LI$1),FALSE)</f>
        <v>624.51899109999999</v>
      </c>
      <c r="S1615" s="318">
        <f>+VLOOKUP($E1615,INV!$1:$1048576,MATCH(DATE(S$2,1,1),INV!$A$1:$LI$1),FALSE)</f>
        <v>633.66333169999996</v>
      </c>
      <c r="T1615" s="318">
        <f>+VLOOKUP($E1615,INV!$1:$1048576,MATCH(DATE(T$2,1,1),INV!$A$1:$LI$1),FALSE)</f>
        <v>643.60806679999996</v>
      </c>
      <c r="U1615" s="318">
        <f>+VLOOKUP($E1615,INV!$1:$1048576,MATCH(DATE(U$2,1,1),INV!$A$1:$LI$1),FALSE)</f>
        <v>654.26575620000006</v>
      </c>
      <c r="V1615" s="318">
        <f>+VLOOKUP($E1615,INV!$1:$1048576,MATCH(DATE(V$2,1,1),INV!$A$1:$LI$1),FALSE)</f>
        <v>664.8218147</v>
      </c>
      <c r="W1615" s="318">
        <f>+VLOOKUP($E1615,INV!$1:$1048576,MATCH(DATE(W$2,1,1),INV!$A$1:$LI$1),FALSE)</f>
        <v>675.26522829999999</v>
      </c>
      <c r="X1615" s="318">
        <f>+VLOOKUP($E1615,INV!$1:$1048576,MATCH(DATE(X$2,1,1),INV!$A$1:$LI$1),FALSE)</f>
        <v>685.37246219999997</v>
      </c>
      <c r="Y1615" s="318">
        <f>+VLOOKUP($E1615,INV!$1:$1048576,MATCH(DATE(Y$2,1,1),INV!$A$1:$LI$1),FALSE)</f>
        <v>694.81365730000005</v>
      </c>
      <c r="Z1615" s="318">
        <f>+VLOOKUP($E1615,INV!$1:$1048576,MATCH(DATE(Z$2,1,1),INV!$A$1:$LI$1),FALSE)</f>
        <v>703.79502879999995</v>
      </c>
      <c r="AA1615" s="318">
        <f>+VLOOKUP($E1615,INV!$1:$1048576,MATCH(DATE(AA$2,1,1),INV!$A$1:$LI$1),FALSE)</f>
        <v>712.68545080000001</v>
      </c>
      <c r="AB1615" s="318">
        <f>+VLOOKUP($E1615,INV!$1:$1048576,MATCH(DATE(AB$2,1,1),INV!$A$1:$LI$1),FALSE)</f>
        <v>721.71582360000002</v>
      </c>
      <c r="AC1615" s="318">
        <f>+VLOOKUP($E1615,INV!$1:$1048576,MATCH(DATE(AC$2,1,1),INV!$A$1:$LI$1),FALSE)</f>
        <v>731.00648539999997</v>
      </c>
      <c r="AD1615" s="318">
        <f>+VLOOKUP($E1615,INV!$1:$1048576,MATCH(DATE(AD$2,1,1),INV!$A$1:$LI$1),FALSE)</f>
        <v>740.6212309</v>
      </c>
      <c r="AE1615" s="318">
        <f>+VLOOKUP($E1615,INV!$1:$1048576,MATCH(DATE(AE$2,1,1),INV!$A$1:$LI$1),FALSE)</f>
        <v>750.4578669</v>
      </c>
      <c r="AF1615" s="318">
        <f>+VLOOKUP($E1615,INV!$1:$1048576,MATCH(DATE(AF$2,1,1),INV!$A$1:$LI$1),FALSE)</f>
        <v>762.24576060000004</v>
      </c>
      <c r="AG1615" s="318">
        <f>+VLOOKUP($E1615,INV!$1:$1048576,MATCH(DATE(AG$2,1,1),INV!$A$1:$LI$1),FALSE)</f>
        <v>775.27034779999997</v>
      </c>
      <c r="AH1615" s="318">
        <f>+VLOOKUP($E1615,INV!$1:$1048576,MATCH(DATE(AH$2,1,1),INV!$A$1:$LI$1),FALSE)</f>
        <v>789.11529670000004</v>
      </c>
      <c r="AI1615" s="318">
        <f>+VLOOKUP($E1615,INV!$1:$1048576,MATCH(DATE(AI$2,1,1),INV!$A$1:$LI$1),FALSE)</f>
        <v>803.56078079999997</v>
      </c>
      <c r="AJ1615" s="318">
        <f>+VLOOKUP($E1615,INV!$1:$1048576,MATCH(DATE(AJ$2,1,1),INV!$A$1:$LI$1),FALSE)</f>
        <v>818.45673369999997</v>
      </c>
      <c r="AK1615" s="318">
        <f>+VLOOKUP($E1615,INV!$1:$1048576,MATCH(DATE(AK$2,1,1),INV!$A$1:$LI$1),FALSE)</f>
        <v>833.74943110000004</v>
      </c>
      <c r="AL1615" s="318">
        <f>+VLOOKUP($E1615,INV!$1:$1048576,MATCH(DATE(AL$2,1,1),INV!$A$1:$LI$1),FALSE)</f>
        <v>849.37833069999999</v>
      </c>
      <c r="AM1615" s="318">
        <f>+VLOOKUP($E1615,INV!$1:$1048576,MATCH(DATE(AM$2,1,1),INV!$A$1:$LI$1),FALSE)</f>
        <v>865.26866849999999</v>
      </c>
      <c r="AN1615" s="318">
        <f>+VLOOKUP($E1615,INV!$1:$1048576,MATCH(DATE(AN$2,1,1),INV!$A$1:$LI$1),FALSE)</f>
        <v>881.34288709999998</v>
      </c>
      <c r="AO1615" s="318">
        <f>+VLOOKUP($E1615,INV!$1:$1048576,MATCH(DATE(AO$2,1,1),INV!$A$1:$LI$1),FALSE)</f>
        <v>897.53171989999998</v>
      </c>
    </row>
    <row r="1616" spans="1:41" s="92" customFormat="1" ht="15" customHeight="1" x14ac:dyDescent="0.35">
      <c r="A1616" s="394"/>
      <c r="B1616" s="396"/>
      <c r="C1616" s="75" t="s">
        <v>741</v>
      </c>
      <c r="D1616" s="132"/>
      <c r="E1616" s="75" t="s">
        <v>915</v>
      </c>
      <c r="F1616" s="317">
        <f>+VLOOKUP($E1616,INV!$1:$1048576,MATCH(DATE(F$2,1,1),INV!$A$1:$LI$1),FALSE)</f>
        <v>8008.1312660000003</v>
      </c>
      <c r="G1616" s="317">
        <f>+VLOOKUP($E1616,INV!$1:$1048576,MATCH(DATE(G$2,1,1),INV!$A$1:$LI$1),FALSE)</f>
        <v>8169.2763009999999</v>
      </c>
      <c r="H1616" s="317">
        <f>+VLOOKUP($E1616,INV!$1:$1048576,MATCH(DATE(H$2,1,1),INV!$A$1:$LI$1),FALSE)</f>
        <v>8358.0867820000003</v>
      </c>
      <c r="I1616" s="317">
        <f>+VLOOKUP($E1616,INV!$1:$1048576,MATCH(DATE(I$2,1,1),INV!$A$1:$LI$1),FALSE)</f>
        <v>8559.3258179999993</v>
      </c>
      <c r="J1616" s="317">
        <f>+VLOOKUP($E1616,INV!$1:$1048576,MATCH(DATE(J$2,1,1),INV!$A$1:$LI$1),FALSE)</f>
        <v>8780.6394970000001</v>
      </c>
      <c r="K1616" s="317">
        <f>+VLOOKUP($E1616,INV!$1:$1048576,MATCH(DATE(K$2,1,1),INV!$A$1:$LI$1),FALSE)</f>
        <v>9031.5574240000005</v>
      </c>
      <c r="L1616" s="317">
        <f>+VLOOKUP($E1616,INV!$1:$1048576,MATCH(DATE(L$2,1,1),INV!$A$1:$LI$1),FALSE)</f>
        <v>9266.5571550000004</v>
      </c>
      <c r="M1616" s="317">
        <f>+VLOOKUP($E1616,INV!$1:$1048576,MATCH(DATE(M$2,1,1),INV!$A$1:$LI$1),FALSE)</f>
        <v>9489.718261</v>
      </c>
      <c r="N1616" s="317">
        <f>+VLOOKUP($E1616,INV!$1:$1048576,MATCH(DATE(N$2,1,1),INV!$A$1:$LI$1),FALSE)</f>
        <v>9696.5984680000001</v>
      </c>
      <c r="O1616" s="317">
        <f>+VLOOKUP($E1616,INV!$1:$1048576,MATCH(DATE(O$2,1,1),INV!$A$1:$LI$1),FALSE)</f>
        <v>9881.8619650000001</v>
      </c>
      <c r="P1616" s="317">
        <f>+VLOOKUP($E1616,INV!$1:$1048576,MATCH(DATE(P$2,1,1),INV!$A$1:$LI$1),FALSE)</f>
        <v>10040.581249999999</v>
      </c>
      <c r="Q1616" s="317">
        <f>+VLOOKUP($E1616,INV!$1:$1048576,MATCH(DATE(Q$2,1,1),INV!$A$1:$LI$1),FALSE)</f>
        <v>10191.778840000001</v>
      </c>
      <c r="R1616" s="317">
        <f>+VLOOKUP($E1616,INV!$1:$1048576,MATCH(DATE(R$2,1,1),INV!$A$1:$LI$1),FALSE)</f>
        <v>10353.074259999999</v>
      </c>
      <c r="S1616" s="317">
        <f>+VLOOKUP($E1616,INV!$1:$1048576,MATCH(DATE(S$2,1,1),INV!$A$1:$LI$1),FALSE)</f>
        <v>10529.640670000001</v>
      </c>
      <c r="T1616" s="317">
        <f>+VLOOKUP($E1616,INV!$1:$1048576,MATCH(DATE(T$2,1,1),INV!$A$1:$LI$1),FALSE)</f>
        <v>10719.80413</v>
      </c>
      <c r="U1616" s="317">
        <f>+VLOOKUP($E1616,INV!$1:$1048576,MATCH(DATE(U$2,1,1),INV!$A$1:$LI$1),FALSE)</f>
        <v>10919.905909999999</v>
      </c>
      <c r="V1616" s="317">
        <f>+VLOOKUP($E1616,INV!$1:$1048576,MATCH(DATE(V$2,1,1),INV!$A$1:$LI$1),FALSE)</f>
        <v>11116.380789999999</v>
      </c>
      <c r="W1616" s="317">
        <f>+VLOOKUP($E1616,INV!$1:$1048576,MATCH(DATE(W$2,1,1),INV!$A$1:$LI$1),FALSE)</f>
        <v>11310.32993</v>
      </c>
      <c r="X1616" s="317">
        <f>+VLOOKUP($E1616,INV!$1:$1048576,MATCH(DATE(X$2,1,1),INV!$A$1:$LI$1),FALSE)</f>
        <v>11502.018749999999</v>
      </c>
      <c r="Y1616" s="317">
        <f>+VLOOKUP($E1616,INV!$1:$1048576,MATCH(DATE(Y$2,1,1),INV!$A$1:$LI$1),FALSE)</f>
        <v>11693.20615</v>
      </c>
      <c r="Z1616" s="317">
        <f>+VLOOKUP($E1616,INV!$1:$1048576,MATCH(DATE(Z$2,1,1),INV!$A$1:$LI$1),FALSE)</f>
        <v>11885.05106</v>
      </c>
      <c r="AA1616" s="317">
        <f>+VLOOKUP($E1616,INV!$1:$1048576,MATCH(DATE(AA$2,1,1),INV!$A$1:$LI$1),FALSE)</f>
        <v>12082.543229999999</v>
      </c>
      <c r="AB1616" s="317">
        <f>+VLOOKUP($E1616,INV!$1:$1048576,MATCH(DATE(AB$2,1,1),INV!$A$1:$LI$1),FALSE)</f>
        <v>12288.69407</v>
      </c>
      <c r="AC1616" s="317">
        <f>+VLOOKUP($E1616,INV!$1:$1048576,MATCH(DATE(AC$2,1,1),INV!$A$1:$LI$1),FALSE)</f>
        <v>12504.33682</v>
      </c>
      <c r="AD1616" s="317">
        <f>+VLOOKUP($E1616,INV!$1:$1048576,MATCH(DATE(AD$2,1,1),INV!$A$1:$LI$1),FALSE)</f>
        <v>12729.275949999999</v>
      </c>
      <c r="AE1616" s="317">
        <f>+VLOOKUP($E1616,INV!$1:$1048576,MATCH(DATE(AE$2,1,1),INV!$A$1:$LI$1),FALSE)</f>
        <v>12960.58625</v>
      </c>
      <c r="AF1616" s="317">
        <f>+VLOOKUP($E1616,INV!$1:$1048576,MATCH(DATE(AF$2,1,1),INV!$A$1:$LI$1),FALSE)</f>
        <v>13252.73179</v>
      </c>
      <c r="AG1616" s="317">
        <f>+VLOOKUP($E1616,INV!$1:$1048576,MATCH(DATE(AG$2,1,1),INV!$A$1:$LI$1),FALSE)</f>
        <v>13575.70119</v>
      </c>
      <c r="AH1616" s="317">
        <f>+VLOOKUP($E1616,INV!$1:$1048576,MATCH(DATE(AH$2,1,1),INV!$A$1:$LI$1),FALSE)</f>
        <v>13917.193660000001</v>
      </c>
      <c r="AI1616" s="317">
        <f>+VLOOKUP($E1616,INV!$1:$1048576,MATCH(DATE(AI$2,1,1),INV!$A$1:$LI$1),FALSE)</f>
        <v>14272.136210000001</v>
      </c>
      <c r="AJ1616" s="317">
        <f>+VLOOKUP($E1616,INV!$1:$1048576,MATCH(DATE(AJ$2,1,1),INV!$A$1:$LI$1),FALSE)</f>
        <v>14637.8254</v>
      </c>
      <c r="AK1616" s="317">
        <f>+VLOOKUP($E1616,INV!$1:$1048576,MATCH(DATE(AK$2,1,1),INV!$A$1:$LI$1),FALSE)</f>
        <v>15013.49281</v>
      </c>
      <c r="AL1616" s="317">
        <f>+VLOOKUP($E1616,INV!$1:$1048576,MATCH(DATE(AL$2,1,1),INV!$A$1:$LI$1),FALSE)</f>
        <v>15398.219649999999</v>
      </c>
      <c r="AM1616" s="317">
        <f>+VLOOKUP($E1616,INV!$1:$1048576,MATCH(DATE(AM$2,1,1),INV!$A$1:$LI$1),FALSE)</f>
        <v>15790.522010000001</v>
      </c>
      <c r="AN1616" s="317">
        <f>+VLOOKUP($E1616,INV!$1:$1048576,MATCH(DATE(AN$2,1,1),INV!$A$1:$LI$1),FALSE)</f>
        <v>16188.70213</v>
      </c>
      <c r="AO1616" s="317">
        <f>+VLOOKUP($E1616,INV!$1:$1048576,MATCH(DATE(AO$2,1,1),INV!$A$1:$LI$1),FALSE)</f>
        <v>16591.10961</v>
      </c>
    </row>
    <row r="1617" spans="1:41" ht="15" customHeight="1" x14ac:dyDescent="0.35">
      <c r="A1617" s="394"/>
      <c r="B1617" s="396"/>
      <c r="C1617" s="66" t="s">
        <v>602</v>
      </c>
      <c r="D1617" s="99"/>
      <c r="E1617" s="66" t="s">
        <v>916</v>
      </c>
      <c r="F1617" s="318">
        <f>+VLOOKUP($E1617,INV!$1:$1048576,MATCH(DATE(F$2,1,1),INV!$A$1:$LI$1),FALSE)</f>
        <v>394.35202609999999</v>
      </c>
      <c r="G1617" s="318">
        <f>+VLOOKUP($E1617,INV!$1:$1048576,MATCH(DATE(G$2,1,1),INV!$A$1:$LI$1),FALSE)</f>
        <v>400.34576700000002</v>
      </c>
      <c r="H1617" s="318">
        <f>+VLOOKUP($E1617,INV!$1:$1048576,MATCH(DATE(H$2,1,1),INV!$A$1:$LI$1),FALSE)</f>
        <v>407.1674208</v>
      </c>
      <c r="I1617" s="318">
        <f>+VLOOKUP($E1617,INV!$1:$1048576,MATCH(DATE(I$2,1,1),INV!$A$1:$LI$1),FALSE)</f>
        <v>414.67696210000003</v>
      </c>
      <c r="J1617" s="318">
        <f>+VLOOKUP($E1617,INV!$1:$1048576,MATCH(DATE(J$2,1,1),INV!$A$1:$LI$1),FALSE)</f>
        <v>423.30177709999998</v>
      </c>
      <c r="K1617" s="318">
        <f>+VLOOKUP($E1617,INV!$1:$1048576,MATCH(DATE(K$2,1,1),INV!$A$1:$LI$1),FALSE)</f>
        <v>433.1927341</v>
      </c>
      <c r="L1617" s="318">
        <f>+VLOOKUP($E1617,INV!$1:$1048576,MATCH(DATE(L$2,1,1),INV!$A$1:$LI$1),FALSE)</f>
        <v>442.93423769999998</v>
      </c>
      <c r="M1617" s="318">
        <f>+VLOOKUP($E1617,INV!$1:$1048576,MATCH(DATE(M$2,1,1),INV!$A$1:$LI$1),FALSE)</f>
        <v>452.37392679999999</v>
      </c>
      <c r="N1617" s="318">
        <f>+VLOOKUP($E1617,INV!$1:$1048576,MATCH(DATE(N$2,1,1),INV!$A$1:$LI$1),FALSE)</f>
        <v>461.43847629999999</v>
      </c>
      <c r="O1617" s="318">
        <f>+VLOOKUP($E1617,INV!$1:$1048576,MATCH(DATE(O$2,1,1),INV!$A$1:$LI$1),FALSE)</f>
        <v>470.09382620000002</v>
      </c>
      <c r="P1617" s="318">
        <f>+VLOOKUP($E1617,INV!$1:$1048576,MATCH(DATE(P$2,1,1),INV!$A$1:$LI$1),FALSE)</f>
        <v>478.36148509999998</v>
      </c>
      <c r="Q1617" s="318">
        <f>+VLOOKUP($E1617,INV!$1:$1048576,MATCH(DATE(Q$2,1,1),INV!$A$1:$LI$1),FALSE)</f>
        <v>486.8096807</v>
      </c>
      <c r="R1617" s="318">
        <f>+VLOOKUP($E1617,INV!$1:$1048576,MATCH(DATE(R$2,1,1),INV!$A$1:$LI$1),FALSE)</f>
        <v>495.75632159999998</v>
      </c>
      <c r="S1617" s="318">
        <f>+VLOOKUP($E1617,INV!$1:$1048576,MATCH(DATE(S$2,1,1),INV!$A$1:$LI$1),FALSE)</f>
        <v>505.20991579999998</v>
      </c>
      <c r="T1617" s="318">
        <f>+VLOOKUP($E1617,INV!$1:$1048576,MATCH(DATE(T$2,1,1),INV!$A$1:$LI$1),FALSE)</f>
        <v>515.02815120000002</v>
      </c>
      <c r="U1617" s="318">
        <f>+VLOOKUP($E1617,INV!$1:$1048576,MATCH(DATE(U$2,1,1),INV!$A$1:$LI$1),FALSE)</f>
        <v>525.06008750000001</v>
      </c>
      <c r="V1617" s="318">
        <f>+VLOOKUP($E1617,INV!$1:$1048576,MATCH(DATE(V$2,1,1),INV!$A$1:$LI$1),FALSE)</f>
        <v>534.94619869999997</v>
      </c>
      <c r="W1617" s="318">
        <f>+VLOOKUP($E1617,INV!$1:$1048576,MATCH(DATE(W$2,1,1),INV!$A$1:$LI$1),FALSE)</f>
        <v>544.73861820000002</v>
      </c>
      <c r="X1617" s="318">
        <f>+VLOOKUP($E1617,INV!$1:$1048576,MATCH(DATE(X$2,1,1),INV!$A$1:$LI$1),FALSE)</f>
        <v>554.49532729999999</v>
      </c>
      <c r="Y1617" s="318">
        <f>+VLOOKUP($E1617,INV!$1:$1048576,MATCH(DATE(Y$2,1,1),INV!$A$1:$LI$1),FALSE)</f>
        <v>564.3028415</v>
      </c>
      <c r="Z1617" s="318">
        <f>+VLOOKUP($E1617,INV!$1:$1048576,MATCH(DATE(Z$2,1,1),INV!$A$1:$LI$1),FALSE)</f>
        <v>574.17875070000002</v>
      </c>
      <c r="AA1617" s="318">
        <f>+VLOOKUP($E1617,INV!$1:$1048576,MATCH(DATE(AA$2,1,1),INV!$A$1:$LI$1),FALSE)</f>
        <v>584.29942630000005</v>
      </c>
      <c r="AB1617" s="318">
        <f>+VLOOKUP($E1617,INV!$1:$1048576,MATCH(DATE(AB$2,1,1),INV!$A$1:$LI$1),FALSE)</f>
        <v>594.73263870000005</v>
      </c>
      <c r="AC1617" s="318">
        <f>+VLOOKUP($E1617,INV!$1:$1048576,MATCH(DATE(AC$2,1,1),INV!$A$1:$LI$1),FALSE)</f>
        <v>605.47636069999999</v>
      </c>
      <c r="AD1617" s="318">
        <f>+VLOOKUP($E1617,INV!$1:$1048576,MATCH(DATE(AD$2,1,1),INV!$A$1:$LI$1),FALSE)</f>
        <v>616.49503600000003</v>
      </c>
      <c r="AE1617" s="318">
        <f>+VLOOKUP($E1617,INV!$1:$1048576,MATCH(DATE(AE$2,1,1),INV!$A$1:$LI$1),FALSE)</f>
        <v>627.60304050000002</v>
      </c>
      <c r="AF1617" s="318">
        <f>+VLOOKUP($E1617,INV!$1:$1048576,MATCH(DATE(AF$2,1,1),INV!$A$1:$LI$1),FALSE)</f>
        <v>640.19055830000002</v>
      </c>
      <c r="AG1617" s="318">
        <f>+VLOOKUP($E1617,INV!$1:$1048576,MATCH(DATE(AG$2,1,1),INV!$A$1:$LI$1),FALSE)</f>
        <v>653.56359269999996</v>
      </c>
      <c r="AH1617" s="318">
        <f>+VLOOKUP($E1617,INV!$1:$1048576,MATCH(DATE(AH$2,1,1),INV!$A$1:$LI$1),FALSE)</f>
        <v>667.35187859999996</v>
      </c>
      <c r="AI1617" s="318">
        <f>+VLOOKUP($E1617,INV!$1:$1048576,MATCH(DATE(AI$2,1,1),INV!$A$1:$LI$1),FALSE)</f>
        <v>681.37944549999997</v>
      </c>
      <c r="AJ1617" s="318">
        <f>+VLOOKUP($E1617,INV!$1:$1048576,MATCH(DATE(AJ$2,1,1),INV!$A$1:$LI$1),FALSE)</f>
        <v>695.5426377</v>
      </c>
      <c r="AK1617" s="318">
        <f>+VLOOKUP($E1617,INV!$1:$1048576,MATCH(DATE(AK$2,1,1),INV!$A$1:$LI$1),FALSE)</f>
        <v>709.80407479999997</v>
      </c>
      <c r="AL1617" s="318">
        <f>+VLOOKUP($E1617,INV!$1:$1048576,MATCH(DATE(AL$2,1,1),INV!$A$1:$LI$1),FALSE)</f>
        <v>724.1102396</v>
      </c>
      <c r="AM1617" s="318">
        <f>+VLOOKUP($E1617,INV!$1:$1048576,MATCH(DATE(AM$2,1,1),INV!$A$1:$LI$1),FALSE)</f>
        <v>738.40125020000005</v>
      </c>
      <c r="AN1617" s="318">
        <f>+VLOOKUP($E1617,INV!$1:$1048576,MATCH(DATE(AN$2,1,1),INV!$A$1:$LI$1),FALSE)</f>
        <v>752.62335910000002</v>
      </c>
      <c r="AO1617" s="318">
        <f>+VLOOKUP($E1617,INV!$1:$1048576,MATCH(DATE(AO$2,1,1),INV!$A$1:$LI$1),FALSE)</f>
        <v>766.73627839999995</v>
      </c>
    </row>
    <row r="1618" spans="1:41" ht="15" customHeight="1" x14ac:dyDescent="0.35">
      <c r="A1618" s="394"/>
      <c r="B1618" s="396"/>
      <c r="C1618" s="66" t="s">
        <v>603</v>
      </c>
      <c r="D1618" s="99"/>
      <c r="E1618" s="66" t="s">
        <v>917</v>
      </c>
      <c r="F1618" s="318">
        <f>+VLOOKUP($E1618,INV!$1:$1048576,MATCH(DATE(F$2,1,1),INV!$A$1:$LI$1),FALSE)</f>
        <v>3936.0412150000002</v>
      </c>
      <c r="G1618" s="318">
        <f>+VLOOKUP($E1618,INV!$1:$1048576,MATCH(DATE(G$2,1,1),INV!$A$1:$LI$1),FALSE)</f>
        <v>3995.036928</v>
      </c>
      <c r="H1618" s="318">
        <f>+VLOOKUP($E1618,INV!$1:$1048576,MATCH(DATE(H$2,1,1),INV!$A$1:$LI$1),FALSE)</f>
        <v>4060.8626989999998</v>
      </c>
      <c r="I1618" s="318">
        <f>+VLOOKUP($E1618,INV!$1:$1048576,MATCH(DATE(I$2,1,1),INV!$A$1:$LI$1),FALSE)</f>
        <v>4130.9936250000001</v>
      </c>
      <c r="J1618" s="318">
        <f>+VLOOKUP($E1618,INV!$1:$1048576,MATCH(DATE(J$2,1,1),INV!$A$1:$LI$1),FALSE)</f>
        <v>4212.1883360000002</v>
      </c>
      <c r="K1618" s="318">
        <f>+VLOOKUP($E1618,INV!$1:$1048576,MATCH(DATE(K$2,1,1),INV!$A$1:$LI$1),FALSE)</f>
        <v>4309.230157</v>
      </c>
      <c r="L1618" s="318">
        <f>+VLOOKUP($E1618,INV!$1:$1048576,MATCH(DATE(L$2,1,1),INV!$A$1:$LI$1),FALSE)</f>
        <v>4404.7191059999996</v>
      </c>
      <c r="M1618" s="318">
        <f>+VLOOKUP($E1618,INV!$1:$1048576,MATCH(DATE(M$2,1,1),INV!$A$1:$LI$1),FALSE)</f>
        <v>4496.080876</v>
      </c>
      <c r="N1618" s="318">
        <f>+VLOOKUP($E1618,INV!$1:$1048576,MATCH(DATE(N$2,1,1),INV!$A$1:$LI$1),FALSE)</f>
        <v>4582.3312720000004</v>
      </c>
      <c r="O1618" s="318">
        <f>+VLOOKUP($E1618,INV!$1:$1048576,MATCH(DATE(O$2,1,1),INV!$A$1:$LI$1),FALSE)</f>
        <v>4662.7193349999998</v>
      </c>
      <c r="P1618" s="318">
        <f>+VLOOKUP($E1618,INV!$1:$1048576,MATCH(DATE(P$2,1,1),INV!$A$1:$LI$1),FALSE)</f>
        <v>4736.7528810000003</v>
      </c>
      <c r="Q1618" s="318">
        <f>+VLOOKUP($E1618,INV!$1:$1048576,MATCH(DATE(Q$2,1,1),INV!$A$1:$LI$1),FALSE)</f>
        <v>4813.5917879999997</v>
      </c>
      <c r="R1618" s="318">
        <f>+VLOOKUP($E1618,INV!$1:$1048576,MATCH(DATE(R$2,1,1),INV!$A$1:$LI$1),FALSE)</f>
        <v>4896.3904140000004</v>
      </c>
      <c r="S1618" s="318">
        <f>+VLOOKUP($E1618,INV!$1:$1048576,MATCH(DATE(S$2,1,1),INV!$A$1:$LI$1),FALSE)</f>
        <v>4985.0757160000003</v>
      </c>
      <c r="T1618" s="318">
        <f>+VLOOKUP($E1618,INV!$1:$1048576,MATCH(DATE(T$2,1,1),INV!$A$1:$LI$1),FALSE)</f>
        <v>5078.0419549999997</v>
      </c>
      <c r="U1618" s="318">
        <f>+VLOOKUP($E1618,INV!$1:$1048576,MATCH(DATE(U$2,1,1),INV!$A$1:$LI$1),FALSE)</f>
        <v>5173.6039860000001</v>
      </c>
      <c r="V1618" s="318">
        <f>+VLOOKUP($E1618,INV!$1:$1048576,MATCH(DATE(V$2,1,1),INV!$A$1:$LI$1),FALSE)</f>
        <v>5267.6287480000001</v>
      </c>
      <c r="W1618" s="318">
        <f>+VLOOKUP($E1618,INV!$1:$1048576,MATCH(DATE(W$2,1,1),INV!$A$1:$LI$1),FALSE)</f>
        <v>5360.2130939999997</v>
      </c>
      <c r="X1618" s="318">
        <f>+VLOOKUP($E1618,INV!$1:$1048576,MATCH(DATE(X$2,1,1),INV!$A$1:$LI$1),FALSE)</f>
        <v>5451.5962810000001</v>
      </c>
      <c r="Y1618" s="318">
        <f>+VLOOKUP($E1618,INV!$1:$1048576,MATCH(DATE(Y$2,1,1),INV!$A$1:$LI$1),FALSE)</f>
        <v>5542.5342819999996</v>
      </c>
      <c r="Z1618" s="318">
        <f>+VLOOKUP($E1618,INV!$1:$1048576,MATCH(DATE(Z$2,1,1),INV!$A$1:$LI$1),FALSE)</f>
        <v>5633.1326259999996</v>
      </c>
      <c r="AA1618" s="318">
        <f>+VLOOKUP($E1618,INV!$1:$1048576,MATCH(DATE(AA$2,1,1),INV!$A$1:$LI$1),FALSE)</f>
        <v>5725.5706579999996</v>
      </c>
      <c r="AB1618" s="318">
        <f>+VLOOKUP($E1618,INV!$1:$1048576,MATCH(DATE(AB$2,1,1),INV!$A$1:$LI$1),FALSE)</f>
        <v>5820.5500620000003</v>
      </c>
      <c r="AC1618" s="318">
        <f>+VLOOKUP($E1618,INV!$1:$1048576,MATCH(DATE(AC$2,1,1),INV!$A$1:$LI$1),FALSE)</f>
        <v>5918.1067899999998</v>
      </c>
      <c r="AD1618" s="318">
        <f>+VLOOKUP($E1618,INV!$1:$1048576,MATCH(DATE(AD$2,1,1),INV!$A$1:$LI$1),FALSE)</f>
        <v>6017.9749929999998</v>
      </c>
      <c r="AE1618" s="318">
        <f>+VLOOKUP($E1618,INV!$1:$1048576,MATCH(DATE(AE$2,1,1),INV!$A$1:$LI$1),FALSE)</f>
        <v>6118.4897170000004</v>
      </c>
      <c r="AF1618" s="318">
        <f>+VLOOKUP($E1618,INV!$1:$1048576,MATCH(DATE(AF$2,1,1),INV!$A$1:$LI$1),FALSE)</f>
        <v>6233.6758170000003</v>
      </c>
      <c r="AG1618" s="318">
        <f>+VLOOKUP($E1618,INV!$1:$1048576,MATCH(DATE(AG$2,1,1),INV!$A$1:$LI$1),FALSE)</f>
        <v>6356.9131049999996</v>
      </c>
      <c r="AH1618" s="318">
        <f>+VLOOKUP($E1618,INV!$1:$1048576,MATCH(DATE(AH$2,1,1),INV!$A$1:$LI$1),FALSE)</f>
        <v>6484.7095639999998</v>
      </c>
      <c r="AI1618" s="318">
        <f>+VLOOKUP($E1618,INV!$1:$1048576,MATCH(DATE(AI$2,1,1),INV!$A$1:$LI$1),FALSE)</f>
        <v>6615.4269020000002</v>
      </c>
      <c r="AJ1618" s="318">
        <f>+VLOOKUP($E1618,INV!$1:$1048576,MATCH(DATE(AJ$2,1,1),INV!$A$1:$LI$1),FALSE)</f>
        <v>6748.1131649999998</v>
      </c>
      <c r="AK1618" s="318">
        <f>+VLOOKUP($E1618,INV!$1:$1048576,MATCH(DATE(AK$2,1,1),INV!$A$1:$LI$1),FALSE)</f>
        <v>6882.5881300000001</v>
      </c>
      <c r="AL1618" s="318">
        <f>+VLOOKUP($E1618,INV!$1:$1048576,MATCH(DATE(AL$2,1,1),INV!$A$1:$LI$1),FALSE)</f>
        <v>7018.3605280000002</v>
      </c>
      <c r="AM1618" s="318">
        <f>+VLOOKUP($E1618,INV!$1:$1048576,MATCH(DATE(AM$2,1,1),INV!$A$1:$LI$1),FALSE)</f>
        <v>7154.8538349999999</v>
      </c>
      <c r="AN1618" s="318">
        <f>+VLOOKUP($E1618,INV!$1:$1048576,MATCH(DATE(AN$2,1,1),INV!$A$1:$LI$1),FALSE)</f>
        <v>7291.5276270000004</v>
      </c>
      <c r="AO1618" s="318">
        <f>+VLOOKUP($E1618,INV!$1:$1048576,MATCH(DATE(AO$2,1,1),INV!$A$1:$LI$1),FALSE)</f>
        <v>7427.9510689999997</v>
      </c>
    </row>
    <row r="1619" spans="1:41" ht="15" customHeight="1" x14ac:dyDescent="0.35">
      <c r="A1619" s="394"/>
      <c r="B1619" s="396"/>
      <c r="C1619" s="66" t="s">
        <v>604</v>
      </c>
      <c r="D1619" s="99"/>
      <c r="E1619" s="66" t="s">
        <v>918</v>
      </c>
      <c r="F1619" s="318">
        <f>+VLOOKUP($E1619,INV!$1:$1048576,MATCH(DATE(F$2,1,1),INV!$A$1:$LI$1),FALSE)</f>
        <v>2328.7854560000001</v>
      </c>
      <c r="G1619" s="318">
        <f>+VLOOKUP($E1619,INV!$1:$1048576,MATCH(DATE(G$2,1,1),INV!$A$1:$LI$1),FALSE)</f>
        <v>2396.7996149999999</v>
      </c>
      <c r="H1619" s="318">
        <f>+VLOOKUP($E1619,INV!$1:$1048576,MATCH(DATE(H$2,1,1),INV!$A$1:$LI$1),FALSE)</f>
        <v>2480.5571380000001</v>
      </c>
      <c r="I1619" s="318">
        <f>+VLOOKUP($E1619,INV!$1:$1048576,MATCH(DATE(I$2,1,1),INV!$A$1:$LI$1),FALSE)</f>
        <v>2570.6846909999999</v>
      </c>
      <c r="J1619" s="318">
        <f>+VLOOKUP($E1619,INV!$1:$1048576,MATCH(DATE(J$2,1,1),INV!$A$1:$LI$1),FALSE)</f>
        <v>2664.5360059999998</v>
      </c>
      <c r="K1619" s="318">
        <f>+VLOOKUP($E1619,INV!$1:$1048576,MATCH(DATE(K$2,1,1),INV!$A$1:$LI$1),FALSE)</f>
        <v>2762.0434380000002</v>
      </c>
      <c r="L1619" s="318">
        <f>+VLOOKUP($E1619,INV!$1:$1048576,MATCH(DATE(L$2,1,1),INV!$A$1:$LI$1),FALSE)</f>
        <v>2846.3080869999999</v>
      </c>
      <c r="M1619" s="318">
        <f>+VLOOKUP($E1619,INV!$1:$1048576,MATCH(DATE(M$2,1,1),INV!$A$1:$LI$1),FALSE)</f>
        <v>2925.2777219999998</v>
      </c>
      <c r="N1619" s="318">
        <f>+VLOOKUP($E1619,INV!$1:$1048576,MATCH(DATE(N$2,1,1),INV!$A$1:$LI$1),FALSE)</f>
        <v>2999.6482590000001</v>
      </c>
      <c r="O1619" s="318">
        <f>+VLOOKUP($E1619,INV!$1:$1048576,MATCH(DATE(O$2,1,1),INV!$A$1:$LI$1),FALSE)</f>
        <v>3068.1864139999998</v>
      </c>
      <c r="P1619" s="318">
        <f>+VLOOKUP($E1619,INV!$1:$1048576,MATCH(DATE(P$2,1,1),INV!$A$1:$LI$1),FALSE)</f>
        <v>3128.978752</v>
      </c>
      <c r="Q1619" s="318">
        <f>+VLOOKUP($E1619,INV!$1:$1048576,MATCH(DATE(Q$2,1,1),INV!$A$1:$LI$1),FALSE)</f>
        <v>3184.5151540000002</v>
      </c>
      <c r="R1619" s="318">
        <f>+VLOOKUP($E1619,INV!$1:$1048576,MATCH(DATE(R$2,1,1),INV!$A$1:$LI$1),FALSE)</f>
        <v>3239.539397</v>
      </c>
      <c r="S1619" s="318">
        <f>+VLOOKUP($E1619,INV!$1:$1048576,MATCH(DATE(S$2,1,1),INV!$A$1:$LI$1),FALSE)</f>
        <v>3296.4333139999999</v>
      </c>
      <c r="T1619" s="318">
        <f>+VLOOKUP($E1619,INV!$1:$1048576,MATCH(DATE(T$2,1,1),INV!$A$1:$LI$1),FALSE)</f>
        <v>3355.887792</v>
      </c>
      <c r="U1619" s="318">
        <f>+VLOOKUP($E1619,INV!$1:$1048576,MATCH(DATE(U$2,1,1),INV!$A$1:$LI$1),FALSE)</f>
        <v>3417.7756060000002</v>
      </c>
      <c r="V1619" s="318">
        <f>+VLOOKUP($E1619,INV!$1:$1048576,MATCH(DATE(V$2,1,1),INV!$A$1:$LI$1),FALSE)</f>
        <v>3476.5251929999999</v>
      </c>
      <c r="W1619" s="318">
        <f>+VLOOKUP($E1619,INV!$1:$1048576,MATCH(DATE(W$2,1,1),INV!$A$1:$LI$1),FALSE)</f>
        <v>3534.6339840000001</v>
      </c>
      <c r="X1619" s="318">
        <f>+VLOOKUP($E1619,INV!$1:$1048576,MATCH(DATE(X$2,1,1),INV!$A$1:$LI$1),FALSE)</f>
        <v>3592.8308750000001</v>
      </c>
      <c r="Y1619" s="318">
        <f>+VLOOKUP($E1619,INV!$1:$1048576,MATCH(DATE(Y$2,1,1),INV!$A$1:$LI$1),FALSE)</f>
        <v>3651.6304460000001</v>
      </c>
      <c r="Z1619" s="318">
        <f>+VLOOKUP($E1619,INV!$1:$1048576,MATCH(DATE(Z$2,1,1),INV!$A$1:$LI$1),FALSE)</f>
        <v>3711.4179180000001</v>
      </c>
      <c r="AA1619" s="318">
        <f>+VLOOKUP($E1619,INV!$1:$1048576,MATCH(DATE(AA$2,1,1),INV!$A$1:$LI$1),FALSE)</f>
        <v>3773.0966429999999</v>
      </c>
      <c r="AB1619" s="318">
        <f>+VLOOKUP($E1619,INV!$1:$1048576,MATCH(DATE(AB$2,1,1),INV!$A$1:$LI$1),FALSE)</f>
        <v>3837.6758540000001</v>
      </c>
      <c r="AC1619" s="318">
        <f>+VLOOKUP($E1619,INV!$1:$1048576,MATCH(DATE(AC$2,1,1),INV!$A$1:$LI$1),FALSE)</f>
        <v>3905.7220659999998</v>
      </c>
      <c r="AD1619" s="318">
        <f>+VLOOKUP($E1619,INV!$1:$1048576,MATCH(DATE(AD$2,1,1),INV!$A$1:$LI$1),FALSE)</f>
        <v>3977.5116899999998</v>
      </c>
      <c r="AE1619" s="318">
        <f>+VLOOKUP($E1619,INV!$1:$1048576,MATCH(DATE(AE$2,1,1),INV!$A$1:$LI$1),FALSE)</f>
        <v>4052.9394569999999</v>
      </c>
      <c r="AF1619" s="318">
        <f>+VLOOKUP($E1619,INV!$1:$1048576,MATCH(DATE(AF$2,1,1),INV!$A$1:$LI$1),FALSE)</f>
        <v>4161.1243940000004</v>
      </c>
      <c r="AG1619" s="318">
        <f>+VLOOKUP($E1619,INV!$1:$1048576,MATCH(DATE(AG$2,1,1),INV!$A$1:$LI$1),FALSE)</f>
        <v>4283.537945</v>
      </c>
      <c r="AH1619" s="318">
        <f>+VLOOKUP($E1619,INV!$1:$1048576,MATCH(DATE(AH$2,1,1),INV!$A$1:$LI$1),FALSE)</f>
        <v>4413.4557960000002</v>
      </c>
      <c r="AI1619" s="318">
        <f>+VLOOKUP($E1619,INV!$1:$1048576,MATCH(DATE(AI$2,1,1),INV!$A$1:$LI$1),FALSE)</f>
        <v>4548.3550189999996</v>
      </c>
      <c r="AJ1619" s="318">
        <f>+VLOOKUP($E1619,INV!$1:$1048576,MATCH(DATE(AJ$2,1,1),INV!$A$1:$LI$1),FALSE)</f>
        <v>4687.0330219999996</v>
      </c>
      <c r="AK1619" s="318">
        <f>+VLOOKUP($E1619,INV!$1:$1048576,MATCH(DATE(AK$2,1,1),INV!$A$1:$LI$1),FALSE)</f>
        <v>4828.9529549999997</v>
      </c>
      <c r="AL1619" s="318">
        <f>+VLOOKUP($E1619,INV!$1:$1048576,MATCH(DATE(AL$2,1,1),INV!$A$1:$LI$1),FALSE)</f>
        <v>4973.766995</v>
      </c>
      <c r="AM1619" s="318">
        <f>+VLOOKUP($E1619,INV!$1:$1048576,MATCH(DATE(AM$2,1,1),INV!$A$1:$LI$1),FALSE)</f>
        <v>5121.0486879999999</v>
      </c>
      <c r="AN1619" s="318">
        <f>+VLOOKUP($E1619,INV!$1:$1048576,MATCH(DATE(AN$2,1,1),INV!$A$1:$LI$1),FALSE)</f>
        <v>5270.3171300000004</v>
      </c>
      <c r="AO1619" s="318">
        <f>+VLOOKUP($E1619,INV!$1:$1048576,MATCH(DATE(AO$2,1,1),INV!$A$1:$LI$1),FALSE)</f>
        <v>5421.0804099999996</v>
      </c>
    </row>
    <row r="1620" spans="1:41" ht="15" customHeight="1" x14ac:dyDescent="0.35">
      <c r="A1620" s="394"/>
      <c r="B1620" s="396"/>
      <c r="C1620" s="66" t="s">
        <v>605</v>
      </c>
      <c r="D1620" s="99"/>
      <c r="E1620" s="66" t="s">
        <v>919</v>
      </c>
      <c r="F1620" s="318">
        <f>+VLOOKUP($E1620,INV!$1:$1048576,MATCH(DATE(F$2,1,1),INV!$A$1:$LI$1),FALSE)</f>
        <v>1348.952569</v>
      </c>
      <c r="G1620" s="318">
        <f>+VLOOKUP($E1620,INV!$1:$1048576,MATCH(DATE(G$2,1,1),INV!$A$1:$LI$1),FALSE)</f>
        <v>1377.093991</v>
      </c>
      <c r="H1620" s="318">
        <f>+VLOOKUP($E1620,INV!$1:$1048576,MATCH(DATE(H$2,1,1),INV!$A$1:$LI$1),FALSE)</f>
        <v>1409.4995240000001</v>
      </c>
      <c r="I1620" s="318">
        <f>+VLOOKUP($E1620,INV!$1:$1048576,MATCH(DATE(I$2,1,1),INV!$A$1:$LI$1),FALSE)</f>
        <v>1442.97054</v>
      </c>
      <c r="J1620" s="318">
        <f>+VLOOKUP($E1620,INV!$1:$1048576,MATCH(DATE(J$2,1,1),INV!$A$1:$LI$1),FALSE)</f>
        <v>1480.613378</v>
      </c>
      <c r="K1620" s="318">
        <f>+VLOOKUP($E1620,INV!$1:$1048576,MATCH(DATE(K$2,1,1),INV!$A$1:$LI$1),FALSE)</f>
        <v>1527.091095</v>
      </c>
      <c r="L1620" s="318">
        <f>+VLOOKUP($E1620,INV!$1:$1048576,MATCH(DATE(L$2,1,1),INV!$A$1:$LI$1),FALSE)</f>
        <v>1572.595724</v>
      </c>
      <c r="M1620" s="318">
        <f>+VLOOKUP($E1620,INV!$1:$1048576,MATCH(DATE(M$2,1,1),INV!$A$1:$LI$1),FALSE)</f>
        <v>1615.985737</v>
      </c>
      <c r="N1620" s="318">
        <f>+VLOOKUP($E1620,INV!$1:$1048576,MATCH(DATE(N$2,1,1),INV!$A$1:$LI$1),FALSE)</f>
        <v>1653.18046</v>
      </c>
      <c r="O1620" s="318">
        <f>+VLOOKUP($E1620,INV!$1:$1048576,MATCH(DATE(O$2,1,1),INV!$A$1:$LI$1),FALSE)</f>
        <v>1680.86239</v>
      </c>
      <c r="P1620" s="318">
        <f>+VLOOKUP($E1620,INV!$1:$1048576,MATCH(DATE(P$2,1,1),INV!$A$1:$LI$1),FALSE)</f>
        <v>1696.48813</v>
      </c>
      <c r="Q1620" s="318">
        <f>+VLOOKUP($E1620,INV!$1:$1048576,MATCH(DATE(Q$2,1,1),INV!$A$1:$LI$1),FALSE)</f>
        <v>1706.8622190000001</v>
      </c>
      <c r="R1620" s="318">
        <f>+VLOOKUP($E1620,INV!$1:$1048576,MATCH(DATE(R$2,1,1),INV!$A$1:$LI$1),FALSE)</f>
        <v>1721.3881240000001</v>
      </c>
      <c r="S1620" s="318">
        <f>+VLOOKUP($E1620,INV!$1:$1048576,MATCH(DATE(S$2,1,1),INV!$A$1:$LI$1),FALSE)</f>
        <v>1742.9217209999999</v>
      </c>
      <c r="T1620" s="318">
        <f>+VLOOKUP($E1620,INV!$1:$1048576,MATCH(DATE(T$2,1,1),INV!$A$1:$LI$1),FALSE)</f>
        <v>1770.8462300000001</v>
      </c>
      <c r="U1620" s="318">
        <f>+VLOOKUP($E1620,INV!$1:$1048576,MATCH(DATE(U$2,1,1),INV!$A$1:$LI$1),FALSE)</f>
        <v>1803.4662290000001</v>
      </c>
      <c r="V1620" s="318">
        <f>+VLOOKUP($E1620,INV!$1:$1048576,MATCH(DATE(V$2,1,1),INV!$A$1:$LI$1),FALSE)</f>
        <v>1837.2806499999999</v>
      </c>
      <c r="W1620" s="318">
        <f>+VLOOKUP($E1620,INV!$1:$1048576,MATCH(DATE(W$2,1,1),INV!$A$1:$LI$1),FALSE)</f>
        <v>1870.744238</v>
      </c>
      <c r="X1620" s="318">
        <f>+VLOOKUP($E1620,INV!$1:$1048576,MATCH(DATE(X$2,1,1),INV!$A$1:$LI$1),FALSE)</f>
        <v>1903.096268</v>
      </c>
      <c r="Y1620" s="318">
        <f>+VLOOKUP($E1620,INV!$1:$1048576,MATCH(DATE(Y$2,1,1),INV!$A$1:$LI$1),FALSE)</f>
        <v>1934.7385839999999</v>
      </c>
      <c r="Z1620" s="318">
        <f>+VLOOKUP($E1620,INV!$1:$1048576,MATCH(DATE(Z$2,1,1),INV!$A$1:$LI$1),FALSE)</f>
        <v>1966.321762</v>
      </c>
      <c r="AA1620" s="318">
        <f>+VLOOKUP($E1620,INV!$1:$1048576,MATCH(DATE(AA$2,1,1),INV!$A$1:$LI$1),FALSE)</f>
        <v>1999.5765019999999</v>
      </c>
      <c r="AB1620" s="318">
        <f>+VLOOKUP($E1620,INV!$1:$1048576,MATCH(DATE(AB$2,1,1),INV!$A$1:$LI$1),FALSE)</f>
        <v>2035.735518</v>
      </c>
      <c r="AC1620" s="318">
        <f>+VLOOKUP($E1620,INV!$1:$1048576,MATCH(DATE(AC$2,1,1),INV!$A$1:$LI$1),FALSE)</f>
        <v>2075.0316079999998</v>
      </c>
      <c r="AD1620" s="318">
        <f>+VLOOKUP($E1620,INV!$1:$1048576,MATCH(DATE(AD$2,1,1),INV!$A$1:$LI$1),FALSE)</f>
        <v>2117.29423</v>
      </c>
      <c r="AE1620" s="318">
        <f>+VLOOKUP($E1620,INV!$1:$1048576,MATCH(DATE(AE$2,1,1),INV!$A$1:$LI$1),FALSE)</f>
        <v>2161.5540329999999</v>
      </c>
      <c r="AF1620" s="318">
        <f>+VLOOKUP($E1620,INV!$1:$1048576,MATCH(DATE(AF$2,1,1),INV!$A$1:$LI$1),FALSE)</f>
        <v>2217.741023</v>
      </c>
      <c r="AG1620" s="318">
        <f>+VLOOKUP($E1620,INV!$1:$1048576,MATCH(DATE(AG$2,1,1),INV!$A$1:$LI$1),FALSE)</f>
        <v>2281.6865469999998</v>
      </c>
      <c r="AH1620" s="318">
        <f>+VLOOKUP($E1620,INV!$1:$1048576,MATCH(DATE(AH$2,1,1),INV!$A$1:$LI$1),FALSE)</f>
        <v>2351.6764189999999</v>
      </c>
      <c r="AI1620" s="318">
        <f>+VLOOKUP($E1620,INV!$1:$1048576,MATCH(DATE(AI$2,1,1),INV!$A$1:$LI$1),FALSE)</f>
        <v>2426.974843</v>
      </c>
      <c r="AJ1620" s="318">
        <f>+VLOOKUP($E1620,INV!$1:$1048576,MATCH(DATE(AJ$2,1,1),INV!$A$1:$LI$1),FALSE)</f>
        <v>2507.136579</v>
      </c>
      <c r="AK1620" s="318">
        <f>+VLOOKUP($E1620,INV!$1:$1048576,MATCH(DATE(AK$2,1,1),INV!$A$1:$LI$1),FALSE)</f>
        <v>2592.1476469999998</v>
      </c>
      <c r="AL1620" s="318">
        <f>+VLOOKUP($E1620,INV!$1:$1048576,MATCH(DATE(AL$2,1,1),INV!$A$1:$LI$1),FALSE)</f>
        <v>2681.9818879999998</v>
      </c>
      <c r="AM1620" s="318">
        <f>+VLOOKUP($E1620,INV!$1:$1048576,MATCH(DATE(AM$2,1,1),INV!$A$1:$LI$1),FALSE)</f>
        <v>2776.218241</v>
      </c>
      <c r="AN1620" s="318">
        <f>+VLOOKUP($E1620,INV!$1:$1048576,MATCH(DATE(AN$2,1,1),INV!$A$1:$LI$1),FALSE)</f>
        <v>2874.234015</v>
      </c>
      <c r="AO1620" s="318">
        <f>+VLOOKUP($E1620,INV!$1:$1048576,MATCH(DATE(AO$2,1,1),INV!$A$1:$LI$1),FALSE)</f>
        <v>2975.3418510000001</v>
      </c>
    </row>
    <row r="1621" spans="1:41" s="92" customFormat="1" ht="15" customHeight="1" x14ac:dyDescent="0.35">
      <c r="A1621" s="394"/>
      <c r="B1621" s="396"/>
      <c r="C1621" s="75" t="s">
        <v>742</v>
      </c>
      <c r="D1621" s="132"/>
      <c r="E1621" s="75" t="s">
        <v>920</v>
      </c>
      <c r="F1621" s="317">
        <f>+VLOOKUP($E1621,INV!$1:$1048576,MATCH(DATE(F$2,1,1),INV!$A$1:$LI$1),FALSE)</f>
        <v>219352.0607</v>
      </c>
      <c r="G1621" s="317">
        <f>+VLOOKUP($E1621,INV!$1:$1048576,MATCH(DATE(G$2,1,1),INV!$A$1:$LI$1),FALSE)</f>
        <v>222704.19699999999</v>
      </c>
      <c r="H1621" s="317">
        <f>+VLOOKUP($E1621,INV!$1:$1048576,MATCH(DATE(H$2,1,1),INV!$A$1:$LI$1),FALSE)</f>
        <v>226550.83749999999</v>
      </c>
      <c r="I1621" s="317">
        <f>+VLOOKUP($E1621,INV!$1:$1048576,MATCH(DATE(I$2,1,1),INV!$A$1:$LI$1),FALSE)</f>
        <v>230719.58600000001</v>
      </c>
      <c r="J1621" s="317">
        <f>+VLOOKUP($E1621,INV!$1:$1048576,MATCH(DATE(J$2,1,1),INV!$A$1:$LI$1),FALSE)</f>
        <v>235576.12469999999</v>
      </c>
      <c r="K1621" s="317">
        <f>+VLOOKUP($E1621,INV!$1:$1048576,MATCH(DATE(K$2,1,1),INV!$A$1:$LI$1),FALSE)</f>
        <v>241493.96299999999</v>
      </c>
      <c r="L1621" s="317">
        <f>+VLOOKUP($E1621,INV!$1:$1048576,MATCH(DATE(L$2,1,1),INV!$A$1:$LI$1),FALSE)</f>
        <v>247472.30929999999</v>
      </c>
      <c r="M1621" s="317">
        <f>+VLOOKUP($E1621,INV!$1:$1048576,MATCH(DATE(M$2,1,1),INV!$A$1:$LI$1),FALSE)</f>
        <v>253350.86689999999</v>
      </c>
      <c r="N1621" s="317">
        <f>+VLOOKUP($E1621,INV!$1:$1048576,MATCH(DATE(N$2,1,1),INV!$A$1:$LI$1),FALSE)</f>
        <v>259102.72769999999</v>
      </c>
      <c r="O1621" s="317">
        <f>+VLOOKUP($E1621,INV!$1:$1048576,MATCH(DATE(O$2,1,1),INV!$A$1:$LI$1),FALSE)</f>
        <v>264724.35269999999</v>
      </c>
      <c r="P1621" s="317">
        <f>+VLOOKUP($E1621,INV!$1:$1048576,MATCH(DATE(P$2,1,1),INV!$A$1:$LI$1),FALSE)</f>
        <v>270246.58490000002</v>
      </c>
      <c r="Q1621" s="317">
        <f>+VLOOKUP($E1621,INV!$1:$1048576,MATCH(DATE(Q$2,1,1),INV!$A$1:$LI$1),FALSE)</f>
        <v>276018.12829999998</v>
      </c>
      <c r="R1621" s="317">
        <f>+VLOOKUP($E1621,INV!$1:$1048576,MATCH(DATE(R$2,1,1),INV!$A$1:$LI$1),FALSE)</f>
        <v>282133.55530000001</v>
      </c>
      <c r="S1621" s="317">
        <f>+VLOOKUP($E1621,INV!$1:$1048576,MATCH(DATE(S$2,1,1),INV!$A$1:$LI$1),FALSE)</f>
        <v>288573.32490000001</v>
      </c>
      <c r="T1621" s="317">
        <f>+VLOOKUP($E1621,INV!$1:$1048576,MATCH(DATE(T$2,1,1),INV!$A$1:$LI$1),FALSE)</f>
        <v>295247.80099999998</v>
      </c>
      <c r="U1621" s="317">
        <f>+VLOOKUP($E1621,INV!$1:$1048576,MATCH(DATE(U$2,1,1),INV!$A$1:$LI$1),FALSE)</f>
        <v>302064.68489999999</v>
      </c>
      <c r="V1621" s="317">
        <f>+VLOOKUP($E1621,INV!$1:$1048576,MATCH(DATE(V$2,1,1),INV!$A$1:$LI$1),FALSE)</f>
        <v>308833.15720000002</v>
      </c>
      <c r="W1621" s="317">
        <f>+VLOOKUP($E1621,INV!$1:$1048576,MATCH(DATE(W$2,1,1),INV!$A$1:$LI$1),FALSE)</f>
        <v>315524.02970000001</v>
      </c>
      <c r="X1621" s="317">
        <f>+VLOOKUP($E1621,INV!$1:$1048576,MATCH(DATE(X$2,1,1),INV!$A$1:$LI$1),FALSE)</f>
        <v>322125.69630000001</v>
      </c>
      <c r="Y1621" s="317">
        <f>+VLOOKUP($E1621,INV!$1:$1048576,MATCH(DATE(Y$2,1,1),INV!$A$1:$LI$1),FALSE)</f>
        <v>328653.63679999998</v>
      </c>
      <c r="Z1621" s="317">
        <f>+VLOOKUP($E1621,INV!$1:$1048576,MATCH(DATE(Z$2,1,1),INV!$A$1:$LI$1),FALSE)</f>
        <v>335090.16560000001</v>
      </c>
      <c r="AA1621" s="317">
        <f>+VLOOKUP($E1621,INV!$1:$1048576,MATCH(DATE(AA$2,1,1),INV!$A$1:$LI$1),FALSE)</f>
        <v>341534.7819</v>
      </c>
      <c r="AB1621" s="317">
        <f>+VLOOKUP($E1621,INV!$1:$1048576,MATCH(DATE(AB$2,1,1),INV!$A$1:$LI$1),FALSE)</f>
        <v>348009.20260000002</v>
      </c>
      <c r="AC1621" s="317">
        <f>+VLOOKUP($E1621,INV!$1:$1048576,MATCH(DATE(AC$2,1,1),INV!$A$1:$LI$1),FALSE)</f>
        <v>354507.86479999998</v>
      </c>
      <c r="AD1621" s="317">
        <f>+VLOOKUP($E1621,INV!$1:$1048576,MATCH(DATE(AD$2,1,1),INV!$A$1:$LI$1),FALSE)</f>
        <v>361012.76370000001</v>
      </c>
      <c r="AE1621" s="317">
        <f>+VLOOKUP($E1621,INV!$1:$1048576,MATCH(DATE(AE$2,1,1),INV!$A$1:$LI$1),FALSE)</f>
        <v>367411.34379999997</v>
      </c>
      <c r="AF1621" s="317">
        <f>+VLOOKUP($E1621,INV!$1:$1048576,MATCH(DATE(AF$2,1,1),INV!$A$1:$LI$1),FALSE)</f>
        <v>374345.48920000001</v>
      </c>
      <c r="AG1621" s="317">
        <f>+VLOOKUP($E1621,INV!$1:$1048576,MATCH(DATE(AG$2,1,1),INV!$A$1:$LI$1),FALSE)</f>
        <v>381576.3345</v>
      </c>
      <c r="AH1621" s="317">
        <f>+VLOOKUP($E1621,INV!$1:$1048576,MATCH(DATE(AH$2,1,1),INV!$A$1:$LI$1),FALSE)</f>
        <v>388972.68709999998</v>
      </c>
      <c r="AI1621" s="317">
        <f>+VLOOKUP($E1621,INV!$1:$1048576,MATCH(DATE(AI$2,1,1),INV!$A$1:$LI$1),FALSE)</f>
        <v>396479.72930000001</v>
      </c>
      <c r="AJ1621" s="317">
        <f>+VLOOKUP($E1621,INV!$1:$1048576,MATCH(DATE(AJ$2,1,1),INV!$A$1:$LI$1),FALSE)</f>
        <v>404072.04229999997</v>
      </c>
      <c r="AK1621" s="317">
        <f>+VLOOKUP($E1621,INV!$1:$1048576,MATCH(DATE(AK$2,1,1),INV!$A$1:$LI$1),FALSE)</f>
        <v>411755.54029999999</v>
      </c>
      <c r="AL1621" s="317">
        <f>+VLOOKUP($E1621,INV!$1:$1048576,MATCH(DATE(AL$2,1,1),INV!$A$1:$LI$1),FALSE)</f>
        <v>419520.86849999998</v>
      </c>
      <c r="AM1621" s="317">
        <f>+VLOOKUP($E1621,INV!$1:$1048576,MATCH(DATE(AM$2,1,1),INV!$A$1:$LI$1),FALSE)</f>
        <v>427353.7928</v>
      </c>
      <c r="AN1621" s="317">
        <f>+VLOOKUP($E1621,INV!$1:$1048576,MATCH(DATE(AN$2,1,1),INV!$A$1:$LI$1),FALSE)</f>
        <v>435239.9068</v>
      </c>
      <c r="AO1621" s="317">
        <f>+VLOOKUP($E1621,INV!$1:$1048576,MATCH(DATE(AO$2,1,1),INV!$A$1:$LI$1),FALSE)</f>
        <v>443168.5379</v>
      </c>
    </row>
    <row r="1622" spans="1:41" ht="15" customHeight="1" x14ac:dyDescent="0.35">
      <c r="A1622" s="394"/>
      <c r="B1622" s="396"/>
      <c r="C1622" s="66" t="s">
        <v>606</v>
      </c>
      <c r="D1622" s="99"/>
      <c r="E1622" s="66" t="s">
        <v>921</v>
      </c>
      <c r="F1622" s="318">
        <f>+VLOOKUP($E1622,INV!$1:$1048576,MATCH(DATE(F$2,1,1),INV!$A$1:$LI$1),FALSE)</f>
        <v>179875.59469999999</v>
      </c>
      <c r="G1622" s="318">
        <f>+VLOOKUP($E1622,INV!$1:$1048576,MATCH(DATE(G$2,1,1),INV!$A$1:$LI$1),FALSE)</f>
        <v>182738.95110000001</v>
      </c>
      <c r="H1622" s="318">
        <f>+VLOOKUP($E1622,INV!$1:$1048576,MATCH(DATE(H$2,1,1),INV!$A$1:$LI$1),FALSE)</f>
        <v>186086.95</v>
      </c>
      <c r="I1622" s="318">
        <f>+VLOOKUP($E1622,INV!$1:$1048576,MATCH(DATE(I$2,1,1),INV!$A$1:$LI$1),FALSE)</f>
        <v>189759.18299999999</v>
      </c>
      <c r="J1622" s="318">
        <f>+VLOOKUP($E1622,INV!$1:$1048576,MATCH(DATE(J$2,1,1),INV!$A$1:$LI$1),FALSE)</f>
        <v>194056.6036</v>
      </c>
      <c r="K1622" s="318">
        <f>+VLOOKUP($E1622,INV!$1:$1048576,MATCH(DATE(K$2,1,1),INV!$A$1:$LI$1),FALSE)</f>
        <v>199306.2634</v>
      </c>
      <c r="L1622" s="318">
        <f>+VLOOKUP($E1622,INV!$1:$1048576,MATCH(DATE(L$2,1,1),INV!$A$1:$LI$1),FALSE)</f>
        <v>204612.49290000001</v>
      </c>
      <c r="M1622" s="318">
        <f>+VLOOKUP($E1622,INV!$1:$1048576,MATCH(DATE(M$2,1,1),INV!$A$1:$LI$1),FALSE)</f>
        <v>209842.2972</v>
      </c>
      <c r="N1622" s="318">
        <f>+VLOOKUP($E1622,INV!$1:$1048576,MATCH(DATE(N$2,1,1),INV!$A$1:$LI$1),FALSE)</f>
        <v>214966.71340000001</v>
      </c>
      <c r="O1622" s="318">
        <f>+VLOOKUP($E1622,INV!$1:$1048576,MATCH(DATE(O$2,1,1),INV!$A$1:$LI$1),FALSE)</f>
        <v>219979.31709999999</v>
      </c>
      <c r="P1622" s="318">
        <f>+VLOOKUP($E1622,INV!$1:$1048576,MATCH(DATE(P$2,1,1),INV!$A$1:$LI$1),FALSE)</f>
        <v>224907.91810000001</v>
      </c>
      <c r="Q1622" s="318">
        <f>+VLOOKUP($E1622,INV!$1:$1048576,MATCH(DATE(Q$2,1,1),INV!$A$1:$LI$1),FALSE)</f>
        <v>230018.79139999999</v>
      </c>
      <c r="R1622" s="318">
        <f>+VLOOKUP($E1622,INV!$1:$1048576,MATCH(DATE(R$2,1,1),INV!$A$1:$LI$1),FALSE)</f>
        <v>235406.48310000001</v>
      </c>
      <c r="S1622" s="318">
        <f>+VLOOKUP($E1622,INV!$1:$1048576,MATCH(DATE(S$2,1,1),INV!$A$1:$LI$1),FALSE)</f>
        <v>241063.14069999999</v>
      </c>
      <c r="T1622" s="318">
        <f>+VLOOKUP($E1622,INV!$1:$1048576,MATCH(DATE(T$2,1,1),INV!$A$1:$LI$1),FALSE)</f>
        <v>246914.26259999999</v>
      </c>
      <c r="U1622" s="318">
        <f>+VLOOKUP($E1622,INV!$1:$1048576,MATCH(DATE(U$2,1,1),INV!$A$1:$LI$1),FALSE)</f>
        <v>252879.95389999999</v>
      </c>
      <c r="V1622" s="318">
        <f>+VLOOKUP($E1622,INV!$1:$1048576,MATCH(DATE(V$2,1,1),INV!$A$1:$LI$1),FALSE)</f>
        <v>258787.03219999999</v>
      </c>
      <c r="W1622" s="318">
        <f>+VLOOKUP($E1622,INV!$1:$1048576,MATCH(DATE(W$2,1,1),INV!$A$1:$LI$1),FALSE)</f>
        <v>264611.11090000003</v>
      </c>
      <c r="X1622" s="318">
        <f>+VLOOKUP($E1622,INV!$1:$1048576,MATCH(DATE(X$2,1,1),INV!$A$1:$LI$1),FALSE)</f>
        <v>270342.9497</v>
      </c>
      <c r="Y1622" s="318">
        <f>+VLOOKUP($E1622,INV!$1:$1048576,MATCH(DATE(Y$2,1,1),INV!$A$1:$LI$1),FALSE)</f>
        <v>275996.96779999998</v>
      </c>
      <c r="Z1622" s="318">
        <f>+VLOOKUP($E1622,INV!$1:$1048576,MATCH(DATE(Z$2,1,1),INV!$A$1:$LI$1),FALSE)</f>
        <v>281557.7352</v>
      </c>
      <c r="AA1622" s="318">
        <f>+VLOOKUP($E1622,INV!$1:$1048576,MATCH(DATE(AA$2,1,1),INV!$A$1:$LI$1),FALSE)</f>
        <v>287112.66800000001</v>
      </c>
      <c r="AB1622" s="318">
        <f>+VLOOKUP($E1622,INV!$1:$1048576,MATCH(DATE(AB$2,1,1),INV!$A$1:$LI$1),FALSE)</f>
        <v>292686.22570000001</v>
      </c>
      <c r="AC1622" s="318">
        <f>+VLOOKUP($E1622,INV!$1:$1048576,MATCH(DATE(AC$2,1,1),INV!$A$1:$LI$1),FALSE)</f>
        <v>298278.15220000001</v>
      </c>
      <c r="AD1622" s="318">
        <f>+VLOOKUP($E1622,INV!$1:$1048576,MATCH(DATE(AD$2,1,1),INV!$A$1:$LI$1),FALSE)</f>
        <v>303876.8725</v>
      </c>
      <c r="AE1622" s="318">
        <f>+VLOOKUP($E1622,INV!$1:$1048576,MATCH(DATE(AE$2,1,1),INV!$A$1:$LI$1),FALSE)</f>
        <v>309381.89510000002</v>
      </c>
      <c r="AF1622" s="318">
        <f>+VLOOKUP($E1622,INV!$1:$1048576,MATCH(DATE(AF$2,1,1),INV!$A$1:$LI$1),FALSE)</f>
        <v>315414.06780000002</v>
      </c>
      <c r="AG1622" s="318">
        <f>+VLOOKUP($E1622,INV!$1:$1048576,MATCH(DATE(AG$2,1,1),INV!$A$1:$LI$1),FALSE)</f>
        <v>321748.65179999999</v>
      </c>
      <c r="AH1622" s="318">
        <f>+VLOOKUP($E1622,INV!$1:$1048576,MATCH(DATE(AH$2,1,1),INV!$A$1:$LI$1),FALSE)</f>
        <v>328262.3798</v>
      </c>
      <c r="AI1622" s="318">
        <f>+VLOOKUP($E1622,INV!$1:$1048576,MATCH(DATE(AI$2,1,1),INV!$A$1:$LI$1),FALSE)</f>
        <v>334902.07069999998</v>
      </c>
      <c r="AJ1622" s="318">
        <f>+VLOOKUP($E1622,INV!$1:$1048576,MATCH(DATE(AJ$2,1,1),INV!$A$1:$LI$1),FALSE)</f>
        <v>341640.98359999998</v>
      </c>
      <c r="AK1622" s="318">
        <f>+VLOOKUP($E1622,INV!$1:$1048576,MATCH(DATE(AK$2,1,1),INV!$A$1:$LI$1),FALSE)</f>
        <v>348478.31089999998</v>
      </c>
      <c r="AL1622" s="318">
        <f>+VLOOKUP($E1622,INV!$1:$1048576,MATCH(DATE(AL$2,1,1),INV!$A$1:$LI$1),FALSE)</f>
        <v>355402.2855</v>
      </c>
      <c r="AM1622" s="318">
        <f>+VLOOKUP($E1622,INV!$1:$1048576,MATCH(DATE(AM$2,1,1),INV!$A$1:$LI$1),FALSE)</f>
        <v>362396.60359999997</v>
      </c>
      <c r="AN1622" s="318">
        <f>+VLOOKUP($E1622,INV!$1:$1048576,MATCH(DATE(AN$2,1,1),INV!$A$1:$LI$1),FALSE)</f>
        <v>369444.58980000002</v>
      </c>
      <c r="AO1622" s="318">
        <f>+VLOOKUP($E1622,INV!$1:$1048576,MATCH(DATE(AO$2,1,1),INV!$A$1:$LI$1),FALSE)</f>
        <v>376532.91389999999</v>
      </c>
    </row>
    <row r="1623" spans="1:41" ht="15" customHeight="1" x14ac:dyDescent="0.35">
      <c r="A1623" s="394"/>
      <c r="B1623" s="396"/>
      <c r="C1623" s="66" t="s">
        <v>607</v>
      </c>
      <c r="D1623" s="99"/>
      <c r="E1623" s="66" t="s">
        <v>922</v>
      </c>
      <c r="F1623" s="318">
        <f>+VLOOKUP($E1623,INV!$1:$1048576,MATCH(DATE(F$2,1,1),INV!$A$1:$LI$1),FALSE)</f>
        <v>39476.465989999997</v>
      </c>
      <c r="G1623" s="318">
        <f>+VLOOKUP($E1623,INV!$1:$1048576,MATCH(DATE(G$2,1,1),INV!$A$1:$LI$1),FALSE)</f>
        <v>39965.245880000002</v>
      </c>
      <c r="H1623" s="318">
        <f>+VLOOKUP($E1623,INV!$1:$1048576,MATCH(DATE(H$2,1,1),INV!$A$1:$LI$1),FALSE)</f>
        <v>40463.887540000003</v>
      </c>
      <c r="I1623" s="318">
        <f>+VLOOKUP($E1623,INV!$1:$1048576,MATCH(DATE(I$2,1,1),INV!$A$1:$LI$1),FALSE)</f>
        <v>40960.403030000001</v>
      </c>
      <c r="J1623" s="318">
        <f>+VLOOKUP($E1623,INV!$1:$1048576,MATCH(DATE(J$2,1,1),INV!$A$1:$LI$1),FALSE)</f>
        <v>41519.521079999999</v>
      </c>
      <c r="K1623" s="318">
        <f>+VLOOKUP($E1623,INV!$1:$1048576,MATCH(DATE(K$2,1,1),INV!$A$1:$LI$1),FALSE)</f>
        <v>42187.6996</v>
      </c>
      <c r="L1623" s="318">
        <f>+VLOOKUP($E1623,INV!$1:$1048576,MATCH(DATE(L$2,1,1),INV!$A$1:$LI$1),FALSE)</f>
        <v>42859.816420000003</v>
      </c>
      <c r="M1623" s="318">
        <f>+VLOOKUP($E1623,INV!$1:$1048576,MATCH(DATE(M$2,1,1),INV!$A$1:$LI$1),FALSE)</f>
        <v>43508.569710000003</v>
      </c>
      <c r="N1623" s="318">
        <f>+VLOOKUP($E1623,INV!$1:$1048576,MATCH(DATE(N$2,1,1),INV!$A$1:$LI$1),FALSE)</f>
        <v>44136.014329999998</v>
      </c>
      <c r="O1623" s="318">
        <f>+VLOOKUP($E1623,INV!$1:$1048576,MATCH(DATE(O$2,1,1),INV!$A$1:$LI$1),FALSE)</f>
        <v>44745.035600000003</v>
      </c>
      <c r="P1623" s="318">
        <f>+VLOOKUP($E1623,INV!$1:$1048576,MATCH(DATE(P$2,1,1),INV!$A$1:$LI$1),FALSE)</f>
        <v>45338.666839999998</v>
      </c>
      <c r="Q1623" s="318">
        <f>+VLOOKUP($E1623,INV!$1:$1048576,MATCH(DATE(Q$2,1,1),INV!$A$1:$LI$1),FALSE)</f>
        <v>45999.336929999998</v>
      </c>
      <c r="R1623" s="318">
        <f>+VLOOKUP($E1623,INV!$1:$1048576,MATCH(DATE(R$2,1,1),INV!$A$1:$LI$1),FALSE)</f>
        <v>46727.072229999998</v>
      </c>
      <c r="S1623" s="318">
        <f>+VLOOKUP($E1623,INV!$1:$1048576,MATCH(DATE(S$2,1,1),INV!$A$1:$LI$1),FALSE)</f>
        <v>47510.184269999998</v>
      </c>
      <c r="T1623" s="318">
        <f>+VLOOKUP($E1623,INV!$1:$1048576,MATCH(DATE(T$2,1,1),INV!$A$1:$LI$1),FALSE)</f>
        <v>48333.538390000002</v>
      </c>
      <c r="U1623" s="318">
        <f>+VLOOKUP($E1623,INV!$1:$1048576,MATCH(DATE(U$2,1,1),INV!$A$1:$LI$1),FALSE)</f>
        <v>49184.730960000001</v>
      </c>
      <c r="V1623" s="318">
        <f>+VLOOKUP($E1623,INV!$1:$1048576,MATCH(DATE(V$2,1,1),INV!$A$1:$LI$1),FALSE)</f>
        <v>50046.124980000001</v>
      </c>
      <c r="W1623" s="318">
        <f>+VLOOKUP($E1623,INV!$1:$1048576,MATCH(DATE(W$2,1,1),INV!$A$1:$LI$1),FALSE)</f>
        <v>50912.918839999998</v>
      </c>
      <c r="X1623" s="318">
        <f>+VLOOKUP($E1623,INV!$1:$1048576,MATCH(DATE(X$2,1,1),INV!$A$1:$LI$1),FALSE)</f>
        <v>51782.746599999999</v>
      </c>
      <c r="Y1623" s="318">
        <f>+VLOOKUP($E1623,INV!$1:$1048576,MATCH(DATE(Y$2,1,1),INV!$A$1:$LI$1),FALSE)</f>
        <v>52656.668949999999</v>
      </c>
      <c r="Z1623" s="318">
        <f>+VLOOKUP($E1623,INV!$1:$1048576,MATCH(DATE(Z$2,1,1),INV!$A$1:$LI$1),FALSE)</f>
        <v>53532.430370000002</v>
      </c>
      <c r="AA1623" s="318">
        <f>+VLOOKUP($E1623,INV!$1:$1048576,MATCH(DATE(AA$2,1,1),INV!$A$1:$LI$1),FALSE)</f>
        <v>54422.113899999997</v>
      </c>
      <c r="AB1623" s="318">
        <f>+VLOOKUP($E1623,INV!$1:$1048576,MATCH(DATE(AB$2,1,1),INV!$A$1:$LI$1),FALSE)</f>
        <v>55322.976900000001</v>
      </c>
      <c r="AC1623" s="318">
        <f>+VLOOKUP($E1623,INV!$1:$1048576,MATCH(DATE(AC$2,1,1),INV!$A$1:$LI$1),FALSE)</f>
        <v>56229.712570000003</v>
      </c>
      <c r="AD1623" s="318">
        <f>+VLOOKUP($E1623,INV!$1:$1048576,MATCH(DATE(AD$2,1,1),INV!$A$1:$LI$1),FALSE)</f>
        <v>57135.891210000002</v>
      </c>
      <c r="AE1623" s="318">
        <f>+VLOOKUP($E1623,INV!$1:$1048576,MATCH(DATE(AE$2,1,1),INV!$A$1:$LI$1),FALSE)</f>
        <v>58029.448750000003</v>
      </c>
      <c r="AF1623" s="318">
        <f>+VLOOKUP($E1623,INV!$1:$1048576,MATCH(DATE(AF$2,1,1),INV!$A$1:$LI$1),FALSE)</f>
        <v>58931.421340000001</v>
      </c>
      <c r="AG1623" s="318">
        <f>+VLOOKUP($E1623,INV!$1:$1048576,MATCH(DATE(AG$2,1,1),INV!$A$1:$LI$1),FALSE)</f>
        <v>59827.682719999997</v>
      </c>
      <c r="AH1623" s="318">
        <f>+VLOOKUP($E1623,INV!$1:$1048576,MATCH(DATE(AH$2,1,1),INV!$A$1:$LI$1),FALSE)</f>
        <v>60710.307289999997</v>
      </c>
      <c r="AI1623" s="318">
        <f>+VLOOKUP($E1623,INV!$1:$1048576,MATCH(DATE(AI$2,1,1),INV!$A$1:$LI$1),FALSE)</f>
        <v>61577.658629999998</v>
      </c>
      <c r="AJ1623" s="318">
        <f>+VLOOKUP($E1623,INV!$1:$1048576,MATCH(DATE(AJ$2,1,1),INV!$A$1:$LI$1),FALSE)</f>
        <v>62431.058770000003</v>
      </c>
      <c r="AK1623" s="318">
        <f>+VLOOKUP($E1623,INV!$1:$1048576,MATCH(DATE(AK$2,1,1),INV!$A$1:$LI$1),FALSE)</f>
        <v>63277.229429999999</v>
      </c>
      <c r="AL1623" s="318">
        <f>+VLOOKUP($E1623,INV!$1:$1048576,MATCH(DATE(AL$2,1,1),INV!$A$1:$LI$1),FALSE)</f>
        <v>64118.583050000001</v>
      </c>
      <c r="AM1623" s="318">
        <f>+VLOOKUP($E1623,INV!$1:$1048576,MATCH(DATE(AM$2,1,1),INV!$A$1:$LI$1),FALSE)</f>
        <v>64957.189189999997</v>
      </c>
      <c r="AN1623" s="318">
        <f>+VLOOKUP($E1623,INV!$1:$1048576,MATCH(DATE(AN$2,1,1),INV!$A$1:$LI$1),FALSE)</f>
        <v>65795.317009999999</v>
      </c>
      <c r="AO1623" s="318">
        <f>+VLOOKUP($E1623,INV!$1:$1048576,MATCH(DATE(AO$2,1,1),INV!$A$1:$LI$1),FALSE)</f>
        <v>66635.623980000004</v>
      </c>
    </row>
    <row r="1624" spans="1:41" s="92" customFormat="1" ht="15" customHeight="1" x14ac:dyDescent="0.35">
      <c r="A1624" s="394"/>
      <c r="B1624" s="396"/>
      <c r="C1624" s="75" t="s">
        <v>743</v>
      </c>
      <c r="D1624" s="132"/>
      <c r="E1624" s="75" t="s">
        <v>923</v>
      </c>
      <c r="F1624" s="317">
        <f>+VLOOKUP($E1624,INV!$1:$1048576,MATCH(DATE(F$2,1,1),INV!$A$1:$LI$1),FALSE)</f>
        <v>2247.3581629999999</v>
      </c>
      <c r="G1624" s="317">
        <f>+VLOOKUP($E1624,INV!$1:$1048576,MATCH(DATE(G$2,1,1),INV!$A$1:$LI$1),FALSE)</f>
        <v>2269.6498660000002</v>
      </c>
      <c r="H1624" s="317">
        <f>+VLOOKUP($E1624,INV!$1:$1048576,MATCH(DATE(H$2,1,1),INV!$A$1:$LI$1),FALSE)</f>
        <v>2288.161693</v>
      </c>
      <c r="I1624" s="317">
        <f>+VLOOKUP($E1624,INV!$1:$1048576,MATCH(DATE(I$2,1,1),INV!$A$1:$LI$1),FALSE)</f>
        <v>2300.3397519999999</v>
      </c>
      <c r="J1624" s="317">
        <f>+VLOOKUP($E1624,INV!$1:$1048576,MATCH(DATE(J$2,1,1),INV!$A$1:$LI$1),FALSE)</f>
        <v>2315.390058</v>
      </c>
      <c r="K1624" s="317">
        <f>+VLOOKUP($E1624,INV!$1:$1048576,MATCH(DATE(K$2,1,1),INV!$A$1:$LI$1),FALSE)</f>
        <v>2347.264713</v>
      </c>
      <c r="L1624" s="317">
        <f>+VLOOKUP($E1624,INV!$1:$1048576,MATCH(DATE(L$2,1,1),INV!$A$1:$LI$1),FALSE)</f>
        <v>2387.090925</v>
      </c>
      <c r="M1624" s="317">
        <f>+VLOOKUP($E1624,INV!$1:$1048576,MATCH(DATE(M$2,1,1),INV!$A$1:$LI$1),FALSE)</f>
        <v>2427.5980909999998</v>
      </c>
      <c r="N1624" s="317">
        <f>+VLOOKUP($E1624,INV!$1:$1048576,MATCH(DATE(N$2,1,1),INV!$A$1:$LI$1),FALSE)</f>
        <v>2465.84231</v>
      </c>
      <c r="O1624" s="317">
        <f>+VLOOKUP($E1624,INV!$1:$1048576,MATCH(DATE(O$2,1,1),INV!$A$1:$LI$1),FALSE)</f>
        <v>2499.131758</v>
      </c>
      <c r="P1624" s="317">
        <f>+VLOOKUP($E1624,INV!$1:$1048576,MATCH(DATE(P$2,1,1),INV!$A$1:$LI$1),FALSE)</f>
        <v>2524.0232649999998</v>
      </c>
      <c r="Q1624" s="317">
        <f>+VLOOKUP($E1624,INV!$1:$1048576,MATCH(DATE(Q$2,1,1),INV!$A$1:$LI$1),FALSE)</f>
        <v>2547.8105089999999</v>
      </c>
      <c r="R1624" s="317">
        <f>+VLOOKUP($E1624,INV!$1:$1048576,MATCH(DATE(R$2,1,1),INV!$A$1:$LI$1),FALSE)</f>
        <v>2574.7813219999998</v>
      </c>
      <c r="S1624" s="317">
        <f>+VLOOKUP($E1624,INV!$1:$1048576,MATCH(DATE(S$2,1,1),INV!$A$1:$LI$1),FALSE)</f>
        <v>2606.1809109999999</v>
      </c>
      <c r="T1624" s="317">
        <f>+VLOOKUP($E1624,INV!$1:$1048576,MATCH(DATE(T$2,1,1),INV!$A$1:$LI$1),FALSE)</f>
        <v>2641.6397400000001</v>
      </c>
      <c r="U1624" s="317">
        <f>+VLOOKUP($E1624,INV!$1:$1048576,MATCH(DATE(U$2,1,1),INV!$A$1:$LI$1),FALSE)</f>
        <v>2680.3132449999998</v>
      </c>
      <c r="V1624" s="317">
        <f>+VLOOKUP($E1624,INV!$1:$1048576,MATCH(DATE(V$2,1,1),INV!$A$1:$LI$1),FALSE)</f>
        <v>2718.3689810000001</v>
      </c>
      <c r="W1624" s="317">
        <f>+VLOOKUP($E1624,INV!$1:$1048576,MATCH(DATE(W$2,1,1),INV!$A$1:$LI$1),FALSE)</f>
        <v>2755.4426039999998</v>
      </c>
      <c r="X1624" s="317">
        <f>+VLOOKUP($E1624,INV!$1:$1048576,MATCH(DATE(X$2,1,1),INV!$A$1:$LI$1),FALSE)</f>
        <v>2791.1169009999999</v>
      </c>
      <c r="Y1624" s="317">
        <f>+VLOOKUP($E1624,INV!$1:$1048576,MATCH(DATE(Y$2,1,1),INV!$A$1:$LI$1),FALSE)</f>
        <v>2825.9913620000002</v>
      </c>
      <c r="Z1624" s="317">
        <f>+VLOOKUP($E1624,INV!$1:$1048576,MATCH(DATE(Z$2,1,1),INV!$A$1:$LI$1),FALSE)</f>
        <v>2861.0295110000002</v>
      </c>
      <c r="AA1624" s="317">
        <f>+VLOOKUP($E1624,INV!$1:$1048576,MATCH(DATE(AA$2,1,1),INV!$A$1:$LI$1),FALSE)</f>
        <v>2897.8485850000002</v>
      </c>
      <c r="AB1624" s="317">
        <f>+VLOOKUP($E1624,INV!$1:$1048576,MATCH(DATE(AB$2,1,1),INV!$A$1:$LI$1),FALSE)</f>
        <v>2938.0818359999998</v>
      </c>
      <c r="AC1624" s="317">
        <f>+VLOOKUP($E1624,INV!$1:$1048576,MATCH(DATE(AC$2,1,1),INV!$A$1:$LI$1),FALSE)</f>
        <v>2983.3474460000002</v>
      </c>
      <c r="AD1624" s="317">
        <f>+VLOOKUP($E1624,INV!$1:$1048576,MATCH(DATE(AD$2,1,1),INV!$A$1:$LI$1),FALSE)</f>
        <v>3035.1978159999999</v>
      </c>
      <c r="AE1624" s="317">
        <f>+VLOOKUP($E1624,INV!$1:$1048576,MATCH(DATE(AE$2,1,1),INV!$A$1:$LI$1),FALSE)</f>
        <v>3094.6661509999999</v>
      </c>
      <c r="AF1624" s="317">
        <f>+VLOOKUP($E1624,INV!$1:$1048576,MATCH(DATE(AF$2,1,1),INV!$A$1:$LI$1),FALSE)</f>
        <v>3163.4324320000001</v>
      </c>
      <c r="AG1624" s="317">
        <f>+VLOOKUP($E1624,INV!$1:$1048576,MATCH(DATE(AG$2,1,1),INV!$A$1:$LI$1),FALSE)</f>
        <v>3241.9919869999999</v>
      </c>
      <c r="AH1624" s="317">
        <f>+VLOOKUP($E1624,INV!$1:$1048576,MATCH(DATE(AH$2,1,1),INV!$A$1:$LI$1),FALSE)</f>
        <v>3331.3923599999998</v>
      </c>
      <c r="AI1624" s="317">
        <f>+VLOOKUP($E1624,INV!$1:$1048576,MATCH(DATE(AI$2,1,1),INV!$A$1:$LI$1),FALSE)</f>
        <v>3432.0605529999998</v>
      </c>
      <c r="AJ1624" s="317">
        <f>+VLOOKUP($E1624,INV!$1:$1048576,MATCH(DATE(AJ$2,1,1),INV!$A$1:$LI$1),FALSE)</f>
        <v>3543.64237</v>
      </c>
      <c r="AK1624" s="317">
        <f>+VLOOKUP($E1624,INV!$1:$1048576,MATCH(DATE(AK$2,1,1),INV!$A$1:$LI$1),FALSE)</f>
        <v>3665.5769220000002</v>
      </c>
      <c r="AL1624" s="317">
        <f>+VLOOKUP($E1624,INV!$1:$1048576,MATCH(DATE(AL$2,1,1),INV!$A$1:$LI$1),FALSE)</f>
        <v>3796.6550870000001</v>
      </c>
      <c r="AM1624" s="317">
        <f>+VLOOKUP($E1624,INV!$1:$1048576,MATCH(DATE(AM$2,1,1),INV!$A$1:$LI$1),FALSE)</f>
        <v>3935.1285210000001</v>
      </c>
      <c r="AN1624" s="317">
        <f>+VLOOKUP($E1624,INV!$1:$1048576,MATCH(DATE(AN$2,1,1),INV!$A$1:$LI$1),FALSE)</f>
        <v>4078.810935</v>
      </c>
      <c r="AO1624" s="317">
        <f>+VLOOKUP($E1624,INV!$1:$1048576,MATCH(DATE(AO$2,1,1),INV!$A$1:$LI$1),FALSE)</f>
        <v>4225.2272499999999</v>
      </c>
    </row>
    <row r="1625" spans="1:41" ht="15" customHeight="1" x14ac:dyDescent="0.35">
      <c r="A1625" s="394"/>
      <c r="B1625" s="396"/>
      <c r="C1625" s="66" t="s">
        <v>455</v>
      </c>
      <c r="D1625" s="99"/>
      <c r="E1625" s="66" t="s">
        <v>924</v>
      </c>
      <c r="F1625" s="318">
        <f>+VLOOKUP($E1625,INV!$1:$1048576,MATCH(DATE(F$2,1,1),INV!$A$1:$LI$1),FALSE)</f>
        <v>2023.620774</v>
      </c>
      <c r="G1625" s="318">
        <f>+VLOOKUP($E1625,INV!$1:$1048576,MATCH(DATE(G$2,1,1),INV!$A$1:$LI$1),FALSE)</f>
        <v>2044.0517070000001</v>
      </c>
      <c r="H1625" s="318">
        <f>+VLOOKUP($E1625,INV!$1:$1048576,MATCH(DATE(H$2,1,1),INV!$A$1:$LI$1),FALSE)</f>
        <v>2061.4420049999999</v>
      </c>
      <c r="I1625" s="318">
        <f>+VLOOKUP($E1625,INV!$1:$1048576,MATCH(DATE(I$2,1,1),INV!$A$1:$LI$1),FALSE)</f>
        <v>2073.101772</v>
      </c>
      <c r="J1625" s="318">
        <f>+VLOOKUP($E1625,INV!$1:$1048576,MATCH(DATE(J$2,1,1),INV!$A$1:$LI$1),FALSE)</f>
        <v>2086.984582</v>
      </c>
      <c r="K1625" s="318">
        <f>+VLOOKUP($E1625,INV!$1:$1048576,MATCH(DATE(K$2,1,1),INV!$A$1:$LI$1),FALSE)</f>
        <v>2116.0011599999998</v>
      </c>
      <c r="L1625" s="318">
        <f>+VLOOKUP($E1625,INV!$1:$1048576,MATCH(DATE(L$2,1,1),INV!$A$1:$LI$1),FALSE)</f>
        <v>2151.539405</v>
      </c>
      <c r="M1625" s="318">
        <f>+VLOOKUP($E1625,INV!$1:$1048576,MATCH(DATE(M$2,1,1),INV!$A$1:$LI$1),FALSE)</f>
        <v>2187.289436</v>
      </c>
      <c r="N1625" s="318">
        <f>+VLOOKUP($E1625,INV!$1:$1048576,MATCH(DATE(N$2,1,1),INV!$A$1:$LI$1),FALSE)</f>
        <v>2220.860306</v>
      </c>
      <c r="O1625" s="318">
        <f>+VLOOKUP($E1625,INV!$1:$1048576,MATCH(DATE(O$2,1,1),INV!$A$1:$LI$1),FALSE)</f>
        <v>2249.8979979999999</v>
      </c>
      <c r="P1625" s="318">
        <f>+VLOOKUP($E1625,INV!$1:$1048576,MATCH(DATE(P$2,1,1),INV!$A$1:$LI$1),FALSE)</f>
        <v>2270.4007999999999</v>
      </c>
      <c r="Q1625" s="318">
        <f>+VLOOKUP($E1625,INV!$1:$1048576,MATCH(DATE(Q$2,1,1),INV!$A$1:$LI$1),FALSE)</f>
        <v>2289.981139</v>
      </c>
      <c r="R1625" s="318">
        <f>+VLOOKUP($E1625,INV!$1:$1048576,MATCH(DATE(R$2,1,1),INV!$A$1:$LI$1),FALSE)</f>
        <v>2312.3548519999999</v>
      </c>
      <c r="S1625" s="318">
        <f>+VLOOKUP($E1625,INV!$1:$1048576,MATCH(DATE(S$2,1,1),INV!$A$1:$LI$1),FALSE)</f>
        <v>2338.5067949999998</v>
      </c>
      <c r="T1625" s="318">
        <f>+VLOOKUP($E1625,INV!$1:$1048576,MATCH(DATE(T$2,1,1),INV!$A$1:$LI$1),FALSE)</f>
        <v>2368.0533420000002</v>
      </c>
      <c r="U1625" s="318">
        <f>+VLOOKUP($E1625,INV!$1:$1048576,MATCH(DATE(U$2,1,1),INV!$A$1:$LI$1),FALSE)</f>
        <v>2400.2256900000002</v>
      </c>
      <c r="V1625" s="318">
        <f>+VLOOKUP($E1625,INV!$1:$1048576,MATCH(DATE(V$2,1,1),INV!$A$1:$LI$1),FALSE)</f>
        <v>2429.511947</v>
      </c>
      <c r="W1625" s="318">
        <f>+VLOOKUP($E1625,INV!$1:$1048576,MATCH(DATE(W$2,1,1),INV!$A$1:$LI$1),FALSE)</f>
        <v>2456.3189640000001</v>
      </c>
      <c r="X1625" s="318">
        <f>+VLOOKUP($E1625,INV!$1:$1048576,MATCH(DATE(X$2,1,1),INV!$A$1:$LI$1),FALSE)</f>
        <v>2474.8285369999999</v>
      </c>
      <c r="Y1625" s="318">
        <f>+VLOOKUP($E1625,INV!$1:$1048576,MATCH(DATE(Y$2,1,1),INV!$A$1:$LI$1),FALSE)</f>
        <v>2473.2321299999999</v>
      </c>
      <c r="Z1625" s="318">
        <f>+VLOOKUP($E1625,INV!$1:$1048576,MATCH(DATE(Z$2,1,1),INV!$A$1:$LI$1),FALSE)</f>
        <v>2459.5545820000002</v>
      </c>
      <c r="AA1625" s="318">
        <f>+VLOOKUP($E1625,INV!$1:$1048576,MATCH(DATE(AA$2,1,1),INV!$A$1:$LI$1),FALSE)</f>
        <v>2436.9612710000001</v>
      </c>
      <c r="AB1625" s="318">
        <f>+VLOOKUP($E1625,INV!$1:$1048576,MATCH(DATE(AB$2,1,1),INV!$A$1:$LI$1),FALSE)</f>
        <v>2406.8250760000001</v>
      </c>
      <c r="AC1625" s="318">
        <f>+VLOOKUP($E1625,INV!$1:$1048576,MATCH(DATE(AC$2,1,1),INV!$A$1:$LI$1),FALSE)</f>
        <v>2369.9752579999999</v>
      </c>
      <c r="AD1625" s="318">
        <f>+VLOOKUP($E1625,INV!$1:$1048576,MATCH(DATE(AD$2,1,1),INV!$A$1:$LI$1),FALSE)</f>
        <v>2327.1202699999999</v>
      </c>
      <c r="AE1625" s="318">
        <f>+VLOOKUP($E1625,INV!$1:$1048576,MATCH(DATE(AE$2,1,1),INV!$A$1:$LI$1),FALSE)</f>
        <v>2278.7153229999999</v>
      </c>
      <c r="AF1625" s="318">
        <f>+VLOOKUP($E1625,INV!$1:$1048576,MATCH(DATE(AF$2,1,1),INV!$A$1:$LI$1),FALSE)</f>
        <v>2227.0730789999998</v>
      </c>
      <c r="AG1625" s="318">
        <f>+VLOOKUP($E1625,INV!$1:$1048576,MATCH(DATE(AG$2,1,1),INV!$A$1:$LI$1),FALSE)</f>
        <v>2172.381613</v>
      </c>
      <c r="AH1625" s="318">
        <f>+VLOOKUP($E1625,INV!$1:$1048576,MATCH(DATE(AH$2,1,1),INV!$A$1:$LI$1),FALSE)</f>
        <v>2115.301438</v>
      </c>
      <c r="AI1625" s="318">
        <f>+VLOOKUP($E1625,INV!$1:$1048576,MATCH(DATE(AI$2,1,1),INV!$A$1:$LI$1),FALSE)</f>
        <v>2056.5214489999998</v>
      </c>
      <c r="AJ1625" s="318">
        <f>+VLOOKUP($E1625,INV!$1:$1048576,MATCH(DATE(AJ$2,1,1),INV!$A$1:$LI$1),FALSE)</f>
        <v>1996.679799</v>
      </c>
      <c r="AK1625" s="318">
        <f>+VLOOKUP($E1625,INV!$1:$1048576,MATCH(DATE(AK$2,1,1),INV!$A$1:$LI$1),FALSE)</f>
        <v>1936.6618619999999</v>
      </c>
      <c r="AL1625" s="318">
        <f>+VLOOKUP($E1625,INV!$1:$1048576,MATCH(DATE(AL$2,1,1),INV!$A$1:$LI$1),FALSE)</f>
        <v>1877.293191</v>
      </c>
      <c r="AM1625" s="318">
        <f>+VLOOKUP($E1625,INV!$1:$1048576,MATCH(DATE(AM$2,1,1),INV!$A$1:$LI$1),FALSE)</f>
        <v>1819.3639720000001</v>
      </c>
      <c r="AN1625" s="318">
        <f>+VLOOKUP($E1625,INV!$1:$1048576,MATCH(DATE(AN$2,1,1),INV!$A$1:$LI$1),FALSE)</f>
        <v>1763.607694</v>
      </c>
      <c r="AO1625" s="318">
        <f>+VLOOKUP($E1625,INV!$1:$1048576,MATCH(DATE(AO$2,1,1),INV!$A$1:$LI$1),FALSE)</f>
        <v>1710.68694</v>
      </c>
    </row>
    <row r="1626" spans="1:41" ht="15" customHeight="1" x14ac:dyDescent="0.35">
      <c r="A1626" s="394"/>
      <c r="B1626" s="396"/>
      <c r="C1626" s="66" t="s">
        <v>456</v>
      </c>
      <c r="D1626" s="99"/>
      <c r="E1626" s="66" t="s">
        <v>925</v>
      </c>
      <c r="F1626" s="318">
        <f>+VLOOKUP($E1626,INV!$1:$1048576,MATCH(DATE(F$2,1,1),INV!$A$1:$LI$1),FALSE)</f>
        <v>145.3464773</v>
      </c>
      <c r="G1626" s="318">
        <f>+VLOOKUP($E1626,INV!$1:$1048576,MATCH(DATE(G$2,1,1),INV!$A$1:$LI$1),FALSE)</f>
        <v>146.45075159999999</v>
      </c>
      <c r="H1626" s="318">
        <f>+VLOOKUP($E1626,INV!$1:$1048576,MATCH(DATE(H$2,1,1),INV!$A$1:$LI$1),FALSE)</f>
        <v>147.18872769999999</v>
      </c>
      <c r="I1626" s="318">
        <f>+VLOOKUP($E1626,INV!$1:$1048576,MATCH(DATE(I$2,1,1),INV!$A$1:$LI$1),FALSE)</f>
        <v>147.49646770000001</v>
      </c>
      <c r="J1626" s="318">
        <f>+VLOOKUP($E1626,INV!$1:$1048576,MATCH(DATE(J$2,1,1),INV!$A$1:$LI$1),FALSE)</f>
        <v>147.9562378</v>
      </c>
      <c r="K1626" s="318">
        <f>+VLOOKUP($E1626,INV!$1:$1048576,MATCH(DATE(K$2,1,1),INV!$A$1:$LI$1),FALSE)</f>
        <v>149.4722222</v>
      </c>
      <c r="L1626" s="318">
        <f>+VLOOKUP($E1626,INV!$1:$1048576,MATCH(DATE(L$2,1,1),INV!$A$1:$LI$1),FALSE)</f>
        <v>151.39729819999999</v>
      </c>
      <c r="M1626" s="318">
        <f>+VLOOKUP($E1626,INV!$1:$1048576,MATCH(DATE(M$2,1,1),INV!$A$1:$LI$1),FALSE)</f>
        <v>153.34221690000001</v>
      </c>
      <c r="N1626" s="318">
        <f>+VLOOKUP($E1626,INV!$1:$1048576,MATCH(DATE(N$2,1,1),INV!$A$1:$LI$1),FALSE)</f>
        <v>155.11259720000001</v>
      </c>
      <c r="O1626" s="318">
        <f>+VLOOKUP($E1626,INV!$1:$1048576,MATCH(DATE(O$2,1,1),INV!$A$1:$LI$1),FALSE)</f>
        <v>156.56717739999999</v>
      </c>
      <c r="P1626" s="318">
        <f>+VLOOKUP($E1626,INV!$1:$1048576,MATCH(DATE(P$2,1,1),INV!$A$1:$LI$1),FALSE)</f>
        <v>157.55475029999999</v>
      </c>
      <c r="Q1626" s="318">
        <f>+VLOOKUP($E1626,INV!$1:$1048576,MATCH(DATE(Q$2,1,1),INV!$A$1:$LI$1),FALSE)</f>
        <v>158.66670360000001</v>
      </c>
      <c r="R1626" s="318">
        <f>+VLOOKUP($E1626,INV!$1:$1048576,MATCH(DATE(R$2,1,1),INV!$A$1:$LI$1),FALSE)</f>
        <v>160.06702749999999</v>
      </c>
      <c r="S1626" s="318">
        <f>+VLOOKUP($E1626,INV!$1:$1048576,MATCH(DATE(S$2,1,1),INV!$A$1:$LI$1),FALSE)</f>
        <v>161.76811290000001</v>
      </c>
      <c r="T1626" s="318">
        <f>+VLOOKUP($E1626,INV!$1:$1048576,MATCH(DATE(T$2,1,1),INV!$A$1:$LI$1),FALSE)</f>
        <v>163.71218379999999</v>
      </c>
      <c r="U1626" s="318">
        <f>+VLOOKUP($E1626,INV!$1:$1048576,MATCH(DATE(U$2,1,1),INV!$A$1:$LI$1),FALSE)</f>
        <v>165.82608350000001</v>
      </c>
      <c r="V1626" s="318">
        <f>+VLOOKUP($E1626,INV!$1:$1048576,MATCH(DATE(V$2,1,1),INV!$A$1:$LI$1),FALSE)</f>
        <v>167.90283030000001</v>
      </c>
      <c r="W1626" s="318">
        <f>+VLOOKUP($E1626,INV!$1:$1048576,MATCH(DATE(W$2,1,1),INV!$A$1:$LI$1),FALSE)</f>
        <v>169.88378119999999</v>
      </c>
      <c r="X1626" s="318">
        <f>+VLOOKUP($E1626,INV!$1:$1048576,MATCH(DATE(X$2,1,1),INV!$A$1:$LI$1),FALSE)</f>
        <v>177.42308729999999</v>
      </c>
      <c r="Y1626" s="318">
        <f>+VLOOKUP($E1626,INV!$1:$1048576,MATCH(DATE(Y$2,1,1),INV!$A$1:$LI$1),FALSE)</f>
        <v>203.0528731</v>
      </c>
      <c r="Z1626" s="318">
        <f>+VLOOKUP($E1626,INV!$1:$1048576,MATCH(DATE(Z$2,1,1),INV!$A$1:$LI$1),FALSE)</f>
        <v>239.79506050000001</v>
      </c>
      <c r="AA1626" s="318">
        <f>+VLOOKUP($E1626,INV!$1:$1048576,MATCH(DATE(AA$2,1,1),INV!$A$1:$LI$1),FALSE)</f>
        <v>286.14409899999998</v>
      </c>
      <c r="AB1626" s="318">
        <f>+VLOOKUP($E1626,INV!$1:$1048576,MATCH(DATE(AB$2,1,1),INV!$A$1:$LI$1),FALSE)</f>
        <v>342.51890969999999</v>
      </c>
      <c r="AC1626" s="318">
        <f>+VLOOKUP($E1626,INV!$1:$1048576,MATCH(DATE(AC$2,1,1),INV!$A$1:$LI$1),FALSE)</f>
        <v>409.98004049999997</v>
      </c>
      <c r="AD1626" s="318">
        <f>+VLOOKUP($E1626,INV!$1:$1048576,MATCH(DATE(AD$2,1,1),INV!$A$1:$LI$1),FALSE)</f>
        <v>489.74906220000003</v>
      </c>
      <c r="AE1626" s="318">
        <f>+VLOOKUP($E1626,INV!$1:$1048576,MATCH(DATE(AE$2,1,1),INV!$A$1:$LI$1),FALSE)</f>
        <v>582.92166680000003</v>
      </c>
      <c r="AF1626" s="318">
        <f>+VLOOKUP($E1626,INV!$1:$1048576,MATCH(DATE(AF$2,1,1),INV!$A$1:$LI$1),FALSE)</f>
        <v>691.05227300000001</v>
      </c>
      <c r="AG1626" s="318">
        <f>+VLOOKUP($E1626,INV!$1:$1048576,MATCH(DATE(AG$2,1,1),INV!$A$1:$LI$1),FALSE)</f>
        <v>814.88899060000006</v>
      </c>
      <c r="AH1626" s="318">
        <f>+VLOOKUP($E1626,INV!$1:$1048576,MATCH(DATE(AH$2,1,1),INV!$A$1:$LI$1),FALSE)</f>
        <v>954.67318120000004</v>
      </c>
      <c r="AI1626" s="318">
        <f>+VLOOKUP($E1626,INV!$1:$1048576,MATCH(DATE(AI$2,1,1),INV!$A$1:$LI$1),FALSE)</f>
        <v>1110.055826</v>
      </c>
      <c r="AJ1626" s="318">
        <f>+VLOOKUP($E1626,INV!$1:$1048576,MATCH(DATE(AJ$2,1,1),INV!$A$1:$LI$1),FALSE)</f>
        <v>1280.0044250000001</v>
      </c>
      <c r="AK1626" s="318">
        <f>+VLOOKUP($E1626,INV!$1:$1048576,MATCH(DATE(AK$2,1,1),INV!$A$1:$LI$1),FALSE)</f>
        <v>1462.9125759999999</v>
      </c>
      <c r="AL1626" s="318">
        <f>+VLOOKUP($E1626,INV!$1:$1048576,MATCH(DATE(AL$2,1,1),INV!$A$1:$LI$1),FALSE)</f>
        <v>1656.5082480000001</v>
      </c>
      <c r="AM1626" s="318">
        <f>+VLOOKUP($E1626,INV!$1:$1048576,MATCH(DATE(AM$2,1,1),INV!$A$1:$LI$1),FALSE)</f>
        <v>1857.9287449999999</v>
      </c>
      <c r="AN1626" s="318">
        <f>+VLOOKUP($E1626,INV!$1:$1048576,MATCH(DATE(AN$2,1,1),INV!$A$1:$LI$1),FALSE)</f>
        <v>2063.8758769999999</v>
      </c>
      <c r="AO1626" s="318">
        <f>+VLOOKUP($E1626,INV!$1:$1048576,MATCH(DATE(AO$2,1,1),INV!$A$1:$LI$1),FALSE)</f>
        <v>2270.8168500000002</v>
      </c>
    </row>
    <row r="1627" spans="1:41" ht="15" customHeight="1" x14ac:dyDescent="0.35">
      <c r="A1627" s="394"/>
      <c r="B1627" s="396"/>
      <c r="C1627" s="66" t="s">
        <v>459</v>
      </c>
      <c r="D1627" s="99"/>
      <c r="E1627" s="66" t="s">
        <v>926</v>
      </c>
      <c r="F1627" s="318">
        <f>+VLOOKUP($E1627,INV!$1:$1048576,MATCH(DATE(F$2,1,1),INV!$A$1:$LI$1),FALSE)</f>
        <v>48.26027672</v>
      </c>
      <c r="G1627" s="318">
        <f>+VLOOKUP($E1627,INV!$1:$1048576,MATCH(DATE(G$2,1,1),INV!$A$1:$LI$1),FALSE)</f>
        <v>48.726948710000002</v>
      </c>
      <c r="H1627" s="318">
        <f>+VLOOKUP($E1627,INV!$1:$1048576,MATCH(DATE(H$2,1,1),INV!$A$1:$LI$1),FALSE)</f>
        <v>48.966149989999998</v>
      </c>
      <c r="I1627" s="318">
        <f>+VLOOKUP($E1627,INV!$1:$1048576,MATCH(DATE(I$2,1,1),INV!$A$1:$LI$1),FALSE)</f>
        <v>49.101214820000003</v>
      </c>
      <c r="J1627" s="318">
        <f>+VLOOKUP($E1627,INV!$1:$1048576,MATCH(DATE(J$2,1,1),INV!$A$1:$LI$1),FALSE)</f>
        <v>49.539587089999998</v>
      </c>
      <c r="K1627" s="318">
        <f>+VLOOKUP($E1627,INV!$1:$1048576,MATCH(DATE(K$2,1,1),INV!$A$1:$LI$1),FALSE)</f>
        <v>50.363597919999997</v>
      </c>
      <c r="L1627" s="318">
        <f>+VLOOKUP($E1627,INV!$1:$1048576,MATCH(DATE(L$2,1,1),INV!$A$1:$LI$1),FALSE)</f>
        <v>51.817056209999997</v>
      </c>
      <c r="M1627" s="318">
        <f>+VLOOKUP($E1627,INV!$1:$1048576,MATCH(DATE(M$2,1,1),INV!$A$1:$LI$1),FALSE)</f>
        <v>53.550188900000002</v>
      </c>
      <c r="N1627" s="318">
        <f>+VLOOKUP($E1627,INV!$1:$1048576,MATCH(DATE(N$2,1,1),INV!$A$1:$LI$1),FALSE)</f>
        <v>55.342461909999997</v>
      </c>
      <c r="O1627" s="318">
        <f>+VLOOKUP($E1627,INV!$1:$1048576,MATCH(DATE(O$2,1,1),INV!$A$1:$LI$1),FALSE)</f>
        <v>57.073240689999999</v>
      </c>
      <c r="P1627" s="318">
        <f>+VLOOKUP($E1627,INV!$1:$1048576,MATCH(DATE(P$2,1,1),INV!$A$1:$LI$1),FALSE)</f>
        <v>58.074586740000001</v>
      </c>
      <c r="Q1627" s="318">
        <f>+VLOOKUP($E1627,INV!$1:$1048576,MATCH(DATE(Q$2,1,1),INV!$A$1:$LI$1),FALSE)</f>
        <v>58.381429949999998</v>
      </c>
      <c r="R1627" s="318">
        <f>+VLOOKUP($E1627,INV!$1:$1048576,MATCH(DATE(R$2,1,1),INV!$A$1:$LI$1),FALSE)</f>
        <v>58.458681560000002</v>
      </c>
      <c r="S1627" s="318">
        <f>+VLOOKUP($E1627,INV!$1:$1048576,MATCH(DATE(S$2,1,1),INV!$A$1:$LI$1),FALSE)</f>
        <v>58.515354369999997</v>
      </c>
      <c r="T1627" s="318">
        <f>+VLOOKUP($E1627,INV!$1:$1048576,MATCH(DATE(T$2,1,1),INV!$A$1:$LI$1),FALSE)</f>
        <v>58.606126179999997</v>
      </c>
      <c r="U1627" s="318">
        <f>+VLOOKUP($E1627,INV!$1:$1048576,MATCH(DATE(U$2,1,1),INV!$A$1:$LI$1),FALSE)</f>
        <v>58.731377719999998</v>
      </c>
      <c r="V1627" s="318">
        <f>+VLOOKUP($E1627,INV!$1:$1048576,MATCH(DATE(V$2,1,1),INV!$A$1:$LI$1),FALSE)</f>
        <v>57.435373730000002</v>
      </c>
      <c r="W1627" s="318">
        <f>+VLOOKUP($E1627,INV!$1:$1048576,MATCH(DATE(W$2,1,1),INV!$A$1:$LI$1),FALSE)</f>
        <v>55.410851039999997</v>
      </c>
      <c r="X1627" s="318">
        <f>+VLOOKUP($E1627,INV!$1:$1048576,MATCH(DATE(X$2,1,1),INV!$A$1:$LI$1),FALSE)</f>
        <v>52.91430295</v>
      </c>
      <c r="Y1627" s="318">
        <f>+VLOOKUP($E1627,INV!$1:$1048576,MATCH(DATE(Y$2,1,1),INV!$A$1:$LI$1),FALSE)</f>
        <v>50.067224510000003</v>
      </c>
      <c r="Z1627" s="318">
        <f>+VLOOKUP($E1627,INV!$1:$1048576,MATCH(DATE(Z$2,1,1),INV!$A$1:$LI$1),FALSE)</f>
        <v>46.992312560000002</v>
      </c>
      <c r="AA1627" s="318">
        <f>+VLOOKUP($E1627,INV!$1:$1048576,MATCH(DATE(AA$2,1,1),INV!$A$1:$LI$1),FALSE)</f>
        <v>43.849545880000001</v>
      </c>
      <c r="AB1627" s="318">
        <f>+VLOOKUP($E1627,INV!$1:$1048576,MATCH(DATE(AB$2,1,1),INV!$A$1:$LI$1),FALSE)</f>
        <v>40.795642299999997</v>
      </c>
      <c r="AC1627" s="318">
        <f>+VLOOKUP($E1627,INV!$1:$1048576,MATCH(DATE(AC$2,1,1),INV!$A$1:$LI$1),FALSE)</f>
        <v>37.984414219999998</v>
      </c>
      <c r="AD1627" s="318">
        <f>+VLOOKUP($E1627,INV!$1:$1048576,MATCH(DATE(AD$2,1,1),INV!$A$1:$LI$1),FALSE)</f>
        <v>35.558433299999997</v>
      </c>
      <c r="AE1627" s="318">
        <f>+VLOOKUP($E1627,INV!$1:$1048576,MATCH(DATE(AE$2,1,1),INV!$A$1:$LI$1),FALSE)</f>
        <v>33.631044439999997</v>
      </c>
      <c r="AF1627" s="318">
        <f>+VLOOKUP($E1627,INV!$1:$1048576,MATCH(DATE(AF$2,1,1),INV!$A$1:$LI$1),FALSE)</f>
        <v>32.076707450000001</v>
      </c>
      <c r="AG1627" s="318">
        <f>+VLOOKUP($E1627,INV!$1:$1048576,MATCH(DATE(AG$2,1,1),INV!$A$1:$LI$1),FALSE)</f>
        <v>31.008612289999999</v>
      </c>
      <c r="AH1627" s="318">
        <f>+VLOOKUP($E1627,INV!$1:$1048576,MATCH(DATE(AH$2,1,1),INV!$A$1:$LI$1),FALSE)</f>
        <v>30.526815859999999</v>
      </c>
      <c r="AI1627" s="318">
        <f>+VLOOKUP($E1627,INV!$1:$1048576,MATCH(DATE(AI$2,1,1),INV!$A$1:$LI$1),FALSE)</f>
        <v>30.65040144</v>
      </c>
      <c r="AJ1627" s="318">
        <f>+VLOOKUP($E1627,INV!$1:$1048576,MATCH(DATE(AJ$2,1,1),INV!$A$1:$LI$1),FALSE)</f>
        <v>31.345646479999999</v>
      </c>
      <c r="AK1627" s="318">
        <f>+VLOOKUP($E1627,INV!$1:$1048576,MATCH(DATE(AK$2,1,1),INV!$A$1:$LI$1),FALSE)</f>
        <v>32.561559780000003</v>
      </c>
      <c r="AL1627" s="318">
        <f>+VLOOKUP($E1627,INV!$1:$1048576,MATCH(DATE(AL$2,1,1),INV!$A$1:$LI$1),FALSE)</f>
        <v>34.237226219999997</v>
      </c>
      <c r="AM1627" s="318">
        <f>+VLOOKUP($E1627,INV!$1:$1048576,MATCH(DATE(AM$2,1,1),INV!$A$1:$LI$1),FALSE)</f>
        <v>36.311894870000003</v>
      </c>
      <c r="AN1627" s="318">
        <f>+VLOOKUP($E1627,INV!$1:$1048576,MATCH(DATE(AN$2,1,1),INV!$A$1:$LI$1),FALSE)</f>
        <v>38.72896514</v>
      </c>
      <c r="AO1627" s="318">
        <f>+VLOOKUP($E1627,INV!$1:$1048576,MATCH(DATE(AO$2,1,1),INV!$A$1:$LI$1),FALSE)</f>
        <v>41.437606039999999</v>
      </c>
    </row>
    <row r="1628" spans="1:41" ht="15" customHeight="1" x14ac:dyDescent="0.35">
      <c r="A1628" s="394"/>
      <c r="B1628" s="396"/>
      <c r="C1628" s="66" t="s">
        <v>460</v>
      </c>
      <c r="D1628" s="99"/>
      <c r="E1628" s="66" t="s">
        <v>927</v>
      </c>
      <c r="F1628" s="318">
        <f>+VLOOKUP($E1628,INV!$1:$1048576,MATCH(DATE(F$2,1,1),INV!$A$1:$LI$1),FALSE)</f>
        <v>30.13063541</v>
      </c>
      <c r="G1628" s="318">
        <f>+VLOOKUP($E1628,INV!$1:$1048576,MATCH(DATE(G$2,1,1),INV!$A$1:$LI$1),FALSE)</f>
        <v>30.420458119999999</v>
      </c>
      <c r="H1628" s="318">
        <f>+VLOOKUP($E1628,INV!$1:$1048576,MATCH(DATE(H$2,1,1),INV!$A$1:$LI$1),FALSE)</f>
        <v>30.564809919999998</v>
      </c>
      <c r="I1628" s="318">
        <f>+VLOOKUP($E1628,INV!$1:$1048576,MATCH(DATE(I$2,1,1),INV!$A$1:$LI$1),FALSE)</f>
        <v>30.640296719999998</v>
      </c>
      <c r="J1628" s="318">
        <f>+VLOOKUP($E1628,INV!$1:$1048576,MATCH(DATE(J$2,1,1),INV!$A$1:$LI$1),FALSE)</f>
        <v>30.909651589999999</v>
      </c>
      <c r="K1628" s="318">
        <f>+VLOOKUP($E1628,INV!$1:$1048576,MATCH(DATE(K$2,1,1),INV!$A$1:$LI$1),FALSE)</f>
        <v>31.427732500000001</v>
      </c>
      <c r="L1628" s="318">
        <f>+VLOOKUP($E1628,INV!$1:$1048576,MATCH(DATE(L$2,1,1),INV!$A$1:$LI$1),FALSE)</f>
        <v>32.337165280000001</v>
      </c>
      <c r="M1628" s="318">
        <f>+VLOOKUP($E1628,INV!$1:$1048576,MATCH(DATE(M$2,1,1),INV!$A$1:$LI$1),FALSE)</f>
        <v>33.416249180000001</v>
      </c>
      <c r="N1628" s="318">
        <f>+VLOOKUP($E1628,INV!$1:$1048576,MATCH(DATE(N$2,1,1),INV!$A$1:$LI$1),FALSE)</f>
        <v>34.52694546</v>
      </c>
      <c r="O1628" s="318">
        <f>+VLOOKUP($E1628,INV!$1:$1048576,MATCH(DATE(O$2,1,1),INV!$A$1:$LI$1),FALSE)</f>
        <v>35.593341840000001</v>
      </c>
      <c r="P1628" s="318">
        <f>+VLOOKUP($E1628,INV!$1:$1048576,MATCH(DATE(P$2,1,1),INV!$A$1:$LI$1),FALSE)</f>
        <v>37.993127659999999</v>
      </c>
      <c r="Q1628" s="318">
        <f>+VLOOKUP($E1628,INV!$1:$1048576,MATCH(DATE(Q$2,1,1),INV!$A$1:$LI$1),FALSE)</f>
        <v>40.78123626</v>
      </c>
      <c r="R1628" s="318">
        <f>+VLOOKUP($E1628,INV!$1:$1048576,MATCH(DATE(R$2,1,1),INV!$A$1:$LI$1),FALSE)</f>
        <v>43.900760490000003</v>
      </c>
      <c r="S1628" s="318">
        <f>+VLOOKUP($E1628,INV!$1:$1048576,MATCH(DATE(S$2,1,1),INV!$A$1:$LI$1),FALSE)</f>
        <v>47.390648800000001</v>
      </c>
      <c r="T1628" s="318">
        <f>+VLOOKUP($E1628,INV!$1:$1048576,MATCH(DATE(T$2,1,1),INV!$A$1:$LI$1),FALSE)</f>
        <v>51.268088130000002</v>
      </c>
      <c r="U1628" s="318">
        <f>+VLOOKUP($E1628,INV!$1:$1048576,MATCH(DATE(U$2,1,1),INV!$A$1:$LI$1),FALSE)</f>
        <v>55.530094050000002</v>
      </c>
      <c r="V1628" s="318">
        <f>+VLOOKUP($E1628,INV!$1:$1048576,MATCH(DATE(V$2,1,1),INV!$A$1:$LI$1),FALSE)</f>
        <v>63.518829359999998</v>
      </c>
      <c r="W1628" s="318">
        <f>+VLOOKUP($E1628,INV!$1:$1048576,MATCH(DATE(W$2,1,1),INV!$A$1:$LI$1),FALSE)</f>
        <v>73.829007649999994</v>
      </c>
      <c r="X1628" s="318">
        <f>+VLOOKUP($E1628,INV!$1:$1048576,MATCH(DATE(X$2,1,1),INV!$A$1:$LI$1),FALSE)</f>
        <v>85.950974450000004</v>
      </c>
      <c r="Y1628" s="318">
        <f>+VLOOKUP($E1628,INV!$1:$1048576,MATCH(DATE(Y$2,1,1),INV!$A$1:$LI$1),FALSE)</f>
        <v>99.639134429999999</v>
      </c>
      <c r="Z1628" s="318">
        <f>+VLOOKUP($E1628,INV!$1:$1048576,MATCH(DATE(Z$2,1,1),INV!$A$1:$LI$1),FALSE)</f>
        <v>114.6875556</v>
      </c>
      <c r="AA1628" s="318">
        <f>+VLOOKUP($E1628,INV!$1:$1048576,MATCH(DATE(AA$2,1,1),INV!$A$1:$LI$1),FALSE)</f>
        <v>130.89366849999999</v>
      </c>
      <c r="AB1628" s="318">
        <f>+VLOOKUP($E1628,INV!$1:$1048576,MATCH(DATE(AB$2,1,1),INV!$A$1:$LI$1),FALSE)</f>
        <v>147.9422079</v>
      </c>
      <c r="AC1628" s="318">
        <f>+VLOOKUP($E1628,INV!$1:$1048576,MATCH(DATE(AC$2,1,1),INV!$A$1:$LI$1),FALSE)</f>
        <v>165.4077332</v>
      </c>
      <c r="AD1628" s="318">
        <f>+VLOOKUP($E1628,INV!$1:$1048576,MATCH(DATE(AD$2,1,1),INV!$A$1:$LI$1),FALSE)</f>
        <v>182.77005019999999</v>
      </c>
      <c r="AE1628" s="318">
        <f>+VLOOKUP($E1628,INV!$1:$1048576,MATCH(DATE(AE$2,1,1),INV!$A$1:$LI$1),FALSE)</f>
        <v>199.3981172</v>
      </c>
      <c r="AF1628" s="318">
        <f>+VLOOKUP($E1628,INV!$1:$1048576,MATCH(DATE(AF$2,1,1),INV!$A$1:$LI$1),FALSE)</f>
        <v>213.2303732</v>
      </c>
      <c r="AG1628" s="318">
        <f>+VLOOKUP($E1628,INV!$1:$1048576,MATCH(DATE(AG$2,1,1),INV!$A$1:$LI$1),FALSE)</f>
        <v>223.71277079999999</v>
      </c>
      <c r="AH1628" s="318">
        <f>+VLOOKUP($E1628,INV!$1:$1048576,MATCH(DATE(AH$2,1,1),INV!$A$1:$LI$1),FALSE)</f>
        <v>230.89092450000001</v>
      </c>
      <c r="AI1628" s="318">
        <f>+VLOOKUP($E1628,INV!$1:$1048576,MATCH(DATE(AI$2,1,1),INV!$A$1:$LI$1),FALSE)</f>
        <v>234.83287709999999</v>
      </c>
      <c r="AJ1628" s="318">
        <f>+VLOOKUP($E1628,INV!$1:$1048576,MATCH(DATE(AJ$2,1,1),INV!$A$1:$LI$1),FALSE)</f>
        <v>235.61250010000001</v>
      </c>
      <c r="AK1628" s="318">
        <f>+VLOOKUP($E1628,INV!$1:$1048576,MATCH(DATE(AK$2,1,1),INV!$A$1:$LI$1),FALSE)</f>
        <v>233.4409244</v>
      </c>
      <c r="AL1628" s="318">
        <f>+VLOOKUP($E1628,INV!$1:$1048576,MATCH(DATE(AL$2,1,1),INV!$A$1:$LI$1),FALSE)</f>
        <v>228.61642119999999</v>
      </c>
      <c r="AM1628" s="318">
        <f>+VLOOKUP($E1628,INV!$1:$1048576,MATCH(DATE(AM$2,1,1),INV!$A$1:$LI$1),FALSE)</f>
        <v>221.52390819999999</v>
      </c>
      <c r="AN1628" s="318">
        <f>+VLOOKUP($E1628,INV!$1:$1048576,MATCH(DATE(AN$2,1,1),INV!$A$1:$LI$1),FALSE)</f>
        <v>212.59839840000001</v>
      </c>
      <c r="AO1628" s="318">
        <f>+VLOOKUP($E1628,INV!$1:$1048576,MATCH(DATE(AO$2,1,1),INV!$A$1:$LI$1),FALSE)</f>
        <v>202.285854</v>
      </c>
    </row>
    <row r="1629" spans="1:41" s="92" customFormat="1" ht="15" customHeight="1" x14ac:dyDescent="0.35">
      <c r="A1629" s="394"/>
      <c r="B1629" s="396"/>
      <c r="C1629" s="75" t="s">
        <v>530</v>
      </c>
      <c r="D1629" s="132"/>
      <c r="E1629" s="75" t="s">
        <v>928</v>
      </c>
      <c r="F1629" s="317">
        <f>+VLOOKUP($E1629,INV!$1:$1048576,MATCH(DATE(F$2,1,1),INV!$A$1:$LI$1),FALSE)</f>
        <v>3643.152787</v>
      </c>
      <c r="G1629" s="317">
        <f>+VLOOKUP($E1629,INV!$1:$1048576,MATCH(DATE(G$2,1,1),INV!$A$1:$LI$1),FALSE)</f>
        <v>3674.7594279999998</v>
      </c>
      <c r="H1629" s="317">
        <f>+VLOOKUP($E1629,INV!$1:$1048576,MATCH(DATE(H$2,1,1),INV!$A$1:$LI$1),FALSE)</f>
        <v>3692.9472649999998</v>
      </c>
      <c r="I1629" s="317">
        <f>+VLOOKUP($E1629,INV!$1:$1048576,MATCH(DATE(I$2,1,1),INV!$A$1:$LI$1),FALSE)</f>
        <v>3707.7304210000002</v>
      </c>
      <c r="J1629" s="317">
        <f>+VLOOKUP($E1629,INV!$1:$1048576,MATCH(DATE(J$2,1,1),INV!$A$1:$LI$1),FALSE)</f>
        <v>3728.2713819999999</v>
      </c>
      <c r="K1629" s="317">
        <f>+VLOOKUP($E1629,INV!$1:$1048576,MATCH(DATE(K$2,1,1),INV!$A$1:$LI$1),FALSE)</f>
        <v>3761.0384469999999</v>
      </c>
      <c r="L1629" s="317">
        <f>+VLOOKUP($E1629,INV!$1:$1048576,MATCH(DATE(L$2,1,1),INV!$A$1:$LI$1),FALSE)</f>
        <v>3868.655248</v>
      </c>
      <c r="M1629" s="317">
        <f>+VLOOKUP($E1629,INV!$1:$1048576,MATCH(DATE(M$2,1,1),INV!$A$1:$LI$1),FALSE)</f>
        <v>4031.5547179999999</v>
      </c>
      <c r="N1629" s="317">
        <f>+VLOOKUP($E1629,INV!$1:$1048576,MATCH(DATE(N$2,1,1),INV!$A$1:$LI$1),FALSE)</f>
        <v>4231.764408</v>
      </c>
      <c r="O1629" s="317">
        <f>+VLOOKUP($E1629,INV!$1:$1048576,MATCH(DATE(O$2,1,1),INV!$A$1:$LI$1),FALSE)</f>
        <v>4459.1919049999997</v>
      </c>
      <c r="P1629" s="317">
        <f>+VLOOKUP($E1629,INV!$1:$1048576,MATCH(DATE(P$2,1,1),INV!$A$1:$LI$1),FALSE)</f>
        <v>4709.617107</v>
      </c>
      <c r="Q1629" s="317">
        <f>+VLOOKUP($E1629,INV!$1:$1048576,MATCH(DATE(Q$2,1,1),INV!$A$1:$LI$1),FALSE)</f>
        <v>4936.3097580000003</v>
      </c>
      <c r="R1629" s="317">
        <f>+VLOOKUP($E1629,INV!$1:$1048576,MATCH(DATE(R$2,1,1),INV!$A$1:$LI$1),FALSE)</f>
        <v>5153.9544859999996</v>
      </c>
      <c r="S1629" s="317">
        <f>+VLOOKUP($E1629,INV!$1:$1048576,MATCH(DATE(S$2,1,1),INV!$A$1:$LI$1),FALSE)</f>
        <v>5385.9784900000004</v>
      </c>
      <c r="T1629" s="317">
        <f>+VLOOKUP($E1629,INV!$1:$1048576,MATCH(DATE(T$2,1,1),INV!$A$1:$LI$1),FALSE)</f>
        <v>5644.9505390000004</v>
      </c>
      <c r="U1629" s="317">
        <f>+VLOOKUP($E1629,INV!$1:$1048576,MATCH(DATE(U$2,1,1),INV!$A$1:$LI$1),FALSE)</f>
        <v>5936.6114420000004</v>
      </c>
      <c r="V1629" s="317">
        <f>+VLOOKUP($E1629,INV!$1:$1048576,MATCH(DATE(V$2,1,1),INV!$A$1:$LI$1),FALSE)</f>
        <v>6271.4568479999998</v>
      </c>
      <c r="W1629" s="317">
        <f>+VLOOKUP($E1629,INV!$1:$1048576,MATCH(DATE(W$2,1,1),INV!$A$1:$LI$1),FALSE)</f>
        <v>6646.907706</v>
      </c>
      <c r="X1629" s="317">
        <f>+VLOOKUP($E1629,INV!$1:$1048576,MATCH(DATE(X$2,1,1),INV!$A$1:$LI$1),FALSE)</f>
        <v>7062.2173670000002</v>
      </c>
      <c r="Y1629" s="317">
        <f>+VLOOKUP($E1629,INV!$1:$1048576,MATCH(DATE(Y$2,1,1),INV!$A$1:$LI$1),FALSE)</f>
        <v>7519.6005050000003</v>
      </c>
      <c r="Z1629" s="317">
        <f>+VLOOKUP($E1629,INV!$1:$1048576,MATCH(DATE(Z$2,1,1),INV!$A$1:$LI$1),FALSE)</f>
        <v>8022.814042</v>
      </c>
      <c r="AA1629" s="317">
        <f>+VLOOKUP($E1629,INV!$1:$1048576,MATCH(DATE(AA$2,1,1),INV!$A$1:$LI$1),FALSE)</f>
        <v>8579.7954929999996</v>
      </c>
      <c r="AB1629" s="317">
        <f>+VLOOKUP($E1629,INV!$1:$1048576,MATCH(DATE(AB$2,1,1),INV!$A$1:$LI$1),FALSE)</f>
        <v>9201.2013349999997</v>
      </c>
      <c r="AC1629" s="317">
        <f>+VLOOKUP($E1629,INV!$1:$1048576,MATCH(DATE(AC$2,1,1),INV!$A$1:$LI$1),FALSE)</f>
        <v>9898.4795990000002</v>
      </c>
      <c r="AD1629" s="317">
        <f>+VLOOKUP($E1629,INV!$1:$1048576,MATCH(DATE(AD$2,1,1),INV!$A$1:$LI$1),FALSE)</f>
        <v>10683.79096</v>
      </c>
      <c r="AE1629" s="317">
        <f>+VLOOKUP($E1629,INV!$1:$1048576,MATCH(DATE(AE$2,1,1),INV!$A$1:$LI$1),FALSE)</f>
        <v>11567.218769999999</v>
      </c>
      <c r="AF1629" s="317">
        <f>+VLOOKUP($E1629,INV!$1:$1048576,MATCH(DATE(AF$2,1,1),INV!$A$1:$LI$1),FALSE)</f>
        <v>12107.937690000001</v>
      </c>
      <c r="AG1629" s="317">
        <f>+VLOOKUP($E1629,INV!$1:$1048576,MATCH(DATE(AG$2,1,1),INV!$A$1:$LI$1),FALSE)</f>
        <v>12425.61334</v>
      </c>
      <c r="AH1629" s="317">
        <f>+VLOOKUP($E1629,INV!$1:$1048576,MATCH(DATE(AH$2,1,1),INV!$A$1:$LI$1),FALSE)</f>
        <v>12640.020570000001</v>
      </c>
      <c r="AI1629" s="317">
        <f>+VLOOKUP($E1629,INV!$1:$1048576,MATCH(DATE(AI$2,1,1),INV!$A$1:$LI$1),FALSE)</f>
        <v>12806.973669999999</v>
      </c>
      <c r="AJ1629" s="317">
        <f>+VLOOKUP($E1629,INV!$1:$1048576,MATCH(DATE(AJ$2,1,1),INV!$A$1:$LI$1),FALSE)</f>
        <v>12944.83394</v>
      </c>
      <c r="AK1629" s="317">
        <f>+VLOOKUP($E1629,INV!$1:$1048576,MATCH(DATE(AK$2,1,1),INV!$A$1:$LI$1),FALSE)</f>
        <v>13057.512059999999</v>
      </c>
      <c r="AL1629" s="317">
        <f>+VLOOKUP($E1629,INV!$1:$1048576,MATCH(DATE(AL$2,1,1),INV!$A$1:$LI$1),FALSE)</f>
        <v>13145.88478</v>
      </c>
      <c r="AM1629" s="317">
        <f>+VLOOKUP($E1629,INV!$1:$1048576,MATCH(DATE(AM$2,1,1),INV!$A$1:$LI$1),FALSE)</f>
        <v>13210.375120000001</v>
      </c>
      <c r="AN1629" s="317">
        <f>+VLOOKUP($E1629,INV!$1:$1048576,MATCH(DATE(AN$2,1,1),INV!$A$1:$LI$1),FALSE)</f>
        <v>13251.8742</v>
      </c>
      <c r="AO1629" s="317">
        <f>+VLOOKUP($E1629,INV!$1:$1048576,MATCH(DATE(AO$2,1,1),INV!$A$1:$LI$1),FALSE)</f>
        <v>13271.975210000001</v>
      </c>
    </row>
    <row r="1630" spans="1:41" ht="15" customHeight="1" x14ac:dyDescent="0.35">
      <c r="A1630" s="394"/>
      <c r="B1630" s="396"/>
      <c r="C1630" s="66" t="s">
        <v>463</v>
      </c>
      <c r="D1630" s="99"/>
      <c r="E1630" s="66" t="s">
        <v>929</v>
      </c>
      <c r="F1630" s="318">
        <f>+VLOOKUP($E1630,INV!$1:$1048576,MATCH(DATE(F$2,1,1),INV!$A$1:$LI$1),FALSE)</f>
        <v>2488.8800110000002</v>
      </c>
      <c r="G1630" s="318">
        <f>+VLOOKUP($E1630,INV!$1:$1048576,MATCH(DATE(G$2,1,1),INV!$A$1:$LI$1),FALSE)</f>
        <v>2511.3333480000001</v>
      </c>
      <c r="H1630" s="318">
        <f>+VLOOKUP($E1630,INV!$1:$1048576,MATCH(DATE(H$2,1,1),INV!$A$1:$LI$1),FALSE)</f>
        <v>2524.8786890000001</v>
      </c>
      <c r="I1630" s="318">
        <f>+VLOOKUP($E1630,INV!$1:$1048576,MATCH(DATE(I$2,1,1),INV!$A$1:$LI$1),FALSE)</f>
        <v>2535.9925720000001</v>
      </c>
      <c r="J1630" s="318">
        <f>+VLOOKUP($E1630,INV!$1:$1048576,MATCH(DATE(J$2,1,1),INV!$A$1:$LI$1),FALSE)</f>
        <v>2550.3129349999999</v>
      </c>
      <c r="K1630" s="318">
        <f>+VLOOKUP($E1630,INV!$1:$1048576,MATCH(DATE(K$2,1,1),INV!$A$1:$LI$1),FALSE)</f>
        <v>2572.368747</v>
      </c>
      <c r="L1630" s="318">
        <f>+VLOOKUP($E1630,INV!$1:$1048576,MATCH(DATE(L$2,1,1),INV!$A$1:$LI$1),FALSE)</f>
        <v>2579.9832550000001</v>
      </c>
      <c r="M1630" s="318">
        <f>+VLOOKUP($E1630,INV!$1:$1048576,MATCH(DATE(M$2,1,1),INV!$A$1:$LI$1),FALSE)</f>
        <v>2592.051704</v>
      </c>
      <c r="N1630" s="318">
        <f>+VLOOKUP($E1630,INV!$1:$1048576,MATCH(DATE(N$2,1,1),INV!$A$1:$LI$1),FALSE)</f>
        <v>2603.7577150000002</v>
      </c>
      <c r="O1630" s="318">
        <f>+VLOOKUP($E1630,INV!$1:$1048576,MATCH(DATE(O$2,1,1),INV!$A$1:$LI$1),FALSE)</f>
        <v>2609.4032900000002</v>
      </c>
      <c r="P1630" s="318">
        <f>+VLOOKUP($E1630,INV!$1:$1048576,MATCH(DATE(P$2,1,1),INV!$A$1:$LI$1),FALSE)</f>
        <v>2605.4132249999998</v>
      </c>
      <c r="Q1630" s="318">
        <f>+VLOOKUP($E1630,INV!$1:$1048576,MATCH(DATE(Q$2,1,1),INV!$A$1:$LI$1),FALSE)</f>
        <v>2589.1546279999998</v>
      </c>
      <c r="R1630" s="318">
        <f>+VLOOKUP($E1630,INV!$1:$1048576,MATCH(DATE(R$2,1,1),INV!$A$1:$LI$1),FALSE)</f>
        <v>2561.4518739999999</v>
      </c>
      <c r="S1630" s="318">
        <f>+VLOOKUP($E1630,INV!$1:$1048576,MATCH(DATE(S$2,1,1),INV!$A$1:$LI$1),FALSE)</f>
        <v>2528.9381010000002</v>
      </c>
      <c r="T1630" s="318">
        <f>+VLOOKUP($E1630,INV!$1:$1048576,MATCH(DATE(T$2,1,1),INV!$A$1:$LI$1),FALSE)</f>
        <v>2494.9529120000002</v>
      </c>
      <c r="U1630" s="318">
        <f>+VLOOKUP($E1630,INV!$1:$1048576,MATCH(DATE(U$2,1,1),INV!$A$1:$LI$1),FALSE)</f>
        <v>2460.249867</v>
      </c>
      <c r="V1630" s="318">
        <f>+VLOOKUP($E1630,INV!$1:$1048576,MATCH(DATE(V$2,1,1),INV!$A$1:$LI$1),FALSE)</f>
        <v>2416.1971979999998</v>
      </c>
      <c r="W1630" s="318">
        <f>+VLOOKUP($E1630,INV!$1:$1048576,MATCH(DATE(W$2,1,1),INV!$A$1:$LI$1),FALSE)</f>
        <v>2366.4296089999998</v>
      </c>
      <c r="X1630" s="318">
        <f>+VLOOKUP($E1630,INV!$1:$1048576,MATCH(DATE(X$2,1,1),INV!$A$1:$LI$1),FALSE)</f>
        <v>2312.1967330000002</v>
      </c>
      <c r="Y1630" s="318">
        <f>+VLOOKUP($E1630,INV!$1:$1048576,MATCH(DATE(Y$2,1,1),INV!$A$1:$LI$1),FALSE)</f>
        <v>2254.661611</v>
      </c>
      <c r="Z1630" s="318">
        <f>+VLOOKUP($E1630,INV!$1:$1048576,MATCH(DATE(Z$2,1,1),INV!$A$1:$LI$1),FALSE)</f>
        <v>2195.0095999999999</v>
      </c>
      <c r="AA1630" s="318">
        <f>+VLOOKUP($E1630,INV!$1:$1048576,MATCH(DATE(AA$2,1,1),INV!$A$1:$LI$1),FALSE)</f>
        <v>2134.9983200000001</v>
      </c>
      <c r="AB1630" s="318">
        <f>+VLOOKUP($E1630,INV!$1:$1048576,MATCH(DATE(AB$2,1,1),INV!$A$1:$LI$1),FALSE)</f>
        <v>2076.509845</v>
      </c>
      <c r="AC1630" s="318">
        <f>+VLOOKUP($E1630,INV!$1:$1048576,MATCH(DATE(AC$2,1,1),INV!$A$1:$LI$1),FALSE)</f>
        <v>2020.8776089999999</v>
      </c>
      <c r="AD1630" s="318">
        <f>+VLOOKUP($E1630,INV!$1:$1048576,MATCH(DATE(AD$2,1,1),INV!$A$1:$LI$1),FALSE)</f>
        <v>1968.9117180000001</v>
      </c>
      <c r="AE1630" s="318">
        <f>+VLOOKUP($E1630,INV!$1:$1048576,MATCH(DATE(AE$2,1,1),INV!$A$1:$LI$1),FALSE)</f>
        <v>1920.5960190000001</v>
      </c>
      <c r="AF1630" s="318">
        <f>+VLOOKUP($E1630,INV!$1:$1048576,MATCH(DATE(AF$2,1,1),INV!$A$1:$LI$1),FALSE)</f>
        <v>1922.114149</v>
      </c>
      <c r="AG1630" s="318">
        <f>+VLOOKUP($E1630,INV!$1:$1048576,MATCH(DATE(AG$2,1,1),INV!$A$1:$LI$1),FALSE)</f>
        <v>1928.7666180000001</v>
      </c>
      <c r="AH1630" s="318">
        <f>+VLOOKUP($E1630,INV!$1:$1048576,MATCH(DATE(AH$2,1,1),INV!$A$1:$LI$1),FALSE)</f>
        <v>1936.7919959999999</v>
      </c>
      <c r="AI1630" s="318">
        <f>+VLOOKUP($E1630,INV!$1:$1048576,MATCH(DATE(AI$2,1,1),INV!$A$1:$LI$1),FALSE)</f>
        <v>1947.3699979999999</v>
      </c>
      <c r="AJ1630" s="318">
        <f>+VLOOKUP($E1630,INV!$1:$1048576,MATCH(DATE(AJ$2,1,1),INV!$A$1:$LI$1),FALSE)</f>
        <v>1960.6041600000001</v>
      </c>
      <c r="AK1630" s="318">
        <f>+VLOOKUP($E1630,INV!$1:$1048576,MATCH(DATE(AK$2,1,1),INV!$A$1:$LI$1),FALSE)</f>
        <v>1975.856853</v>
      </c>
      <c r="AL1630" s="318">
        <f>+VLOOKUP($E1630,INV!$1:$1048576,MATCH(DATE(AL$2,1,1),INV!$A$1:$LI$1),FALSE)</f>
        <v>1992.5216600000001</v>
      </c>
      <c r="AM1630" s="318">
        <f>+VLOOKUP($E1630,INV!$1:$1048576,MATCH(DATE(AM$2,1,1),INV!$A$1:$LI$1),FALSE)</f>
        <v>2010.090584</v>
      </c>
      <c r="AN1630" s="318">
        <f>+VLOOKUP($E1630,INV!$1:$1048576,MATCH(DATE(AN$2,1,1),INV!$A$1:$LI$1),FALSE)</f>
        <v>2028.1905139999999</v>
      </c>
      <c r="AO1630" s="318">
        <f>+VLOOKUP($E1630,INV!$1:$1048576,MATCH(DATE(AO$2,1,1),INV!$A$1:$LI$1),FALSE)</f>
        <v>2046.587808</v>
      </c>
    </row>
    <row r="1631" spans="1:41" ht="15" customHeight="1" x14ac:dyDescent="0.35">
      <c r="A1631" s="394"/>
      <c r="B1631" s="396"/>
      <c r="C1631" s="66" t="s">
        <v>464</v>
      </c>
      <c r="D1631" s="99"/>
      <c r="E1631" s="66" t="s">
        <v>930</v>
      </c>
      <c r="F1631" s="318">
        <f>+VLOOKUP($E1631,INV!$1:$1048576,MATCH(DATE(F$2,1,1),INV!$A$1:$LI$1),FALSE)</f>
        <v>49.596640280000003</v>
      </c>
      <c r="G1631" s="318">
        <f>+VLOOKUP($E1631,INV!$1:$1048576,MATCH(DATE(G$2,1,1),INV!$A$1:$LI$1),FALSE)</f>
        <v>50.041267249999997</v>
      </c>
      <c r="H1631" s="318">
        <f>+VLOOKUP($E1631,INV!$1:$1048576,MATCH(DATE(H$2,1,1),INV!$A$1:$LI$1),FALSE)</f>
        <v>50.30267036</v>
      </c>
      <c r="I1631" s="318">
        <f>+VLOOKUP($E1631,INV!$1:$1048576,MATCH(DATE(I$2,1,1),INV!$A$1:$LI$1),FALSE)</f>
        <v>50.509694570000001</v>
      </c>
      <c r="J1631" s="318">
        <f>+VLOOKUP($E1631,INV!$1:$1048576,MATCH(DATE(J$2,1,1),INV!$A$1:$LI$1),FALSE)</f>
        <v>50.78855532</v>
      </c>
      <c r="K1631" s="318">
        <f>+VLOOKUP($E1631,INV!$1:$1048576,MATCH(DATE(K$2,1,1),INV!$A$1:$LI$1),FALSE)</f>
        <v>51.234667549999998</v>
      </c>
      <c r="L1631" s="318">
        <f>+VLOOKUP($E1631,INV!$1:$1048576,MATCH(DATE(L$2,1,1),INV!$A$1:$LI$1),FALSE)</f>
        <v>46.477695830000002</v>
      </c>
      <c r="M1631" s="318">
        <f>+VLOOKUP($E1631,INV!$1:$1048576,MATCH(DATE(M$2,1,1),INV!$A$1:$LI$1),FALSE)</f>
        <v>39.589098139999997</v>
      </c>
      <c r="N1631" s="318">
        <f>+VLOOKUP($E1631,INV!$1:$1048576,MATCH(DATE(N$2,1,1),INV!$A$1:$LI$1),FALSE)</f>
        <v>31.43715929</v>
      </c>
      <c r="O1631" s="318">
        <f>+VLOOKUP($E1631,INV!$1:$1048576,MATCH(DATE(O$2,1,1),INV!$A$1:$LI$1),FALSE)</f>
        <v>22.27770391</v>
      </c>
      <c r="P1631" s="318">
        <f>+VLOOKUP($E1631,INV!$1:$1048576,MATCH(DATE(P$2,1,1),INV!$A$1:$LI$1),FALSE)</f>
        <v>12.24172246</v>
      </c>
      <c r="Q1631" s="318">
        <f>+VLOOKUP($E1631,INV!$1:$1048576,MATCH(DATE(Q$2,1,1),INV!$A$1:$LI$1),FALSE)</f>
        <v>9.8272143459999999</v>
      </c>
      <c r="R1631" s="318">
        <f>+VLOOKUP($E1631,INV!$1:$1048576,MATCH(DATE(R$2,1,1),INV!$A$1:$LI$1),FALSE)</f>
        <v>8.937027294</v>
      </c>
      <c r="S1631" s="318">
        <f>+VLOOKUP($E1631,INV!$1:$1048576,MATCH(DATE(S$2,1,1),INV!$A$1:$LI$1),FALSE)</f>
        <v>8.4624699119999995</v>
      </c>
      <c r="T1631" s="318">
        <f>+VLOOKUP($E1631,INV!$1:$1048576,MATCH(DATE(T$2,1,1),INV!$A$1:$LI$1),FALSE)</f>
        <v>8.1383367999999994</v>
      </c>
      <c r="U1631" s="318">
        <f>+VLOOKUP($E1631,INV!$1:$1048576,MATCH(DATE(U$2,1,1),INV!$A$1:$LI$1),FALSE)</f>
        <v>7.8883261249999999</v>
      </c>
      <c r="V1631" s="318">
        <f>+VLOOKUP($E1631,INV!$1:$1048576,MATCH(DATE(V$2,1,1),INV!$A$1:$LI$1),FALSE)</f>
        <v>5.6473775350000004</v>
      </c>
      <c r="W1631" s="318">
        <f>+VLOOKUP($E1631,INV!$1:$1048576,MATCH(DATE(W$2,1,1),INV!$A$1:$LI$1),FALSE)</f>
        <v>3.6196900329999999</v>
      </c>
      <c r="X1631" s="318">
        <f>+VLOOKUP($E1631,INV!$1:$1048576,MATCH(DATE(X$2,1,1),INV!$A$1:$LI$1),FALSE)</f>
        <v>2.2151574360000001</v>
      </c>
      <c r="Y1631" s="318">
        <f>+VLOOKUP($E1631,INV!$1:$1048576,MATCH(DATE(Y$2,1,1),INV!$A$1:$LI$1),FALSE)</f>
        <v>1.319969825</v>
      </c>
      <c r="Z1631" s="318">
        <f>+VLOOKUP($E1631,INV!$1:$1048576,MATCH(DATE(Z$2,1,1),INV!$A$1:$LI$1),FALSE)</f>
        <v>0.77061563710000003</v>
      </c>
      <c r="AA1631" s="318">
        <f>+VLOOKUP($E1631,INV!$1:$1048576,MATCH(DATE(AA$2,1,1),INV!$A$1:$LI$1),FALSE)</f>
        <v>0.4418687328</v>
      </c>
      <c r="AB1631" s="318">
        <f>+VLOOKUP($E1631,INV!$1:$1048576,MATCH(DATE(AB$2,1,1),INV!$A$1:$LI$1),FALSE)</f>
        <v>0.2491795185</v>
      </c>
      <c r="AC1631" s="318">
        <f>+VLOOKUP($E1631,INV!$1:$1048576,MATCH(DATE(AC$2,1,1),INV!$A$1:$LI$1),FALSE)</f>
        <v>0.1383049723</v>
      </c>
      <c r="AD1631" s="318">
        <f>+VLOOKUP($E1631,INV!$1:$1048576,MATCH(DATE(AD$2,1,1),INV!$A$1:$LI$1),FALSE)</f>
        <v>7.5592593700000002E-2</v>
      </c>
      <c r="AE1631" s="318">
        <f>+VLOOKUP($E1631,INV!$1:$1048576,MATCH(DATE(AE$2,1,1),INV!$A$1:$LI$1),FALSE)</f>
        <v>4.06878715E-2</v>
      </c>
      <c r="AF1631" s="318">
        <f>+VLOOKUP($E1631,INV!$1:$1048576,MATCH(DATE(AF$2,1,1),INV!$A$1:$LI$1),FALSE)</f>
        <v>2.9262196899999999E-2</v>
      </c>
      <c r="AG1631" s="318">
        <f>+VLOOKUP($E1631,INV!$1:$1048576,MATCH(DATE(AG$2,1,1),INV!$A$1:$LI$1),FALSE)</f>
        <v>2.3036351600000001E-2</v>
      </c>
      <c r="AH1631" s="318">
        <f>+VLOOKUP($E1631,INV!$1:$1048576,MATCH(DATE(AH$2,1,1),INV!$A$1:$LI$1),FALSE)</f>
        <v>1.8678825600000001E-2</v>
      </c>
      <c r="AI1631" s="318">
        <f>+VLOOKUP($E1631,INV!$1:$1048576,MATCH(DATE(AI$2,1,1),INV!$A$1:$LI$1),FALSE)</f>
        <v>1.5336164500000001E-2</v>
      </c>
      <c r="AJ1631" s="318">
        <f>+VLOOKUP($E1631,INV!$1:$1048576,MATCH(DATE(AJ$2,1,1),INV!$A$1:$LI$1),FALSE)</f>
        <v>1.26838344E-2</v>
      </c>
      <c r="AK1631" s="318">
        <f>+VLOOKUP($E1631,INV!$1:$1048576,MATCH(DATE(AK$2,1,1),INV!$A$1:$LI$1),FALSE)</f>
        <v>1.05472254E-2</v>
      </c>
      <c r="AL1631" s="318">
        <f>+VLOOKUP($E1631,INV!$1:$1048576,MATCH(DATE(AL$2,1,1),INV!$A$1:$LI$1),FALSE)</f>
        <v>8.8116507599999994E-3</v>
      </c>
      <c r="AM1631" s="318">
        <f>+VLOOKUP($E1631,INV!$1:$1048576,MATCH(DATE(AM$2,1,1),INV!$A$1:$LI$1),FALSE)</f>
        <v>7.3935846499999999E-3</v>
      </c>
      <c r="AN1631" s="318">
        <f>+VLOOKUP($E1631,INV!$1:$1048576,MATCH(DATE(AN$2,1,1),INV!$A$1:$LI$1),FALSE)</f>
        <v>6.2295167699999996E-3</v>
      </c>
      <c r="AO1631" s="318">
        <f>+VLOOKUP($E1631,INV!$1:$1048576,MATCH(DATE(AO$2,1,1),INV!$A$1:$LI$1),FALSE)</f>
        <v>5.2701452900000001E-3</v>
      </c>
    </row>
    <row r="1632" spans="1:41" ht="15" customHeight="1" x14ac:dyDescent="0.35">
      <c r="A1632" s="394"/>
      <c r="B1632" s="396"/>
      <c r="C1632" s="66" t="s">
        <v>465</v>
      </c>
      <c r="D1632" s="99"/>
      <c r="E1632" s="66" t="s">
        <v>931</v>
      </c>
      <c r="F1632" s="318">
        <f>+VLOOKUP($E1632,INV!$1:$1048576,MATCH(DATE(F$2,1,1),INV!$A$1:$LI$1),FALSE)</f>
        <v>72.074407789999995</v>
      </c>
      <c r="G1632" s="318">
        <f>+VLOOKUP($E1632,INV!$1:$1048576,MATCH(DATE(G$2,1,1),INV!$A$1:$LI$1),FALSE)</f>
        <v>72.721554310000002</v>
      </c>
      <c r="H1632" s="318">
        <f>+VLOOKUP($E1632,INV!$1:$1048576,MATCH(DATE(H$2,1,1),INV!$A$1:$LI$1),FALSE)</f>
        <v>73.103970059999995</v>
      </c>
      <c r="I1632" s="318">
        <f>+VLOOKUP($E1632,INV!$1:$1048576,MATCH(DATE(I$2,1,1),INV!$A$1:$LI$1),FALSE)</f>
        <v>73.409371239999999</v>
      </c>
      <c r="J1632" s="318">
        <f>+VLOOKUP($E1632,INV!$1:$1048576,MATCH(DATE(J$2,1,1),INV!$A$1:$LI$1),FALSE)</f>
        <v>73.816688200000002</v>
      </c>
      <c r="K1632" s="318">
        <f>+VLOOKUP($E1632,INV!$1:$1048576,MATCH(DATE(K$2,1,1),INV!$A$1:$LI$1),FALSE)</f>
        <v>74.464426410000002</v>
      </c>
      <c r="L1632" s="318">
        <f>+VLOOKUP($E1632,INV!$1:$1048576,MATCH(DATE(L$2,1,1),INV!$A$1:$LI$1),FALSE)</f>
        <v>85.881298650000005</v>
      </c>
      <c r="M1632" s="318">
        <f>+VLOOKUP($E1632,INV!$1:$1048576,MATCH(DATE(M$2,1,1),INV!$A$1:$LI$1),FALSE)</f>
        <v>102.9268678</v>
      </c>
      <c r="N1632" s="318">
        <f>+VLOOKUP($E1632,INV!$1:$1048576,MATCH(DATE(N$2,1,1),INV!$A$1:$LI$1),FALSE)</f>
        <v>123.9580376</v>
      </c>
      <c r="O1632" s="318">
        <f>+VLOOKUP($E1632,INV!$1:$1048576,MATCH(DATE(O$2,1,1),INV!$A$1:$LI$1),FALSE)</f>
        <v>148.5039199</v>
      </c>
      <c r="P1632" s="318">
        <f>+VLOOKUP($E1632,INV!$1:$1048576,MATCH(DATE(P$2,1,1),INV!$A$1:$LI$1),FALSE)</f>
        <v>176.48994110000001</v>
      </c>
      <c r="Q1632" s="318">
        <f>+VLOOKUP($E1632,INV!$1:$1048576,MATCH(DATE(Q$2,1,1),INV!$A$1:$LI$1),FALSE)</f>
        <v>194.6004245</v>
      </c>
      <c r="R1632" s="318">
        <f>+VLOOKUP($E1632,INV!$1:$1048576,MATCH(DATE(R$2,1,1),INV!$A$1:$LI$1),FALSE)</f>
        <v>208.53994159999999</v>
      </c>
      <c r="S1632" s="318">
        <f>+VLOOKUP($E1632,INV!$1:$1048576,MATCH(DATE(S$2,1,1),INV!$A$1:$LI$1),FALSE)</f>
        <v>221.13973379999999</v>
      </c>
      <c r="T1632" s="318">
        <f>+VLOOKUP($E1632,INV!$1:$1048576,MATCH(DATE(T$2,1,1),INV!$A$1:$LI$1),FALSE)</f>
        <v>233.4471696</v>
      </c>
      <c r="U1632" s="318">
        <f>+VLOOKUP($E1632,INV!$1:$1048576,MATCH(DATE(U$2,1,1),INV!$A$1:$LI$1),FALSE)</f>
        <v>245.77294660000001</v>
      </c>
      <c r="V1632" s="318">
        <f>+VLOOKUP($E1632,INV!$1:$1048576,MATCH(DATE(V$2,1,1),INV!$A$1:$LI$1),FALSE)</f>
        <v>255.34879989999999</v>
      </c>
      <c r="W1632" s="318">
        <f>+VLOOKUP($E1632,INV!$1:$1048576,MATCH(DATE(W$2,1,1),INV!$A$1:$LI$1),FALSE)</f>
        <v>263.46910739999998</v>
      </c>
      <c r="X1632" s="318">
        <f>+VLOOKUP($E1632,INV!$1:$1048576,MATCH(DATE(X$2,1,1),INV!$A$1:$LI$1),FALSE)</f>
        <v>270.55810989999998</v>
      </c>
      <c r="Y1632" s="318">
        <f>+VLOOKUP($E1632,INV!$1:$1048576,MATCH(DATE(Y$2,1,1),INV!$A$1:$LI$1),FALSE)</f>
        <v>276.80104319999998</v>
      </c>
      <c r="Z1632" s="318">
        <f>+VLOOKUP($E1632,INV!$1:$1048576,MATCH(DATE(Z$2,1,1),INV!$A$1:$LI$1),FALSE)</f>
        <v>282.32794289999998</v>
      </c>
      <c r="AA1632" s="318">
        <f>+VLOOKUP($E1632,INV!$1:$1048576,MATCH(DATE(AA$2,1,1),INV!$A$1:$LI$1),FALSE)</f>
        <v>287.3539786</v>
      </c>
      <c r="AB1632" s="318">
        <f>+VLOOKUP($E1632,INV!$1:$1048576,MATCH(DATE(AB$2,1,1),INV!$A$1:$LI$1),FALSE)</f>
        <v>292.13398949999998</v>
      </c>
      <c r="AC1632" s="318">
        <f>+VLOOKUP($E1632,INV!$1:$1048576,MATCH(DATE(AC$2,1,1),INV!$A$1:$LI$1),FALSE)</f>
        <v>296.88298520000001</v>
      </c>
      <c r="AD1632" s="318">
        <f>+VLOOKUP($E1632,INV!$1:$1048576,MATCH(DATE(AD$2,1,1),INV!$A$1:$LI$1),FALSE)</f>
        <v>301.76704549999999</v>
      </c>
      <c r="AE1632" s="318">
        <f>+VLOOKUP($E1632,INV!$1:$1048576,MATCH(DATE(AE$2,1,1),INV!$A$1:$LI$1),FALSE)</f>
        <v>306.84039300000001</v>
      </c>
      <c r="AF1632" s="318">
        <f>+VLOOKUP($E1632,INV!$1:$1048576,MATCH(DATE(AF$2,1,1),INV!$A$1:$LI$1),FALSE)</f>
        <v>312.69945919999998</v>
      </c>
      <c r="AG1632" s="318">
        <f>+VLOOKUP($E1632,INV!$1:$1048576,MATCH(DATE(AG$2,1,1),INV!$A$1:$LI$1),FALSE)</f>
        <v>316.6366013</v>
      </c>
      <c r="AH1632" s="318">
        <f>+VLOOKUP($E1632,INV!$1:$1048576,MATCH(DATE(AH$2,1,1),INV!$A$1:$LI$1),FALSE)</f>
        <v>319.51228579999997</v>
      </c>
      <c r="AI1632" s="318">
        <f>+VLOOKUP($E1632,INV!$1:$1048576,MATCH(DATE(AI$2,1,1),INV!$A$1:$LI$1),FALSE)</f>
        <v>322.00039720000001</v>
      </c>
      <c r="AJ1632" s="318">
        <f>+VLOOKUP($E1632,INV!$1:$1048576,MATCH(DATE(AJ$2,1,1),INV!$A$1:$LI$1),FALSE)</f>
        <v>324.29411149999999</v>
      </c>
      <c r="AK1632" s="318">
        <f>+VLOOKUP($E1632,INV!$1:$1048576,MATCH(DATE(AK$2,1,1),INV!$A$1:$LI$1),FALSE)</f>
        <v>326.37251179999998</v>
      </c>
      <c r="AL1632" s="318">
        <f>+VLOOKUP($E1632,INV!$1:$1048576,MATCH(DATE(AL$2,1,1),INV!$A$1:$LI$1),FALSE)</f>
        <v>328.18647370000002</v>
      </c>
      <c r="AM1632" s="318">
        <f>+VLOOKUP($E1632,INV!$1:$1048576,MATCH(DATE(AM$2,1,1),INV!$A$1:$LI$1),FALSE)</f>
        <v>329.69428360000001</v>
      </c>
      <c r="AN1632" s="318">
        <f>+VLOOKUP($E1632,INV!$1:$1048576,MATCH(DATE(AN$2,1,1),INV!$A$1:$LI$1),FALSE)</f>
        <v>330.87435399999998</v>
      </c>
      <c r="AO1632" s="318">
        <f>+VLOOKUP($E1632,INV!$1:$1048576,MATCH(DATE(AO$2,1,1),INV!$A$1:$LI$1),FALSE)</f>
        <v>331.72761430000003</v>
      </c>
    </row>
    <row r="1633" spans="1:41" ht="15" customHeight="1" x14ac:dyDescent="0.35">
      <c r="A1633" s="394"/>
      <c r="B1633" s="396"/>
      <c r="C1633" s="66" t="s">
        <v>466</v>
      </c>
      <c r="D1633" s="99"/>
      <c r="E1633" s="66" t="s">
        <v>932</v>
      </c>
      <c r="F1633" s="318">
        <f>+VLOOKUP($E1633,INV!$1:$1048576,MATCH(DATE(F$2,1,1),INV!$A$1:$LI$1),FALSE)</f>
        <v>65.477594069999995</v>
      </c>
      <c r="G1633" s="318">
        <f>+VLOOKUP($E1633,INV!$1:$1048576,MATCH(DATE(G$2,1,1),INV!$A$1:$LI$1),FALSE)</f>
        <v>66.064233389999998</v>
      </c>
      <c r="H1633" s="318">
        <f>+VLOOKUP($E1633,INV!$1:$1048576,MATCH(DATE(H$2,1,1),INV!$A$1:$LI$1),FALSE)</f>
        <v>66.413986519999995</v>
      </c>
      <c r="I1633" s="318">
        <f>+VLOOKUP($E1633,INV!$1:$1048576,MATCH(DATE(I$2,1,1),INV!$A$1:$LI$1),FALSE)</f>
        <v>66.697413440000005</v>
      </c>
      <c r="J1633" s="318">
        <f>+VLOOKUP($E1633,INV!$1:$1048576,MATCH(DATE(J$2,1,1),INV!$A$1:$LI$1),FALSE)</f>
        <v>67.069897920000003</v>
      </c>
      <c r="K1633" s="318">
        <f>+VLOOKUP($E1633,INV!$1:$1048576,MATCH(DATE(K$2,1,1),INV!$A$1:$LI$1),FALSE)</f>
        <v>67.653874259999995</v>
      </c>
      <c r="L1633" s="318">
        <f>+VLOOKUP($E1633,INV!$1:$1048576,MATCH(DATE(L$2,1,1),INV!$A$1:$LI$1),FALSE)</f>
        <v>60.957663779999997</v>
      </c>
      <c r="M1633" s="318">
        <f>+VLOOKUP($E1633,INV!$1:$1048576,MATCH(DATE(M$2,1,1),INV!$A$1:$LI$1),FALSE)</f>
        <v>51.26813061</v>
      </c>
      <c r="N1633" s="318">
        <f>+VLOOKUP($E1633,INV!$1:$1048576,MATCH(DATE(N$2,1,1),INV!$A$1:$LI$1),FALSE)</f>
        <v>39.818933919999999</v>
      </c>
      <c r="O1633" s="318">
        <f>+VLOOKUP($E1633,INV!$1:$1048576,MATCH(DATE(O$2,1,1),INV!$A$1:$LI$1),FALSE)</f>
        <v>26.979259590000002</v>
      </c>
      <c r="P1633" s="318">
        <f>+VLOOKUP($E1633,INV!$1:$1048576,MATCH(DATE(P$2,1,1),INV!$A$1:$LI$1),FALSE)</f>
        <v>12.873356530000001</v>
      </c>
      <c r="Q1633" s="318">
        <f>+VLOOKUP($E1633,INV!$1:$1048576,MATCH(DATE(Q$2,1,1),INV!$A$1:$LI$1),FALSE)</f>
        <v>9.7882684090000005</v>
      </c>
      <c r="R1633" s="318">
        <f>+VLOOKUP($E1633,INV!$1:$1048576,MATCH(DATE(R$2,1,1),INV!$A$1:$LI$1),FALSE)</f>
        <v>8.6779584340000007</v>
      </c>
      <c r="S1633" s="318">
        <f>+VLOOKUP($E1633,INV!$1:$1048576,MATCH(DATE(S$2,1,1),INV!$A$1:$LI$1),FALSE)</f>
        <v>8.0814334070000005</v>
      </c>
      <c r="T1633" s="318">
        <f>+VLOOKUP($E1633,INV!$1:$1048576,MATCH(DATE(T$2,1,1),INV!$A$1:$LI$1),FALSE)</f>
        <v>7.664960046</v>
      </c>
      <c r="U1633" s="318">
        <f>+VLOOKUP($E1633,INV!$1:$1048576,MATCH(DATE(U$2,1,1),INV!$A$1:$LI$1),FALSE)</f>
        <v>7.3347648200000002</v>
      </c>
      <c r="V1633" s="318">
        <f>+VLOOKUP($E1633,INV!$1:$1048576,MATCH(DATE(V$2,1,1),INV!$A$1:$LI$1),FALSE)</f>
        <v>7.159658726</v>
      </c>
      <c r="W1633" s="318">
        <f>+VLOOKUP($E1633,INV!$1:$1048576,MATCH(DATE(W$2,1,1),INV!$A$1:$LI$1),FALSE)</f>
        <v>7.0531024660000003</v>
      </c>
      <c r="X1633" s="318">
        <f>+VLOOKUP($E1633,INV!$1:$1048576,MATCH(DATE(X$2,1,1),INV!$A$1:$LI$1),FALSE)</f>
        <v>6.98623292</v>
      </c>
      <c r="Y1633" s="318">
        <f>+VLOOKUP($E1633,INV!$1:$1048576,MATCH(DATE(Y$2,1,1),INV!$A$1:$LI$1),FALSE)</f>
        <v>6.9512939019999997</v>
      </c>
      <c r="Z1633" s="318">
        <f>+VLOOKUP($E1633,INV!$1:$1048576,MATCH(DATE(Z$2,1,1),INV!$A$1:$LI$1),FALSE)</f>
        <v>6.9471494370000002</v>
      </c>
      <c r="AA1633" s="318">
        <f>+VLOOKUP($E1633,INV!$1:$1048576,MATCH(DATE(AA$2,1,1),INV!$A$1:$LI$1),FALSE)</f>
        <v>6.9770137910000001</v>
      </c>
      <c r="AB1633" s="318">
        <f>+VLOOKUP($E1633,INV!$1:$1048576,MATCH(DATE(AB$2,1,1),INV!$A$1:$LI$1),FALSE)</f>
        <v>7.0460294980000002</v>
      </c>
      <c r="AC1633" s="318">
        <f>+VLOOKUP($E1633,INV!$1:$1048576,MATCH(DATE(AC$2,1,1),INV!$A$1:$LI$1),FALSE)</f>
        <v>7.15902992</v>
      </c>
      <c r="AD1633" s="318">
        <f>+VLOOKUP($E1633,INV!$1:$1048576,MATCH(DATE(AD$2,1,1),INV!$A$1:$LI$1),FALSE)</f>
        <v>7.3204801350000004</v>
      </c>
      <c r="AE1633" s="318">
        <f>+VLOOKUP($E1633,INV!$1:$1048576,MATCH(DATE(AE$2,1,1),INV!$A$1:$LI$1),FALSE)</f>
        <v>7.5330900749999996</v>
      </c>
      <c r="AF1633" s="318">
        <f>+VLOOKUP($E1633,INV!$1:$1048576,MATCH(DATE(AF$2,1,1),INV!$A$1:$LI$1),FALSE)</f>
        <v>7.6667076989999998</v>
      </c>
      <c r="AG1633" s="318">
        <f>+VLOOKUP($E1633,INV!$1:$1048576,MATCH(DATE(AG$2,1,1),INV!$A$1:$LI$1),FALSE)</f>
        <v>7.7412234609999997</v>
      </c>
      <c r="AH1633" s="318">
        <f>+VLOOKUP($E1633,INV!$1:$1048576,MATCH(DATE(AH$2,1,1),INV!$A$1:$LI$1),FALSE)</f>
        <v>7.8072413530000002</v>
      </c>
      <c r="AI1633" s="318">
        <f>+VLOOKUP($E1633,INV!$1:$1048576,MATCH(DATE(AI$2,1,1),INV!$A$1:$LI$1),FALSE)</f>
        <v>7.8895398769999998</v>
      </c>
      <c r="AJ1633" s="318">
        <f>+VLOOKUP($E1633,INV!$1:$1048576,MATCH(DATE(AJ$2,1,1),INV!$A$1:$LI$1),FALSE)</f>
        <v>7.9947762449999997</v>
      </c>
      <c r="AK1633" s="318">
        <f>+VLOOKUP($E1633,INV!$1:$1048576,MATCH(DATE(AK$2,1,1),INV!$A$1:$LI$1),FALSE)</f>
        <v>8.1225106969999992</v>
      </c>
      <c r="AL1633" s="318">
        <f>+VLOOKUP($E1633,INV!$1:$1048576,MATCH(DATE(AL$2,1,1),INV!$A$1:$LI$1),FALSE)</f>
        <v>8.2711467909999996</v>
      </c>
      <c r="AM1633" s="318">
        <f>+VLOOKUP($E1633,INV!$1:$1048576,MATCH(DATE(AM$2,1,1),INV!$A$1:$LI$1),FALSE)</f>
        <v>8.4390767530000002</v>
      </c>
      <c r="AN1633" s="318">
        <f>+VLOOKUP($E1633,INV!$1:$1048576,MATCH(DATE(AN$2,1,1),INV!$A$1:$LI$1),FALSE)</f>
        <v>8.6250758199999993</v>
      </c>
      <c r="AO1633" s="318">
        <f>+VLOOKUP($E1633,INV!$1:$1048576,MATCH(DATE(AO$2,1,1),INV!$A$1:$LI$1),FALSE)</f>
        <v>8.8283962319999993</v>
      </c>
    </row>
    <row r="1634" spans="1:41" ht="15" customHeight="1" x14ac:dyDescent="0.35">
      <c r="A1634" s="394"/>
      <c r="B1634" s="396"/>
      <c r="C1634" s="66" t="s">
        <v>467</v>
      </c>
      <c r="D1634" s="99"/>
      <c r="E1634" s="66" t="s">
        <v>933</v>
      </c>
      <c r="F1634" s="318">
        <f>+VLOOKUP($E1634,INV!$1:$1048576,MATCH(DATE(F$2,1,1),INV!$A$1:$LI$1),FALSE)</f>
        <v>128.86856979999999</v>
      </c>
      <c r="G1634" s="318">
        <f>+VLOOKUP($E1634,INV!$1:$1048576,MATCH(DATE(G$2,1,1),INV!$A$1:$LI$1),FALSE)</f>
        <v>130.0279434</v>
      </c>
      <c r="H1634" s="318">
        <f>+VLOOKUP($E1634,INV!$1:$1048576,MATCH(DATE(H$2,1,1),INV!$A$1:$LI$1),FALSE)</f>
        <v>130.718931</v>
      </c>
      <c r="I1634" s="318">
        <f>+VLOOKUP($E1634,INV!$1:$1048576,MATCH(DATE(I$2,1,1),INV!$A$1:$LI$1),FALSE)</f>
        <v>131.27638529999999</v>
      </c>
      <c r="J1634" s="318">
        <f>+VLOOKUP($E1634,INV!$1:$1048576,MATCH(DATE(J$2,1,1),INV!$A$1:$LI$1),FALSE)</f>
        <v>132.0103776</v>
      </c>
      <c r="K1634" s="318">
        <f>+VLOOKUP($E1634,INV!$1:$1048576,MATCH(DATE(K$2,1,1),INV!$A$1:$LI$1),FALSE)</f>
        <v>133.16255229999999</v>
      </c>
      <c r="L1634" s="318">
        <f>+VLOOKUP($E1634,INV!$1:$1048576,MATCH(DATE(L$2,1,1),INV!$A$1:$LI$1),FALSE)</f>
        <v>176.235242</v>
      </c>
      <c r="M1634" s="318">
        <f>+VLOOKUP($E1634,INV!$1:$1048576,MATCH(DATE(M$2,1,1),INV!$A$1:$LI$1),FALSE)</f>
        <v>242.34672029999999</v>
      </c>
      <c r="N1634" s="318">
        <f>+VLOOKUP($E1634,INV!$1:$1048576,MATCH(DATE(N$2,1,1),INV!$A$1:$LI$1),FALSE)</f>
        <v>326.68459769999998</v>
      </c>
      <c r="O1634" s="318">
        <f>+VLOOKUP($E1634,INV!$1:$1048576,MATCH(DATE(O$2,1,1),INV!$A$1:$LI$1),FALSE)</f>
        <v>428.14142399999997</v>
      </c>
      <c r="P1634" s="318">
        <f>+VLOOKUP($E1634,INV!$1:$1048576,MATCH(DATE(P$2,1,1),INV!$A$1:$LI$1),FALSE)</f>
        <v>546.85614109999995</v>
      </c>
      <c r="Q1634" s="318">
        <f>+VLOOKUP($E1634,INV!$1:$1048576,MATCH(DATE(Q$2,1,1),INV!$A$1:$LI$1),FALSE)</f>
        <v>651.30677709999998</v>
      </c>
      <c r="R1634" s="318">
        <f>+VLOOKUP($E1634,INV!$1:$1048576,MATCH(DATE(R$2,1,1),INV!$A$1:$LI$1),FALSE)</f>
        <v>754.98752160000004</v>
      </c>
      <c r="S1634" s="318">
        <f>+VLOOKUP($E1634,INV!$1:$1048576,MATCH(DATE(S$2,1,1),INV!$A$1:$LI$1),FALSE)</f>
        <v>866.13801249999995</v>
      </c>
      <c r="T1634" s="318">
        <f>+VLOOKUP($E1634,INV!$1:$1048576,MATCH(DATE(T$2,1,1),INV!$A$1:$LI$1),FALSE)</f>
        <v>988.97531059999994</v>
      </c>
      <c r="U1634" s="318">
        <f>+VLOOKUP($E1634,INV!$1:$1048576,MATCH(DATE(U$2,1,1),INV!$A$1:$LI$1),FALSE)</f>
        <v>1125.8401200000001</v>
      </c>
      <c r="V1634" s="318">
        <f>+VLOOKUP($E1634,INV!$1:$1048576,MATCH(DATE(V$2,1,1),INV!$A$1:$LI$1),FALSE)</f>
        <v>1266.2481270000001</v>
      </c>
      <c r="W1634" s="318">
        <f>+VLOOKUP($E1634,INV!$1:$1048576,MATCH(DATE(W$2,1,1),INV!$A$1:$LI$1),FALSE)</f>
        <v>1414.7082170000001</v>
      </c>
      <c r="X1634" s="318">
        <f>+VLOOKUP($E1634,INV!$1:$1048576,MATCH(DATE(X$2,1,1),INV!$A$1:$LI$1),FALSE)</f>
        <v>1573.0360889999999</v>
      </c>
      <c r="Y1634" s="318">
        <f>+VLOOKUP($E1634,INV!$1:$1048576,MATCH(DATE(Y$2,1,1),INV!$A$1:$LI$1),FALSE)</f>
        <v>1742.38786</v>
      </c>
      <c r="Z1634" s="318">
        <f>+VLOOKUP($E1634,INV!$1:$1048576,MATCH(DATE(Z$2,1,1),INV!$A$1:$LI$1),FALSE)</f>
        <v>1923.9067849999999</v>
      </c>
      <c r="AA1634" s="318">
        <f>+VLOOKUP($E1634,INV!$1:$1048576,MATCH(DATE(AA$2,1,1),INV!$A$1:$LI$1),FALSE)</f>
        <v>2119.5886489999998</v>
      </c>
      <c r="AB1634" s="318">
        <f>+VLOOKUP($E1634,INV!$1:$1048576,MATCH(DATE(AB$2,1,1),INV!$A$1:$LI$1),FALSE)</f>
        <v>2332.250423</v>
      </c>
      <c r="AC1634" s="318">
        <f>+VLOOKUP($E1634,INV!$1:$1048576,MATCH(DATE(AC$2,1,1),INV!$A$1:$LI$1),FALSE)</f>
        <v>2565.0381189999998</v>
      </c>
      <c r="AD1634" s="318">
        <f>+VLOOKUP($E1634,INV!$1:$1048576,MATCH(DATE(AD$2,1,1),INV!$A$1:$LI$1),FALSE)</f>
        <v>2821.3212720000001</v>
      </c>
      <c r="AE1634" s="318">
        <f>+VLOOKUP($E1634,INV!$1:$1048576,MATCH(DATE(AE$2,1,1),INV!$A$1:$LI$1),FALSE)</f>
        <v>3103.989478</v>
      </c>
      <c r="AF1634" s="318">
        <f>+VLOOKUP($E1634,INV!$1:$1048576,MATCH(DATE(AF$2,1,1),INV!$A$1:$LI$1),FALSE)</f>
        <v>3264.0356080000001</v>
      </c>
      <c r="AG1634" s="318">
        <f>+VLOOKUP($E1634,INV!$1:$1048576,MATCH(DATE(AG$2,1,1),INV!$A$1:$LI$1),FALSE)</f>
        <v>3351.8730799999998</v>
      </c>
      <c r="AH1634" s="318">
        <f>+VLOOKUP($E1634,INV!$1:$1048576,MATCH(DATE(AH$2,1,1),INV!$A$1:$LI$1),FALSE)</f>
        <v>3406.446089</v>
      </c>
      <c r="AI1634" s="318">
        <f>+VLOOKUP($E1634,INV!$1:$1048576,MATCH(DATE(AI$2,1,1),INV!$A$1:$LI$1),FALSE)</f>
        <v>3445.2074309999998</v>
      </c>
      <c r="AJ1634" s="318">
        <f>+VLOOKUP($E1634,INV!$1:$1048576,MATCH(DATE(AJ$2,1,1),INV!$A$1:$LI$1),FALSE)</f>
        <v>3474.0459989999999</v>
      </c>
      <c r="AK1634" s="318">
        <f>+VLOOKUP($E1634,INV!$1:$1048576,MATCH(DATE(AK$2,1,1),INV!$A$1:$LI$1),FALSE)</f>
        <v>3494.4382900000001</v>
      </c>
      <c r="AL1634" s="318">
        <f>+VLOOKUP($E1634,INV!$1:$1048576,MATCH(DATE(AL$2,1,1),INV!$A$1:$LI$1),FALSE)</f>
        <v>3506.8790669999998</v>
      </c>
      <c r="AM1634" s="318">
        <f>+VLOOKUP($E1634,INV!$1:$1048576,MATCH(DATE(AM$2,1,1),INV!$A$1:$LI$1),FALSE)</f>
        <v>3511.6926830000002</v>
      </c>
      <c r="AN1634" s="318">
        <f>+VLOOKUP($E1634,INV!$1:$1048576,MATCH(DATE(AN$2,1,1),INV!$A$1:$LI$1),FALSE)</f>
        <v>3509.3104990000002</v>
      </c>
      <c r="AO1634" s="318">
        <f>+VLOOKUP($E1634,INV!$1:$1048576,MATCH(DATE(AO$2,1,1),INV!$A$1:$LI$1),FALSE)</f>
        <v>3500.3397300000001</v>
      </c>
    </row>
    <row r="1635" spans="1:41" ht="15" customHeight="1" x14ac:dyDescent="0.35">
      <c r="A1635" s="394"/>
      <c r="B1635" s="396"/>
      <c r="C1635" s="66" t="s">
        <v>468</v>
      </c>
      <c r="D1635" s="99"/>
      <c r="E1635" s="66" t="s">
        <v>934</v>
      </c>
      <c r="F1635" s="318">
        <f>+VLOOKUP($E1635,INV!$1:$1048576,MATCH(DATE(F$2,1,1),INV!$A$1:$LI$1),FALSE)</f>
        <v>46.848688070000001</v>
      </c>
      <c r="G1635" s="318">
        <f>+VLOOKUP($E1635,INV!$1:$1048576,MATCH(DATE(G$2,1,1),INV!$A$1:$LI$1),FALSE)</f>
        <v>47.270179689999999</v>
      </c>
      <c r="H1635" s="318">
        <f>+VLOOKUP($E1635,INV!$1:$1048576,MATCH(DATE(H$2,1,1),INV!$A$1:$LI$1),FALSE)</f>
        <v>47.52137475</v>
      </c>
      <c r="I1635" s="318">
        <f>+VLOOKUP($E1635,INV!$1:$1048576,MATCH(DATE(I$2,1,1),INV!$A$1:$LI$1),FALSE)</f>
        <v>47.724011740000002</v>
      </c>
      <c r="J1635" s="318">
        <f>+VLOOKUP($E1635,INV!$1:$1048576,MATCH(DATE(J$2,1,1),INV!$A$1:$LI$1),FALSE)</f>
        <v>47.990839680000001</v>
      </c>
      <c r="K1635" s="318">
        <f>+VLOOKUP($E1635,INV!$1:$1048576,MATCH(DATE(K$2,1,1),INV!$A$1:$LI$1),FALSE)</f>
        <v>48.409715749999997</v>
      </c>
      <c r="L1635" s="318">
        <f>+VLOOKUP($E1635,INV!$1:$1048576,MATCH(DATE(L$2,1,1),INV!$A$1:$LI$1),FALSE)</f>
        <v>67.945957019999994</v>
      </c>
      <c r="M1635" s="318">
        <f>+VLOOKUP($E1635,INV!$1:$1048576,MATCH(DATE(M$2,1,1),INV!$A$1:$LI$1),FALSE)</f>
        <v>98.341524759999999</v>
      </c>
      <c r="N1635" s="318">
        <f>+VLOOKUP($E1635,INV!$1:$1048576,MATCH(DATE(N$2,1,1),INV!$A$1:$LI$1),FALSE)</f>
        <v>137.60649570000001</v>
      </c>
      <c r="O1635" s="318">
        <f>+VLOOKUP($E1635,INV!$1:$1048576,MATCH(DATE(O$2,1,1),INV!$A$1:$LI$1),FALSE)</f>
        <v>185.2716987</v>
      </c>
      <c r="P1635" s="318">
        <f>+VLOOKUP($E1635,INV!$1:$1048576,MATCH(DATE(P$2,1,1),INV!$A$1:$LI$1),FALSE)</f>
        <v>241.40472829999999</v>
      </c>
      <c r="Q1635" s="318">
        <f>+VLOOKUP($E1635,INV!$1:$1048576,MATCH(DATE(Q$2,1,1),INV!$A$1:$LI$1),FALSE)</f>
        <v>291.40500780000002</v>
      </c>
      <c r="R1635" s="318">
        <f>+VLOOKUP($E1635,INV!$1:$1048576,MATCH(DATE(R$2,1,1),INV!$A$1:$LI$1),FALSE)</f>
        <v>341.4805298</v>
      </c>
      <c r="S1635" s="318">
        <f>+VLOOKUP($E1635,INV!$1:$1048576,MATCH(DATE(S$2,1,1),INV!$A$1:$LI$1),FALSE)</f>
        <v>395.54980269999999</v>
      </c>
      <c r="T1635" s="318">
        <f>+VLOOKUP($E1635,INV!$1:$1048576,MATCH(DATE(T$2,1,1),INV!$A$1:$LI$1),FALSE)</f>
        <v>455.70207169999998</v>
      </c>
      <c r="U1635" s="318">
        <f>+VLOOKUP($E1635,INV!$1:$1048576,MATCH(DATE(U$2,1,1),INV!$A$1:$LI$1),FALSE)</f>
        <v>523.17235840000001</v>
      </c>
      <c r="V1635" s="318">
        <f>+VLOOKUP($E1635,INV!$1:$1048576,MATCH(DATE(V$2,1,1),INV!$A$1:$LI$1),FALSE)</f>
        <v>608.76325169999996</v>
      </c>
      <c r="W1635" s="318">
        <f>+VLOOKUP($E1635,INV!$1:$1048576,MATCH(DATE(W$2,1,1),INV!$A$1:$LI$1),FALSE)</f>
        <v>710.06151130000001</v>
      </c>
      <c r="X1635" s="318">
        <f>+VLOOKUP($E1635,INV!$1:$1048576,MATCH(DATE(X$2,1,1),INV!$A$1:$LI$1),FALSE)</f>
        <v>827.06142490000002</v>
      </c>
      <c r="Y1635" s="318">
        <f>+VLOOKUP($E1635,INV!$1:$1048576,MATCH(DATE(Y$2,1,1),INV!$A$1:$LI$1),FALSE)</f>
        <v>961.122884</v>
      </c>
      <c r="Z1635" s="318">
        <f>+VLOOKUP($E1635,INV!$1:$1048576,MATCH(DATE(Z$2,1,1),INV!$A$1:$LI$1),FALSE)</f>
        <v>1114.3555289999999</v>
      </c>
      <c r="AA1635" s="318">
        <f>+VLOOKUP($E1635,INV!$1:$1048576,MATCH(DATE(AA$2,1,1),INV!$A$1:$LI$1),FALSE)</f>
        <v>1289.842255</v>
      </c>
      <c r="AB1635" s="318">
        <f>+VLOOKUP($E1635,INV!$1:$1048576,MATCH(DATE(AB$2,1,1),INV!$A$1:$LI$1),FALSE)</f>
        <v>1491.6624260000001</v>
      </c>
      <c r="AC1635" s="318">
        <f>+VLOOKUP($E1635,INV!$1:$1048576,MATCH(DATE(AC$2,1,1),INV!$A$1:$LI$1),FALSE)</f>
        <v>1724.6970630000001</v>
      </c>
      <c r="AD1635" s="318">
        <f>+VLOOKUP($E1635,INV!$1:$1048576,MATCH(DATE(AD$2,1,1),INV!$A$1:$LI$1),FALSE)</f>
        <v>1994.655548</v>
      </c>
      <c r="AE1635" s="318">
        <f>+VLOOKUP($E1635,INV!$1:$1048576,MATCH(DATE(AE$2,1,1),INV!$A$1:$LI$1),FALSE)</f>
        <v>2307.656238</v>
      </c>
      <c r="AF1635" s="318">
        <f>+VLOOKUP($E1635,INV!$1:$1048576,MATCH(DATE(AF$2,1,1),INV!$A$1:$LI$1),FALSE)</f>
        <v>2474.5270150000001</v>
      </c>
      <c r="AG1635" s="318">
        <f>+VLOOKUP($E1635,INV!$1:$1048576,MATCH(DATE(AG$2,1,1),INV!$A$1:$LI$1),FALSE)</f>
        <v>2562.72955</v>
      </c>
      <c r="AH1635" s="318">
        <f>+VLOOKUP($E1635,INV!$1:$1048576,MATCH(DATE(AH$2,1,1),INV!$A$1:$LI$1),FALSE)</f>
        <v>2615.459249</v>
      </c>
      <c r="AI1635" s="318">
        <f>+VLOOKUP($E1635,INV!$1:$1048576,MATCH(DATE(AI$2,1,1),INV!$A$1:$LI$1),FALSE)</f>
        <v>2651.0419440000001</v>
      </c>
      <c r="AJ1635" s="318">
        <f>+VLOOKUP($E1635,INV!$1:$1048576,MATCH(DATE(AJ$2,1,1),INV!$A$1:$LI$1),FALSE)</f>
        <v>2675.8848010000002</v>
      </c>
      <c r="AK1635" s="318">
        <f>+VLOOKUP($E1635,INV!$1:$1048576,MATCH(DATE(AK$2,1,1),INV!$A$1:$LI$1),FALSE)</f>
        <v>2691.961714</v>
      </c>
      <c r="AL1635" s="318">
        <f>+VLOOKUP($E1635,INV!$1:$1048576,MATCH(DATE(AL$2,1,1),INV!$A$1:$LI$1),FALSE)</f>
        <v>2700.1303640000001</v>
      </c>
      <c r="AM1635" s="318">
        <f>+VLOOKUP($E1635,INV!$1:$1048576,MATCH(DATE(AM$2,1,1),INV!$A$1:$LI$1),FALSE)</f>
        <v>2700.9803729999999</v>
      </c>
      <c r="AN1635" s="318">
        <f>+VLOOKUP($E1635,INV!$1:$1048576,MATCH(DATE(AN$2,1,1),INV!$A$1:$LI$1),FALSE)</f>
        <v>2695.1203540000001</v>
      </c>
      <c r="AO1635" s="318">
        <f>+VLOOKUP($E1635,INV!$1:$1048576,MATCH(DATE(AO$2,1,1),INV!$A$1:$LI$1),FALSE)</f>
        <v>2683.2553379999999</v>
      </c>
    </row>
    <row r="1636" spans="1:41" ht="15" customHeight="1" x14ac:dyDescent="0.35">
      <c r="A1636" s="394"/>
      <c r="B1636" s="396"/>
      <c r="C1636" s="66" t="s">
        <v>469</v>
      </c>
      <c r="D1636" s="99"/>
      <c r="E1636" s="66" t="s">
        <v>935</v>
      </c>
      <c r="F1636" s="318">
        <f>+VLOOKUP($E1636,INV!$1:$1048576,MATCH(DATE(F$2,1,1),INV!$A$1:$LI$1),FALSE)</f>
        <v>360.64702219999998</v>
      </c>
      <c r="G1636" s="318">
        <f>+VLOOKUP($E1636,INV!$1:$1048576,MATCH(DATE(G$2,1,1),INV!$A$1:$LI$1),FALSE)</f>
        <v>363.89118780000001</v>
      </c>
      <c r="H1636" s="318">
        <f>+VLOOKUP($E1636,INV!$1:$1048576,MATCH(DATE(H$2,1,1),INV!$A$1:$LI$1),FALSE)</f>
        <v>365.82317690000002</v>
      </c>
      <c r="I1636" s="318">
        <f>+VLOOKUP($E1636,INV!$1:$1048576,MATCH(DATE(I$2,1,1),INV!$A$1:$LI$1),FALSE)</f>
        <v>367.3800612</v>
      </c>
      <c r="J1636" s="318">
        <f>+VLOOKUP($E1636,INV!$1:$1048576,MATCH(DATE(J$2,1,1),INV!$A$1:$LI$1),FALSE)</f>
        <v>369.43288009999998</v>
      </c>
      <c r="K1636" s="318">
        <f>+VLOOKUP($E1636,INV!$1:$1048576,MATCH(DATE(K$2,1,1),INV!$A$1:$LI$1),FALSE)</f>
        <v>372.65918649999998</v>
      </c>
      <c r="L1636" s="318">
        <f>+VLOOKUP($E1636,INV!$1:$1048576,MATCH(DATE(L$2,1,1),INV!$A$1:$LI$1),FALSE)</f>
        <v>373.59749970000001</v>
      </c>
      <c r="M1636" s="318">
        <f>+VLOOKUP($E1636,INV!$1:$1048576,MATCH(DATE(M$2,1,1),INV!$A$1:$LI$1),FALSE)</f>
        <v>375.06725460000001</v>
      </c>
      <c r="N1636" s="318">
        <f>+VLOOKUP($E1636,INV!$1:$1048576,MATCH(DATE(N$2,1,1),INV!$A$1:$LI$1),FALSE)</f>
        <v>376.40399559999997</v>
      </c>
      <c r="O1636" s="318">
        <f>+VLOOKUP($E1636,INV!$1:$1048576,MATCH(DATE(O$2,1,1),INV!$A$1:$LI$1),FALSE)</f>
        <v>376.79201899999998</v>
      </c>
      <c r="P1636" s="318">
        <f>+VLOOKUP($E1636,INV!$1:$1048576,MATCH(DATE(P$2,1,1),INV!$A$1:$LI$1),FALSE)</f>
        <v>375.71583509999999</v>
      </c>
      <c r="Q1636" s="318">
        <f>+VLOOKUP($E1636,INV!$1:$1048576,MATCH(DATE(Q$2,1,1),INV!$A$1:$LI$1),FALSE)</f>
        <v>383.95174050000003</v>
      </c>
      <c r="R1636" s="318">
        <f>+VLOOKUP($E1636,INV!$1:$1048576,MATCH(DATE(R$2,1,1),INV!$A$1:$LI$1),FALSE)</f>
        <v>394.84387450000003</v>
      </c>
      <c r="S1636" s="318">
        <f>+VLOOKUP($E1636,INV!$1:$1048576,MATCH(DATE(S$2,1,1),INV!$A$1:$LI$1),FALSE)</f>
        <v>407.0422456</v>
      </c>
      <c r="T1636" s="318">
        <f>+VLOOKUP($E1636,INV!$1:$1048576,MATCH(DATE(T$2,1,1),INV!$A$1:$LI$1),FALSE)</f>
        <v>420.32575120000001</v>
      </c>
      <c r="U1636" s="318">
        <f>+VLOOKUP($E1636,INV!$1:$1048576,MATCH(DATE(U$2,1,1),INV!$A$1:$LI$1),FALSE)</f>
        <v>434.57800029999999</v>
      </c>
      <c r="V1636" s="318">
        <f>+VLOOKUP($E1636,INV!$1:$1048576,MATCH(DATE(V$2,1,1),INV!$A$1:$LI$1),FALSE)</f>
        <v>457.27187809999998</v>
      </c>
      <c r="W1636" s="318">
        <f>+VLOOKUP($E1636,INV!$1:$1048576,MATCH(DATE(W$2,1,1),INV!$A$1:$LI$1),FALSE)</f>
        <v>483.9708354</v>
      </c>
      <c r="X1636" s="318">
        <f>+VLOOKUP($E1636,INV!$1:$1048576,MATCH(DATE(X$2,1,1),INV!$A$1:$LI$1),FALSE)</f>
        <v>513.09048459999997</v>
      </c>
      <c r="Y1636" s="318">
        <f>+VLOOKUP($E1636,INV!$1:$1048576,MATCH(DATE(Y$2,1,1),INV!$A$1:$LI$1),FALSE)</f>
        <v>544.23351720000005</v>
      </c>
      <c r="Z1636" s="318">
        <f>+VLOOKUP($E1636,INV!$1:$1048576,MATCH(DATE(Z$2,1,1),INV!$A$1:$LI$1),FALSE)</f>
        <v>577.41721810000001</v>
      </c>
      <c r="AA1636" s="318">
        <f>+VLOOKUP($E1636,INV!$1:$1048576,MATCH(DATE(AA$2,1,1),INV!$A$1:$LI$1),FALSE)</f>
        <v>613.0116008</v>
      </c>
      <c r="AB1636" s="318">
        <f>+VLOOKUP($E1636,INV!$1:$1048576,MATCH(DATE(AB$2,1,1),INV!$A$1:$LI$1),FALSE)</f>
        <v>651.59344820000001</v>
      </c>
      <c r="AC1636" s="318">
        <f>+VLOOKUP($E1636,INV!$1:$1048576,MATCH(DATE(AC$2,1,1),INV!$A$1:$LI$1),FALSE)</f>
        <v>693.759184</v>
      </c>
      <c r="AD1636" s="318">
        <f>+VLOOKUP($E1636,INV!$1:$1048576,MATCH(DATE(AD$2,1,1),INV!$A$1:$LI$1),FALSE)</f>
        <v>740.08962269999995</v>
      </c>
      <c r="AE1636" s="318">
        <f>+VLOOKUP($E1636,INV!$1:$1048576,MATCH(DATE(AE$2,1,1),INV!$A$1:$LI$1),FALSE)</f>
        <v>790.97201840000002</v>
      </c>
      <c r="AF1636" s="318">
        <f>+VLOOKUP($E1636,INV!$1:$1048576,MATCH(DATE(AF$2,1,1),INV!$A$1:$LI$1),FALSE)</f>
        <v>826.4169283</v>
      </c>
      <c r="AG1636" s="318">
        <f>+VLOOKUP($E1636,INV!$1:$1048576,MATCH(DATE(AG$2,1,1),INV!$A$1:$LI$1),FALSE)</f>
        <v>850.66145300000005</v>
      </c>
      <c r="AH1636" s="318">
        <f>+VLOOKUP($E1636,INV!$1:$1048576,MATCH(DATE(AH$2,1,1),INV!$A$1:$LI$1),FALSE)</f>
        <v>869.94759759999999</v>
      </c>
      <c r="AI1636" s="318">
        <f>+VLOOKUP($E1636,INV!$1:$1048576,MATCH(DATE(AI$2,1,1),INV!$A$1:$LI$1),FALSE)</f>
        <v>887.32210599999996</v>
      </c>
      <c r="AJ1636" s="318">
        <f>+VLOOKUP($E1636,INV!$1:$1048576,MATCH(DATE(AJ$2,1,1),INV!$A$1:$LI$1),FALSE)</f>
        <v>903.68258290000006</v>
      </c>
      <c r="AK1636" s="318">
        <f>+VLOOKUP($E1636,INV!$1:$1048576,MATCH(DATE(AK$2,1,1),INV!$A$1:$LI$1),FALSE)</f>
        <v>919.06381839999995</v>
      </c>
      <c r="AL1636" s="318">
        <f>+VLOOKUP($E1636,INV!$1:$1048576,MATCH(DATE(AL$2,1,1),INV!$A$1:$LI$1),FALSE)</f>
        <v>933.33838160000005</v>
      </c>
      <c r="AM1636" s="318">
        <f>+VLOOKUP($E1636,INV!$1:$1048576,MATCH(DATE(AM$2,1,1),INV!$A$1:$LI$1),FALSE)</f>
        <v>946.37128259999997</v>
      </c>
      <c r="AN1636" s="318">
        <f>+VLOOKUP($E1636,INV!$1:$1048576,MATCH(DATE(AN$2,1,1),INV!$A$1:$LI$1),FALSE)</f>
        <v>958.07682839999995</v>
      </c>
      <c r="AO1636" s="318">
        <f>+VLOOKUP($E1636,INV!$1:$1048576,MATCH(DATE(AO$2,1,1),INV!$A$1:$LI$1),FALSE)</f>
        <v>968.43435590000001</v>
      </c>
    </row>
    <row r="1637" spans="1:41" ht="15" customHeight="1" x14ac:dyDescent="0.35">
      <c r="A1637" s="394"/>
      <c r="B1637" s="396"/>
      <c r="C1637" s="66" t="s">
        <v>470</v>
      </c>
      <c r="D1637" s="99"/>
      <c r="E1637" s="66" t="s">
        <v>936</v>
      </c>
      <c r="F1637" s="318">
        <f>+VLOOKUP($E1637,INV!$1:$1048576,MATCH(DATE(F$2,1,1),INV!$A$1:$LI$1),FALSE)</f>
        <v>424.86834160000001</v>
      </c>
      <c r="G1637" s="318">
        <f>+VLOOKUP($E1637,INV!$1:$1048576,MATCH(DATE(G$2,1,1),INV!$A$1:$LI$1),FALSE)</f>
        <v>427.46506849999997</v>
      </c>
      <c r="H1637" s="318">
        <f>+VLOOKUP($E1637,INV!$1:$1048576,MATCH(DATE(H$2,1,1),INV!$A$1:$LI$1),FALSE)</f>
        <v>428.20781210000001</v>
      </c>
      <c r="I1637" s="318">
        <f>+VLOOKUP($E1637,INV!$1:$1048576,MATCH(DATE(I$2,1,1),INV!$A$1:$LI$1),FALSE)</f>
        <v>428.738045</v>
      </c>
      <c r="J1637" s="318">
        <f>+VLOOKUP($E1637,INV!$1:$1048576,MATCH(DATE(J$2,1,1),INV!$A$1:$LI$1),FALSE)</f>
        <v>430.8124846</v>
      </c>
      <c r="K1637" s="318">
        <f>+VLOOKUP($E1637,INV!$1:$1048576,MATCH(DATE(K$2,1,1),INV!$A$1:$LI$1),FALSE)</f>
        <v>434.99629370000002</v>
      </c>
      <c r="L1637" s="318">
        <f>+VLOOKUP($E1637,INV!$1:$1048576,MATCH(DATE(L$2,1,1),INV!$A$1:$LI$1),FALSE)</f>
        <v>471.38823630000002</v>
      </c>
      <c r="M1637" s="318">
        <f>+VLOOKUP($E1637,INV!$1:$1048576,MATCH(DATE(M$2,1,1),INV!$A$1:$LI$1),FALSE)</f>
        <v>523.62732359999995</v>
      </c>
      <c r="N1637" s="318">
        <f>+VLOOKUP($E1637,INV!$1:$1048576,MATCH(DATE(N$2,1,1),INV!$A$1:$LI$1),FALSE)</f>
        <v>585.59032349999995</v>
      </c>
      <c r="O1637" s="318">
        <f>+VLOOKUP($E1637,INV!$1:$1048576,MATCH(DATE(O$2,1,1),INV!$A$1:$LI$1),FALSE)</f>
        <v>655.13833469999997</v>
      </c>
      <c r="P1637" s="318">
        <f>+VLOOKUP($E1637,INV!$1:$1048576,MATCH(DATE(P$2,1,1),INV!$A$1:$LI$1),FALSE)</f>
        <v>731.7645023</v>
      </c>
      <c r="Q1637" s="318">
        <f>+VLOOKUP($E1637,INV!$1:$1048576,MATCH(DATE(Q$2,1,1),INV!$A$1:$LI$1),FALSE)</f>
        <v>799.24351520000005</v>
      </c>
      <c r="R1637" s="318">
        <f>+VLOOKUP($E1637,INV!$1:$1048576,MATCH(DATE(R$2,1,1),INV!$A$1:$LI$1),FALSE)</f>
        <v>867.833169</v>
      </c>
      <c r="S1637" s="318">
        <f>+VLOOKUP($E1637,INV!$1:$1048576,MATCH(DATE(S$2,1,1),INV!$A$1:$LI$1),FALSE)</f>
        <v>943.24196700000005</v>
      </c>
      <c r="T1637" s="318">
        <f>+VLOOKUP($E1637,INV!$1:$1048576,MATCH(DATE(T$2,1,1),INV!$A$1:$LI$1),FALSE)</f>
        <v>1028.155368</v>
      </c>
      <c r="U1637" s="318">
        <f>+VLOOKUP($E1637,INV!$1:$1048576,MATCH(DATE(U$2,1,1),INV!$A$1:$LI$1),FALSE)</f>
        <v>1123.9565909999999</v>
      </c>
      <c r="V1637" s="318">
        <f>+VLOOKUP($E1637,INV!$1:$1048576,MATCH(DATE(V$2,1,1),INV!$A$1:$LI$1),FALSE)</f>
        <v>1246.768642</v>
      </c>
      <c r="W1637" s="318">
        <f>+VLOOKUP($E1637,INV!$1:$1048576,MATCH(DATE(W$2,1,1),INV!$A$1:$LI$1),FALSE)</f>
        <v>1389.293318</v>
      </c>
      <c r="X1637" s="318">
        <f>+VLOOKUP($E1637,INV!$1:$1048576,MATCH(DATE(X$2,1,1),INV!$A$1:$LI$1),FALSE)</f>
        <v>1548.498349</v>
      </c>
      <c r="Y1637" s="318">
        <f>+VLOOKUP($E1637,INV!$1:$1048576,MATCH(DATE(Y$2,1,1),INV!$A$1:$LI$1),FALSE)</f>
        <v>1723.247795</v>
      </c>
      <c r="Z1637" s="318">
        <f>+VLOOKUP($E1637,INV!$1:$1048576,MATCH(DATE(Z$2,1,1),INV!$A$1:$LI$1),FALSE)</f>
        <v>1912.871451</v>
      </c>
      <c r="AA1637" s="318">
        <f>+VLOOKUP($E1637,INV!$1:$1048576,MATCH(DATE(AA$2,1,1),INV!$A$1:$LI$1),FALSE)</f>
        <v>2117.997292</v>
      </c>
      <c r="AB1637" s="318">
        <f>+VLOOKUP($E1637,INV!$1:$1048576,MATCH(DATE(AB$2,1,1),INV!$A$1:$LI$1),FALSE)</f>
        <v>2339.7381260000002</v>
      </c>
      <c r="AC1637" s="318">
        <f>+VLOOKUP($E1637,INV!$1:$1048576,MATCH(DATE(AC$2,1,1),INV!$A$1:$LI$1),FALSE)</f>
        <v>2579.4060290000002</v>
      </c>
      <c r="AD1637" s="318">
        <f>+VLOOKUP($E1637,INV!$1:$1048576,MATCH(DATE(AD$2,1,1),INV!$A$1:$LI$1),FALSE)</f>
        <v>2838.5411199999999</v>
      </c>
      <c r="AE1637" s="318">
        <f>+VLOOKUP($E1637,INV!$1:$1048576,MATCH(DATE(AE$2,1,1),INV!$A$1:$LI$1),FALSE)</f>
        <v>3117.7991959999999</v>
      </c>
      <c r="AF1637" s="318">
        <f>+VLOOKUP($E1637,INV!$1:$1048576,MATCH(DATE(AF$2,1,1),INV!$A$1:$LI$1),FALSE)</f>
        <v>3288.183712</v>
      </c>
      <c r="AG1637" s="318">
        <f>+VLOOKUP($E1637,INV!$1:$1048576,MATCH(DATE(AG$2,1,1),INV!$A$1:$LI$1),FALSE)</f>
        <v>3394.6002619999999</v>
      </c>
      <c r="AH1637" s="318">
        <f>+VLOOKUP($E1637,INV!$1:$1048576,MATCH(DATE(AH$2,1,1),INV!$A$1:$LI$1),FALSE)</f>
        <v>3471.2064190000001</v>
      </c>
      <c r="AI1637" s="318">
        <f>+VLOOKUP($E1637,INV!$1:$1048576,MATCH(DATE(AI$2,1,1),INV!$A$1:$LI$1),FALSE)</f>
        <v>3533.069712</v>
      </c>
      <c r="AJ1637" s="318">
        <f>+VLOOKUP($E1637,INV!$1:$1048576,MATCH(DATE(AJ$2,1,1),INV!$A$1:$LI$1),FALSE)</f>
        <v>3585.0420370000002</v>
      </c>
      <c r="AK1637" s="318">
        <f>+VLOOKUP($E1637,INV!$1:$1048576,MATCH(DATE(AK$2,1,1),INV!$A$1:$LI$1),FALSE)</f>
        <v>3628.2079130000002</v>
      </c>
      <c r="AL1637" s="318">
        <f>+VLOOKUP($E1637,INV!$1:$1048576,MATCH(DATE(AL$2,1,1),INV!$A$1:$LI$1),FALSE)</f>
        <v>3662.878455</v>
      </c>
      <c r="AM1637" s="318">
        <f>+VLOOKUP($E1637,INV!$1:$1048576,MATCH(DATE(AM$2,1,1),INV!$A$1:$LI$1),FALSE)</f>
        <v>3689.2512769999998</v>
      </c>
      <c r="AN1637" s="318">
        <f>+VLOOKUP($E1637,INV!$1:$1048576,MATCH(DATE(AN$2,1,1),INV!$A$1:$LI$1),FALSE)</f>
        <v>3707.6607009999998</v>
      </c>
      <c r="AO1637" s="318">
        <f>+VLOOKUP($E1637,INV!$1:$1048576,MATCH(DATE(AO$2,1,1),INV!$A$1:$LI$1),FALSE)</f>
        <v>3718.6423580000001</v>
      </c>
    </row>
    <row r="1638" spans="1:41" ht="15" customHeight="1" x14ac:dyDescent="0.35">
      <c r="A1638" s="394"/>
      <c r="B1638" s="396"/>
      <c r="C1638" s="141" t="s">
        <v>471</v>
      </c>
      <c r="D1638" s="100"/>
      <c r="E1638" s="49" t="s">
        <v>937</v>
      </c>
      <c r="F1638" s="319">
        <f>+VLOOKUP($E1638,INV!$1:$1048576,MATCH(DATE(F$2,1,1),INV!$A$1:$LI$1),FALSE)</f>
        <v>5.8915127570000001</v>
      </c>
      <c r="G1638" s="319">
        <f>+VLOOKUP($E1638,INV!$1:$1048576,MATCH(DATE(G$2,1,1),INV!$A$1:$LI$1),FALSE)</f>
        <v>5.9446456110000003</v>
      </c>
      <c r="H1638" s="319">
        <f>+VLOOKUP($E1638,INV!$1:$1048576,MATCH(DATE(H$2,1,1),INV!$A$1:$LI$1),FALSE)</f>
        <v>5.9766538730000001</v>
      </c>
      <c r="I1638" s="319">
        <f>+VLOOKUP($E1638,INV!$1:$1048576,MATCH(DATE(I$2,1,1),INV!$A$1:$LI$1),FALSE)</f>
        <v>6.002866322</v>
      </c>
      <c r="J1638" s="319">
        <f>+VLOOKUP($E1638,INV!$1:$1048576,MATCH(DATE(J$2,1,1),INV!$A$1:$LI$1),FALSE)</f>
        <v>6.0367237579999999</v>
      </c>
      <c r="K1638" s="319">
        <f>+VLOOKUP($E1638,INV!$1:$1048576,MATCH(DATE(K$2,1,1),INV!$A$1:$LI$1),FALSE)</f>
        <v>6.0889836380000002</v>
      </c>
      <c r="L1638" s="319">
        <f>+VLOOKUP($E1638,INV!$1:$1048576,MATCH(DATE(L$2,1,1),INV!$A$1:$LI$1),FALSE)</f>
        <v>6.1884000910000001</v>
      </c>
      <c r="M1638" s="319">
        <f>+VLOOKUP($E1638,INV!$1:$1048576,MATCH(DATE(M$2,1,1),INV!$A$1:$LI$1),FALSE)</f>
        <v>6.3360939519999997</v>
      </c>
      <c r="N1638" s="319">
        <f>+VLOOKUP($E1638,INV!$1:$1048576,MATCH(DATE(N$2,1,1),INV!$A$1:$LI$1),FALSE)</f>
        <v>6.507149654</v>
      </c>
      <c r="O1638" s="319">
        <f>+VLOOKUP($E1638,INV!$1:$1048576,MATCH(DATE(O$2,1,1),INV!$A$1:$LI$1),FALSE)</f>
        <v>6.6842549800000004</v>
      </c>
      <c r="P1638" s="319">
        <f>+VLOOKUP($E1638,INV!$1:$1048576,MATCH(DATE(P$2,1,1),INV!$A$1:$LI$1),FALSE)</f>
        <v>6.8576547789999998</v>
      </c>
      <c r="Q1638" s="319">
        <f>+VLOOKUP($E1638,INV!$1:$1048576,MATCH(DATE(Q$2,1,1),INV!$A$1:$LI$1),FALSE)</f>
        <v>7.0321822550000004</v>
      </c>
      <c r="R1638" s="319">
        <f>+VLOOKUP($E1638,INV!$1:$1048576,MATCH(DATE(R$2,1,1),INV!$A$1:$LI$1),FALSE)</f>
        <v>7.2025893820000002</v>
      </c>
      <c r="S1638" s="319">
        <f>+VLOOKUP($E1638,INV!$1:$1048576,MATCH(DATE(S$2,1,1),INV!$A$1:$LI$1),FALSE)</f>
        <v>7.384724083</v>
      </c>
      <c r="T1638" s="319">
        <f>+VLOOKUP($E1638,INV!$1:$1048576,MATCH(DATE(T$2,1,1),INV!$A$1:$LI$1),FALSE)</f>
        <v>7.5886596019999999</v>
      </c>
      <c r="U1638" s="319">
        <f>+VLOOKUP($E1638,INV!$1:$1048576,MATCH(DATE(U$2,1,1),INV!$A$1:$LI$1),FALSE)</f>
        <v>7.8184671769999996</v>
      </c>
      <c r="V1638" s="319">
        <f>+VLOOKUP($E1638,INV!$1:$1048576,MATCH(DATE(V$2,1,1),INV!$A$1:$LI$1),FALSE)</f>
        <v>8.0519142099999996</v>
      </c>
      <c r="W1638" s="319">
        <f>+VLOOKUP($E1638,INV!$1:$1048576,MATCH(DATE(W$2,1,1),INV!$A$1:$LI$1),FALSE)</f>
        <v>8.3023155420000005</v>
      </c>
      <c r="X1638" s="319">
        <f>+VLOOKUP($E1638,INV!$1:$1048576,MATCH(DATE(X$2,1,1),INV!$A$1:$LI$1),FALSE)</f>
        <v>8.5747868359999995</v>
      </c>
      <c r="Y1638" s="319">
        <f>+VLOOKUP($E1638,INV!$1:$1048576,MATCH(DATE(Y$2,1,1),INV!$A$1:$LI$1),FALSE)</f>
        <v>8.8745309260000003</v>
      </c>
      <c r="Z1638" s="319">
        <f>+VLOOKUP($E1638,INV!$1:$1048576,MATCH(DATE(Z$2,1,1),INV!$A$1:$LI$1),FALSE)</f>
        <v>9.2077519680000002</v>
      </c>
      <c r="AA1638" s="319">
        <f>+VLOOKUP($E1638,INV!$1:$1048576,MATCH(DATE(AA$2,1,1),INV!$A$1:$LI$1),FALSE)</f>
        <v>9.5845169160000001</v>
      </c>
      <c r="AB1638" s="319">
        <f>+VLOOKUP($E1638,INV!$1:$1048576,MATCH(DATE(AB$2,1,1),INV!$A$1:$LI$1),FALSE)</f>
        <v>10.01786851</v>
      </c>
      <c r="AC1638" s="319">
        <f>+VLOOKUP($E1638,INV!$1:$1048576,MATCH(DATE(AC$2,1,1),INV!$A$1:$LI$1),FALSE)</f>
        <v>10.521274849999999</v>
      </c>
      <c r="AD1638" s="319">
        <f>+VLOOKUP($E1638,INV!$1:$1048576,MATCH(DATE(AD$2,1,1),INV!$A$1:$LI$1),FALSE)</f>
        <v>11.108555539999999</v>
      </c>
      <c r="AE1638" s="319">
        <f>+VLOOKUP($E1638,INV!$1:$1048576,MATCH(DATE(AE$2,1,1),INV!$A$1:$LI$1),FALSE)</f>
        <v>11.791653289999999</v>
      </c>
      <c r="AF1638" s="319">
        <f>+VLOOKUP($E1638,INV!$1:$1048576,MATCH(DATE(AF$2,1,1),INV!$A$1:$LI$1),FALSE)</f>
        <v>12.264850770000001</v>
      </c>
      <c r="AG1638" s="319">
        <f>+VLOOKUP($E1638,INV!$1:$1048576,MATCH(DATE(AG$2,1,1),INV!$A$1:$LI$1),FALSE)</f>
        <v>12.58151427</v>
      </c>
      <c r="AH1638" s="319">
        <f>+VLOOKUP($E1638,INV!$1:$1048576,MATCH(DATE(AH$2,1,1),INV!$A$1:$LI$1),FALSE)</f>
        <v>12.831009480000001</v>
      </c>
      <c r="AI1638" s="319">
        <f>+VLOOKUP($E1638,INV!$1:$1048576,MATCH(DATE(AI$2,1,1),INV!$A$1:$LI$1),FALSE)</f>
        <v>13.05720341</v>
      </c>
      <c r="AJ1638" s="319">
        <f>+VLOOKUP($E1638,INV!$1:$1048576,MATCH(DATE(AJ$2,1,1),INV!$A$1:$LI$1),FALSE)</f>
        <v>13.272792190000001</v>
      </c>
      <c r="AK1638" s="319">
        <f>+VLOOKUP($E1638,INV!$1:$1048576,MATCH(DATE(AK$2,1,1),INV!$A$1:$LI$1),FALSE)</f>
        <v>13.47790138</v>
      </c>
      <c r="AL1638" s="319">
        <f>+VLOOKUP($E1638,INV!$1:$1048576,MATCH(DATE(AL$2,1,1),INV!$A$1:$LI$1),FALSE)</f>
        <v>13.67042384</v>
      </c>
      <c r="AM1638" s="319">
        <f>+VLOOKUP($E1638,INV!$1:$1048576,MATCH(DATE(AM$2,1,1),INV!$A$1:$LI$1),FALSE)</f>
        <v>13.8481652</v>
      </c>
      <c r="AN1638" s="319">
        <f>+VLOOKUP($E1638,INV!$1:$1048576,MATCH(DATE(AN$2,1,1),INV!$A$1:$LI$1),FALSE)</f>
        <v>14.0096498</v>
      </c>
      <c r="AO1638" s="319">
        <f>+VLOOKUP($E1638,INV!$1:$1048576,MATCH(DATE(AO$2,1,1),INV!$A$1:$LI$1),FALSE)</f>
        <v>14.154342570000001</v>
      </c>
    </row>
    <row r="1639" spans="1:41" s="92" customFormat="1" ht="15" customHeight="1" x14ac:dyDescent="0.35">
      <c r="A1639" s="394"/>
      <c r="B1639" s="396"/>
      <c r="C1639" s="75" t="s">
        <v>782</v>
      </c>
      <c r="D1639" s="132"/>
      <c r="E1639" s="75" t="s">
        <v>2998</v>
      </c>
      <c r="F1639" s="317">
        <f>+VLOOKUP($E1639,INV!$1:$1048576,MATCH(DATE(F$2,1,1),INV!$A$1:$LI$1),FALSE)</f>
        <v>472458.7035</v>
      </c>
      <c r="G1639" s="317">
        <f>+VLOOKUP($E1639,INV!$1:$1048576,MATCH(DATE(G$2,1,1),INV!$A$1:$LI$1),FALSE)</f>
        <v>480206.72930000001</v>
      </c>
      <c r="H1639" s="317">
        <f>+VLOOKUP($E1639,INV!$1:$1048576,MATCH(DATE(H$2,1,1),INV!$A$1:$LI$1),FALSE)</f>
        <v>489282.98389999999</v>
      </c>
      <c r="I1639" s="317">
        <f>+VLOOKUP($E1639,INV!$1:$1048576,MATCH(DATE(I$2,1,1),INV!$A$1:$LI$1),FALSE)</f>
        <v>499120.41759999999</v>
      </c>
      <c r="J1639" s="317">
        <f>+VLOOKUP($E1639,INV!$1:$1048576,MATCH(DATE(J$2,1,1),INV!$A$1:$LI$1),FALSE)</f>
        <v>510371.77510000003</v>
      </c>
      <c r="K1639" s="317">
        <f>+VLOOKUP($E1639,INV!$1:$1048576,MATCH(DATE(K$2,1,1),INV!$A$1:$LI$1),FALSE)</f>
        <v>523884.60479999997</v>
      </c>
      <c r="L1639" s="317">
        <f>+VLOOKUP($E1639,INV!$1:$1048576,MATCH(DATE(L$2,1,1),INV!$A$1:$LI$1),FALSE)</f>
        <v>538805.69660000002</v>
      </c>
      <c r="M1639" s="317">
        <f>+VLOOKUP($E1639,INV!$1:$1048576,MATCH(DATE(M$2,1,1),INV!$A$1:$LI$1),FALSE)</f>
        <v>554835.86239999998</v>
      </c>
      <c r="N1639" s="317">
        <f>+VLOOKUP($E1639,INV!$1:$1048576,MATCH(DATE(N$2,1,1),INV!$A$1:$LI$1),FALSE)</f>
        <v>571841.44189999998</v>
      </c>
      <c r="O1639" s="317">
        <f>+VLOOKUP($E1639,INV!$1:$1048576,MATCH(DATE(O$2,1,1),INV!$A$1:$LI$1),FALSE)</f>
        <v>589428.21920000005</v>
      </c>
      <c r="P1639" s="317">
        <f>+VLOOKUP($E1639,INV!$1:$1048576,MATCH(DATE(P$2,1,1),INV!$A$1:$LI$1),FALSE)</f>
        <v>607079.68799999997</v>
      </c>
      <c r="Q1639" s="317">
        <f>+VLOOKUP($E1639,INV!$1:$1048576,MATCH(DATE(Q$2,1,1),INV!$A$1:$LI$1),FALSE)</f>
        <v>624426.73950000003</v>
      </c>
      <c r="R1639" s="317">
        <f>+VLOOKUP($E1639,INV!$1:$1048576,MATCH(DATE(R$2,1,1),INV!$A$1:$LI$1),FALSE)</f>
        <v>641408.15780000004</v>
      </c>
      <c r="S1639" s="317">
        <f>+VLOOKUP($E1639,INV!$1:$1048576,MATCH(DATE(S$2,1,1),INV!$A$1:$LI$1),FALSE)</f>
        <v>658100.55200000003</v>
      </c>
      <c r="T1639" s="317">
        <f>+VLOOKUP($E1639,INV!$1:$1048576,MATCH(DATE(T$2,1,1),INV!$A$1:$LI$1),FALSE)</f>
        <v>674633.90670000005</v>
      </c>
      <c r="U1639" s="317">
        <f>+VLOOKUP($E1639,INV!$1:$1048576,MATCH(DATE(U$2,1,1),INV!$A$1:$LI$1),FALSE)</f>
        <v>691166.93220000004</v>
      </c>
      <c r="V1639" s="317">
        <f>+VLOOKUP($E1639,INV!$1:$1048576,MATCH(DATE(V$2,1,1),INV!$A$1:$LI$1),FALSE)</f>
        <v>707881.0196</v>
      </c>
      <c r="W1639" s="317">
        <f>+VLOOKUP($E1639,INV!$1:$1048576,MATCH(DATE(W$2,1,1),INV!$A$1:$LI$1),FALSE)</f>
        <v>724935.2513</v>
      </c>
      <c r="X1639" s="317">
        <f>+VLOOKUP($E1639,INV!$1:$1048576,MATCH(DATE(X$2,1,1),INV!$A$1:$LI$1),FALSE)</f>
        <v>742473.95039999997</v>
      </c>
      <c r="Y1639" s="317">
        <f>+VLOOKUP($E1639,INV!$1:$1048576,MATCH(DATE(Y$2,1,1),INV!$A$1:$LI$1),FALSE)</f>
        <v>760614.01500000001</v>
      </c>
      <c r="Z1639" s="317">
        <f>+VLOOKUP($E1639,INV!$1:$1048576,MATCH(DATE(Z$2,1,1),INV!$A$1:$LI$1),FALSE)</f>
        <v>779392.02749999997</v>
      </c>
      <c r="AA1639" s="317">
        <f>+VLOOKUP($E1639,INV!$1:$1048576,MATCH(DATE(AA$2,1,1),INV!$A$1:$LI$1),FALSE)</f>
        <v>798929.09039999999</v>
      </c>
      <c r="AB1639" s="317">
        <f>+VLOOKUP($E1639,INV!$1:$1048576,MATCH(DATE(AB$2,1,1),INV!$A$1:$LI$1),FALSE)</f>
        <v>819314.23129999998</v>
      </c>
      <c r="AC1639" s="317">
        <f>+VLOOKUP($E1639,INV!$1:$1048576,MATCH(DATE(AC$2,1,1),INV!$A$1:$LI$1),FALSE)</f>
        <v>840616.11470000003</v>
      </c>
      <c r="AD1639" s="317">
        <f>+VLOOKUP($E1639,INV!$1:$1048576,MATCH(DATE(AD$2,1,1),INV!$A$1:$LI$1),FALSE)</f>
        <v>862878.31980000006</v>
      </c>
      <c r="AE1639" s="317">
        <f>+VLOOKUP($E1639,INV!$1:$1048576,MATCH(DATE(AE$2,1,1),INV!$A$1:$LI$1),FALSE)</f>
        <v>885970.61360000004</v>
      </c>
      <c r="AF1639" s="317">
        <f>+VLOOKUP($E1639,INV!$1:$1048576,MATCH(DATE(AF$2,1,1),INV!$A$1:$LI$1),FALSE)</f>
        <v>908896.73320000002</v>
      </c>
      <c r="AG1639" s="317">
        <f>+VLOOKUP($E1639,INV!$1:$1048576,MATCH(DATE(AG$2,1,1),INV!$A$1:$LI$1),FALSE)</f>
        <v>931671.82079999999</v>
      </c>
      <c r="AH1639" s="317">
        <f>+VLOOKUP($E1639,INV!$1:$1048576,MATCH(DATE(AH$2,1,1),INV!$A$1:$LI$1),FALSE)</f>
        <v>954504.72169999999</v>
      </c>
      <c r="AI1639" s="317">
        <f>+VLOOKUP($E1639,INV!$1:$1048576,MATCH(DATE(AI$2,1,1),INV!$A$1:$LI$1),FALSE)</f>
        <v>977543.50950000004</v>
      </c>
      <c r="AJ1639" s="317">
        <f>+VLOOKUP($E1639,INV!$1:$1048576,MATCH(DATE(AJ$2,1,1),INV!$A$1:$LI$1),FALSE)</f>
        <v>1000833.051</v>
      </c>
      <c r="AK1639" s="317">
        <f>+VLOOKUP($E1639,INV!$1:$1048576,MATCH(DATE(AK$2,1,1),INV!$A$1:$LI$1),FALSE)</f>
        <v>1024348.415</v>
      </c>
      <c r="AL1639" s="317">
        <f>+VLOOKUP($E1639,INV!$1:$1048576,MATCH(DATE(AL$2,1,1),INV!$A$1:$LI$1),FALSE)</f>
        <v>1048028.102</v>
      </c>
      <c r="AM1639" s="317">
        <f>+VLOOKUP($E1639,INV!$1:$1048576,MATCH(DATE(AM$2,1,1),INV!$A$1:$LI$1),FALSE)</f>
        <v>1071790.818</v>
      </c>
      <c r="AN1639" s="317">
        <f>+VLOOKUP($E1639,INV!$1:$1048576,MATCH(DATE(AN$2,1,1),INV!$A$1:$LI$1),FALSE)</f>
        <v>1095543.527</v>
      </c>
      <c r="AO1639" s="317">
        <f>+VLOOKUP($E1639,INV!$1:$1048576,MATCH(DATE(AO$2,1,1),INV!$A$1:$LI$1),FALSE)</f>
        <v>1119183.862</v>
      </c>
    </row>
    <row r="1640" spans="1:41" s="92" customFormat="1" ht="15" customHeight="1" x14ac:dyDescent="0.35">
      <c r="A1640" s="394"/>
      <c r="B1640" s="396"/>
      <c r="C1640" s="75" t="s">
        <v>783</v>
      </c>
      <c r="D1640" s="132"/>
      <c r="E1640" s="75" t="s">
        <v>2999</v>
      </c>
      <c r="F1640" s="317">
        <f>+VLOOKUP($E1640,INV!$1:$1048576,MATCH(DATE(F$2,1,1),INV!$A$1:$LI$1),FALSE)</f>
        <v>4441.2456869999996</v>
      </c>
      <c r="G1640" s="317">
        <f>+VLOOKUP($E1640,INV!$1:$1048576,MATCH(DATE(G$2,1,1),INV!$A$1:$LI$1),FALSE)</f>
        <v>4509.674806</v>
      </c>
      <c r="H1640" s="317">
        <f>+VLOOKUP($E1640,INV!$1:$1048576,MATCH(DATE(H$2,1,1),INV!$A$1:$LI$1),FALSE)</f>
        <v>4593.198504</v>
      </c>
      <c r="I1640" s="317">
        <f>+VLOOKUP($E1640,INV!$1:$1048576,MATCH(DATE(I$2,1,1),INV!$A$1:$LI$1),FALSE)</f>
        <v>4693.6618520000002</v>
      </c>
      <c r="J1640" s="317">
        <f>+VLOOKUP($E1640,INV!$1:$1048576,MATCH(DATE(J$2,1,1),INV!$A$1:$LI$1),FALSE)</f>
        <v>4809.2047599999996</v>
      </c>
      <c r="K1640" s="317">
        <f>+VLOOKUP($E1640,INV!$1:$1048576,MATCH(DATE(K$2,1,1),INV!$A$1:$LI$1),FALSE)</f>
        <v>4940.0917950000003</v>
      </c>
      <c r="L1640" s="317">
        <f>+VLOOKUP($E1640,INV!$1:$1048576,MATCH(DATE(L$2,1,1),INV!$A$1:$LI$1),FALSE)</f>
        <v>5086.3022959999998</v>
      </c>
      <c r="M1640" s="317">
        <f>+VLOOKUP($E1640,INV!$1:$1048576,MATCH(DATE(M$2,1,1),INV!$A$1:$LI$1),FALSE)</f>
        <v>5243.2534400000004</v>
      </c>
      <c r="N1640" s="317">
        <f>+VLOOKUP($E1640,INV!$1:$1048576,MATCH(DATE(N$2,1,1),INV!$A$1:$LI$1),FALSE)</f>
        <v>5408.8945809999996</v>
      </c>
      <c r="O1640" s="317">
        <f>+VLOOKUP($E1640,INV!$1:$1048576,MATCH(DATE(O$2,1,1),INV!$A$1:$LI$1),FALSE)</f>
        <v>5577.7045449999996</v>
      </c>
      <c r="P1640" s="317">
        <f>+VLOOKUP($E1640,INV!$1:$1048576,MATCH(DATE(P$2,1,1),INV!$A$1:$LI$1),FALSE)</f>
        <v>5742.9686430000002</v>
      </c>
      <c r="Q1640" s="317">
        <f>+VLOOKUP($E1640,INV!$1:$1048576,MATCH(DATE(Q$2,1,1),INV!$A$1:$LI$1),FALSE)</f>
        <v>5900.572373</v>
      </c>
      <c r="R1640" s="317">
        <f>+VLOOKUP($E1640,INV!$1:$1048576,MATCH(DATE(R$2,1,1),INV!$A$1:$LI$1),FALSE)</f>
        <v>6049.5289990000001</v>
      </c>
      <c r="S1640" s="317">
        <f>+VLOOKUP($E1640,INV!$1:$1048576,MATCH(DATE(S$2,1,1),INV!$A$1:$LI$1),FALSE)</f>
        <v>6190.3585370000001</v>
      </c>
      <c r="T1640" s="317">
        <f>+VLOOKUP($E1640,INV!$1:$1048576,MATCH(DATE(T$2,1,1),INV!$A$1:$LI$1),FALSE)</f>
        <v>6324.3639409999996</v>
      </c>
      <c r="U1640" s="317">
        <f>+VLOOKUP($E1640,INV!$1:$1048576,MATCH(DATE(U$2,1,1),INV!$A$1:$LI$1),FALSE)</f>
        <v>6453.3871220000001</v>
      </c>
      <c r="V1640" s="317">
        <f>+VLOOKUP($E1640,INV!$1:$1048576,MATCH(DATE(V$2,1,1),INV!$A$1:$LI$1),FALSE)</f>
        <v>6579.9021130000001</v>
      </c>
      <c r="W1640" s="317">
        <f>+VLOOKUP($E1640,INV!$1:$1048576,MATCH(DATE(W$2,1,1),INV!$A$1:$LI$1),FALSE)</f>
        <v>6705.8897070000003</v>
      </c>
      <c r="X1640" s="317">
        <f>+VLOOKUP($E1640,INV!$1:$1048576,MATCH(DATE(X$2,1,1),INV!$A$1:$LI$1),FALSE)</f>
        <v>6833.217165</v>
      </c>
      <c r="Y1640" s="317">
        <f>+VLOOKUP($E1640,INV!$1:$1048576,MATCH(DATE(Y$2,1,1),INV!$A$1:$LI$1),FALSE)</f>
        <v>6963.42209</v>
      </c>
      <c r="Z1640" s="317">
        <f>+VLOOKUP($E1640,INV!$1:$1048576,MATCH(DATE(Z$2,1,1),INV!$A$1:$LI$1),FALSE)</f>
        <v>7096.8753489999999</v>
      </c>
      <c r="AA1640" s="317">
        <f>+VLOOKUP($E1640,INV!$1:$1048576,MATCH(DATE(AA$2,1,1),INV!$A$1:$LI$1),FALSE)</f>
        <v>7235.3555509999997</v>
      </c>
      <c r="AB1640" s="317">
        <f>+VLOOKUP($E1640,INV!$1:$1048576,MATCH(DATE(AB$2,1,1),INV!$A$1:$LI$1),FALSE)</f>
        <v>7379.9620930000001</v>
      </c>
      <c r="AC1640" s="317">
        <f>+VLOOKUP($E1640,INV!$1:$1048576,MATCH(DATE(AC$2,1,1),INV!$A$1:$LI$1),FALSE)</f>
        <v>7531.3905569999997</v>
      </c>
      <c r="AD1640" s="317">
        <f>+VLOOKUP($E1640,INV!$1:$1048576,MATCH(DATE(AD$2,1,1),INV!$A$1:$LI$1),FALSE)</f>
        <v>7689.9190479999997</v>
      </c>
      <c r="AE1640" s="317">
        <f>+VLOOKUP($E1640,INV!$1:$1048576,MATCH(DATE(AE$2,1,1),INV!$A$1:$LI$1),FALSE)</f>
        <v>7853.1757859999998</v>
      </c>
      <c r="AF1640" s="317">
        <f>+VLOOKUP($E1640,INV!$1:$1048576,MATCH(DATE(AF$2,1,1),INV!$A$1:$LI$1),FALSE)</f>
        <v>8018.982258</v>
      </c>
      <c r="AG1640" s="317">
        <f>+VLOOKUP($E1640,INV!$1:$1048576,MATCH(DATE(AG$2,1,1),INV!$A$1:$LI$1),FALSE)</f>
        <v>8188.826341</v>
      </c>
      <c r="AH1640" s="317">
        <f>+VLOOKUP($E1640,INV!$1:$1048576,MATCH(DATE(AH$2,1,1),INV!$A$1:$LI$1),FALSE)</f>
        <v>8364.355802</v>
      </c>
      <c r="AI1640" s="317">
        <f>+VLOOKUP($E1640,INV!$1:$1048576,MATCH(DATE(AI$2,1,1),INV!$A$1:$LI$1),FALSE)</f>
        <v>8546.4793019999997</v>
      </c>
      <c r="AJ1640" s="317">
        <f>+VLOOKUP($E1640,INV!$1:$1048576,MATCH(DATE(AJ$2,1,1),INV!$A$1:$LI$1),FALSE)</f>
        <v>8735.2021760000007</v>
      </c>
      <c r="AK1640" s="317">
        <f>+VLOOKUP($E1640,INV!$1:$1048576,MATCH(DATE(AK$2,1,1),INV!$A$1:$LI$1),FALSE)</f>
        <v>8929.9749780000002</v>
      </c>
      <c r="AL1640" s="317">
        <f>+VLOOKUP($E1640,INV!$1:$1048576,MATCH(DATE(AL$2,1,1),INV!$A$1:$LI$1),FALSE)</f>
        <v>9129.9746720000003</v>
      </c>
      <c r="AM1640" s="317">
        <f>+VLOOKUP($E1640,INV!$1:$1048576,MATCH(DATE(AM$2,1,1),INV!$A$1:$LI$1),FALSE)</f>
        <v>9334.2195410000004</v>
      </c>
      <c r="AN1640" s="317">
        <f>+VLOOKUP($E1640,INV!$1:$1048576,MATCH(DATE(AN$2,1,1),INV!$A$1:$LI$1),FALSE)</f>
        <v>9541.6234089999998</v>
      </c>
      <c r="AO1640" s="317">
        <f>+VLOOKUP($E1640,INV!$1:$1048576,MATCH(DATE(AO$2,1,1),INV!$A$1:$LI$1),FALSE)</f>
        <v>9751.01</v>
      </c>
    </row>
    <row r="1641" spans="1:41" ht="15" customHeight="1" x14ac:dyDescent="0.35">
      <c r="A1641" s="394"/>
      <c r="B1641" s="396"/>
      <c r="C1641" s="66" t="s">
        <v>724</v>
      </c>
      <c r="D1641" s="99"/>
      <c r="E1641" s="66" t="s">
        <v>3000</v>
      </c>
      <c r="F1641" s="318">
        <f>+VLOOKUP($E1641,INV!$1:$1048576,MATCH(DATE(F$2,1,1),INV!$A$1:$LI$1),FALSE)</f>
        <v>4274.2588409999998</v>
      </c>
      <c r="G1641" s="318">
        <f>+VLOOKUP($E1641,INV!$1:$1048576,MATCH(DATE(G$2,1,1),INV!$A$1:$LI$1),FALSE)</f>
        <v>4342.7723669999996</v>
      </c>
      <c r="H1641" s="318">
        <f>+VLOOKUP($E1641,INV!$1:$1048576,MATCH(DATE(H$2,1,1),INV!$A$1:$LI$1),FALSE)</f>
        <v>4427.0686459999997</v>
      </c>
      <c r="I1641" s="318">
        <f>+VLOOKUP($E1641,INV!$1:$1048576,MATCH(DATE(I$2,1,1),INV!$A$1:$LI$1),FALSE)</f>
        <v>4528.5636400000003</v>
      </c>
      <c r="J1641" s="318">
        <f>+VLOOKUP($E1641,INV!$1:$1048576,MATCH(DATE(J$2,1,1),INV!$A$1:$LI$1),FALSE)</f>
        <v>4644.6943209999999</v>
      </c>
      <c r="K1641" s="318">
        <f>+VLOOKUP($E1641,INV!$1:$1048576,MATCH(DATE(K$2,1,1),INV!$A$1:$LI$1),FALSE)</f>
        <v>4775.7821700000004</v>
      </c>
      <c r="L1641" s="318">
        <f>+VLOOKUP($E1641,INV!$1:$1048576,MATCH(DATE(L$2,1,1),INV!$A$1:$LI$1),FALSE)</f>
        <v>4921.3943410000002</v>
      </c>
      <c r="M1641" s="318">
        <f>+VLOOKUP($E1641,INV!$1:$1048576,MATCH(DATE(M$2,1,1),INV!$A$1:$LI$1),FALSE)</f>
        <v>5077.2545270000001</v>
      </c>
      <c r="N1641" s="318">
        <f>+VLOOKUP($E1641,INV!$1:$1048576,MATCH(DATE(N$2,1,1),INV!$A$1:$LI$1),FALSE)</f>
        <v>5241.4835990000001</v>
      </c>
      <c r="O1641" s="318">
        <f>+VLOOKUP($E1641,INV!$1:$1048576,MATCH(DATE(O$2,1,1),INV!$A$1:$LI$1),FALSE)</f>
        <v>5408.6805519999998</v>
      </c>
      <c r="P1641" s="318">
        <f>+VLOOKUP($E1641,INV!$1:$1048576,MATCH(DATE(P$2,1,1),INV!$A$1:$LI$1),FALSE)</f>
        <v>5572.1757660000003</v>
      </c>
      <c r="Q1641" s="318">
        <f>+VLOOKUP($E1641,INV!$1:$1048576,MATCH(DATE(Q$2,1,1),INV!$A$1:$LI$1),FALSE)</f>
        <v>5727.9606610000001</v>
      </c>
      <c r="R1641" s="318">
        <f>+VLOOKUP($E1641,INV!$1:$1048576,MATCH(DATE(R$2,1,1),INV!$A$1:$LI$1),FALSE)</f>
        <v>5875.0336070000003</v>
      </c>
      <c r="S1641" s="318">
        <f>+VLOOKUP($E1641,INV!$1:$1048576,MATCH(DATE(S$2,1,1),INV!$A$1:$LI$1),FALSE)</f>
        <v>6013.8347100000001</v>
      </c>
      <c r="T1641" s="318">
        <f>+VLOOKUP($E1641,INV!$1:$1048576,MATCH(DATE(T$2,1,1),INV!$A$1:$LI$1),FALSE)</f>
        <v>6145.5980719999998</v>
      </c>
      <c r="U1641" s="318">
        <f>+VLOOKUP($E1641,INV!$1:$1048576,MATCH(DATE(U$2,1,1),INV!$A$1:$LI$1),FALSE)</f>
        <v>6272.1090700000004</v>
      </c>
      <c r="V1641" s="318">
        <f>+VLOOKUP($E1641,INV!$1:$1048576,MATCH(DATE(V$2,1,1),INV!$A$1:$LI$1),FALSE)</f>
        <v>6395.4334280000003</v>
      </c>
      <c r="W1641" s="318">
        <f>+VLOOKUP($E1641,INV!$1:$1048576,MATCH(DATE(W$2,1,1),INV!$A$1:$LI$1),FALSE)</f>
        <v>6517.6754039999996</v>
      </c>
      <c r="X1641" s="318">
        <f>+VLOOKUP($E1641,INV!$1:$1048576,MATCH(DATE(X$2,1,1),INV!$A$1:$LI$1),FALSE)</f>
        <v>6640.7745640000003</v>
      </c>
      <c r="Y1641" s="318">
        <f>+VLOOKUP($E1641,INV!$1:$1048576,MATCH(DATE(Y$2,1,1),INV!$A$1:$LI$1),FALSE)</f>
        <v>6766.2893819999999</v>
      </c>
      <c r="Z1641" s="318">
        <f>+VLOOKUP($E1641,INV!$1:$1048576,MATCH(DATE(Z$2,1,1),INV!$A$1:$LI$1),FALSE)</f>
        <v>6894.6279839999997</v>
      </c>
      <c r="AA1641" s="318">
        <f>+VLOOKUP($E1641,INV!$1:$1048576,MATCH(DATE(AA$2,1,1),INV!$A$1:$LI$1),FALSE)</f>
        <v>7027.5173960000002</v>
      </c>
      <c r="AB1641" s="318">
        <f>+VLOOKUP($E1641,INV!$1:$1048576,MATCH(DATE(AB$2,1,1),INV!$A$1:$LI$1),FALSE)</f>
        <v>7166.0287660000004</v>
      </c>
      <c r="AC1641" s="318">
        <f>+VLOOKUP($E1641,INV!$1:$1048576,MATCH(DATE(AC$2,1,1),INV!$A$1:$LI$1),FALSE)</f>
        <v>7310.8285079999996</v>
      </c>
      <c r="AD1641" s="318">
        <f>+VLOOKUP($E1641,INV!$1:$1048576,MATCH(DATE(AD$2,1,1),INV!$A$1:$LI$1),FALSE)</f>
        <v>7462.1574570000002</v>
      </c>
      <c r="AE1641" s="318">
        <f>+VLOOKUP($E1641,INV!$1:$1048576,MATCH(DATE(AE$2,1,1),INV!$A$1:$LI$1),FALSE)</f>
        <v>7617.70093</v>
      </c>
      <c r="AF1641" s="318">
        <f>+VLOOKUP($E1641,INV!$1:$1048576,MATCH(DATE(AF$2,1,1),INV!$A$1:$LI$1),FALSE)</f>
        <v>7778.0750820000003</v>
      </c>
      <c r="AG1641" s="318">
        <f>+VLOOKUP($E1641,INV!$1:$1048576,MATCH(DATE(AG$2,1,1),INV!$A$1:$LI$1),FALSE)</f>
        <v>7944.0199409999996</v>
      </c>
      <c r="AH1641" s="318">
        <f>+VLOOKUP($E1641,INV!$1:$1048576,MATCH(DATE(AH$2,1,1),INV!$A$1:$LI$1),FALSE)</f>
        <v>8116.3061770000004</v>
      </c>
      <c r="AI1641" s="318">
        <f>+VLOOKUP($E1641,INV!$1:$1048576,MATCH(DATE(AI$2,1,1),INV!$A$1:$LI$1),FALSE)</f>
        <v>8295.3918749999993</v>
      </c>
      <c r="AJ1641" s="318">
        <f>+VLOOKUP($E1641,INV!$1:$1048576,MATCH(DATE(AJ$2,1,1),INV!$A$1:$LI$1),FALSE)</f>
        <v>8481.1190960000004</v>
      </c>
      <c r="AK1641" s="318">
        <f>+VLOOKUP($E1641,INV!$1:$1048576,MATCH(DATE(AK$2,1,1),INV!$A$1:$LI$1),FALSE)</f>
        <v>8672.9029279999995</v>
      </c>
      <c r="AL1641" s="318">
        <f>+VLOOKUP($E1641,INV!$1:$1048576,MATCH(DATE(AL$2,1,1),INV!$A$1:$LI$1),FALSE)</f>
        <v>8869.9282949999997</v>
      </c>
      <c r="AM1641" s="318">
        <f>+VLOOKUP($E1641,INV!$1:$1048576,MATCH(DATE(AM$2,1,1),INV!$A$1:$LI$1),FALSE)</f>
        <v>9071.2310209999996</v>
      </c>
      <c r="AN1641" s="318">
        <f>+VLOOKUP($E1641,INV!$1:$1048576,MATCH(DATE(AN$2,1,1),INV!$A$1:$LI$1),FALSE)</f>
        <v>9275.7411439999996</v>
      </c>
      <c r="AO1641" s="318">
        <f>+VLOOKUP($E1641,INV!$1:$1048576,MATCH(DATE(AO$2,1,1),INV!$A$1:$LI$1),FALSE)</f>
        <v>9482.2954449999997</v>
      </c>
    </row>
    <row r="1642" spans="1:41" ht="15" customHeight="1" x14ac:dyDescent="0.35">
      <c r="A1642" s="394"/>
      <c r="B1642" s="396"/>
      <c r="C1642" s="66" t="s">
        <v>725</v>
      </c>
      <c r="D1642" s="99"/>
      <c r="E1642" s="66" t="s">
        <v>3001</v>
      </c>
      <c r="F1642" s="318">
        <f>+VLOOKUP($E1642,INV!$1:$1048576,MATCH(DATE(F$2,1,1),INV!$A$1:$LI$1),FALSE)</f>
        <v>166.9868463</v>
      </c>
      <c r="G1642" s="318">
        <f>+VLOOKUP($E1642,INV!$1:$1048576,MATCH(DATE(G$2,1,1),INV!$A$1:$LI$1),FALSE)</f>
        <v>166.90243960000001</v>
      </c>
      <c r="H1642" s="318">
        <f>+VLOOKUP($E1642,INV!$1:$1048576,MATCH(DATE(H$2,1,1),INV!$A$1:$LI$1),FALSE)</f>
        <v>166.12985789999999</v>
      </c>
      <c r="I1642" s="318">
        <f>+VLOOKUP($E1642,INV!$1:$1048576,MATCH(DATE(I$2,1,1),INV!$A$1:$LI$1),FALSE)</f>
        <v>165.09821220000001</v>
      </c>
      <c r="J1642" s="318">
        <f>+VLOOKUP($E1642,INV!$1:$1048576,MATCH(DATE(J$2,1,1),INV!$A$1:$LI$1),FALSE)</f>
        <v>164.51043849999999</v>
      </c>
      <c r="K1642" s="318">
        <f>+VLOOKUP($E1642,INV!$1:$1048576,MATCH(DATE(K$2,1,1),INV!$A$1:$LI$1),FALSE)</f>
        <v>164.30962510000001</v>
      </c>
      <c r="L1642" s="318">
        <f>+VLOOKUP($E1642,INV!$1:$1048576,MATCH(DATE(L$2,1,1),INV!$A$1:$LI$1),FALSE)</f>
        <v>164.90795489999999</v>
      </c>
      <c r="M1642" s="318">
        <f>+VLOOKUP($E1642,INV!$1:$1048576,MATCH(DATE(M$2,1,1),INV!$A$1:$LI$1),FALSE)</f>
        <v>165.9989133</v>
      </c>
      <c r="N1642" s="318">
        <f>+VLOOKUP($E1642,INV!$1:$1048576,MATCH(DATE(N$2,1,1),INV!$A$1:$LI$1),FALSE)</f>
        <v>167.41098270000001</v>
      </c>
      <c r="O1642" s="318">
        <f>+VLOOKUP($E1642,INV!$1:$1048576,MATCH(DATE(O$2,1,1),INV!$A$1:$LI$1),FALSE)</f>
        <v>169.0239924</v>
      </c>
      <c r="P1642" s="318">
        <f>+VLOOKUP($E1642,INV!$1:$1048576,MATCH(DATE(P$2,1,1),INV!$A$1:$LI$1),FALSE)</f>
        <v>170.792877</v>
      </c>
      <c r="Q1642" s="318">
        <f>+VLOOKUP($E1642,INV!$1:$1048576,MATCH(DATE(Q$2,1,1),INV!$A$1:$LI$1),FALSE)</f>
        <v>172.6117117</v>
      </c>
      <c r="R1642" s="318">
        <f>+VLOOKUP($E1642,INV!$1:$1048576,MATCH(DATE(R$2,1,1),INV!$A$1:$LI$1),FALSE)</f>
        <v>174.49539189999999</v>
      </c>
      <c r="S1642" s="318">
        <f>+VLOOKUP($E1642,INV!$1:$1048576,MATCH(DATE(S$2,1,1),INV!$A$1:$LI$1),FALSE)</f>
        <v>176.5238263</v>
      </c>
      <c r="T1642" s="318">
        <f>+VLOOKUP($E1642,INV!$1:$1048576,MATCH(DATE(T$2,1,1),INV!$A$1:$LI$1),FALSE)</f>
        <v>178.7658682</v>
      </c>
      <c r="U1642" s="318">
        <f>+VLOOKUP($E1642,INV!$1:$1048576,MATCH(DATE(U$2,1,1),INV!$A$1:$LI$1),FALSE)</f>
        <v>181.2780515</v>
      </c>
      <c r="V1642" s="318">
        <f>+VLOOKUP($E1642,INV!$1:$1048576,MATCH(DATE(V$2,1,1),INV!$A$1:$LI$1),FALSE)</f>
        <v>184.4686859</v>
      </c>
      <c r="W1642" s="318">
        <f>+VLOOKUP($E1642,INV!$1:$1048576,MATCH(DATE(W$2,1,1),INV!$A$1:$LI$1),FALSE)</f>
        <v>188.21430330000001</v>
      </c>
      <c r="X1642" s="318">
        <f>+VLOOKUP($E1642,INV!$1:$1048576,MATCH(DATE(X$2,1,1),INV!$A$1:$LI$1),FALSE)</f>
        <v>192.4426005</v>
      </c>
      <c r="Y1642" s="318">
        <f>+VLOOKUP($E1642,INV!$1:$1048576,MATCH(DATE(Y$2,1,1),INV!$A$1:$LI$1),FALSE)</f>
        <v>197.1327082</v>
      </c>
      <c r="Z1642" s="318">
        <f>+VLOOKUP($E1642,INV!$1:$1048576,MATCH(DATE(Z$2,1,1),INV!$A$1:$LI$1),FALSE)</f>
        <v>202.2473646</v>
      </c>
      <c r="AA1642" s="318">
        <f>+VLOOKUP($E1642,INV!$1:$1048576,MATCH(DATE(AA$2,1,1),INV!$A$1:$LI$1),FALSE)</f>
        <v>207.83815559999999</v>
      </c>
      <c r="AB1642" s="318">
        <f>+VLOOKUP($E1642,INV!$1:$1048576,MATCH(DATE(AB$2,1,1),INV!$A$1:$LI$1),FALSE)</f>
        <v>213.93332749999999</v>
      </c>
      <c r="AC1642" s="318">
        <f>+VLOOKUP($E1642,INV!$1:$1048576,MATCH(DATE(AC$2,1,1),INV!$A$1:$LI$1),FALSE)</f>
        <v>220.56204969999999</v>
      </c>
      <c r="AD1642" s="318">
        <f>+VLOOKUP($E1642,INV!$1:$1048576,MATCH(DATE(AD$2,1,1),INV!$A$1:$LI$1),FALSE)</f>
        <v>227.76159129999999</v>
      </c>
      <c r="AE1642" s="318">
        <f>+VLOOKUP($E1642,INV!$1:$1048576,MATCH(DATE(AE$2,1,1),INV!$A$1:$LI$1),FALSE)</f>
        <v>235.47485660000001</v>
      </c>
      <c r="AF1642" s="318">
        <f>+VLOOKUP($E1642,INV!$1:$1048576,MATCH(DATE(AF$2,1,1),INV!$A$1:$LI$1),FALSE)</f>
        <v>240.9071754</v>
      </c>
      <c r="AG1642" s="318">
        <f>+VLOOKUP($E1642,INV!$1:$1048576,MATCH(DATE(AG$2,1,1),INV!$A$1:$LI$1),FALSE)</f>
        <v>244.80639980000001</v>
      </c>
      <c r="AH1642" s="318">
        <f>+VLOOKUP($E1642,INV!$1:$1048576,MATCH(DATE(AH$2,1,1),INV!$A$1:$LI$1),FALSE)</f>
        <v>248.04962509999999</v>
      </c>
      <c r="AI1642" s="318">
        <f>+VLOOKUP($E1642,INV!$1:$1048576,MATCH(DATE(AI$2,1,1),INV!$A$1:$LI$1),FALSE)</f>
        <v>251.08742620000001</v>
      </c>
      <c r="AJ1642" s="318">
        <f>+VLOOKUP($E1642,INV!$1:$1048576,MATCH(DATE(AJ$2,1,1),INV!$A$1:$LI$1),FALSE)</f>
        <v>254.08308</v>
      </c>
      <c r="AK1642" s="318">
        <f>+VLOOKUP($E1642,INV!$1:$1048576,MATCH(DATE(AK$2,1,1),INV!$A$1:$LI$1),FALSE)</f>
        <v>257.0720498</v>
      </c>
      <c r="AL1642" s="318">
        <f>+VLOOKUP($E1642,INV!$1:$1048576,MATCH(DATE(AL$2,1,1),INV!$A$1:$LI$1),FALSE)</f>
        <v>260.04637709999997</v>
      </c>
      <c r="AM1642" s="318">
        <f>+VLOOKUP($E1642,INV!$1:$1048576,MATCH(DATE(AM$2,1,1),INV!$A$1:$LI$1),FALSE)</f>
        <v>262.98852060000002</v>
      </c>
      <c r="AN1642" s="318">
        <f>+VLOOKUP($E1642,INV!$1:$1048576,MATCH(DATE(AN$2,1,1),INV!$A$1:$LI$1),FALSE)</f>
        <v>265.88226450000002</v>
      </c>
      <c r="AO1642" s="318">
        <f>+VLOOKUP($E1642,INV!$1:$1048576,MATCH(DATE(AO$2,1,1),INV!$A$1:$LI$1),FALSE)</f>
        <v>268.71455429999997</v>
      </c>
    </row>
    <row r="1643" spans="1:41" s="92" customFormat="1" ht="15" customHeight="1" x14ac:dyDescent="0.35">
      <c r="A1643" s="394"/>
      <c r="B1643" s="396"/>
      <c r="C1643" s="75" t="s">
        <v>784</v>
      </c>
      <c r="D1643" s="132"/>
      <c r="E1643" s="75" t="s">
        <v>938</v>
      </c>
      <c r="F1643" s="317">
        <f>+VLOOKUP($E1643,INV!$1:$1048576,MATCH(DATE(F$2,1,1),INV!$A$1:$LI$1),FALSE)</f>
        <v>234766.7548</v>
      </c>
      <c r="G1643" s="317">
        <f>+VLOOKUP($E1643,INV!$1:$1048576,MATCH(DATE(G$2,1,1),INV!$A$1:$LI$1),FALSE)</f>
        <v>238879.17189999999</v>
      </c>
      <c r="H1643" s="317">
        <f>+VLOOKUP($E1643,INV!$1:$1048576,MATCH(DATE(H$2,1,1),INV!$A$1:$LI$1),FALSE)</f>
        <v>243799.75210000001</v>
      </c>
      <c r="I1643" s="317">
        <f>+VLOOKUP($E1643,INV!$1:$1048576,MATCH(DATE(I$2,1,1),INV!$A$1:$LI$1),FALSE)</f>
        <v>249139.77369999999</v>
      </c>
      <c r="J1643" s="317">
        <f>+VLOOKUP($E1643,INV!$1:$1048576,MATCH(DATE(J$2,1,1),INV!$A$1:$LI$1),FALSE)</f>
        <v>255162.1447</v>
      </c>
      <c r="K1643" s="317">
        <f>+VLOOKUP($E1643,INV!$1:$1048576,MATCH(DATE(K$2,1,1),INV!$A$1:$LI$1),FALSE)</f>
        <v>262310.68939999997</v>
      </c>
      <c r="L1643" s="317">
        <f>+VLOOKUP($E1643,INV!$1:$1048576,MATCH(DATE(L$2,1,1),INV!$A$1:$LI$1),FALSE)</f>
        <v>270252.01760000002</v>
      </c>
      <c r="M1643" s="317">
        <f>+VLOOKUP($E1643,INV!$1:$1048576,MATCH(DATE(M$2,1,1),INV!$A$1:$LI$1),FALSE)</f>
        <v>278848.41720000003</v>
      </c>
      <c r="N1643" s="317">
        <f>+VLOOKUP($E1643,INV!$1:$1048576,MATCH(DATE(N$2,1,1),INV!$A$1:$LI$1),FALSE)</f>
        <v>288051.94579999999</v>
      </c>
      <c r="O1643" s="317">
        <f>+VLOOKUP($E1643,INV!$1:$1048576,MATCH(DATE(O$2,1,1),INV!$A$1:$LI$1),FALSE)</f>
        <v>297655.17550000001</v>
      </c>
      <c r="P1643" s="317">
        <f>+VLOOKUP($E1643,INV!$1:$1048576,MATCH(DATE(P$2,1,1),INV!$A$1:$LI$1),FALSE)</f>
        <v>307369.79499999998</v>
      </c>
      <c r="Q1643" s="317">
        <f>+VLOOKUP($E1643,INV!$1:$1048576,MATCH(DATE(Q$2,1,1),INV!$A$1:$LI$1),FALSE)</f>
        <v>317041.23499999999</v>
      </c>
      <c r="R1643" s="317">
        <f>+VLOOKUP($E1643,INV!$1:$1048576,MATCH(DATE(R$2,1,1),INV!$A$1:$LI$1),FALSE)</f>
        <v>326643.2303</v>
      </c>
      <c r="S1643" s="317">
        <f>+VLOOKUP($E1643,INV!$1:$1048576,MATCH(DATE(S$2,1,1),INV!$A$1:$LI$1),FALSE)</f>
        <v>336221.04149999999</v>
      </c>
      <c r="T1643" s="317">
        <f>+VLOOKUP($E1643,INV!$1:$1048576,MATCH(DATE(T$2,1,1),INV!$A$1:$LI$1),FALSE)</f>
        <v>345852.64199999999</v>
      </c>
      <c r="U1643" s="317">
        <f>+VLOOKUP($E1643,INV!$1:$1048576,MATCH(DATE(U$2,1,1),INV!$A$1:$LI$1),FALSE)</f>
        <v>355629.34980000003</v>
      </c>
      <c r="V1643" s="317">
        <f>+VLOOKUP($E1643,INV!$1:$1048576,MATCH(DATE(V$2,1,1),INV!$A$1:$LI$1),FALSE)</f>
        <v>365645.15649999998</v>
      </c>
      <c r="W1643" s="317">
        <f>+VLOOKUP($E1643,INV!$1:$1048576,MATCH(DATE(W$2,1,1),INV!$A$1:$LI$1),FALSE)</f>
        <v>375984.00510000001</v>
      </c>
      <c r="X1643" s="317">
        <f>+VLOOKUP($E1643,INV!$1:$1048576,MATCH(DATE(X$2,1,1),INV!$A$1:$LI$1),FALSE)</f>
        <v>386719.14760000003</v>
      </c>
      <c r="Y1643" s="317">
        <f>+VLOOKUP($E1643,INV!$1:$1048576,MATCH(DATE(Y$2,1,1),INV!$A$1:$LI$1),FALSE)</f>
        <v>397906.9718</v>
      </c>
      <c r="Z1643" s="317">
        <f>+VLOOKUP($E1643,INV!$1:$1048576,MATCH(DATE(Z$2,1,1),INV!$A$1:$LI$1),FALSE)</f>
        <v>409567.12329999998</v>
      </c>
      <c r="AA1643" s="317">
        <f>+VLOOKUP($E1643,INV!$1:$1048576,MATCH(DATE(AA$2,1,1),INV!$A$1:$LI$1),FALSE)</f>
        <v>421745.22700000001</v>
      </c>
      <c r="AB1643" s="317">
        <f>+VLOOKUP($E1643,INV!$1:$1048576,MATCH(DATE(AB$2,1,1),INV!$A$1:$LI$1),FALSE)</f>
        <v>434478.26270000002</v>
      </c>
      <c r="AC1643" s="317">
        <f>+VLOOKUP($E1643,INV!$1:$1048576,MATCH(DATE(AC$2,1,1),INV!$A$1:$LI$1),FALSE)</f>
        <v>447794.14630000002</v>
      </c>
      <c r="AD1643" s="317">
        <f>+VLOOKUP($E1643,INV!$1:$1048576,MATCH(DATE(AD$2,1,1),INV!$A$1:$LI$1),FALSE)</f>
        <v>461707.24229999998</v>
      </c>
      <c r="AE1643" s="317">
        <f>+VLOOKUP($E1643,INV!$1:$1048576,MATCH(DATE(AE$2,1,1),INV!$A$1:$LI$1),FALSE)</f>
        <v>476158.76240000001</v>
      </c>
      <c r="AF1643" s="317">
        <f>+VLOOKUP($E1643,INV!$1:$1048576,MATCH(DATE(AF$2,1,1),INV!$A$1:$LI$1),FALSE)</f>
        <v>490754.20280000003</v>
      </c>
      <c r="AG1643" s="317">
        <f>+VLOOKUP($E1643,INV!$1:$1048576,MATCH(DATE(AG$2,1,1),INV!$A$1:$LI$1),FALSE)</f>
        <v>505345.7819</v>
      </c>
      <c r="AH1643" s="317">
        <f>+VLOOKUP($E1643,INV!$1:$1048576,MATCH(DATE(AH$2,1,1),INV!$A$1:$LI$1),FALSE)</f>
        <v>519940.41149999999</v>
      </c>
      <c r="AI1643" s="317">
        <f>+VLOOKUP($E1643,INV!$1:$1048576,MATCH(DATE(AI$2,1,1),INV!$A$1:$LI$1),FALSE)</f>
        <v>534571.2598</v>
      </c>
      <c r="AJ1643" s="317">
        <f>+VLOOKUP($E1643,INV!$1:$1048576,MATCH(DATE(AJ$2,1,1),INV!$A$1:$LI$1),FALSE)</f>
        <v>549243.98899999994</v>
      </c>
      <c r="AK1643" s="317">
        <f>+VLOOKUP($E1643,INV!$1:$1048576,MATCH(DATE(AK$2,1,1),INV!$A$1:$LI$1),FALSE)</f>
        <v>563936.24919999996</v>
      </c>
      <c r="AL1643" s="317">
        <f>+VLOOKUP($E1643,INV!$1:$1048576,MATCH(DATE(AL$2,1,1),INV!$A$1:$LI$1),FALSE)</f>
        <v>578608.57400000002</v>
      </c>
      <c r="AM1643" s="317">
        <f>+VLOOKUP($E1643,INV!$1:$1048576,MATCH(DATE(AM$2,1,1),INV!$A$1:$LI$1),FALSE)</f>
        <v>593211.48470000003</v>
      </c>
      <c r="AN1643" s="317">
        <f>+VLOOKUP($E1643,INV!$1:$1048576,MATCH(DATE(AN$2,1,1),INV!$A$1:$LI$1),FALSE)</f>
        <v>607689.59100000001</v>
      </c>
      <c r="AO1643" s="317">
        <f>+VLOOKUP($E1643,INV!$1:$1048576,MATCH(DATE(AO$2,1,1),INV!$A$1:$LI$1),FALSE)</f>
        <v>621982.96149999998</v>
      </c>
    </row>
    <row r="1644" spans="1:41" ht="15" customHeight="1" x14ac:dyDescent="0.35">
      <c r="A1644" s="394"/>
      <c r="B1644" s="396"/>
      <c r="C1644" s="66" t="s">
        <v>726</v>
      </c>
      <c r="D1644" s="99"/>
      <c r="E1644" s="66" t="s">
        <v>939</v>
      </c>
      <c r="F1644" s="318">
        <f>+VLOOKUP($E1644,INV!$1:$1048576,MATCH(DATE(F$2,1,1),INV!$A$1:$LI$1),FALSE)</f>
        <v>6744.7354130000003</v>
      </c>
      <c r="G1644" s="318">
        <f>+VLOOKUP($E1644,INV!$1:$1048576,MATCH(DATE(G$2,1,1),INV!$A$1:$LI$1),FALSE)</f>
        <v>6869.108459</v>
      </c>
      <c r="H1644" s="318">
        <f>+VLOOKUP($E1644,INV!$1:$1048576,MATCH(DATE(H$2,1,1),INV!$A$1:$LI$1),FALSE)</f>
        <v>7022.2034519999997</v>
      </c>
      <c r="I1644" s="318">
        <f>+VLOOKUP($E1644,INV!$1:$1048576,MATCH(DATE(I$2,1,1),INV!$A$1:$LI$1),FALSE)</f>
        <v>7187.7461370000001</v>
      </c>
      <c r="J1644" s="318">
        <f>+VLOOKUP($E1644,INV!$1:$1048576,MATCH(DATE(J$2,1,1),INV!$A$1:$LI$1),FALSE)</f>
        <v>7365.5442899999998</v>
      </c>
      <c r="K1644" s="318">
        <f>+VLOOKUP($E1644,INV!$1:$1048576,MATCH(DATE(K$2,1,1),INV!$A$1:$LI$1),FALSE)</f>
        <v>7568.1101680000002</v>
      </c>
      <c r="L1644" s="318">
        <f>+VLOOKUP($E1644,INV!$1:$1048576,MATCH(DATE(L$2,1,1),INV!$A$1:$LI$1),FALSE)</f>
        <v>7796.9456190000001</v>
      </c>
      <c r="M1644" s="318">
        <f>+VLOOKUP($E1644,INV!$1:$1048576,MATCH(DATE(M$2,1,1),INV!$A$1:$LI$1),FALSE)</f>
        <v>8038.7261170000002</v>
      </c>
      <c r="N1644" s="318">
        <f>+VLOOKUP($E1644,INV!$1:$1048576,MATCH(DATE(N$2,1,1),INV!$A$1:$LI$1),FALSE)</f>
        <v>8291.8288960000009</v>
      </c>
      <c r="O1644" s="318">
        <f>+VLOOKUP($E1644,INV!$1:$1048576,MATCH(DATE(O$2,1,1),INV!$A$1:$LI$1),FALSE)</f>
        <v>8549.5665809999991</v>
      </c>
      <c r="P1644" s="318">
        <f>+VLOOKUP($E1644,INV!$1:$1048576,MATCH(DATE(P$2,1,1),INV!$A$1:$LI$1),FALSE)</f>
        <v>8804.1310819999999</v>
      </c>
      <c r="Q1644" s="318">
        <f>+VLOOKUP($E1644,INV!$1:$1048576,MATCH(DATE(Q$2,1,1),INV!$A$1:$LI$1),FALSE)</f>
        <v>9049.4726499999997</v>
      </c>
      <c r="R1644" s="318">
        <f>+VLOOKUP($E1644,INV!$1:$1048576,MATCH(DATE(R$2,1,1),INV!$A$1:$LI$1),FALSE)</f>
        <v>9283.4355390000001</v>
      </c>
      <c r="S1644" s="318">
        <f>+VLOOKUP($E1644,INV!$1:$1048576,MATCH(DATE(S$2,1,1),INV!$A$1:$LI$1),FALSE)</f>
        <v>9505.8129160000008</v>
      </c>
      <c r="T1644" s="318">
        <f>+VLOOKUP($E1644,INV!$1:$1048576,MATCH(DATE(T$2,1,1),INV!$A$1:$LI$1),FALSE)</f>
        <v>9717.5009699999991</v>
      </c>
      <c r="U1644" s="318">
        <f>+VLOOKUP($E1644,INV!$1:$1048576,MATCH(DATE(U$2,1,1),INV!$A$1:$LI$1),FALSE)</f>
        <v>9920.2890829999997</v>
      </c>
      <c r="V1644" s="318">
        <f>+VLOOKUP($E1644,INV!$1:$1048576,MATCH(DATE(V$2,1,1),INV!$A$1:$LI$1),FALSE)</f>
        <v>10116.664479999999</v>
      </c>
      <c r="W1644" s="318">
        <f>+VLOOKUP($E1644,INV!$1:$1048576,MATCH(DATE(W$2,1,1),INV!$A$1:$LI$1),FALSE)</f>
        <v>10309.398590000001</v>
      </c>
      <c r="X1644" s="318">
        <f>+VLOOKUP($E1644,INV!$1:$1048576,MATCH(DATE(X$2,1,1),INV!$A$1:$LI$1),FALSE)</f>
        <v>10501.13618</v>
      </c>
      <c r="Y1644" s="318">
        <f>+VLOOKUP($E1644,INV!$1:$1048576,MATCH(DATE(Y$2,1,1),INV!$A$1:$LI$1),FALSE)</f>
        <v>10694.066129999999</v>
      </c>
      <c r="Z1644" s="318">
        <f>+VLOOKUP($E1644,INV!$1:$1048576,MATCH(DATE(Z$2,1,1),INV!$A$1:$LI$1),FALSE)</f>
        <v>10888.49026</v>
      </c>
      <c r="AA1644" s="318">
        <f>+VLOOKUP($E1644,INV!$1:$1048576,MATCH(DATE(AA$2,1,1),INV!$A$1:$LI$1),FALSE)</f>
        <v>11087.34013</v>
      </c>
      <c r="AB1644" s="318">
        <f>+VLOOKUP($E1644,INV!$1:$1048576,MATCH(DATE(AB$2,1,1),INV!$A$1:$LI$1),FALSE)</f>
        <v>11292.264219999999</v>
      </c>
      <c r="AC1644" s="318">
        <f>+VLOOKUP($E1644,INV!$1:$1048576,MATCH(DATE(AC$2,1,1),INV!$A$1:$LI$1),FALSE)</f>
        <v>11504.352730000001</v>
      </c>
      <c r="AD1644" s="318">
        <f>+VLOOKUP($E1644,INV!$1:$1048576,MATCH(DATE(AD$2,1,1),INV!$A$1:$LI$1),FALSE)</f>
        <v>11724.12976</v>
      </c>
      <c r="AE1644" s="318">
        <f>+VLOOKUP($E1644,INV!$1:$1048576,MATCH(DATE(AE$2,1,1),INV!$A$1:$LI$1),FALSE)</f>
        <v>11947.63709</v>
      </c>
      <c r="AF1644" s="318">
        <f>+VLOOKUP($E1644,INV!$1:$1048576,MATCH(DATE(AF$2,1,1),INV!$A$1:$LI$1),FALSE)</f>
        <v>12176.039839999999</v>
      </c>
      <c r="AG1644" s="318">
        <f>+VLOOKUP($E1644,INV!$1:$1048576,MATCH(DATE(AG$2,1,1),INV!$A$1:$LI$1),FALSE)</f>
        <v>12410.47637</v>
      </c>
      <c r="AH1644" s="318">
        <f>+VLOOKUP($E1644,INV!$1:$1048576,MATCH(DATE(AH$2,1,1),INV!$A$1:$LI$1),FALSE)</f>
        <v>12652.3297</v>
      </c>
      <c r="AI1644" s="318">
        <f>+VLOOKUP($E1644,INV!$1:$1048576,MATCH(DATE(AI$2,1,1),INV!$A$1:$LI$1),FALSE)</f>
        <v>12902.8076</v>
      </c>
      <c r="AJ1644" s="318">
        <f>+VLOOKUP($E1644,INV!$1:$1048576,MATCH(DATE(AJ$2,1,1),INV!$A$1:$LI$1),FALSE)</f>
        <v>13162.330900000001</v>
      </c>
      <c r="AK1644" s="318">
        <f>+VLOOKUP($E1644,INV!$1:$1048576,MATCH(DATE(AK$2,1,1),INV!$A$1:$LI$1),FALSE)</f>
        <v>13430.63955</v>
      </c>
      <c r="AL1644" s="318">
        <f>+VLOOKUP($E1644,INV!$1:$1048576,MATCH(DATE(AL$2,1,1),INV!$A$1:$LI$1),FALSE)</f>
        <v>13706.9966</v>
      </c>
      <c r="AM1644" s="318">
        <f>+VLOOKUP($E1644,INV!$1:$1048576,MATCH(DATE(AM$2,1,1),INV!$A$1:$LI$1),FALSE)</f>
        <v>13990.300869999999</v>
      </c>
      <c r="AN1644" s="318">
        <f>+VLOOKUP($E1644,INV!$1:$1048576,MATCH(DATE(AN$2,1,1),INV!$A$1:$LI$1),FALSE)</f>
        <v>14279.17095</v>
      </c>
      <c r="AO1644" s="318">
        <f>+VLOOKUP($E1644,INV!$1:$1048576,MATCH(DATE(AO$2,1,1),INV!$A$1:$LI$1),FALSE)</f>
        <v>14571.988869999999</v>
      </c>
    </row>
    <row r="1645" spans="1:41" ht="15" customHeight="1" x14ac:dyDescent="0.35">
      <c r="A1645" s="394"/>
      <c r="B1645" s="396"/>
      <c r="C1645" s="66" t="s">
        <v>727</v>
      </c>
      <c r="D1645" s="99"/>
      <c r="E1645" s="66" t="s">
        <v>940</v>
      </c>
      <c r="F1645" s="318">
        <f>+VLOOKUP($E1645,INV!$1:$1048576,MATCH(DATE(F$2,1,1),INV!$A$1:$LI$1),FALSE)</f>
        <v>36320.795899999997</v>
      </c>
      <c r="G1645" s="318">
        <f>+VLOOKUP($E1645,INV!$1:$1048576,MATCH(DATE(G$2,1,1),INV!$A$1:$LI$1),FALSE)</f>
        <v>37376.582369999996</v>
      </c>
      <c r="H1645" s="318">
        <f>+VLOOKUP($E1645,INV!$1:$1048576,MATCH(DATE(H$2,1,1),INV!$A$1:$LI$1),FALSE)</f>
        <v>38712.502719999997</v>
      </c>
      <c r="I1645" s="318">
        <f>+VLOOKUP($E1645,INV!$1:$1048576,MATCH(DATE(I$2,1,1),INV!$A$1:$LI$1),FALSE)</f>
        <v>40100.166449999997</v>
      </c>
      <c r="J1645" s="318">
        <f>+VLOOKUP($E1645,INV!$1:$1048576,MATCH(DATE(J$2,1,1),INV!$A$1:$LI$1),FALSE)</f>
        <v>41565.413930000002</v>
      </c>
      <c r="K1645" s="318">
        <f>+VLOOKUP($E1645,INV!$1:$1048576,MATCH(DATE(K$2,1,1),INV!$A$1:$LI$1),FALSE)</f>
        <v>43210.024080000003</v>
      </c>
      <c r="L1645" s="318">
        <f>+VLOOKUP($E1645,INV!$1:$1048576,MATCH(DATE(L$2,1,1),INV!$A$1:$LI$1),FALSE)</f>
        <v>44891.478230000001</v>
      </c>
      <c r="M1645" s="318">
        <f>+VLOOKUP($E1645,INV!$1:$1048576,MATCH(DATE(M$2,1,1),INV!$A$1:$LI$1),FALSE)</f>
        <v>46579.967499999999</v>
      </c>
      <c r="N1645" s="318">
        <f>+VLOOKUP($E1645,INV!$1:$1048576,MATCH(DATE(N$2,1,1),INV!$A$1:$LI$1),FALSE)</f>
        <v>48292.388160000002</v>
      </c>
      <c r="O1645" s="318">
        <f>+VLOOKUP($E1645,INV!$1:$1048576,MATCH(DATE(O$2,1,1),INV!$A$1:$LI$1),FALSE)</f>
        <v>49961.926339999998</v>
      </c>
      <c r="P1645" s="318">
        <f>+VLOOKUP($E1645,INV!$1:$1048576,MATCH(DATE(P$2,1,1),INV!$A$1:$LI$1),FALSE)</f>
        <v>51480.009570000002</v>
      </c>
      <c r="Q1645" s="318">
        <f>+VLOOKUP($E1645,INV!$1:$1048576,MATCH(DATE(Q$2,1,1),INV!$A$1:$LI$1),FALSE)</f>
        <v>52837.147640000003</v>
      </c>
      <c r="R1645" s="318">
        <f>+VLOOKUP($E1645,INV!$1:$1048576,MATCH(DATE(R$2,1,1),INV!$A$1:$LI$1),FALSE)</f>
        <v>54056.307370000002</v>
      </c>
      <c r="S1645" s="318">
        <f>+VLOOKUP($E1645,INV!$1:$1048576,MATCH(DATE(S$2,1,1),INV!$A$1:$LI$1),FALSE)</f>
        <v>55174.440329999998</v>
      </c>
      <c r="T1645" s="318">
        <f>+VLOOKUP($E1645,INV!$1:$1048576,MATCH(DATE(T$2,1,1),INV!$A$1:$LI$1),FALSE)</f>
        <v>56234.135540000003</v>
      </c>
      <c r="U1645" s="318">
        <f>+VLOOKUP($E1645,INV!$1:$1048576,MATCH(DATE(U$2,1,1),INV!$A$1:$LI$1),FALSE)</f>
        <v>57277.693099999997</v>
      </c>
      <c r="V1645" s="318">
        <f>+VLOOKUP($E1645,INV!$1:$1048576,MATCH(DATE(V$2,1,1),INV!$A$1:$LI$1),FALSE)</f>
        <v>58338.700120000001</v>
      </c>
      <c r="W1645" s="318">
        <f>+VLOOKUP($E1645,INV!$1:$1048576,MATCH(DATE(W$2,1,1),INV!$A$1:$LI$1),FALSE)</f>
        <v>59442.673649999997</v>
      </c>
      <c r="X1645" s="318">
        <f>+VLOOKUP($E1645,INV!$1:$1048576,MATCH(DATE(X$2,1,1),INV!$A$1:$LI$1),FALSE)</f>
        <v>60609.674509999997</v>
      </c>
      <c r="Y1645" s="318">
        <f>+VLOOKUP($E1645,INV!$1:$1048576,MATCH(DATE(Y$2,1,1),INV!$A$1:$LI$1),FALSE)</f>
        <v>61852.794159999998</v>
      </c>
      <c r="Z1645" s="318">
        <f>+VLOOKUP($E1645,INV!$1:$1048576,MATCH(DATE(Z$2,1,1),INV!$A$1:$LI$1),FALSE)</f>
        <v>63177.863980000002</v>
      </c>
      <c r="AA1645" s="318">
        <f>+VLOOKUP($E1645,INV!$1:$1048576,MATCH(DATE(AA$2,1,1),INV!$A$1:$LI$1),FALSE)</f>
        <v>64593.650139999998</v>
      </c>
      <c r="AB1645" s="318">
        <f>+VLOOKUP($E1645,INV!$1:$1048576,MATCH(DATE(AB$2,1,1),INV!$A$1:$LI$1),FALSE)</f>
        <v>66105.455749999994</v>
      </c>
      <c r="AC1645" s="318">
        <f>+VLOOKUP($E1645,INV!$1:$1048576,MATCH(DATE(AC$2,1,1),INV!$A$1:$LI$1),FALSE)</f>
        <v>67715.964080000005</v>
      </c>
      <c r="AD1645" s="318">
        <f>+VLOOKUP($E1645,INV!$1:$1048576,MATCH(DATE(AD$2,1,1),INV!$A$1:$LI$1),FALSE)</f>
        <v>69424.480299999996</v>
      </c>
      <c r="AE1645" s="318">
        <f>+VLOOKUP($E1645,INV!$1:$1048576,MATCH(DATE(AE$2,1,1),INV!$A$1:$LI$1),FALSE)</f>
        <v>71221.094670000006</v>
      </c>
      <c r="AF1645" s="318">
        <f>+VLOOKUP($E1645,INV!$1:$1048576,MATCH(DATE(AF$2,1,1),INV!$A$1:$LI$1),FALSE)</f>
        <v>73108.197469999999</v>
      </c>
      <c r="AG1645" s="318">
        <f>+VLOOKUP($E1645,INV!$1:$1048576,MATCH(DATE(AG$2,1,1),INV!$A$1:$LI$1),FALSE)</f>
        <v>75088.661460000003</v>
      </c>
      <c r="AH1645" s="318">
        <f>+VLOOKUP($E1645,INV!$1:$1048576,MATCH(DATE(AH$2,1,1),INV!$A$1:$LI$1),FALSE)</f>
        <v>77163.908729999996</v>
      </c>
      <c r="AI1645" s="318">
        <f>+VLOOKUP($E1645,INV!$1:$1048576,MATCH(DATE(AI$2,1,1),INV!$A$1:$LI$1),FALSE)</f>
        <v>79325.087029999995</v>
      </c>
      <c r="AJ1645" s="318">
        <f>+VLOOKUP($E1645,INV!$1:$1048576,MATCH(DATE(AJ$2,1,1),INV!$A$1:$LI$1),FALSE)</f>
        <v>81554.359410000005</v>
      </c>
      <c r="AK1645" s="318">
        <f>+VLOOKUP($E1645,INV!$1:$1048576,MATCH(DATE(AK$2,1,1),INV!$A$1:$LI$1),FALSE)</f>
        <v>83831.262440000006</v>
      </c>
      <c r="AL1645" s="318">
        <f>+VLOOKUP($E1645,INV!$1:$1048576,MATCH(DATE(AL$2,1,1),INV!$A$1:$LI$1),FALSE)</f>
        <v>86136.739910000004</v>
      </c>
      <c r="AM1645" s="318">
        <f>+VLOOKUP($E1645,INV!$1:$1048576,MATCH(DATE(AM$2,1,1),INV!$A$1:$LI$1),FALSE)</f>
        <v>88453.824460000003</v>
      </c>
      <c r="AN1645" s="318">
        <f>+VLOOKUP($E1645,INV!$1:$1048576,MATCH(DATE(AN$2,1,1),INV!$A$1:$LI$1),FALSE)</f>
        <v>90767.406239999997</v>
      </c>
      <c r="AO1645" s="318">
        <f>+VLOOKUP($E1645,INV!$1:$1048576,MATCH(DATE(AO$2,1,1),INV!$A$1:$LI$1),FALSE)</f>
        <v>93063.689159999994</v>
      </c>
    </row>
    <row r="1646" spans="1:41" ht="15" customHeight="1" x14ac:dyDescent="0.35">
      <c r="A1646" s="394"/>
      <c r="B1646" s="396"/>
      <c r="C1646" s="66" t="s">
        <v>728</v>
      </c>
      <c r="D1646" s="99"/>
      <c r="E1646" s="66" t="s">
        <v>941</v>
      </c>
      <c r="F1646" s="318">
        <f>+VLOOKUP($E1646,INV!$1:$1048576,MATCH(DATE(F$2,1,1),INV!$A$1:$LI$1),FALSE)</f>
        <v>1455.9410580000001</v>
      </c>
      <c r="G1646" s="318">
        <f>+VLOOKUP($E1646,INV!$1:$1048576,MATCH(DATE(G$2,1,1),INV!$A$1:$LI$1),FALSE)</f>
        <v>1485.636025</v>
      </c>
      <c r="H1646" s="318">
        <f>+VLOOKUP($E1646,INV!$1:$1048576,MATCH(DATE(H$2,1,1),INV!$A$1:$LI$1),FALSE)</f>
        <v>1521.287431</v>
      </c>
      <c r="I1646" s="318">
        <f>+VLOOKUP($E1646,INV!$1:$1048576,MATCH(DATE(I$2,1,1),INV!$A$1:$LI$1),FALSE)</f>
        <v>1557.805243</v>
      </c>
      <c r="J1646" s="318">
        <f>+VLOOKUP($E1646,INV!$1:$1048576,MATCH(DATE(J$2,1,1),INV!$A$1:$LI$1),FALSE)</f>
        <v>1595.141237</v>
      </c>
      <c r="K1646" s="318">
        <f>+VLOOKUP($E1646,INV!$1:$1048576,MATCH(DATE(K$2,1,1),INV!$A$1:$LI$1),FALSE)</f>
        <v>1636.19814</v>
      </c>
      <c r="L1646" s="318">
        <f>+VLOOKUP($E1646,INV!$1:$1048576,MATCH(DATE(L$2,1,1),INV!$A$1:$LI$1),FALSE)</f>
        <v>1683.887473</v>
      </c>
      <c r="M1646" s="318">
        <f>+VLOOKUP($E1646,INV!$1:$1048576,MATCH(DATE(M$2,1,1),INV!$A$1:$LI$1),FALSE)</f>
        <v>1735.433702</v>
      </c>
      <c r="N1646" s="318">
        <f>+VLOOKUP($E1646,INV!$1:$1048576,MATCH(DATE(N$2,1,1),INV!$A$1:$LI$1),FALSE)</f>
        <v>1790.5463669999999</v>
      </c>
      <c r="O1646" s="318">
        <f>+VLOOKUP($E1646,INV!$1:$1048576,MATCH(DATE(O$2,1,1),INV!$A$1:$LI$1),FALSE)</f>
        <v>1847.705052</v>
      </c>
      <c r="P1646" s="318">
        <f>+VLOOKUP($E1646,INV!$1:$1048576,MATCH(DATE(P$2,1,1),INV!$A$1:$LI$1),FALSE)</f>
        <v>1905.0062820000001</v>
      </c>
      <c r="Q1646" s="318">
        <f>+VLOOKUP($E1646,INV!$1:$1048576,MATCH(DATE(Q$2,1,1),INV!$A$1:$LI$1),FALSE)</f>
        <v>1961.473236</v>
      </c>
      <c r="R1646" s="318">
        <f>+VLOOKUP($E1646,INV!$1:$1048576,MATCH(DATE(R$2,1,1),INV!$A$1:$LI$1),FALSE)</f>
        <v>2017.0663199999999</v>
      </c>
      <c r="S1646" s="318">
        <f>+VLOOKUP($E1646,INV!$1:$1048576,MATCH(DATE(S$2,1,1),INV!$A$1:$LI$1),FALSE)</f>
        <v>2072.1999059999998</v>
      </c>
      <c r="T1646" s="318">
        <f>+VLOOKUP($E1646,INV!$1:$1048576,MATCH(DATE(T$2,1,1),INV!$A$1:$LI$1),FALSE)</f>
        <v>2127.4741309999999</v>
      </c>
      <c r="U1646" s="318">
        <f>+VLOOKUP($E1646,INV!$1:$1048576,MATCH(DATE(U$2,1,1),INV!$A$1:$LI$1),FALSE)</f>
        <v>2183.5612409999999</v>
      </c>
      <c r="V1646" s="318">
        <f>+VLOOKUP($E1646,INV!$1:$1048576,MATCH(DATE(V$2,1,1),INV!$A$1:$LI$1),FALSE)</f>
        <v>2241.1453729999998</v>
      </c>
      <c r="W1646" s="318">
        <f>+VLOOKUP($E1646,INV!$1:$1048576,MATCH(DATE(W$2,1,1),INV!$A$1:$LI$1),FALSE)</f>
        <v>2300.8310409999999</v>
      </c>
      <c r="X1646" s="318">
        <f>+VLOOKUP($E1646,INV!$1:$1048576,MATCH(DATE(X$2,1,1),INV!$A$1:$LI$1),FALSE)</f>
        <v>2363.1253790000001</v>
      </c>
      <c r="Y1646" s="318">
        <f>+VLOOKUP($E1646,INV!$1:$1048576,MATCH(DATE(Y$2,1,1),INV!$A$1:$LI$1),FALSE)</f>
        <v>2428.403362</v>
      </c>
      <c r="Z1646" s="318">
        <f>+VLOOKUP($E1646,INV!$1:$1048576,MATCH(DATE(Z$2,1,1),INV!$A$1:$LI$1),FALSE)</f>
        <v>2496.7662789999999</v>
      </c>
      <c r="AA1646" s="318">
        <f>+VLOOKUP($E1646,INV!$1:$1048576,MATCH(DATE(AA$2,1,1),INV!$A$1:$LI$1),FALSE)</f>
        <v>2568.4801630000002</v>
      </c>
      <c r="AB1646" s="318">
        <f>+VLOOKUP($E1646,INV!$1:$1048576,MATCH(DATE(AB$2,1,1),INV!$A$1:$LI$1),FALSE)</f>
        <v>2643.7446180000002</v>
      </c>
      <c r="AC1646" s="318">
        <f>+VLOOKUP($E1646,INV!$1:$1048576,MATCH(DATE(AC$2,1,1),INV!$A$1:$LI$1),FALSE)</f>
        <v>2722.6718580000002</v>
      </c>
      <c r="AD1646" s="318">
        <f>+VLOOKUP($E1646,INV!$1:$1048576,MATCH(DATE(AD$2,1,1),INV!$A$1:$LI$1),FALSE)</f>
        <v>2805.2548230000002</v>
      </c>
      <c r="AE1646" s="318">
        <f>+VLOOKUP($E1646,INV!$1:$1048576,MATCH(DATE(AE$2,1,1),INV!$A$1:$LI$1),FALSE)</f>
        <v>2890.9489349999999</v>
      </c>
      <c r="AF1646" s="318">
        <f>+VLOOKUP($E1646,INV!$1:$1048576,MATCH(DATE(AF$2,1,1),INV!$A$1:$LI$1),FALSE)</f>
        <v>2977.1808369999999</v>
      </c>
      <c r="AG1646" s="318">
        <f>+VLOOKUP($E1646,INV!$1:$1048576,MATCH(DATE(AG$2,1,1),INV!$A$1:$LI$1),FALSE)</f>
        <v>3063.1849090000001</v>
      </c>
      <c r="AH1646" s="318">
        <f>+VLOOKUP($E1646,INV!$1:$1048576,MATCH(DATE(AH$2,1,1),INV!$A$1:$LI$1),FALSE)</f>
        <v>3149.1465659999999</v>
      </c>
      <c r="AI1646" s="318">
        <f>+VLOOKUP($E1646,INV!$1:$1048576,MATCH(DATE(AI$2,1,1),INV!$A$1:$LI$1),FALSE)</f>
        <v>3235.3535010000001</v>
      </c>
      <c r="AJ1646" s="318">
        <f>+VLOOKUP($E1646,INV!$1:$1048576,MATCH(DATE(AJ$2,1,1),INV!$A$1:$LI$1),FALSE)</f>
        <v>3321.8629569999998</v>
      </c>
      <c r="AK1646" s="318">
        <f>+VLOOKUP($E1646,INV!$1:$1048576,MATCH(DATE(AK$2,1,1),INV!$A$1:$LI$1),FALSE)</f>
        <v>3408.537785</v>
      </c>
      <c r="AL1646" s="318">
        <f>+VLOOKUP($E1646,INV!$1:$1048576,MATCH(DATE(AL$2,1,1),INV!$A$1:$LI$1),FALSE)</f>
        <v>3495.1392089999999</v>
      </c>
      <c r="AM1646" s="318">
        <f>+VLOOKUP($E1646,INV!$1:$1048576,MATCH(DATE(AM$2,1,1),INV!$A$1:$LI$1),FALSE)</f>
        <v>3581.3821360000002</v>
      </c>
      <c r="AN1646" s="318">
        <f>+VLOOKUP($E1646,INV!$1:$1048576,MATCH(DATE(AN$2,1,1),INV!$A$1:$LI$1),FALSE)</f>
        <v>3666.9648379999999</v>
      </c>
      <c r="AO1646" s="318">
        <f>+VLOOKUP($E1646,INV!$1:$1048576,MATCH(DATE(AO$2,1,1),INV!$A$1:$LI$1),FALSE)</f>
        <v>3751.5773600000002</v>
      </c>
    </row>
    <row r="1647" spans="1:41" ht="15" customHeight="1" x14ac:dyDescent="0.35">
      <c r="A1647" s="394"/>
      <c r="B1647" s="396"/>
      <c r="C1647" s="66" t="s">
        <v>729</v>
      </c>
      <c r="D1647" s="99"/>
      <c r="E1647" s="66" t="s">
        <v>942</v>
      </c>
      <c r="F1647" s="318">
        <f>+VLOOKUP($E1647,INV!$1:$1048576,MATCH(DATE(F$2,1,1),INV!$A$1:$LI$1),FALSE)</f>
        <v>1211.479595</v>
      </c>
      <c r="G1647" s="318">
        <f>+VLOOKUP($E1647,INV!$1:$1048576,MATCH(DATE(G$2,1,1),INV!$A$1:$LI$1),FALSE)</f>
        <v>1234.519217</v>
      </c>
      <c r="H1647" s="318">
        <f>+VLOOKUP($E1647,INV!$1:$1048576,MATCH(DATE(H$2,1,1),INV!$A$1:$LI$1),FALSE)</f>
        <v>1262.2684489999999</v>
      </c>
      <c r="I1647" s="318">
        <f>+VLOOKUP($E1647,INV!$1:$1048576,MATCH(DATE(I$2,1,1),INV!$A$1:$LI$1),FALSE)</f>
        <v>1292.1012909999999</v>
      </c>
      <c r="J1647" s="318">
        <f>+VLOOKUP($E1647,INV!$1:$1048576,MATCH(DATE(J$2,1,1),INV!$A$1:$LI$1),FALSE)</f>
        <v>1324.6115649999999</v>
      </c>
      <c r="K1647" s="318">
        <f>+VLOOKUP($E1647,INV!$1:$1048576,MATCH(DATE(K$2,1,1),INV!$A$1:$LI$1),FALSE)</f>
        <v>1362.2265870000001</v>
      </c>
      <c r="L1647" s="318">
        <f>+VLOOKUP($E1647,INV!$1:$1048576,MATCH(DATE(L$2,1,1),INV!$A$1:$LI$1),FALSE)</f>
        <v>1403.663517</v>
      </c>
      <c r="M1647" s="318">
        <f>+VLOOKUP($E1647,INV!$1:$1048576,MATCH(DATE(M$2,1,1),INV!$A$1:$LI$1),FALSE)</f>
        <v>1447.619647</v>
      </c>
      <c r="N1647" s="318">
        <f>+VLOOKUP($E1647,INV!$1:$1048576,MATCH(DATE(N$2,1,1),INV!$A$1:$LI$1),FALSE)</f>
        <v>1493.732704</v>
      </c>
      <c r="O1647" s="318">
        <f>+VLOOKUP($E1647,INV!$1:$1048576,MATCH(DATE(O$2,1,1),INV!$A$1:$LI$1),FALSE)</f>
        <v>1540.078299</v>
      </c>
      <c r="P1647" s="318">
        <f>+VLOOKUP($E1647,INV!$1:$1048576,MATCH(DATE(P$2,1,1),INV!$A$1:$LI$1),FALSE)</f>
        <v>1584.0541619999999</v>
      </c>
      <c r="Q1647" s="318">
        <f>+VLOOKUP($E1647,INV!$1:$1048576,MATCH(DATE(Q$2,1,1),INV!$A$1:$LI$1),FALSE)</f>
        <v>1624.8248759999999</v>
      </c>
      <c r="R1647" s="318">
        <f>+VLOOKUP($E1647,INV!$1:$1048576,MATCH(DATE(R$2,1,1),INV!$A$1:$LI$1),FALSE)</f>
        <v>1662.4069950000001</v>
      </c>
      <c r="S1647" s="318">
        <f>+VLOOKUP($E1647,INV!$1:$1048576,MATCH(DATE(S$2,1,1),INV!$A$1:$LI$1),FALSE)</f>
        <v>1697.2570020000001</v>
      </c>
      <c r="T1647" s="318">
        <f>+VLOOKUP($E1647,INV!$1:$1048576,MATCH(DATE(T$2,1,1),INV!$A$1:$LI$1),FALSE)</f>
        <v>1730.082185</v>
      </c>
      <c r="U1647" s="318">
        <f>+VLOOKUP($E1647,INV!$1:$1048576,MATCH(DATE(U$2,1,1),INV!$A$1:$LI$1),FALSE)</f>
        <v>1761.7144719999999</v>
      </c>
      <c r="V1647" s="318">
        <f>+VLOOKUP($E1647,INV!$1:$1048576,MATCH(DATE(V$2,1,1),INV!$A$1:$LI$1),FALSE)</f>
        <v>1792.932536</v>
      </c>
      <c r="W1647" s="318">
        <f>+VLOOKUP($E1647,INV!$1:$1048576,MATCH(DATE(W$2,1,1),INV!$A$1:$LI$1),FALSE)</f>
        <v>1824.429928</v>
      </c>
      <c r="X1647" s="318">
        <f>+VLOOKUP($E1647,INV!$1:$1048576,MATCH(DATE(X$2,1,1),INV!$A$1:$LI$1),FALSE)</f>
        <v>1856.8260809999999</v>
      </c>
      <c r="Y1647" s="318">
        <f>+VLOOKUP($E1647,INV!$1:$1048576,MATCH(DATE(Y$2,1,1),INV!$A$1:$LI$1),FALSE)</f>
        <v>1890.612848</v>
      </c>
      <c r="Z1647" s="318">
        <f>+VLOOKUP($E1647,INV!$1:$1048576,MATCH(DATE(Z$2,1,1),INV!$A$1:$LI$1),FALSE)</f>
        <v>1926.0487949999999</v>
      </c>
      <c r="AA1647" s="318">
        <f>+VLOOKUP($E1647,INV!$1:$1048576,MATCH(DATE(AA$2,1,1),INV!$A$1:$LI$1),FALSE)</f>
        <v>1963.5524190000001</v>
      </c>
      <c r="AB1647" s="318">
        <f>+VLOOKUP($E1647,INV!$1:$1048576,MATCH(DATE(AB$2,1,1),INV!$A$1:$LI$1),FALSE)</f>
        <v>2003.4337800000001</v>
      </c>
      <c r="AC1647" s="318">
        <f>+VLOOKUP($E1647,INV!$1:$1048576,MATCH(DATE(AC$2,1,1),INV!$A$1:$LI$1),FALSE)</f>
        <v>2045.9045510000001</v>
      </c>
      <c r="AD1647" s="318">
        <f>+VLOOKUP($E1647,INV!$1:$1048576,MATCH(DATE(AD$2,1,1),INV!$A$1:$LI$1),FALSE)</f>
        <v>2091.070091</v>
      </c>
      <c r="AE1647" s="318">
        <f>+VLOOKUP($E1647,INV!$1:$1048576,MATCH(DATE(AE$2,1,1),INV!$A$1:$LI$1),FALSE)</f>
        <v>2138.599279</v>
      </c>
      <c r="AF1647" s="318">
        <f>+VLOOKUP($E1647,INV!$1:$1048576,MATCH(DATE(AF$2,1,1),INV!$A$1:$LI$1),FALSE)</f>
        <v>2188.3638580000002</v>
      </c>
      <c r="AG1647" s="318">
        <f>+VLOOKUP($E1647,INV!$1:$1048576,MATCH(DATE(AG$2,1,1),INV!$A$1:$LI$1),FALSE)</f>
        <v>2240.468926</v>
      </c>
      <c r="AH1647" s="318">
        <f>+VLOOKUP($E1647,INV!$1:$1048576,MATCH(DATE(AH$2,1,1),INV!$A$1:$LI$1),FALSE)</f>
        <v>2295.0717140000002</v>
      </c>
      <c r="AI1647" s="318">
        <f>+VLOOKUP($E1647,INV!$1:$1048576,MATCH(DATE(AI$2,1,1),INV!$A$1:$LI$1),FALSE)</f>
        <v>2352.1272509999999</v>
      </c>
      <c r="AJ1647" s="318">
        <f>+VLOOKUP($E1647,INV!$1:$1048576,MATCH(DATE(AJ$2,1,1),INV!$A$1:$LI$1),FALSE)</f>
        <v>2411.3556309999999</v>
      </c>
      <c r="AK1647" s="318">
        <f>+VLOOKUP($E1647,INV!$1:$1048576,MATCH(DATE(AK$2,1,1),INV!$A$1:$LI$1),FALSE)</f>
        <v>2472.3586</v>
      </c>
      <c r="AL1647" s="318">
        <f>+VLOOKUP($E1647,INV!$1:$1048576,MATCH(DATE(AL$2,1,1),INV!$A$1:$LI$1),FALSE)</f>
        <v>2534.708482</v>
      </c>
      <c r="AM1647" s="318">
        <f>+VLOOKUP($E1647,INV!$1:$1048576,MATCH(DATE(AM$2,1,1),INV!$A$1:$LI$1),FALSE)</f>
        <v>2597.9760489999999</v>
      </c>
      <c r="AN1647" s="318">
        <f>+VLOOKUP($E1647,INV!$1:$1048576,MATCH(DATE(AN$2,1,1),INV!$A$1:$LI$1),FALSE)</f>
        <v>2661.738398</v>
      </c>
      <c r="AO1647" s="318">
        <f>+VLOOKUP($E1647,INV!$1:$1048576,MATCH(DATE(AO$2,1,1),INV!$A$1:$LI$1),FALSE)</f>
        <v>2725.5775779999999</v>
      </c>
    </row>
    <row r="1648" spans="1:41" ht="15" customHeight="1" x14ac:dyDescent="0.35">
      <c r="A1648" s="394"/>
      <c r="B1648" s="396"/>
      <c r="C1648" s="66" t="s">
        <v>730</v>
      </c>
      <c r="D1648" s="99"/>
      <c r="E1648" s="66" t="s">
        <v>943</v>
      </c>
      <c r="F1648" s="318">
        <f>+VLOOKUP($E1648,INV!$1:$1048576,MATCH(DATE(F$2,1,1),INV!$A$1:$LI$1),FALSE)</f>
        <v>3291.5653430000002</v>
      </c>
      <c r="G1648" s="318">
        <f>+VLOOKUP($E1648,INV!$1:$1048576,MATCH(DATE(G$2,1,1),INV!$A$1:$LI$1),FALSE)</f>
        <v>3363.746615</v>
      </c>
      <c r="H1648" s="318">
        <f>+VLOOKUP($E1648,INV!$1:$1048576,MATCH(DATE(H$2,1,1),INV!$A$1:$LI$1),FALSE)</f>
        <v>3452.5890220000001</v>
      </c>
      <c r="I1648" s="318">
        <f>+VLOOKUP($E1648,INV!$1:$1048576,MATCH(DATE(I$2,1,1),INV!$A$1:$LI$1),FALSE)</f>
        <v>3548.9525400000002</v>
      </c>
      <c r="J1648" s="318">
        <f>+VLOOKUP($E1648,INV!$1:$1048576,MATCH(DATE(J$2,1,1),INV!$A$1:$LI$1),FALSE)</f>
        <v>3651.5203259999998</v>
      </c>
      <c r="K1648" s="318">
        <f>+VLOOKUP($E1648,INV!$1:$1048576,MATCH(DATE(K$2,1,1),INV!$A$1:$LI$1),FALSE)</f>
        <v>3761.0315780000001</v>
      </c>
      <c r="L1648" s="318">
        <f>+VLOOKUP($E1648,INV!$1:$1048576,MATCH(DATE(L$2,1,1),INV!$A$1:$LI$1),FALSE)</f>
        <v>3882.9338929999999</v>
      </c>
      <c r="M1648" s="318">
        <f>+VLOOKUP($E1648,INV!$1:$1048576,MATCH(DATE(M$2,1,1),INV!$A$1:$LI$1),FALSE)</f>
        <v>4012.9317430000001</v>
      </c>
      <c r="N1648" s="318">
        <f>+VLOOKUP($E1648,INV!$1:$1048576,MATCH(DATE(N$2,1,1),INV!$A$1:$LI$1),FALSE)</f>
        <v>4149.6840789999997</v>
      </c>
      <c r="O1648" s="318">
        <f>+VLOOKUP($E1648,INV!$1:$1048576,MATCH(DATE(O$2,1,1),INV!$A$1:$LI$1),FALSE)</f>
        <v>4286.1440650000004</v>
      </c>
      <c r="P1648" s="318">
        <f>+VLOOKUP($E1648,INV!$1:$1048576,MATCH(DATE(P$2,1,1),INV!$A$1:$LI$1),FALSE)</f>
        <v>4412.8986169999998</v>
      </c>
      <c r="Q1648" s="318">
        <f>+VLOOKUP($E1648,INV!$1:$1048576,MATCH(DATE(Q$2,1,1),INV!$A$1:$LI$1),FALSE)</f>
        <v>4528.0310239999999</v>
      </c>
      <c r="R1648" s="318">
        <f>+VLOOKUP($E1648,INV!$1:$1048576,MATCH(DATE(R$2,1,1),INV!$A$1:$LI$1),FALSE)</f>
        <v>4632.420854</v>
      </c>
      <c r="S1648" s="318">
        <f>+VLOOKUP($E1648,INV!$1:$1048576,MATCH(DATE(S$2,1,1),INV!$A$1:$LI$1),FALSE)</f>
        <v>4728.194383</v>
      </c>
      <c r="T1648" s="318">
        <f>+VLOOKUP($E1648,INV!$1:$1048576,MATCH(DATE(T$2,1,1),INV!$A$1:$LI$1),FALSE)</f>
        <v>4818.1489110000002</v>
      </c>
      <c r="U1648" s="318">
        <f>+VLOOKUP($E1648,INV!$1:$1048576,MATCH(DATE(U$2,1,1),INV!$A$1:$LI$1),FALSE)</f>
        <v>4905.321567</v>
      </c>
      <c r="V1648" s="318">
        <f>+VLOOKUP($E1648,INV!$1:$1048576,MATCH(DATE(V$2,1,1),INV!$A$1:$LI$1),FALSE)</f>
        <v>4992.3346929999998</v>
      </c>
      <c r="W1648" s="318">
        <f>+VLOOKUP($E1648,INV!$1:$1048576,MATCH(DATE(W$2,1,1),INV!$A$1:$LI$1),FALSE)</f>
        <v>5081.3857760000001</v>
      </c>
      <c r="X1648" s="318">
        <f>+VLOOKUP($E1648,INV!$1:$1048576,MATCH(DATE(X$2,1,1),INV!$A$1:$LI$1),FALSE)</f>
        <v>5174.3529390000003</v>
      </c>
      <c r="Y1648" s="318">
        <f>+VLOOKUP($E1648,INV!$1:$1048576,MATCH(DATE(Y$2,1,1),INV!$A$1:$LI$1),FALSE)</f>
        <v>5272.6411500000004</v>
      </c>
      <c r="Z1648" s="318">
        <f>+VLOOKUP($E1648,INV!$1:$1048576,MATCH(DATE(Z$2,1,1),INV!$A$1:$LI$1),FALSE)</f>
        <v>5377.0665939999999</v>
      </c>
      <c r="AA1648" s="318">
        <f>+VLOOKUP($E1648,INV!$1:$1048576,MATCH(DATE(AA$2,1,1),INV!$A$1:$LI$1),FALSE)</f>
        <v>5488.616833</v>
      </c>
      <c r="AB1648" s="318">
        <f>+VLOOKUP($E1648,INV!$1:$1048576,MATCH(DATE(AB$2,1,1),INV!$A$1:$LI$1),FALSE)</f>
        <v>5608.0649750000002</v>
      </c>
      <c r="AC1648" s="318">
        <f>+VLOOKUP($E1648,INV!$1:$1048576,MATCH(DATE(AC$2,1,1),INV!$A$1:$LI$1),FALSE)</f>
        <v>5735.9042390000004</v>
      </c>
      <c r="AD1648" s="318">
        <f>+VLOOKUP($E1648,INV!$1:$1048576,MATCH(DATE(AD$2,1,1),INV!$A$1:$LI$1),FALSE)</f>
        <v>5872.2892460000003</v>
      </c>
      <c r="AE1648" s="318">
        <f>+VLOOKUP($E1648,INV!$1:$1048576,MATCH(DATE(AE$2,1,1),INV!$A$1:$LI$1),FALSE)</f>
        <v>6016.4970300000004</v>
      </c>
      <c r="AF1648" s="318">
        <f>+VLOOKUP($E1648,INV!$1:$1048576,MATCH(DATE(AF$2,1,1),INV!$A$1:$LI$1),FALSE)</f>
        <v>6168.4807090000004</v>
      </c>
      <c r="AG1648" s="318">
        <f>+VLOOKUP($E1648,INV!$1:$1048576,MATCH(DATE(AG$2,1,1),INV!$A$1:$LI$1),FALSE)</f>
        <v>6328.5023259999998</v>
      </c>
      <c r="AH1648" s="318">
        <f>+VLOOKUP($E1648,INV!$1:$1048576,MATCH(DATE(AH$2,1,1),INV!$A$1:$LI$1),FALSE)</f>
        <v>6496.7830080000003</v>
      </c>
      <c r="AI1648" s="318">
        <f>+VLOOKUP($E1648,INV!$1:$1048576,MATCH(DATE(AI$2,1,1),INV!$A$1:$LI$1),FALSE)</f>
        <v>6672.7938029999996</v>
      </c>
      <c r="AJ1648" s="318">
        <f>+VLOOKUP($E1648,INV!$1:$1048576,MATCH(DATE(AJ$2,1,1),INV!$A$1:$LI$1),FALSE)</f>
        <v>6855.2724829999997</v>
      </c>
      <c r="AK1648" s="318">
        <f>+VLOOKUP($E1648,INV!$1:$1048576,MATCH(DATE(AK$2,1,1),INV!$A$1:$LI$1),FALSE)</f>
        <v>7042.6845489999996</v>
      </c>
      <c r="AL1648" s="318">
        <f>+VLOOKUP($E1648,INV!$1:$1048576,MATCH(DATE(AL$2,1,1),INV!$A$1:$LI$1),FALSE)</f>
        <v>7233.5229929999996</v>
      </c>
      <c r="AM1648" s="318">
        <f>+VLOOKUP($E1648,INV!$1:$1048576,MATCH(DATE(AM$2,1,1),INV!$A$1:$LI$1),FALSE)</f>
        <v>7426.3707690000001</v>
      </c>
      <c r="AN1648" s="318">
        <f>+VLOOKUP($E1648,INV!$1:$1048576,MATCH(DATE(AN$2,1,1),INV!$A$1:$LI$1),FALSE)</f>
        <v>7619.8995850000001</v>
      </c>
      <c r="AO1648" s="318">
        <f>+VLOOKUP($E1648,INV!$1:$1048576,MATCH(DATE(AO$2,1,1),INV!$A$1:$LI$1),FALSE)</f>
        <v>7812.845695</v>
      </c>
    </row>
    <row r="1649" spans="1:41" ht="15" customHeight="1" x14ac:dyDescent="0.35">
      <c r="A1649" s="394"/>
      <c r="B1649" s="396"/>
      <c r="C1649" s="66" t="s">
        <v>731</v>
      </c>
      <c r="D1649" s="99"/>
      <c r="E1649" s="66" t="s">
        <v>944</v>
      </c>
      <c r="F1649" s="318">
        <f>+VLOOKUP($E1649,INV!$1:$1048576,MATCH(DATE(F$2,1,1),INV!$A$1:$LI$1),FALSE)</f>
        <v>1208.97858</v>
      </c>
      <c r="G1649" s="318">
        <f>+VLOOKUP($E1649,INV!$1:$1048576,MATCH(DATE(G$2,1,1),INV!$A$1:$LI$1),FALSE)</f>
        <v>1235.8271990000001</v>
      </c>
      <c r="H1649" s="318">
        <f>+VLOOKUP($E1649,INV!$1:$1048576,MATCH(DATE(H$2,1,1),INV!$A$1:$LI$1),FALSE)</f>
        <v>1268.8760520000001</v>
      </c>
      <c r="I1649" s="318">
        <f>+VLOOKUP($E1649,INV!$1:$1048576,MATCH(DATE(I$2,1,1),INV!$A$1:$LI$1),FALSE)</f>
        <v>1304.782569</v>
      </c>
      <c r="J1649" s="318">
        <f>+VLOOKUP($E1649,INV!$1:$1048576,MATCH(DATE(J$2,1,1),INV!$A$1:$LI$1),FALSE)</f>
        <v>1343.237408</v>
      </c>
      <c r="K1649" s="318">
        <f>+VLOOKUP($E1649,INV!$1:$1048576,MATCH(DATE(K$2,1,1),INV!$A$1:$LI$1),FALSE)</f>
        <v>1386.232452</v>
      </c>
      <c r="L1649" s="318">
        <f>+VLOOKUP($E1649,INV!$1:$1048576,MATCH(DATE(L$2,1,1),INV!$A$1:$LI$1),FALSE)</f>
        <v>1432.441329</v>
      </c>
      <c r="M1649" s="318">
        <f>+VLOOKUP($E1649,INV!$1:$1048576,MATCH(DATE(M$2,1,1),INV!$A$1:$LI$1),FALSE)</f>
        <v>1481.063981</v>
      </c>
      <c r="N1649" s="318">
        <f>+VLOOKUP($E1649,INV!$1:$1048576,MATCH(DATE(N$2,1,1),INV!$A$1:$LI$1),FALSE)</f>
        <v>1531.87544</v>
      </c>
      <c r="O1649" s="318">
        <f>+VLOOKUP($E1649,INV!$1:$1048576,MATCH(DATE(O$2,1,1),INV!$A$1:$LI$1),FALSE)</f>
        <v>1582.729497</v>
      </c>
      <c r="P1649" s="318">
        <f>+VLOOKUP($E1649,INV!$1:$1048576,MATCH(DATE(P$2,1,1),INV!$A$1:$LI$1),FALSE)</f>
        <v>1630.592324</v>
      </c>
      <c r="Q1649" s="318">
        <f>+VLOOKUP($E1649,INV!$1:$1048576,MATCH(DATE(Q$2,1,1),INV!$A$1:$LI$1),FALSE)</f>
        <v>1674.6955680000001</v>
      </c>
      <c r="R1649" s="318">
        <f>+VLOOKUP($E1649,INV!$1:$1048576,MATCH(DATE(R$2,1,1),INV!$A$1:$LI$1),FALSE)</f>
        <v>1715.3193940000001</v>
      </c>
      <c r="S1649" s="318">
        <f>+VLOOKUP($E1649,INV!$1:$1048576,MATCH(DATE(S$2,1,1),INV!$A$1:$LI$1),FALSE)</f>
        <v>1753.21027</v>
      </c>
      <c r="T1649" s="318">
        <f>+VLOOKUP($E1649,INV!$1:$1048576,MATCH(DATE(T$2,1,1),INV!$A$1:$LI$1),FALSE)</f>
        <v>1789.3429940000001</v>
      </c>
      <c r="U1649" s="318">
        <f>+VLOOKUP($E1649,INV!$1:$1048576,MATCH(DATE(U$2,1,1),INV!$A$1:$LI$1),FALSE)</f>
        <v>1824.772029</v>
      </c>
      <c r="V1649" s="318">
        <f>+VLOOKUP($E1649,INV!$1:$1048576,MATCH(DATE(V$2,1,1),INV!$A$1:$LI$1),FALSE)</f>
        <v>1860.437011</v>
      </c>
      <c r="W1649" s="318">
        <f>+VLOOKUP($E1649,INV!$1:$1048576,MATCH(DATE(W$2,1,1),INV!$A$1:$LI$1),FALSE)</f>
        <v>1897.1233159999999</v>
      </c>
      <c r="X1649" s="318">
        <f>+VLOOKUP($E1649,INV!$1:$1048576,MATCH(DATE(X$2,1,1),INV!$A$1:$LI$1),FALSE)</f>
        <v>1935.492669</v>
      </c>
      <c r="Y1649" s="318">
        <f>+VLOOKUP($E1649,INV!$1:$1048576,MATCH(DATE(Y$2,1,1),INV!$A$1:$LI$1),FALSE)</f>
        <v>1976.0415270000001</v>
      </c>
      <c r="Z1649" s="318">
        <f>+VLOOKUP($E1649,INV!$1:$1048576,MATCH(DATE(Z$2,1,1),INV!$A$1:$LI$1),FALSE)</f>
        <v>2019.0446669999999</v>
      </c>
      <c r="AA1649" s="318">
        <f>+VLOOKUP($E1649,INV!$1:$1048576,MATCH(DATE(AA$2,1,1),INV!$A$1:$LI$1),FALSE)</f>
        <v>2064.852355</v>
      </c>
      <c r="AB1649" s="318">
        <f>+VLOOKUP($E1649,INV!$1:$1048576,MATCH(DATE(AB$2,1,1),INV!$A$1:$LI$1),FALSE)</f>
        <v>2113.7465379999999</v>
      </c>
      <c r="AC1649" s="318">
        <f>+VLOOKUP($E1649,INV!$1:$1048576,MATCH(DATE(AC$2,1,1),INV!$A$1:$LI$1),FALSE)</f>
        <v>2165.9103829999999</v>
      </c>
      <c r="AD1649" s="318">
        <f>+VLOOKUP($E1649,INV!$1:$1048576,MATCH(DATE(AD$2,1,1),INV!$A$1:$LI$1),FALSE)</f>
        <v>2221.406399</v>
      </c>
      <c r="AE1649" s="318">
        <f>+VLOOKUP($E1649,INV!$1:$1048576,MATCH(DATE(AE$2,1,1),INV!$A$1:$LI$1),FALSE)</f>
        <v>2279.9430710000001</v>
      </c>
      <c r="AF1649" s="318">
        <f>+VLOOKUP($E1649,INV!$1:$1048576,MATCH(DATE(AF$2,1,1),INV!$A$1:$LI$1),FALSE)</f>
        <v>2340.6599390000001</v>
      </c>
      <c r="AG1649" s="318">
        <f>+VLOOKUP($E1649,INV!$1:$1048576,MATCH(DATE(AG$2,1,1),INV!$A$1:$LI$1),FALSE)</f>
        <v>2403.5268879999999</v>
      </c>
      <c r="AH1649" s="318">
        <f>+VLOOKUP($E1649,INV!$1:$1048576,MATCH(DATE(AH$2,1,1),INV!$A$1:$LI$1),FALSE)</f>
        <v>2468.7534489999998</v>
      </c>
      <c r="AI1649" s="318">
        <f>+VLOOKUP($E1649,INV!$1:$1048576,MATCH(DATE(AI$2,1,1),INV!$A$1:$LI$1),FALSE)</f>
        <v>2536.3029029999998</v>
      </c>
      <c r="AJ1649" s="318">
        <f>+VLOOKUP($E1649,INV!$1:$1048576,MATCH(DATE(AJ$2,1,1),INV!$A$1:$LI$1),FALSE)</f>
        <v>2605.8336399999998</v>
      </c>
      <c r="AK1649" s="318">
        <f>+VLOOKUP($E1649,INV!$1:$1048576,MATCH(DATE(AK$2,1,1),INV!$A$1:$LI$1),FALSE)</f>
        <v>2676.8597749999999</v>
      </c>
      <c r="AL1649" s="318">
        <f>+VLOOKUP($E1649,INV!$1:$1048576,MATCH(DATE(AL$2,1,1),INV!$A$1:$LI$1),FALSE)</f>
        <v>2748.872057</v>
      </c>
      <c r="AM1649" s="318">
        <f>+VLOOKUP($E1649,INV!$1:$1048576,MATCH(DATE(AM$2,1,1),INV!$A$1:$LI$1),FALSE)</f>
        <v>2821.375622</v>
      </c>
      <c r="AN1649" s="318">
        <f>+VLOOKUP($E1649,INV!$1:$1048576,MATCH(DATE(AN$2,1,1),INV!$A$1:$LI$1),FALSE)</f>
        <v>2893.8996269999998</v>
      </c>
      <c r="AO1649" s="318">
        <f>+VLOOKUP($E1649,INV!$1:$1048576,MATCH(DATE(AO$2,1,1),INV!$A$1:$LI$1),FALSE)</f>
        <v>2965.9942900000001</v>
      </c>
    </row>
    <row r="1650" spans="1:41" ht="15" customHeight="1" x14ac:dyDescent="0.35">
      <c r="A1650" s="394"/>
      <c r="B1650" s="396"/>
      <c r="C1650" s="66" t="s">
        <v>732</v>
      </c>
      <c r="D1650" s="99"/>
      <c r="E1650" s="66" t="s">
        <v>945</v>
      </c>
      <c r="F1650" s="318">
        <f>+VLOOKUP($E1650,INV!$1:$1048576,MATCH(DATE(F$2,1,1),INV!$A$1:$LI$1),FALSE)</f>
        <v>6017.2206809999998</v>
      </c>
      <c r="G1650" s="318">
        <f>+VLOOKUP($E1650,INV!$1:$1048576,MATCH(DATE(G$2,1,1),INV!$A$1:$LI$1),FALSE)</f>
        <v>6149.5883519999998</v>
      </c>
      <c r="H1650" s="318">
        <f>+VLOOKUP($E1650,INV!$1:$1048576,MATCH(DATE(H$2,1,1),INV!$A$1:$LI$1),FALSE)</f>
        <v>6305.490554</v>
      </c>
      <c r="I1650" s="318">
        <f>+VLOOKUP($E1650,INV!$1:$1048576,MATCH(DATE(I$2,1,1),INV!$A$1:$LI$1),FALSE)</f>
        <v>6464.9951510000001</v>
      </c>
      <c r="J1650" s="318">
        <f>+VLOOKUP($E1650,INV!$1:$1048576,MATCH(DATE(J$2,1,1),INV!$A$1:$LI$1),FALSE)</f>
        <v>6639.1559589999997</v>
      </c>
      <c r="K1650" s="318">
        <f>+VLOOKUP($E1650,INV!$1:$1048576,MATCH(DATE(K$2,1,1),INV!$A$1:$LI$1),FALSE)</f>
        <v>6838.039076</v>
      </c>
      <c r="L1650" s="318">
        <f>+VLOOKUP($E1650,INV!$1:$1048576,MATCH(DATE(L$2,1,1),INV!$A$1:$LI$1),FALSE)</f>
        <v>7055.8789530000004</v>
      </c>
      <c r="M1650" s="318">
        <f>+VLOOKUP($E1650,INV!$1:$1048576,MATCH(DATE(M$2,1,1),INV!$A$1:$LI$1),FALSE)</f>
        <v>7289.111911</v>
      </c>
      <c r="N1650" s="318">
        <f>+VLOOKUP($E1650,INV!$1:$1048576,MATCH(DATE(N$2,1,1),INV!$A$1:$LI$1),FALSE)</f>
        <v>7536.1865900000003</v>
      </c>
      <c r="O1650" s="318">
        <f>+VLOOKUP($E1650,INV!$1:$1048576,MATCH(DATE(O$2,1,1),INV!$A$1:$LI$1),FALSE)</f>
        <v>7786.0909359999996</v>
      </c>
      <c r="P1650" s="318">
        <f>+VLOOKUP($E1650,INV!$1:$1048576,MATCH(DATE(P$2,1,1),INV!$A$1:$LI$1),FALSE)</f>
        <v>8023.269276</v>
      </c>
      <c r="Q1650" s="318">
        <f>+VLOOKUP($E1650,INV!$1:$1048576,MATCH(DATE(Q$2,1,1),INV!$A$1:$LI$1),FALSE)</f>
        <v>8243.7483229999998</v>
      </c>
      <c r="R1650" s="318">
        <f>+VLOOKUP($E1650,INV!$1:$1048576,MATCH(DATE(R$2,1,1),INV!$A$1:$LI$1),FALSE)</f>
        <v>8448.6893020000007</v>
      </c>
      <c r="S1650" s="318">
        <f>+VLOOKUP($E1650,INV!$1:$1048576,MATCH(DATE(S$2,1,1),INV!$A$1:$LI$1),FALSE)</f>
        <v>8641.7070669999994</v>
      </c>
      <c r="T1650" s="318">
        <f>+VLOOKUP($E1650,INV!$1:$1048576,MATCH(DATE(T$2,1,1),INV!$A$1:$LI$1),FALSE)</f>
        <v>8827.6734990000004</v>
      </c>
      <c r="U1650" s="318">
        <f>+VLOOKUP($E1650,INV!$1:$1048576,MATCH(DATE(U$2,1,1),INV!$A$1:$LI$1),FALSE)</f>
        <v>9011.8764210000008</v>
      </c>
      <c r="V1650" s="318">
        <f>+VLOOKUP($E1650,INV!$1:$1048576,MATCH(DATE(V$2,1,1),INV!$A$1:$LI$1),FALSE)</f>
        <v>9198.9190859999999</v>
      </c>
      <c r="W1650" s="318">
        <f>+VLOOKUP($E1650,INV!$1:$1048576,MATCH(DATE(W$2,1,1),INV!$A$1:$LI$1),FALSE)</f>
        <v>9392.6006479999996</v>
      </c>
      <c r="X1650" s="318">
        <f>+VLOOKUP($E1650,INV!$1:$1048576,MATCH(DATE(X$2,1,1),INV!$A$1:$LI$1),FALSE)</f>
        <v>9596.1523870000001</v>
      </c>
      <c r="Y1650" s="318">
        <f>+VLOOKUP($E1650,INV!$1:$1048576,MATCH(DATE(Y$2,1,1),INV!$A$1:$LI$1),FALSE)</f>
        <v>9812.0237440000001</v>
      </c>
      <c r="Z1650" s="318">
        <f>+VLOOKUP($E1650,INV!$1:$1048576,MATCH(DATE(Z$2,1,1),INV!$A$1:$LI$1),FALSE)</f>
        <v>10041.70095</v>
      </c>
      <c r="AA1650" s="318">
        <f>+VLOOKUP($E1650,INV!$1:$1048576,MATCH(DATE(AA$2,1,1),INV!$A$1:$LI$1),FALSE)</f>
        <v>10286.76072</v>
      </c>
      <c r="AB1650" s="318">
        <f>+VLOOKUP($E1650,INV!$1:$1048576,MATCH(DATE(AB$2,1,1),INV!$A$1:$LI$1),FALSE)</f>
        <v>10548.552009999999</v>
      </c>
      <c r="AC1650" s="318">
        <f>+VLOOKUP($E1650,INV!$1:$1048576,MATCH(DATE(AC$2,1,1),INV!$A$1:$LI$1),FALSE)</f>
        <v>10827.99091</v>
      </c>
      <c r="AD1650" s="318">
        <f>+VLOOKUP($E1650,INV!$1:$1048576,MATCH(DATE(AD$2,1,1),INV!$A$1:$LI$1),FALSE)</f>
        <v>11125.44728</v>
      </c>
      <c r="AE1650" s="318">
        <f>+VLOOKUP($E1650,INV!$1:$1048576,MATCH(DATE(AE$2,1,1),INV!$A$1:$LI$1),FALSE)</f>
        <v>11439.89414</v>
      </c>
      <c r="AF1650" s="318">
        <f>+VLOOKUP($E1650,INV!$1:$1048576,MATCH(DATE(AF$2,1,1),INV!$A$1:$LI$1),FALSE)</f>
        <v>11766.70925</v>
      </c>
      <c r="AG1650" s="318">
        <f>+VLOOKUP($E1650,INV!$1:$1048576,MATCH(DATE(AG$2,1,1),INV!$A$1:$LI$1),FALSE)</f>
        <v>12105.031639999999</v>
      </c>
      <c r="AH1650" s="318">
        <f>+VLOOKUP($E1650,INV!$1:$1048576,MATCH(DATE(AH$2,1,1),INV!$A$1:$LI$1),FALSE)</f>
        <v>12455.447630000001</v>
      </c>
      <c r="AI1650" s="318">
        <f>+VLOOKUP($E1650,INV!$1:$1048576,MATCH(DATE(AI$2,1,1),INV!$A$1:$LI$1),FALSE)</f>
        <v>12817.475119999999</v>
      </c>
      <c r="AJ1650" s="318">
        <f>+VLOOKUP($E1650,INV!$1:$1048576,MATCH(DATE(AJ$2,1,1),INV!$A$1:$LI$1),FALSE)</f>
        <v>13189.192279999999</v>
      </c>
      <c r="AK1650" s="318">
        <f>+VLOOKUP($E1650,INV!$1:$1048576,MATCH(DATE(AK$2,1,1),INV!$A$1:$LI$1),FALSE)</f>
        <v>13567.986370000001</v>
      </c>
      <c r="AL1650" s="318">
        <f>+VLOOKUP($E1650,INV!$1:$1048576,MATCH(DATE(AL$2,1,1),INV!$A$1:$LI$1),FALSE)</f>
        <v>13951.154780000001</v>
      </c>
      <c r="AM1650" s="318">
        <f>+VLOOKUP($E1650,INV!$1:$1048576,MATCH(DATE(AM$2,1,1),INV!$A$1:$LI$1),FALSE)</f>
        <v>14336.10066</v>
      </c>
      <c r="AN1650" s="318">
        <f>+VLOOKUP($E1650,INV!$1:$1048576,MATCH(DATE(AN$2,1,1),INV!$A$1:$LI$1),FALSE)</f>
        <v>14720.37715</v>
      </c>
      <c r="AO1650" s="318">
        <f>+VLOOKUP($E1650,INV!$1:$1048576,MATCH(DATE(AO$2,1,1),INV!$A$1:$LI$1),FALSE)</f>
        <v>15101.66454</v>
      </c>
    </row>
    <row r="1651" spans="1:41" ht="15" customHeight="1" x14ac:dyDescent="0.35">
      <c r="A1651" s="394"/>
      <c r="B1651" s="396"/>
      <c r="C1651" s="66" t="s">
        <v>733</v>
      </c>
      <c r="D1651" s="99"/>
      <c r="E1651" s="66" t="s">
        <v>946</v>
      </c>
      <c r="F1651" s="318">
        <f>+VLOOKUP($E1651,INV!$1:$1048576,MATCH(DATE(F$2,1,1),INV!$A$1:$LI$1),FALSE)</f>
        <v>11680.70361</v>
      </c>
      <c r="G1651" s="318">
        <f>+VLOOKUP($E1651,INV!$1:$1048576,MATCH(DATE(G$2,1,1),INV!$A$1:$LI$1),FALSE)</f>
        <v>11994.003070000001</v>
      </c>
      <c r="H1651" s="318">
        <f>+VLOOKUP($E1651,INV!$1:$1048576,MATCH(DATE(H$2,1,1),INV!$A$1:$LI$1),FALSE)</f>
        <v>12377.285239999999</v>
      </c>
      <c r="I1651" s="318">
        <f>+VLOOKUP($E1651,INV!$1:$1048576,MATCH(DATE(I$2,1,1),INV!$A$1:$LI$1),FALSE)</f>
        <v>12786.89222</v>
      </c>
      <c r="J1651" s="318">
        <f>+VLOOKUP($E1651,INV!$1:$1048576,MATCH(DATE(J$2,1,1),INV!$A$1:$LI$1),FALSE)</f>
        <v>13224.424660000001</v>
      </c>
      <c r="K1651" s="318">
        <f>+VLOOKUP($E1651,INV!$1:$1048576,MATCH(DATE(K$2,1,1),INV!$A$1:$LI$1),FALSE)</f>
        <v>13702.736639999999</v>
      </c>
      <c r="L1651" s="318">
        <f>+VLOOKUP($E1651,INV!$1:$1048576,MATCH(DATE(L$2,1,1),INV!$A$1:$LI$1),FALSE)</f>
        <v>14210.264160000001</v>
      </c>
      <c r="M1651" s="318">
        <f>+VLOOKUP($E1651,INV!$1:$1048576,MATCH(DATE(M$2,1,1),INV!$A$1:$LI$1),FALSE)</f>
        <v>14742.55618</v>
      </c>
      <c r="N1651" s="318">
        <f>+VLOOKUP($E1651,INV!$1:$1048576,MATCH(DATE(N$2,1,1),INV!$A$1:$LI$1),FALSE)</f>
        <v>15298.24251</v>
      </c>
      <c r="O1651" s="318">
        <f>+VLOOKUP($E1651,INV!$1:$1048576,MATCH(DATE(O$2,1,1),INV!$A$1:$LI$1),FALSE)</f>
        <v>15849.171840000001</v>
      </c>
      <c r="P1651" s="318">
        <f>+VLOOKUP($E1651,INV!$1:$1048576,MATCH(DATE(P$2,1,1),INV!$A$1:$LI$1),FALSE)</f>
        <v>16355.20162</v>
      </c>
      <c r="Q1651" s="318">
        <f>+VLOOKUP($E1651,INV!$1:$1048576,MATCH(DATE(Q$2,1,1),INV!$A$1:$LI$1),FALSE)</f>
        <v>16811.883900000001</v>
      </c>
      <c r="R1651" s="318">
        <f>+VLOOKUP($E1651,INV!$1:$1048576,MATCH(DATE(R$2,1,1),INV!$A$1:$LI$1),FALSE)</f>
        <v>17225.285189999999</v>
      </c>
      <c r="S1651" s="318">
        <f>+VLOOKUP($E1651,INV!$1:$1048576,MATCH(DATE(S$2,1,1),INV!$A$1:$LI$1),FALSE)</f>
        <v>17606.162270000001</v>
      </c>
      <c r="T1651" s="318">
        <f>+VLOOKUP($E1651,INV!$1:$1048576,MATCH(DATE(T$2,1,1),INV!$A$1:$LI$1),FALSE)</f>
        <v>17967.589449999999</v>
      </c>
      <c r="U1651" s="318">
        <f>+VLOOKUP($E1651,INV!$1:$1048576,MATCH(DATE(U$2,1,1),INV!$A$1:$LI$1),FALSE)</f>
        <v>18323.008709999998</v>
      </c>
      <c r="V1651" s="318">
        <f>+VLOOKUP($E1651,INV!$1:$1048576,MATCH(DATE(V$2,1,1),INV!$A$1:$LI$1),FALSE)</f>
        <v>18683.34418</v>
      </c>
      <c r="W1651" s="318">
        <f>+VLOOKUP($E1651,INV!$1:$1048576,MATCH(DATE(W$2,1,1),INV!$A$1:$LI$1),FALSE)</f>
        <v>19057.181229999998</v>
      </c>
      <c r="X1651" s="318">
        <f>+VLOOKUP($E1651,INV!$1:$1048576,MATCH(DATE(X$2,1,1),INV!$A$1:$LI$1),FALSE)</f>
        <v>19451.64616</v>
      </c>
      <c r="Y1651" s="318">
        <f>+VLOOKUP($E1651,INV!$1:$1048576,MATCH(DATE(Y$2,1,1),INV!$A$1:$LI$1),FALSE)</f>
        <v>19871.83293</v>
      </c>
      <c r="Z1651" s="318">
        <f>+VLOOKUP($E1651,INV!$1:$1048576,MATCH(DATE(Z$2,1,1),INV!$A$1:$LI$1),FALSE)</f>
        <v>20321.014169999999</v>
      </c>
      <c r="AA1651" s="318">
        <f>+VLOOKUP($E1651,INV!$1:$1048576,MATCH(DATE(AA$2,1,1),INV!$A$1:$LI$1),FALSE)</f>
        <v>20802.053680000001</v>
      </c>
      <c r="AB1651" s="318">
        <f>+VLOOKUP($E1651,INV!$1:$1048576,MATCH(DATE(AB$2,1,1),INV!$A$1:$LI$1),FALSE)</f>
        <v>21317.539550000001</v>
      </c>
      <c r="AC1651" s="318">
        <f>+VLOOKUP($E1651,INV!$1:$1048576,MATCH(DATE(AC$2,1,1),INV!$A$1:$LI$1),FALSE)</f>
        <v>21869.119050000001</v>
      </c>
      <c r="AD1651" s="318">
        <f>+VLOOKUP($E1651,INV!$1:$1048576,MATCH(DATE(AD$2,1,1),INV!$A$1:$LI$1),FALSE)</f>
        <v>22457.167539999999</v>
      </c>
      <c r="AE1651" s="318">
        <f>+VLOOKUP($E1651,INV!$1:$1048576,MATCH(DATE(AE$2,1,1),INV!$A$1:$LI$1),FALSE)</f>
        <v>23080.147959999998</v>
      </c>
      <c r="AF1651" s="318">
        <f>+VLOOKUP($E1651,INV!$1:$1048576,MATCH(DATE(AF$2,1,1),INV!$A$1:$LI$1),FALSE)</f>
        <v>23733.966799999998</v>
      </c>
      <c r="AG1651" s="318">
        <f>+VLOOKUP($E1651,INV!$1:$1048576,MATCH(DATE(AG$2,1,1),INV!$A$1:$LI$1),FALSE)</f>
        <v>24419.057990000001</v>
      </c>
      <c r="AH1651" s="318">
        <f>+VLOOKUP($E1651,INV!$1:$1048576,MATCH(DATE(AH$2,1,1),INV!$A$1:$LI$1),FALSE)</f>
        <v>25136.451779999999</v>
      </c>
      <c r="AI1651" s="318">
        <f>+VLOOKUP($E1651,INV!$1:$1048576,MATCH(DATE(AI$2,1,1),INV!$A$1:$LI$1),FALSE)</f>
        <v>25883.61002</v>
      </c>
      <c r="AJ1651" s="318">
        <f>+VLOOKUP($E1651,INV!$1:$1048576,MATCH(DATE(AJ$2,1,1),INV!$A$1:$LI$1),FALSE)</f>
        <v>26654.748200000002</v>
      </c>
      <c r="AK1651" s="318">
        <f>+VLOOKUP($E1651,INV!$1:$1048576,MATCH(DATE(AK$2,1,1),INV!$A$1:$LI$1),FALSE)</f>
        <v>27443.05546</v>
      </c>
      <c r="AL1651" s="318">
        <f>+VLOOKUP($E1651,INV!$1:$1048576,MATCH(DATE(AL$2,1,1),INV!$A$1:$LI$1),FALSE)</f>
        <v>28242.054090000001</v>
      </c>
      <c r="AM1651" s="318">
        <f>+VLOOKUP($E1651,INV!$1:$1048576,MATCH(DATE(AM$2,1,1),INV!$A$1:$LI$1),FALSE)</f>
        <v>29045.827120000002</v>
      </c>
      <c r="AN1651" s="318">
        <f>+VLOOKUP($E1651,INV!$1:$1048576,MATCH(DATE(AN$2,1,1),INV!$A$1:$LI$1),FALSE)</f>
        <v>29848.9591</v>
      </c>
      <c r="AO1651" s="318">
        <f>+VLOOKUP($E1651,INV!$1:$1048576,MATCH(DATE(AO$2,1,1),INV!$A$1:$LI$1),FALSE)</f>
        <v>30646.392019999999</v>
      </c>
    </row>
    <row r="1652" spans="1:41" ht="15" customHeight="1" x14ac:dyDescent="0.35">
      <c r="A1652" s="394"/>
      <c r="B1652" s="396"/>
      <c r="C1652" s="66" t="s">
        <v>734</v>
      </c>
      <c r="D1652" s="99"/>
      <c r="E1652" s="66" t="s">
        <v>947</v>
      </c>
      <c r="F1652" s="318">
        <f>+VLOOKUP($E1652,INV!$1:$1048576,MATCH(DATE(F$2,1,1),INV!$A$1:$LI$1),FALSE)</f>
        <v>13102.4411</v>
      </c>
      <c r="G1652" s="318">
        <f>+VLOOKUP($E1652,INV!$1:$1048576,MATCH(DATE(G$2,1,1),INV!$A$1:$LI$1),FALSE)</f>
        <v>13331.463519999999</v>
      </c>
      <c r="H1652" s="318">
        <f>+VLOOKUP($E1652,INV!$1:$1048576,MATCH(DATE(H$2,1,1),INV!$A$1:$LI$1),FALSE)</f>
        <v>13608.180490000001</v>
      </c>
      <c r="I1652" s="318">
        <f>+VLOOKUP($E1652,INV!$1:$1048576,MATCH(DATE(I$2,1,1),INV!$A$1:$LI$1),FALSE)</f>
        <v>13913.10922</v>
      </c>
      <c r="J1652" s="318">
        <f>+VLOOKUP($E1652,INV!$1:$1048576,MATCH(DATE(J$2,1,1),INV!$A$1:$LI$1),FALSE)</f>
        <v>14260.48891</v>
      </c>
      <c r="K1652" s="318">
        <f>+VLOOKUP($E1652,INV!$1:$1048576,MATCH(DATE(K$2,1,1),INV!$A$1:$LI$1),FALSE)</f>
        <v>14671.177320000001</v>
      </c>
      <c r="L1652" s="318">
        <f>+VLOOKUP($E1652,INV!$1:$1048576,MATCH(DATE(L$2,1,1),INV!$A$1:$LI$1),FALSE)</f>
        <v>15118.5566</v>
      </c>
      <c r="M1652" s="318">
        <f>+VLOOKUP($E1652,INV!$1:$1048576,MATCH(DATE(M$2,1,1),INV!$A$1:$LI$1),FALSE)</f>
        <v>15594.40987</v>
      </c>
      <c r="N1652" s="318">
        <f>+VLOOKUP($E1652,INV!$1:$1048576,MATCH(DATE(N$2,1,1),INV!$A$1:$LI$1),FALSE)</f>
        <v>16094.99152</v>
      </c>
      <c r="O1652" s="318">
        <f>+VLOOKUP($E1652,INV!$1:$1048576,MATCH(DATE(O$2,1,1),INV!$A$1:$LI$1),FALSE)</f>
        <v>16603.701969999998</v>
      </c>
      <c r="P1652" s="318">
        <f>+VLOOKUP($E1652,INV!$1:$1048576,MATCH(DATE(P$2,1,1),INV!$A$1:$LI$1),FALSE)</f>
        <v>17097.49843</v>
      </c>
      <c r="Q1652" s="318">
        <f>+VLOOKUP($E1652,INV!$1:$1048576,MATCH(DATE(Q$2,1,1),INV!$A$1:$LI$1),FALSE)</f>
        <v>17566.986140000001</v>
      </c>
      <c r="R1652" s="318">
        <f>+VLOOKUP($E1652,INV!$1:$1048576,MATCH(DATE(R$2,1,1),INV!$A$1:$LI$1),FALSE)</f>
        <v>18011.822</v>
      </c>
      <c r="S1652" s="318">
        <f>+VLOOKUP($E1652,INV!$1:$1048576,MATCH(DATE(S$2,1,1),INV!$A$1:$LI$1),FALSE)</f>
        <v>18435.907770000002</v>
      </c>
      <c r="T1652" s="318">
        <f>+VLOOKUP($E1652,INV!$1:$1048576,MATCH(DATE(T$2,1,1),INV!$A$1:$LI$1),FALSE)</f>
        <v>18845.31077</v>
      </c>
      <c r="U1652" s="318">
        <f>+VLOOKUP($E1652,INV!$1:$1048576,MATCH(DATE(U$2,1,1),INV!$A$1:$LI$1),FALSE)</f>
        <v>19247.1525</v>
      </c>
      <c r="V1652" s="318">
        <f>+VLOOKUP($E1652,INV!$1:$1048576,MATCH(DATE(V$2,1,1),INV!$A$1:$LI$1),FALSE)</f>
        <v>19648.274249999999</v>
      </c>
      <c r="W1652" s="318">
        <f>+VLOOKUP($E1652,INV!$1:$1048576,MATCH(DATE(W$2,1,1),INV!$A$1:$LI$1),FALSE)</f>
        <v>20054.87154</v>
      </c>
      <c r="X1652" s="318">
        <f>+VLOOKUP($E1652,INV!$1:$1048576,MATCH(DATE(X$2,1,1),INV!$A$1:$LI$1),FALSE)</f>
        <v>20472.378430000001</v>
      </c>
      <c r="Y1652" s="318">
        <f>+VLOOKUP($E1652,INV!$1:$1048576,MATCH(DATE(Y$2,1,1),INV!$A$1:$LI$1),FALSE)</f>
        <v>20904.96891</v>
      </c>
      <c r="Z1652" s="318">
        <f>+VLOOKUP($E1652,INV!$1:$1048576,MATCH(DATE(Z$2,1,1),INV!$A$1:$LI$1),FALSE)</f>
        <v>21354.33196</v>
      </c>
      <c r="AA1652" s="318">
        <f>+VLOOKUP($E1652,INV!$1:$1048576,MATCH(DATE(AA$2,1,1),INV!$A$1:$LI$1),FALSE)</f>
        <v>21824.037189999999</v>
      </c>
      <c r="AB1652" s="318">
        <f>+VLOOKUP($E1652,INV!$1:$1048576,MATCH(DATE(AB$2,1,1),INV!$A$1:$LI$1),FALSE)</f>
        <v>22316.658029999999</v>
      </c>
      <c r="AC1652" s="318">
        <f>+VLOOKUP($E1652,INV!$1:$1048576,MATCH(DATE(AC$2,1,1),INV!$A$1:$LI$1),FALSE)</f>
        <v>22833.88089</v>
      </c>
      <c r="AD1652" s="318">
        <f>+VLOOKUP($E1652,INV!$1:$1048576,MATCH(DATE(AD$2,1,1),INV!$A$1:$LI$1),FALSE)</f>
        <v>23376.32012</v>
      </c>
      <c r="AE1652" s="318">
        <f>+VLOOKUP($E1652,INV!$1:$1048576,MATCH(DATE(AE$2,1,1),INV!$A$1:$LI$1),FALSE)</f>
        <v>23939.803650000002</v>
      </c>
      <c r="AF1652" s="318">
        <f>+VLOOKUP($E1652,INV!$1:$1048576,MATCH(DATE(AF$2,1,1),INV!$A$1:$LI$1),FALSE)</f>
        <v>24521.14471</v>
      </c>
      <c r="AG1652" s="318">
        <f>+VLOOKUP($E1652,INV!$1:$1048576,MATCH(DATE(AG$2,1,1),INV!$A$1:$LI$1),FALSE)</f>
        <v>25120.113880000001</v>
      </c>
      <c r="AH1652" s="318">
        <f>+VLOOKUP($E1652,INV!$1:$1048576,MATCH(DATE(AH$2,1,1),INV!$A$1:$LI$1),FALSE)</f>
        <v>25738.158240000001</v>
      </c>
      <c r="AI1652" s="318">
        <f>+VLOOKUP($E1652,INV!$1:$1048576,MATCH(DATE(AI$2,1,1),INV!$A$1:$LI$1),FALSE)</f>
        <v>26375.64575</v>
      </c>
      <c r="AJ1652" s="318">
        <f>+VLOOKUP($E1652,INV!$1:$1048576,MATCH(DATE(AJ$2,1,1),INV!$A$1:$LI$1),FALSE)</f>
        <v>27030.88927</v>
      </c>
      <c r="AK1652" s="318">
        <f>+VLOOKUP($E1652,INV!$1:$1048576,MATCH(DATE(AK$2,1,1),INV!$A$1:$LI$1),FALSE)</f>
        <v>27700.95205</v>
      </c>
      <c r="AL1652" s="318">
        <f>+VLOOKUP($E1652,INV!$1:$1048576,MATCH(DATE(AL$2,1,1),INV!$A$1:$LI$1),FALSE)</f>
        <v>28382.435539999999</v>
      </c>
      <c r="AM1652" s="318">
        <f>+VLOOKUP($E1652,INV!$1:$1048576,MATCH(DATE(AM$2,1,1),INV!$A$1:$LI$1),FALSE)</f>
        <v>29071.769670000001</v>
      </c>
      <c r="AN1652" s="318">
        <f>+VLOOKUP($E1652,INV!$1:$1048576,MATCH(DATE(AN$2,1,1),INV!$A$1:$LI$1),FALSE)</f>
        <v>29765.310959999999</v>
      </c>
      <c r="AO1652" s="318">
        <f>+VLOOKUP($E1652,INV!$1:$1048576,MATCH(DATE(AO$2,1,1),INV!$A$1:$LI$1),FALSE)</f>
        <v>30459.331569999998</v>
      </c>
    </row>
    <row r="1653" spans="1:41" ht="15" customHeight="1" x14ac:dyDescent="0.35">
      <c r="A1653" s="394"/>
      <c r="B1653" s="396"/>
      <c r="C1653" s="66" t="s">
        <v>735</v>
      </c>
      <c r="D1653" s="99"/>
      <c r="E1653" s="66" t="s">
        <v>948</v>
      </c>
      <c r="F1653" s="318">
        <f>+VLOOKUP($E1653,INV!$1:$1048576,MATCH(DATE(F$2,1,1),INV!$A$1:$LI$1),FALSE)</f>
        <v>153223.39540000001</v>
      </c>
      <c r="G1653" s="318">
        <f>+VLOOKUP($E1653,INV!$1:$1048576,MATCH(DATE(G$2,1,1),INV!$A$1:$LI$1),FALSE)</f>
        <v>155322.16310000001</v>
      </c>
      <c r="H1653" s="318">
        <f>+VLOOKUP($E1653,INV!$1:$1048576,MATCH(DATE(H$2,1,1),INV!$A$1:$LI$1),FALSE)</f>
        <v>157744.6385</v>
      </c>
      <c r="I1653" s="318">
        <f>+VLOOKUP($E1653,INV!$1:$1048576,MATCH(DATE(I$2,1,1),INV!$A$1:$LI$1),FALSE)</f>
        <v>160450.3382</v>
      </c>
      <c r="J1653" s="318">
        <f>+VLOOKUP($E1653,INV!$1:$1048576,MATCH(DATE(J$2,1,1),INV!$A$1:$LI$1),FALSE)</f>
        <v>163649.9333</v>
      </c>
      <c r="K1653" s="318">
        <f>+VLOOKUP($E1653,INV!$1:$1048576,MATCH(DATE(K$2,1,1),INV!$A$1:$LI$1),FALSE)</f>
        <v>167619.72339999999</v>
      </c>
      <c r="L1653" s="318">
        <f>+VLOOKUP($E1653,INV!$1:$1048576,MATCH(DATE(L$2,1,1),INV!$A$1:$LI$1),FALSE)</f>
        <v>172206.67600000001</v>
      </c>
      <c r="M1653" s="318">
        <f>+VLOOKUP($E1653,INV!$1:$1048576,MATCH(DATE(M$2,1,1),INV!$A$1:$LI$1),FALSE)</f>
        <v>177341.9388</v>
      </c>
      <c r="N1653" s="318">
        <f>+VLOOKUP($E1653,INV!$1:$1048576,MATCH(DATE(N$2,1,1),INV!$A$1:$LI$1),FALSE)</f>
        <v>182971.43580000001</v>
      </c>
      <c r="O1653" s="318">
        <f>+VLOOKUP($E1653,INV!$1:$1048576,MATCH(DATE(O$2,1,1),INV!$A$1:$LI$1),FALSE)</f>
        <v>189030.35019999999</v>
      </c>
      <c r="P1653" s="318">
        <f>+VLOOKUP($E1653,INV!$1:$1048576,MATCH(DATE(P$2,1,1),INV!$A$1:$LI$1),FALSE)</f>
        <v>195443.38510000001</v>
      </c>
      <c r="Q1653" s="318">
        <f>+VLOOKUP($E1653,INV!$1:$1048576,MATCH(DATE(Q$2,1,1),INV!$A$1:$LI$1),FALSE)</f>
        <v>202094.10500000001</v>
      </c>
      <c r="R1653" s="318">
        <f>+VLOOKUP($E1653,INV!$1:$1048576,MATCH(DATE(R$2,1,1),INV!$A$1:$LI$1),FALSE)</f>
        <v>208927.5307</v>
      </c>
      <c r="S1653" s="318">
        <f>+VLOOKUP($E1653,INV!$1:$1048576,MATCH(DATE(S$2,1,1),INV!$A$1:$LI$1),FALSE)</f>
        <v>215930.05290000001</v>
      </c>
      <c r="T1653" s="318">
        <f>+VLOOKUP($E1653,INV!$1:$1048576,MATCH(DATE(T$2,1,1),INV!$A$1:$LI$1),FALSE)</f>
        <v>223106.82680000001</v>
      </c>
      <c r="U1653" s="318">
        <f>+VLOOKUP($E1653,INV!$1:$1048576,MATCH(DATE(U$2,1,1),INV!$A$1:$LI$1),FALSE)</f>
        <v>230473.32930000001</v>
      </c>
      <c r="V1653" s="318">
        <f>+VLOOKUP($E1653,INV!$1:$1048576,MATCH(DATE(V$2,1,1),INV!$A$1:$LI$1),FALSE)</f>
        <v>238059.79089999999</v>
      </c>
      <c r="W1653" s="318">
        <f>+VLOOKUP($E1653,INV!$1:$1048576,MATCH(DATE(W$2,1,1),INV!$A$1:$LI$1),FALSE)</f>
        <v>245898.7365</v>
      </c>
      <c r="X1653" s="318">
        <f>+VLOOKUP($E1653,INV!$1:$1048576,MATCH(DATE(X$2,1,1),INV!$A$1:$LI$1),FALSE)</f>
        <v>254021.011</v>
      </c>
      <c r="Y1653" s="318">
        <f>+VLOOKUP($E1653,INV!$1:$1048576,MATCH(DATE(Y$2,1,1),INV!$A$1:$LI$1),FALSE)</f>
        <v>262453.0344</v>
      </c>
      <c r="Z1653" s="318">
        <f>+VLOOKUP($E1653,INV!$1:$1048576,MATCH(DATE(Z$2,1,1),INV!$A$1:$LI$1),FALSE)</f>
        <v>271200.30040000001</v>
      </c>
      <c r="AA1653" s="318">
        <f>+VLOOKUP($E1653,INV!$1:$1048576,MATCH(DATE(AA$2,1,1),INV!$A$1:$LI$1),FALSE)</f>
        <v>280286.53480000002</v>
      </c>
      <c r="AB1653" s="318">
        <f>+VLOOKUP($E1653,INV!$1:$1048576,MATCH(DATE(AB$2,1,1),INV!$A$1:$LI$1),FALSE)</f>
        <v>289733.55459999997</v>
      </c>
      <c r="AC1653" s="318">
        <f>+VLOOKUP($E1653,INV!$1:$1048576,MATCH(DATE(AC$2,1,1),INV!$A$1:$LI$1),FALSE)</f>
        <v>299560.15139999997</v>
      </c>
      <c r="AD1653" s="318">
        <f>+VLOOKUP($E1653,INV!$1:$1048576,MATCH(DATE(AD$2,1,1),INV!$A$1:$LI$1),FALSE)</f>
        <v>309779.11780000001</v>
      </c>
      <c r="AE1653" s="318">
        <f>+VLOOKUP($E1653,INV!$1:$1048576,MATCH(DATE(AE$2,1,1),INV!$A$1:$LI$1),FALSE)</f>
        <v>320354.24849999999</v>
      </c>
      <c r="AF1653" s="318">
        <f>+VLOOKUP($E1653,INV!$1:$1048576,MATCH(DATE(AF$2,1,1),INV!$A$1:$LI$1),FALSE)</f>
        <v>330903.32270000002</v>
      </c>
      <c r="AG1653" s="318">
        <f>+VLOOKUP($E1653,INV!$1:$1048576,MATCH(DATE(AG$2,1,1),INV!$A$1:$LI$1),FALSE)</f>
        <v>341275.62849999999</v>
      </c>
      <c r="AH1653" s="318">
        <f>+VLOOKUP($E1653,INV!$1:$1048576,MATCH(DATE(AH$2,1,1),INV!$A$1:$LI$1),FALSE)</f>
        <v>351471.33049999998</v>
      </c>
      <c r="AI1653" s="318">
        <f>+VLOOKUP($E1653,INV!$1:$1048576,MATCH(DATE(AI$2,1,1),INV!$A$1:$LI$1),FALSE)</f>
        <v>361534.19400000002</v>
      </c>
      <c r="AJ1653" s="318">
        <f>+VLOOKUP($E1653,INV!$1:$1048576,MATCH(DATE(AJ$2,1,1),INV!$A$1:$LI$1),FALSE)</f>
        <v>371498.60249999998</v>
      </c>
      <c r="AK1653" s="318">
        <f>+VLOOKUP($E1653,INV!$1:$1048576,MATCH(DATE(AK$2,1,1),INV!$A$1:$LI$1),FALSE)</f>
        <v>381377.9926</v>
      </c>
      <c r="AL1653" s="318">
        <f>+VLOOKUP($E1653,INV!$1:$1048576,MATCH(DATE(AL$2,1,1),INV!$A$1:$LI$1),FALSE)</f>
        <v>391168.12199999997</v>
      </c>
      <c r="AM1653" s="318">
        <f>+VLOOKUP($E1653,INV!$1:$1048576,MATCH(DATE(AM$2,1,1),INV!$A$1:$LI$1),FALSE)</f>
        <v>400852.46470000001</v>
      </c>
      <c r="AN1653" s="318">
        <f>+VLOOKUP($E1653,INV!$1:$1048576,MATCH(DATE(AN$2,1,1),INV!$A$1:$LI$1),FALSE)</f>
        <v>410406.32449999999</v>
      </c>
      <c r="AO1653" s="318">
        <f>+VLOOKUP($E1653,INV!$1:$1048576,MATCH(DATE(AO$2,1,1),INV!$A$1:$LI$1),FALSE)</f>
        <v>419798.90210000001</v>
      </c>
    </row>
    <row r="1654" spans="1:41" ht="15" customHeight="1" x14ac:dyDescent="0.35">
      <c r="A1654" s="394"/>
      <c r="B1654" s="396"/>
      <c r="C1654" s="66" t="s">
        <v>736</v>
      </c>
      <c r="D1654" s="99"/>
      <c r="E1654" s="66" t="s">
        <v>949</v>
      </c>
      <c r="F1654" s="318">
        <f>+VLOOKUP($E1654,INV!$1:$1048576,MATCH(DATE(F$2,1,1),INV!$A$1:$LI$1),FALSE)</f>
        <v>509.49814959999998</v>
      </c>
      <c r="G1654" s="318">
        <f>+VLOOKUP($E1654,INV!$1:$1048576,MATCH(DATE(G$2,1,1),INV!$A$1:$LI$1),FALSE)</f>
        <v>516.53395409999996</v>
      </c>
      <c r="H1654" s="318">
        <f>+VLOOKUP($E1654,INV!$1:$1048576,MATCH(DATE(H$2,1,1),INV!$A$1:$LI$1),FALSE)</f>
        <v>524.43023960000005</v>
      </c>
      <c r="I1654" s="318">
        <f>+VLOOKUP($E1654,INV!$1:$1048576,MATCH(DATE(I$2,1,1),INV!$A$1:$LI$1),FALSE)</f>
        <v>532.88466940000001</v>
      </c>
      <c r="J1654" s="318">
        <f>+VLOOKUP($E1654,INV!$1:$1048576,MATCH(DATE(J$2,1,1),INV!$A$1:$LI$1),FALSE)</f>
        <v>542.67312030000005</v>
      </c>
      <c r="K1654" s="318">
        <f>+VLOOKUP($E1654,INV!$1:$1048576,MATCH(DATE(K$2,1,1),INV!$A$1:$LI$1),FALSE)</f>
        <v>555.1899363</v>
      </c>
      <c r="L1654" s="318">
        <f>+VLOOKUP($E1654,INV!$1:$1048576,MATCH(DATE(L$2,1,1),INV!$A$1:$LI$1),FALSE)</f>
        <v>569.29182349999996</v>
      </c>
      <c r="M1654" s="318">
        <f>+VLOOKUP($E1654,INV!$1:$1048576,MATCH(DATE(M$2,1,1),INV!$A$1:$LI$1),FALSE)</f>
        <v>584.65776789999995</v>
      </c>
      <c r="N1654" s="318">
        <f>+VLOOKUP($E1654,INV!$1:$1048576,MATCH(DATE(N$2,1,1),INV!$A$1:$LI$1),FALSE)</f>
        <v>601.03378810000004</v>
      </c>
      <c r="O1654" s="318">
        <f>+VLOOKUP($E1654,INV!$1:$1048576,MATCH(DATE(O$2,1,1),INV!$A$1:$LI$1),FALSE)</f>
        <v>617.7107264</v>
      </c>
      <c r="P1654" s="318">
        <f>+VLOOKUP($E1654,INV!$1:$1048576,MATCH(DATE(P$2,1,1),INV!$A$1:$LI$1),FALSE)</f>
        <v>633.74849140000003</v>
      </c>
      <c r="Q1654" s="318">
        <f>+VLOOKUP($E1654,INV!$1:$1048576,MATCH(DATE(Q$2,1,1),INV!$A$1:$LI$1),FALSE)</f>
        <v>648.86663490000001</v>
      </c>
      <c r="R1654" s="318">
        <f>+VLOOKUP($E1654,INV!$1:$1048576,MATCH(DATE(R$2,1,1),INV!$A$1:$LI$1),FALSE)</f>
        <v>662.94659379999996</v>
      </c>
      <c r="S1654" s="318">
        <f>+VLOOKUP($E1654,INV!$1:$1048576,MATCH(DATE(S$2,1,1),INV!$A$1:$LI$1),FALSE)</f>
        <v>676.09668290000002</v>
      </c>
      <c r="T1654" s="318">
        <f>+VLOOKUP($E1654,INV!$1:$1048576,MATCH(DATE(T$2,1,1),INV!$A$1:$LI$1),FALSE)</f>
        <v>688.55678490000003</v>
      </c>
      <c r="U1654" s="318">
        <f>+VLOOKUP($E1654,INV!$1:$1048576,MATCH(DATE(U$2,1,1),INV!$A$1:$LI$1),FALSE)</f>
        <v>700.63141570000005</v>
      </c>
      <c r="V1654" s="318">
        <f>+VLOOKUP($E1654,INV!$1:$1048576,MATCH(DATE(V$2,1,1),INV!$A$1:$LI$1),FALSE)</f>
        <v>712.61385329999996</v>
      </c>
      <c r="W1654" s="318">
        <f>+VLOOKUP($E1654,INV!$1:$1048576,MATCH(DATE(W$2,1,1),INV!$A$1:$LI$1),FALSE)</f>
        <v>724.77287200000001</v>
      </c>
      <c r="X1654" s="318">
        <f>+VLOOKUP($E1654,INV!$1:$1048576,MATCH(DATE(X$2,1,1),INV!$A$1:$LI$1),FALSE)</f>
        <v>737.35181190000003</v>
      </c>
      <c r="Y1654" s="318">
        <f>+VLOOKUP($E1654,INV!$1:$1048576,MATCH(DATE(Y$2,1,1),INV!$A$1:$LI$1),FALSE)</f>
        <v>750.55254620000005</v>
      </c>
      <c r="Z1654" s="318">
        <f>+VLOOKUP($E1654,INV!$1:$1048576,MATCH(DATE(Z$2,1,1),INV!$A$1:$LI$1),FALSE)</f>
        <v>764.49525510000001</v>
      </c>
      <c r="AA1654" s="318">
        <f>+VLOOKUP($E1654,INV!$1:$1048576,MATCH(DATE(AA$2,1,1),INV!$A$1:$LI$1),FALSE)</f>
        <v>779.34859219999998</v>
      </c>
      <c r="AB1654" s="318">
        <f>+VLOOKUP($E1654,INV!$1:$1048576,MATCH(DATE(AB$2,1,1),INV!$A$1:$LI$1),FALSE)</f>
        <v>795.24857999999995</v>
      </c>
      <c r="AC1654" s="318">
        <f>+VLOOKUP($E1654,INV!$1:$1048576,MATCH(DATE(AC$2,1,1),INV!$A$1:$LI$1),FALSE)</f>
        <v>812.29620729999999</v>
      </c>
      <c r="AD1654" s="318">
        <f>+VLOOKUP($E1654,INV!$1:$1048576,MATCH(DATE(AD$2,1,1),INV!$A$1:$LI$1),FALSE)</f>
        <v>830.55890729999999</v>
      </c>
      <c r="AE1654" s="318">
        <f>+VLOOKUP($E1654,INV!$1:$1048576,MATCH(DATE(AE$2,1,1),INV!$A$1:$LI$1),FALSE)</f>
        <v>849.94807070000002</v>
      </c>
      <c r="AF1654" s="318">
        <f>+VLOOKUP($E1654,INV!$1:$1048576,MATCH(DATE(AF$2,1,1),INV!$A$1:$LI$1),FALSE)</f>
        <v>870.13672269999995</v>
      </c>
      <c r="AG1654" s="318">
        <f>+VLOOKUP($E1654,INV!$1:$1048576,MATCH(DATE(AG$2,1,1),INV!$A$1:$LI$1),FALSE)</f>
        <v>891.12898080000002</v>
      </c>
      <c r="AH1654" s="318">
        <f>+VLOOKUP($E1654,INV!$1:$1048576,MATCH(DATE(AH$2,1,1),INV!$A$1:$LI$1),FALSE)</f>
        <v>913.03019080000001</v>
      </c>
      <c r="AI1654" s="318">
        <f>+VLOOKUP($E1654,INV!$1:$1048576,MATCH(DATE(AI$2,1,1),INV!$A$1:$LI$1),FALSE)</f>
        <v>935.86281789999998</v>
      </c>
      <c r="AJ1654" s="318">
        <f>+VLOOKUP($E1654,INV!$1:$1048576,MATCH(DATE(AJ$2,1,1),INV!$A$1:$LI$1),FALSE)</f>
        <v>959.54177730000004</v>
      </c>
      <c r="AK1654" s="318">
        <f>+VLOOKUP($E1654,INV!$1:$1048576,MATCH(DATE(AK$2,1,1),INV!$A$1:$LI$1),FALSE)</f>
        <v>983.91998790000002</v>
      </c>
      <c r="AL1654" s="318">
        <f>+VLOOKUP($E1654,INV!$1:$1048576,MATCH(DATE(AL$2,1,1),INV!$A$1:$LI$1),FALSE)</f>
        <v>1008.828353</v>
      </c>
      <c r="AM1654" s="318">
        <f>+VLOOKUP($E1654,INV!$1:$1048576,MATCH(DATE(AM$2,1,1),INV!$A$1:$LI$1),FALSE)</f>
        <v>1034.092629</v>
      </c>
      <c r="AN1654" s="318">
        <f>+VLOOKUP($E1654,INV!$1:$1048576,MATCH(DATE(AN$2,1,1),INV!$A$1:$LI$1),FALSE)</f>
        <v>1059.5396189999999</v>
      </c>
      <c r="AO1654" s="318">
        <f>+VLOOKUP($E1654,INV!$1:$1048576,MATCH(DATE(AO$2,1,1),INV!$A$1:$LI$1),FALSE)</f>
        <v>1084.998308</v>
      </c>
    </row>
    <row r="1655" spans="1:41" s="92" customFormat="1" ht="15" customHeight="1" x14ac:dyDescent="0.35">
      <c r="A1655" s="394"/>
      <c r="B1655" s="396"/>
      <c r="C1655" s="75" t="s">
        <v>785</v>
      </c>
      <c r="D1655" s="132"/>
      <c r="E1655" s="75" t="s">
        <v>950</v>
      </c>
      <c r="F1655" s="317">
        <f>+VLOOKUP($E1655,INV!$1:$1048576,MATCH(DATE(F$2,1,1),INV!$A$1:$LI$1),FALSE)</f>
        <v>8008.1312669999998</v>
      </c>
      <c r="G1655" s="317">
        <f>+VLOOKUP($E1655,INV!$1:$1048576,MATCH(DATE(G$2,1,1),INV!$A$1:$LI$1),FALSE)</f>
        <v>8169.2763020000002</v>
      </c>
      <c r="H1655" s="317">
        <f>+VLOOKUP($E1655,INV!$1:$1048576,MATCH(DATE(H$2,1,1),INV!$A$1:$LI$1),FALSE)</f>
        <v>8358.0867830000007</v>
      </c>
      <c r="I1655" s="317">
        <f>+VLOOKUP($E1655,INV!$1:$1048576,MATCH(DATE(I$2,1,1),INV!$A$1:$LI$1),FALSE)</f>
        <v>8559.3258210000004</v>
      </c>
      <c r="J1655" s="317">
        <f>+VLOOKUP($E1655,INV!$1:$1048576,MATCH(DATE(J$2,1,1),INV!$A$1:$LI$1),FALSE)</f>
        <v>8780.6394999999993</v>
      </c>
      <c r="K1655" s="317">
        <f>+VLOOKUP($E1655,INV!$1:$1048576,MATCH(DATE(K$2,1,1),INV!$A$1:$LI$1),FALSE)</f>
        <v>9031.5574280000001</v>
      </c>
      <c r="L1655" s="317">
        <f>+VLOOKUP($E1655,INV!$1:$1048576,MATCH(DATE(L$2,1,1),INV!$A$1:$LI$1),FALSE)</f>
        <v>9304.307949</v>
      </c>
      <c r="M1655" s="317">
        <f>+VLOOKUP($E1655,INV!$1:$1048576,MATCH(DATE(M$2,1,1),INV!$A$1:$LI$1),FALSE)</f>
        <v>9594.741779</v>
      </c>
      <c r="N1655" s="317">
        <f>+VLOOKUP($E1655,INV!$1:$1048576,MATCH(DATE(N$2,1,1),INV!$A$1:$LI$1),FALSE)</f>
        <v>9899.9682300000004</v>
      </c>
      <c r="O1655" s="317">
        <f>+VLOOKUP($E1655,INV!$1:$1048576,MATCH(DATE(O$2,1,1),INV!$A$1:$LI$1),FALSE)</f>
        <v>10206.312389999999</v>
      </c>
      <c r="P1655" s="317">
        <f>+VLOOKUP($E1655,INV!$1:$1048576,MATCH(DATE(P$2,1,1),INV!$A$1:$LI$1),FALSE)</f>
        <v>10495.60585</v>
      </c>
      <c r="Q1655" s="317">
        <f>+VLOOKUP($E1655,INV!$1:$1048576,MATCH(DATE(Q$2,1,1),INV!$A$1:$LI$1),FALSE)</f>
        <v>10763.006100000001</v>
      </c>
      <c r="R1655" s="317">
        <f>+VLOOKUP($E1655,INV!$1:$1048576,MATCH(DATE(R$2,1,1),INV!$A$1:$LI$1),FALSE)</f>
        <v>11009.923779999999</v>
      </c>
      <c r="S1655" s="317">
        <f>+VLOOKUP($E1655,INV!$1:$1048576,MATCH(DATE(S$2,1,1),INV!$A$1:$LI$1),FALSE)</f>
        <v>11240.270399999999</v>
      </c>
      <c r="T1655" s="317">
        <f>+VLOOKUP($E1655,INV!$1:$1048576,MATCH(DATE(T$2,1,1),INV!$A$1:$LI$1),FALSE)</f>
        <v>11459.191919999999</v>
      </c>
      <c r="U1655" s="317">
        <f>+VLOOKUP($E1655,INV!$1:$1048576,MATCH(DATE(U$2,1,1),INV!$A$1:$LI$1),FALSE)</f>
        <v>11672.30744</v>
      </c>
      <c r="V1655" s="317">
        <f>+VLOOKUP($E1655,INV!$1:$1048576,MATCH(DATE(V$2,1,1),INV!$A$1:$LI$1),FALSE)</f>
        <v>11884.581399999999</v>
      </c>
      <c r="W1655" s="317">
        <f>+VLOOKUP($E1655,INV!$1:$1048576,MATCH(DATE(W$2,1,1),INV!$A$1:$LI$1),FALSE)</f>
        <v>12100.26586</v>
      </c>
      <c r="X1655" s="317">
        <f>+VLOOKUP($E1655,INV!$1:$1048576,MATCH(DATE(X$2,1,1),INV!$A$1:$LI$1),FALSE)</f>
        <v>12323.011270000001</v>
      </c>
      <c r="Y1655" s="317">
        <f>+VLOOKUP($E1655,INV!$1:$1048576,MATCH(DATE(Y$2,1,1),INV!$A$1:$LI$1),FALSE)</f>
        <v>12555.53693</v>
      </c>
      <c r="Z1655" s="317">
        <f>+VLOOKUP($E1655,INV!$1:$1048576,MATCH(DATE(Z$2,1,1),INV!$A$1:$LI$1),FALSE)</f>
        <v>12799.10428</v>
      </c>
      <c r="AA1655" s="317">
        <f>+VLOOKUP($E1655,INV!$1:$1048576,MATCH(DATE(AA$2,1,1),INV!$A$1:$LI$1),FALSE)</f>
        <v>13055.96652</v>
      </c>
      <c r="AB1655" s="317">
        <f>+VLOOKUP($E1655,INV!$1:$1048576,MATCH(DATE(AB$2,1,1),INV!$A$1:$LI$1),FALSE)</f>
        <v>13327.746209999999</v>
      </c>
      <c r="AC1655" s="317">
        <f>+VLOOKUP($E1655,INV!$1:$1048576,MATCH(DATE(AC$2,1,1),INV!$A$1:$LI$1),FALSE)</f>
        <v>13615.486419999999</v>
      </c>
      <c r="AD1655" s="317">
        <f>+VLOOKUP($E1655,INV!$1:$1048576,MATCH(DATE(AD$2,1,1),INV!$A$1:$LI$1),FALSE)</f>
        <v>13919.536529999999</v>
      </c>
      <c r="AE1655" s="317">
        <f>+VLOOKUP($E1655,INV!$1:$1048576,MATCH(DATE(AE$2,1,1),INV!$A$1:$LI$1),FALSE)</f>
        <v>14237.665940000001</v>
      </c>
      <c r="AF1655" s="317">
        <f>+VLOOKUP($E1655,INV!$1:$1048576,MATCH(DATE(AF$2,1,1),INV!$A$1:$LI$1),FALSE)</f>
        <v>14569.2875</v>
      </c>
      <c r="AG1655" s="317">
        <f>+VLOOKUP($E1655,INV!$1:$1048576,MATCH(DATE(AG$2,1,1),INV!$A$1:$LI$1),FALSE)</f>
        <v>14915.39825</v>
      </c>
      <c r="AH1655" s="317">
        <f>+VLOOKUP($E1655,INV!$1:$1048576,MATCH(DATE(AH$2,1,1),INV!$A$1:$LI$1),FALSE)</f>
        <v>15277.12176</v>
      </c>
      <c r="AI1655" s="317">
        <f>+VLOOKUP($E1655,INV!$1:$1048576,MATCH(DATE(AI$2,1,1),INV!$A$1:$LI$1),FALSE)</f>
        <v>15654.096579999999</v>
      </c>
      <c r="AJ1655" s="317">
        <f>+VLOOKUP($E1655,INV!$1:$1048576,MATCH(DATE(AJ$2,1,1),INV!$A$1:$LI$1),FALSE)</f>
        <v>16044.404930000001</v>
      </c>
      <c r="AK1655" s="317">
        <f>+VLOOKUP($E1655,INV!$1:$1048576,MATCH(DATE(AK$2,1,1),INV!$A$1:$LI$1),FALSE)</f>
        <v>16445.478459999998</v>
      </c>
      <c r="AL1655" s="317">
        <f>+VLOOKUP($E1655,INV!$1:$1048576,MATCH(DATE(AL$2,1,1),INV!$A$1:$LI$1),FALSE)</f>
        <v>16854.700949999999</v>
      </c>
      <c r="AM1655" s="317">
        <f>+VLOOKUP($E1655,INV!$1:$1048576,MATCH(DATE(AM$2,1,1),INV!$A$1:$LI$1),FALSE)</f>
        <v>17269.538639999999</v>
      </c>
      <c r="AN1655" s="317">
        <f>+VLOOKUP($E1655,INV!$1:$1048576,MATCH(DATE(AN$2,1,1),INV!$A$1:$LI$1),FALSE)</f>
        <v>17687.54163</v>
      </c>
      <c r="AO1655" s="317">
        <f>+VLOOKUP($E1655,INV!$1:$1048576,MATCH(DATE(AO$2,1,1),INV!$A$1:$LI$1),FALSE)</f>
        <v>18106.293150000001</v>
      </c>
    </row>
    <row r="1656" spans="1:41" ht="15" customHeight="1" x14ac:dyDescent="0.35">
      <c r="A1656" s="394"/>
      <c r="B1656" s="396"/>
      <c r="C1656" s="66" t="s">
        <v>602</v>
      </c>
      <c r="D1656" s="99"/>
      <c r="E1656" s="66" t="s">
        <v>951</v>
      </c>
      <c r="F1656" s="318">
        <f>+VLOOKUP($E1656,INV!$1:$1048576,MATCH(DATE(F$2,1,1),INV!$A$1:$LI$1),FALSE)</f>
        <v>394.35202609999999</v>
      </c>
      <c r="G1656" s="318">
        <f>+VLOOKUP($E1656,INV!$1:$1048576,MATCH(DATE(G$2,1,1),INV!$A$1:$LI$1),FALSE)</f>
        <v>400.34576709999999</v>
      </c>
      <c r="H1656" s="318">
        <f>+VLOOKUP($E1656,INV!$1:$1048576,MATCH(DATE(H$2,1,1),INV!$A$1:$LI$1),FALSE)</f>
        <v>407.16742090000002</v>
      </c>
      <c r="I1656" s="318">
        <f>+VLOOKUP($E1656,INV!$1:$1048576,MATCH(DATE(I$2,1,1),INV!$A$1:$LI$1),FALSE)</f>
        <v>414.67696230000001</v>
      </c>
      <c r="J1656" s="318">
        <f>+VLOOKUP($E1656,INV!$1:$1048576,MATCH(DATE(J$2,1,1),INV!$A$1:$LI$1),FALSE)</f>
        <v>423.30177730000003</v>
      </c>
      <c r="K1656" s="318">
        <f>+VLOOKUP($E1656,INV!$1:$1048576,MATCH(DATE(K$2,1,1),INV!$A$1:$LI$1),FALSE)</f>
        <v>433.19273429999998</v>
      </c>
      <c r="L1656" s="318">
        <f>+VLOOKUP($E1656,INV!$1:$1048576,MATCH(DATE(L$2,1,1),INV!$A$1:$LI$1),FALSE)</f>
        <v>443.9302768</v>
      </c>
      <c r="M1656" s="318">
        <f>+VLOOKUP($E1656,INV!$1:$1048576,MATCH(DATE(M$2,1,1),INV!$A$1:$LI$1),FALSE)</f>
        <v>455.26602450000001</v>
      </c>
      <c r="N1656" s="318">
        <f>+VLOOKUP($E1656,INV!$1:$1048576,MATCH(DATE(N$2,1,1),INV!$A$1:$LI$1),FALSE)</f>
        <v>467.06342280000001</v>
      </c>
      <c r="O1656" s="318">
        <f>+VLOOKUP($E1656,INV!$1:$1048576,MATCH(DATE(O$2,1,1),INV!$A$1:$LI$1),FALSE)</f>
        <v>478.9489959</v>
      </c>
      <c r="P1656" s="318">
        <f>+VLOOKUP($E1656,INV!$1:$1048576,MATCH(DATE(P$2,1,1),INV!$A$1:$LI$1),FALSE)</f>
        <v>490.4483439</v>
      </c>
      <c r="Q1656" s="318">
        <f>+VLOOKUP($E1656,INV!$1:$1048576,MATCH(DATE(Q$2,1,1),INV!$A$1:$LI$1),FALSE)</f>
        <v>501.32187950000002</v>
      </c>
      <c r="R1656" s="318">
        <f>+VLOOKUP($E1656,INV!$1:$1048576,MATCH(DATE(R$2,1,1),INV!$A$1:$LI$1),FALSE)</f>
        <v>511.57138479999998</v>
      </c>
      <c r="S1656" s="318">
        <f>+VLOOKUP($E1656,INV!$1:$1048576,MATCH(DATE(S$2,1,1),INV!$A$1:$LI$1),FALSE)</f>
        <v>521.29067090000001</v>
      </c>
      <c r="T1656" s="318">
        <f>+VLOOKUP($E1656,INV!$1:$1048576,MATCH(DATE(T$2,1,1),INV!$A$1:$LI$1),FALSE)</f>
        <v>530.61510989999999</v>
      </c>
      <c r="U1656" s="318">
        <f>+VLOOKUP($E1656,INV!$1:$1048576,MATCH(DATE(U$2,1,1),INV!$A$1:$LI$1),FALSE)</f>
        <v>539.70385369999997</v>
      </c>
      <c r="V1656" s="318">
        <f>+VLOOKUP($E1656,INV!$1:$1048576,MATCH(DATE(V$2,1,1),INV!$A$1:$LI$1),FALSE)</f>
        <v>548.71878500000003</v>
      </c>
      <c r="W1656" s="318">
        <f>+VLOOKUP($E1656,INV!$1:$1048576,MATCH(DATE(W$2,1,1),INV!$A$1:$LI$1),FALSE)</f>
        <v>557.8099426</v>
      </c>
      <c r="X1656" s="318">
        <f>+VLOOKUP($E1656,INV!$1:$1048576,MATCH(DATE(X$2,1,1),INV!$A$1:$LI$1),FALSE)</f>
        <v>567.10752939999998</v>
      </c>
      <c r="Y1656" s="318">
        <f>+VLOOKUP($E1656,INV!$1:$1048576,MATCH(DATE(Y$2,1,1),INV!$A$1:$LI$1),FALSE)</f>
        <v>576.71091390000004</v>
      </c>
      <c r="Z1656" s="318">
        <f>+VLOOKUP($E1656,INV!$1:$1048576,MATCH(DATE(Z$2,1,1),INV!$A$1:$LI$1),FALSE)</f>
        <v>586.64844860000005</v>
      </c>
      <c r="AA1656" s="318">
        <f>+VLOOKUP($E1656,INV!$1:$1048576,MATCH(DATE(AA$2,1,1),INV!$A$1:$LI$1),FALSE)</f>
        <v>597.01486729999999</v>
      </c>
      <c r="AB1656" s="318">
        <f>+VLOOKUP($E1656,INV!$1:$1048576,MATCH(DATE(AB$2,1,1),INV!$A$1:$LI$1),FALSE)</f>
        <v>607.87094000000002</v>
      </c>
      <c r="AC1656" s="318">
        <f>+VLOOKUP($E1656,INV!$1:$1048576,MATCH(DATE(AC$2,1,1),INV!$A$1:$LI$1),FALSE)</f>
        <v>619.25217459999999</v>
      </c>
      <c r="AD1656" s="318">
        <f>+VLOOKUP($E1656,INV!$1:$1048576,MATCH(DATE(AD$2,1,1),INV!$A$1:$LI$1),FALSE)</f>
        <v>631.16572169999995</v>
      </c>
      <c r="AE1656" s="318">
        <f>+VLOOKUP($E1656,INV!$1:$1048576,MATCH(DATE(AE$2,1,1),INV!$A$1:$LI$1),FALSE)</f>
        <v>643.47521810000001</v>
      </c>
      <c r="AF1656" s="318">
        <f>+VLOOKUP($E1656,INV!$1:$1048576,MATCH(DATE(AF$2,1,1),INV!$A$1:$LI$1),FALSE)</f>
        <v>656.07440999999994</v>
      </c>
      <c r="AG1656" s="318">
        <f>+VLOOKUP($E1656,INV!$1:$1048576,MATCH(DATE(AG$2,1,1),INV!$A$1:$LI$1),FALSE)</f>
        <v>669.00276250000002</v>
      </c>
      <c r="AH1656" s="318">
        <f>+VLOOKUP($E1656,INV!$1:$1048576,MATCH(DATE(AH$2,1,1),INV!$A$1:$LI$1),FALSE)</f>
        <v>682.33187729999997</v>
      </c>
      <c r="AI1656" s="318">
        <f>+VLOOKUP($E1656,INV!$1:$1048576,MATCH(DATE(AI$2,1,1),INV!$A$1:$LI$1),FALSE)</f>
        <v>696.09644519999995</v>
      </c>
      <c r="AJ1656" s="318">
        <f>+VLOOKUP($E1656,INV!$1:$1048576,MATCH(DATE(AJ$2,1,1),INV!$A$1:$LI$1),FALSE)</f>
        <v>710.27420459999996</v>
      </c>
      <c r="AK1656" s="318">
        <f>+VLOOKUP($E1656,INV!$1:$1048576,MATCH(DATE(AK$2,1,1),INV!$A$1:$LI$1),FALSE)</f>
        <v>724.80991540000002</v>
      </c>
      <c r="AL1656" s="318">
        <f>+VLOOKUP($E1656,INV!$1:$1048576,MATCH(DATE(AL$2,1,1),INV!$A$1:$LI$1),FALSE)</f>
        <v>739.63601730000005</v>
      </c>
      <c r="AM1656" s="318">
        <f>+VLOOKUP($E1656,INV!$1:$1048576,MATCH(DATE(AM$2,1,1),INV!$A$1:$LI$1),FALSE)</f>
        <v>754.68052409999996</v>
      </c>
      <c r="AN1656" s="318">
        <f>+VLOOKUP($E1656,INV!$1:$1048576,MATCH(DATE(AN$2,1,1),INV!$A$1:$LI$1),FALSE)</f>
        <v>769.86989700000004</v>
      </c>
      <c r="AO1656" s="318">
        <f>+VLOOKUP($E1656,INV!$1:$1048576,MATCH(DATE(AO$2,1,1),INV!$A$1:$LI$1),FALSE)</f>
        <v>785.12893940000004</v>
      </c>
    </row>
    <row r="1657" spans="1:41" ht="15" customHeight="1" x14ac:dyDescent="0.35">
      <c r="A1657" s="394"/>
      <c r="B1657" s="396"/>
      <c r="C1657" s="66" t="s">
        <v>603</v>
      </c>
      <c r="D1657" s="99"/>
      <c r="E1657" s="66" t="s">
        <v>952</v>
      </c>
      <c r="F1657" s="318">
        <f>+VLOOKUP($E1657,INV!$1:$1048576,MATCH(DATE(F$2,1,1),INV!$A$1:$LI$1),FALSE)</f>
        <v>3936.0412150000002</v>
      </c>
      <c r="G1657" s="318">
        <f>+VLOOKUP($E1657,INV!$1:$1048576,MATCH(DATE(G$2,1,1),INV!$A$1:$LI$1),FALSE)</f>
        <v>3995.0369289999999</v>
      </c>
      <c r="H1657" s="318">
        <f>+VLOOKUP($E1657,INV!$1:$1048576,MATCH(DATE(H$2,1,1),INV!$A$1:$LI$1),FALSE)</f>
        <v>4060.8627000000001</v>
      </c>
      <c r="I1657" s="318">
        <f>+VLOOKUP($E1657,INV!$1:$1048576,MATCH(DATE(I$2,1,1),INV!$A$1:$LI$1),FALSE)</f>
        <v>4130.9936260000004</v>
      </c>
      <c r="J1657" s="318">
        <f>+VLOOKUP($E1657,INV!$1:$1048576,MATCH(DATE(J$2,1,1),INV!$A$1:$LI$1),FALSE)</f>
        <v>4212.1883379999999</v>
      </c>
      <c r="K1657" s="318">
        <f>+VLOOKUP($E1657,INV!$1:$1048576,MATCH(DATE(K$2,1,1),INV!$A$1:$LI$1),FALSE)</f>
        <v>4309.2301589999997</v>
      </c>
      <c r="L1657" s="318">
        <f>+VLOOKUP($E1657,INV!$1:$1048576,MATCH(DATE(L$2,1,1),INV!$A$1:$LI$1),FALSE)</f>
        <v>4414.6565039999996</v>
      </c>
      <c r="M1657" s="318">
        <f>+VLOOKUP($E1657,INV!$1:$1048576,MATCH(DATE(M$2,1,1),INV!$A$1:$LI$1),FALSE)</f>
        <v>4526.0825269999996</v>
      </c>
      <c r="N1657" s="318">
        <f>+VLOOKUP($E1657,INV!$1:$1048576,MATCH(DATE(N$2,1,1),INV!$A$1:$LI$1),FALSE)</f>
        <v>4642.1169369999998</v>
      </c>
      <c r="O1657" s="318">
        <f>+VLOOKUP($E1657,INV!$1:$1048576,MATCH(DATE(O$2,1,1),INV!$A$1:$LI$1),FALSE)</f>
        <v>4759.079592</v>
      </c>
      <c r="P1657" s="318">
        <f>+VLOOKUP($E1657,INV!$1:$1048576,MATCH(DATE(P$2,1,1),INV!$A$1:$LI$1),FALSE)</f>
        <v>4872.3148950000004</v>
      </c>
      <c r="Q1657" s="318">
        <f>+VLOOKUP($E1657,INV!$1:$1048576,MATCH(DATE(Q$2,1,1),INV!$A$1:$LI$1),FALSE)</f>
        <v>4979.4573330000003</v>
      </c>
      <c r="R1657" s="318">
        <f>+VLOOKUP($E1657,INV!$1:$1048576,MATCH(DATE(R$2,1,1),INV!$A$1:$LI$1),FALSE)</f>
        <v>5080.5147150000003</v>
      </c>
      <c r="S1657" s="318">
        <f>+VLOOKUP($E1657,INV!$1:$1048576,MATCH(DATE(S$2,1,1),INV!$A$1:$LI$1),FALSE)</f>
        <v>5176.3804600000003</v>
      </c>
      <c r="T1657" s="318">
        <f>+VLOOKUP($E1657,INV!$1:$1048576,MATCH(DATE(T$2,1,1),INV!$A$1:$LI$1),FALSE)</f>
        <v>5268.3446160000003</v>
      </c>
      <c r="U1657" s="318">
        <f>+VLOOKUP($E1657,INV!$1:$1048576,MATCH(DATE(U$2,1,1),INV!$A$1:$LI$1),FALSE)</f>
        <v>5357.9237380000004</v>
      </c>
      <c r="V1657" s="318">
        <f>+VLOOKUP($E1657,INV!$1:$1048576,MATCH(DATE(V$2,1,1),INV!$A$1:$LI$1),FALSE)</f>
        <v>5446.6540180000002</v>
      </c>
      <c r="W1657" s="318">
        <f>+VLOOKUP($E1657,INV!$1:$1048576,MATCH(DATE(W$2,1,1),INV!$A$1:$LI$1),FALSE)</f>
        <v>5535.9588709999998</v>
      </c>
      <c r="X1657" s="318">
        <f>+VLOOKUP($E1657,INV!$1:$1048576,MATCH(DATE(X$2,1,1),INV!$A$1:$LI$1),FALSE)</f>
        <v>5627.0762809999997</v>
      </c>
      <c r="Y1657" s="318">
        <f>+VLOOKUP($E1657,INV!$1:$1048576,MATCH(DATE(Y$2,1,1),INV!$A$1:$LI$1),FALSE)</f>
        <v>5720.95255</v>
      </c>
      <c r="Z1657" s="318">
        <f>+VLOOKUP($E1657,INV!$1:$1048576,MATCH(DATE(Z$2,1,1),INV!$A$1:$LI$1),FALSE)</f>
        <v>5817.8555040000001</v>
      </c>
      <c r="AA1657" s="318">
        <f>+VLOOKUP($E1657,INV!$1:$1048576,MATCH(DATE(AA$2,1,1),INV!$A$1:$LI$1),FALSE)</f>
        <v>5918.702792</v>
      </c>
      <c r="AB1657" s="318">
        <f>+VLOOKUP($E1657,INV!$1:$1048576,MATCH(DATE(AB$2,1,1),INV!$A$1:$LI$1),FALSE)</f>
        <v>6024.0878300000004</v>
      </c>
      <c r="AC1657" s="318">
        <f>+VLOOKUP($E1657,INV!$1:$1048576,MATCH(DATE(AC$2,1,1),INV!$A$1:$LI$1),FALSE)</f>
        <v>6134.3674179999998</v>
      </c>
      <c r="AD1657" s="318">
        <f>+VLOOKUP($E1657,INV!$1:$1048576,MATCH(DATE(AD$2,1,1),INV!$A$1:$LI$1),FALSE)</f>
        <v>6249.6350220000004</v>
      </c>
      <c r="AE1657" s="318">
        <f>+VLOOKUP($E1657,INV!$1:$1048576,MATCH(DATE(AE$2,1,1),INV!$A$1:$LI$1),FALSE)</f>
        <v>6368.614149</v>
      </c>
      <c r="AF1657" s="318">
        <f>+VLOOKUP($E1657,INV!$1:$1048576,MATCH(DATE(AF$2,1,1),INV!$A$1:$LI$1),FALSE)</f>
        <v>6490.3037610000001</v>
      </c>
      <c r="AG1657" s="318">
        <f>+VLOOKUP($E1657,INV!$1:$1048576,MATCH(DATE(AG$2,1,1),INV!$A$1:$LI$1),FALSE)</f>
        <v>6615.1176990000004</v>
      </c>
      <c r="AH1657" s="318">
        <f>+VLOOKUP($E1657,INV!$1:$1048576,MATCH(DATE(AH$2,1,1),INV!$A$1:$LI$1),FALSE)</f>
        <v>6743.7819360000003</v>
      </c>
      <c r="AI1657" s="318">
        <f>+VLOOKUP($E1657,INV!$1:$1048576,MATCH(DATE(AI$2,1,1),INV!$A$1:$LI$1),FALSE)</f>
        <v>6876.6539229999998</v>
      </c>
      <c r="AJ1657" s="318">
        <f>+VLOOKUP($E1657,INV!$1:$1048576,MATCH(DATE(AJ$2,1,1),INV!$A$1:$LI$1),FALSE)</f>
        <v>7013.536537</v>
      </c>
      <c r="AK1657" s="318">
        <f>+VLOOKUP($E1657,INV!$1:$1048576,MATCH(DATE(AK$2,1,1),INV!$A$1:$LI$1),FALSE)</f>
        <v>7153.9134539999995</v>
      </c>
      <c r="AL1657" s="318">
        <f>+VLOOKUP($E1657,INV!$1:$1048576,MATCH(DATE(AL$2,1,1),INV!$A$1:$LI$1),FALSE)</f>
        <v>7297.1491900000001</v>
      </c>
      <c r="AM1657" s="318">
        <f>+VLOOKUP($E1657,INV!$1:$1048576,MATCH(DATE(AM$2,1,1),INV!$A$1:$LI$1),FALSE)</f>
        <v>7442.5636039999999</v>
      </c>
      <c r="AN1657" s="318">
        <f>+VLOOKUP($E1657,INV!$1:$1048576,MATCH(DATE(AN$2,1,1),INV!$A$1:$LI$1),FALSE)</f>
        <v>7589.4574380000004</v>
      </c>
      <c r="AO1657" s="318">
        <f>+VLOOKUP($E1657,INV!$1:$1048576,MATCH(DATE(AO$2,1,1),INV!$A$1:$LI$1),FALSE)</f>
        <v>7737.1098330000004</v>
      </c>
    </row>
    <row r="1658" spans="1:41" ht="15" customHeight="1" x14ac:dyDescent="0.35">
      <c r="A1658" s="394"/>
      <c r="B1658" s="396"/>
      <c r="C1658" s="66" t="s">
        <v>604</v>
      </c>
      <c r="D1658" s="99"/>
      <c r="E1658" s="66" t="s">
        <v>953</v>
      </c>
      <c r="F1658" s="318">
        <f>+VLOOKUP($E1658,INV!$1:$1048576,MATCH(DATE(F$2,1,1),INV!$A$1:$LI$1),FALSE)</f>
        <v>2328.7854560000001</v>
      </c>
      <c r="G1658" s="318">
        <f>+VLOOKUP($E1658,INV!$1:$1048576,MATCH(DATE(G$2,1,1),INV!$A$1:$LI$1),FALSE)</f>
        <v>2396.7996149999999</v>
      </c>
      <c r="H1658" s="318">
        <f>+VLOOKUP($E1658,INV!$1:$1048576,MATCH(DATE(H$2,1,1),INV!$A$1:$LI$1),FALSE)</f>
        <v>2480.5571380000001</v>
      </c>
      <c r="I1658" s="318">
        <f>+VLOOKUP($E1658,INV!$1:$1048576,MATCH(DATE(I$2,1,1),INV!$A$1:$LI$1),FALSE)</f>
        <v>2570.6846919999998</v>
      </c>
      <c r="J1658" s="318">
        <f>+VLOOKUP($E1658,INV!$1:$1048576,MATCH(DATE(J$2,1,1),INV!$A$1:$LI$1),FALSE)</f>
        <v>2664.5360070000002</v>
      </c>
      <c r="K1658" s="318">
        <f>+VLOOKUP($E1658,INV!$1:$1048576,MATCH(DATE(K$2,1,1),INV!$A$1:$LI$1),FALSE)</f>
        <v>2762.043439</v>
      </c>
      <c r="L1658" s="318">
        <f>+VLOOKUP($E1658,INV!$1:$1048576,MATCH(DATE(L$2,1,1),INV!$A$1:$LI$1),FALSE)</f>
        <v>2866.718644</v>
      </c>
      <c r="M1658" s="318">
        <f>+VLOOKUP($E1658,INV!$1:$1048576,MATCH(DATE(M$2,1,1),INV!$A$1:$LI$1),FALSE)</f>
        <v>2977.6136809999998</v>
      </c>
      <c r="N1658" s="318">
        <f>+VLOOKUP($E1658,INV!$1:$1048576,MATCH(DATE(N$2,1,1),INV!$A$1:$LI$1),FALSE)</f>
        <v>3093.949505</v>
      </c>
      <c r="O1658" s="318">
        <f>+VLOOKUP($E1658,INV!$1:$1048576,MATCH(DATE(O$2,1,1),INV!$A$1:$LI$1),FALSE)</f>
        <v>3208.6445610000001</v>
      </c>
      <c r="P1658" s="318">
        <f>+VLOOKUP($E1658,INV!$1:$1048576,MATCH(DATE(P$2,1,1),INV!$A$1:$LI$1),FALSE)</f>
        <v>3311.9266499999999</v>
      </c>
      <c r="Q1658" s="318">
        <f>+VLOOKUP($E1658,INV!$1:$1048576,MATCH(DATE(Q$2,1,1),INV!$A$1:$LI$1),FALSE)</f>
        <v>3403.0445530000002</v>
      </c>
      <c r="R1658" s="318">
        <f>+VLOOKUP($E1658,INV!$1:$1048576,MATCH(DATE(R$2,1,1),INV!$A$1:$LI$1),FALSE)</f>
        <v>3483.6473129999999</v>
      </c>
      <c r="S1658" s="318">
        <f>+VLOOKUP($E1658,INV!$1:$1048576,MATCH(DATE(S$2,1,1),INV!$A$1:$LI$1),FALSE)</f>
        <v>3556.411826</v>
      </c>
      <c r="T1658" s="318">
        <f>+VLOOKUP($E1658,INV!$1:$1048576,MATCH(DATE(T$2,1,1),INV!$A$1:$LI$1),FALSE)</f>
        <v>3624.5276250000002</v>
      </c>
      <c r="U1658" s="318">
        <f>+VLOOKUP($E1658,INV!$1:$1048576,MATCH(DATE(U$2,1,1),INV!$A$1:$LI$1),FALSE)</f>
        <v>3691.2136129999999</v>
      </c>
      <c r="V1658" s="318">
        <f>+VLOOKUP($E1658,INV!$1:$1048576,MATCH(DATE(V$2,1,1),INV!$A$1:$LI$1),FALSE)</f>
        <v>3758.9796369999999</v>
      </c>
      <c r="W1658" s="318">
        <f>+VLOOKUP($E1658,INV!$1:$1048576,MATCH(DATE(W$2,1,1),INV!$A$1:$LI$1),FALSE)</f>
        <v>3829.744737</v>
      </c>
      <c r="X1658" s="318">
        <f>+VLOOKUP($E1658,INV!$1:$1048576,MATCH(DATE(X$2,1,1),INV!$A$1:$LI$1),FALSE)</f>
        <v>3905.0696750000002</v>
      </c>
      <c r="Y1658" s="318">
        <f>+VLOOKUP($E1658,INV!$1:$1048576,MATCH(DATE(Y$2,1,1),INV!$A$1:$LI$1),FALSE)</f>
        <v>3986.0317369999998</v>
      </c>
      <c r="Z1658" s="318">
        <f>+VLOOKUP($E1658,INV!$1:$1048576,MATCH(DATE(Z$2,1,1),INV!$A$1:$LI$1),FALSE)</f>
        <v>4073.3725679999998</v>
      </c>
      <c r="AA1658" s="318">
        <f>+VLOOKUP($E1658,INV!$1:$1048576,MATCH(DATE(AA$2,1,1),INV!$A$1:$LI$1),FALSE)</f>
        <v>4167.6147739999997</v>
      </c>
      <c r="AB1658" s="318">
        <f>+VLOOKUP($E1658,INV!$1:$1048576,MATCH(DATE(AB$2,1,1),INV!$A$1:$LI$1),FALSE)</f>
        <v>4269.2580840000001</v>
      </c>
      <c r="AC1658" s="318">
        <f>+VLOOKUP($E1658,INV!$1:$1048576,MATCH(DATE(AC$2,1,1),INV!$A$1:$LI$1),FALSE)</f>
        <v>4378.6101529999996</v>
      </c>
      <c r="AD1658" s="318">
        <f>+VLOOKUP($E1658,INV!$1:$1048576,MATCH(DATE(AD$2,1,1),INV!$A$1:$LI$1),FALSE)</f>
        <v>4495.7142919999997</v>
      </c>
      <c r="AE1658" s="318">
        <f>+VLOOKUP($E1658,INV!$1:$1048576,MATCH(DATE(AE$2,1,1),INV!$A$1:$LI$1),FALSE)</f>
        <v>4620.4213769999997</v>
      </c>
      <c r="AF1658" s="318">
        <f>+VLOOKUP($E1658,INV!$1:$1048576,MATCH(DATE(AF$2,1,1),INV!$A$1:$LI$1),FALSE)</f>
        <v>4752.8293110000004</v>
      </c>
      <c r="AG1658" s="318">
        <f>+VLOOKUP($E1658,INV!$1:$1048576,MATCH(DATE(AG$2,1,1),INV!$A$1:$LI$1),FALSE)</f>
        <v>4893.1476949999997</v>
      </c>
      <c r="AH1658" s="318">
        <f>+VLOOKUP($E1658,INV!$1:$1048576,MATCH(DATE(AH$2,1,1),INV!$A$1:$LI$1),FALSE)</f>
        <v>5041.3879390000002</v>
      </c>
      <c r="AI1658" s="318">
        <f>+VLOOKUP($E1658,INV!$1:$1048576,MATCH(DATE(AI$2,1,1),INV!$A$1:$LI$1),FALSE)</f>
        <v>5196.7020039999998</v>
      </c>
      <c r="AJ1658" s="318">
        <f>+VLOOKUP($E1658,INV!$1:$1048576,MATCH(DATE(AJ$2,1,1),INV!$A$1:$LI$1),FALSE)</f>
        <v>5357.5788679999996</v>
      </c>
      <c r="AK1658" s="318">
        <f>+VLOOKUP($E1658,INV!$1:$1048576,MATCH(DATE(AK$2,1,1),INV!$A$1:$LI$1),FALSE)</f>
        <v>5522.3685269999996</v>
      </c>
      <c r="AL1658" s="318">
        <f>+VLOOKUP($E1658,INV!$1:$1048576,MATCH(DATE(AL$2,1,1),INV!$A$1:$LI$1),FALSE)</f>
        <v>5689.5713759999999</v>
      </c>
      <c r="AM1658" s="318">
        <f>+VLOOKUP($E1658,INV!$1:$1048576,MATCH(DATE(AM$2,1,1),INV!$A$1:$LI$1),FALSE)</f>
        <v>5857.862537</v>
      </c>
      <c r="AN1658" s="318">
        <f>+VLOOKUP($E1658,INV!$1:$1048576,MATCH(DATE(AN$2,1,1),INV!$A$1:$LI$1),FALSE)</f>
        <v>6026.0586300000004</v>
      </c>
      <c r="AO1658" s="318">
        <f>+VLOOKUP($E1658,INV!$1:$1048576,MATCH(DATE(AO$2,1,1),INV!$A$1:$LI$1),FALSE)</f>
        <v>6193.0729000000001</v>
      </c>
    </row>
    <row r="1659" spans="1:41" ht="15" customHeight="1" x14ac:dyDescent="0.35">
      <c r="A1659" s="394"/>
      <c r="B1659" s="396"/>
      <c r="C1659" s="66" t="s">
        <v>605</v>
      </c>
      <c r="D1659" s="99"/>
      <c r="E1659" s="66" t="s">
        <v>954</v>
      </c>
      <c r="F1659" s="318">
        <f>+VLOOKUP($E1659,INV!$1:$1048576,MATCH(DATE(F$2,1,1),INV!$A$1:$LI$1),FALSE)</f>
        <v>1348.952569</v>
      </c>
      <c r="G1659" s="318">
        <f>+VLOOKUP($E1659,INV!$1:$1048576,MATCH(DATE(G$2,1,1),INV!$A$1:$LI$1),FALSE)</f>
        <v>1377.0939920000001</v>
      </c>
      <c r="H1659" s="318">
        <f>+VLOOKUP($E1659,INV!$1:$1048576,MATCH(DATE(H$2,1,1),INV!$A$1:$LI$1),FALSE)</f>
        <v>1409.4995240000001</v>
      </c>
      <c r="I1659" s="318">
        <f>+VLOOKUP($E1659,INV!$1:$1048576,MATCH(DATE(I$2,1,1),INV!$A$1:$LI$1),FALSE)</f>
        <v>1442.97054</v>
      </c>
      <c r="J1659" s="318">
        <f>+VLOOKUP($E1659,INV!$1:$1048576,MATCH(DATE(J$2,1,1),INV!$A$1:$LI$1),FALSE)</f>
        <v>1480.613378</v>
      </c>
      <c r="K1659" s="318">
        <f>+VLOOKUP($E1659,INV!$1:$1048576,MATCH(DATE(K$2,1,1),INV!$A$1:$LI$1),FALSE)</f>
        <v>1527.0910960000001</v>
      </c>
      <c r="L1659" s="318">
        <f>+VLOOKUP($E1659,INV!$1:$1048576,MATCH(DATE(L$2,1,1),INV!$A$1:$LI$1),FALSE)</f>
        <v>1579.002524</v>
      </c>
      <c r="M1659" s="318">
        <f>+VLOOKUP($E1659,INV!$1:$1048576,MATCH(DATE(M$2,1,1),INV!$A$1:$LI$1),FALSE)</f>
        <v>1635.7795470000001</v>
      </c>
      <c r="N1659" s="318">
        <f>+VLOOKUP($E1659,INV!$1:$1048576,MATCH(DATE(N$2,1,1),INV!$A$1:$LI$1),FALSE)</f>
        <v>1696.838366</v>
      </c>
      <c r="O1659" s="318">
        <f>+VLOOKUP($E1659,INV!$1:$1048576,MATCH(DATE(O$2,1,1),INV!$A$1:$LI$1),FALSE)</f>
        <v>1759.639242</v>
      </c>
      <c r="P1659" s="318">
        <f>+VLOOKUP($E1659,INV!$1:$1048576,MATCH(DATE(P$2,1,1),INV!$A$1:$LI$1),FALSE)</f>
        <v>1820.915964</v>
      </c>
      <c r="Q1659" s="318">
        <f>+VLOOKUP($E1659,INV!$1:$1048576,MATCH(DATE(Q$2,1,1),INV!$A$1:$LI$1),FALSE)</f>
        <v>1879.1823400000001</v>
      </c>
      <c r="R1659" s="318">
        <f>+VLOOKUP($E1659,INV!$1:$1048576,MATCH(DATE(R$2,1,1),INV!$A$1:$LI$1),FALSE)</f>
        <v>1934.1903709999999</v>
      </c>
      <c r="S1659" s="318">
        <f>+VLOOKUP($E1659,INV!$1:$1048576,MATCH(DATE(S$2,1,1),INV!$A$1:$LI$1),FALSE)</f>
        <v>1986.1874419999999</v>
      </c>
      <c r="T1659" s="318">
        <f>+VLOOKUP($E1659,INV!$1:$1048576,MATCH(DATE(T$2,1,1),INV!$A$1:$LI$1),FALSE)</f>
        <v>2035.704565</v>
      </c>
      <c r="U1659" s="318">
        <f>+VLOOKUP($E1659,INV!$1:$1048576,MATCH(DATE(U$2,1,1),INV!$A$1:$LI$1),FALSE)</f>
        <v>2083.4662370000001</v>
      </c>
      <c r="V1659" s="318">
        <f>+VLOOKUP($E1659,INV!$1:$1048576,MATCH(DATE(V$2,1,1),INV!$A$1:$LI$1),FALSE)</f>
        <v>2130.2289639999999</v>
      </c>
      <c r="W1659" s="318">
        <f>+VLOOKUP($E1659,INV!$1:$1048576,MATCH(DATE(W$2,1,1),INV!$A$1:$LI$1),FALSE)</f>
        <v>2176.7523110000002</v>
      </c>
      <c r="X1659" s="318">
        <f>+VLOOKUP($E1659,INV!$1:$1048576,MATCH(DATE(X$2,1,1),INV!$A$1:$LI$1),FALSE)</f>
        <v>2223.7577860000001</v>
      </c>
      <c r="Y1659" s="318">
        <f>+VLOOKUP($E1659,INV!$1:$1048576,MATCH(DATE(Y$2,1,1),INV!$A$1:$LI$1),FALSE)</f>
        <v>2271.8417279999999</v>
      </c>
      <c r="Z1659" s="318">
        <f>+VLOOKUP($E1659,INV!$1:$1048576,MATCH(DATE(Z$2,1,1),INV!$A$1:$LI$1),FALSE)</f>
        <v>2321.227758</v>
      </c>
      <c r="AA1659" s="318">
        <f>+VLOOKUP($E1659,INV!$1:$1048576,MATCH(DATE(AA$2,1,1),INV!$A$1:$LI$1),FALSE)</f>
        <v>2372.6340829999999</v>
      </c>
      <c r="AB1659" s="318">
        <f>+VLOOKUP($E1659,INV!$1:$1048576,MATCH(DATE(AB$2,1,1),INV!$A$1:$LI$1),FALSE)</f>
        <v>2426.5293539999998</v>
      </c>
      <c r="AC1659" s="318">
        <f>+VLOOKUP($E1659,INV!$1:$1048576,MATCH(DATE(AC$2,1,1),INV!$A$1:$LI$1),FALSE)</f>
        <v>2483.2566769999999</v>
      </c>
      <c r="AD1659" s="318">
        <f>+VLOOKUP($E1659,INV!$1:$1048576,MATCH(DATE(AD$2,1,1),INV!$A$1:$LI$1),FALSE)</f>
        <v>2543.021495</v>
      </c>
      <c r="AE1659" s="318">
        <f>+VLOOKUP($E1659,INV!$1:$1048576,MATCH(DATE(AE$2,1,1),INV!$A$1:$LI$1),FALSE)</f>
        <v>2605.1551960000002</v>
      </c>
      <c r="AF1659" s="318">
        <f>+VLOOKUP($E1659,INV!$1:$1048576,MATCH(DATE(AF$2,1,1),INV!$A$1:$LI$1),FALSE)</f>
        <v>2670.0800170000002</v>
      </c>
      <c r="AG1659" s="318">
        <f>+VLOOKUP($E1659,INV!$1:$1048576,MATCH(DATE(AG$2,1,1),INV!$A$1:$LI$1),FALSE)</f>
        <v>2738.1300890000002</v>
      </c>
      <c r="AH1659" s="318">
        <f>+VLOOKUP($E1659,INV!$1:$1048576,MATCH(DATE(AH$2,1,1),INV!$A$1:$LI$1),FALSE)</f>
        <v>2809.620003</v>
      </c>
      <c r="AI1659" s="318">
        <f>+VLOOKUP($E1659,INV!$1:$1048576,MATCH(DATE(AI$2,1,1),INV!$A$1:$LI$1),FALSE)</f>
        <v>2884.6442040000002</v>
      </c>
      <c r="AJ1659" s="318">
        <f>+VLOOKUP($E1659,INV!$1:$1048576,MATCH(DATE(AJ$2,1,1),INV!$A$1:$LI$1),FALSE)</f>
        <v>2963.0153209999999</v>
      </c>
      <c r="AK1659" s="318">
        <f>+VLOOKUP($E1659,INV!$1:$1048576,MATCH(DATE(AK$2,1,1),INV!$A$1:$LI$1),FALSE)</f>
        <v>3044.3865599999999</v>
      </c>
      <c r="AL1659" s="318">
        <f>+VLOOKUP($E1659,INV!$1:$1048576,MATCH(DATE(AL$2,1,1),INV!$A$1:$LI$1),FALSE)</f>
        <v>3128.3443649999999</v>
      </c>
      <c r="AM1659" s="318">
        <f>+VLOOKUP($E1659,INV!$1:$1048576,MATCH(DATE(AM$2,1,1),INV!$A$1:$LI$1),FALSE)</f>
        <v>3214.4319719999999</v>
      </c>
      <c r="AN1659" s="318">
        <f>+VLOOKUP($E1659,INV!$1:$1048576,MATCH(DATE(AN$2,1,1),INV!$A$1:$LI$1),FALSE)</f>
        <v>3302.155667</v>
      </c>
      <c r="AO1659" s="318">
        <f>+VLOOKUP($E1659,INV!$1:$1048576,MATCH(DATE(AO$2,1,1),INV!$A$1:$LI$1),FALSE)</f>
        <v>3390.9814759999999</v>
      </c>
    </row>
    <row r="1660" spans="1:41" s="92" customFormat="1" ht="15" customHeight="1" x14ac:dyDescent="0.35">
      <c r="A1660" s="394"/>
      <c r="B1660" s="396"/>
      <c r="C1660" s="75" t="s">
        <v>786</v>
      </c>
      <c r="D1660" s="132"/>
      <c r="E1660" s="75" t="s">
        <v>955</v>
      </c>
      <c r="F1660" s="317">
        <f>+VLOOKUP($E1660,INV!$1:$1048576,MATCH(DATE(F$2,1,1),INV!$A$1:$LI$1),FALSE)</f>
        <v>219352.0607</v>
      </c>
      <c r="G1660" s="317">
        <f>+VLOOKUP($E1660,INV!$1:$1048576,MATCH(DATE(G$2,1,1),INV!$A$1:$LI$1),FALSE)</f>
        <v>222704.19699999999</v>
      </c>
      <c r="H1660" s="317">
        <f>+VLOOKUP($E1660,INV!$1:$1048576,MATCH(DATE(H$2,1,1),INV!$A$1:$LI$1),FALSE)</f>
        <v>226550.83749999999</v>
      </c>
      <c r="I1660" s="317">
        <f>+VLOOKUP($E1660,INV!$1:$1048576,MATCH(DATE(I$2,1,1),INV!$A$1:$LI$1),FALSE)</f>
        <v>230719.58609999999</v>
      </c>
      <c r="J1660" s="317">
        <f>+VLOOKUP($E1660,INV!$1:$1048576,MATCH(DATE(J$2,1,1),INV!$A$1:$LI$1),FALSE)</f>
        <v>235576.12469999999</v>
      </c>
      <c r="K1660" s="317">
        <f>+VLOOKUP($E1660,INV!$1:$1048576,MATCH(DATE(K$2,1,1),INV!$A$1:$LI$1),FALSE)</f>
        <v>241493.96309999999</v>
      </c>
      <c r="L1660" s="317">
        <f>+VLOOKUP($E1660,INV!$1:$1048576,MATCH(DATE(L$2,1,1),INV!$A$1:$LI$1),FALSE)</f>
        <v>247896.39929999999</v>
      </c>
      <c r="M1660" s="317">
        <f>+VLOOKUP($E1660,INV!$1:$1048576,MATCH(DATE(M$2,1,1),INV!$A$1:$LI$1),FALSE)</f>
        <v>254655.02359999999</v>
      </c>
      <c r="N1660" s="317">
        <f>+VLOOKUP($E1660,INV!$1:$1048576,MATCH(DATE(N$2,1,1),INV!$A$1:$LI$1),FALSE)</f>
        <v>261704.24299999999</v>
      </c>
      <c r="O1660" s="317">
        <f>+VLOOKUP($E1660,INV!$1:$1048576,MATCH(DATE(O$2,1,1),INV!$A$1:$LI$1),FALSE)</f>
        <v>268885.78149999998</v>
      </c>
      <c r="P1660" s="317">
        <f>+VLOOKUP($E1660,INV!$1:$1048576,MATCH(DATE(P$2,1,1),INV!$A$1:$LI$1),FALSE)</f>
        <v>276002.14449999999</v>
      </c>
      <c r="Q1660" s="317">
        <f>+VLOOKUP($E1660,INV!$1:$1048576,MATCH(DATE(Q$2,1,1),INV!$A$1:$LI$1),FALSE)</f>
        <v>282895.53659999999</v>
      </c>
      <c r="R1660" s="317">
        <f>+VLOOKUP($E1660,INV!$1:$1048576,MATCH(DATE(R$2,1,1),INV!$A$1:$LI$1),FALSE)</f>
        <v>289528.45120000001</v>
      </c>
      <c r="S1660" s="317">
        <f>+VLOOKUP($E1660,INV!$1:$1048576,MATCH(DATE(S$2,1,1),INV!$A$1:$LI$1),FALSE)</f>
        <v>295913.0968</v>
      </c>
      <c r="T1660" s="317">
        <f>+VLOOKUP($E1660,INV!$1:$1048576,MATCH(DATE(T$2,1,1),INV!$A$1:$LI$1),FALSE)</f>
        <v>302085.46429999999</v>
      </c>
      <c r="U1660" s="317">
        <f>+VLOOKUP($E1660,INV!$1:$1048576,MATCH(DATE(U$2,1,1),INV!$A$1:$LI$1),FALSE)</f>
        <v>308098.63510000001</v>
      </c>
      <c r="V1660" s="317">
        <f>+VLOOKUP($E1660,INV!$1:$1048576,MATCH(DATE(V$2,1,1),INV!$A$1:$LI$1),FALSE)</f>
        <v>314017.41800000001</v>
      </c>
      <c r="W1660" s="317">
        <f>+VLOOKUP($E1660,INV!$1:$1048576,MATCH(DATE(W$2,1,1),INV!$A$1:$LI$1),FALSE)</f>
        <v>319908.92589999997</v>
      </c>
      <c r="X1660" s="317">
        <f>+VLOOKUP($E1660,INV!$1:$1048576,MATCH(DATE(X$2,1,1),INV!$A$1:$LI$1),FALSE)</f>
        <v>325834.96620000002</v>
      </c>
      <c r="Y1660" s="317">
        <f>+VLOOKUP($E1660,INV!$1:$1048576,MATCH(DATE(Y$2,1,1),INV!$A$1:$LI$1),FALSE)</f>
        <v>331845.27750000003</v>
      </c>
      <c r="Z1660" s="317">
        <f>+VLOOKUP($E1660,INV!$1:$1048576,MATCH(DATE(Z$2,1,1),INV!$A$1:$LI$1),FALSE)</f>
        <v>337947.3849</v>
      </c>
      <c r="AA1660" s="317">
        <f>+VLOOKUP($E1660,INV!$1:$1048576,MATCH(DATE(AA$2,1,1),INV!$A$1:$LI$1),FALSE)</f>
        <v>344201.11469999998</v>
      </c>
      <c r="AB1660" s="317">
        <f>+VLOOKUP($E1660,INV!$1:$1048576,MATCH(DATE(AB$2,1,1),INV!$A$1:$LI$1),FALSE)</f>
        <v>350642.84009999997</v>
      </c>
      <c r="AC1660" s="317">
        <f>+VLOOKUP($E1660,INV!$1:$1048576,MATCH(DATE(AC$2,1,1),INV!$A$1:$LI$1),FALSE)</f>
        <v>357296.66950000002</v>
      </c>
      <c r="AD1660" s="317">
        <f>+VLOOKUP($E1660,INV!$1:$1048576,MATCH(DATE(AD$2,1,1),INV!$A$1:$LI$1),FALSE)</f>
        <v>364173.70319999999</v>
      </c>
      <c r="AE1660" s="317">
        <f>+VLOOKUP($E1660,INV!$1:$1048576,MATCH(DATE(AE$2,1,1),INV!$A$1:$LI$1),FALSE)</f>
        <v>371189.76610000001</v>
      </c>
      <c r="AF1660" s="317">
        <f>+VLOOKUP($E1660,INV!$1:$1048576,MATCH(DATE(AF$2,1,1),INV!$A$1:$LI$1),FALSE)</f>
        <v>378282.18190000003</v>
      </c>
      <c r="AG1660" s="317">
        <f>+VLOOKUP($E1660,INV!$1:$1048576,MATCH(DATE(AG$2,1,1),INV!$A$1:$LI$1),FALSE)</f>
        <v>385474.58610000001</v>
      </c>
      <c r="AH1660" s="317">
        <f>+VLOOKUP($E1660,INV!$1:$1048576,MATCH(DATE(AH$2,1,1),INV!$A$1:$LI$1),FALSE)</f>
        <v>392818.60100000002</v>
      </c>
      <c r="AI1660" s="317">
        <f>+VLOOKUP($E1660,INV!$1:$1048576,MATCH(DATE(AI$2,1,1),INV!$A$1:$LI$1),FALSE)</f>
        <v>400354.56170000002</v>
      </c>
      <c r="AJ1660" s="317">
        <f>+VLOOKUP($E1660,INV!$1:$1048576,MATCH(DATE(AJ$2,1,1),INV!$A$1:$LI$1),FALSE)</f>
        <v>408095.57410000003</v>
      </c>
      <c r="AK1660" s="317">
        <f>+VLOOKUP($E1660,INV!$1:$1048576,MATCH(DATE(AK$2,1,1),INV!$A$1:$LI$1),FALSE)</f>
        <v>416034.56929999997</v>
      </c>
      <c r="AL1660" s="317">
        <f>+VLOOKUP($E1660,INV!$1:$1048576,MATCH(DATE(AL$2,1,1),INV!$A$1:$LI$1),FALSE)</f>
        <v>424152.80339999998</v>
      </c>
      <c r="AM1660" s="317">
        <f>+VLOOKUP($E1660,INV!$1:$1048576,MATCH(DATE(AM$2,1,1),INV!$A$1:$LI$1),FALSE)</f>
        <v>432424.01679999998</v>
      </c>
      <c r="AN1660" s="317">
        <f>+VLOOKUP($E1660,INV!$1:$1048576,MATCH(DATE(AN$2,1,1),INV!$A$1:$LI$1),FALSE)</f>
        <v>440816.49690000003</v>
      </c>
      <c r="AO1660" s="317">
        <f>+VLOOKUP($E1660,INV!$1:$1048576,MATCH(DATE(AO$2,1,1),INV!$A$1:$LI$1),FALSE)</f>
        <v>449293.6433</v>
      </c>
    </row>
    <row r="1661" spans="1:41" ht="15" customHeight="1" x14ac:dyDescent="0.35">
      <c r="A1661" s="394"/>
      <c r="B1661" s="396"/>
      <c r="C1661" s="66" t="s">
        <v>606</v>
      </c>
      <c r="D1661" s="99"/>
      <c r="E1661" s="66" t="s">
        <v>956</v>
      </c>
      <c r="F1661" s="318">
        <f>+VLOOKUP($E1661,INV!$1:$1048576,MATCH(DATE(F$2,1,1),INV!$A$1:$LI$1),FALSE)</f>
        <v>179875.59469999999</v>
      </c>
      <c r="G1661" s="318">
        <f>+VLOOKUP($E1661,INV!$1:$1048576,MATCH(DATE(G$2,1,1),INV!$A$1:$LI$1),FALSE)</f>
        <v>182738.95120000001</v>
      </c>
      <c r="H1661" s="318">
        <f>+VLOOKUP($E1661,INV!$1:$1048576,MATCH(DATE(H$2,1,1),INV!$A$1:$LI$1),FALSE)</f>
        <v>186086.95</v>
      </c>
      <c r="I1661" s="318">
        <f>+VLOOKUP($E1661,INV!$1:$1048576,MATCH(DATE(I$2,1,1),INV!$A$1:$LI$1),FALSE)</f>
        <v>189759.18299999999</v>
      </c>
      <c r="J1661" s="318">
        <f>+VLOOKUP($E1661,INV!$1:$1048576,MATCH(DATE(J$2,1,1),INV!$A$1:$LI$1),FALSE)</f>
        <v>194056.60370000001</v>
      </c>
      <c r="K1661" s="318">
        <f>+VLOOKUP($E1661,INV!$1:$1048576,MATCH(DATE(K$2,1,1),INV!$A$1:$LI$1),FALSE)</f>
        <v>199306.2635</v>
      </c>
      <c r="L1661" s="318">
        <f>+VLOOKUP($E1661,INV!$1:$1048576,MATCH(DATE(L$2,1,1),INV!$A$1:$LI$1),FALSE)</f>
        <v>205023.3597</v>
      </c>
      <c r="M1661" s="318">
        <f>+VLOOKUP($E1661,INV!$1:$1048576,MATCH(DATE(M$2,1,1),INV!$A$1:$LI$1),FALSE)</f>
        <v>211085.6961</v>
      </c>
      <c r="N1661" s="318">
        <f>+VLOOKUP($E1661,INV!$1:$1048576,MATCH(DATE(N$2,1,1),INV!$A$1:$LI$1),FALSE)</f>
        <v>217429.8616</v>
      </c>
      <c r="O1661" s="318">
        <f>+VLOOKUP($E1661,INV!$1:$1048576,MATCH(DATE(O$2,1,1),INV!$A$1:$LI$1),FALSE)</f>
        <v>223899.72399999999</v>
      </c>
      <c r="P1661" s="318">
        <f>+VLOOKUP($E1661,INV!$1:$1048576,MATCH(DATE(P$2,1,1),INV!$A$1:$LI$1),FALSE)</f>
        <v>230297.39439999999</v>
      </c>
      <c r="Q1661" s="318">
        <f>+VLOOKUP($E1661,INV!$1:$1048576,MATCH(DATE(Q$2,1,1),INV!$A$1:$LI$1),FALSE)</f>
        <v>236468.62719999999</v>
      </c>
      <c r="R1661" s="318">
        <f>+VLOOKUP($E1661,INV!$1:$1048576,MATCH(DATE(R$2,1,1),INV!$A$1:$LI$1),FALSE)</f>
        <v>242372.03419999999</v>
      </c>
      <c r="S1661" s="318">
        <f>+VLOOKUP($E1661,INV!$1:$1048576,MATCH(DATE(S$2,1,1),INV!$A$1:$LI$1),FALSE)</f>
        <v>248016.04509999999</v>
      </c>
      <c r="T1661" s="318">
        <f>+VLOOKUP($E1661,INV!$1:$1048576,MATCH(DATE(T$2,1,1),INV!$A$1:$LI$1),FALSE)</f>
        <v>253434.68539999999</v>
      </c>
      <c r="U1661" s="318">
        <f>+VLOOKUP($E1661,INV!$1:$1048576,MATCH(DATE(U$2,1,1),INV!$A$1:$LI$1),FALSE)</f>
        <v>258680.2579</v>
      </c>
      <c r="V1661" s="318">
        <f>+VLOOKUP($E1661,INV!$1:$1048576,MATCH(DATE(V$2,1,1),INV!$A$1:$LI$1),FALSE)</f>
        <v>263816.58960000001</v>
      </c>
      <c r="W1661" s="318">
        <f>+VLOOKUP($E1661,INV!$1:$1048576,MATCH(DATE(W$2,1,1),INV!$A$1:$LI$1),FALSE)</f>
        <v>268910.07539999997</v>
      </c>
      <c r="X1661" s="318">
        <f>+VLOOKUP($E1661,INV!$1:$1048576,MATCH(DATE(X$2,1,1),INV!$A$1:$LI$1),FALSE)</f>
        <v>274023.16600000003</v>
      </c>
      <c r="Y1661" s="318">
        <f>+VLOOKUP($E1661,INV!$1:$1048576,MATCH(DATE(Y$2,1,1),INV!$A$1:$LI$1),FALSE)</f>
        <v>279207.65419999999</v>
      </c>
      <c r="Z1661" s="318">
        <f>+VLOOKUP($E1661,INV!$1:$1048576,MATCH(DATE(Z$2,1,1),INV!$A$1:$LI$1),FALSE)</f>
        <v>284476.19669999997</v>
      </c>
      <c r="AA1661" s="318">
        <f>+VLOOKUP($E1661,INV!$1:$1048576,MATCH(DATE(AA$2,1,1),INV!$A$1:$LI$1),FALSE)</f>
        <v>289890.40110000002</v>
      </c>
      <c r="AB1661" s="318">
        <f>+VLOOKUP($E1661,INV!$1:$1048576,MATCH(DATE(AB$2,1,1),INV!$A$1:$LI$1),FALSE)</f>
        <v>295489.51289999997</v>
      </c>
      <c r="AC1661" s="318">
        <f>+VLOOKUP($E1661,INV!$1:$1048576,MATCH(DATE(AC$2,1,1),INV!$A$1:$LI$1),FALSE)</f>
        <v>301300.99430000002</v>
      </c>
      <c r="AD1661" s="318">
        <f>+VLOOKUP($E1661,INV!$1:$1048576,MATCH(DATE(AD$2,1,1),INV!$A$1:$LI$1),FALSE)</f>
        <v>307340.09590000001</v>
      </c>
      <c r="AE1661" s="318">
        <f>+VLOOKUP($E1661,INV!$1:$1048576,MATCH(DATE(AE$2,1,1),INV!$A$1:$LI$1),FALSE)</f>
        <v>313532.34610000002</v>
      </c>
      <c r="AF1661" s="318">
        <f>+VLOOKUP($E1661,INV!$1:$1048576,MATCH(DATE(AF$2,1,1),INV!$A$1:$LI$1),FALSE)</f>
        <v>319820.99810000003</v>
      </c>
      <c r="AG1661" s="318">
        <f>+VLOOKUP($E1661,INV!$1:$1048576,MATCH(DATE(AG$2,1,1),INV!$A$1:$LI$1),FALSE)</f>
        <v>326227.98239999998</v>
      </c>
      <c r="AH1661" s="318">
        <f>+VLOOKUP($E1661,INV!$1:$1048576,MATCH(DATE(AH$2,1,1),INV!$A$1:$LI$1),FALSE)</f>
        <v>332800.74440000003</v>
      </c>
      <c r="AI1661" s="318">
        <f>+VLOOKUP($E1661,INV!$1:$1048576,MATCH(DATE(AI$2,1,1),INV!$A$1:$LI$1),FALSE)</f>
        <v>339574.46350000001</v>
      </c>
      <c r="AJ1661" s="318">
        <f>+VLOOKUP($E1661,INV!$1:$1048576,MATCH(DATE(AJ$2,1,1),INV!$A$1:$LI$1),FALSE)</f>
        <v>346557.79489999998</v>
      </c>
      <c r="AK1661" s="318">
        <f>+VLOOKUP($E1661,INV!$1:$1048576,MATCH(DATE(AK$2,1,1),INV!$A$1:$LI$1),FALSE)</f>
        <v>353739.78759999998</v>
      </c>
      <c r="AL1661" s="318">
        <f>+VLOOKUP($E1661,INV!$1:$1048576,MATCH(DATE(AL$2,1,1),INV!$A$1:$LI$1),FALSE)</f>
        <v>361098.16159999999</v>
      </c>
      <c r="AM1661" s="318">
        <f>+VLOOKUP($E1661,INV!$1:$1048576,MATCH(DATE(AM$2,1,1),INV!$A$1:$LI$1),FALSE)</f>
        <v>368603.42139999999</v>
      </c>
      <c r="AN1661" s="318">
        <f>+VLOOKUP($E1661,INV!$1:$1048576,MATCH(DATE(AN$2,1,1),INV!$A$1:$LI$1),FALSE)</f>
        <v>376220.93780000001</v>
      </c>
      <c r="AO1661" s="318">
        <f>+VLOOKUP($E1661,INV!$1:$1048576,MATCH(DATE(AO$2,1,1),INV!$A$1:$LI$1),FALSE)</f>
        <v>383911.60840000003</v>
      </c>
    </row>
    <row r="1662" spans="1:41" ht="15" customHeight="1" x14ac:dyDescent="0.35">
      <c r="A1662" s="394"/>
      <c r="B1662" s="396"/>
      <c r="C1662" s="66" t="s">
        <v>607</v>
      </c>
      <c r="D1662" s="99"/>
      <c r="E1662" s="66" t="s">
        <v>957</v>
      </c>
      <c r="F1662" s="318">
        <f>+VLOOKUP($E1662,INV!$1:$1048576,MATCH(DATE(F$2,1,1),INV!$A$1:$LI$1),FALSE)</f>
        <v>39476.465989999997</v>
      </c>
      <c r="G1662" s="318">
        <f>+VLOOKUP($E1662,INV!$1:$1048576,MATCH(DATE(G$2,1,1),INV!$A$1:$LI$1),FALSE)</f>
        <v>39965.245880000002</v>
      </c>
      <c r="H1662" s="318">
        <f>+VLOOKUP($E1662,INV!$1:$1048576,MATCH(DATE(H$2,1,1),INV!$A$1:$LI$1),FALSE)</f>
        <v>40463.887540000003</v>
      </c>
      <c r="I1662" s="318">
        <f>+VLOOKUP($E1662,INV!$1:$1048576,MATCH(DATE(I$2,1,1),INV!$A$1:$LI$1),FALSE)</f>
        <v>40960.403030000001</v>
      </c>
      <c r="J1662" s="318">
        <f>+VLOOKUP($E1662,INV!$1:$1048576,MATCH(DATE(J$2,1,1),INV!$A$1:$LI$1),FALSE)</f>
        <v>41519.521079999999</v>
      </c>
      <c r="K1662" s="318">
        <f>+VLOOKUP($E1662,INV!$1:$1048576,MATCH(DATE(K$2,1,1),INV!$A$1:$LI$1),FALSE)</f>
        <v>42187.6996</v>
      </c>
      <c r="L1662" s="318">
        <f>+VLOOKUP($E1662,INV!$1:$1048576,MATCH(DATE(L$2,1,1),INV!$A$1:$LI$1),FALSE)</f>
        <v>42873.039550000001</v>
      </c>
      <c r="M1662" s="318">
        <f>+VLOOKUP($E1662,INV!$1:$1048576,MATCH(DATE(M$2,1,1),INV!$A$1:$LI$1),FALSE)</f>
        <v>43569.32748</v>
      </c>
      <c r="N1662" s="318">
        <f>+VLOOKUP($E1662,INV!$1:$1048576,MATCH(DATE(N$2,1,1),INV!$A$1:$LI$1),FALSE)</f>
        <v>44274.381399999998</v>
      </c>
      <c r="O1662" s="318">
        <f>+VLOOKUP($E1662,INV!$1:$1048576,MATCH(DATE(O$2,1,1),INV!$A$1:$LI$1),FALSE)</f>
        <v>44986.057549999998</v>
      </c>
      <c r="P1662" s="318">
        <f>+VLOOKUP($E1662,INV!$1:$1048576,MATCH(DATE(P$2,1,1),INV!$A$1:$LI$1),FALSE)</f>
        <v>45704.750099999997</v>
      </c>
      <c r="Q1662" s="318">
        <f>+VLOOKUP($E1662,INV!$1:$1048576,MATCH(DATE(Q$2,1,1),INV!$A$1:$LI$1),FALSE)</f>
        <v>46426.909370000001</v>
      </c>
      <c r="R1662" s="318">
        <f>+VLOOKUP($E1662,INV!$1:$1048576,MATCH(DATE(R$2,1,1),INV!$A$1:$LI$1),FALSE)</f>
        <v>47156.41706</v>
      </c>
      <c r="S1662" s="318">
        <f>+VLOOKUP($E1662,INV!$1:$1048576,MATCH(DATE(S$2,1,1),INV!$A$1:$LI$1),FALSE)</f>
        <v>47897.051630000002</v>
      </c>
      <c r="T1662" s="318">
        <f>+VLOOKUP($E1662,INV!$1:$1048576,MATCH(DATE(T$2,1,1),INV!$A$1:$LI$1),FALSE)</f>
        <v>48650.778899999998</v>
      </c>
      <c r="U1662" s="318">
        <f>+VLOOKUP($E1662,INV!$1:$1048576,MATCH(DATE(U$2,1,1),INV!$A$1:$LI$1),FALSE)</f>
        <v>49418.377209999999</v>
      </c>
      <c r="V1662" s="318">
        <f>+VLOOKUP($E1662,INV!$1:$1048576,MATCH(DATE(V$2,1,1),INV!$A$1:$LI$1),FALSE)</f>
        <v>50200.828390000002</v>
      </c>
      <c r="W1662" s="318">
        <f>+VLOOKUP($E1662,INV!$1:$1048576,MATCH(DATE(W$2,1,1),INV!$A$1:$LI$1),FALSE)</f>
        <v>50998.85052</v>
      </c>
      <c r="X1662" s="318">
        <f>+VLOOKUP($E1662,INV!$1:$1048576,MATCH(DATE(X$2,1,1),INV!$A$1:$LI$1),FALSE)</f>
        <v>51811.80025</v>
      </c>
      <c r="Y1662" s="318">
        <f>+VLOOKUP($E1662,INV!$1:$1048576,MATCH(DATE(Y$2,1,1),INV!$A$1:$LI$1),FALSE)</f>
        <v>52637.623330000002</v>
      </c>
      <c r="Z1662" s="318">
        <f>+VLOOKUP($E1662,INV!$1:$1048576,MATCH(DATE(Z$2,1,1),INV!$A$1:$LI$1),FALSE)</f>
        <v>53471.188190000001</v>
      </c>
      <c r="AA1662" s="318">
        <f>+VLOOKUP($E1662,INV!$1:$1048576,MATCH(DATE(AA$2,1,1),INV!$A$1:$LI$1),FALSE)</f>
        <v>54310.713580000003</v>
      </c>
      <c r="AB1662" s="318">
        <f>+VLOOKUP($E1662,INV!$1:$1048576,MATCH(DATE(AB$2,1,1),INV!$A$1:$LI$1),FALSE)</f>
        <v>55153.327160000001</v>
      </c>
      <c r="AC1662" s="318">
        <f>+VLOOKUP($E1662,INV!$1:$1048576,MATCH(DATE(AC$2,1,1),INV!$A$1:$LI$1),FALSE)</f>
        <v>55995.675210000001</v>
      </c>
      <c r="AD1662" s="318">
        <f>+VLOOKUP($E1662,INV!$1:$1048576,MATCH(DATE(AD$2,1,1),INV!$A$1:$LI$1),FALSE)</f>
        <v>56833.607309999999</v>
      </c>
      <c r="AE1662" s="318">
        <f>+VLOOKUP($E1662,INV!$1:$1048576,MATCH(DATE(AE$2,1,1),INV!$A$1:$LI$1),FALSE)</f>
        <v>57657.41994</v>
      </c>
      <c r="AF1662" s="318">
        <f>+VLOOKUP($E1662,INV!$1:$1048576,MATCH(DATE(AF$2,1,1),INV!$A$1:$LI$1),FALSE)</f>
        <v>58461.183819999998</v>
      </c>
      <c r="AG1662" s="318">
        <f>+VLOOKUP($E1662,INV!$1:$1048576,MATCH(DATE(AG$2,1,1),INV!$A$1:$LI$1),FALSE)</f>
        <v>59246.6037</v>
      </c>
      <c r="AH1662" s="318">
        <f>+VLOOKUP($E1662,INV!$1:$1048576,MATCH(DATE(AH$2,1,1),INV!$A$1:$LI$1),FALSE)</f>
        <v>60017.85658</v>
      </c>
      <c r="AI1662" s="318">
        <f>+VLOOKUP($E1662,INV!$1:$1048576,MATCH(DATE(AI$2,1,1),INV!$A$1:$LI$1),FALSE)</f>
        <v>60780.098160000001</v>
      </c>
      <c r="AJ1662" s="318">
        <f>+VLOOKUP($E1662,INV!$1:$1048576,MATCH(DATE(AJ$2,1,1),INV!$A$1:$LI$1),FALSE)</f>
        <v>61537.779199999997</v>
      </c>
      <c r="AK1662" s="318">
        <f>+VLOOKUP($E1662,INV!$1:$1048576,MATCH(DATE(AK$2,1,1),INV!$A$1:$LI$1),FALSE)</f>
        <v>62294.781649999997</v>
      </c>
      <c r="AL1662" s="318">
        <f>+VLOOKUP($E1662,INV!$1:$1048576,MATCH(DATE(AL$2,1,1),INV!$A$1:$LI$1),FALSE)</f>
        <v>63054.64185</v>
      </c>
      <c r="AM1662" s="318">
        <f>+VLOOKUP($E1662,INV!$1:$1048576,MATCH(DATE(AM$2,1,1),INV!$A$1:$LI$1),FALSE)</f>
        <v>63820.595350000003</v>
      </c>
      <c r="AN1662" s="318">
        <f>+VLOOKUP($E1662,INV!$1:$1048576,MATCH(DATE(AN$2,1,1),INV!$A$1:$LI$1),FALSE)</f>
        <v>64595.559079999999</v>
      </c>
      <c r="AO1662" s="318">
        <f>+VLOOKUP($E1662,INV!$1:$1048576,MATCH(DATE(AO$2,1,1),INV!$A$1:$LI$1),FALSE)</f>
        <v>65382.034829999997</v>
      </c>
    </row>
    <row r="1663" spans="1:41" s="92" customFormat="1" ht="15" customHeight="1" x14ac:dyDescent="0.35">
      <c r="A1663" s="394"/>
      <c r="B1663" s="396"/>
      <c r="C1663" s="75" t="s">
        <v>787</v>
      </c>
      <c r="D1663" s="132"/>
      <c r="E1663" s="75" t="s">
        <v>958</v>
      </c>
      <c r="F1663" s="317">
        <f>+VLOOKUP($E1663,INV!$1:$1048576,MATCH(DATE(F$2,1,1),INV!$A$1:$LI$1),FALSE)</f>
        <v>2247.358162</v>
      </c>
      <c r="G1663" s="317">
        <f>+VLOOKUP($E1663,INV!$1:$1048576,MATCH(DATE(G$2,1,1),INV!$A$1:$LI$1),FALSE)</f>
        <v>2269.649864</v>
      </c>
      <c r="H1663" s="317">
        <f>+VLOOKUP($E1663,INV!$1:$1048576,MATCH(DATE(H$2,1,1),INV!$A$1:$LI$1),FALSE)</f>
        <v>2288.1616909999998</v>
      </c>
      <c r="I1663" s="317">
        <f>+VLOOKUP($E1663,INV!$1:$1048576,MATCH(DATE(I$2,1,1),INV!$A$1:$LI$1),FALSE)</f>
        <v>2300.3397500000001</v>
      </c>
      <c r="J1663" s="317">
        <f>+VLOOKUP($E1663,INV!$1:$1048576,MATCH(DATE(J$2,1,1),INV!$A$1:$LI$1),FALSE)</f>
        <v>2315.3900570000001</v>
      </c>
      <c r="K1663" s="317">
        <f>+VLOOKUP($E1663,INV!$1:$1048576,MATCH(DATE(K$2,1,1),INV!$A$1:$LI$1),FALSE)</f>
        <v>2347.2647120000001</v>
      </c>
      <c r="L1663" s="317">
        <f>+VLOOKUP($E1663,INV!$1:$1048576,MATCH(DATE(L$2,1,1),INV!$A$1:$LI$1),FALSE)</f>
        <v>2391.2595430000001</v>
      </c>
      <c r="M1663" s="317">
        <f>+VLOOKUP($E1663,INV!$1:$1048576,MATCH(DATE(M$2,1,1),INV!$A$1:$LI$1),FALSE)</f>
        <v>2442.7971539999999</v>
      </c>
      <c r="N1663" s="317">
        <f>+VLOOKUP($E1663,INV!$1:$1048576,MATCH(DATE(N$2,1,1),INV!$A$1:$LI$1),FALSE)</f>
        <v>2499.5121939999999</v>
      </c>
      <c r="O1663" s="317">
        <f>+VLOOKUP($E1663,INV!$1:$1048576,MATCH(DATE(O$2,1,1),INV!$A$1:$LI$1),FALSE)</f>
        <v>2558.6328789999998</v>
      </c>
      <c r="P1663" s="317">
        <f>+VLOOKUP($E1663,INV!$1:$1048576,MATCH(DATE(P$2,1,1),INV!$A$1:$LI$1),FALSE)</f>
        <v>2617.0147440000001</v>
      </c>
      <c r="Q1663" s="317">
        <f>+VLOOKUP($E1663,INV!$1:$1048576,MATCH(DATE(Q$2,1,1),INV!$A$1:$LI$1),FALSE)</f>
        <v>2671.9580000000001</v>
      </c>
      <c r="R1663" s="317">
        <f>+VLOOKUP($E1663,INV!$1:$1048576,MATCH(DATE(R$2,1,1),INV!$A$1:$LI$1),FALSE)</f>
        <v>2723.152063</v>
      </c>
      <c r="S1663" s="317">
        <f>+VLOOKUP($E1663,INV!$1:$1048576,MATCH(DATE(S$2,1,1),INV!$A$1:$LI$1),FALSE)</f>
        <v>2770.9625620000002</v>
      </c>
      <c r="T1663" s="317">
        <f>+VLOOKUP($E1663,INV!$1:$1048576,MATCH(DATE(T$2,1,1),INV!$A$1:$LI$1),FALSE)</f>
        <v>2815.9908660000001</v>
      </c>
      <c r="U1663" s="317">
        <f>+VLOOKUP($E1663,INV!$1:$1048576,MATCH(DATE(U$2,1,1),INV!$A$1:$LI$1),FALSE)</f>
        <v>2858.9971350000001</v>
      </c>
      <c r="V1663" s="317">
        <f>+VLOOKUP($E1663,INV!$1:$1048576,MATCH(DATE(V$2,1,1),INV!$A$1:$LI$1),FALSE)</f>
        <v>2900.3232459999999</v>
      </c>
      <c r="W1663" s="317">
        <f>+VLOOKUP($E1663,INV!$1:$1048576,MATCH(DATE(W$2,1,1),INV!$A$1:$LI$1),FALSE)</f>
        <v>2941.111085</v>
      </c>
      <c r="X1663" s="317">
        <f>+VLOOKUP($E1663,INV!$1:$1048576,MATCH(DATE(X$2,1,1),INV!$A$1:$LI$1),FALSE)</f>
        <v>2982.1990150000001</v>
      </c>
      <c r="Y1663" s="317">
        <f>+VLOOKUP($E1663,INV!$1:$1048576,MATCH(DATE(Y$2,1,1),INV!$A$1:$LI$1),FALSE)</f>
        <v>3024.25038</v>
      </c>
      <c r="Z1663" s="317">
        <f>+VLOOKUP($E1663,INV!$1:$1048576,MATCH(DATE(Z$2,1,1),INV!$A$1:$LI$1),FALSE)</f>
        <v>3067.7375940000002</v>
      </c>
      <c r="AA1663" s="317">
        <f>+VLOOKUP($E1663,INV!$1:$1048576,MATCH(DATE(AA$2,1,1),INV!$A$1:$LI$1),FALSE)</f>
        <v>3113.3594090000001</v>
      </c>
      <c r="AB1663" s="317">
        <f>+VLOOKUP($E1663,INV!$1:$1048576,MATCH(DATE(AB$2,1,1),INV!$A$1:$LI$1),FALSE)</f>
        <v>3161.7291890000001</v>
      </c>
      <c r="AC1663" s="317">
        <f>+VLOOKUP($E1663,INV!$1:$1048576,MATCH(DATE(AC$2,1,1),INV!$A$1:$LI$1),FALSE)</f>
        <v>3213.4007980000001</v>
      </c>
      <c r="AD1663" s="317">
        <f>+VLOOKUP($E1663,INV!$1:$1048576,MATCH(DATE(AD$2,1,1),INV!$A$1:$LI$1),FALSE)</f>
        <v>3268.886516</v>
      </c>
      <c r="AE1663" s="317">
        <f>+VLOOKUP($E1663,INV!$1:$1048576,MATCH(DATE(AE$2,1,1),INV!$A$1:$LI$1),FALSE)</f>
        <v>3328.3180990000001</v>
      </c>
      <c r="AF1663" s="317">
        <f>+VLOOKUP($E1663,INV!$1:$1048576,MATCH(DATE(AF$2,1,1),INV!$A$1:$LI$1),FALSE)</f>
        <v>3386.3765520000002</v>
      </c>
      <c r="AG1663" s="317">
        <f>+VLOOKUP($E1663,INV!$1:$1048576,MATCH(DATE(AG$2,1,1),INV!$A$1:$LI$1),FALSE)</f>
        <v>3444.241215</v>
      </c>
      <c r="AH1663" s="317">
        <f>+VLOOKUP($E1663,INV!$1:$1048576,MATCH(DATE(AH$2,1,1),INV!$A$1:$LI$1),FALSE)</f>
        <v>3503.9221940000002</v>
      </c>
      <c r="AI1663" s="317">
        <f>+VLOOKUP($E1663,INV!$1:$1048576,MATCH(DATE(AI$2,1,1),INV!$A$1:$LI$1),FALSE)</f>
        <v>3566.4176980000002</v>
      </c>
      <c r="AJ1663" s="317">
        <f>+VLOOKUP($E1663,INV!$1:$1048576,MATCH(DATE(AJ$2,1,1),INV!$A$1:$LI$1),FALSE)</f>
        <v>3631.8504250000001</v>
      </c>
      <c r="AK1663" s="317">
        <f>+VLOOKUP($E1663,INV!$1:$1048576,MATCH(DATE(AK$2,1,1),INV!$A$1:$LI$1),FALSE)</f>
        <v>3699.8916479999998</v>
      </c>
      <c r="AL1663" s="317">
        <f>+VLOOKUP($E1663,INV!$1:$1048576,MATCH(DATE(AL$2,1,1),INV!$A$1:$LI$1),FALSE)</f>
        <v>3770.0317380000001</v>
      </c>
      <c r="AM1663" s="317">
        <f>+VLOOKUP($E1663,INV!$1:$1048576,MATCH(DATE(AM$2,1,1),INV!$A$1:$LI$1),FALSE)</f>
        <v>3841.6915749999998</v>
      </c>
      <c r="AN1663" s="317">
        <f>+VLOOKUP($E1663,INV!$1:$1048576,MATCH(DATE(AN$2,1,1),INV!$A$1:$LI$1),FALSE)</f>
        <v>3914.2631329999999</v>
      </c>
      <c r="AO1663" s="317">
        <f>+VLOOKUP($E1663,INV!$1:$1048576,MATCH(DATE(AO$2,1,1),INV!$A$1:$LI$1),FALSE)</f>
        <v>3987.1205610000002</v>
      </c>
    </row>
    <row r="1664" spans="1:41" ht="15" customHeight="1" x14ac:dyDescent="0.35">
      <c r="A1664" s="394"/>
      <c r="B1664" s="396"/>
      <c r="C1664" s="66" t="s">
        <v>455</v>
      </c>
      <c r="D1664" s="99"/>
      <c r="E1664" s="66" t="s">
        <v>959</v>
      </c>
      <c r="F1664" s="318">
        <f>+VLOOKUP($E1664,INV!$1:$1048576,MATCH(DATE(F$2,1,1),INV!$A$1:$LI$1),FALSE)</f>
        <v>2023.62077</v>
      </c>
      <c r="G1664" s="318">
        <f>+VLOOKUP($E1664,INV!$1:$1048576,MATCH(DATE(G$2,1,1),INV!$A$1:$LI$1),FALSE)</f>
        <v>2044.051702</v>
      </c>
      <c r="H1664" s="318">
        <f>+VLOOKUP($E1664,INV!$1:$1048576,MATCH(DATE(H$2,1,1),INV!$A$1:$LI$1),FALSE)</f>
        <v>2061.4419990000001</v>
      </c>
      <c r="I1664" s="318">
        <f>+VLOOKUP($E1664,INV!$1:$1048576,MATCH(DATE(I$2,1,1),INV!$A$1:$LI$1),FALSE)</f>
        <v>2073.1017660000002</v>
      </c>
      <c r="J1664" s="318">
        <f>+VLOOKUP($E1664,INV!$1:$1048576,MATCH(DATE(J$2,1,1),INV!$A$1:$LI$1),FALSE)</f>
        <v>2086.9845759999998</v>
      </c>
      <c r="K1664" s="318">
        <f>+VLOOKUP($E1664,INV!$1:$1048576,MATCH(DATE(K$2,1,1),INV!$A$1:$LI$1),FALSE)</f>
        <v>2116.001154</v>
      </c>
      <c r="L1664" s="318">
        <f>+VLOOKUP($E1664,INV!$1:$1048576,MATCH(DATE(L$2,1,1),INV!$A$1:$LI$1),FALSE)</f>
        <v>2155.3649150000001</v>
      </c>
      <c r="M1664" s="318">
        <f>+VLOOKUP($E1664,INV!$1:$1048576,MATCH(DATE(M$2,1,1),INV!$A$1:$LI$1),FALSE)</f>
        <v>2201.0294399999998</v>
      </c>
      <c r="N1664" s="318">
        <f>+VLOOKUP($E1664,INV!$1:$1048576,MATCH(DATE(N$2,1,1),INV!$A$1:$LI$1),FALSE)</f>
        <v>2251.0077940000001</v>
      </c>
      <c r="O1664" s="318">
        <f>+VLOOKUP($E1664,INV!$1:$1048576,MATCH(DATE(O$2,1,1),INV!$A$1:$LI$1),FALSE)</f>
        <v>2302.817673</v>
      </c>
      <c r="P1664" s="318">
        <f>+VLOOKUP($E1664,INV!$1:$1048576,MATCH(DATE(P$2,1,1),INV!$A$1:$LI$1),FALSE)</f>
        <v>2353.571884</v>
      </c>
      <c r="Q1664" s="318">
        <f>+VLOOKUP($E1664,INV!$1:$1048576,MATCH(DATE(Q$2,1,1),INV!$A$1:$LI$1),FALSE)</f>
        <v>2401.6983700000001</v>
      </c>
      <c r="R1664" s="318">
        <f>+VLOOKUP($E1664,INV!$1:$1048576,MATCH(DATE(R$2,1,1),INV!$A$1:$LI$1),FALSE)</f>
        <v>2446.626471</v>
      </c>
      <c r="S1664" s="318">
        <f>+VLOOKUP($E1664,INV!$1:$1048576,MATCH(DATE(S$2,1,1),INV!$A$1:$LI$1),FALSE)</f>
        <v>2488.4965440000001</v>
      </c>
      <c r="T1664" s="318">
        <f>+VLOOKUP($E1664,INV!$1:$1048576,MATCH(DATE(T$2,1,1),INV!$A$1:$LI$1),FALSE)</f>
        <v>2527.7880100000002</v>
      </c>
      <c r="U1664" s="318">
        <f>+VLOOKUP($E1664,INV!$1:$1048576,MATCH(DATE(U$2,1,1),INV!$A$1:$LI$1),FALSE)</f>
        <v>2565.1750740000002</v>
      </c>
      <c r="V1664" s="318">
        <f>+VLOOKUP($E1664,INV!$1:$1048576,MATCH(DATE(V$2,1,1),INV!$A$1:$LI$1),FALSE)</f>
        <v>2600.9984899999999</v>
      </c>
      <c r="W1664" s="318">
        <f>+VLOOKUP($E1664,INV!$1:$1048576,MATCH(DATE(W$2,1,1),INV!$A$1:$LI$1),FALSE)</f>
        <v>2636.2787400000002</v>
      </c>
      <c r="X1664" s="318">
        <f>+VLOOKUP($E1664,INV!$1:$1048576,MATCH(DATE(X$2,1,1),INV!$A$1:$LI$1),FALSE)</f>
        <v>2671.7742440000002</v>
      </c>
      <c r="Y1664" s="318">
        <f>+VLOOKUP($E1664,INV!$1:$1048576,MATCH(DATE(Y$2,1,1),INV!$A$1:$LI$1),FALSE)</f>
        <v>2708.0848850000002</v>
      </c>
      <c r="Z1664" s="318">
        <f>+VLOOKUP($E1664,INV!$1:$1048576,MATCH(DATE(Z$2,1,1),INV!$A$1:$LI$1),FALSE)</f>
        <v>2745.638782</v>
      </c>
      <c r="AA1664" s="318">
        <f>+VLOOKUP($E1664,INV!$1:$1048576,MATCH(DATE(AA$2,1,1),INV!$A$1:$LI$1),FALSE)</f>
        <v>2785.0545710000001</v>
      </c>
      <c r="AB1664" s="318">
        <f>+VLOOKUP($E1664,INV!$1:$1048576,MATCH(DATE(AB$2,1,1),INV!$A$1:$LI$1),FALSE)</f>
        <v>2826.8727840000001</v>
      </c>
      <c r="AC1664" s="318">
        <f>+VLOOKUP($E1664,INV!$1:$1048576,MATCH(DATE(AC$2,1,1),INV!$A$1:$LI$1),FALSE)</f>
        <v>2871.576556</v>
      </c>
      <c r="AD1664" s="318">
        <f>+VLOOKUP($E1664,INV!$1:$1048576,MATCH(DATE(AD$2,1,1),INV!$A$1:$LI$1),FALSE)</f>
        <v>2919.6061289999998</v>
      </c>
      <c r="AE1664" s="318">
        <f>+VLOOKUP($E1664,INV!$1:$1048576,MATCH(DATE(AE$2,1,1),INV!$A$1:$LI$1),FALSE)</f>
        <v>2971.0665100000001</v>
      </c>
      <c r="AF1664" s="318">
        <f>+VLOOKUP($E1664,INV!$1:$1048576,MATCH(DATE(AF$2,1,1),INV!$A$1:$LI$1),FALSE)</f>
        <v>3022.081627</v>
      </c>
      <c r="AG1664" s="318">
        <f>+VLOOKUP($E1664,INV!$1:$1048576,MATCH(DATE(AG$2,1,1),INV!$A$1:$LI$1),FALSE)</f>
        <v>3073.6088460000001</v>
      </c>
      <c r="AH1664" s="318">
        <f>+VLOOKUP($E1664,INV!$1:$1048576,MATCH(DATE(AH$2,1,1),INV!$A$1:$LI$1),FALSE)</f>
        <v>3127.137185</v>
      </c>
      <c r="AI1664" s="318">
        <f>+VLOOKUP($E1664,INV!$1:$1048576,MATCH(DATE(AI$2,1,1),INV!$A$1:$LI$1),FALSE)</f>
        <v>3183.364662</v>
      </c>
      <c r="AJ1664" s="318">
        <f>+VLOOKUP($E1664,INV!$1:$1048576,MATCH(DATE(AJ$2,1,1),INV!$A$1:$LI$1),FALSE)</f>
        <v>3242.313799</v>
      </c>
      <c r="AK1664" s="318">
        <f>+VLOOKUP($E1664,INV!$1:$1048576,MATCH(DATE(AK$2,1,1),INV!$A$1:$LI$1),FALSE)</f>
        <v>3303.6581740000001</v>
      </c>
      <c r="AL1664" s="318">
        <f>+VLOOKUP($E1664,INV!$1:$1048576,MATCH(DATE(AL$2,1,1),INV!$A$1:$LI$1),FALSE)</f>
        <v>3366.9315230000002</v>
      </c>
      <c r="AM1664" s="318">
        <f>+VLOOKUP($E1664,INV!$1:$1048576,MATCH(DATE(AM$2,1,1),INV!$A$1:$LI$1),FALSE)</f>
        <v>3431.61211</v>
      </c>
      <c r="AN1664" s="318">
        <f>+VLOOKUP($E1664,INV!$1:$1048576,MATCH(DATE(AN$2,1,1),INV!$A$1:$LI$1),FALSE)</f>
        <v>3497.1526749999998</v>
      </c>
      <c r="AO1664" s="318">
        <f>+VLOOKUP($E1664,INV!$1:$1048576,MATCH(DATE(AO$2,1,1),INV!$A$1:$LI$1),FALSE)</f>
        <v>3562.9886959999999</v>
      </c>
    </row>
    <row r="1665" spans="1:41" ht="15" customHeight="1" x14ac:dyDescent="0.35">
      <c r="A1665" s="394"/>
      <c r="B1665" s="396"/>
      <c r="C1665" s="66" t="s">
        <v>456</v>
      </c>
      <c r="D1665" s="99"/>
      <c r="E1665" s="66" t="s">
        <v>960</v>
      </c>
      <c r="F1665" s="318">
        <f>+VLOOKUP($E1665,INV!$1:$1048576,MATCH(DATE(F$2,1,1),INV!$A$1:$LI$1),FALSE)</f>
        <v>145.3464773</v>
      </c>
      <c r="G1665" s="318">
        <f>+VLOOKUP($E1665,INV!$1:$1048576,MATCH(DATE(G$2,1,1),INV!$A$1:$LI$1),FALSE)</f>
        <v>146.45075159999999</v>
      </c>
      <c r="H1665" s="318">
        <f>+VLOOKUP($E1665,INV!$1:$1048576,MATCH(DATE(H$2,1,1),INV!$A$1:$LI$1),FALSE)</f>
        <v>147.18872769999999</v>
      </c>
      <c r="I1665" s="318">
        <f>+VLOOKUP($E1665,INV!$1:$1048576,MATCH(DATE(I$2,1,1),INV!$A$1:$LI$1),FALSE)</f>
        <v>147.49646770000001</v>
      </c>
      <c r="J1665" s="318">
        <f>+VLOOKUP($E1665,INV!$1:$1048576,MATCH(DATE(J$2,1,1),INV!$A$1:$LI$1),FALSE)</f>
        <v>147.9562378</v>
      </c>
      <c r="K1665" s="318">
        <f>+VLOOKUP($E1665,INV!$1:$1048576,MATCH(DATE(K$2,1,1),INV!$A$1:$LI$1),FALSE)</f>
        <v>149.4722222</v>
      </c>
      <c r="L1665" s="318">
        <f>+VLOOKUP($E1665,INV!$1:$1048576,MATCH(DATE(L$2,1,1),INV!$A$1:$LI$1),FALSE)</f>
        <v>151.552335</v>
      </c>
      <c r="M1665" s="318">
        <f>+VLOOKUP($E1665,INV!$1:$1048576,MATCH(DATE(M$2,1,1),INV!$A$1:$LI$1),FALSE)</f>
        <v>153.97318709999999</v>
      </c>
      <c r="N1665" s="318">
        <f>+VLOOKUP($E1665,INV!$1:$1048576,MATCH(DATE(N$2,1,1),INV!$A$1:$LI$1),FALSE)</f>
        <v>156.61991750000001</v>
      </c>
      <c r="O1665" s="318">
        <f>+VLOOKUP($E1665,INV!$1:$1048576,MATCH(DATE(O$2,1,1),INV!$A$1:$LI$1),FALSE)</f>
        <v>159.36999019999999</v>
      </c>
      <c r="P1665" s="318">
        <f>+VLOOKUP($E1665,INV!$1:$1048576,MATCH(DATE(P$2,1,1),INV!$A$1:$LI$1),FALSE)</f>
        <v>162.0880209</v>
      </c>
      <c r="Q1665" s="318">
        <f>+VLOOKUP($E1665,INV!$1:$1048576,MATCH(DATE(Q$2,1,1),INV!$A$1:$LI$1),FALSE)</f>
        <v>164.8240054</v>
      </c>
      <c r="R1665" s="318">
        <f>+VLOOKUP($E1665,INV!$1:$1048576,MATCH(DATE(R$2,1,1),INV!$A$1:$LI$1),FALSE)</f>
        <v>167.46944999999999</v>
      </c>
      <c r="S1665" s="318">
        <f>+VLOOKUP($E1665,INV!$1:$1048576,MATCH(DATE(S$2,1,1),INV!$A$1:$LI$1),FALSE)</f>
        <v>169.97658970000001</v>
      </c>
      <c r="T1665" s="318">
        <f>+VLOOKUP($E1665,INV!$1:$1048576,MATCH(DATE(T$2,1,1),INV!$A$1:$LI$1),FALSE)</f>
        <v>172.33779759999999</v>
      </c>
      <c r="U1665" s="318">
        <f>+VLOOKUP($E1665,INV!$1:$1048576,MATCH(DATE(U$2,1,1),INV!$A$1:$LI$1),FALSE)</f>
        <v>174.56718119999999</v>
      </c>
      <c r="V1665" s="318">
        <f>+VLOOKUP($E1665,INV!$1:$1048576,MATCH(DATE(V$2,1,1),INV!$A$1:$LI$1),FALSE)</f>
        <v>176.63140329999999</v>
      </c>
      <c r="W1665" s="318">
        <f>+VLOOKUP($E1665,INV!$1:$1048576,MATCH(DATE(W$2,1,1),INV!$A$1:$LI$1),FALSE)</f>
        <v>178.60690170000001</v>
      </c>
      <c r="X1665" s="318">
        <f>+VLOOKUP($E1665,INV!$1:$1048576,MATCH(DATE(X$2,1,1),INV!$A$1:$LI$1),FALSE)</f>
        <v>180.54228850000001</v>
      </c>
      <c r="Y1665" s="318">
        <f>+VLOOKUP($E1665,INV!$1:$1048576,MATCH(DATE(Y$2,1,1),INV!$A$1:$LI$1),FALSE)</f>
        <v>182.46986720000001</v>
      </c>
      <c r="Z1665" s="318">
        <f>+VLOOKUP($E1665,INV!$1:$1048576,MATCH(DATE(Z$2,1,1),INV!$A$1:$LI$1),FALSE)</f>
        <v>184.4110417</v>
      </c>
      <c r="AA1665" s="318">
        <f>+VLOOKUP($E1665,INV!$1:$1048576,MATCH(DATE(AA$2,1,1),INV!$A$1:$LI$1),FALSE)</f>
        <v>186.39509279999999</v>
      </c>
      <c r="AB1665" s="318">
        <f>+VLOOKUP($E1665,INV!$1:$1048576,MATCH(DATE(AB$2,1,1),INV!$A$1:$LI$1),FALSE)</f>
        <v>188.4482825</v>
      </c>
      <c r="AC1665" s="318">
        <f>+VLOOKUP($E1665,INV!$1:$1048576,MATCH(DATE(AC$2,1,1),INV!$A$1:$LI$1),FALSE)</f>
        <v>190.59366929999999</v>
      </c>
      <c r="AD1665" s="318">
        <f>+VLOOKUP($E1665,INV!$1:$1048576,MATCH(DATE(AD$2,1,1),INV!$A$1:$LI$1),FALSE)</f>
        <v>192.85124110000001</v>
      </c>
      <c r="AE1665" s="318">
        <f>+VLOOKUP($E1665,INV!$1:$1048576,MATCH(DATE(AE$2,1,1),INV!$A$1:$LI$1),FALSE)</f>
        <v>195.22351309999999</v>
      </c>
      <c r="AF1665" s="318">
        <f>+VLOOKUP($E1665,INV!$1:$1048576,MATCH(DATE(AF$2,1,1),INV!$A$1:$LI$1),FALSE)</f>
        <v>197.69168379999999</v>
      </c>
      <c r="AG1665" s="318">
        <f>+VLOOKUP($E1665,INV!$1:$1048576,MATCH(DATE(AG$2,1,1),INV!$A$1:$LI$1),FALSE)</f>
        <v>200.27143100000001</v>
      </c>
      <c r="AH1665" s="318">
        <f>+VLOOKUP($E1665,INV!$1:$1048576,MATCH(DATE(AH$2,1,1),INV!$A$1:$LI$1),FALSE)</f>
        <v>202.98266799999999</v>
      </c>
      <c r="AI1665" s="318">
        <f>+VLOOKUP($E1665,INV!$1:$1048576,MATCH(DATE(AI$2,1,1),INV!$A$1:$LI$1),FALSE)</f>
        <v>205.83336940000001</v>
      </c>
      <c r="AJ1665" s="318">
        <f>+VLOOKUP($E1665,INV!$1:$1048576,MATCH(DATE(AJ$2,1,1),INV!$A$1:$LI$1),FALSE)</f>
        <v>208.81847139999999</v>
      </c>
      <c r="AK1665" s="318">
        <f>+VLOOKUP($E1665,INV!$1:$1048576,MATCH(DATE(AK$2,1,1),INV!$A$1:$LI$1),FALSE)</f>
        <v>211.9242046</v>
      </c>
      <c r="AL1665" s="318">
        <f>+VLOOKUP($E1665,INV!$1:$1048576,MATCH(DATE(AL$2,1,1),INV!$A$1:$LI$1),FALSE)</f>
        <v>215.13178719999999</v>
      </c>
      <c r="AM1665" s="318">
        <f>+VLOOKUP($E1665,INV!$1:$1048576,MATCH(DATE(AM$2,1,1),INV!$A$1:$LI$1),FALSE)</f>
        <v>218.419128</v>
      </c>
      <c r="AN1665" s="318">
        <f>+VLOOKUP($E1665,INV!$1:$1048576,MATCH(DATE(AN$2,1,1),INV!$A$1:$LI$1),FALSE)</f>
        <v>221.7616171</v>
      </c>
      <c r="AO1665" s="318">
        <f>+VLOOKUP($E1665,INV!$1:$1048576,MATCH(DATE(AO$2,1,1),INV!$A$1:$LI$1),FALSE)</f>
        <v>225.13256659999999</v>
      </c>
    </row>
    <row r="1666" spans="1:41" ht="15" customHeight="1" x14ac:dyDescent="0.35">
      <c r="A1666" s="394"/>
      <c r="B1666" s="396"/>
      <c r="C1666" s="66" t="s">
        <v>459</v>
      </c>
      <c r="D1666" s="99"/>
      <c r="E1666" s="66" t="s">
        <v>961</v>
      </c>
      <c r="F1666" s="318">
        <f>+VLOOKUP($E1666,INV!$1:$1048576,MATCH(DATE(F$2,1,1),INV!$A$1:$LI$1),FALSE)</f>
        <v>48.260274770000002</v>
      </c>
      <c r="G1666" s="318">
        <f>+VLOOKUP($E1666,INV!$1:$1048576,MATCH(DATE(G$2,1,1),INV!$A$1:$LI$1),FALSE)</f>
        <v>48.726946089999998</v>
      </c>
      <c r="H1666" s="318">
        <f>+VLOOKUP($E1666,INV!$1:$1048576,MATCH(DATE(H$2,1,1),INV!$A$1:$LI$1),FALSE)</f>
        <v>48.966147120000002</v>
      </c>
      <c r="I1666" s="318">
        <f>+VLOOKUP($E1666,INV!$1:$1048576,MATCH(DATE(I$2,1,1),INV!$A$1:$LI$1),FALSE)</f>
        <v>49.101211859999999</v>
      </c>
      <c r="J1666" s="318">
        <f>+VLOOKUP($E1666,INV!$1:$1048576,MATCH(DATE(J$2,1,1),INV!$A$1:$LI$1),FALSE)</f>
        <v>49.539584060000003</v>
      </c>
      <c r="K1666" s="318">
        <f>+VLOOKUP($E1666,INV!$1:$1048576,MATCH(DATE(K$2,1,1),INV!$A$1:$LI$1),FALSE)</f>
        <v>50.363594810000002</v>
      </c>
      <c r="L1666" s="318">
        <f>+VLOOKUP($E1666,INV!$1:$1048576,MATCH(DATE(L$2,1,1),INV!$A$1:$LI$1),FALSE)</f>
        <v>51.93314187</v>
      </c>
      <c r="M1666" s="318">
        <f>+VLOOKUP($E1666,INV!$1:$1048576,MATCH(DATE(M$2,1,1),INV!$A$1:$LI$1),FALSE)</f>
        <v>54.058522930000002</v>
      </c>
      <c r="N1666" s="318">
        <f>+VLOOKUP($E1666,INV!$1:$1048576,MATCH(DATE(N$2,1,1),INV!$A$1:$LI$1),FALSE)</f>
        <v>56.577616800000001</v>
      </c>
      <c r="O1666" s="318">
        <f>+VLOOKUP($E1666,INV!$1:$1048576,MATCH(DATE(O$2,1,1),INV!$A$1:$LI$1),FALSE)</f>
        <v>59.387482079999998</v>
      </c>
      <c r="P1666" s="318">
        <f>+VLOOKUP($E1666,INV!$1:$1048576,MATCH(DATE(P$2,1,1),INV!$A$1:$LI$1),FALSE)</f>
        <v>62.41254618</v>
      </c>
      <c r="Q1666" s="318">
        <f>+VLOOKUP($E1666,INV!$1:$1048576,MATCH(DATE(Q$2,1,1),INV!$A$1:$LI$1),FALSE)</f>
        <v>64.927186820000003</v>
      </c>
      <c r="R1666" s="318">
        <f>+VLOOKUP($E1666,INV!$1:$1048576,MATCH(DATE(R$2,1,1),INV!$A$1:$LI$1),FALSE)</f>
        <v>67.157656000000003</v>
      </c>
      <c r="S1666" s="318">
        <f>+VLOOKUP($E1666,INV!$1:$1048576,MATCH(DATE(S$2,1,1),INV!$A$1:$LI$1),FALSE)</f>
        <v>69.271571589999994</v>
      </c>
      <c r="T1666" s="318">
        <f>+VLOOKUP($E1666,INV!$1:$1048576,MATCH(DATE(T$2,1,1),INV!$A$1:$LI$1),FALSE)</f>
        <v>71.348464640000003</v>
      </c>
      <c r="U1666" s="318">
        <f>+VLOOKUP($E1666,INV!$1:$1048576,MATCH(DATE(U$2,1,1),INV!$A$1:$LI$1),FALSE)</f>
        <v>73.432522270000007</v>
      </c>
      <c r="V1666" s="318">
        <f>+VLOOKUP($E1666,INV!$1:$1048576,MATCH(DATE(V$2,1,1),INV!$A$1:$LI$1),FALSE)</f>
        <v>75.544985100000005</v>
      </c>
      <c r="W1666" s="318">
        <f>+VLOOKUP($E1666,INV!$1:$1048576,MATCH(DATE(W$2,1,1),INV!$A$1:$LI$1),FALSE)</f>
        <v>77.713618690000004</v>
      </c>
      <c r="X1666" s="318">
        <f>+VLOOKUP($E1666,INV!$1:$1048576,MATCH(DATE(X$2,1,1),INV!$A$1:$LI$1),FALSE)</f>
        <v>79.957927060000003</v>
      </c>
      <c r="Y1666" s="318">
        <f>+VLOOKUP($E1666,INV!$1:$1048576,MATCH(DATE(Y$2,1,1),INV!$A$1:$LI$1),FALSE)</f>
        <v>82.297425149999995</v>
      </c>
      <c r="Z1666" s="318">
        <f>+VLOOKUP($E1666,INV!$1:$1048576,MATCH(DATE(Z$2,1,1),INV!$A$1:$LI$1),FALSE)</f>
        <v>84.746665519999993</v>
      </c>
      <c r="AA1666" s="318">
        <f>+VLOOKUP($E1666,INV!$1:$1048576,MATCH(DATE(AA$2,1,1),INV!$A$1:$LI$1),FALSE)</f>
        <v>87.337413589999997</v>
      </c>
      <c r="AB1666" s="318">
        <f>+VLOOKUP($E1666,INV!$1:$1048576,MATCH(DATE(AB$2,1,1),INV!$A$1:$LI$1),FALSE)</f>
        <v>90.098825020000007</v>
      </c>
      <c r="AC1666" s="318">
        <f>+VLOOKUP($E1666,INV!$1:$1048576,MATCH(DATE(AC$2,1,1),INV!$A$1:$LI$1),FALSE)</f>
        <v>93.060770210000001</v>
      </c>
      <c r="AD1666" s="318">
        <f>+VLOOKUP($E1666,INV!$1:$1048576,MATCH(DATE(AD$2,1,1),INV!$A$1:$LI$1),FALSE)</f>
        <v>96.255902359999993</v>
      </c>
      <c r="AE1666" s="318">
        <f>+VLOOKUP($E1666,INV!$1:$1048576,MATCH(DATE(AE$2,1,1),INV!$A$1:$LI$1),FALSE)</f>
        <v>99.699868109999997</v>
      </c>
      <c r="AF1666" s="318">
        <f>+VLOOKUP($E1666,INV!$1:$1048576,MATCH(DATE(AF$2,1,1),INV!$A$1:$LI$1),FALSE)</f>
        <v>102.5166437</v>
      </c>
      <c r="AG1666" s="318">
        <f>+VLOOKUP($E1666,INV!$1:$1048576,MATCH(DATE(AG$2,1,1),INV!$A$1:$LI$1),FALSE)</f>
        <v>104.8332655</v>
      </c>
      <c r="AH1666" s="318">
        <f>+VLOOKUP($E1666,INV!$1:$1048576,MATCH(DATE(AH$2,1,1),INV!$A$1:$LI$1),FALSE)</f>
        <v>106.9580849</v>
      </c>
      <c r="AI1666" s="318">
        <f>+VLOOKUP($E1666,INV!$1:$1048576,MATCH(DATE(AI$2,1,1),INV!$A$1:$LI$1),FALSE)</f>
        <v>109.07069300000001</v>
      </c>
      <c r="AJ1666" s="318">
        <f>+VLOOKUP($E1666,INV!$1:$1048576,MATCH(DATE(AJ$2,1,1),INV!$A$1:$LI$1),FALSE)</f>
        <v>111.23554420000001</v>
      </c>
      <c r="AK1666" s="318">
        <f>+VLOOKUP($E1666,INV!$1:$1048576,MATCH(DATE(AK$2,1,1),INV!$A$1:$LI$1),FALSE)</f>
        <v>113.4593112</v>
      </c>
      <c r="AL1666" s="318">
        <f>+VLOOKUP($E1666,INV!$1:$1048576,MATCH(DATE(AL$2,1,1),INV!$A$1:$LI$1),FALSE)</f>
        <v>115.726415</v>
      </c>
      <c r="AM1666" s="318">
        <f>+VLOOKUP($E1666,INV!$1:$1048576,MATCH(DATE(AM$2,1,1),INV!$A$1:$LI$1),FALSE)</f>
        <v>118.01462960000001</v>
      </c>
      <c r="AN1666" s="318">
        <f>+VLOOKUP($E1666,INV!$1:$1048576,MATCH(DATE(AN$2,1,1),INV!$A$1:$LI$1),FALSE)</f>
        <v>120.3011566</v>
      </c>
      <c r="AO1666" s="318">
        <f>+VLOOKUP($E1666,INV!$1:$1048576,MATCH(DATE(AO$2,1,1),INV!$A$1:$LI$1),FALSE)</f>
        <v>122.5641117</v>
      </c>
    </row>
    <row r="1667" spans="1:41" ht="15" customHeight="1" x14ac:dyDescent="0.35">
      <c r="A1667" s="394"/>
      <c r="B1667" s="396"/>
      <c r="C1667" s="66" t="s">
        <v>460</v>
      </c>
      <c r="D1667" s="99"/>
      <c r="E1667" s="66" t="s">
        <v>962</v>
      </c>
      <c r="F1667" s="318">
        <f>+VLOOKUP($E1667,INV!$1:$1048576,MATCH(DATE(F$2,1,1),INV!$A$1:$LI$1),FALSE)</f>
        <v>30.13064009</v>
      </c>
      <c r="G1667" s="318">
        <f>+VLOOKUP($E1667,INV!$1:$1048576,MATCH(DATE(G$2,1,1),INV!$A$1:$LI$1),FALSE)</f>
        <v>30.420464620000001</v>
      </c>
      <c r="H1667" s="318">
        <f>+VLOOKUP($E1667,INV!$1:$1048576,MATCH(DATE(H$2,1,1),INV!$A$1:$LI$1),FALSE)</f>
        <v>30.5648172</v>
      </c>
      <c r="I1667" s="318">
        <f>+VLOOKUP($E1667,INV!$1:$1048576,MATCH(DATE(I$2,1,1),INV!$A$1:$LI$1),FALSE)</f>
        <v>30.640304459999999</v>
      </c>
      <c r="J1667" s="318">
        <f>+VLOOKUP($E1667,INV!$1:$1048576,MATCH(DATE(J$2,1,1),INV!$A$1:$LI$1),FALSE)</f>
        <v>30.90965971</v>
      </c>
      <c r="K1667" s="318">
        <f>+VLOOKUP($E1667,INV!$1:$1048576,MATCH(DATE(K$2,1,1),INV!$A$1:$LI$1),FALSE)</f>
        <v>31.427741019999999</v>
      </c>
      <c r="L1667" s="318">
        <f>+VLOOKUP($E1667,INV!$1:$1048576,MATCH(DATE(L$2,1,1),INV!$A$1:$LI$1),FALSE)</f>
        <v>32.409150369999999</v>
      </c>
      <c r="M1667" s="318">
        <f>+VLOOKUP($E1667,INV!$1:$1048576,MATCH(DATE(M$2,1,1),INV!$A$1:$LI$1),FALSE)</f>
        <v>33.736003719999999</v>
      </c>
      <c r="N1667" s="318">
        <f>+VLOOKUP($E1667,INV!$1:$1048576,MATCH(DATE(N$2,1,1),INV!$A$1:$LI$1),FALSE)</f>
        <v>35.306865770000002</v>
      </c>
      <c r="O1667" s="318">
        <f>+VLOOKUP($E1667,INV!$1:$1048576,MATCH(DATE(O$2,1,1),INV!$A$1:$LI$1),FALSE)</f>
        <v>37.057733229999997</v>
      </c>
      <c r="P1667" s="318">
        <f>+VLOOKUP($E1667,INV!$1:$1048576,MATCH(DATE(P$2,1,1),INV!$A$1:$LI$1),FALSE)</f>
        <v>38.942293139999997</v>
      </c>
      <c r="Q1667" s="318">
        <f>+VLOOKUP($E1667,INV!$1:$1048576,MATCH(DATE(Q$2,1,1),INV!$A$1:$LI$1),FALSE)</f>
        <v>40.508438499999997</v>
      </c>
      <c r="R1667" s="318">
        <f>+VLOOKUP($E1667,INV!$1:$1048576,MATCH(DATE(R$2,1,1),INV!$A$1:$LI$1),FALSE)</f>
        <v>41.898485469999997</v>
      </c>
      <c r="S1667" s="318">
        <f>+VLOOKUP($E1667,INV!$1:$1048576,MATCH(DATE(S$2,1,1),INV!$A$1:$LI$1),FALSE)</f>
        <v>43.217857209999998</v>
      </c>
      <c r="T1667" s="318">
        <f>+VLOOKUP($E1667,INV!$1:$1048576,MATCH(DATE(T$2,1,1),INV!$A$1:$LI$1),FALSE)</f>
        <v>44.516593880000002</v>
      </c>
      <c r="U1667" s="318">
        <f>+VLOOKUP($E1667,INV!$1:$1048576,MATCH(DATE(U$2,1,1),INV!$A$1:$LI$1),FALSE)</f>
        <v>45.822357660000002</v>
      </c>
      <c r="V1667" s="318">
        <f>+VLOOKUP($E1667,INV!$1:$1048576,MATCH(DATE(V$2,1,1),INV!$A$1:$LI$1),FALSE)</f>
        <v>47.148367819999997</v>
      </c>
      <c r="W1667" s="318">
        <f>+VLOOKUP($E1667,INV!$1:$1048576,MATCH(DATE(W$2,1,1),INV!$A$1:$LI$1),FALSE)</f>
        <v>48.511824140000002</v>
      </c>
      <c r="X1667" s="318">
        <f>+VLOOKUP($E1667,INV!$1:$1048576,MATCH(DATE(X$2,1,1),INV!$A$1:$LI$1),FALSE)</f>
        <v>49.92455494</v>
      </c>
      <c r="Y1667" s="318">
        <f>+VLOOKUP($E1667,INV!$1:$1048576,MATCH(DATE(Y$2,1,1),INV!$A$1:$LI$1),FALSE)</f>
        <v>51.398201839999999</v>
      </c>
      <c r="Z1667" s="318">
        <f>+VLOOKUP($E1667,INV!$1:$1048576,MATCH(DATE(Z$2,1,1),INV!$A$1:$LI$1),FALSE)</f>
        <v>52.941104809999999</v>
      </c>
      <c r="AA1667" s="318">
        <f>+VLOOKUP($E1667,INV!$1:$1048576,MATCH(DATE(AA$2,1,1),INV!$A$1:$LI$1),FALSE)</f>
        <v>54.572332039999999</v>
      </c>
      <c r="AB1667" s="318">
        <f>+VLOOKUP($E1667,INV!$1:$1048576,MATCH(DATE(AB$2,1,1),INV!$A$1:$LI$1),FALSE)</f>
        <v>56.309298089999999</v>
      </c>
      <c r="AC1667" s="318">
        <f>+VLOOKUP($E1667,INV!$1:$1048576,MATCH(DATE(AC$2,1,1),INV!$A$1:$LI$1),FALSE)</f>
        <v>58.16980195</v>
      </c>
      <c r="AD1667" s="318">
        <f>+VLOOKUP($E1667,INV!$1:$1048576,MATCH(DATE(AD$2,1,1),INV!$A$1:$LI$1),FALSE)</f>
        <v>60.173244189999998</v>
      </c>
      <c r="AE1667" s="318">
        <f>+VLOOKUP($E1667,INV!$1:$1048576,MATCH(DATE(AE$2,1,1),INV!$A$1:$LI$1),FALSE)</f>
        <v>62.328207220000003</v>
      </c>
      <c r="AF1667" s="318">
        <f>+VLOOKUP($E1667,INV!$1:$1048576,MATCH(DATE(AF$2,1,1),INV!$A$1:$LI$1),FALSE)</f>
        <v>64.086597589999997</v>
      </c>
      <c r="AG1667" s="318">
        <f>+VLOOKUP($E1667,INV!$1:$1048576,MATCH(DATE(AG$2,1,1),INV!$A$1:$LI$1),FALSE)</f>
        <v>65.527672809999999</v>
      </c>
      <c r="AH1667" s="318">
        <f>+VLOOKUP($E1667,INV!$1:$1048576,MATCH(DATE(AH$2,1,1),INV!$A$1:$LI$1),FALSE)</f>
        <v>66.844255430000004</v>
      </c>
      <c r="AI1667" s="318">
        <f>+VLOOKUP($E1667,INV!$1:$1048576,MATCH(DATE(AI$2,1,1),INV!$A$1:$LI$1),FALSE)</f>
        <v>68.148973179999999</v>
      </c>
      <c r="AJ1667" s="318">
        <f>+VLOOKUP($E1667,INV!$1:$1048576,MATCH(DATE(AJ$2,1,1),INV!$A$1:$LI$1),FALSE)</f>
        <v>69.482610690000001</v>
      </c>
      <c r="AK1667" s="318">
        <f>+VLOOKUP($E1667,INV!$1:$1048576,MATCH(DATE(AK$2,1,1),INV!$A$1:$LI$1),FALSE)</f>
        <v>70.849958319999999</v>
      </c>
      <c r="AL1667" s="318">
        <f>+VLOOKUP($E1667,INV!$1:$1048576,MATCH(DATE(AL$2,1,1),INV!$A$1:$LI$1),FALSE)</f>
        <v>72.242012669999994</v>
      </c>
      <c r="AM1667" s="318">
        <f>+VLOOKUP($E1667,INV!$1:$1048576,MATCH(DATE(AM$2,1,1),INV!$A$1:$LI$1),FALSE)</f>
        <v>73.645707439999995</v>
      </c>
      <c r="AN1667" s="318">
        <f>+VLOOKUP($E1667,INV!$1:$1048576,MATCH(DATE(AN$2,1,1),INV!$A$1:$LI$1),FALSE)</f>
        <v>75.047683840000005</v>
      </c>
      <c r="AO1667" s="318">
        <f>+VLOOKUP($E1667,INV!$1:$1048576,MATCH(DATE(AO$2,1,1),INV!$A$1:$LI$1),FALSE)</f>
        <v>76.435186200000004</v>
      </c>
    </row>
    <row r="1668" spans="1:41" s="92" customFormat="1" ht="15" customHeight="1" x14ac:dyDescent="0.35">
      <c r="A1668" s="394"/>
      <c r="B1668" s="396"/>
      <c r="C1668" s="75" t="s">
        <v>484</v>
      </c>
      <c r="D1668" s="132"/>
      <c r="E1668" s="75" t="s">
        <v>963</v>
      </c>
      <c r="F1668" s="317">
        <f>+VLOOKUP($E1668,INV!$1:$1048576,MATCH(DATE(F$2,1,1),INV!$A$1:$LI$1),FALSE)</f>
        <v>3643.1527879999999</v>
      </c>
      <c r="G1668" s="317">
        <f>+VLOOKUP($E1668,INV!$1:$1048576,MATCH(DATE(G$2,1,1),INV!$A$1:$LI$1),FALSE)</f>
        <v>3674.7594300000001</v>
      </c>
      <c r="H1668" s="317">
        <f>+VLOOKUP($E1668,INV!$1:$1048576,MATCH(DATE(H$2,1,1),INV!$A$1:$LI$1),FALSE)</f>
        <v>3692.9472679999999</v>
      </c>
      <c r="I1668" s="317">
        <f>+VLOOKUP($E1668,INV!$1:$1048576,MATCH(DATE(I$2,1,1),INV!$A$1:$LI$1),FALSE)</f>
        <v>3707.730427</v>
      </c>
      <c r="J1668" s="317">
        <f>+VLOOKUP($E1668,INV!$1:$1048576,MATCH(DATE(J$2,1,1),INV!$A$1:$LI$1),FALSE)</f>
        <v>3728.271389</v>
      </c>
      <c r="K1668" s="317">
        <f>+VLOOKUP($E1668,INV!$1:$1048576,MATCH(DATE(K$2,1,1),INV!$A$1:$LI$1),FALSE)</f>
        <v>3761.0384570000001</v>
      </c>
      <c r="L1668" s="317">
        <f>+VLOOKUP($E1668,INV!$1:$1048576,MATCH(DATE(L$2,1,1),INV!$A$1:$LI$1),FALSE)</f>
        <v>3875.4098690000001</v>
      </c>
      <c r="M1668" s="317">
        <f>+VLOOKUP($E1668,INV!$1:$1048576,MATCH(DATE(M$2,1,1),INV!$A$1:$LI$1),FALSE)</f>
        <v>4051.6292840000001</v>
      </c>
      <c r="N1668" s="317">
        <f>+VLOOKUP($E1668,INV!$1:$1048576,MATCH(DATE(N$2,1,1),INV!$A$1:$LI$1),FALSE)</f>
        <v>4276.878044</v>
      </c>
      <c r="O1668" s="317">
        <f>+VLOOKUP($E1668,INV!$1:$1048576,MATCH(DATE(O$2,1,1),INV!$A$1:$LI$1),FALSE)</f>
        <v>4544.6123729999999</v>
      </c>
      <c r="P1668" s="317">
        <f>+VLOOKUP($E1668,INV!$1:$1048576,MATCH(DATE(P$2,1,1),INV!$A$1:$LI$1),FALSE)</f>
        <v>4852.1592710000004</v>
      </c>
      <c r="Q1668" s="317">
        <f>+VLOOKUP($E1668,INV!$1:$1048576,MATCH(DATE(Q$2,1,1),INV!$A$1:$LI$1),FALSE)</f>
        <v>5154.431372</v>
      </c>
      <c r="R1668" s="317">
        <f>+VLOOKUP($E1668,INV!$1:$1048576,MATCH(DATE(R$2,1,1),INV!$A$1:$LI$1),FALSE)</f>
        <v>5453.8714980000004</v>
      </c>
      <c r="S1668" s="317">
        <f>+VLOOKUP($E1668,INV!$1:$1048576,MATCH(DATE(S$2,1,1),INV!$A$1:$LI$1),FALSE)</f>
        <v>5764.8222930000002</v>
      </c>
      <c r="T1668" s="317">
        <f>+VLOOKUP($E1668,INV!$1:$1048576,MATCH(DATE(T$2,1,1),INV!$A$1:$LI$1),FALSE)</f>
        <v>6096.2536099999998</v>
      </c>
      <c r="U1668" s="317">
        <f>+VLOOKUP($E1668,INV!$1:$1048576,MATCH(DATE(U$2,1,1),INV!$A$1:$LI$1),FALSE)</f>
        <v>6454.2554920000002</v>
      </c>
      <c r="V1668" s="317">
        <f>+VLOOKUP($E1668,INV!$1:$1048576,MATCH(DATE(V$2,1,1),INV!$A$1:$LI$1),FALSE)</f>
        <v>6853.6383130000004</v>
      </c>
      <c r="W1668" s="317">
        <f>+VLOOKUP($E1668,INV!$1:$1048576,MATCH(DATE(W$2,1,1),INV!$A$1:$LI$1),FALSE)</f>
        <v>7295.0536730000003</v>
      </c>
      <c r="X1668" s="317">
        <f>+VLOOKUP($E1668,INV!$1:$1048576,MATCH(DATE(X$2,1,1),INV!$A$1:$LI$1),FALSE)</f>
        <v>7781.4091550000003</v>
      </c>
      <c r="Y1668" s="317">
        <f>+VLOOKUP($E1668,INV!$1:$1048576,MATCH(DATE(Y$2,1,1),INV!$A$1:$LI$1),FALSE)</f>
        <v>8318.5563239999992</v>
      </c>
      <c r="Z1668" s="317">
        <f>+VLOOKUP($E1668,INV!$1:$1048576,MATCH(DATE(Z$2,1,1),INV!$A$1:$LI$1),FALSE)</f>
        <v>8913.8020180000003</v>
      </c>
      <c r="AA1668" s="317">
        <f>+VLOOKUP($E1668,INV!$1:$1048576,MATCH(DATE(AA$2,1,1),INV!$A$1:$LI$1),FALSE)</f>
        <v>9578.0672429999995</v>
      </c>
      <c r="AB1668" s="317">
        <f>+VLOOKUP($E1668,INV!$1:$1048576,MATCH(DATE(AB$2,1,1),INV!$A$1:$LI$1),FALSE)</f>
        <v>10323.69104</v>
      </c>
      <c r="AC1668" s="317">
        <f>+VLOOKUP($E1668,INV!$1:$1048576,MATCH(DATE(AC$2,1,1),INV!$A$1:$LI$1),FALSE)</f>
        <v>11165.02116</v>
      </c>
      <c r="AD1668" s="317">
        <f>+VLOOKUP($E1668,INV!$1:$1048576,MATCH(DATE(AD$2,1,1),INV!$A$1:$LI$1),FALSE)</f>
        <v>12119.03219</v>
      </c>
      <c r="AE1668" s="317">
        <f>+VLOOKUP($E1668,INV!$1:$1048576,MATCH(DATE(AE$2,1,1),INV!$A$1:$LI$1),FALSE)</f>
        <v>13202.92534</v>
      </c>
      <c r="AF1668" s="317">
        <f>+VLOOKUP($E1668,INV!$1:$1048576,MATCH(DATE(AF$2,1,1),INV!$A$1:$LI$1),FALSE)</f>
        <v>13885.70219</v>
      </c>
      <c r="AG1668" s="317">
        <f>+VLOOKUP($E1668,INV!$1:$1048576,MATCH(DATE(AG$2,1,1),INV!$A$1:$LI$1),FALSE)</f>
        <v>14302.98705</v>
      </c>
      <c r="AH1668" s="317">
        <f>+VLOOKUP($E1668,INV!$1:$1048576,MATCH(DATE(AH$2,1,1),INV!$A$1:$LI$1),FALSE)</f>
        <v>14600.30953</v>
      </c>
      <c r="AI1668" s="317">
        <f>+VLOOKUP($E1668,INV!$1:$1048576,MATCH(DATE(AI$2,1,1),INV!$A$1:$LI$1),FALSE)</f>
        <v>14850.69447</v>
      </c>
      <c r="AJ1668" s="317">
        <f>+VLOOKUP($E1668,INV!$1:$1048576,MATCH(DATE(AJ$2,1,1),INV!$A$1:$LI$1),FALSE)</f>
        <v>15082.03023</v>
      </c>
      <c r="AK1668" s="317">
        <f>+VLOOKUP($E1668,INV!$1:$1048576,MATCH(DATE(AK$2,1,1),INV!$A$1:$LI$1),FALSE)</f>
        <v>15302.25136</v>
      </c>
      <c r="AL1668" s="317">
        <f>+VLOOKUP($E1668,INV!$1:$1048576,MATCH(DATE(AL$2,1,1),INV!$A$1:$LI$1),FALSE)</f>
        <v>15512.017260000001</v>
      </c>
      <c r="AM1668" s="317">
        <f>+VLOOKUP($E1668,INV!$1:$1048576,MATCH(DATE(AM$2,1,1),INV!$A$1:$LI$1),FALSE)</f>
        <v>15709.866309999999</v>
      </c>
      <c r="AN1668" s="317">
        <f>+VLOOKUP($E1668,INV!$1:$1048576,MATCH(DATE(AN$2,1,1),INV!$A$1:$LI$1),FALSE)</f>
        <v>15894.010840000001</v>
      </c>
      <c r="AO1668" s="317">
        <f>+VLOOKUP($E1668,INV!$1:$1048576,MATCH(DATE(AO$2,1,1),INV!$A$1:$LI$1),FALSE)</f>
        <v>16062.83373</v>
      </c>
    </row>
    <row r="1669" spans="1:41" ht="15" customHeight="1" x14ac:dyDescent="0.35">
      <c r="A1669" s="394"/>
      <c r="B1669" s="396"/>
      <c r="C1669" s="66" t="s">
        <v>463</v>
      </c>
      <c r="D1669" s="99"/>
      <c r="E1669" s="66" t="s">
        <v>964</v>
      </c>
      <c r="F1669" s="318">
        <f>+VLOOKUP($E1669,INV!$1:$1048576,MATCH(DATE(F$2,1,1),INV!$A$1:$LI$1),FALSE)</f>
        <v>2488.8800110000002</v>
      </c>
      <c r="G1669" s="318">
        <f>+VLOOKUP($E1669,INV!$1:$1048576,MATCH(DATE(G$2,1,1),INV!$A$1:$LI$1),FALSE)</f>
        <v>2511.333349</v>
      </c>
      <c r="H1669" s="318">
        <f>+VLOOKUP($E1669,INV!$1:$1048576,MATCH(DATE(H$2,1,1),INV!$A$1:$LI$1),FALSE)</f>
        <v>2524.8786909999999</v>
      </c>
      <c r="I1669" s="318">
        <f>+VLOOKUP($E1669,INV!$1:$1048576,MATCH(DATE(I$2,1,1),INV!$A$1:$LI$1),FALSE)</f>
        <v>2535.9925760000001</v>
      </c>
      <c r="J1669" s="318">
        <f>+VLOOKUP($E1669,INV!$1:$1048576,MATCH(DATE(J$2,1,1),INV!$A$1:$LI$1),FALSE)</f>
        <v>2550.3129389999999</v>
      </c>
      <c r="K1669" s="318">
        <f>+VLOOKUP($E1669,INV!$1:$1048576,MATCH(DATE(K$2,1,1),INV!$A$1:$LI$1),FALSE)</f>
        <v>2572.3687530000002</v>
      </c>
      <c r="L1669" s="318">
        <f>+VLOOKUP($E1669,INV!$1:$1048576,MATCH(DATE(L$2,1,1),INV!$A$1:$LI$1),FALSE)</f>
        <v>2584.69247</v>
      </c>
      <c r="M1669" s="318">
        <f>+VLOOKUP($E1669,INV!$1:$1048576,MATCH(DATE(M$2,1,1),INV!$A$1:$LI$1),FALSE)</f>
        <v>2605.1642139999999</v>
      </c>
      <c r="N1669" s="318">
        <f>+VLOOKUP($E1669,INV!$1:$1048576,MATCH(DATE(N$2,1,1),INV!$A$1:$LI$1),FALSE)</f>
        <v>2631.274105</v>
      </c>
      <c r="O1669" s="318">
        <f>+VLOOKUP($E1669,INV!$1:$1048576,MATCH(DATE(O$2,1,1),INV!$A$1:$LI$1),FALSE)</f>
        <v>2658.1115719999998</v>
      </c>
      <c r="P1669" s="318">
        <f>+VLOOKUP($E1669,INV!$1:$1048576,MATCH(DATE(P$2,1,1),INV!$A$1:$LI$1),FALSE)</f>
        <v>2681.29549</v>
      </c>
      <c r="Q1669" s="318">
        <f>+VLOOKUP($E1669,INV!$1:$1048576,MATCH(DATE(Q$2,1,1),INV!$A$1:$LI$1),FALSE)</f>
        <v>2699.2451030000002</v>
      </c>
      <c r="R1669" s="318">
        <f>+VLOOKUP($E1669,INV!$1:$1048576,MATCH(DATE(R$2,1,1),INV!$A$1:$LI$1),FALSE)</f>
        <v>2705.6744050000002</v>
      </c>
      <c r="S1669" s="318">
        <f>+VLOOKUP($E1669,INV!$1:$1048576,MATCH(DATE(S$2,1,1),INV!$A$1:$LI$1),FALSE)</f>
        <v>2702.302584</v>
      </c>
      <c r="T1669" s="318">
        <f>+VLOOKUP($E1669,INV!$1:$1048576,MATCH(DATE(T$2,1,1),INV!$A$1:$LI$1),FALSE)</f>
        <v>2690.8669049999999</v>
      </c>
      <c r="U1669" s="318">
        <f>+VLOOKUP($E1669,INV!$1:$1048576,MATCH(DATE(U$2,1,1),INV!$A$1:$LI$1),FALSE)</f>
        <v>2672.652008</v>
      </c>
      <c r="V1669" s="318">
        <f>+VLOOKUP($E1669,INV!$1:$1048576,MATCH(DATE(V$2,1,1),INV!$A$1:$LI$1),FALSE)</f>
        <v>2640.1470429999999</v>
      </c>
      <c r="W1669" s="318">
        <f>+VLOOKUP($E1669,INV!$1:$1048576,MATCH(DATE(W$2,1,1),INV!$A$1:$LI$1),FALSE)</f>
        <v>2598.8487700000001</v>
      </c>
      <c r="X1669" s="318">
        <f>+VLOOKUP($E1669,INV!$1:$1048576,MATCH(DATE(X$2,1,1),INV!$A$1:$LI$1),FALSE)</f>
        <v>2551.5267319999998</v>
      </c>
      <c r="Y1669" s="318">
        <f>+VLOOKUP($E1669,INV!$1:$1048576,MATCH(DATE(Y$2,1,1),INV!$A$1:$LI$1),FALSE)</f>
        <v>2500.447048</v>
      </c>
      <c r="Z1669" s="318">
        <f>+VLOOKUP($E1669,INV!$1:$1048576,MATCH(DATE(Z$2,1,1),INV!$A$1:$LI$1),FALSE)</f>
        <v>2447.52538</v>
      </c>
      <c r="AA1669" s="318">
        <f>+VLOOKUP($E1669,INV!$1:$1048576,MATCH(DATE(AA$2,1,1),INV!$A$1:$LI$1),FALSE)</f>
        <v>2394.8772490000001</v>
      </c>
      <c r="AB1669" s="318">
        <f>+VLOOKUP($E1669,INV!$1:$1048576,MATCH(DATE(AB$2,1,1),INV!$A$1:$LI$1),FALSE)</f>
        <v>2344.2047440000001</v>
      </c>
      <c r="AC1669" s="318">
        <f>+VLOOKUP($E1669,INV!$1:$1048576,MATCH(DATE(AC$2,1,1),INV!$A$1:$LI$1),FALSE)</f>
        <v>2296.8767640000001</v>
      </c>
      <c r="AD1669" s="318">
        <f>+VLOOKUP($E1669,INV!$1:$1048576,MATCH(DATE(AD$2,1,1),INV!$A$1:$LI$1),FALSE)</f>
        <v>2253.9973249999998</v>
      </c>
      <c r="AE1669" s="318">
        <f>+VLOOKUP($E1669,INV!$1:$1048576,MATCH(DATE(AE$2,1,1),INV!$A$1:$LI$1),FALSE)</f>
        <v>2216.0189759999998</v>
      </c>
      <c r="AF1669" s="318">
        <f>+VLOOKUP($E1669,INV!$1:$1048576,MATCH(DATE(AF$2,1,1),INV!$A$1:$LI$1),FALSE)</f>
        <v>2231.6461989999998</v>
      </c>
      <c r="AG1669" s="318">
        <f>+VLOOKUP($E1669,INV!$1:$1048576,MATCH(DATE(AG$2,1,1),INV!$A$1:$LI$1),FALSE)</f>
        <v>2250.9037750000002</v>
      </c>
      <c r="AH1669" s="318">
        <f>+VLOOKUP($E1669,INV!$1:$1048576,MATCH(DATE(AH$2,1,1),INV!$A$1:$LI$1),FALSE)</f>
        <v>2271.1878219999999</v>
      </c>
      <c r="AI1669" s="318">
        <f>+VLOOKUP($E1669,INV!$1:$1048576,MATCH(DATE(AI$2,1,1),INV!$A$1:$LI$1),FALSE)</f>
        <v>2295.3677739999998</v>
      </c>
      <c r="AJ1669" s="318">
        <f>+VLOOKUP($E1669,INV!$1:$1048576,MATCH(DATE(AJ$2,1,1),INV!$A$1:$LI$1),FALSE)</f>
        <v>2324.656485</v>
      </c>
      <c r="AK1669" s="318">
        <f>+VLOOKUP($E1669,INV!$1:$1048576,MATCH(DATE(AK$2,1,1),INV!$A$1:$LI$1),FALSE)</f>
        <v>2358.9171670000001</v>
      </c>
      <c r="AL1669" s="318">
        <f>+VLOOKUP($E1669,INV!$1:$1048576,MATCH(DATE(AL$2,1,1),INV!$A$1:$LI$1),FALSE)</f>
        <v>2397.4778489999999</v>
      </c>
      <c r="AM1669" s="318">
        <f>+VLOOKUP($E1669,INV!$1:$1048576,MATCH(DATE(AM$2,1,1),INV!$A$1:$LI$1),FALSE)</f>
        <v>2439.5512290000001</v>
      </c>
      <c r="AN1669" s="318">
        <f>+VLOOKUP($E1669,INV!$1:$1048576,MATCH(DATE(AN$2,1,1),INV!$A$1:$LI$1),FALSE)</f>
        <v>2484.3813530000002</v>
      </c>
      <c r="AO1669" s="318">
        <f>+VLOOKUP($E1669,INV!$1:$1048576,MATCH(DATE(AO$2,1,1),INV!$A$1:$LI$1),FALSE)</f>
        <v>2531.2714040000001</v>
      </c>
    </row>
    <row r="1670" spans="1:41" ht="15" customHeight="1" x14ac:dyDescent="0.35">
      <c r="A1670" s="394"/>
      <c r="B1670" s="396"/>
      <c r="C1670" s="66" t="s">
        <v>464</v>
      </c>
      <c r="D1670" s="99"/>
      <c r="E1670" s="66" t="s">
        <v>965</v>
      </c>
      <c r="F1670" s="318">
        <f>+VLOOKUP($E1670,INV!$1:$1048576,MATCH(DATE(F$2,1,1),INV!$A$1:$LI$1),FALSE)</f>
        <v>49.596640280000003</v>
      </c>
      <c r="G1670" s="318">
        <f>+VLOOKUP($E1670,INV!$1:$1048576,MATCH(DATE(G$2,1,1),INV!$A$1:$LI$1),FALSE)</f>
        <v>50.04126728</v>
      </c>
      <c r="H1670" s="318">
        <f>+VLOOKUP($E1670,INV!$1:$1048576,MATCH(DATE(H$2,1,1),INV!$A$1:$LI$1),FALSE)</f>
        <v>50.302670399999997</v>
      </c>
      <c r="I1670" s="318">
        <f>+VLOOKUP($E1670,INV!$1:$1048576,MATCH(DATE(I$2,1,1),INV!$A$1:$LI$1),FALSE)</f>
        <v>50.509694639999999</v>
      </c>
      <c r="J1670" s="318">
        <f>+VLOOKUP($E1670,INV!$1:$1048576,MATCH(DATE(J$2,1,1),INV!$A$1:$LI$1),FALSE)</f>
        <v>50.788555420000002</v>
      </c>
      <c r="K1670" s="318">
        <f>+VLOOKUP($E1670,INV!$1:$1048576,MATCH(DATE(K$2,1,1),INV!$A$1:$LI$1),FALSE)</f>
        <v>51.23466767</v>
      </c>
      <c r="L1670" s="318">
        <f>+VLOOKUP($E1670,INV!$1:$1048576,MATCH(DATE(L$2,1,1),INV!$A$1:$LI$1),FALSE)</f>
        <v>46.561881720000002</v>
      </c>
      <c r="M1670" s="318">
        <f>+VLOOKUP($E1670,INV!$1:$1048576,MATCH(DATE(M$2,1,1),INV!$A$1:$LI$1),FALSE)</f>
        <v>39.792360840000001</v>
      </c>
      <c r="N1670" s="318">
        <f>+VLOOKUP($E1670,INV!$1:$1048576,MATCH(DATE(N$2,1,1),INV!$A$1:$LI$1),FALSE)</f>
        <v>31.77766278</v>
      </c>
      <c r="O1670" s="318">
        <f>+VLOOKUP($E1670,INV!$1:$1048576,MATCH(DATE(O$2,1,1),INV!$A$1:$LI$1),FALSE)</f>
        <v>22.70633497</v>
      </c>
      <c r="P1670" s="318">
        <f>+VLOOKUP($E1670,INV!$1:$1048576,MATCH(DATE(P$2,1,1),INV!$A$1:$LI$1),FALSE)</f>
        <v>12.611373690000001</v>
      </c>
      <c r="Q1670" s="318">
        <f>+VLOOKUP($E1670,INV!$1:$1048576,MATCH(DATE(Q$2,1,1),INV!$A$1:$LI$1),FALSE)</f>
        <v>10.26039812</v>
      </c>
      <c r="R1670" s="318">
        <f>+VLOOKUP($E1670,INV!$1:$1048576,MATCH(DATE(R$2,1,1),INV!$A$1:$LI$1),FALSE)</f>
        <v>9.4591727609999996</v>
      </c>
      <c r="S1670" s="318">
        <f>+VLOOKUP($E1670,INV!$1:$1048576,MATCH(DATE(S$2,1,1),INV!$A$1:$LI$1),FALSE)</f>
        <v>9.0665147319999999</v>
      </c>
      <c r="T1670" s="318">
        <f>+VLOOKUP($E1670,INV!$1:$1048576,MATCH(DATE(T$2,1,1),INV!$A$1:$LI$1),FALSE)</f>
        <v>8.8077684489999992</v>
      </c>
      <c r="U1670" s="318">
        <f>+VLOOKUP($E1670,INV!$1:$1048576,MATCH(DATE(U$2,1,1),INV!$A$1:$LI$1),FALSE)</f>
        <v>8.6076770489999994</v>
      </c>
      <c r="V1670" s="318">
        <f>+VLOOKUP($E1670,INV!$1:$1048576,MATCH(DATE(V$2,1,1),INV!$A$1:$LI$1),FALSE)</f>
        <v>6.2059753280000001</v>
      </c>
      <c r="W1670" s="318">
        <f>+VLOOKUP($E1670,INV!$1:$1048576,MATCH(DATE(W$2,1,1),INV!$A$1:$LI$1),FALSE)</f>
        <v>4.0036416969999999</v>
      </c>
      <c r="X1670" s="318">
        <f>+VLOOKUP($E1670,INV!$1:$1048576,MATCH(DATE(X$2,1,1),INV!$A$1:$LI$1),FALSE)</f>
        <v>2.4660817179999999</v>
      </c>
      <c r="Y1670" s="318">
        <f>+VLOOKUP($E1670,INV!$1:$1048576,MATCH(DATE(Y$2,1,1),INV!$A$1:$LI$1),FALSE)</f>
        <v>1.479645648</v>
      </c>
      <c r="Z1670" s="318">
        <f>+VLOOKUP($E1670,INV!$1:$1048576,MATCH(DATE(Z$2,1,1),INV!$A$1:$LI$1),FALSE)</f>
        <v>0.87038338110000002</v>
      </c>
      <c r="AA1670" s="318">
        <f>+VLOOKUP($E1670,INV!$1:$1048576,MATCH(DATE(AA$2,1,1),INV!$A$1:$LI$1),FALSE)</f>
        <v>0.50323099439999996</v>
      </c>
      <c r="AB1670" s="318">
        <f>+VLOOKUP($E1670,INV!$1:$1048576,MATCH(DATE(AB$2,1,1),INV!$A$1:$LI$1),FALSE)</f>
        <v>0.28631890510000002</v>
      </c>
      <c r="AC1670" s="318">
        <f>+VLOOKUP($E1670,INV!$1:$1048576,MATCH(DATE(AC$2,1,1),INV!$A$1:$LI$1),FALSE)</f>
        <v>0.1604286154</v>
      </c>
      <c r="AD1670" s="318">
        <f>+VLOOKUP($E1670,INV!$1:$1048576,MATCH(DATE(AD$2,1,1),INV!$A$1:$LI$1),FALSE)</f>
        <v>8.8574177899999995E-2</v>
      </c>
      <c r="AE1670" s="318">
        <f>+VLOOKUP($E1670,INV!$1:$1048576,MATCH(DATE(AE$2,1,1),INV!$A$1:$LI$1),FALSE)</f>
        <v>4.8199670200000003E-2</v>
      </c>
      <c r="AF1670" s="318">
        <f>+VLOOKUP($E1670,INV!$1:$1048576,MATCH(DATE(AF$2,1,1),INV!$A$1:$LI$1),FALSE)</f>
        <v>3.4996590000000001E-2</v>
      </c>
      <c r="AG1670" s="318">
        <f>+VLOOKUP($E1670,INV!$1:$1048576,MATCH(DATE(AG$2,1,1),INV!$A$1:$LI$1),FALSE)</f>
        <v>2.7790454799999999E-2</v>
      </c>
      <c r="AH1670" s="318">
        <f>+VLOOKUP($E1670,INV!$1:$1048576,MATCH(DATE(AH$2,1,1),INV!$A$1:$LI$1),FALSE)</f>
        <v>2.2728201100000001E-2</v>
      </c>
      <c r="AI1670" s="318">
        <f>+VLOOKUP($E1670,INV!$1:$1048576,MATCH(DATE(AI$2,1,1),INV!$A$1:$LI$1),FALSE)</f>
        <v>1.88330653E-2</v>
      </c>
      <c r="AJ1670" s="318">
        <f>+VLOOKUP($E1670,INV!$1:$1048576,MATCH(DATE(AJ$2,1,1),INV!$A$1:$LI$1),FALSE)</f>
        <v>1.57359987E-2</v>
      </c>
      <c r="AK1670" s="318">
        <f>+VLOOKUP($E1670,INV!$1:$1048576,MATCH(DATE(AK$2,1,1),INV!$A$1:$LI$1),FALSE)</f>
        <v>1.32363094E-2</v>
      </c>
      <c r="AL1670" s="318">
        <f>+VLOOKUP($E1670,INV!$1:$1048576,MATCH(DATE(AL$2,1,1),INV!$A$1:$LI$1),FALSE)</f>
        <v>1.1199711500000001E-2</v>
      </c>
      <c r="AM1670" s="318">
        <f>+VLOOKUP($E1670,INV!$1:$1048576,MATCH(DATE(AM$2,1,1),INV!$A$1:$LI$1),FALSE)</f>
        <v>9.5282433100000001E-3</v>
      </c>
      <c r="AN1670" s="318">
        <f>+VLOOKUP($E1670,INV!$1:$1048576,MATCH(DATE(AN$2,1,1),INV!$A$1:$LI$1),FALSE)</f>
        <v>8.1478154100000002E-3</v>
      </c>
      <c r="AO1670" s="318">
        <f>+VLOOKUP($E1670,INV!$1:$1048576,MATCH(DATE(AO$2,1,1),INV!$A$1:$LI$1),FALSE)</f>
        <v>7.0013170299999998E-3</v>
      </c>
    </row>
    <row r="1671" spans="1:41" ht="15" customHeight="1" x14ac:dyDescent="0.35">
      <c r="A1671" s="394"/>
      <c r="B1671" s="396"/>
      <c r="C1671" s="66" t="s">
        <v>465</v>
      </c>
      <c r="D1671" s="99"/>
      <c r="E1671" s="66" t="s">
        <v>966</v>
      </c>
      <c r="F1671" s="318">
        <f>+VLOOKUP($E1671,INV!$1:$1048576,MATCH(DATE(F$2,1,1),INV!$A$1:$LI$1),FALSE)</f>
        <v>72.074407800000003</v>
      </c>
      <c r="G1671" s="318">
        <f>+VLOOKUP($E1671,INV!$1:$1048576,MATCH(DATE(G$2,1,1),INV!$A$1:$LI$1),FALSE)</f>
        <v>72.721554339999997</v>
      </c>
      <c r="H1671" s="318">
        <f>+VLOOKUP($E1671,INV!$1:$1048576,MATCH(DATE(H$2,1,1),INV!$A$1:$LI$1),FALSE)</f>
        <v>73.10397012</v>
      </c>
      <c r="I1671" s="318">
        <f>+VLOOKUP($E1671,INV!$1:$1048576,MATCH(DATE(I$2,1,1),INV!$A$1:$LI$1),FALSE)</f>
        <v>73.409371340000007</v>
      </c>
      <c r="J1671" s="318">
        <f>+VLOOKUP($E1671,INV!$1:$1048576,MATCH(DATE(J$2,1,1),INV!$A$1:$LI$1),FALSE)</f>
        <v>73.816688339999999</v>
      </c>
      <c r="K1671" s="318">
        <f>+VLOOKUP($E1671,INV!$1:$1048576,MATCH(DATE(K$2,1,1),INV!$A$1:$LI$1),FALSE)</f>
        <v>74.464426579999994</v>
      </c>
      <c r="L1671" s="318">
        <f>+VLOOKUP($E1671,INV!$1:$1048576,MATCH(DATE(L$2,1,1),INV!$A$1:$LI$1),FALSE)</f>
        <v>86.036933500000004</v>
      </c>
      <c r="M1671" s="318">
        <f>+VLOOKUP($E1671,INV!$1:$1048576,MATCH(DATE(M$2,1,1),INV!$A$1:$LI$1),FALSE)</f>
        <v>103.45408140000001</v>
      </c>
      <c r="N1671" s="318">
        <f>+VLOOKUP($E1671,INV!$1:$1048576,MATCH(DATE(N$2,1,1),INV!$A$1:$LI$1),FALSE)</f>
        <v>125.29460659999999</v>
      </c>
      <c r="O1671" s="318">
        <f>+VLOOKUP($E1671,INV!$1:$1048576,MATCH(DATE(O$2,1,1),INV!$A$1:$LI$1),FALSE)</f>
        <v>151.3402835</v>
      </c>
      <c r="P1671" s="318">
        <f>+VLOOKUP($E1671,INV!$1:$1048576,MATCH(DATE(P$2,1,1),INV!$A$1:$LI$1),FALSE)</f>
        <v>181.75727499999999</v>
      </c>
      <c r="Q1671" s="318">
        <f>+VLOOKUP($E1671,INV!$1:$1048576,MATCH(DATE(Q$2,1,1),INV!$A$1:$LI$1),FALSE)</f>
        <v>203.02670319999999</v>
      </c>
      <c r="R1671" s="318">
        <f>+VLOOKUP($E1671,INV!$1:$1048576,MATCH(DATE(R$2,1,1),INV!$A$1:$LI$1),FALSE)</f>
        <v>220.41087229999999</v>
      </c>
      <c r="S1671" s="318">
        <f>+VLOOKUP($E1671,INV!$1:$1048576,MATCH(DATE(S$2,1,1),INV!$A$1:$LI$1),FALSE)</f>
        <v>236.35751920000001</v>
      </c>
      <c r="T1671" s="318">
        <f>+VLOOKUP($E1671,INV!$1:$1048576,MATCH(DATE(T$2,1,1),INV!$A$1:$LI$1),FALSE)</f>
        <v>251.7197147</v>
      </c>
      <c r="U1671" s="318">
        <f>+VLOOKUP($E1671,INV!$1:$1048576,MATCH(DATE(U$2,1,1),INV!$A$1:$LI$1),FALSE)</f>
        <v>266.7730244</v>
      </c>
      <c r="V1671" s="318">
        <f>+VLOOKUP($E1671,INV!$1:$1048576,MATCH(DATE(V$2,1,1),INV!$A$1:$LI$1),FALSE)</f>
        <v>278.60724010000001</v>
      </c>
      <c r="W1671" s="318">
        <f>+VLOOKUP($E1671,INV!$1:$1048576,MATCH(DATE(W$2,1,1),INV!$A$1:$LI$1),FALSE)</f>
        <v>288.7227388</v>
      </c>
      <c r="X1671" s="318">
        <f>+VLOOKUP($E1671,INV!$1:$1048576,MATCH(DATE(X$2,1,1),INV!$A$1:$LI$1),FALSE)</f>
        <v>297.70731690000002</v>
      </c>
      <c r="Y1671" s="318">
        <f>+VLOOKUP($E1671,INV!$1:$1048576,MATCH(DATE(Y$2,1,1),INV!$A$1:$LI$1),FALSE)</f>
        <v>305.86926949999997</v>
      </c>
      <c r="Z1671" s="318">
        <f>+VLOOKUP($E1671,INV!$1:$1048576,MATCH(DATE(Z$2,1,1),INV!$A$1:$LI$1),FALSE)</f>
        <v>313.43153210000003</v>
      </c>
      <c r="AA1671" s="318">
        <f>+VLOOKUP($E1671,INV!$1:$1048576,MATCH(DATE(AA$2,1,1),INV!$A$1:$LI$1),FALSE)</f>
        <v>320.65753489999997</v>
      </c>
      <c r="AB1671" s="318">
        <f>+VLOOKUP($E1671,INV!$1:$1048576,MATCH(DATE(AB$2,1,1),INV!$A$1:$LI$1),FALSE)</f>
        <v>327.79162009999999</v>
      </c>
      <c r="AC1671" s="318">
        <f>+VLOOKUP($E1671,INV!$1:$1048576,MATCH(DATE(AC$2,1,1),INV!$A$1:$LI$1),FALSE)</f>
        <v>335.06598739999998</v>
      </c>
      <c r="AD1671" s="318">
        <f>+VLOOKUP($E1671,INV!$1:$1048576,MATCH(DATE(AD$2,1,1),INV!$A$1:$LI$1),FALSE)</f>
        <v>342.70417420000001</v>
      </c>
      <c r="AE1671" s="318">
        <f>+VLOOKUP($E1671,INV!$1:$1048576,MATCH(DATE(AE$2,1,1),INV!$A$1:$LI$1),FALSE)</f>
        <v>350.85365819999998</v>
      </c>
      <c r="AF1671" s="318">
        <f>+VLOOKUP($E1671,INV!$1:$1048576,MATCH(DATE(AF$2,1,1),INV!$A$1:$LI$1),FALSE)</f>
        <v>359.4070236</v>
      </c>
      <c r="AG1671" s="318">
        <f>+VLOOKUP($E1671,INV!$1:$1048576,MATCH(DATE(AG$2,1,1),INV!$A$1:$LI$1),FALSE)</f>
        <v>365.41412960000002</v>
      </c>
      <c r="AH1671" s="318">
        <f>+VLOOKUP($E1671,INV!$1:$1048576,MATCH(DATE(AH$2,1,1),INV!$A$1:$LI$1),FALSE)</f>
        <v>370.12455949999998</v>
      </c>
      <c r="AI1671" s="318">
        <f>+VLOOKUP($E1671,INV!$1:$1048576,MATCH(DATE(AI$2,1,1),INV!$A$1:$LI$1),FALSE)</f>
        <v>374.55266289999997</v>
      </c>
      <c r="AJ1671" s="318">
        <f>+VLOOKUP($E1671,INV!$1:$1048576,MATCH(DATE(AJ$2,1,1),INV!$A$1:$LI$1),FALSE)</f>
        <v>379.0952896</v>
      </c>
      <c r="AK1671" s="318">
        <f>+VLOOKUP($E1671,INV!$1:$1048576,MATCH(DATE(AK$2,1,1),INV!$A$1:$LI$1),FALSE)</f>
        <v>383.81708179999998</v>
      </c>
      <c r="AL1671" s="318">
        <f>+VLOOKUP($E1671,INV!$1:$1048576,MATCH(DATE(AL$2,1,1),INV!$A$1:$LI$1),FALSE)</f>
        <v>388.65827719999999</v>
      </c>
      <c r="AM1671" s="318">
        <f>+VLOOKUP($E1671,INV!$1:$1048576,MATCH(DATE(AM$2,1,1),INV!$A$1:$LI$1),FALSE)</f>
        <v>393.52822989999999</v>
      </c>
      <c r="AN1671" s="318">
        <f>+VLOOKUP($E1671,INV!$1:$1048576,MATCH(DATE(AN$2,1,1),INV!$A$1:$LI$1),FALSE)</f>
        <v>398.33821</v>
      </c>
      <c r="AO1671" s="318">
        <f>+VLOOKUP($E1671,INV!$1:$1048576,MATCH(DATE(AO$2,1,1),INV!$A$1:$LI$1),FALSE)</f>
        <v>403.00930799999998</v>
      </c>
    </row>
    <row r="1672" spans="1:41" ht="15" customHeight="1" x14ac:dyDescent="0.35">
      <c r="A1672" s="394"/>
      <c r="B1672" s="396"/>
      <c r="C1672" s="66" t="s">
        <v>466</v>
      </c>
      <c r="D1672" s="99"/>
      <c r="E1672" s="66" t="s">
        <v>967</v>
      </c>
      <c r="F1672" s="318">
        <f>+VLOOKUP($E1672,INV!$1:$1048576,MATCH(DATE(F$2,1,1),INV!$A$1:$LI$1),FALSE)</f>
        <v>65.477594080000003</v>
      </c>
      <c r="G1672" s="318">
        <f>+VLOOKUP($E1672,INV!$1:$1048576,MATCH(DATE(G$2,1,1),INV!$A$1:$LI$1),FALSE)</f>
        <v>66.064233419999994</v>
      </c>
      <c r="H1672" s="318">
        <f>+VLOOKUP($E1672,INV!$1:$1048576,MATCH(DATE(H$2,1,1),INV!$A$1:$LI$1),FALSE)</f>
        <v>66.41398658</v>
      </c>
      <c r="I1672" s="318">
        <f>+VLOOKUP($E1672,INV!$1:$1048576,MATCH(DATE(I$2,1,1),INV!$A$1:$LI$1),FALSE)</f>
        <v>66.697413530000006</v>
      </c>
      <c r="J1672" s="318">
        <f>+VLOOKUP($E1672,INV!$1:$1048576,MATCH(DATE(J$2,1,1),INV!$A$1:$LI$1),FALSE)</f>
        <v>67.069898050000006</v>
      </c>
      <c r="K1672" s="318">
        <f>+VLOOKUP($E1672,INV!$1:$1048576,MATCH(DATE(K$2,1,1),INV!$A$1:$LI$1),FALSE)</f>
        <v>67.653874419999994</v>
      </c>
      <c r="L1672" s="318">
        <f>+VLOOKUP($E1672,INV!$1:$1048576,MATCH(DATE(L$2,1,1),INV!$A$1:$LI$1),FALSE)</f>
        <v>61.06853547</v>
      </c>
      <c r="M1672" s="318">
        <f>+VLOOKUP($E1672,INV!$1:$1048576,MATCH(DATE(M$2,1,1),INV!$A$1:$LI$1),FALSE)</f>
        <v>51.529308489999998</v>
      </c>
      <c r="N1672" s="318">
        <f>+VLOOKUP($E1672,INV!$1:$1048576,MATCH(DATE(N$2,1,1),INV!$A$1:$LI$1),FALSE)</f>
        <v>40.244793850000001</v>
      </c>
      <c r="O1672" s="318">
        <f>+VLOOKUP($E1672,INV!$1:$1048576,MATCH(DATE(O$2,1,1),INV!$A$1:$LI$1),FALSE)</f>
        <v>27.49059626</v>
      </c>
      <c r="P1672" s="318">
        <f>+VLOOKUP($E1672,INV!$1:$1048576,MATCH(DATE(P$2,1,1),INV!$A$1:$LI$1),FALSE)</f>
        <v>13.255500140000001</v>
      </c>
      <c r="Q1672" s="318">
        <f>+VLOOKUP($E1672,INV!$1:$1048576,MATCH(DATE(Q$2,1,1),INV!$A$1:$LI$1),FALSE)</f>
        <v>10.21306674</v>
      </c>
      <c r="R1672" s="318">
        <f>+VLOOKUP($E1672,INV!$1:$1048576,MATCH(DATE(R$2,1,1),INV!$A$1:$LI$1),FALSE)</f>
        <v>9.1779170620000006</v>
      </c>
      <c r="S1672" s="318">
        <f>+VLOOKUP($E1672,INV!$1:$1048576,MATCH(DATE(S$2,1,1),INV!$A$1:$LI$1),FALSE)</f>
        <v>8.6508312630000006</v>
      </c>
      <c r="T1672" s="318">
        <f>+VLOOKUP($E1672,INV!$1:$1048576,MATCH(DATE(T$2,1,1),INV!$A$1:$LI$1),FALSE)</f>
        <v>8.2876331590000003</v>
      </c>
      <c r="U1672" s="318">
        <f>+VLOOKUP($E1672,INV!$1:$1048576,MATCH(DATE(U$2,1,1),INV!$A$1:$LI$1),FALSE)</f>
        <v>7.9954809400000002</v>
      </c>
      <c r="V1672" s="318">
        <f>+VLOOKUP($E1672,INV!$1:$1048576,MATCH(DATE(V$2,1,1),INV!$A$1:$LI$1),FALSE)</f>
        <v>7.8591888010000002</v>
      </c>
      <c r="W1672" s="318">
        <f>+VLOOKUP($E1672,INV!$1:$1048576,MATCH(DATE(W$2,1,1),INV!$A$1:$LI$1),FALSE)</f>
        <v>7.7917868319999997</v>
      </c>
      <c r="X1672" s="318">
        <f>+VLOOKUP($E1672,INV!$1:$1048576,MATCH(DATE(X$2,1,1),INV!$A$1:$LI$1),FALSE)</f>
        <v>7.7668475959999999</v>
      </c>
      <c r="Y1672" s="318">
        <f>+VLOOKUP($E1672,INV!$1:$1048576,MATCH(DATE(Y$2,1,1),INV!$A$1:$LI$1),FALSE)</f>
        <v>7.7795010659999999</v>
      </c>
      <c r="Z1672" s="318">
        <f>+VLOOKUP($E1672,INV!$1:$1048576,MATCH(DATE(Z$2,1,1),INV!$A$1:$LI$1),FALSE)</f>
        <v>7.8311793280000002</v>
      </c>
      <c r="AA1672" s="318">
        <f>+VLOOKUP($E1672,INV!$1:$1048576,MATCH(DATE(AA$2,1,1),INV!$A$1:$LI$1),FALSE)</f>
        <v>7.9269780230000002</v>
      </c>
      <c r="AB1672" s="318">
        <f>+VLOOKUP($E1672,INV!$1:$1048576,MATCH(DATE(AB$2,1,1),INV!$A$1:$LI$1),FALSE)</f>
        <v>8.0726525979999995</v>
      </c>
      <c r="AC1672" s="318">
        <f>+VLOOKUP($E1672,INV!$1:$1048576,MATCH(DATE(AC$2,1,1),INV!$A$1:$LI$1),FALSE)</f>
        <v>8.2746273769999998</v>
      </c>
      <c r="AD1672" s="318">
        <f>+VLOOKUP($E1672,INV!$1:$1048576,MATCH(DATE(AD$2,1,1),INV!$A$1:$LI$1),FALSE)</f>
        <v>8.5402537570000003</v>
      </c>
      <c r="AE1672" s="318">
        <f>+VLOOKUP($E1672,INV!$1:$1048576,MATCH(DATE(AE$2,1,1),INV!$A$1:$LI$1),FALSE)</f>
        <v>8.8763695340000002</v>
      </c>
      <c r="AF1672" s="318">
        <f>+VLOOKUP($E1672,INV!$1:$1048576,MATCH(DATE(AF$2,1,1),INV!$A$1:$LI$1),FALSE)</f>
        <v>9.1097254450000005</v>
      </c>
      <c r="AG1672" s="318">
        <f>+VLOOKUP($E1672,INV!$1:$1048576,MATCH(DATE(AG$2,1,1),INV!$A$1:$LI$1),FALSE)</f>
        <v>9.2654019660000007</v>
      </c>
      <c r="AH1672" s="318">
        <f>+VLOOKUP($E1672,INV!$1:$1048576,MATCH(DATE(AH$2,1,1),INV!$A$1:$LI$1),FALSE)</f>
        <v>9.409570295</v>
      </c>
      <c r="AI1672" s="318">
        <f>+VLOOKUP($E1672,INV!$1:$1048576,MATCH(DATE(AI$2,1,1),INV!$A$1:$LI$1),FALSE)</f>
        <v>9.5779943070000009</v>
      </c>
      <c r="AJ1672" s="318">
        <f>+VLOOKUP($E1672,INV!$1:$1048576,MATCH(DATE(AJ$2,1,1),INV!$A$1:$LI$1),FALSE)</f>
        <v>9.783579027</v>
      </c>
      <c r="AK1672" s="318">
        <f>+VLOOKUP($E1672,INV!$1:$1048576,MATCH(DATE(AK$2,1,1),INV!$A$1:$LI$1),FALSE)</f>
        <v>10.02889326</v>
      </c>
      <c r="AL1672" s="318">
        <f>+VLOOKUP($E1672,INV!$1:$1048576,MATCH(DATE(AL$2,1,1),INV!$A$1:$LI$1),FALSE)</f>
        <v>10.31288035</v>
      </c>
      <c r="AM1672" s="318">
        <f>+VLOOKUP($E1672,INV!$1:$1048576,MATCH(DATE(AM$2,1,1),INV!$A$1:$LI$1),FALSE)</f>
        <v>10.63355224</v>
      </c>
      <c r="AN1672" s="318">
        <f>+VLOOKUP($E1672,INV!$1:$1048576,MATCH(DATE(AN$2,1,1),INV!$A$1:$LI$1),FALSE)</f>
        <v>10.988844500000001</v>
      </c>
      <c r="AO1672" s="318">
        <f>+VLOOKUP($E1672,INV!$1:$1048576,MATCH(DATE(AO$2,1,1),INV!$A$1:$LI$1),FALSE)</f>
        <v>11.376766330000001</v>
      </c>
    </row>
    <row r="1673" spans="1:41" ht="15" customHeight="1" x14ac:dyDescent="0.35">
      <c r="A1673" s="394"/>
      <c r="B1673" s="396"/>
      <c r="C1673" s="66" t="s">
        <v>467</v>
      </c>
      <c r="D1673" s="99"/>
      <c r="E1673" s="66" t="s">
        <v>968</v>
      </c>
      <c r="F1673" s="318">
        <f>+VLOOKUP($E1673,INV!$1:$1048576,MATCH(DATE(F$2,1,1),INV!$A$1:$LI$1),FALSE)</f>
        <v>128.86856990000001</v>
      </c>
      <c r="G1673" s="318">
        <f>+VLOOKUP($E1673,INV!$1:$1048576,MATCH(DATE(G$2,1,1),INV!$A$1:$LI$1),FALSE)</f>
        <v>130.02794349999999</v>
      </c>
      <c r="H1673" s="318">
        <f>+VLOOKUP($E1673,INV!$1:$1048576,MATCH(DATE(H$2,1,1),INV!$A$1:$LI$1),FALSE)</f>
        <v>130.71893119999999</v>
      </c>
      <c r="I1673" s="318">
        <f>+VLOOKUP($E1673,INV!$1:$1048576,MATCH(DATE(I$2,1,1),INV!$A$1:$LI$1),FALSE)</f>
        <v>131.2763855</v>
      </c>
      <c r="J1673" s="318">
        <f>+VLOOKUP($E1673,INV!$1:$1048576,MATCH(DATE(J$2,1,1),INV!$A$1:$LI$1),FALSE)</f>
        <v>132.01037779999999</v>
      </c>
      <c r="K1673" s="318">
        <f>+VLOOKUP($E1673,INV!$1:$1048576,MATCH(DATE(K$2,1,1),INV!$A$1:$LI$1),FALSE)</f>
        <v>133.1625526</v>
      </c>
      <c r="L1673" s="318">
        <f>+VLOOKUP($E1673,INV!$1:$1048576,MATCH(DATE(L$2,1,1),INV!$A$1:$LI$1),FALSE)</f>
        <v>176.5556531</v>
      </c>
      <c r="M1673" s="318">
        <f>+VLOOKUP($E1673,INV!$1:$1048576,MATCH(DATE(M$2,1,1),INV!$A$1:$LI$1),FALSE)</f>
        <v>243.5813953</v>
      </c>
      <c r="N1673" s="318">
        <f>+VLOOKUP($E1673,INV!$1:$1048576,MATCH(DATE(N$2,1,1),INV!$A$1:$LI$1),FALSE)</f>
        <v>330.17498339999997</v>
      </c>
      <c r="O1673" s="318">
        <f>+VLOOKUP($E1673,INV!$1:$1048576,MATCH(DATE(O$2,1,1),INV!$A$1:$LI$1),FALSE)</f>
        <v>436.22592700000001</v>
      </c>
      <c r="P1673" s="318">
        <f>+VLOOKUP($E1673,INV!$1:$1048576,MATCH(DATE(P$2,1,1),INV!$A$1:$LI$1),FALSE)</f>
        <v>562.95505690000005</v>
      </c>
      <c r="Q1673" s="318">
        <f>+VLOOKUP($E1673,INV!$1:$1048576,MATCH(DATE(Q$2,1,1),INV!$A$1:$LI$1),FALSE)</f>
        <v>679.11370109999996</v>
      </c>
      <c r="R1673" s="318">
        <f>+VLOOKUP($E1673,INV!$1:$1048576,MATCH(DATE(R$2,1,1),INV!$A$1:$LI$1),FALSE)</f>
        <v>797.32049419999998</v>
      </c>
      <c r="S1673" s="318">
        <f>+VLOOKUP($E1673,INV!$1:$1048576,MATCH(DATE(S$2,1,1),INV!$A$1:$LI$1),FALSE)</f>
        <v>924.7277947</v>
      </c>
      <c r="T1673" s="318">
        <f>+VLOOKUP($E1673,INV!$1:$1048576,MATCH(DATE(T$2,1,1),INV!$A$1:$LI$1),FALSE)</f>
        <v>1064.8356759999999</v>
      </c>
      <c r="U1673" s="318">
        <f>+VLOOKUP($E1673,INV!$1:$1048576,MATCH(DATE(U$2,1,1),INV!$A$1:$LI$1),FALSE)</f>
        <v>1219.747057</v>
      </c>
      <c r="V1673" s="318">
        <f>+VLOOKUP($E1673,INV!$1:$1048576,MATCH(DATE(V$2,1,1),INV!$A$1:$LI$1),FALSE)</f>
        <v>1378.3383739999999</v>
      </c>
      <c r="W1673" s="318">
        <f>+VLOOKUP($E1673,INV!$1:$1048576,MATCH(DATE(W$2,1,1),INV!$A$1:$LI$1),FALSE)</f>
        <v>1545.873075</v>
      </c>
      <c r="X1673" s="318">
        <f>+VLOOKUP($E1673,INV!$1:$1048576,MATCH(DATE(X$2,1,1),INV!$A$1:$LI$1),FALSE)</f>
        <v>1725.0125949999999</v>
      </c>
      <c r="Y1673" s="318">
        <f>+VLOOKUP($E1673,INV!$1:$1048576,MATCH(DATE(Y$2,1,1),INV!$A$1:$LI$1),FALSE)</f>
        <v>1917.8126</v>
      </c>
      <c r="Z1673" s="318">
        <f>+VLOOKUP($E1673,INV!$1:$1048576,MATCH(DATE(Z$2,1,1),INV!$A$1:$LI$1),FALSE)</f>
        <v>2126.3745560000002</v>
      </c>
      <c r="AA1673" s="318">
        <f>+VLOOKUP($E1673,INV!$1:$1048576,MATCH(DATE(AA$2,1,1),INV!$A$1:$LI$1),FALSE)</f>
        <v>2353.5872479999998</v>
      </c>
      <c r="AB1673" s="318">
        <f>+VLOOKUP($E1673,INV!$1:$1048576,MATCH(DATE(AB$2,1,1),INV!$A$1:$LI$1),FALSE)</f>
        <v>2602.841269</v>
      </c>
      <c r="AC1673" s="318">
        <f>+VLOOKUP($E1673,INV!$1:$1048576,MATCH(DATE(AC$2,1,1),INV!$A$1:$LI$1),FALSE)</f>
        <v>2878.1371720000002</v>
      </c>
      <c r="AD1673" s="318">
        <f>+VLOOKUP($E1673,INV!$1:$1048576,MATCH(DATE(AD$2,1,1),INV!$A$1:$LI$1),FALSE)</f>
        <v>3184.1982440000002</v>
      </c>
      <c r="AE1673" s="318">
        <f>+VLOOKUP($E1673,INV!$1:$1048576,MATCH(DATE(AE$2,1,1),INV!$A$1:$LI$1),FALSE)</f>
        <v>3525.8956659999999</v>
      </c>
      <c r="AF1673" s="318">
        <f>+VLOOKUP($E1673,INV!$1:$1048576,MATCH(DATE(AF$2,1,1),INV!$A$1:$LI$1),FALSE)</f>
        <v>3725.5668820000001</v>
      </c>
      <c r="AG1673" s="318">
        <f>+VLOOKUP($E1673,INV!$1:$1048576,MATCH(DATE(AG$2,1,1),INV!$A$1:$LI$1),FALSE)</f>
        <v>3840.0602359999998</v>
      </c>
      <c r="AH1673" s="318">
        <f>+VLOOKUP($E1673,INV!$1:$1048576,MATCH(DATE(AH$2,1,1),INV!$A$1:$LI$1),FALSE)</f>
        <v>3916.01161</v>
      </c>
      <c r="AI1673" s="318">
        <f>+VLOOKUP($E1673,INV!$1:$1048576,MATCH(DATE(AI$2,1,1),INV!$A$1:$LI$1),FALSE)</f>
        <v>3975.7548900000002</v>
      </c>
      <c r="AJ1673" s="318">
        <f>+VLOOKUP($E1673,INV!$1:$1048576,MATCH(DATE(AJ$2,1,1),INV!$A$1:$LI$1),FALSE)</f>
        <v>4027.8162819999998</v>
      </c>
      <c r="AK1673" s="318">
        <f>+VLOOKUP($E1673,INV!$1:$1048576,MATCH(DATE(AK$2,1,1),INV!$A$1:$LI$1),FALSE)</f>
        <v>4074.7792049999998</v>
      </c>
      <c r="AL1673" s="318">
        <f>+VLOOKUP($E1673,INV!$1:$1048576,MATCH(DATE(AL$2,1,1),INV!$A$1:$LI$1),FALSE)</f>
        <v>4117.0761890000003</v>
      </c>
      <c r="AM1673" s="318">
        <f>+VLOOKUP($E1673,INV!$1:$1048576,MATCH(DATE(AM$2,1,1),INV!$A$1:$LI$1),FALSE)</f>
        <v>4154.506496</v>
      </c>
      <c r="AN1673" s="318">
        <f>+VLOOKUP($E1673,INV!$1:$1048576,MATCH(DATE(AN$2,1,1),INV!$A$1:$LI$1),FALSE)</f>
        <v>4186.7634319999997</v>
      </c>
      <c r="AO1673" s="318">
        <f>+VLOOKUP($E1673,INV!$1:$1048576,MATCH(DATE(AO$2,1,1),INV!$A$1:$LI$1),FALSE)</f>
        <v>4213.5829320000003</v>
      </c>
    </row>
    <row r="1674" spans="1:41" ht="15" customHeight="1" x14ac:dyDescent="0.35">
      <c r="A1674" s="394"/>
      <c r="B1674" s="396"/>
      <c r="C1674" s="66" t="s">
        <v>468</v>
      </c>
      <c r="D1674" s="99"/>
      <c r="E1674" s="66" t="s">
        <v>969</v>
      </c>
      <c r="F1674" s="318">
        <f>+VLOOKUP($E1674,INV!$1:$1048576,MATCH(DATE(F$2,1,1),INV!$A$1:$LI$1),FALSE)</f>
        <v>46.848688080000002</v>
      </c>
      <c r="G1674" s="318">
        <f>+VLOOKUP($E1674,INV!$1:$1048576,MATCH(DATE(G$2,1,1),INV!$A$1:$LI$1),FALSE)</f>
        <v>47.270179710000001</v>
      </c>
      <c r="H1674" s="318">
        <f>+VLOOKUP($E1674,INV!$1:$1048576,MATCH(DATE(H$2,1,1),INV!$A$1:$LI$1),FALSE)</f>
        <v>47.521374790000003</v>
      </c>
      <c r="I1674" s="318">
        <f>+VLOOKUP($E1674,INV!$1:$1048576,MATCH(DATE(I$2,1,1),INV!$A$1:$LI$1),FALSE)</f>
        <v>47.72401181</v>
      </c>
      <c r="J1674" s="318">
        <f>+VLOOKUP($E1674,INV!$1:$1048576,MATCH(DATE(J$2,1,1),INV!$A$1:$LI$1),FALSE)</f>
        <v>47.990839770000001</v>
      </c>
      <c r="K1674" s="318">
        <f>+VLOOKUP($E1674,INV!$1:$1048576,MATCH(DATE(K$2,1,1),INV!$A$1:$LI$1),FALSE)</f>
        <v>48.409715869999999</v>
      </c>
      <c r="L1674" s="318">
        <f>+VLOOKUP($E1674,INV!$1:$1048576,MATCH(DATE(L$2,1,1),INV!$A$1:$LI$1),FALSE)</f>
        <v>68.069485299999997</v>
      </c>
      <c r="M1674" s="318">
        <f>+VLOOKUP($E1674,INV!$1:$1048576,MATCH(DATE(M$2,1,1),INV!$A$1:$LI$1),FALSE)</f>
        <v>98.842500920000006</v>
      </c>
      <c r="N1674" s="318">
        <f>+VLOOKUP($E1674,INV!$1:$1048576,MATCH(DATE(N$2,1,1),INV!$A$1:$LI$1),FALSE)</f>
        <v>139.07623050000001</v>
      </c>
      <c r="O1674" s="318">
        <f>+VLOOKUP($E1674,INV!$1:$1048576,MATCH(DATE(O$2,1,1),INV!$A$1:$LI$1),FALSE)</f>
        <v>188.76744410000001</v>
      </c>
      <c r="P1674" s="318">
        <f>+VLOOKUP($E1674,INV!$1:$1048576,MATCH(DATE(P$2,1,1),INV!$A$1:$LI$1),FALSE)</f>
        <v>248.50192809999999</v>
      </c>
      <c r="Q1674" s="318">
        <f>+VLOOKUP($E1674,INV!$1:$1048576,MATCH(DATE(Q$2,1,1),INV!$A$1:$LI$1),FALSE)</f>
        <v>303.82191660000001</v>
      </c>
      <c r="R1674" s="318">
        <f>+VLOOKUP($E1674,INV!$1:$1048576,MATCH(DATE(R$2,1,1),INV!$A$1:$LI$1),FALSE)</f>
        <v>360.57735250000002</v>
      </c>
      <c r="S1674" s="318">
        <f>+VLOOKUP($E1674,INV!$1:$1048576,MATCH(DATE(S$2,1,1),INV!$A$1:$LI$1),FALSE)</f>
        <v>422.21677510000001</v>
      </c>
      <c r="T1674" s="318">
        <f>+VLOOKUP($E1674,INV!$1:$1048576,MATCH(DATE(T$2,1,1),INV!$A$1:$LI$1),FALSE)</f>
        <v>490.51276560000002</v>
      </c>
      <c r="U1674" s="318">
        <f>+VLOOKUP($E1674,INV!$1:$1048576,MATCH(DATE(U$2,1,1),INV!$A$1:$LI$1),FALSE)</f>
        <v>566.59632669999996</v>
      </c>
      <c r="V1674" s="318">
        <f>+VLOOKUP($E1674,INV!$1:$1048576,MATCH(DATE(V$2,1,1),INV!$A$1:$LI$1),FALSE)</f>
        <v>662.34819249999998</v>
      </c>
      <c r="W1674" s="318">
        <f>+VLOOKUP($E1674,INV!$1:$1048576,MATCH(DATE(W$2,1,1),INV!$A$1:$LI$1),FALSE)</f>
        <v>775.47632950000002</v>
      </c>
      <c r="X1674" s="318">
        <f>+VLOOKUP($E1674,INV!$1:$1048576,MATCH(DATE(X$2,1,1),INV!$A$1:$LI$1),FALSE)</f>
        <v>906.40064319999999</v>
      </c>
      <c r="Y1674" s="318">
        <f>+VLOOKUP($E1674,INV!$1:$1048576,MATCH(DATE(Y$2,1,1),INV!$A$1:$LI$1),FALSE)</f>
        <v>1057.1348700000001</v>
      </c>
      <c r="Z1674" s="318">
        <f>+VLOOKUP($E1674,INV!$1:$1048576,MATCH(DATE(Z$2,1,1),INV!$A$1:$LI$1),FALSE)</f>
        <v>1230.6339909999999</v>
      </c>
      <c r="AA1674" s="318">
        <f>+VLOOKUP($E1674,INV!$1:$1048576,MATCH(DATE(AA$2,1,1),INV!$A$1:$LI$1),FALSE)</f>
        <v>1430.9409330000001</v>
      </c>
      <c r="AB1674" s="318">
        <f>+VLOOKUP($E1674,INV!$1:$1048576,MATCH(DATE(AB$2,1,1),INV!$A$1:$LI$1),FALSE)</f>
        <v>1663.0443809999999</v>
      </c>
      <c r="AC1674" s="318">
        <f>+VLOOKUP($E1674,INV!$1:$1048576,MATCH(DATE(AC$2,1,1),INV!$A$1:$LI$1),FALSE)</f>
        <v>1933.0480130000001</v>
      </c>
      <c r="AD1674" s="318">
        <f>+VLOOKUP($E1674,INV!$1:$1048576,MATCH(DATE(AD$2,1,1),INV!$A$1:$LI$1),FALSE)</f>
        <v>2248.4099740000001</v>
      </c>
      <c r="AE1674" s="318">
        <f>+VLOOKUP($E1674,INV!$1:$1048576,MATCH(DATE(AE$2,1,1),INV!$A$1:$LI$1),FALSE)</f>
        <v>2617.7264850000001</v>
      </c>
      <c r="AF1674" s="318">
        <f>+VLOOKUP($E1674,INV!$1:$1048576,MATCH(DATE(AF$2,1,1),INV!$A$1:$LI$1),FALSE)</f>
        <v>2820.154278</v>
      </c>
      <c r="AG1674" s="318">
        <f>+VLOOKUP($E1674,INV!$1:$1048576,MATCH(DATE(AG$2,1,1),INV!$A$1:$LI$1),FALSE)</f>
        <v>2931.1280729999999</v>
      </c>
      <c r="AH1674" s="318">
        <f>+VLOOKUP($E1674,INV!$1:$1048576,MATCH(DATE(AH$2,1,1),INV!$A$1:$LI$1),FALSE)</f>
        <v>3001.3239130000002</v>
      </c>
      <c r="AI1674" s="318">
        <f>+VLOOKUP($E1674,INV!$1:$1048576,MATCH(DATE(AI$2,1,1),INV!$A$1:$LI$1),FALSE)</f>
        <v>3053.435853</v>
      </c>
      <c r="AJ1674" s="318">
        <f>+VLOOKUP($E1674,INV!$1:$1048576,MATCH(DATE(AJ$2,1,1),INV!$A$1:$LI$1),FALSE)</f>
        <v>3096.1390780000002</v>
      </c>
      <c r="AK1674" s="318">
        <f>+VLOOKUP($E1674,INV!$1:$1048576,MATCH(DATE(AK$2,1,1),INV!$A$1:$LI$1),FALSE)</f>
        <v>3132.3559580000001</v>
      </c>
      <c r="AL1674" s="318">
        <f>+VLOOKUP($E1674,INV!$1:$1048576,MATCH(DATE(AL$2,1,1),INV!$A$1:$LI$1),FALSE)</f>
        <v>3162.934886</v>
      </c>
      <c r="AM1674" s="318">
        <f>+VLOOKUP($E1674,INV!$1:$1048576,MATCH(DATE(AM$2,1,1),INV!$A$1:$LI$1),FALSE)</f>
        <v>3188.075319</v>
      </c>
      <c r="AN1674" s="318">
        <f>+VLOOKUP($E1674,INV!$1:$1048576,MATCH(DATE(AN$2,1,1),INV!$A$1:$LI$1),FALSE)</f>
        <v>3207.8225200000002</v>
      </c>
      <c r="AO1674" s="318">
        <f>+VLOOKUP($E1674,INV!$1:$1048576,MATCH(DATE(AO$2,1,1),INV!$A$1:$LI$1),FALSE)</f>
        <v>3222.2145489999998</v>
      </c>
    </row>
    <row r="1675" spans="1:41" ht="15" customHeight="1" x14ac:dyDescent="0.35">
      <c r="A1675" s="394"/>
      <c r="B1675" s="396"/>
      <c r="C1675" s="66" t="s">
        <v>469</v>
      </c>
      <c r="D1675" s="99"/>
      <c r="E1675" s="66" t="s">
        <v>970</v>
      </c>
      <c r="F1675" s="318">
        <f>+VLOOKUP($E1675,INV!$1:$1048576,MATCH(DATE(F$2,1,1),INV!$A$1:$LI$1),FALSE)</f>
        <v>360.6470223</v>
      </c>
      <c r="G1675" s="318">
        <f>+VLOOKUP($E1675,INV!$1:$1048576,MATCH(DATE(G$2,1,1),INV!$A$1:$LI$1),FALSE)</f>
        <v>363.891188</v>
      </c>
      <c r="H1675" s="318">
        <f>+VLOOKUP($E1675,INV!$1:$1048576,MATCH(DATE(H$2,1,1),INV!$A$1:$LI$1),FALSE)</f>
        <v>365.82317719999998</v>
      </c>
      <c r="I1675" s="318">
        <f>+VLOOKUP($E1675,INV!$1:$1048576,MATCH(DATE(I$2,1,1),INV!$A$1:$LI$1),FALSE)</f>
        <v>367.38006159999998</v>
      </c>
      <c r="J1675" s="318">
        <f>+VLOOKUP($E1675,INV!$1:$1048576,MATCH(DATE(J$2,1,1),INV!$A$1:$LI$1),FALSE)</f>
        <v>369.4328807</v>
      </c>
      <c r="K1675" s="318">
        <f>+VLOOKUP($E1675,INV!$1:$1048576,MATCH(DATE(K$2,1,1),INV!$A$1:$LI$1),FALSE)</f>
        <v>372.65918740000001</v>
      </c>
      <c r="L1675" s="318">
        <f>+VLOOKUP($E1675,INV!$1:$1048576,MATCH(DATE(L$2,1,1),INV!$A$1:$LI$1),FALSE)</f>
        <v>374.27659990000001</v>
      </c>
      <c r="M1675" s="318">
        <f>+VLOOKUP($E1675,INV!$1:$1048576,MATCH(DATE(M$2,1,1),INV!$A$1:$LI$1),FALSE)</f>
        <v>376.97988809999998</v>
      </c>
      <c r="N1675" s="318">
        <f>+VLOOKUP($E1675,INV!$1:$1048576,MATCH(DATE(N$2,1,1),INV!$A$1:$LI$1),FALSE)</f>
        <v>380.4354414</v>
      </c>
      <c r="O1675" s="318">
        <f>+VLOOKUP($E1675,INV!$1:$1048576,MATCH(DATE(O$2,1,1),INV!$A$1:$LI$1),FALSE)</f>
        <v>383.941326</v>
      </c>
      <c r="P1675" s="318">
        <f>+VLOOKUP($E1675,INV!$1:$1048576,MATCH(DATE(P$2,1,1),INV!$A$1:$LI$1),FALSE)</f>
        <v>386.8691589</v>
      </c>
      <c r="Q1675" s="318">
        <f>+VLOOKUP($E1675,INV!$1:$1048576,MATCH(DATE(Q$2,1,1),INV!$A$1:$LI$1),FALSE)</f>
        <v>400.55225689999997</v>
      </c>
      <c r="R1675" s="318">
        <f>+VLOOKUP($E1675,INV!$1:$1048576,MATCH(DATE(R$2,1,1),INV!$A$1:$LI$1),FALSE)</f>
        <v>417.3889595</v>
      </c>
      <c r="S1675" s="318">
        <f>+VLOOKUP($E1675,INV!$1:$1048576,MATCH(DATE(S$2,1,1),INV!$A$1:$LI$1),FALSE)</f>
        <v>435.27822049999997</v>
      </c>
      <c r="T1675" s="318">
        <f>+VLOOKUP($E1675,INV!$1:$1048576,MATCH(DATE(T$2,1,1),INV!$A$1:$LI$1),FALSE)</f>
        <v>453.66733299999999</v>
      </c>
      <c r="U1675" s="318">
        <f>+VLOOKUP($E1675,INV!$1:$1048576,MATCH(DATE(U$2,1,1),INV!$A$1:$LI$1),FALSE)</f>
        <v>472.42153250000001</v>
      </c>
      <c r="V1675" s="318">
        <f>+VLOOKUP($E1675,INV!$1:$1048576,MATCH(DATE(V$2,1,1),INV!$A$1:$LI$1),FALSE)</f>
        <v>499.96220090000003</v>
      </c>
      <c r="W1675" s="318">
        <f>+VLOOKUP($E1675,INV!$1:$1048576,MATCH(DATE(W$2,1,1),INV!$A$1:$LI$1),FALSE)</f>
        <v>531.77635969999994</v>
      </c>
      <c r="X1675" s="318">
        <f>+VLOOKUP($E1675,INV!$1:$1048576,MATCH(DATE(X$2,1,1),INV!$A$1:$LI$1),FALSE)</f>
        <v>566.40713770000002</v>
      </c>
      <c r="Y1675" s="318">
        <f>+VLOOKUP($E1675,INV!$1:$1048576,MATCH(DATE(Y$2,1,1),INV!$A$1:$LI$1),FALSE)</f>
        <v>603.65932510000005</v>
      </c>
      <c r="Z1675" s="318">
        <f>+VLOOKUP($E1675,INV!$1:$1048576,MATCH(DATE(Z$2,1,1),INV!$A$1:$LI$1),FALSE)</f>
        <v>643.76892450000003</v>
      </c>
      <c r="AA1675" s="318">
        <f>+VLOOKUP($E1675,INV!$1:$1048576,MATCH(DATE(AA$2,1,1),INV!$A$1:$LI$1),FALSE)</f>
        <v>687.28846880000003</v>
      </c>
      <c r="AB1675" s="318">
        <f>+VLOOKUP($E1675,INV!$1:$1048576,MATCH(DATE(AB$2,1,1),INV!$A$1:$LI$1),FALSE)</f>
        <v>734.8727414</v>
      </c>
      <c r="AC1675" s="318">
        <f>+VLOOKUP($E1675,INV!$1:$1048576,MATCH(DATE(AC$2,1,1),INV!$A$1:$LI$1),FALSE)</f>
        <v>787.26862619999997</v>
      </c>
      <c r="AD1675" s="318">
        <f>+VLOOKUP($E1675,INV!$1:$1048576,MATCH(DATE(AD$2,1,1),INV!$A$1:$LI$1),FALSE)</f>
        <v>845.32498750000002</v>
      </c>
      <c r="AE1675" s="318">
        <f>+VLOOKUP($E1675,INV!$1:$1048576,MATCH(DATE(AE$2,1,1),INV!$A$1:$LI$1),FALSE)</f>
        <v>909.82837689999997</v>
      </c>
      <c r="AF1675" s="318">
        <f>+VLOOKUP($E1675,INV!$1:$1048576,MATCH(DATE(AF$2,1,1),INV!$A$1:$LI$1),FALSE)</f>
        <v>955.66616810000005</v>
      </c>
      <c r="AG1675" s="318">
        <f>+VLOOKUP($E1675,INV!$1:$1048576,MATCH(DATE(AG$2,1,1),INV!$A$1:$LI$1),FALSE)</f>
        <v>987.77745990000005</v>
      </c>
      <c r="AH1675" s="318">
        <f>+VLOOKUP($E1675,INV!$1:$1048576,MATCH(DATE(AH$2,1,1),INV!$A$1:$LI$1),FALSE)</f>
        <v>1013.983887</v>
      </c>
      <c r="AI1675" s="318">
        <f>+VLOOKUP($E1675,INV!$1:$1048576,MATCH(DATE(AI$2,1,1),INV!$A$1:$LI$1),FALSE)</f>
        <v>1038.4521990000001</v>
      </c>
      <c r="AJ1675" s="318">
        <f>+VLOOKUP($E1675,INV!$1:$1048576,MATCH(DATE(AJ$2,1,1),INV!$A$1:$LI$1),FALSE)</f>
        <v>1062.722814</v>
      </c>
      <c r="AK1675" s="318">
        <f>+VLOOKUP($E1675,INV!$1:$1048576,MATCH(DATE(AK$2,1,1),INV!$A$1:$LI$1),FALSE)</f>
        <v>1087.1193390000001</v>
      </c>
      <c r="AL1675" s="318">
        <f>+VLOOKUP($E1675,INV!$1:$1048576,MATCH(DATE(AL$2,1,1),INV!$A$1:$LI$1),FALSE)</f>
        <v>1111.51549</v>
      </c>
      <c r="AM1675" s="318">
        <f>+VLOOKUP($E1675,INV!$1:$1048576,MATCH(DATE(AM$2,1,1),INV!$A$1:$LI$1),FALSE)</f>
        <v>1135.6579589999999</v>
      </c>
      <c r="AN1675" s="318">
        <f>+VLOOKUP($E1675,INV!$1:$1048576,MATCH(DATE(AN$2,1,1),INV!$A$1:$LI$1),FALSE)</f>
        <v>1159.280888</v>
      </c>
      <c r="AO1675" s="318">
        <f>+VLOOKUP($E1675,INV!$1:$1048576,MATCH(DATE(AO$2,1,1),INV!$A$1:$LI$1),FALSE)</f>
        <v>1182.137594</v>
      </c>
    </row>
    <row r="1676" spans="1:41" ht="15" customHeight="1" x14ac:dyDescent="0.35">
      <c r="A1676" s="394"/>
      <c r="B1676" s="396"/>
      <c r="C1676" s="66" t="s">
        <v>470</v>
      </c>
      <c r="D1676" s="99"/>
      <c r="E1676" s="66" t="s">
        <v>971</v>
      </c>
      <c r="F1676" s="318">
        <f>+VLOOKUP($E1676,INV!$1:$1048576,MATCH(DATE(F$2,1,1),INV!$A$1:$LI$1),FALSE)</f>
        <v>424.86834169999997</v>
      </c>
      <c r="G1676" s="318">
        <f>+VLOOKUP($E1676,INV!$1:$1048576,MATCH(DATE(G$2,1,1),INV!$A$1:$LI$1),FALSE)</f>
        <v>427.46506890000001</v>
      </c>
      <c r="H1676" s="318">
        <f>+VLOOKUP($E1676,INV!$1:$1048576,MATCH(DATE(H$2,1,1),INV!$A$1:$LI$1),FALSE)</f>
        <v>428.20781290000002</v>
      </c>
      <c r="I1676" s="318">
        <f>+VLOOKUP($E1676,INV!$1:$1048576,MATCH(DATE(I$2,1,1),INV!$A$1:$LI$1),FALSE)</f>
        <v>428.73804630000001</v>
      </c>
      <c r="J1676" s="318">
        <f>+VLOOKUP($E1676,INV!$1:$1048576,MATCH(DATE(J$2,1,1),INV!$A$1:$LI$1),FALSE)</f>
        <v>430.81248629999999</v>
      </c>
      <c r="K1676" s="318">
        <f>+VLOOKUP($E1676,INV!$1:$1048576,MATCH(DATE(K$2,1,1),INV!$A$1:$LI$1),FALSE)</f>
        <v>434.99629570000002</v>
      </c>
      <c r="L1676" s="318">
        <f>+VLOOKUP($E1676,INV!$1:$1048576,MATCH(DATE(L$2,1,1),INV!$A$1:$LI$1),FALSE)</f>
        <v>471.94861989999998</v>
      </c>
      <c r="M1676" s="318">
        <f>+VLOOKUP($E1676,INV!$1:$1048576,MATCH(DATE(M$2,1,1),INV!$A$1:$LI$1),FALSE)</f>
        <v>525.91736070000002</v>
      </c>
      <c r="N1676" s="318">
        <f>+VLOOKUP($E1676,INV!$1:$1048576,MATCH(DATE(N$2,1,1),INV!$A$1:$LI$1),FALSE)</f>
        <v>592.02420949999998</v>
      </c>
      <c r="O1676" s="318">
        <f>+VLOOKUP($E1676,INV!$1:$1048576,MATCH(DATE(O$2,1,1),INV!$A$1:$LI$1),FALSE)</f>
        <v>669.2196672</v>
      </c>
      <c r="P1676" s="318">
        <f>+VLOOKUP($E1676,INV!$1:$1048576,MATCH(DATE(P$2,1,1),INV!$A$1:$LI$1),FALSE)</f>
        <v>757.85577520000004</v>
      </c>
      <c r="Q1676" s="318">
        <f>+VLOOKUP($E1676,INV!$1:$1048576,MATCH(DATE(Q$2,1,1),INV!$A$1:$LI$1),FALSE)</f>
        <v>840.86670160000006</v>
      </c>
      <c r="R1676" s="318">
        <f>+VLOOKUP($E1676,INV!$1:$1048576,MATCH(DATE(R$2,1,1),INV!$A$1:$LI$1),FALSE)</f>
        <v>926.25402759999997</v>
      </c>
      <c r="S1676" s="318">
        <f>+VLOOKUP($E1676,INV!$1:$1048576,MATCH(DATE(S$2,1,1),INV!$A$1:$LI$1),FALSE)</f>
        <v>1018.331322</v>
      </c>
      <c r="T1676" s="318">
        <f>+VLOOKUP($E1676,INV!$1:$1048576,MATCH(DATE(T$2,1,1),INV!$A$1:$LI$1),FALSE)</f>
        <v>1119.3721820000001</v>
      </c>
      <c r="U1676" s="318">
        <f>+VLOOKUP($E1676,INV!$1:$1048576,MATCH(DATE(U$2,1,1),INV!$A$1:$LI$1),FALSE)</f>
        <v>1230.970894</v>
      </c>
      <c r="V1676" s="318">
        <f>+VLOOKUP($E1676,INV!$1:$1048576,MATCH(DATE(V$2,1,1),INV!$A$1:$LI$1),FALSE)</f>
        <v>1371.3753139999999</v>
      </c>
      <c r="W1676" s="318">
        <f>+VLOOKUP($E1676,INV!$1:$1048576,MATCH(DATE(W$2,1,1),INV!$A$1:$LI$1),FALSE)</f>
        <v>1533.448625</v>
      </c>
      <c r="X1676" s="318">
        <f>+VLOOKUP($E1676,INV!$1:$1048576,MATCH(DATE(X$2,1,1),INV!$A$1:$LI$1),FALSE)</f>
        <v>1714.6673430000001</v>
      </c>
      <c r="Y1676" s="318">
        <f>+VLOOKUP($E1676,INV!$1:$1048576,MATCH(DATE(Y$2,1,1),INV!$A$1:$LI$1),FALSE)</f>
        <v>1914.543144</v>
      </c>
      <c r="Z1676" s="318">
        <f>+VLOOKUP($E1676,INV!$1:$1048576,MATCH(DATE(Z$2,1,1),INV!$A$1:$LI$1),FALSE)</f>
        <v>2133.114024</v>
      </c>
      <c r="AA1676" s="318">
        <f>+VLOOKUP($E1676,INV!$1:$1048576,MATCH(DATE(AA$2,1,1),INV!$A$1:$LI$1),FALSE)</f>
        <v>2371.5542780000001</v>
      </c>
      <c r="AB1676" s="318">
        <f>+VLOOKUP($E1676,INV!$1:$1048576,MATCH(DATE(AB$2,1,1),INV!$A$1:$LI$1),FALSE)</f>
        <v>2631.293885</v>
      </c>
      <c r="AC1676" s="318">
        <f>+VLOOKUP($E1676,INV!$1:$1048576,MATCH(DATE(AC$2,1,1),INV!$A$1:$LI$1),FALSE)</f>
        <v>2914.2647139999999</v>
      </c>
      <c r="AD1676" s="318">
        <f>+VLOOKUP($E1676,INV!$1:$1048576,MATCH(DATE(AD$2,1,1),INV!$A$1:$LI$1),FALSE)</f>
        <v>3223.0943219999999</v>
      </c>
      <c r="AE1676" s="318">
        <f>+VLOOKUP($E1676,INV!$1:$1048576,MATCH(DATE(AE$2,1,1),INV!$A$1:$LI$1),FALSE)</f>
        <v>3560.126405</v>
      </c>
      <c r="AF1676" s="318">
        <f>+VLOOKUP($E1676,INV!$1:$1048576,MATCH(DATE(AF$2,1,1),INV!$A$1:$LI$1),FALSE)</f>
        <v>3769.943718</v>
      </c>
      <c r="AG1676" s="318">
        <f>+VLOOKUP($E1676,INV!$1:$1048576,MATCH(DATE(AG$2,1,1),INV!$A$1:$LI$1),FALSE)</f>
        <v>3903.8073300000001</v>
      </c>
      <c r="AH1676" s="318">
        <f>+VLOOKUP($E1676,INV!$1:$1048576,MATCH(DATE(AH$2,1,1),INV!$A$1:$LI$1),FALSE)</f>
        <v>4003.293103</v>
      </c>
      <c r="AI1676" s="318">
        <f>+VLOOKUP($E1676,INV!$1:$1048576,MATCH(DATE(AI$2,1,1),INV!$A$1:$LI$1),FALSE)</f>
        <v>4088.252489</v>
      </c>
      <c r="AJ1676" s="318">
        <f>+VLOOKUP($E1676,INV!$1:$1048576,MATCH(DATE(AJ$2,1,1),INV!$A$1:$LI$1),FALSE)</f>
        <v>4166.1878310000002</v>
      </c>
      <c r="AK1676" s="318">
        <f>+VLOOKUP($E1676,INV!$1:$1048576,MATCH(DATE(AK$2,1,1),INV!$A$1:$LI$1),FALSE)</f>
        <v>4239.269765</v>
      </c>
      <c r="AL1676" s="318">
        <f>+VLOOKUP($E1676,INV!$1:$1048576,MATCH(DATE(AL$2,1,1),INV!$A$1:$LI$1),FALSE)</f>
        <v>4307.738163</v>
      </c>
      <c r="AM1676" s="318">
        <f>+VLOOKUP($E1676,INV!$1:$1048576,MATCH(DATE(AM$2,1,1),INV!$A$1:$LI$1),FALSE)</f>
        <v>4371.2700530000002</v>
      </c>
      <c r="AN1676" s="318">
        <f>+VLOOKUP($E1676,INV!$1:$1048576,MATCH(DATE(AN$2,1,1),INV!$A$1:$LI$1),FALSE)</f>
        <v>4429.4560410000004</v>
      </c>
      <c r="AO1676" s="318">
        <f>+VLOOKUP($E1676,INV!$1:$1048576,MATCH(DATE(AO$2,1,1),INV!$A$1:$LI$1),FALSE)</f>
        <v>4481.9333859999997</v>
      </c>
    </row>
    <row r="1677" spans="1:41" ht="15" customHeight="1" x14ac:dyDescent="0.35">
      <c r="A1677" s="394"/>
      <c r="B1677" s="397"/>
      <c r="C1677" s="49" t="s">
        <v>471</v>
      </c>
      <c r="D1677" s="100"/>
      <c r="E1677" s="49" t="s">
        <v>972</v>
      </c>
      <c r="F1677" s="319">
        <f>+VLOOKUP($E1677,INV!$1:$1048576,MATCH(DATE(F$2,1,1),INV!$A$1:$LI$1),FALSE)</f>
        <v>5.8915127580000002</v>
      </c>
      <c r="G1677" s="319">
        <f>+VLOOKUP($E1677,INV!$1:$1048576,MATCH(DATE(G$2,1,1),INV!$A$1:$LI$1),FALSE)</f>
        <v>5.9446456129999996</v>
      </c>
      <c r="H1677" s="319">
        <f>+VLOOKUP($E1677,INV!$1:$1048576,MATCH(DATE(H$2,1,1),INV!$A$1:$LI$1),FALSE)</f>
        <v>5.9766538779999996</v>
      </c>
      <c r="I1677" s="319">
        <f>+VLOOKUP($E1677,INV!$1:$1048576,MATCH(DATE(I$2,1,1),INV!$A$1:$LI$1),FALSE)</f>
        <v>6.0028663299999998</v>
      </c>
      <c r="J1677" s="319">
        <f>+VLOOKUP($E1677,INV!$1:$1048576,MATCH(DATE(J$2,1,1),INV!$A$1:$LI$1),FALSE)</f>
        <v>6.036723769</v>
      </c>
      <c r="K1677" s="319">
        <f>+VLOOKUP($E1677,INV!$1:$1048576,MATCH(DATE(K$2,1,1),INV!$A$1:$LI$1),FALSE)</f>
        <v>6.0889836519999996</v>
      </c>
      <c r="L1677" s="319">
        <f>+VLOOKUP($E1677,INV!$1:$1048576,MATCH(DATE(L$2,1,1),INV!$A$1:$LI$1),FALSE)</f>
        <v>6.1996906540000003</v>
      </c>
      <c r="M1677" s="319">
        <f>+VLOOKUP($E1677,INV!$1:$1048576,MATCH(DATE(M$2,1,1),INV!$A$1:$LI$1),FALSE)</f>
        <v>6.3681738570000004</v>
      </c>
      <c r="N1677" s="319">
        <f>+VLOOKUP($E1677,INV!$1:$1048576,MATCH(DATE(N$2,1,1),INV!$A$1:$LI$1),FALSE)</f>
        <v>6.5760112660000001</v>
      </c>
      <c r="O1677" s="319">
        <f>+VLOOKUP($E1677,INV!$1:$1048576,MATCH(DATE(O$2,1,1),INV!$A$1:$LI$1),FALSE)</f>
        <v>6.8092219920000003</v>
      </c>
      <c r="P1677" s="319">
        <f>+VLOOKUP($E1677,INV!$1:$1048576,MATCH(DATE(P$2,1,1),INV!$A$1:$LI$1),FALSE)</f>
        <v>7.0577131489999996</v>
      </c>
      <c r="Q1677" s="319">
        <f>+VLOOKUP($E1677,INV!$1:$1048576,MATCH(DATE(Q$2,1,1),INV!$A$1:$LI$1),FALSE)</f>
        <v>7.3315248239999997</v>
      </c>
      <c r="R1677" s="319">
        <f>+VLOOKUP($E1677,INV!$1:$1048576,MATCH(DATE(R$2,1,1),INV!$A$1:$LI$1),FALSE)</f>
        <v>7.6082968040000001</v>
      </c>
      <c r="S1677" s="319">
        <f>+VLOOKUP($E1677,INV!$1:$1048576,MATCH(DATE(S$2,1,1),INV!$A$1:$LI$1),FALSE)</f>
        <v>7.8907318630000001</v>
      </c>
      <c r="T1677" s="319">
        <f>+VLOOKUP($E1677,INV!$1:$1048576,MATCH(DATE(T$2,1,1),INV!$A$1:$LI$1),FALSE)</f>
        <v>8.1836313969999992</v>
      </c>
      <c r="U1677" s="319">
        <f>+VLOOKUP($E1677,INV!$1:$1048576,MATCH(DATE(U$2,1,1),INV!$A$1:$LI$1),FALSE)</f>
        <v>8.4914920600000006</v>
      </c>
      <c r="V1677" s="319">
        <f>+VLOOKUP($E1677,INV!$1:$1048576,MATCH(DATE(V$2,1,1),INV!$A$1:$LI$1),FALSE)</f>
        <v>8.7947852970000007</v>
      </c>
      <c r="W1677" s="319">
        <f>+VLOOKUP($E1677,INV!$1:$1048576,MATCH(DATE(W$2,1,1),INV!$A$1:$LI$1),FALSE)</f>
        <v>9.1123467389999995</v>
      </c>
      <c r="X1677" s="319">
        <f>+VLOOKUP($E1677,INV!$1:$1048576,MATCH(DATE(X$2,1,1),INV!$A$1:$LI$1),FALSE)</f>
        <v>9.4544580170000003</v>
      </c>
      <c r="Y1677" s="319">
        <f>+VLOOKUP($E1677,INV!$1:$1048576,MATCH(DATE(Y$2,1,1),INV!$A$1:$LI$1),FALSE)</f>
        <v>9.830920935</v>
      </c>
      <c r="Z1677" s="319">
        <f>+VLOOKUP($E1677,INV!$1:$1048576,MATCH(DATE(Z$2,1,1),INV!$A$1:$LI$1),FALSE)</f>
        <v>10.25204797</v>
      </c>
      <c r="AA1677" s="319">
        <f>+VLOOKUP($E1677,INV!$1:$1048576,MATCH(DATE(AA$2,1,1),INV!$A$1:$LI$1),FALSE)</f>
        <v>10.731321680000001</v>
      </c>
      <c r="AB1677" s="319">
        <f>+VLOOKUP($E1677,INV!$1:$1048576,MATCH(DATE(AB$2,1,1),INV!$A$1:$LI$1),FALSE)</f>
        <v>11.283431119999999</v>
      </c>
      <c r="AC1677" s="319">
        <f>+VLOOKUP($E1677,INV!$1:$1048576,MATCH(DATE(AC$2,1,1),INV!$A$1:$LI$1),FALSE)</f>
        <v>11.92482352</v>
      </c>
      <c r="AD1677" s="319">
        <f>+VLOOKUP($E1677,INV!$1:$1048576,MATCH(DATE(AD$2,1,1),INV!$A$1:$LI$1),FALSE)</f>
        <v>12.674333600000001</v>
      </c>
      <c r="AE1677" s="319">
        <f>+VLOOKUP($E1677,INV!$1:$1048576,MATCH(DATE(AE$2,1,1),INV!$A$1:$LI$1),FALSE)</f>
        <v>13.551205319999999</v>
      </c>
      <c r="AF1677" s="319">
        <f>+VLOOKUP($E1677,INV!$1:$1048576,MATCH(DATE(AF$2,1,1),INV!$A$1:$LI$1),FALSE)</f>
        <v>14.1732026</v>
      </c>
      <c r="AG1677" s="319">
        <f>+VLOOKUP($E1677,INV!$1:$1048576,MATCH(DATE(AG$2,1,1),INV!$A$1:$LI$1),FALSE)</f>
        <v>14.60285494</v>
      </c>
      <c r="AH1677" s="319">
        <f>+VLOOKUP($E1677,INV!$1:$1048576,MATCH(DATE(AH$2,1,1),INV!$A$1:$LI$1),FALSE)</f>
        <v>14.952340830000001</v>
      </c>
      <c r="AI1677" s="319">
        <f>+VLOOKUP($E1677,INV!$1:$1048576,MATCH(DATE(AI$2,1,1),INV!$A$1:$LI$1),FALSE)</f>
        <v>15.281772139999999</v>
      </c>
      <c r="AJ1677" s="319">
        <f>+VLOOKUP($E1677,INV!$1:$1048576,MATCH(DATE(AJ$2,1,1),INV!$A$1:$LI$1),FALSE)</f>
        <v>15.613130419999999</v>
      </c>
      <c r="AK1677" s="319">
        <f>+VLOOKUP($E1677,INV!$1:$1048576,MATCH(DATE(AK$2,1,1),INV!$A$1:$LI$1),FALSE)</f>
        <v>15.95071755</v>
      </c>
      <c r="AL1677" s="319">
        <f>+VLOOKUP($E1677,INV!$1:$1048576,MATCH(DATE(AL$2,1,1),INV!$A$1:$LI$1),FALSE)</f>
        <v>16.292329649999999</v>
      </c>
      <c r="AM1677" s="319">
        <f>+VLOOKUP($E1677,INV!$1:$1048576,MATCH(DATE(AM$2,1,1),INV!$A$1:$LI$1),FALSE)</f>
        <v>16.633949569999999</v>
      </c>
      <c r="AN1677" s="319">
        <f>+VLOOKUP($E1677,INV!$1:$1048576,MATCH(DATE(AN$2,1,1),INV!$A$1:$LI$1),FALSE)</f>
        <v>16.971399600000002</v>
      </c>
      <c r="AO1677" s="319">
        <f>+VLOOKUP($E1677,INV!$1:$1048576,MATCH(DATE(AO$2,1,1),INV!$A$1:$LI$1),FALSE)</f>
        <v>17.30079258</v>
      </c>
    </row>
    <row r="1678" spans="1:41" ht="15" customHeight="1" x14ac:dyDescent="0.35">
      <c r="A1678" s="394"/>
      <c r="B1678" s="405" t="s">
        <v>985</v>
      </c>
      <c r="C1678" s="157"/>
      <c r="D1678" s="124"/>
      <c r="E1678" s="64" t="s">
        <v>994</v>
      </c>
      <c r="F1678" s="287"/>
      <c r="G1678" s="287"/>
      <c r="H1678" s="287"/>
      <c r="I1678" s="287"/>
      <c r="J1678" s="287"/>
      <c r="K1678" s="309"/>
      <c r="L1678" s="287"/>
      <c r="M1678" s="287"/>
      <c r="N1678" s="287"/>
      <c r="O1678" s="287"/>
      <c r="P1678" s="287"/>
      <c r="Q1678" s="287"/>
      <c r="R1678" s="287"/>
      <c r="S1678" s="287"/>
      <c r="T1678" s="287"/>
      <c r="U1678" s="287"/>
      <c r="V1678" s="287"/>
      <c r="W1678" s="287"/>
      <c r="X1678" s="287"/>
      <c r="Y1678" s="287"/>
      <c r="Z1678" s="287"/>
      <c r="AA1678" s="287"/>
      <c r="AB1678" s="287"/>
      <c r="AC1678" s="287"/>
      <c r="AD1678" s="287"/>
      <c r="AE1678" s="287"/>
      <c r="AF1678" s="287"/>
      <c r="AG1678" s="287"/>
      <c r="AH1678" s="287"/>
      <c r="AI1678" s="287"/>
      <c r="AJ1678" s="287"/>
      <c r="AK1678" s="287"/>
      <c r="AL1678" s="287"/>
      <c r="AM1678" s="287"/>
      <c r="AN1678" s="287"/>
      <c r="AO1678" s="287"/>
    </row>
    <row r="1679" spans="1:41" ht="15" customHeight="1" x14ac:dyDescent="0.35">
      <c r="A1679" s="394"/>
      <c r="B1679" s="405"/>
      <c r="C1679" s="158"/>
      <c r="D1679" s="124"/>
      <c r="E1679" s="91"/>
      <c r="F1679" s="287"/>
      <c r="G1679" s="287"/>
      <c r="H1679" s="287"/>
      <c r="I1679" s="287"/>
      <c r="J1679" s="287"/>
      <c r="K1679" s="287"/>
      <c r="L1679" s="287"/>
      <c r="M1679" s="287"/>
      <c r="N1679" s="287"/>
      <c r="O1679" s="287"/>
      <c r="P1679" s="287"/>
      <c r="Q1679" s="287"/>
      <c r="R1679" s="287"/>
      <c r="S1679" s="287"/>
      <c r="T1679" s="287"/>
      <c r="U1679" s="287"/>
      <c r="V1679" s="287"/>
      <c r="W1679" s="287"/>
      <c r="X1679" s="287"/>
      <c r="Y1679" s="287"/>
      <c r="Z1679" s="287"/>
      <c r="AA1679" s="287"/>
      <c r="AB1679" s="287"/>
      <c r="AC1679" s="287"/>
      <c r="AD1679" s="287"/>
      <c r="AE1679" s="287"/>
      <c r="AF1679" s="287"/>
      <c r="AG1679" s="287"/>
      <c r="AH1679" s="287"/>
      <c r="AI1679" s="287"/>
      <c r="AJ1679" s="287"/>
      <c r="AK1679" s="287"/>
      <c r="AL1679" s="287"/>
      <c r="AM1679" s="287"/>
      <c r="AN1679" s="287"/>
      <c r="AO1679" s="287"/>
    </row>
    <row r="1680" spans="1:41" ht="15" customHeight="1" x14ac:dyDescent="0.35">
      <c r="A1680" s="394"/>
      <c r="B1680" s="405"/>
      <c r="C1680" s="158"/>
      <c r="D1680" s="124"/>
      <c r="E1680" s="91"/>
      <c r="F1680" s="287"/>
      <c r="G1680" s="287"/>
      <c r="H1680" s="287"/>
      <c r="I1680" s="287"/>
      <c r="J1680" s="287"/>
      <c r="K1680" s="287"/>
      <c r="L1680" s="287"/>
      <c r="M1680" s="287"/>
      <c r="N1680" s="287"/>
      <c r="O1680" s="287"/>
      <c r="P1680" s="287"/>
      <c r="Q1680" s="287"/>
      <c r="R1680" s="287"/>
      <c r="S1680" s="287"/>
      <c r="T1680" s="287"/>
      <c r="U1680" s="287"/>
      <c r="V1680" s="287"/>
      <c r="W1680" s="287"/>
      <c r="X1680" s="287"/>
      <c r="Y1680" s="287"/>
      <c r="Z1680" s="287"/>
      <c r="AA1680" s="287"/>
      <c r="AB1680" s="287"/>
      <c r="AC1680" s="287"/>
      <c r="AD1680" s="287"/>
      <c r="AE1680" s="287"/>
      <c r="AF1680" s="287"/>
      <c r="AG1680" s="287"/>
      <c r="AH1680" s="287"/>
      <c r="AI1680" s="287"/>
      <c r="AJ1680" s="287"/>
      <c r="AK1680" s="287"/>
      <c r="AL1680" s="287"/>
      <c r="AM1680" s="287"/>
      <c r="AN1680" s="287"/>
      <c r="AO1680" s="287"/>
    </row>
    <row r="1681" spans="1:41" ht="15" customHeight="1" x14ac:dyDescent="0.35">
      <c r="A1681" s="394"/>
      <c r="B1681" s="405"/>
      <c r="C1681" s="158"/>
      <c r="D1681" s="124"/>
      <c r="E1681" s="91"/>
      <c r="F1681" s="287"/>
      <c r="G1681" s="287"/>
      <c r="H1681" s="287"/>
      <c r="I1681" s="287"/>
      <c r="J1681" s="287"/>
      <c r="K1681" s="287"/>
      <c r="L1681" s="287"/>
      <c r="M1681" s="287"/>
      <c r="N1681" s="287"/>
      <c r="O1681" s="287"/>
      <c r="P1681" s="287"/>
      <c r="Q1681" s="287"/>
      <c r="R1681" s="287"/>
      <c r="S1681" s="287"/>
      <c r="T1681" s="287"/>
      <c r="U1681" s="287"/>
      <c r="V1681" s="287"/>
      <c r="W1681" s="287"/>
      <c r="X1681" s="287"/>
      <c r="Y1681" s="287"/>
      <c r="Z1681" s="287"/>
      <c r="AA1681" s="287"/>
      <c r="AB1681" s="287"/>
      <c r="AC1681" s="287"/>
      <c r="AD1681" s="287"/>
      <c r="AE1681" s="287"/>
      <c r="AF1681" s="287"/>
      <c r="AG1681" s="287"/>
      <c r="AH1681" s="287"/>
      <c r="AI1681" s="287"/>
      <c r="AJ1681" s="287"/>
      <c r="AK1681" s="287"/>
      <c r="AL1681" s="287"/>
      <c r="AM1681" s="287"/>
      <c r="AN1681" s="287"/>
      <c r="AO1681" s="287"/>
    </row>
    <row r="1682" spans="1:41" ht="15" customHeight="1" x14ac:dyDescent="0.35">
      <c r="A1682" s="394"/>
      <c r="B1682" s="405"/>
      <c r="C1682" s="158"/>
      <c r="D1682" s="124"/>
      <c r="E1682" s="91"/>
      <c r="F1682" s="287"/>
      <c r="G1682" s="287"/>
      <c r="H1682" s="287"/>
      <c r="I1682" s="287"/>
      <c r="J1682" s="287"/>
      <c r="K1682" s="287"/>
      <c r="L1682" s="287"/>
      <c r="M1682" s="287"/>
      <c r="N1682" s="287"/>
      <c r="O1682" s="287"/>
      <c r="P1682" s="287"/>
      <c r="Q1682" s="287"/>
      <c r="R1682" s="287"/>
      <c r="S1682" s="287"/>
      <c r="T1682" s="287"/>
      <c r="U1682" s="287"/>
      <c r="V1682" s="287"/>
      <c r="W1682" s="287"/>
      <c r="X1682" s="287"/>
      <c r="Y1682" s="287"/>
      <c r="Z1682" s="287"/>
      <c r="AA1682" s="287"/>
      <c r="AB1682" s="287"/>
      <c r="AC1682" s="287"/>
      <c r="AD1682" s="287"/>
      <c r="AE1682" s="287"/>
      <c r="AF1682" s="287"/>
      <c r="AG1682" s="287"/>
      <c r="AH1682" s="287"/>
      <c r="AI1682" s="287"/>
      <c r="AJ1682" s="287"/>
      <c r="AK1682" s="287"/>
      <c r="AL1682" s="287"/>
      <c r="AM1682" s="287"/>
      <c r="AN1682" s="287"/>
      <c r="AO1682" s="287"/>
    </row>
    <row r="1683" spans="1:41" ht="15" customHeight="1" x14ac:dyDescent="0.35">
      <c r="A1683" s="394"/>
      <c r="B1683" s="405"/>
      <c r="C1683" s="158"/>
      <c r="D1683" s="124"/>
      <c r="E1683" s="91"/>
      <c r="F1683" s="287"/>
      <c r="G1683" s="287"/>
      <c r="H1683" s="287"/>
      <c r="I1683" s="287"/>
      <c r="J1683" s="287"/>
      <c r="K1683" s="287"/>
      <c r="L1683" s="287"/>
      <c r="M1683" s="287"/>
      <c r="N1683" s="287"/>
      <c r="O1683" s="287"/>
      <c r="P1683" s="287"/>
      <c r="Q1683" s="287"/>
      <c r="R1683" s="287"/>
      <c r="S1683" s="287"/>
      <c r="T1683" s="287"/>
      <c r="U1683" s="287"/>
      <c r="V1683" s="287"/>
      <c r="W1683" s="287"/>
      <c r="X1683" s="287"/>
      <c r="Y1683" s="287"/>
      <c r="Z1683" s="287"/>
      <c r="AA1683" s="287"/>
      <c r="AB1683" s="287"/>
      <c r="AC1683" s="287"/>
      <c r="AD1683" s="287"/>
      <c r="AE1683" s="287"/>
      <c r="AF1683" s="287"/>
      <c r="AG1683" s="287"/>
      <c r="AH1683" s="287"/>
      <c r="AI1683" s="287"/>
      <c r="AJ1683" s="287"/>
      <c r="AK1683" s="287"/>
      <c r="AL1683" s="287"/>
      <c r="AM1683" s="287"/>
      <c r="AN1683" s="287"/>
      <c r="AO1683" s="287"/>
    </row>
    <row r="1684" spans="1:41" ht="15" customHeight="1" x14ac:dyDescent="0.35">
      <c r="A1684" s="394"/>
      <c r="B1684" s="405"/>
      <c r="C1684" s="158"/>
      <c r="D1684" s="124"/>
      <c r="E1684" s="91"/>
      <c r="F1684" s="287"/>
      <c r="G1684" s="287"/>
      <c r="H1684" s="287"/>
      <c r="I1684" s="287"/>
      <c r="J1684" s="287"/>
      <c r="K1684" s="287"/>
      <c r="L1684" s="287"/>
      <c r="M1684" s="287"/>
      <c r="N1684" s="287"/>
      <c r="O1684" s="287"/>
      <c r="P1684" s="287"/>
      <c r="Q1684" s="287"/>
      <c r="R1684" s="287"/>
      <c r="S1684" s="287"/>
      <c r="T1684" s="287"/>
      <c r="U1684" s="287"/>
      <c r="V1684" s="287"/>
      <c r="W1684" s="287"/>
      <c r="X1684" s="287"/>
      <c r="Y1684" s="287"/>
      <c r="Z1684" s="287"/>
      <c r="AA1684" s="287"/>
      <c r="AB1684" s="287"/>
      <c r="AC1684" s="287"/>
      <c r="AD1684" s="287"/>
      <c r="AE1684" s="287"/>
      <c r="AF1684" s="287"/>
      <c r="AG1684" s="287"/>
      <c r="AH1684" s="287"/>
      <c r="AI1684" s="287"/>
      <c r="AJ1684" s="287"/>
      <c r="AK1684" s="287"/>
      <c r="AL1684" s="287"/>
      <c r="AM1684" s="287"/>
      <c r="AN1684" s="287"/>
      <c r="AO1684" s="287"/>
    </row>
    <row r="1685" spans="1:41" ht="15" customHeight="1" x14ac:dyDescent="0.35">
      <c r="A1685" s="394"/>
      <c r="B1685" s="405"/>
      <c r="C1685" s="158"/>
      <c r="D1685" s="124"/>
      <c r="E1685" s="91"/>
      <c r="F1685" s="287"/>
      <c r="G1685" s="287"/>
      <c r="H1685" s="287"/>
      <c r="I1685" s="287"/>
      <c r="J1685" s="287"/>
      <c r="K1685" s="287"/>
      <c r="L1685" s="287"/>
      <c r="M1685" s="287"/>
      <c r="N1685" s="287"/>
      <c r="O1685" s="287"/>
      <c r="P1685" s="287"/>
      <c r="Q1685" s="287"/>
      <c r="R1685" s="287"/>
      <c r="S1685" s="287"/>
      <c r="T1685" s="287"/>
      <c r="U1685" s="287"/>
      <c r="V1685" s="287"/>
      <c r="W1685" s="287"/>
      <c r="X1685" s="287"/>
      <c r="Y1685" s="287"/>
      <c r="Z1685" s="287"/>
      <c r="AA1685" s="287"/>
      <c r="AB1685" s="287"/>
      <c r="AC1685" s="287"/>
      <c r="AD1685" s="287"/>
      <c r="AE1685" s="287"/>
      <c r="AF1685" s="287"/>
      <c r="AG1685" s="287"/>
      <c r="AH1685" s="287"/>
      <c r="AI1685" s="287"/>
      <c r="AJ1685" s="287"/>
      <c r="AK1685" s="287"/>
      <c r="AL1685" s="287"/>
      <c r="AM1685" s="287"/>
      <c r="AN1685" s="287"/>
      <c r="AO1685" s="287"/>
    </row>
    <row r="1686" spans="1:41" ht="15" customHeight="1" x14ac:dyDescent="0.35">
      <c r="A1686" s="394"/>
      <c r="B1686" s="405"/>
      <c r="C1686" s="158"/>
      <c r="D1686" s="124"/>
      <c r="E1686" s="91"/>
      <c r="F1686" s="287"/>
      <c r="G1686" s="287"/>
      <c r="H1686" s="287"/>
      <c r="I1686" s="287"/>
      <c r="J1686" s="287"/>
      <c r="K1686" s="287"/>
      <c r="L1686" s="287"/>
      <c r="M1686" s="287"/>
      <c r="N1686" s="287"/>
      <c r="O1686" s="287"/>
      <c r="P1686" s="287"/>
      <c r="Q1686" s="287"/>
      <c r="R1686" s="287"/>
      <c r="S1686" s="287"/>
      <c r="T1686" s="287"/>
      <c r="U1686" s="287"/>
      <c r="V1686" s="287"/>
      <c r="W1686" s="287"/>
      <c r="X1686" s="287"/>
      <c r="Y1686" s="287"/>
      <c r="Z1686" s="287"/>
      <c r="AA1686" s="287"/>
      <c r="AB1686" s="287"/>
      <c r="AC1686" s="287"/>
      <c r="AD1686" s="287"/>
      <c r="AE1686" s="287"/>
      <c r="AF1686" s="287"/>
      <c r="AG1686" s="287"/>
      <c r="AH1686" s="287"/>
      <c r="AI1686" s="287"/>
      <c r="AJ1686" s="287"/>
      <c r="AK1686" s="287"/>
      <c r="AL1686" s="287"/>
      <c r="AM1686" s="287"/>
      <c r="AN1686" s="287"/>
      <c r="AO1686" s="287"/>
    </row>
    <row r="1687" spans="1:41" ht="15" customHeight="1" x14ac:dyDescent="0.35">
      <c r="A1687" s="394"/>
      <c r="B1687" s="405"/>
      <c r="C1687" s="158"/>
      <c r="D1687" s="124"/>
      <c r="E1687" s="91"/>
      <c r="F1687" s="287"/>
      <c r="G1687" s="287"/>
      <c r="H1687" s="287"/>
      <c r="I1687" s="287"/>
      <c r="J1687" s="287"/>
      <c r="K1687" s="287"/>
      <c r="L1687" s="287"/>
      <c r="M1687" s="287"/>
      <c r="N1687" s="287"/>
      <c r="O1687" s="287"/>
      <c r="P1687" s="287"/>
      <c r="Q1687" s="287"/>
      <c r="R1687" s="287"/>
      <c r="S1687" s="287"/>
      <c r="T1687" s="287"/>
      <c r="U1687" s="287"/>
      <c r="V1687" s="287"/>
      <c r="W1687" s="287"/>
      <c r="X1687" s="287"/>
      <c r="Y1687" s="287"/>
      <c r="Z1687" s="287"/>
      <c r="AA1687" s="287"/>
      <c r="AB1687" s="287"/>
      <c r="AC1687" s="287"/>
      <c r="AD1687" s="287"/>
      <c r="AE1687" s="287"/>
      <c r="AF1687" s="287"/>
      <c r="AG1687" s="287"/>
      <c r="AH1687" s="287"/>
      <c r="AI1687" s="287"/>
      <c r="AJ1687" s="287"/>
      <c r="AK1687" s="287"/>
      <c r="AL1687" s="287"/>
      <c r="AM1687" s="287"/>
      <c r="AN1687" s="287"/>
      <c r="AO1687" s="287"/>
    </row>
    <row r="1688" spans="1:41" ht="15" customHeight="1" x14ac:dyDescent="0.35">
      <c r="A1688" s="394"/>
      <c r="B1688" s="405"/>
      <c r="C1688" s="158"/>
      <c r="D1688" s="124"/>
      <c r="E1688" s="91"/>
      <c r="F1688" s="287"/>
      <c r="G1688" s="287"/>
      <c r="H1688" s="287"/>
      <c r="I1688" s="287"/>
      <c r="J1688" s="287"/>
      <c r="K1688" s="287"/>
      <c r="L1688" s="287"/>
      <c r="M1688" s="287"/>
      <c r="N1688" s="287"/>
      <c r="O1688" s="287"/>
      <c r="P1688" s="287"/>
      <c r="Q1688" s="287"/>
      <c r="R1688" s="287"/>
      <c r="S1688" s="287"/>
      <c r="T1688" s="287"/>
      <c r="U1688" s="287"/>
      <c r="V1688" s="287"/>
      <c r="W1688" s="287"/>
      <c r="X1688" s="287"/>
      <c r="Y1688" s="287"/>
      <c r="Z1688" s="287"/>
      <c r="AA1688" s="287"/>
      <c r="AB1688" s="287"/>
      <c r="AC1688" s="287"/>
      <c r="AD1688" s="287"/>
      <c r="AE1688" s="287"/>
      <c r="AF1688" s="287"/>
      <c r="AG1688" s="287"/>
      <c r="AH1688" s="287"/>
      <c r="AI1688" s="287"/>
      <c r="AJ1688" s="287"/>
      <c r="AK1688" s="287"/>
      <c r="AL1688" s="287"/>
      <c r="AM1688" s="287"/>
      <c r="AN1688" s="287"/>
      <c r="AO1688" s="287"/>
    </row>
    <row r="1689" spans="1:41" ht="15" customHeight="1" x14ac:dyDescent="0.35">
      <c r="A1689" s="394"/>
      <c r="B1689" s="405"/>
      <c r="C1689" s="158"/>
      <c r="D1689" s="124"/>
      <c r="E1689" s="91"/>
      <c r="F1689" s="287"/>
      <c r="G1689" s="287"/>
      <c r="H1689" s="287"/>
      <c r="I1689" s="287"/>
      <c r="J1689" s="287"/>
      <c r="K1689" s="287"/>
      <c r="L1689" s="287"/>
      <c r="M1689" s="287"/>
      <c r="N1689" s="287"/>
      <c r="O1689" s="287"/>
      <c r="P1689" s="287"/>
      <c r="Q1689" s="287"/>
      <c r="R1689" s="287"/>
      <c r="S1689" s="287"/>
      <c r="T1689" s="287"/>
      <c r="U1689" s="287"/>
      <c r="V1689" s="287"/>
      <c r="W1689" s="287"/>
      <c r="X1689" s="287"/>
      <c r="Y1689" s="287"/>
      <c r="Z1689" s="287"/>
      <c r="AA1689" s="287"/>
      <c r="AB1689" s="287"/>
      <c r="AC1689" s="287"/>
      <c r="AD1689" s="287"/>
      <c r="AE1689" s="287"/>
      <c r="AF1689" s="287"/>
      <c r="AG1689" s="287"/>
      <c r="AH1689" s="287"/>
      <c r="AI1689" s="287"/>
      <c r="AJ1689" s="287"/>
      <c r="AK1689" s="287"/>
      <c r="AL1689" s="287"/>
      <c r="AM1689" s="287"/>
      <c r="AN1689" s="287"/>
      <c r="AO1689" s="287"/>
    </row>
    <row r="1690" spans="1:41" ht="15" customHeight="1" x14ac:dyDescent="0.35">
      <c r="A1690" s="394"/>
      <c r="B1690" s="405"/>
      <c r="C1690" s="158"/>
      <c r="D1690" s="124"/>
      <c r="E1690" s="91"/>
      <c r="F1690" s="287"/>
      <c r="G1690" s="287"/>
      <c r="H1690" s="287"/>
      <c r="I1690" s="287"/>
      <c r="J1690" s="287"/>
      <c r="K1690" s="287"/>
      <c r="L1690" s="287"/>
      <c r="M1690" s="287"/>
      <c r="N1690" s="287"/>
      <c r="O1690" s="287"/>
      <c r="P1690" s="287"/>
      <c r="Q1690" s="287"/>
      <c r="R1690" s="287"/>
      <c r="S1690" s="287"/>
      <c r="T1690" s="287"/>
      <c r="U1690" s="287"/>
      <c r="V1690" s="287"/>
      <c r="W1690" s="287"/>
      <c r="X1690" s="287"/>
      <c r="Y1690" s="287"/>
      <c r="Z1690" s="287"/>
      <c r="AA1690" s="287"/>
      <c r="AB1690" s="287"/>
      <c r="AC1690" s="287"/>
      <c r="AD1690" s="287"/>
      <c r="AE1690" s="287"/>
      <c r="AF1690" s="287"/>
      <c r="AG1690" s="287"/>
      <c r="AH1690" s="287"/>
      <c r="AI1690" s="287"/>
      <c r="AJ1690" s="287"/>
      <c r="AK1690" s="287"/>
      <c r="AL1690" s="287"/>
      <c r="AM1690" s="287"/>
      <c r="AN1690" s="287"/>
      <c r="AO1690" s="287"/>
    </row>
    <row r="1691" spans="1:41" ht="15" customHeight="1" x14ac:dyDescent="0.35">
      <c r="A1691" s="394"/>
      <c r="B1691" s="405"/>
      <c r="C1691" s="158"/>
      <c r="D1691" s="124"/>
      <c r="E1691" s="91"/>
      <c r="F1691" s="287"/>
      <c r="G1691" s="287"/>
      <c r="H1691" s="287"/>
      <c r="I1691" s="287"/>
      <c r="J1691" s="287"/>
      <c r="K1691" s="287"/>
      <c r="L1691" s="287"/>
      <c r="M1691" s="287"/>
      <c r="N1691" s="287"/>
      <c r="O1691" s="287"/>
      <c r="P1691" s="287"/>
      <c r="Q1691" s="287"/>
      <c r="R1691" s="287"/>
      <c r="S1691" s="287"/>
      <c r="T1691" s="287"/>
      <c r="U1691" s="287"/>
      <c r="V1691" s="287"/>
      <c r="W1691" s="287"/>
      <c r="X1691" s="287"/>
      <c r="Y1691" s="287"/>
      <c r="Z1691" s="287"/>
      <c r="AA1691" s="287"/>
      <c r="AB1691" s="287"/>
      <c r="AC1691" s="287"/>
      <c r="AD1691" s="287"/>
      <c r="AE1691" s="287"/>
      <c r="AF1691" s="287"/>
      <c r="AG1691" s="287"/>
      <c r="AH1691" s="287"/>
      <c r="AI1691" s="287"/>
      <c r="AJ1691" s="287"/>
      <c r="AK1691" s="287"/>
      <c r="AL1691" s="287"/>
      <c r="AM1691" s="287"/>
      <c r="AN1691" s="287"/>
      <c r="AO1691" s="287"/>
    </row>
    <row r="1692" spans="1:41" ht="15" customHeight="1" x14ac:dyDescent="0.35">
      <c r="A1692" s="394"/>
      <c r="B1692" s="405"/>
      <c r="C1692" s="158"/>
      <c r="D1692" s="124"/>
      <c r="E1692" s="91"/>
      <c r="F1692" s="287"/>
      <c r="G1692" s="287"/>
      <c r="H1692" s="287"/>
      <c r="I1692" s="287"/>
      <c r="J1692" s="287"/>
      <c r="K1692" s="287"/>
      <c r="L1692" s="287"/>
      <c r="M1692" s="287"/>
      <c r="N1692" s="287"/>
      <c r="O1692" s="287"/>
      <c r="P1692" s="287"/>
      <c r="Q1692" s="287"/>
      <c r="R1692" s="287"/>
      <c r="S1692" s="287"/>
      <c r="T1692" s="287"/>
      <c r="U1692" s="287"/>
      <c r="V1692" s="287"/>
      <c r="W1692" s="287"/>
      <c r="X1692" s="287"/>
      <c r="Y1692" s="287"/>
      <c r="Z1692" s="287"/>
      <c r="AA1692" s="287"/>
      <c r="AB1692" s="287"/>
      <c r="AC1692" s="287"/>
      <c r="AD1692" s="287"/>
      <c r="AE1692" s="287"/>
      <c r="AF1692" s="287"/>
      <c r="AG1692" s="287"/>
      <c r="AH1692" s="287"/>
      <c r="AI1692" s="287"/>
      <c r="AJ1692" s="287"/>
      <c r="AK1692" s="287"/>
      <c r="AL1692" s="287"/>
      <c r="AM1692" s="287"/>
      <c r="AN1692" s="287"/>
      <c r="AO1692" s="287"/>
    </row>
    <row r="1693" spans="1:41" ht="15" customHeight="1" x14ac:dyDescent="0.35">
      <c r="A1693" s="394"/>
      <c r="B1693" s="405"/>
      <c r="C1693" s="157"/>
      <c r="D1693" s="124"/>
      <c r="E1693" s="91"/>
      <c r="F1693" s="287"/>
      <c r="G1693" s="287"/>
      <c r="H1693" s="287"/>
      <c r="I1693" s="287"/>
      <c r="J1693" s="287"/>
      <c r="K1693" s="287"/>
      <c r="L1693" s="287"/>
      <c r="M1693" s="287"/>
      <c r="N1693" s="287"/>
      <c r="O1693" s="287"/>
      <c r="P1693" s="287"/>
      <c r="Q1693" s="287"/>
      <c r="R1693" s="287"/>
      <c r="S1693" s="287"/>
      <c r="T1693" s="287"/>
      <c r="U1693" s="287"/>
      <c r="V1693" s="287"/>
      <c r="W1693" s="287"/>
      <c r="X1693" s="287"/>
      <c r="Y1693" s="287"/>
      <c r="Z1693" s="287"/>
      <c r="AA1693" s="287"/>
      <c r="AB1693" s="287"/>
      <c r="AC1693" s="287"/>
      <c r="AD1693" s="287"/>
      <c r="AE1693" s="287"/>
      <c r="AF1693" s="287"/>
      <c r="AG1693" s="287"/>
      <c r="AH1693" s="287"/>
      <c r="AI1693" s="287"/>
      <c r="AJ1693" s="287"/>
      <c r="AK1693" s="287"/>
      <c r="AL1693" s="287"/>
      <c r="AM1693" s="287"/>
      <c r="AN1693" s="287"/>
      <c r="AO1693" s="287"/>
    </row>
    <row r="1694" spans="1:41" ht="15" customHeight="1" x14ac:dyDescent="0.35">
      <c r="A1694" s="394"/>
      <c r="B1694" s="401" t="s">
        <v>986</v>
      </c>
      <c r="C1694" s="159" t="s">
        <v>520</v>
      </c>
      <c r="D1694" s="120"/>
      <c r="E1694" s="68"/>
      <c r="F1694" s="288"/>
      <c r="G1694" s="288"/>
      <c r="H1694" s="288"/>
      <c r="I1694" s="288"/>
      <c r="J1694" s="288"/>
      <c r="K1694" s="288"/>
      <c r="L1694" s="288"/>
      <c r="M1694" s="288"/>
      <c r="N1694" s="288"/>
      <c r="O1694" s="288"/>
      <c r="P1694" s="288"/>
      <c r="Q1694" s="288"/>
      <c r="R1694" s="288"/>
      <c r="S1694" s="288"/>
      <c r="T1694" s="288"/>
      <c r="U1694" s="288"/>
      <c r="V1694" s="288"/>
      <c r="W1694" s="288"/>
      <c r="X1694" s="288"/>
      <c r="Y1694" s="288"/>
      <c r="Z1694" s="288"/>
      <c r="AA1694" s="288"/>
      <c r="AB1694" s="288"/>
      <c r="AC1694" s="288"/>
      <c r="AD1694" s="288"/>
      <c r="AE1694" s="288"/>
      <c r="AF1694" s="288"/>
      <c r="AG1694" s="288"/>
      <c r="AH1694" s="288"/>
      <c r="AI1694" s="288"/>
      <c r="AJ1694" s="288"/>
      <c r="AK1694" s="288"/>
      <c r="AL1694" s="288"/>
      <c r="AM1694" s="288"/>
      <c r="AN1694" s="288"/>
      <c r="AO1694" s="288"/>
    </row>
    <row r="1695" spans="1:41" ht="15" customHeight="1" x14ac:dyDescent="0.35">
      <c r="A1695" s="394"/>
      <c r="B1695" s="401"/>
      <c r="C1695" s="160" t="s">
        <v>981</v>
      </c>
      <c r="D1695" s="120"/>
      <c r="E1695" s="68"/>
      <c r="F1695" s="288"/>
      <c r="G1695" s="288"/>
      <c r="H1695" s="288"/>
      <c r="I1695" s="288"/>
      <c r="J1695" s="288"/>
      <c r="K1695" s="288"/>
      <c r="L1695" s="288"/>
      <c r="M1695" s="288"/>
      <c r="N1695" s="288"/>
      <c r="O1695" s="288"/>
      <c r="P1695" s="288"/>
      <c r="Q1695" s="288"/>
      <c r="R1695" s="288"/>
      <c r="S1695" s="288"/>
      <c r="T1695" s="288"/>
      <c r="U1695" s="288"/>
      <c r="V1695" s="288"/>
      <c r="W1695" s="288"/>
      <c r="X1695" s="288"/>
      <c r="Y1695" s="288"/>
      <c r="Z1695" s="288"/>
      <c r="AA1695" s="288"/>
      <c r="AB1695" s="288"/>
      <c r="AC1695" s="288"/>
      <c r="AD1695" s="288"/>
      <c r="AE1695" s="288"/>
      <c r="AF1695" s="288"/>
      <c r="AG1695" s="288"/>
      <c r="AH1695" s="288"/>
      <c r="AI1695" s="288"/>
      <c r="AJ1695" s="288"/>
      <c r="AK1695" s="288"/>
      <c r="AL1695" s="288"/>
      <c r="AM1695" s="288"/>
      <c r="AN1695" s="288"/>
      <c r="AO1695" s="288"/>
    </row>
    <row r="1696" spans="1:41" ht="15" customHeight="1" x14ac:dyDescent="0.35">
      <c r="A1696" s="394"/>
      <c r="B1696" s="401"/>
      <c r="C1696" s="160" t="s">
        <v>982</v>
      </c>
      <c r="D1696" s="120"/>
      <c r="E1696" s="68"/>
      <c r="F1696" s="288"/>
      <c r="G1696" s="288"/>
      <c r="H1696" s="288"/>
      <c r="I1696" s="288"/>
      <c r="J1696" s="288"/>
      <c r="K1696" s="288"/>
      <c r="L1696" s="288"/>
      <c r="M1696" s="288"/>
      <c r="N1696" s="288"/>
      <c r="O1696" s="288"/>
      <c r="P1696" s="288"/>
      <c r="Q1696" s="288"/>
      <c r="R1696" s="288"/>
      <c r="S1696" s="288"/>
      <c r="T1696" s="288"/>
      <c r="U1696" s="288"/>
      <c r="V1696" s="288"/>
      <c r="W1696" s="288"/>
      <c r="X1696" s="288"/>
      <c r="Y1696" s="288"/>
      <c r="Z1696" s="288"/>
      <c r="AA1696" s="288"/>
      <c r="AB1696" s="288"/>
      <c r="AC1696" s="288"/>
      <c r="AD1696" s="288"/>
      <c r="AE1696" s="288"/>
      <c r="AF1696" s="288"/>
      <c r="AG1696" s="288"/>
      <c r="AH1696" s="288"/>
      <c r="AI1696" s="288"/>
      <c r="AJ1696" s="288"/>
      <c r="AK1696" s="288"/>
      <c r="AL1696" s="288"/>
      <c r="AM1696" s="288"/>
      <c r="AN1696" s="288"/>
      <c r="AO1696" s="288"/>
    </row>
    <row r="1697" spans="1:41" ht="15" customHeight="1" x14ac:dyDescent="0.35">
      <c r="A1697" s="394"/>
      <c r="B1697" s="401"/>
      <c r="C1697" s="161" t="s">
        <v>983</v>
      </c>
      <c r="D1697" s="125"/>
      <c r="E1697" s="89"/>
      <c r="F1697" s="289"/>
      <c r="G1697" s="289"/>
      <c r="H1697" s="289"/>
      <c r="I1697" s="289"/>
      <c r="J1697" s="289"/>
      <c r="K1697" s="289"/>
      <c r="L1697" s="289"/>
      <c r="M1697" s="289"/>
      <c r="N1697" s="289"/>
      <c r="O1697" s="289"/>
      <c r="P1697" s="289"/>
      <c r="Q1697" s="289"/>
      <c r="R1697" s="289"/>
      <c r="S1697" s="289"/>
      <c r="T1697" s="289"/>
      <c r="U1697" s="289"/>
      <c r="V1697" s="289"/>
      <c r="W1697" s="289"/>
      <c r="X1697" s="289"/>
      <c r="Y1697" s="289"/>
      <c r="Z1697" s="289"/>
      <c r="AA1697" s="289"/>
      <c r="AB1697" s="289"/>
      <c r="AC1697" s="289"/>
      <c r="AD1697" s="289"/>
      <c r="AE1697" s="289"/>
      <c r="AF1697" s="289"/>
      <c r="AG1697" s="289"/>
      <c r="AH1697" s="289"/>
      <c r="AI1697" s="289"/>
      <c r="AJ1697" s="289"/>
      <c r="AK1697" s="289"/>
      <c r="AL1697" s="289"/>
      <c r="AM1697" s="289"/>
      <c r="AN1697" s="289"/>
      <c r="AO1697" s="289"/>
    </row>
    <row r="1698" spans="1:41" ht="15" customHeight="1" x14ac:dyDescent="0.35">
      <c r="A1698" s="394"/>
      <c r="B1698" s="401"/>
      <c r="C1698" s="162" t="s">
        <v>445</v>
      </c>
      <c r="D1698" s="120"/>
      <c r="E1698" s="68"/>
      <c r="F1698" s="288"/>
      <c r="G1698" s="288"/>
      <c r="H1698" s="288"/>
      <c r="I1698" s="288"/>
      <c r="J1698" s="288"/>
      <c r="K1698" s="288"/>
      <c r="L1698" s="288"/>
      <c r="M1698" s="288"/>
      <c r="N1698" s="288"/>
      <c r="O1698" s="288"/>
      <c r="P1698" s="288"/>
      <c r="Q1698" s="288"/>
      <c r="R1698" s="288"/>
      <c r="S1698" s="288"/>
      <c r="T1698" s="288"/>
      <c r="U1698" s="288"/>
      <c r="V1698" s="288"/>
      <c r="W1698" s="288"/>
      <c r="X1698" s="288"/>
      <c r="Y1698" s="288"/>
      <c r="Z1698" s="288"/>
      <c r="AA1698" s="288"/>
      <c r="AB1698" s="288"/>
      <c r="AC1698" s="288"/>
      <c r="AD1698" s="288"/>
      <c r="AE1698" s="288"/>
      <c r="AF1698" s="288"/>
      <c r="AG1698" s="288"/>
      <c r="AH1698" s="288"/>
      <c r="AI1698" s="288"/>
      <c r="AJ1698" s="288"/>
      <c r="AK1698" s="288"/>
      <c r="AL1698" s="288"/>
      <c r="AM1698" s="288"/>
      <c r="AN1698" s="288"/>
      <c r="AO1698" s="288"/>
    </row>
    <row r="1699" spans="1:41" ht="15" customHeight="1" x14ac:dyDescent="0.35">
      <c r="A1699" s="394"/>
      <c r="B1699" s="401"/>
      <c r="C1699" s="160" t="s">
        <v>981</v>
      </c>
      <c r="D1699" s="120"/>
      <c r="E1699" s="68"/>
      <c r="F1699" s="288"/>
      <c r="G1699" s="288"/>
      <c r="H1699" s="288"/>
      <c r="I1699" s="288"/>
      <c r="J1699" s="288"/>
      <c r="K1699" s="288"/>
      <c r="L1699" s="288"/>
      <c r="M1699" s="288"/>
      <c r="N1699" s="288"/>
      <c r="O1699" s="288"/>
      <c r="P1699" s="288"/>
      <c r="Q1699" s="288"/>
      <c r="R1699" s="288"/>
      <c r="S1699" s="288"/>
      <c r="T1699" s="288"/>
      <c r="U1699" s="288"/>
      <c r="V1699" s="288"/>
      <c r="W1699" s="288"/>
      <c r="X1699" s="288"/>
      <c r="Y1699" s="288"/>
      <c r="Z1699" s="288"/>
      <c r="AA1699" s="288"/>
      <c r="AB1699" s="288"/>
      <c r="AC1699" s="288"/>
      <c r="AD1699" s="288"/>
      <c r="AE1699" s="288"/>
      <c r="AF1699" s="288"/>
      <c r="AG1699" s="288"/>
      <c r="AH1699" s="288"/>
      <c r="AI1699" s="288"/>
      <c r="AJ1699" s="288"/>
      <c r="AK1699" s="288"/>
      <c r="AL1699" s="288"/>
      <c r="AM1699" s="288"/>
      <c r="AN1699" s="288"/>
      <c r="AO1699" s="288"/>
    </row>
    <row r="1700" spans="1:41" ht="15" customHeight="1" x14ac:dyDescent="0.35">
      <c r="A1700" s="394"/>
      <c r="B1700" s="401"/>
      <c r="C1700" s="160" t="s">
        <v>982</v>
      </c>
      <c r="D1700" s="120"/>
      <c r="E1700" s="68"/>
      <c r="F1700" s="288"/>
      <c r="G1700" s="288"/>
      <c r="H1700" s="288"/>
      <c r="I1700" s="288"/>
      <c r="J1700" s="288"/>
      <c r="K1700" s="288"/>
      <c r="L1700" s="288"/>
      <c r="M1700" s="288"/>
      <c r="N1700" s="288"/>
      <c r="O1700" s="288"/>
      <c r="P1700" s="288"/>
      <c r="Q1700" s="288"/>
      <c r="R1700" s="288"/>
      <c r="S1700" s="288"/>
      <c r="T1700" s="288"/>
      <c r="U1700" s="288"/>
      <c r="V1700" s="288"/>
      <c r="W1700" s="288"/>
      <c r="X1700" s="288"/>
      <c r="Y1700" s="288"/>
      <c r="Z1700" s="288"/>
      <c r="AA1700" s="288"/>
      <c r="AB1700" s="288"/>
      <c r="AC1700" s="288"/>
      <c r="AD1700" s="288"/>
      <c r="AE1700" s="288"/>
      <c r="AF1700" s="288"/>
      <c r="AG1700" s="288"/>
      <c r="AH1700" s="288"/>
      <c r="AI1700" s="288"/>
      <c r="AJ1700" s="288"/>
      <c r="AK1700" s="288"/>
      <c r="AL1700" s="288"/>
      <c r="AM1700" s="288"/>
      <c r="AN1700" s="288"/>
      <c r="AO1700" s="288"/>
    </row>
    <row r="1701" spans="1:41" ht="15" customHeight="1" x14ac:dyDescent="0.35">
      <c r="A1701" s="394"/>
      <c r="B1701" s="401"/>
      <c r="C1701" s="160" t="s">
        <v>983</v>
      </c>
      <c r="D1701" s="120"/>
      <c r="E1701" s="58"/>
      <c r="F1701" s="288"/>
      <c r="G1701" s="288"/>
      <c r="H1701" s="288"/>
      <c r="I1701" s="288"/>
      <c r="J1701" s="288"/>
      <c r="K1701" s="288"/>
      <c r="L1701" s="288"/>
      <c r="M1701" s="288"/>
      <c r="N1701" s="288"/>
      <c r="O1701" s="288"/>
      <c r="P1701" s="288"/>
      <c r="Q1701" s="288"/>
      <c r="R1701" s="288"/>
      <c r="S1701" s="288"/>
      <c r="T1701" s="288"/>
      <c r="U1701" s="288"/>
      <c r="V1701" s="288"/>
      <c r="W1701" s="288"/>
      <c r="X1701" s="288"/>
      <c r="Y1701" s="288"/>
      <c r="Z1701" s="288"/>
      <c r="AA1701" s="288"/>
      <c r="AB1701" s="288"/>
      <c r="AC1701" s="288"/>
      <c r="AD1701" s="288"/>
      <c r="AE1701" s="288"/>
      <c r="AF1701" s="288"/>
      <c r="AG1701" s="288"/>
      <c r="AH1701" s="288"/>
      <c r="AI1701" s="288"/>
      <c r="AJ1701" s="288"/>
      <c r="AK1701" s="288"/>
      <c r="AL1701" s="288"/>
      <c r="AM1701" s="288"/>
      <c r="AN1701" s="288"/>
      <c r="AO1701" s="288"/>
    </row>
    <row r="1702" spans="1:41" s="92" customFormat="1" ht="15" customHeight="1" x14ac:dyDescent="0.35">
      <c r="A1702" s="394"/>
      <c r="B1702" s="395" t="s">
        <v>987</v>
      </c>
      <c r="C1702" s="72" t="s">
        <v>737</v>
      </c>
      <c r="D1702" s="133"/>
      <c r="E1702" s="72" t="s">
        <v>666</v>
      </c>
      <c r="F1702" s="320">
        <f>+VLOOKUP($E1702,Consumption!$1:$1048576,MATCH(DATE(F$2,1,1),Consumption!$A$1:$LI$1),FALSE)</f>
        <v>1201805.2080000001</v>
      </c>
      <c r="G1702" s="320">
        <f>+VLOOKUP($E1702,Consumption!$1:$1048576,MATCH(DATE(G$2,1,1),Consumption!$A$1:$LI$1),FALSE)</f>
        <v>1219507.97</v>
      </c>
      <c r="H1702" s="320">
        <f>+VLOOKUP($E1702,Consumption!$1:$1048576,MATCH(DATE(H$2,1,1),Consumption!$A$1:$LI$1),FALSE)</f>
        <v>1239107.4509999999</v>
      </c>
      <c r="I1702" s="320">
        <f>+VLOOKUP($E1702,Consumption!$1:$1048576,MATCH(DATE(I$2,1,1),Consumption!$A$1:$LI$1),FALSE)</f>
        <v>1260807.844</v>
      </c>
      <c r="J1702" s="320">
        <f>+VLOOKUP($E1702,Consumption!$1:$1048576,MATCH(DATE(J$2,1,1),Consumption!$A$1:$LI$1),FALSE)</f>
        <v>1288247.2350000001</v>
      </c>
      <c r="K1702" s="320">
        <f>+VLOOKUP($E1702,Consumption!$1:$1048576,MATCH(DATE(K$2,1,1),Consumption!$A$1:$LI$1),FALSE)</f>
        <v>1323892.807</v>
      </c>
      <c r="L1702" s="320">
        <f>+VLOOKUP($E1702,Consumption!$1:$1048576,MATCH(DATE(L$2,1,1),Consumption!$A$1:$LI$1),FALSE)</f>
        <v>1358008.415</v>
      </c>
      <c r="M1702" s="320">
        <f>+VLOOKUP($E1702,Consumption!$1:$1048576,MATCH(DATE(M$2,1,1),Consumption!$A$1:$LI$1),FALSE)</f>
        <v>1390583.416</v>
      </c>
      <c r="N1702" s="320">
        <f>+VLOOKUP($E1702,Consumption!$1:$1048576,MATCH(DATE(N$2,1,1),Consumption!$A$1:$LI$1),FALSE)</f>
        <v>1421811.2169999999</v>
      </c>
      <c r="O1702" s="320">
        <f>+VLOOKUP($E1702,Consumption!$1:$1048576,MATCH(DATE(O$2,1,1),Consumption!$A$1:$LI$1),FALSE)</f>
        <v>1452247.341</v>
      </c>
      <c r="P1702" s="320">
        <f>+VLOOKUP($E1702,Consumption!$1:$1048576,MATCH(DATE(P$2,1,1),Consumption!$A$1:$LI$1),FALSE)</f>
        <v>1482958.3689999999</v>
      </c>
      <c r="Q1702" s="320">
        <f>+VLOOKUP($E1702,Consumption!$1:$1048576,MATCH(DATE(Q$2,1,1),Consumption!$A$1:$LI$1),FALSE)</f>
        <v>1514455.632</v>
      </c>
      <c r="R1702" s="320">
        <f>+VLOOKUP($E1702,Consumption!$1:$1048576,MATCH(DATE(R$2,1,1),Consumption!$A$1:$LI$1),FALSE)</f>
        <v>1547585.372</v>
      </c>
      <c r="S1702" s="320">
        <f>+VLOOKUP($E1702,Consumption!$1:$1048576,MATCH(DATE(S$2,1,1),Consumption!$A$1:$LI$1),FALSE)</f>
        <v>1581347.459</v>
      </c>
      <c r="T1702" s="320">
        <f>+VLOOKUP($E1702,Consumption!$1:$1048576,MATCH(DATE(T$2,1,1),Consumption!$A$1:$LI$1),FALSE)</f>
        <v>1614679.0430000001</v>
      </c>
      <c r="U1702" s="320">
        <f>+VLOOKUP($E1702,Consumption!$1:$1048576,MATCH(DATE(U$2,1,1),Consumption!$A$1:$LI$1),FALSE)</f>
        <v>1646935.727</v>
      </c>
      <c r="V1702" s="320">
        <f>+VLOOKUP($E1702,Consumption!$1:$1048576,MATCH(DATE(V$2,1,1),Consumption!$A$1:$LI$1),FALSE)</f>
        <v>1677429.4939999999</v>
      </c>
      <c r="W1702" s="320">
        <f>+VLOOKUP($E1702,Consumption!$1:$1048576,MATCH(DATE(W$2,1,1),Consumption!$A$1:$LI$1),FALSE)</f>
        <v>1705893.9210000001</v>
      </c>
      <c r="X1702" s="320">
        <f>+VLOOKUP($E1702,Consumption!$1:$1048576,MATCH(DATE(X$2,1,1),Consumption!$A$1:$LI$1),FALSE)</f>
        <v>1732391.108</v>
      </c>
      <c r="Y1702" s="320">
        <f>+VLOOKUP($E1702,Consumption!$1:$1048576,MATCH(DATE(Y$2,1,1),Consumption!$A$1:$LI$1),FALSE)</f>
        <v>1757167.5090000001</v>
      </c>
      <c r="Z1702" s="320">
        <f>+VLOOKUP($E1702,Consumption!$1:$1048576,MATCH(DATE(Z$2,1,1),Consumption!$A$1:$LI$1),FALSE)</f>
        <v>1780039.5759999999</v>
      </c>
      <c r="AA1702" s="320">
        <f>+VLOOKUP($E1702,Consumption!$1:$1048576,MATCH(DATE(AA$2,1,1),Consumption!$A$1:$LI$1),FALSE)</f>
        <v>1802158.388</v>
      </c>
      <c r="AB1702" s="320">
        <f>+VLOOKUP($E1702,Consumption!$1:$1048576,MATCH(DATE(AB$2,1,1),Consumption!$A$1:$LI$1),FALSE)</f>
        <v>1823524.3940000001</v>
      </c>
      <c r="AC1702" s="320">
        <f>+VLOOKUP($E1702,Consumption!$1:$1048576,MATCH(DATE(AC$2,1,1),Consumption!$A$1:$LI$1),FALSE)</f>
        <v>1844066.176</v>
      </c>
      <c r="AD1702" s="320">
        <f>+VLOOKUP($E1702,Consumption!$1:$1048576,MATCH(DATE(AD$2,1,1),Consumption!$A$1:$LI$1),FALSE)</f>
        <v>1863773.4080000001</v>
      </c>
      <c r="AE1702" s="320">
        <f>+VLOOKUP($E1702,Consumption!$1:$1048576,MATCH(DATE(AE$2,1,1),Consumption!$A$1:$LI$1),FALSE)</f>
        <v>1881313.5</v>
      </c>
      <c r="AF1702" s="320">
        <f>+VLOOKUP($E1702,Consumption!$1:$1048576,MATCH(DATE(AF$2,1,1),Consumption!$A$1:$LI$1),FALSE)</f>
        <v>1900318.571</v>
      </c>
      <c r="AG1702" s="320">
        <f>+VLOOKUP($E1702,Consumption!$1:$1048576,MATCH(DATE(AG$2,1,1),Consumption!$A$1:$LI$1),FALSE)</f>
        <v>1921074.9909999999</v>
      </c>
      <c r="AH1702" s="320">
        <f>+VLOOKUP($E1702,Consumption!$1:$1048576,MATCH(DATE(AH$2,1,1),Consumption!$A$1:$LI$1),FALSE)</f>
        <v>1943441.5330000001</v>
      </c>
      <c r="AI1702" s="320">
        <f>+VLOOKUP($E1702,Consumption!$1:$1048576,MATCH(DATE(AI$2,1,1),Consumption!$A$1:$LI$1),FALSE)</f>
        <v>1967278.183</v>
      </c>
      <c r="AJ1702" s="320">
        <f>+VLOOKUP($E1702,Consumption!$1:$1048576,MATCH(DATE(AJ$2,1,1),Consumption!$A$1:$LI$1),FALSE)</f>
        <v>1992442.3149999999</v>
      </c>
      <c r="AK1702" s="320">
        <f>+VLOOKUP($E1702,Consumption!$1:$1048576,MATCH(DATE(AK$2,1,1),Consumption!$A$1:$LI$1),FALSE)</f>
        <v>2018814.1910000001</v>
      </c>
      <c r="AL1702" s="320">
        <f>+VLOOKUP($E1702,Consumption!$1:$1048576,MATCH(DATE(AL$2,1,1),Consumption!$A$1:$LI$1),FALSE)</f>
        <v>2046278.699</v>
      </c>
      <c r="AM1702" s="320">
        <f>+VLOOKUP($E1702,Consumption!$1:$1048576,MATCH(DATE(AM$2,1,1),Consumption!$A$1:$LI$1),FALSE)</f>
        <v>2074646.1310000001</v>
      </c>
      <c r="AN1702" s="320">
        <f>+VLOOKUP($E1702,Consumption!$1:$1048576,MATCH(DATE(AN$2,1,1),Consumption!$A$1:$LI$1),FALSE)</f>
        <v>2103757.2919999999</v>
      </c>
      <c r="AO1702" s="320">
        <f>+VLOOKUP($E1702,Consumption!$1:$1048576,MATCH(DATE(AO$2,1,1),Consumption!$A$1:$LI$1),FALSE)</f>
        <v>2133498.7760000001</v>
      </c>
    </row>
    <row r="1703" spans="1:41" s="282" customFormat="1" ht="15" customHeight="1" x14ac:dyDescent="0.35">
      <c r="A1703" s="394"/>
      <c r="B1703" s="395"/>
      <c r="C1703" s="69" t="s">
        <v>590</v>
      </c>
      <c r="D1703" s="73"/>
      <c r="E1703" s="69" t="s">
        <v>667</v>
      </c>
      <c r="F1703" s="321">
        <f>+VLOOKUP($E1703,Consumption!$1:$1048576,MATCH(DATE(F$2,1,1),Consumption!$A$1:$LI$1),FALSE)</f>
        <v>31612.355680000001</v>
      </c>
      <c r="G1703" s="321">
        <f>+VLOOKUP($E1703,Consumption!$1:$1048576,MATCH(DATE(G$2,1,1),Consumption!$A$1:$LI$1),FALSE)</f>
        <v>32017.013159999999</v>
      </c>
      <c r="H1703" s="321">
        <f>+VLOOKUP($E1703,Consumption!$1:$1048576,MATCH(DATE(H$2,1,1),Consumption!$A$1:$LI$1),FALSE)</f>
        <v>32481.30344</v>
      </c>
      <c r="I1703" s="321">
        <f>+VLOOKUP($E1703,Consumption!$1:$1048576,MATCH(DATE(I$2,1,1),Consumption!$A$1:$LI$1),FALSE)</f>
        <v>33033.707219999997</v>
      </c>
      <c r="J1703" s="321">
        <f>+VLOOKUP($E1703,Consumption!$1:$1048576,MATCH(DATE(J$2,1,1),Consumption!$A$1:$LI$1),FALSE)</f>
        <v>33743.87545</v>
      </c>
      <c r="K1703" s="321">
        <f>+VLOOKUP($E1703,Consumption!$1:$1048576,MATCH(DATE(K$2,1,1),Consumption!$A$1:$LI$1),FALSE)</f>
        <v>34671.267529999997</v>
      </c>
      <c r="L1703" s="321">
        <f>+VLOOKUP($E1703,Consumption!$1:$1048576,MATCH(DATE(L$2,1,1),Consumption!$A$1:$LI$1),FALSE)</f>
        <v>35633.45912</v>
      </c>
      <c r="M1703" s="321">
        <f>+VLOOKUP($E1703,Consumption!$1:$1048576,MATCH(DATE(M$2,1,1),Consumption!$A$1:$LI$1),FALSE)</f>
        <v>36589.762699999999</v>
      </c>
      <c r="N1703" s="321">
        <f>+VLOOKUP($E1703,Consumption!$1:$1048576,MATCH(DATE(N$2,1,1),Consumption!$A$1:$LI$1),FALSE)</f>
        <v>37506.412949999998</v>
      </c>
      <c r="O1703" s="321">
        <f>+VLOOKUP($E1703,Consumption!$1:$1048576,MATCH(DATE(O$2,1,1),Consumption!$A$1:$LI$1),FALSE)</f>
        <v>38378.585489999998</v>
      </c>
      <c r="P1703" s="321">
        <f>+VLOOKUP($E1703,Consumption!$1:$1048576,MATCH(DATE(P$2,1,1),Consumption!$A$1:$LI$1),FALSE)</f>
        <v>39225.002820000002</v>
      </c>
      <c r="Q1703" s="321">
        <f>+VLOOKUP($E1703,Consumption!$1:$1048576,MATCH(DATE(Q$2,1,1),Consumption!$A$1:$LI$1),FALSE)</f>
        <v>40058.841379999998</v>
      </c>
      <c r="R1703" s="321">
        <f>+VLOOKUP($E1703,Consumption!$1:$1048576,MATCH(DATE(R$2,1,1),Consumption!$A$1:$LI$1),FALSE)</f>
        <v>40957.105130000004</v>
      </c>
      <c r="S1703" s="321">
        <f>+VLOOKUP($E1703,Consumption!$1:$1048576,MATCH(DATE(S$2,1,1),Consumption!$A$1:$LI$1),FALSE)</f>
        <v>41911.857150000003</v>
      </c>
      <c r="T1703" s="321">
        <f>+VLOOKUP($E1703,Consumption!$1:$1048576,MATCH(DATE(T$2,1,1),Consumption!$A$1:$LI$1),FALSE)</f>
        <v>42889.60325</v>
      </c>
      <c r="U1703" s="321">
        <f>+VLOOKUP($E1703,Consumption!$1:$1048576,MATCH(DATE(U$2,1,1),Consumption!$A$1:$LI$1),FALSE)</f>
        <v>43860.03716</v>
      </c>
      <c r="V1703" s="321">
        <f>+VLOOKUP($E1703,Consumption!$1:$1048576,MATCH(DATE(V$2,1,1),Consumption!$A$1:$LI$1),FALSE)</f>
        <v>44792.983010000004</v>
      </c>
      <c r="W1703" s="321">
        <f>+VLOOKUP($E1703,Consumption!$1:$1048576,MATCH(DATE(W$2,1,1),Consumption!$A$1:$LI$1),FALSE)</f>
        <v>45668.82602</v>
      </c>
      <c r="X1703" s="321">
        <f>+VLOOKUP($E1703,Consumption!$1:$1048576,MATCH(DATE(X$2,1,1),Consumption!$A$1:$LI$1),FALSE)</f>
        <v>46481.377560000001</v>
      </c>
      <c r="Y1703" s="321">
        <f>+VLOOKUP($E1703,Consumption!$1:$1048576,MATCH(DATE(Y$2,1,1),Consumption!$A$1:$LI$1),FALSE)</f>
        <v>47235.166830000002</v>
      </c>
      <c r="Z1703" s="321">
        <f>+VLOOKUP($E1703,Consumption!$1:$1048576,MATCH(DATE(Z$2,1,1),Consumption!$A$1:$LI$1),FALSE)</f>
        <v>47926.500200000002</v>
      </c>
      <c r="AA1703" s="321">
        <f>+VLOOKUP($E1703,Consumption!$1:$1048576,MATCH(DATE(AA$2,1,1),Consumption!$A$1:$LI$1),FALSE)</f>
        <v>48584.65279</v>
      </c>
      <c r="AB1703" s="321">
        <f>+VLOOKUP($E1703,Consumption!$1:$1048576,MATCH(DATE(AB$2,1,1),Consumption!$A$1:$LI$1),FALSE)</f>
        <v>49217.91345</v>
      </c>
      <c r="AC1703" s="321">
        <f>+VLOOKUP($E1703,Consumption!$1:$1048576,MATCH(DATE(AC$2,1,1),Consumption!$A$1:$LI$1),FALSE)</f>
        <v>49826.652049999997</v>
      </c>
      <c r="AD1703" s="321">
        <f>+VLOOKUP($E1703,Consumption!$1:$1048576,MATCH(DATE(AD$2,1,1),Consumption!$A$1:$LI$1),FALSE)</f>
        <v>50409.85295</v>
      </c>
      <c r="AE1703" s="321">
        <f>+VLOOKUP($E1703,Consumption!$1:$1048576,MATCH(DATE(AE$2,1,1),Consumption!$A$1:$LI$1),FALSE)</f>
        <v>50933.084139999999</v>
      </c>
      <c r="AF1703" s="321">
        <f>+VLOOKUP($E1703,Consumption!$1:$1048576,MATCH(DATE(AF$2,1,1),Consumption!$A$1:$LI$1),FALSE)</f>
        <v>51490.341560000001</v>
      </c>
      <c r="AG1703" s="321">
        <f>+VLOOKUP($E1703,Consumption!$1:$1048576,MATCH(DATE(AG$2,1,1),Consumption!$A$1:$LI$1),FALSE)</f>
        <v>52096.966560000001</v>
      </c>
      <c r="AH1703" s="321">
        <f>+VLOOKUP($E1703,Consumption!$1:$1048576,MATCH(DATE(AH$2,1,1),Consumption!$A$1:$LI$1),FALSE)</f>
        <v>52752.148300000001</v>
      </c>
      <c r="AI1703" s="321">
        <f>+VLOOKUP($E1703,Consumption!$1:$1048576,MATCH(DATE(AI$2,1,1),Consumption!$A$1:$LI$1),FALSE)</f>
        <v>53452.710469999998</v>
      </c>
      <c r="AJ1703" s="321">
        <f>+VLOOKUP($E1703,Consumption!$1:$1048576,MATCH(DATE(AJ$2,1,1),Consumption!$A$1:$LI$1),FALSE)</f>
        <v>54194.489320000001</v>
      </c>
      <c r="AK1703" s="321">
        <f>+VLOOKUP($E1703,Consumption!$1:$1048576,MATCH(DATE(AK$2,1,1),Consumption!$A$1:$LI$1),FALSE)</f>
        <v>54973.801079999997</v>
      </c>
      <c r="AL1703" s="321">
        <f>+VLOOKUP($E1703,Consumption!$1:$1048576,MATCH(DATE(AL$2,1,1),Consumption!$A$1:$LI$1),FALSE)</f>
        <v>55788.781320000002</v>
      </c>
      <c r="AM1703" s="321">
        <f>+VLOOKUP($E1703,Consumption!$1:$1048576,MATCH(DATE(AM$2,1,1),Consumption!$A$1:$LI$1),FALSE)</f>
        <v>56633.98659</v>
      </c>
      <c r="AN1703" s="321">
        <f>+VLOOKUP($E1703,Consumption!$1:$1048576,MATCH(DATE(AN$2,1,1),Consumption!$A$1:$LI$1),FALSE)</f>
        <v>57503.981140000004</v>
      </c>
      <c r="AO1703" s="321">
        <f>+VLOOKUP($E1703,Consumption!$1:$1048576,MATCH(DATE(AO$2,1,1),Consumption!$A$1:$LI$1),FALSE)</f>
        <v>58394.411979999997</v>
      </c>
    </row>
    <row r="1704" spans="1:41" s="282" customFormat="1" ht="15" customHeight="1" x14ac:dyDescent="0.35">
      <c r="A1704" s="394"/>
      <c r="B1704" s="395"/>
      <c r="C1704" s="69" t="s">
        <v>591</v>
      </c>
      <c r="D1704" s="73"/>
      <c r="E1704" s="69" t="s">
        <v>668</v>
      </c>
      <c r="F1704" s="321" t="e">
        <f>+VLOOKUP($E1704,Consumption!$1:$1048576,MATCH(DATE(F$2,1,1),Consumption!$A$1:$LI$1),FALSE)</f>
        <v>#N/A</v>
      </c>
      <c r="G1704" s="321" t="e">
        <f>+VLOOKUP($E1704,Consumption!$1:$1048576,MATCH(DATE(G$2,1,1),Consumption!$A$1:$LI$1),FALSE)</f>
        <v>#N/A</v>
      </c>
      <c r="H1704" s="321" t="e">
        <f>+VLOOKUP($E1704,Consumption!$1:$1048576,MATCH(DATE(H$2,1,1),Consumption!$A$1:$LI$1),FALSE)</f>
        <v>#N/A</v>
      </c>
      <c r="I1704" s="321" t="e">
        <f>+VLOOKUP($E1704,Consumption!$1:$1048576,MATCH(DATE(I$2,1,1),Consumption!$A$1:$LI$1),FALSE)</f>
        <v>#N/A</v>
      </c>
      <c r="J1704" s="321" t="e">
        <f>+VLOOKUP($E1704,Consumption!$1:$1048576,MATCH(DATE(J$2,1,1),Consumption!$A$1:$LI$1),FALSE)</f>
        <v>#N/A</v>
      </c>
      <c r="K1704" s="321" t="e">
        <f>+VLOOKUP($E1704,Consumption!$1:$1048576,MATCH(DATE(K$2,1,1),Consumption!$A$1:$LI$1),FALSE)</f>
        <v>#N/A</v>
      </c>
      <c r="L1704" s="321" t="e">
        <f>+VLOOKUP($E1704,Consumption!$1:$1048576,MATCH(DATE(L$2,1,1),Consumption!$A$1:$LI$1),FALSE)</f>
        <v>#N/A</v>
      </c>
      <c r="M1704" s="321" t="e">
        <f>+VLOOKUP($E1704,Consumption!$1:$1048576,MATCH(DATE(M$2,1,1),Consumption!$A$1:$LI$1),FALSE)</f>
        <v>#N/A</v>
      </c>
      <c r="N1704" s="321" t="e">
        <f>+VLOOKUP($E1704,Consumption!$1:$1048576,MATCH(DATE(N$2,1,1),Consumption!$A$1:$LI$1),FALSE)</f>
        <v>#N/A</v>
      </c>
      <c r="O1704" s="321" t="e">
        <f>+VLOOKUP($E1704,Consumption!$1:$1048576,MATCH(DATE(O$2,1,1),Consumption!$A$1:$LI$1),FALSE)</f>
        <v>#N/A</v>
      </c>
      <c r="P1704" s="321" t="e">
        <f>+VLOOKUP($E1704,Consumption!$1:$1048576,MATCH(DATE(P$2,1,1),Consumption!$A$1:$LI$1),FALSE)</f>
        <v>#N/A</v>
      </c>
      <c r="Q1704" s="321" t="e">
        <f>+VLOOKUP($E1704,Consumption!$1:$1048576,MATCH(DATE(Q$2,1,1),Consumption!$A$1:$LI$1),FALSE)</f>
        <v>#N/A</v>
      </c>
      <c r="R1704" s="321" t="e">
        <f>+VLOOKUP($E1704,Consumption!$1:$1048576,MATCH(DATE(R$2,1,1),Consumption!$A$1:$LI$1),FALSE)</f>
        <v>#N/A</v>
      </c>
      <c r="S1704" s="321" t="e">
        <f>+VLOOKUP($E1704,Consumption!$1:$1048576,MATCH(DATE(S$2,1,1),Consumption!$A$1:$LI$1),FALSE)</f>
        <v>#N/A</v>
      </c>
      <c r="T1704" s="321" t="e">
        <f>+VLOOKUP($E1704,Consumption!$1:$1048576,MATCH(DATE(T$2,1,1),Consumption!$A$1:$LI$1),FALSE)</f>
        <v>#N/A</v>
      </c>
      <c r="U1704" s="321" t="e">
        <f>+VLOOKUP($E1704,Consumption!$1:$1048576,MATCH(DATE(U$2,1,1),Consumption!$A$1:$LI$1),FALSE)</f>
        <v>#N/A</v>
      </c>
      <c r="V1704" s="321" t="e">
        <f>+VLOOKUP($E1704,Consumption!$1:$1048576,MATCH(DATE(V$2,1,1),Consumption!$A$1:$LI$1),FALSE)</f>
        <v>#N/A</v>
      </c>
      <c r="W1704" s="321" t="e">
        <f>+VLOOKUP($E1704,Consumption!$1:$1048576,MATCH(DATE(W$2,1,1),Consumption!$A$1:$LI$1),FALSE)</f>
        <v>#N/A</v>
      </c>
      <c r="X1704" s="321" t="e">
        <f>+VLOOKUP($E1704,Consumption!$1:$1048576,MATCH(DATE(X$2,1,1),Consumption!$A$1:$LI$1),FALSE)</f>
        <v>#N/A</v>
      </c>
      <c r="Y1704" s="321" t="e">
        <f>+VLOOKUP($E1704,Consumption!$1:$1048576,MATCH(DATE(Y$2,1,1),Consumption!$A$1:$LI$1),FALSE)</f>
        <v>#N/A</v>
      </c>
      <c r="Z1704" s="321" t="e">
        <f>+VLOOKUP($E1704,Consumption!$1:$1048576,MATCH(DATE(Z$2,1,1),Consumption!$A$1:$LI$1),FALSE)</f>
        <v>#N/A</v>
      </c>
      <c r="AA1704" s="321" t="e">
        <f>+VLOOKUP($E1704,Consumption!$1:$1048576,MATCH(DATE(AA$2,1,1),Consumption!$A$1:$LI$1),FALSE)</f>
        <v>#N/A</v>
      </c>
      <c r="AB1704" s="321" t="e">
        <f>+VLOOKUP($E1704,Consumption!$1:$1048576,MATCH(DATE(AB$2,1,1),Consumption!$A$1:$LI$1),FALSE)</f>
        <v>#N/A</v>
      </c>
      <c r="AC1704" s="321" t="e">
        <f>+VLOOKUP($E1704,Consumption!$1:$1048576,MATCH(DATE(AC$2,1,1),Consumption!$A$1:$LI$1),FALSE)</f>
        <v>#N/A</v>
      </c>
      <c r="AD1704" s="321" t="e">
        <f>+VLOOKUP($E1704,Consumption!$1:$1048576,MATCH(DATE(AD$2,1,1),Consumption!$A$1:$LI$1),FALSE)</f>
        <v>#N/A</v>
      </c>
      <c r="AE1704" s="321" t="e">
        <f>+VLOOKUP($E1704,Consumption!$1:$1048576,MATCH(DATE(AE$2,1,1),Consumption!$A$1:$LI$1),FALSE)</f>
        <v>#N/A</v>
      </c>
      <c r="AF1704" s="321" t="e">
        <f>+VLOOKUP($E1704,Consumption!$1:$1048576,MATCH(DATE(AF$2,1,1),Consumption!$A$1:$LI$1),FALSE)</f>
        <v>#N/A</v>
      </c>
      <c r="AG1704" s="321" t="e">
        <f>+VLOOKUP($E1704,Consumption!$1:$1048576,MATCH(DATE(AG$2,1,1),Consumption!$A$1:$LI$1),FALSE)</f>
        <v>#N/A</v>
      </c>
      <c r="AH1704" s="321" t="e">
        <f>+VLOOKUP($E1704,Consumption!$1:$1048576,MATCH(DATE(AH$2,1,1),Consumption!$A$1:$LI$1),FALSE)</f>
        <v>#N/A</v>
      </c>
      <c r="AI1704" s="321" t="e">
        <f>+VLOOKUP($E1704,Consumption!$1:$1048576,MATCH(DATE(AI$2,1,1),Consumption!$A$1:$LI$1),FALSE)</f>
        <v>#N/A</v>
      </c>
      <c r="AJ1704" s="321" t="e">
        <f>+VLOOKUP($E1704,Consumption!$1:$1048576,MATCH(DATE(AJ$2,1,1),Consumption!$A$1:$LI$1),FALSE)</f>
        <v>#N/A</v>
      </c>
      <c r="AK1704" s="321" t="e">
        <f>+VLOOKUP($E1704,Consumption!$1:$1048576,MATCH(DATE(AK$2,1,1),Consumption!$A$1:$LI$1),FALSE)</f>
        <v>#N/A</v>
      </c>
      <c r="AL1704" s="321" t="e">
        <f>+VLOOKUP($E1704,Consumption!$1:$1048576,MATCH(DATE(AL$2,1,1),Consumption!$A$1:$LI$1),FALSE)</f>
        <v>#N/A</v>
      </c>
      <c r="AM1704" s="321" t="e">
        <f>+VLOOKUP($E1704,Consumption!$1:$1048576,MATCH(DATE(AM$2,1,1),Consumption!$A$1:$LI$1),FALSE)</f>
        <v>#N/A</v>
      </c>
      <c r="AN1704" s="321" t="e">
        <f>+VLOOKUP($E1704,Consumption!$1:$1048576,MATCH(DATE(AN$2,1,1),Consumption!$A$1:$LI$1),FALSE)</f>
        <v>#N/A</v>
      </c>
      <c r="AO1704" s="321" t="e">
        <f>+VLOOKUP($E1704,Consumption!$1:$1048576,MATCH(DATE(AO$2,1,1),Consumption!$A$1:$LI$1),FALSE)</f>
        <v>#N/A</v>
      </c>
    </row>
    <row r="1705" spans="1:41" s="282" customFormat="1" ht="15" customHeight="1" x14ac:dyDescent="0.35">
      <c r="A1705" s="394"/>
      <c r="B1705" s="395"/>
      <c r="C1705" s="69" t="s">
        <v>592</v>
      </c>
      <c r="D1705" s="73"/>
      <c r="E1705" s="69" t="s">
        <v>669</v>
      </c>
      <c r="F1705" s="321">
        <f>+VLOOKUP($E1705,Consumption!$1:$1048576,MATCH(DATE(F$2,1,1),Consumption!$A$1:$LI$1),FALSE)</f>
        <v>174989.85430000001</v>
      </c>
      <c r="G1705" s="321">
        <f>+VLOOKUP($E1705,Consumption!$1:$1048576,MATCH(DATE(G$2,1,1),Consumption!$A$1:$LI$1),FALSE)</f>
        <v>177226.0062</v>
      </c>
      <c r="H1705" s="321">
        <f>+VLOOKUP($E1705,Consumption!$1:$1048576,MATCH(DATE(H$2,1,1),Consumption!$A$1:$LI$1),FALSE)</f>
        <v>179784.6335</v>
      </c>
      <c r="I1705" s="321">
        <f>+VLOOKUP($E1705,Consumption!$1:$1048576,MATCH(DATE(I$2,1,1),Consumption!$A$1:$LI$1),FALSE)</f>
        <v>182904.9687</v>
      </c>
      <c r="J1705" s="321">
        <f>+VLOOKUP($E1705,Consumption!$1:$1048576,MATCH(DATE(J$2,1,1),Consumption!$A$1:$LI$1),FALSE)</f>
        <v>186872.03260000001</v>
      </c>
      <c r="K1705" s="321">
        <f>+VLOOKUP($E1705,Consumption!$1:$1048576,MATCH(DATE(K$2,1,1),Consumption!$A$1:$LI$1),FALSE)</f>
        <v>191928.1017</v>
      </c>
      <c r="L1705" s="321">
        <f>+VLOOKUP($E1705,Consumption!$1:$1048576,MATCH(DATE(L$2,1,1),Consumption!$A$1:$LI$1),FALSE)</f>
        <v>197125.66519999999</v>
      </c>
      <c r="M1705" s="321">
        <f>+VLOOKUP($E1705,Consumption!$1:$1048576,MATCH(DATE(M$2,1,1),Consumption!$A$1:$LI$1),FALSE)</f>
        <v>202368.93169999999</v>
      </c>
      <c r="N1705" s="321">
        <f>+VLOOKUP($E1705,Consumption!$1:$1048576,MATCH(DATE(N$2,1,1),Consumption!$A$1:$LI$1),FALSE)</f>
        <v>207510.89610000001</v>
      </c>
      <c r="O1705" s="321">
        <f>+VLOOKUP($E1705,Consumption!$1:$1048576,MATCH(DATE(O$2,1,1),Consumption!$A$1:$LI$1),FALSE)</f>
        <v>212542.9742</v>
      </c>
      <c r="P1705" s="321">
        <f>+VLOOKUP($E1705,Consumption!$1:$1048576,MATCH(DATE(P$2,1,1),Consumption!$A$1:$LI$1),FALSE)</f>
        <v>217592.9111</v>
      </c>
      <c r="Q1705" s="321">
        <f>+VLOOKUP($E1705,Consumption!$1:$1048576,MATCH(DATE(Q$2,1,1),Consumption!$A$1:$LI$1),FALSE)</f>
        <v>222420.49299999999</v>
      </c>
      <c r="R1705" s="321">
        <f>+VLOOKUP($E1705,Consumption!$1:$1048576,MATCH(DATE(R$2,1,1),Consumption!$A$1:$LI$1),FALSE)</f>
        <v>227416.65179999999</v>
      </c>
      <c r="S1705" s="321">
        <f>+VLOOKUP($E1705,Consumption!$1:$1048576,MATCH(DATE(S$2,1,1),Consumption!$A$1:$LI$1),FALSE)</f>
        <v>232592.94940000001</v>
      </c>
      <c r="T1705" s="321">
        <f>+VLOOKUP($E1705,Consumption!$1:$1048576,MATCH(DATE(T$2,1,1),Consumption!$A$1:$LI$1),FALSE)</f>
        <v>237831.7365</v>
      </c>
      <c r="U1705" s="321">
        <f>+VLOOKUP($E1705,Consumption!$1:$1048576,MATCH(DATE(U$2,1,1),Consumption!$A$1:$LI$1),FALSE)</f>
        <v>243017.87289999999</v>
      </c>
      <c r="V1705" s="321">
        <f>+VLOOKUP($E1705,Consumption!$1:$1048576,MATCH(DATE(V$2,1,1),Consumption!$A$1:$LI$1),FALSE)</f>
        <v>248046.2708</v>
      </c>
      <c r="W1705" s="321">
        <f>+VLOOKUP($E1705,Consumption!$1:$1048576,MATCH(DATE(W$2,1,1),Consumption!$A$1:$LI$1),FALSE)</f>
        <v>252830.14859999999</v>
      </c>
      <c r="X1705" s="321">
        <f>+VLOOKUP($E1705,Consumption!$1:$1048576,MATCH(DATE(X$2,1,1),Consumption!$A$1:$LI$1),FALSE)</f>
        <v>257333.72320000001</v>
      </c>
      <c r="Y1705" s="321">
        <f>+VLOOKUP($E1705,Consumption!$1:$1048576,MATCH(DATE(Y$2,1,1),Consumption!$A$1:$LI$1),FALSE)</f>
        <v>261551.69089999999</v>
      </c>
      <c r="Z1705" s="321">
        <f>+VLOOKUP($E1705,Consumption!$1:$1048576,MATCH(DATE(Z$2,1,1),Consumption!$A$1:$LI$1),FALSE)</f>
        <v>265451.3</v>
      </c>
      <c r="AA1705" s="321">
        <f>+VLOOKUP($E1705,Consumption!$1:$1048576,MATCH(DATE(AA$2,1,1),Consumption!$A$1:$LI$1),FALSE)</f>
        <v>269152.23499999999</v>
      </c>
      <c r="AB1705" s="321">
        <f>+VLOOKUP($E1705,Consumption!$1:$1048576,MATCH(DATE(AB$2,1,1),Consumption!$A$1:$LI$1),FALSE)</f>
        <v>272698.1496</v>
      </c>
      <c r="AC1705" s="321">
        <f>+VLOOKUP($E1705,Consumption!$1:$1048576,MATCH(DATE(AC$2,1,1),Consumption!$A$1:$LI$1),FALSE)</f>
        <v>276098.26569999999</v>
      </c>
      <c r="AD1705" s="321">
        <f>+VLOOKUP($E1705,Consumption!$1:$1048576,MATCH(DATE(AD$2,1,1),Consumption!$A$1:$LI$1),FALSE)</f>
        <v>279353.43689999997</v>
      </c>
      <c r="AE1705" s="321">
        <f>+VLOOKUP($E1705,Consumption!$1:$1048576,MATCH(DATE(AE$2,1,1),Consumption!$A$1:$LI$1),FALSE)</f>
        <v>282272.98739999998</v>
      </c>
      <c r="AF1705" s="321">
        <f>+VLOOKUP($E1705,Consumption!$1:$1048576,MATCH(DATE(AF$2,1,1),Consumption!$A$1:$LI$1),FALSE)</f>
        <v>285350.6201</v>
      </c>
      <c r="AG1705" s="321">
        <f>+VLOOKUP($E1705,Consumption!$1:$1048576,MATCH(DATE(AG$2,1,1),Consumption!$A$1:$LI$1),FALSE)</f>
        <v>288667.68859999999</v>
      </c>
      <c r="AH1705" s="321">
        <f>+VLOOKUP($E1705,Consumption!$1:$1048576,MATCH(DATE(AH$2,1,1),Consumption!$A$1:$LI$1),FALSE)</f>
        <v>292221.62969999999</v>
      </c>
      <c r="AI1705" s="321">
        <f>+VLOOKUP($E1705,Consumption!$1:$1048576,MATCH(DATE(AI$2,1,1),Consumption!$A$1:$LI$1),FALSE)</f>
        <v>295994.59499999997</v>
      </c>
      <c r="AJ1705" s="321">
        <f>+VLOOKUP($E1705,Consumption!$1:$1048576,MATCH(DATE(AJ$2,1,1),Consumption!$A$1:$LI$1),FALSE)</f>
        <v>299963.18229999999</v>
      </c>
      <c r="AK1705" s="321">
        <f>+VLOOKUP($E1705,Consumption!$1:$1048576,MATCH(DATE(AK$2,1,1),Consumption!$A$1:$LI$1),FALSE)</f>
        <v>304098.60590000002</v>
      </c>
      <c r="AL1705" s="321">
        <f>+VLOOKUP($E1705,Consumption!$1:$1048576,MATCH(DATE(AL$2,1,1),Consumption!$A$1:$LI$1),FALSE)</f>
        <v>308394.8321</v>
      </c>
      <c r="AM1705" s="321">
        <f>+VLOOKUP($E1705,Consumption!$1:$1048576,MATCH(DATE(AM$2,1,1),Consumption!$A$1:$LI$1),FALSE)</f>
        <v>312829.77189999999</v>
      </c>
      <c r="AN1705" s="321">
        <f>+VLOOKUP($E1705,Consumption!$1:$1048576,MATCH(DATE(AN$2,1,1),Consumption!$A$1:$LI$1),FALSE)</f>
        <v>317381.723</v>
      </c>
      <c r="AO1705" s="321">
        <f>+VLOOKUP($E1705,Consumption!$1:$1048576,MATCH(DATE(AO$2,1,1),Consumption!$A$1:$LI$1),FALSE)</f>
        <v>322034.21000000002</v>
      </c>
    </row>
    <row r="1706" spans="1:41" s="282" customFormat="1" ht="15" customHeight="1" x14ac:dyDescent="0.35">
      <c r="A1706" s="394"/>
      <c r="B1706" s="395"/>
      <c r="C1706" s="69" t="s">
        <v>593</v>
      </c>
      <c r="D1706" s="73"/>
      <c r="E1706" s="69" t="s">
        <v>670</v>
      </c>
      <c r="F1706" s="321">
        <f>+VLOOKUP($E1706,Consumption!$1:$1048576,MATCH(DATE(F$2,1,1),Consumption!$A$1:$LI$1),FALSE)</f>
        <v>62147.831400000003</v>
      </c>
      <c r="G1706" s="321">
        <f>+VLOOKUP($E1706,Consumption!$1:$1048576,MATCH(DATE(G$2,1,1),Consumption!$A$1:$LI$1),FALSE)</f>
        <v>66210.997270000007</v>
      </c>
      <c r="H1706" s="321">
        <f>+VLOOKUP($E1706,Consumption!$1:$1048576,MATCH(DATE(H$2,1,1),Consumption!$A$1:$LI$1),FALSE)</f>
        <v>70611.888439999995</v>
      </c>
      <c r="I1706" s="321">
        <f>+VLOOKUP($E1706,Consumption!$1:$1048576,MATCH(DATE(I$2,1,1),Consumption!$A$1:$LI$1),FALSE)</f>
        <v>73768.802739999999</v>
      </c>
      <c r="J1706" s="321">
        <f>+VLOOKUP($E1706,Consumption!$1:$1048576,MATCH(DATE(J$2,1,1),Consumption!$A$1:$LI$1),FALSE)</f>
        <v>77388.607019999996</v>
      </c>
      <c r="K1706" s="321">
        <f>+VLOOKUP($E1706,Consumption!$1:$1048576,MATCH(DATE(K$2,1,1),Consumption!$A$1:$LI$1),FALSE)</f>
        <v>82519.785189999995</v>
      </c>
      <c r="L1706" s="321">
        <f>+VLOOKUP($E1706,Consumption!$1:$1048576,MATCH(DATE(L$2,1,1),Consumption!$A$1:$LI$1),FALSE)</f>
        <v>85537.868040000001</v>
      </c>
      <c r="M1706" s="321">
        <f>+VLOOKUP($E1706,Consumption!$1:$1048576,MATCH(DATE(M$2,1,1),Consumption!$A$1:$LI$1),FALSE)</f>
        <v>86804.742429999998</v>
      </c>
      <c r="N1706" s="321">
        <f>+VLOOKUP($E1706,Consumption!$1:$1048576,MATCH(DATE(N$2,1,1),Consumption!$A$1:$LI$1),FALSE)</f>
        <v>87218.048200000005</v>
      </c>
      <c r="O1706" s="321">
        <f>+VLOOKUP($E1706,Consumption!$1:$1048576,MATCH(DATE(O$2,1,1),Consumption!$A$1:$LI$1),FALSE)</f>
        <v>87180.814660000004</v>
      </c>
      <c r="P1706" s="321">
        <f>+VLOOKUP($E1706,Consumption!$1:$1048576,MATCH(DATE(P$2,1,1),Consumption!$A$1:$LI$1),FALSE)</f>
        <v>86769.64443</v>
      </c>
      <c r="Q1706" s="321">
        <f>+VLOOKUP($E1706,Consumption!$1:$1048576,MATCH(DATE(Q$2,1,1),Consumption!$A$1:$LI$1),FALSE)</f>
        <v>88249.133600000001</v>
      </c>
      <c r="R1706" s="321">
        <f>+VLOOKUP($E1706,Consumption!$1:$1048576,MATCH(DATE(R$2,1,1),Consumption!$A$1:$LI$1),FALSE)</f>
        <v>90388.17641</v>
      </c>
      <c r="S1706" s="321">
        <f>+VLOOKUP($E1706,Consumption!$1:$1048576,MATCH(DATE(S$2,1,1),Consumption!$A$1:$LI$1),FALSE)</f>
        <v>92336.477790000004</v>
      </c>
      <c r="T1706" s="321">
        <f>+VLOOKUP($E1706,Consumption!$1:$1048576,MATCH(DATE(T$2,1,1),Consumption!$A$1:$LI$1),FALSE)</f>
        <v>93815.044930000004</v>
      </c>
      <c r="U1706" s="321">
        <f>+VLOOKUP($E1706,Consumption!$1:$1048576,MATCH(DATE(U$2,1,1),Consumption!$A$1:$LI$1),FALSE)</f>
        <v>94833.60209</v>
      </c>
      <c r="V1706" s="321">
        <f>+VLOOKUP($E1706,Consumption!$1:$1048576,MATCH(DATE(V$2,1,1),Consumption!$A$1:$LI$1),FALSE)</f>
        <v>95239.031239999997</v>
      </c>
      <c r="W1706" s="321">
        <f>+VLOOKUP($E1706,Consumption!$1:$1048576,MATCH(DATE(W$2,1,1),Consumption!$A$1:$LI$1),FALSE)</f>
        <v>95180.577269999994</v>
      </c>
      <c r="X1706" s="321">
        <f>+VLOOKUP($E1706,Consumption!$1:$1048576,MATCH(DATE(X$2,1,1),Consumption!$A$1:$LI$1),FALSE)</f>
        <v>94830.363989999998</v>
      </c>
      <c r="Y1706" s="321">
        <f>+VLOOKUP($E1706,Consumption!$1:$1048576,MATCH(DATE(Y$2,1,1),Consumption!$A$1:$LI$1),FALSE)</f>
        <v>94390.283909999998</v>
      </c>
      <c r="Z1706" s="321">
        <f>+VLOOKUP($E1706,Consumption!$1:$1048576,MATCH(DATE(Z$2,1,1),Consumption!$A$1:$LI$1),FALSE)</f>
        <v>93878.979380000004</v>
      </c>
      <c r="AA1706" s="321">
        <f>+VLOOKUP($E1706,Consumption!$1:$1048576,MATCH(DATE(AA$2,1,1),Consumption!$A$1:$LI$1),FALSE)</f>
        <v>93718.504730000001</v>
      </c>
      <c r="AB1706" s="321">
        <f>+VLOOKUP($E1706,Consumption!$1:$1048576,MATCH(DATE(AB$2,1,1),Consumption!$A$1:$LI$1),FALSE)</f>
        <v>93679.702139999994</v>
      </c>
      <c r="AC1706" s="321">
        <f>+VLOOKUP($E1706,Consumption!$1:$1048576,MATCH(DATE(AC$2,1,1),Consumption!$A$1:$LI$1),FALSE)</f>
        <v>93655.706529999996</v>
      </c>
      <c r="AD1706" s="321">
        <f>+VLOOKUP($E1706,Consumption!$1:$1048576,MATCH(DATE(AD$2,1,1),Consumption!$A$1:$LI$1),FALSE)</f>
        <v>93629.698130000004</v>
      </c>
      <c r="AE1706" s="321">
        <f>+VLOOKUP($E1706,Consumption!$1:$1048576,MATCH(DATE(AE$2,1,1),Consumption!$A$1:$LI$1),FALSE)</f>
        <v>93486.552020000003</v>
      </c>
      <c r="AF1706" s="321">
        <f>+VLOOKUP($E1706,Consumption!$1:$1048576,MATCH(DATE(AF$2,1,1),Consumption!$A$1:$LI$1),FALSE)</f>
        <v>93806.359039999996</v>
      </c>
      <c r="AG1706" s="321">
        <f>+VLOOKUP($E1706,Consumption!$1:$1048576,MATCH(DATE(AG$2,1,1),Consumption!$A$1:$LI$1),FALSE)</f>
        <v>94404.926829999997</v>
      </c>
      <c r="AH1706" s="321">
        <f>+VLOOKUP($E1706,Consumption!$1:$1048576,MATCH(DATE(AH$2,1,1),Consumption!$A$1:$LI$1),FALSE)</f>
        <v>95150.886400000003</v>
      </c>
      <c r="AI1706" s="321">
        <f>+VLOOKUP($E1706,Consumption!$1:$1048576,MATCH(DATE(AI$2,1,1),Consumption!$A$1:$LI$1),FALSE)</f>
        <v>95988.780010000002</v>
      </c>
      <c r="AJ1706" s="321">
        <f>+VLOOKUP($E1706,Consumption!$1:$1048576,MATCH(DATE(AJ$2,1,1),Consumption!$A$1:$LI$1),FALSE)</f>
        <v>96890.459149999995</v>
      </c>
      <c r="AK1706" s="321">
        <f>+VLOOKUP($E1706,Consumption!$1:$1048576,MATCH(DATE(AK$2,1,1),Consumption!$A$1:$LI$1),FALSE)</f>
        <v>97904.077069999999</v>
      </c>
      <c r="AL1706" s="321">
        <f>+VLOOKUP($E1706,Consumption!$1:$1048576,MATCH(DATE(AL$2,1,1),Consumption!$A$1:$LI$1),FALSE)</f>
        <v>98946.049310000002</v>
      </c>
      <c r="AM1706" s="321">
        <f>+VLOOKUP($E1706,Consumption!$1:$1048576,MATCH(DATE(AM$2,1,1),Consumption!$A$1:$LI$1),FALSE)</f>
        <v>99960.785180000006</v>
      </c>
      <c r="AN1706" s="321">
        <f>+VLOOKUP($E1706,Consumption!$1:$1048576,MATCH(DATE(AN$2,1,1),Consumption!$A$1:$LI$1),FALSE)</f>
        <v>100921.7721</v>
      </c>
      <c r="AO1706" s="321">
        <f>+VLOOKUP($E1706,Consumption!$1:$1048576,MATCH(DATE(AO$2,1,1),Consumption!$A$1:$LI$1),FALSE)</f>
        <v>101817.3432</v>
      </c>
    </row>
    <row r="1707" spans="1:41" s="282" customFormat="1" ht="15" customHeight="1" x14ac:dyDescent="0.35">
      <c r="A1707" s="394"/>
      <c r="B1707" s="395"/>
      <c r="C1707" s="69" t="s">
        <v>594</v>
      </c>
      <c r="D1707" s="73"/>
      <c r="E1707" s="69" t="s">
        <v>671</v>
      </c>
      <c r="F1707" s="321">
        <f>+VLOOKUP($E1707,Consumption!$1:$1048576,MATCH(DATE(F$2,1,1),Consumption!$A$1:$LI$1),FALSE)</f>
        <v>3475.6972219999998</v>
      </c>
      <c r="G1707" s="321">
        <f>+VLOOKUP($E1707,Consumption!$1:$1048576,MATCH(DATE(G$2,1,1),Consumption!$A$1:$LI$1),FALSE)</f>
        <v>3512.3876519999999</v>
      </c>
      <c r="H1707" s="321">
        <f>+VLOOKUP($E1707,Consumption!$1:$1048576,MATCH(DATE(H$2,1,1),Consumption!$A$1:$LI$1),FALSE)</f>
        <v>3553.9887699999999</v>
      </c>
      <c r="I1707" s="321">
        <f>+VLOOKUP($E1707,Consumption!$1:$1048576,MATCH(DATE(I$2,1,1),Consumption!$A$1:$LI$1),FALSE)</f>
        <v>3606.7917940000002</v>
      </c>
      <c r="J1707" s="321">
        <f>+VLOOKUP($E1707,Consumption!$1:$1048576,MATCH(DATE(J$2,1,1),Consumption!$A$1:$LI$1),FALSE)</f>
        <v>3682.2040010000001</v>
      </c>
      <c r="K1707" s="321">
        <f>+VLOOKUP($E1707,Consumption!$1:$1048576,MATCH(DATE(K$2,1,1),Consumption!$A$1:$LI$1),FALSE)</f>
        <v>3785.0415459999999</v>
      </c>
      <c r="L1707" s="321">
        <f>+VLOOKUP($E1707,Consumption!$1:$1048576,MATCH(DATE(L$2,1,1),Consumption!$A$1:$LI$1),FALSE)</f>
        <v>3892.3074259999999</v>
      </c>
      <c r="M1707" s="321">
        <f>+VLOOKUP($E1707,Consumption!$1:$1048576,MATCH(DATE(M$2,1,1),Consumption!$A$1:$LI$1),FALSE)</f>
        <v>3994.452198</v>
      </c>
      <c r="N1707" s="321">
        <f>+VLOOKUP($E1707,Consumption!$1:$1048576,MATCH(DATE(N$2,1,1),Consumption!$A$1:$LI$1),FALSE)</f>
        <v>4085.6658550000002</v>
      </c>
      <c r="O1707" s="321">
        <f>+VLOOKUP($E1707,Consumption!$1:$1048576,MATCH(DATE(O$2,1,1),Consumption!$A$1:$LI$1),FALSE)</f>
        <v>4164.1193569999996</v>
      </c>
      <c r="P1707" s="321">
        <f>+VLOOKUP($E1707,Consumption!$1:$1048576,MATCH(DATE(P$2,1,1),Consumption!$A$1:$LI$1),FALSE)</f>
        <v>4230.5158490000003</v>
      </c>
      <c r="Q1707" s="321">
        <f>+VLOOKUP($E1707,Consumption!$1:$1048576,MATCH(DATE(Q$2,1,1),Consumption!$A$1:$LI$1),FALSE)</f>
        <v>4301.160664</v>
      </c>
      <c r="R1707" s="321">
        <f>+VLOOKUP($E1707,Consumption!$1:$1048576,MATCH(DATE(R$2,1,1),Consumption!$A$1:$LI$1),FALSE)</f>
        <v>4386.2449660000002</v>
      </c>
      <c r="S1707" s="321">
        <f>+VLOOKUP($E1707,Consumption!$1:$1048576,MATCH(DATE(S$2,1,1),Consumption!$A$1:$LI$1),FALSE)</f>
        <v>4482.8000460000003</v>
      </c>
      <c r="T1707" s="321">
        <f>+VLOOKUP($E1707,Consumption!$1:$1048576,MATCH(DATE(T$2,1,1),Consumption!$A$1:$LI$1),FALSE)</f>
        <v>4584.6818119999998</v>
      </c>
      <c r="U1707" s="321">
        <f>+VLOOKUP($E1707,Consumption!$1:$1048576,MATCH(DATE(U$2,1,1),Consumption!$A$1:$LI$1),FALSE)</f>
        <v>4686.7221490000002</v>
      </c>
      <c r="V1707" s="321">
        <f>+VLOOKUP($E1707,Consumption!$1:$1048576,MATCH(DATE(V$2,1,1),Consumption!$A$1:$LI$1),FALSE)</f>
        <v>4783.7274969999999</v>
      </c>
      <c r="W1707" s="321">
        <f>+VLOOKUP($E1707,Consumption!$1:$1048576,MATCH(DATE(W$2,1,1),Consumption!$A$1:$LI$1),FALSE)</f>
        <v>4873.1788310000002</v>
      </c>
      <c r="X1707" s="321">
        <f>+VLOOKUP($E1707,Consumption!$1:$1048576,MATCH(DATE(X$2,1,1),Consumption!$A$1:$LI$1),FALSE)</f>
        <v>4954.4518509999998</v>
      </c>
      <c r="Y1707" s="321">
        <f>+VLOOKUP($E1707,Consumption!$1:$1048576,MATCH(DATE(Y$2,1,1),Consumption!$A$1:$LI$1),FALSE)</f>
        <v>5027.7300189999996</v>
      </c>
      <c r="Z1707" s="321">
        <f>+VLOOKUP($E1707,Consumption!$1:$1048576,MATCH(DATE(Z$2,1,1),Consumption!$A$1:$LI$1),FALSE)</f>
        <v>5092.6354359999996</v>
      </c>
      <c r="AA1707" s="321">
        <f>+VLOOKUP($E1707,Consumption!$1:$1048576,MATCH(DATE(AA$2,1,1),Consumption!$A$1:$LI$1),FALSE)</f>
        <v>5153.9853659999999</v>
      </c>
      <c r="AB1707" s="321">
        <f>+VLOOKUP($E1707,Consumption!$1:$1048576,MATCH(DATE(AB$2,1,1),Consumption!$A$1:$LI$1),FALSE)</f>
        <v>5212.5162549999995</v>
      </c>
      <c r="AC1707" s="321">
        <f>+VLOOKUP($E1707,Consumption!$1:$1048576,MATCH(DATE(AC$2,1,1),Consumption!$A$1:$LI$1),FALSE)</f>
        <v>5267.6542509999999</v>
      </c>
      <c r="AD1707" s="321">
        <f>+VLOOKUP($E1707,Consumption!$1:$1048576,MATCH(DATE(AD$2,1,1),Consumption!$A$1:$LI$1),FALSE)</f>
        <v>5318.7049029999998</v>
      </c>
      <c r="AE1707" s="321">
        <f>+VLOOKUP($E1707,Consumption!$1:$1048576,MATCH(DATE(AE$2,1,1),Consumption!$A$1:$LI$1),FALSE)</f>
        <v>5361.6164330000001</v>
      </c>
      <c r="AF1707" s="321">
        <f>+VLOOKUP($E1707,Consumption!$1:$1048576,MATCH(DATE(AF$2,1,1),Consumption!$A$1:$LI$1),FALSE)</f>
        <v>5407.3323739999996</v>
      </c>
      <c r="AG1707" s="321">
        <f>+VLOOKUP($E1707,Consumption!$1:$1048576,MATCH(DATE(AG$2,1,1),Consumption!$A$1:$LI$1),FALSE)</f>
        <v>5457.3092120000001</v>
      </c>
      <c r="AH1707" s="321">
        <f>+VLOOKUP($E1707,Consumption!$1:$1048576,MATCH(DATE(AH$2,1,1),Consumption!$A$1:$LI$1),FALSE)</f>
        <v>5511.1079170000003</v>
      </c>
      <c r="AI1707" s="321">
        <f>+VLOOKUP($E1707,Consumption!$1:$1048576,MATCH(DATE(AI$2,1,1),Consumption!$A$1:$LI$1),FALSE)</f>
        <v>5568.1526219999996</v>
      </c>
      <c r="AJ1707" s="321">
        <f>+VLOOKUP($E1707,Consumption!$1:$1048576,MATCH(DATE(AJ$2,1,1),Consumption!$A$1:$LI$1),FALSE)</f>
        <v>5627.9272259999998</v>
      </c>
      <c r="AK1707" s="321">
        <f>+VLOOKUP($E1707,Consumption!$1:$1048576,MATCH(DATE(AK$2,1,1),Consumption!$A$1:$LI$1),FALSE)</f>
        <v>5691.1505870000001</v>
      </c>
      <c r="AL1707" s="321">
        <f>+VLOOKUP($E1707,Consumption!$1:$1048576,MATCH(DATE(AL$2,1,1),Consumption!$A$1:$LI$1),FALSE)</f>
        <v>5757.7568600000004</v>
      </c>
      <c r="AM1707" s="321">
        <f>+VLOOKUP($E1707,Consumption!$1:$1048576,MATCH(DATE(AM$2,1,1),Consumption!$A$1:$LI$1),FALSE)</f>
        <v>5827.1213399999997</v>
      </c>
      <c r="AN1707" s="321">
        <f>+VLOOKUP($E1707,Consumption!$1:$1048576,MATCH(DATE(AN$2,1,1),Consumption!$A$1:$LI$1),FALSE)</f>
        <v>5898.6765160000004</v>
      </c>
      <c r="AO1707" s="321">
        <f>+VLOOKUP($E1707,Consumption!$1:$1048576,MATCH(DATE(AO$2,1,1),Consumption!$A$1:$LI$1),FALSE)</f>
        <v>5972.0503779999999</v>
      </c>
    </row>
    <row r="1708" spans="1:41" s="282" customFormat="1" ht="15" customHeight="1" x14ac:dyDescent="0.35">
      <c r="A1708" s="394"/>
      <c r="B1708" s="395"/>
      <c r="C1708" s="69" t="s">
        <v>595</v>
      </c>
      <c r="D1708" s="73"/>
      <c r="E1708" s="69" t="s">
        <v>672</v>
      </c>
      <c r="F1708" s="321">
        <f>+VLOOKUP($E1708,Consumption!$1:$1048576,MATCH(DATE(F$2,1,1),Consumption!$A$1:$LI$1),FALSE)</f>
        <v>5285.0892940000003</v>
      </c>
      <c r="G1708" s="321">
        <f>+VLOOKUP($E1708,Consumption!$1:$1048576,MATCH(DATE(G$2,1,1),Consumption!$A$1:$LI$1),FALSE)</f>
        <v>5355.4633050000002</v>
      </c>
      <c r="H1708" s="321">
        <f>+VLOOKUP($E1708,Consumption!$1:$1048576,MATCH(DATE(H$2,1,1),Consumption!$A$1:$LI$1),FALSE)</f>
        <v>5436.7464399999999</v>
      </c>
      <c r="I1708" s="321">
        <f>+VLOOKUP($E1708,Consumption!$1:$1048576,MATCH(DATE(I$2,1,1),Consumption!$A$1:$LI$1),FALSE)</f>
        <v>5536.7106709999998</v>
      </c>
      <c r="J1708" s="321">
        <f>+VLOOKUP($E1708,Consumption!$1:$1048576,MATCH(DATE(J$2,1,1),Consumption!$A$1:$LI$1),FALSE)</f>
        <v>5666.3359309999996</v>
      </c>
      <c r="K1708" s="321">
        <f>+VLOOKUP($E1708,Consumption!$1:$1048576,MATCH(DATE(K$2,1,1),Consumption!$A$1:$LI$1),FALSE)</f>
        <v>5830.9441429999997</v>
      </c>
      <c r="L1708" s="321">
        <f>+VLOOKUP($E1708,Consumption!$1:$1048576,MATCH(DATE(L$2,1,1),Consumption!$A$1:$LI$1),FALSE)</f>
        <v>5999.222452</v>
      </c>
      <c r="M1708" s="321">
        <f>+VLOOKUP($E1708,Consumption!$1:$1048576,MATCH(DATE(M$2,1,1),Consumption!$A$1:$LI$1),FALSE)</f>
        <v>6167.6265890000004</v>
      </c>
      <c r="N1708" s="321">
        <f>+VLOOKUP($E1708,Consumption!$1:$1048576,MATCH(DATE(N$2,1,1),Consumption!$A$1:$LI$1),FALSE)</f>
        <v>6332.0372969999999</v>
      </c>
      <c r="O1708" s="321">
        <f>+VLOOKUP($E1708,Consumption!$1:$1048576,MATCH(DATE(O$2,1,1),Consumption!$A$1:$LI$1),FALSE)</f>
        <v>6492.7700459999996</v>
      </c>
      <c r="P1708" s="321">
        <f>+VLOOKUP($E1708,Consumption!$1:$1048576,MATCH(DATE(P$2,1,1),Consumption!$A$1:$LI$1),FALSE)</f>
        <v>6654.4838419999996</v>
      </c>
      <c r="Q1708" s="321">
        <f>+VLOOKUP($E1708,Consumption!$1:$1048576,MATCH(DATE(Q$2,1,1),Consumption!$A$1:$LI$1),FALSE)</f>
        <v>6813.3408490000002</v>
      </c>
      <c r="R1708" s="321">
        <f>+VLOOKUP($E1708,Consumption!$1:$1048576,MATCH(DATE(R$2,1,1),Consumption!$A$1:$LI$1),FALSE)</f>
        <v>6980.4347079999998</v>
      </c>
      <c r="S1708" s="321">
        <f>+VLOOKUP($E1708,Consumption!$1:$1048576,MATCH(DATE(S$2,1,1),Consumption!$A$1:$LI$1),FALSE)</f>
        <v>7154.3473160000003</v>
      </c>
      <c r="T1708" s="321">
        <f>+VLOOKUP($E1708,Consumption!$1:$1048576,MATCH(DATE(T$2,1,1),Consumption!$A$1:$LI$1),FALSE)</f>
        <v>7329.9288340000003</v>
      </c>
      <c r="U1708" s="321">
        <f>+VLOOKUP($E1708,Consumption!$1:$1048576,MATCH(DATE(U$2,1,1),Consumption!$A$1:$LI$1),FALSE)</f>
        <v>7502.6477800000002</v>
      </c>
      <c r="V1708" s="321">
        <f>+VLOOKUP($E1708,Consumption!$1:$1048576,MATCH(DATE(V$2,1,1),Consumption!$A$1:$LI$1),FALSE)</f>
        <v>7668.9188109999996</v>
      </c>
      <c r="W1708" s="321">
        <f>+VLOOKUP($E1708,Consumption!$1:$1048576,MATCH(DATE(W$2,1,1),Consumption!$A$1:$LI$1),FALSE)</f>
        <v>7826.2634159999998</v>
      </c>
      <c r="X1708" s="321">
        <f>+VLOOKUP($E1708,Consumption!$1:$1048576,MATCH(DATE(X$2,1,1),Consumption!$A$1:$LI$1),FALSE)</f>
        <v>7973.7519769999999</v>
      </c>
      <c r="Y1708" s="321">
        <f>+VLOOKUP($E1708,Consumption!$1:$1048576,MATCH(DATE(Y$2,1,1),Consumption!$A$1:$LI$1),FALSE)</f>
        <v>8111.0454749999999</v>
      </c>
      <c r="Z1708" s="321">
        <f>+VLOOKUP($E1708,Consumption!$1:$1048576,MATCH(DATE(Z$2,1,1),Consumption!$A$1:$LI$1),FALSE)</f>
        <v>8236.9782180000002</v>
      </c>
      <c r="AA1708" s="321">
        <f>+VLOOKUP($E1708,Consumption!$1:$1048576,MATCH(DATE(AA$2,1,1),Consumption!$A$1:$LI$1),FALSE)</f>
        <v>8355.4590790000002</v>
      </c>
      <c r="AB1708" s="321">
        <f>+VLOOKUP($E1708,Consumption!$1:$1048576,MATCH(DATE(AB$2,1,1),Consumption!$A$1:$LI$1),FALSE)</f>
        <v>8467.3413349999992</v>
      </c>
      <c r="AC1708" s="321">
        <f>+VLOOKUP($E1708,Consumption!$1:$1048576,MATCH(DATE(AC$2,1,1),Consumption!$A$1:$LI$1),FALSE)</f>
        <v>8572.3685139999998</v>
      </c>
      <c r="AD1708" s="321">
        <f>+VLOOKUP($E1708,Consumption!$1:$1048576,MATCH(DATE(AD$2,1,1),Consumption!$A$1:$LI$1),FALSE)</f>
        <v>8670.1088770000006</v>
      </c>
      <c r="AE1708" s="321">
        <f>+VLOOKUP($E1708,Consumption!$1:$1048576,MATCH(DATE(AE$2,1,1),Consumption!$A$1:$LI$1),FALSE)</f>
        <v>8754.4725749999998</v>
      </c>
      <c r="AF1708" s="321">
        <f>+VLOOKUP($E1708,Consumption!$1:$1048576,MATCH(DATE(AF$2,1,1),Consumption!$A$1:$LI$1),FALSE)</f>
        <v>8841.2955270000002</v>
      </c>
      <c r="AG1708" s="321">
        <f>+VLOOKUP($E1708,Consumption!$1:$1048576,MATCH(DATE(AG$2,1,1),Consumption!$A$1:$LI$1),FALSE)</f>
        <v>8933.2750450000003</v>
      </c>
      <c r="AH1708" s="321">
        <f>+VLOOKUP($E1708,Consumption!$1:$1048576,MATCH(DATE(AH$2,1,1),Consumption!$A$1:$LI$1),FALSE)</f>
        <v>9030.4791480000004</v>
      </c>
      <c r="AI1708" s="321">
        <f>+VLOOKUP($E1708,Consumption!$1:$1048576,MATCH(DATE(AI$2,1,1),Consumption!$A$1:$LI$1),FALSE)</f>
        <v>9132.6617839999999</v>
      </c>
      <c r="AJ1708" s="321">
        <f>+VLOOKUP($E1708,Consumption!$1:$1048576,MATCH(DATE(AJ$2,1,1),Consumption!$A$1:$LI$1),FALSE)</f>
        <v>9239.3861820000002</v>
      </c>
      <c r="AK1708" s="321">
        <f>+VLOOKUP($E1708,Consumption!$1:$1048576,MATCH(DATE(AK$2,1,1),Consumption!$A$1:$LI$1),FALSE)</f>
        <v>9350.3256380000003</v>
      </c>
      <c r="AL1708" s="321">
        <f>+VLOOKUP($E1708,Consumption!$1:$1048576,MATCH(DATE(AL$2,1,1),Consumption!$A$1:$LI$1),FALSE)</f>
        <v>9465.5254769999992</v>
      </c>
      <c r="AM1708" s="321">
        <f>+VLOOKUP($E1708,Consumption!$1:$1048576,MATCH(DATE(AM$2,1,1),Consumption!$A$1:$LI$1),FALSE)</f>
        <v>9584.4953320000004</v>
      </c>
      <c r="AN1708" s="321">
        <f>+VLOOKUP($E1708,Consumption!$1:$1048576,MATCH(DATE(AN$2,1,1),Consumption!$A$1:$LI$1),FALSE)</f>
        <v>9706.7899219999999</v>
      </c>
      <c r="AO1708" s="321">
        <f>+VLOOKUP($E1708,Consumption!$1:$1048576,MATCH(DATE(AO$2,1,1),Consumption!$A$1:$LI$1),FALSE)</f>
        <v>9832.1422380000004</v>
      </c>
    </row>
    <row r="1709" spans="1:41" s="282" customFormat="1" ht="15" customHeight="1" x14ac:dyDescent="0.35">
      <c r="A1709" s="394"/>
      <c r="B1709" s="395"/>
      <c r="C1709" s="69" t="s">
        <v>596</v>
      </c>
      <c r="D1709" s="73"/>
      <c r="E1709" s="69" t="s">
        <v>673</v>
      </c>
      <c r="F1709" s="321">
        <f>+VLOOKUP($E1709,Consumption!$1:$1048576,MATCH(DATE(F$2,1,1),Consumption!$A$1:$LI$1),FALSE)</f>
        <v>36805.95667</v>
      </c>
      <c r="G1709" s="321">
        <f>+VLOOKUP($E1709,Consumption!$1:$1048576,MATCH(DATE(G$2,1,1),Consumption!$A$1:$LI$1),FALSE)</f>
        <v>37308.57561</v>
      </c>
      <c r="H1709" s="321">
        <f>+VLOOKUP($E1709,Consumption!$1:$1048576,MATCH(DATE(H$2,1,1),Consumption!$A$1:$LI$1),FALSE)</f>
        <v>37883.986709999997</v>
      </c>
      <c r="I1709" s="321">
        <f>+VLOOKUP($E1709,Consumption!$1:$1048576,MATCH(DATE(I$2,1,1),Consumption!$A$1:$LI$1),FALSE)</f>
        <v>38571.990120000002</v>
      </c>
      <c r="J1709" s="321">
        <f>+VLOOKUP($E1709,Consumption!$1:$1048576,MATCH(DATE(J$2,1,1),Consumption!$A$1:$LI$1),FALSE)</f>
        <v>39455.22913</v>
      </c>
      <c r="K1709" s="321">
        <f>+VLOOKUP($E1709,Consumption!$1:$1048576,MATCH(DATE(K$2,1,1),Consumption!$A$1:$LI$1),FALSE)</f>
        <v>40616.248330000002</v>
      </c>
      <c r="L1709" s="321">
        <f>+VLOOKUP($E1709,Consumption!$1:$1048576,MATCH(DATE(L$2,1,1),Consumption!$A$1:$LI$1),FALSE)</f>
        <v>41808.050920000001</v>
      </c>
      <c r="M1709" s="321">
        <f>+VLOOKUP($E1709,Consumption!$1:$1048576,MATCH(DATE(M$2,1,1),Consumption!$A$1:$LI$1),FALSE)</f>
        <v>43003.476289999999</v>
      </c>
      <c r="N1709" s="321">
        <f>+VLOOKUP($E1709,Consumption!$1:$1048576,MATCH(DATE(N$2,1,1),Consumption!$A$1:$LI$1),FALSE)</f>
        <v>44177.050909999998</v>
      </c>
      <c r="O1709" s="321">
        <f>+VLOOKUP($E1709,Consumption!$1:$1048576,MATCH(DATE(O$2,1,1),Consumption!$A$1:$LI$1),FALSE)</f>
        <v>45334.723899999997</v>
      </c>
      <c r="P1709" s="321">
        <f>+VLOOKUP($E1709,Consumption!$1:$1048576,MATCH(DATE(P$2,1,1),Consumption!$A$1:$LI$1),FALSE)</f>
        <v>46510.070359999998</v>
      </c>
      <c r="Q1709" s="321">
        <f>+VLOOKUP($E1709,Consumption!$1:$1048576,MATCH(DATE(Q$2,1,1),Consumption!$A$1:$LI$1),FALSE)</f>
        <v>47662.471469999997</v>
      </c>
      <c r="R1709" s="321">
        <f>+VLOOKUP($E1709,Consumption!$1:$1048576,MATCH(DATE(R$2,1,1),Consumption!$A$1:$LI$1),FALSE)</f>
        <v>48867.876660000002</v>
      </c>
      <c r="S1709" s="321">
        <f>+VLOOKUP($E1709,Consumption!$1:$1048576,MATCH(DATE(S$2,1,1),Consumption!$A$1:$LI$1),FALSE)</f>
        <v>50116.930840000001</v>
      </c>
      <c r="T1709" s="321">
        <f>+VLOOKUP($E1709,Consumption!$1:$1048576,MATCH(DATE(T$2,1,1),Consumption!$A$1:$LI$1),FALSE)</f>
        <v>51374.357660000001</v>
      </c>
      <c r="U1709" s="321">
        <f>+VLOOKUP($E1709,Consumption!$1:$1048576,MATCH(DATE(U$2,1,1),Consumption!$A$1:$LI$1),FALSE)</f>
        <v>52609.368589999998</v>
      </c>
      <c r="V1709" s="321">
        <f>+VLOOKUP($E1709,Consumption!$1:$1048576,MATCH(DATE(V$2,1,1),Consumption!$A$1:$LI$1),FALSE)</f>
        <v>53794.903680000003</v>
      </c>
      <c r="W1709" s="321">
        <f>+VLOOKUP($E1709,Consumption!$1:$1048576,MATCH(DATE(W$2,1,1),Consumption!$A$1:$LI$1),FALSE)</f>
        <v>54909.807180000003</v>
      </c>
      <c r="X1709" s="321">
        <f>+VLOOKUP($E1709,Consumption!$1:$1048576,MATCH(DATE(X$2,1,1),Consumption!$A$1:$LI$1),FALSE)</f>
        <v>55944.499739999999</v>
      </c>
      <c r="Y1709" s="321">
        <f>+VLOOKUP($E1709,Consumption!$1:$1048576,MATCH(DATE(Y$2,1,1),Consumption!$A$1:$LI$1),FALSE)</f>
        <v>56896.257640000003</v>
      </c>
      <c r="Z1709" s="321">
        <f>+VLOOKUP($E1709,Consumption!$1:$1048576,MATCH(DATE(Z$2,1,1),Consumption!$A$1:$LI$1),FALSE)</f>
        <v>57758.494590000002</v>
      </c>
      <c r="AA1709" s="321">
        <f>+VLOOKUP($E1709,Consumption!$1:$1048576,MATCH(DATE(AA$2,1,1),Consumption!$A$1:$LI$1),FALSE)</f>
        <v>58561.096960000003</v>
      </c>
      <c r="AB1709" s="321">
        <f>+VLOOKUP($E1709,Consumption!$1:$1048576,MATCH(DATE(AB$2,1,1),Consumption!$A$1:$LI$1),FALSE)</f>
        <v>59313.481449999999</v>
      </c>
      <c r="AC1709" s="321">
        <f>+VLOOKUP($E1709,Consumption!$1:$1048576,MATCH(DATE(AC$2,1,1),Consumption!$A$1:$LI$1),FALSE)</f>
        <v>60016.9879</v>
      </c>
      <c r="AD1709" s="321">
        <f>+VLOOKUP($E1709,Consumption!$1:$1048576,MATCH(DATE(AD$2,1,1),Consumption!$A$1:$LI$1),FALSE)</f>
        <v>60671.220229999999</v>
      </c>
      <c r="AE1709" s="321">
        <f>+VLOOKUP($E1709,Consumption!$1:$1048576,MATCH(DATE(AE$2,1,1),Consumption!$A$1:$LI$1),FALSE)</f>
        <v>61235.858560000001</v>
      </c>
      <c r="AF1709" s="321">
        <f>+VLOOKUP($E1709,Consumption!$1:$1048576,MATCH(DATE(AF$2,1,1),Consumption!$A$1:$LI$1),FALSE)</f>
        <v>61822.340400000001</v>
      </c>
      <c r="AG1709" s="321">
        <f>+VLOOKUP($E1709,Consumption!$1:$1048576,MATCH(DATE(AG$2,1,1),Consumption!$A$1:$LI$1),FALSE)</f>
        <v>62451.226069999997</v>
      </c>
      <c r="AH1709" s="321">
        <f>+VLOOKUP($E1709,Consumption!$1:$1048576,MATCH(DATE(AH$2,1,1),Consumption!$A$1:$LI$1),FALSE)</f>
        <v>63124.573770000003</v>
      </c>
      <c r="AI1709" s="321">
        <f>+VLOOKUP($E1709,Consumption!$1:$1048576,MATCH(DATE(AI$2,1,1),Consumption!$A$1:$LI$1),FALSE)</f>
        <v>63841.661630000002</v>
      </c>
      <c r="AJ1709" s="321">
        <f>+VLOOKUP($E1709,Consumption!$1:$1048576,MATCH(DATE(AJ$2,1,1),Consumption!$A$1:$LI$1),FALSE)</f>
        <v>64599.650990000002</v>
      </c>
      <c r="AK1709" s="321">
        <f>+VLOOKUP($E1709,Consumption!$1:$1048576,MATCH(DATE(AK$2,1,1),Consumption!$A$1:$LI$1),FALSE)</f>
        <v>65395.890700000004</v>
      </c>
      <c r="AL1709" s="321">
        <f>+VLOOKUP($E1709,Consumption!$1:$1048576,MATCH(DATE(AL$2,1,1),Consumption!$A$1:$LI$1),FALSE)</f>
        <v>66229.685060000003</v>
      </c>
      <c r="AM1709" s="321">
        <f>+VLOOKUP($E1709,Consumption!$1:$1048576,MATCH(DATE(AM$2,1,1),Consumption!$A$1:$LI$1),FALSE)</f>
        <v>67096.153460000001</v>
      </c>
      <c r="AN1709" s="321">
        <f>+VLOOKUP($E1709,Consumption!$1:$1048576,MATCH(DATE(AN$2,1,1),Consumption!$A$1:$LI$1),FALSE)</f>
        <v>67990.547250000003</v>
      </c>
      <c r="AO1709" s="321">
        <f>+VLOOKUP($E1709,Consumption!$1:$1048576,MATCH(DATE(AO$2,1,1),Consumption!$A$1:$LI$1),FALSE)</f>
        <v>68909.388779999994</v>
      </c>
    </row>
    <row r="1710" spans="1:41" s="282" customFormat="1" ht="15" customHeight="1" x14ac:dyDescent="0.35">
      <c r="A1710" s="394"/>
      <c r="B1710" s="395"/>
      <c r="C1710" s="69" t="s">
        <v>597</v>
      </c>
      <c r="D1710" s="73"/>
      <c r="E1710" s="69" t="s">
        <v>674</v>
      </c>
      <c r="F1710" s="321">
        <f>+VLOOKUP($E1710,Consumption!$1:$1048576,MATCH(DATE(F$2,1,1),Consumption!$A$1:$LI$1),FALSE)</f>
        <v>7708.1329379999997</v>
      </c>
      <c r="G1710" s="321">
        <f>+VLOOKUP($E1710,Consumption!$1:$1048576,MATCH(DATE(G$2,1,1),Consumption!$A$1:$LI$1),FALSE)</f>
        <v>7820.3224749999999</v>
      </c>
      <c r="H1710" s="321">
        <f>+VLOOKUP($E1710,Consumption!$1:$1048576,MATCH(DATE(H$2,1,1),Consumption!$A$1:$LI$1),FALSE)</f>
        <v>7954.7172149999997</v>
      </c>
      <c r="I1710" s="321">
        <f>+VLOOKUP($E1710,Consumption!$1:$1048576,MATCH(DATE(I$2,1,1),Consumption!$A$1:$LI$1),FALSE)</f>
        <v>8120.1001800000004</v>
      </c>
      <c r="J1710" s="321">
        <f>+VLOOKUP($E1710,Consumption!$1:$1048576,MATCH(DATE(J$2,1,1),Consumption!$A$1:$LI$1),FALSE)</f>
        <v>8323.1900370000003</v>
      </c>
      <c r="K1710" s="321">
        <f>+VLOOKUP($E1710,Consumption!$1:$1048576,MATCH(DATE(K$2,1,1),Consumption!$A$1:$LI$1),FALSE)</f>
        <v>8570.3405149999999</v>
      </c>
      <c r="L1710" s="321">
        <f>+VLOOKUP($E1710,Consumption!$1:$1048576,MATCH(DATE(L$2,1,1),Consumption!$A$1:$LI$1),FALSE)</f>
        <v>8823.1290389999995</v>
      </c>
      <c r="M1710" s="321">
        <f>+VLOOKUP($E1710,Consumption!$1:$1048576,MATCH(DATE(M$2,1,1),Consumption!$A$1:$LI$1),FALSE)</f>
        <v>9081.4435350000003</v>
      </c>
      <c r="N1710" s="321">
        <f>+VLOOKUP($E1710,Consumption!$1:$1048576,MATCH(DATE(N$2,1,1),Consumption!$A$1:$LI$1),FALSE)</f>
        <v>9341.7689320000009</v>
      </c>
      <c r="O1710" s="321">
        <f>+VLOOKUP($E1710,Consumption!$1:$1048576,MATCH(DATE(O$2,1,1),Consumption!$A$1:$LI$1),FALSE)</f>
        <v>9606.4702820000002</v>
      </c>
      <c r="P1710" s="321">
        <f>+VLOOKUP($E1710,Consumption!$1:$1048576,MATCH(DATE(P$2,1,1),Consumption!$A$1:$LI$1),FALSE)</f>
        <v>9884.9637949999997</v>
      </c>
      <c r="Q1710" s="321">
        <f>+VLOOKUP($E1710,Consumption!$1:$1048576,MATCH(DATE(Q$2,1,1),Consumption!$A$1:$LI$1),FALSE)</f>
        <v>10155.308150000001</v>
      </c>
      <c r="R1710" s="321">
        <f>+VLOOKUP($E1710,Consumption!$1:$1048576,MATCH(DATE(R$2,1,1),Consumption!$A$1:$LI$1),FALSE)</f>
        <v>10430.6137</v>
      </c>
      <c r="S1710" s="321">
        <f>+VLOOKUP($E1710,Consumption!$1:$1048576,MATCH(DATE(S$2,1,1),Consumption!$A$1:$LI$1),FALSE)</f>
        <v>10709.91977</v>
      </c>
      <c r="T1710" s="321">
        <f>+VLOOKUP($E1710,Consumption!$1:$1048576,MATCH(DATE(T$2,1,1),Consumption!$A$1:$LI$1),FALSE)</f>
        <v>10987.57718</v>
      </c>
      <c r="U1710" s="321">
        <f>+VLOOKUP($E1710,Consumption!$1:$1048576,MATCH(DATE(U$2,1,1),Consumption!$A$1:$LI$1),FALSE)</f>
        <v>11258.55284</v>
      </c>
      <c r="V1710" s="321">
        <f>+VLOOKUP($E1710,Consumption!$1:$1048576,MATCH(DATE(V$2,1,1),Consumption!$A$1:$LI$1),FALSE)</f>
        <v>11519.323420000001</v>
      </c>
      <c r="W1710" s="321">
        <f>+VLOOKUP($E1710,Consumption!$1:$1048576,MATCH(DATE(W$2,1,1),Consumption!$A$1:$LI$1),FALSE)</f>
        <v>11766.89374</v>
      </c>
      <c r="X1710" s="321">
        <f>+VLOOKUP($E1710,Consumption!$1:$1048576,MATCH(DATE(X$2,1,1),Consumption!$A$1:$LI$1),FALSE)</f>
        <v>11999.822990000001</v>
      </c>
      <c r="Y1710" s="321">
        <f>+VLOOKUP($E1710,Consumption!$1:$1048576,MATCH(DATE(Y$2,1,1),Consumption!$A$1:$LI$1),FALSE)</f>
        <v>12217.21776</v>
      </c>
      <c r="Z1710" s="321">
        <f>+VLOOKUP($E1710,Consumption!$1:$1048576,MATCH(DATE(Z$2,1,1),Consumption!$A$1:$LI$1),FALSE)</f>
        <v>12416.92765</v>
      </c>
      <c r="AA1710" s="321">
        <f>+VLOOKUP($E1710,Consumption!$1:$1048576,MATCH(DATE(AA$2,1,1),Consumption!$A$1:$LI$1),FALSE)</f>
        <v>12602.665559999999</v>
      </c>
      <c r="AB1710" s="321">
        <f>+VLOOKUP($E1710,Consumption!$1:$1048576,MATCH(DATE(AB$2,1,1),Consumption!$A$1:$LI$1),FALSE)</f>
        <v>12775.659669999999</v>
      </c>
      <c r="AC1710" s="321">
        <f>+VLOOKUP($E1710,Consumption!$1:$1048576,MATCH(DATE(AC$2,1,1),Consumption!$A$1:$LI$1),FALSE)</f>
        <v>12936.17727</v>
      </c>
      <c r="AD1710" s="321">
        <f>+VLOOKUP($E1710,Consumption!$1:$1048576,MATCH(DATE(AD$2,1,1),Consumption!$A$1:$LI$1),FALSE)</f>
        <v>13084.269850000001</v>
      </c>
      <c r="AE1710" s="321">
        <f>+VLOOKUP($E1710,Consumption!$1:$1048576,MATCH(DATE(AE$2,1,1),Consumption!$A$1:$LI$1),FALSE)</f>
        <v>13211.632670000001</v>
      </c>
      <c r="AF1710" s="321">
        <f>+VLOOKUP($E1710,Consumption!$1:$1048576,MATCH(DATE(AF$2,1,1),Consumption!$A$1:$LI$1),FALSE)</f>
        <v>13341.432919999999</v>
      </c>
      <c r="AG1710" s="321">
        <f>+VLOOKUP($E1710,Consumption!$1:$1048576,MATCH(DATE(AG$2,1,1),Consumption!$A$1:$LI$1),FALSE)</f>
        <v>13478.653319999999</v>
      </c>
      <c r="AH1710" s="321">
        <f>+VLOOKUP($E1710,Consumption!$1:$1048576,MATCH(DATE(AH$2,1,1),Consumption!$A$1:$LI$1),FALSE)</f>
        <v>13624.62341</v>
      </c>
      <c r="AI1710" s="321">
        <f>+VLOOKUP($E1710,Consumption!$1:$1048576,MATCH(DATE(AI$2,1,1),Consumption!$A$1:$LI$1),FALSE)</f>
        <v>13780.176219999999</v>
      </c>
      <c r="AJ1710" s="321">
        <f>+VLOOKUP($E1710,Consumption!$1:$1048576,MATCH(DATE(AJ$2,1,1),Consumption!$A$1:$LI$1),FALSE)</f>
        <v>13945.404200000001</v>
      </c>
      <c r="AK1710" s="321">
        <f>+VLOOKUP($E1710,Consumption!$1:$1048576,MATCH(DATE(AK$2,1,1),Consumption!$A$1:$LI$1),FALSE)</f>
        <v>14119.20203</v>
      </c>
      <c r="AL1710" s="321">
        <f>+VLOOKUP($E1710,Consumption!$1:$1048576,MATCH(DATE(AL$2,1,1),Consumption!$A$1:$LI$1),FALSE)</f>
        <v>14301.550649999999</v>
      </c>
      <c r="AM1710" s="321">
        <f>+VLOOKUP($E1710,Consumption!$1:$1048576,MATCH(DATE(AM$2,1,1),Consumption!$A$1:$LI$1),FALSE)</f>
        <v>14491.66078</v>
      </c>
      <c r="AN1710" s="321">
        <f>+VLOOKUP($E1710,Consumption!$1:$1048576,MATCH(DATE(AN$2,1,1),Consumption!$A$1:$LI$1),FALSE)</f>
        <v>14688.70768</v>
      </c>
      <c r="AO1710" s="321">
        <f>+VLOOKUP($E1710,Consumption!$1:$1048576,MATCH(DATE(AO$2,1,1),Consumption!$A$1:$LI$1),FALSE)</f>
        <v>14892.034229999999</v>
      </c>
    </row>
    <row r="1711" spans="1:41" s="282" customFormat="1" ht="15" customHeight="1" x14ac:dyDescent="0.35">
      <c r="A1711" s="394"/>
      <c r="B1711" s="395"/>
      <c r="C1711" s="69" t="s">
        <v>598</v>
      </c>
      <c r="D1711" s="73"/>
      <c r="E1711" s="69" t="s">
        <v>675</v>
      </c>
      <c r="F1711" s="321">
        <f>+VLOOKUP($E1711,Consumption!$1:$1048576,MATCH(DATE(F$2,1,1),Consumption!$A$1:$LI$1),FALSE)</f>
        <v>4926.2550039999996</v>
      </c>
      <c r="G1711" s="321">
        <f>+VLOOKUP($E1711,Consumption!$1:$1048576,MATCH(DATE(G$2,1,1),Consumption!$A$1:$LI$1),FALSE)</f>
        <v>4988.7305429999997</v>
      </c>
      <c r="H1711" s="321">
        <f>+VLOOKUP($E1711,Consumption!$1:$1048576,MATCH(DATE(H$2,1,1),Consumption!$A$1:$LI$1),FALSE)</f>
        <v>5062.8958210000001</v>
      </c>
      <c r="I1711" s="321">
        <f>+VLOOKUP($E1711,Consumption!$1:$1048576,MATCH(DATE(I$2,1,1),Consumption!$A$1:$LI$1),FALSE)</f>
        <v>5159.1569220000001</v>
      </c>
      <c r="J1711" s="321">
        <f>+VLOOKUP($E1711,Consumption!$1:$1048576,MATCH(DATE(J$2,1,1),Consumption!$A$1:$LI$1),FALSE)</f>
        <v>5283.4417460000004</v>
      </c>
      <c r="K1711" s="321">
        <f>+VLOOKUP($E1711,Consumption!$1:$1048576,MATCH(DATE(K$2,1,1),Consumption!$A$1:$LI$1),FALSE)</f>
        <v>5440.1823839999997</v>
      </c>
      <c r="L1711" s="321">
        <f>+VLOOKUP($E1711,Consumption!$1:$1048576,MATCH(DATE(L$2,1,1),Consumption!$A$1:$LI$1),FALSE)</f>
        <v>5601.9212589999997</v>
      </c>
      <c r="M1711" s="321">
        <f>+VLOOKUP($E1711,Consumption!$1:$1048576,MATCH(DATE(M$2,1,1),Consumption!$A$1:$LI$1),FALSE)</f>
        <v>5764.6818659999999</v>
      </c>
      <c r="N1711" s="321">
        <f>+VLOOKUP($E1711,Consumption!$1:$1048576,MATCH(DATE(N$2,1,1),Consumption!$A$1:$LI$1),FALSE)</f>
        <v>5924.4593960000002</v>
      </c>
      <c r="O1711" s="321">
        <f>+VLOOKUP($E1711,Consumption!$1:$1048576,MATCH(DATE(O$2,1,1),Consumption!$A$1:$LI$1),FALSE)</f>
        <v>6081.6704129999998</v>
      </c>
      <c r="P1711" s="321">
        <f>+VLOOKUP($E1711,Consumption!$1:$1048576,MATCH(DATE(P$2,1,1),Consumption!$A$1:$LI$1),FALSE)</f>
        <v>6241.0004079999999</v>
      </c>
      <c r="Q1711" s="321">
        <f>+VLOOKUP($E1711,Consumption!$1:$1048576,MATCH(DATE(Q$2,1,1),Consumption!$A$1:$LI$1),FALSE)</f>
        <v>6398.2215079999996</v>
      </c>
      <c r="R1711" s="321">
        <f>+VLOOKUP($E1711,Consumption!$1:$1048576,MATCH(DATE(R$2,1,1),Consumption!$A$1:$LI$1),FALSE)</f>
        <v>6563.4041509999997</v>
      </c>
      <c r="S1711" s="321">
        <f>+VLOOKUP($E1711,Consumption!$1:$1048576,MATCH(DATE(S$2,1,1),Consumption!$A$1:$LI$1),FALSE)</f>
        <v>6734.9461490000003</v>
      </c>
      <c r="T1711" s="321">
        <f>+VLOOKUP($E1711,Consumption!$1:$1048576,MATCH(DATE(T$2,1,1),Consumption!$A$1:$LI$1),FALSE)</f>
        <v>6907.7390619999996</v>
      </c>
      <c r="U1711" s="321">
        <f>+VLOOKUP($E1711,Consumption!$1:$1048576,MATCH(DATE(U$2,1,1),Consumption!$A$1:$LI$1),FALSE)</f>
        <v>7077.3029930000002</v>
      </c>
      <c r="V1711" s="321">
        <f>+VLOOKUP($E1711,Consumption!$1:$1048576,MATCH(DATE(V$2,1,1),Consumption!$A$1:$LI$1),FALSE)</f>
        <v>7239.7935829999997</v>
      </c>
      <c r="W1711" s="321">
        <f>+VLOOKUP($E1711,Consumption!$1:$1048576,MATCH(DATE(W$2,1,1),Consumption!$A$1:$LI$1),FALSE)</f>
        <v>7392.7212840000002</v>
      </c>
      <c r="X1711" s="321">
        <f>+VLOOKUP($E1711,Consumption!$1:$1048576,MATCH(DATE(X$2,1,1),Consumption!$A$1:$LI$1),FALSE)</f>
        <v>7535.086843</v>
      </c>
      <c r="Y1711" s="321">
        <f>+VLOOKUP($E1711,Consumption!$1:$1048576,MATCH(DATE(Y$2,1,1),Consumption!$A$1:$LI$1),FALSE)</f>
        <v>7666.4454990000004</v>
      </c>
      <c r="Z1711" s="321">
        <f>+VLOOKUP($E1711,Consumption!$1:$1048576,MATCH(DATE(Z$2,1,1),Consumption!$A$1:$LI$1),FALSE)</f>
        <v>7785.6380870000003</v>
      </c>
      <c r="AA1711" s="321">
        <f>+VLOOKUP($E1711,Consumption!$1:$1048576,MATCH(DATE(AA$2,1,1),Consumption!$A$1:$LI$1),FALSE)</f>
        <v>7896.3755119999996</v>
      </c>
      <c r="AB1711" s="321">
        <f>+VLOOKUP($E1711,Consumption!$1:$1048576,MATCH(DATE(AB$2,1,1),Consumption!$A$1:$LI$1),FALSE)</f>
        <v>7999.5610200000001</v>
      </c>
      <c r="AC1711" s="321">
        <f>+VLOOKUP($E1711,Consumption!$1:$1048576,MATCH(DATE(AC$2,1,1),Consumption!$A$1:$LI$1),FALSE)</f>
        <v>8095.0967440000004</v>
      </c>
      <c r="AD1711" s="321">
        <f>+VLOOKUP($E1711,Consumption!$1:$1048576,MATCH(DATE(AD$2,1,1),Consumption!$A$1:$LI$1),FALSE)</f>
        <v>8182.7041360000003</v>
      </c>
      <c r="AE1711" s="321">
        <f>+VLOOKUP($E1711,Consumption!$1:$1048576,MATCH(DATE(AE$2,1,1),Consumption!$A$1:$LI$1),FALSE)</f>
        <v>8256.9305939999995</v>
      </c>
      <c r="AF1711" s="321">
        <f>+VLOOKUP($E1711,Consumption!$1:$1048576,MATCH(DATE(AF$2,1,1),Consumption!$A$1:$LI$1),FALSE)</f>
        <v>8333.0596119999991</v>
      </c>
      <c r="AG1711" s="321">
        <f>+VLOOKUP($E1711,Consumption!$1:$1048576,MATCH(DATE(AG$2,1,1),Consumption!$A$1:$LI$1),FALSE)</f>
        <v>8414.0607259999997</v>
      </c>
      <c r="AH1711" s="321">
        <f>+VLOOKUP($E1711,Consumption!$1:$1048576,MATCH(DATE(AH$2,1,1),Consumption!$A$1:$LI$1),FALSE)</f>
        <v>8500.4347560000006</v>
      </c>
      <c r="AI1711" s="321">
        <f>+VLOOKUP($E1711,Consumption!$1:$1048576,MATCH(DATE(AI$2,1,1),Consumption!$A$1:$LI$1),FALSE)</f>
        <v>8592.4077450000004</v>
      </c>
      <c r="AJ1711" s="321">
        <f>+VLOOKUP($E1711,Consumption!$1:$1048576,MATCH(DATE(AJ$2,1,1),Consumption!$A$1:$LI$1),FALSE)</f>
        <v>8689.8725529999992</v>
      </c>
      <c r="AK1711" s="321">
        <f>+VLOOKUP($E1711,Consumption!$1:$1048576,MATCH(DATE(AK$2,1,1),Consumption!$A$1:$LI$1),FALSE)</f>
        <v>8792.7098800000003</v>
      </c>
      <c r="AL1711" s="321">
        <f>+VLOOKUP($E1711,Consumption!$1:$1048576,MATCH(DATE(AL$2,1,1),Consumption!$A$1:$LI$1),FALSE)</f>
        <v>8900.8983869999993</v>
      </c>
      <c r="AM1711" s="321">
        <f>+VLOOKUP($E1711,Consumption!$1:$1048576,MATCH(DATE(AM$2,1,1),Consumption!$A$1:$LI$1),FALSE)</f>
        <v>9013.8243660000007</v>
      </c>
      <c r="AN1711" s="321">
        <f>+VLOOKUP($E1711,Consumption!$1:$1048576,MATCH(DATE(AN$2,1,1),Consumption!$A$1:$LI$1),FALSE)</f>
        <v>9130.8920020000005</v>
      </c>
      <c r="AO1711" s="321">
        <f>+VLOOKUP($E1711,Consumption!$1:$1048576,MATCH(DATE(AO$2,1,1),Consumption!$A$1:$LI$1),FALSE)</f>
        <v>9251.6696200000006</v>
      </c>
    </row>
    <row r="1712" spans="1:41" s="282" customFormat="1" ht="15" customHeight="1" x14ac:dyDescent="0.35">
      <c r="A1712" s="394"/>
      <c r="B1712" s="395"/>
      <c r="C1712" s="69" t="s">
        <v>599</v>
      </c>
      <c r="D1712" s="73"/>
      <c r="E1712" s="310" t="s">
        <v>676</v>
      </c>
      <c r="F1712" s="321">
        <f>+VLOOKUP($E1712,Consumption!$1:$1048576,MATCH(DATE(F$2,1,1),Consumption!$A$1:$LI$1),FALSE)</f>
        <v>32273.353179999998</v>
      </c>
      <c r="G1712" s="321">
        <f>+VLOOKUP($E1712,Consumption!$1:$1048576,MATCH(DATE(G$2,1,1),Consumption!$A$1:$LI$1),FALSE)</f>
        <v>32748.519700000001</v>
      </c>
      <c r="H1712" s="321">
        <f>+VLOOKUP($E1712,Consumption!$1:$1048576,MATCH(DATE(H$2,1,1),Consumption!$A$1:$LI$1),FALSE)</f>
        <v>33318.968379999998</v>
      </c>
      <c r="I1712" s="321">
        <f>+VLOOKUP($E1712,Consumption!$1:$1048576,MATCH(DATE(I$2,1,1),Consumption!$A$1:$LI$1),FALSE)</f>
        <v>34021.338040000002</v>
      </c>
      <c r="J1712" s="321">
        <f>+VLOOKUP($E1712,Consumption!$1:$1048576,MATCH(DATE(J$2,1,1),Consumption!$A$1:$LI$1),FALSE)</f>
        <v>34882.255389999998</v>
      </c>
      <c r="K1712" s="321">
        <f>+VLOOKUP($E1712,Consumption!$1:$1048576,MATCH(DATE(K$2,1,1),Consumption!$A$1:$LI$1),FALSE)</f>
        <v>35926.330750000001</v>
      </c>
      <c r="L1712" s="321">
        <f>+VLOOKUP($E1712,Consumption!$1:$1048576,MATCH(DATE(L$2,1,1),Consumption!$A$1:$LI$1),FALSE)</f>
        <v>36991.763420000003</v>
      </c>
      <c r="M1712" s="321">
        <f>+VLOOKUP($E1712,Consumption!$1:$1048576,MATCH(DATE(M$2,1,1),Consumption!$A$1:$LI$1),FALSE)</f>
        <v>38080.463929999998</v>
      </c>
      <c r="N1712" s="321">
        <f>+VLOOKUP($E1712,Consumption!$1:$1048576,MATCH(DATE(N$2,1,1),Consumption!$A$1:$LI$1),FALSE)</f>
        <v>39180.331299999998</v>
      </c>
      <c r="O1712" s="321">
        <f>+VLOOKUP($E1712,Consumption!$1:$1048576,MATCH(DATE(O$2,1,1),Consumption!$A$1:$LI$1),FALSE)</f>
        <v>40303.618000000002</v>
      </c>
      <c r="P1712" s="321">
        <f>+VLOOKUP($E1712,Consumption!$1:$1048576,MATCH(DATE(P$2,1,1),Consumption!$A$1:$LI$1),FALSE)</f>
        <v>41492.057670000002</v>
      </c>
      <c r="Q1712" s="321">
        <f>+VLOOKUP($E1712,Consumption!$1:$1048576,MATCH(DATE(Q$2,1,1),Consumption!$A$1:$LI$1),FALSE)</f>
        <v>42649.778279999999</v>
      </c>
      <c r="R1712" s="321">
        <f>+VLOOKUP($E1712,Consumption!$1:$1048576,MATCH(DATE(R$2,1,1),Consumption!$A$1:$LI$1),FALSE)</f>
        <v>43828.996749999998</v>
      </c>
      <c r="S1712" s="321">
        <f>+VLOOKUP($E1712,Consumption!$1:$1048576,MATCH(DATE(S$2,1,1),Consumption!$A$1:$LI$1),FALSE)</f>
        <v>45023.768049999999</v>
      </c>
      <c r="T1712" s="321">
        <f>+VLOOKUP($E1712,Consumption!$1:$1048576,MATCH(DATE(T$2,1,1),Consumption!$A$1:$LI$1),FALSE)</f>
        <v>46209.296750000001</v>
      </c>
      <c r="U1712" s="321">
        <f>+VLOOKUP($E1712,Consumption!$1:$1048576,MATCH(DATE(U$2,1,1),Consumption!$A$1:$LI$1),FALSE)</f>
        <v>47364.132010000001</v>
      </c>
      <c r="V1712" s="321">
        <f>+VLOOKUP($E1712,Consumption!$1:$1048576,MATCH(DATE(V$2,1,1),Consumption!$A$1:$LI$1),FALSE)</f>
        <v>48473.765440000003</v>
      </c>
      <c r="W1712" s="321">
        <f>+VLOOKUP($E1712,Consumption!$1:$1048576,MATCH(DATE(W$2,1,1),Consumption!$A$1:$LI$1),FALSE)</f>
        <v>49526.312330000001</v>
      </c>
      <c r="X1712" s="321">
        <f>+VLOOKUP($E1712,Consumption!$1:$1048576,MATCH(DATE(X$2,1,1),Consumption!$A$1:$LI$1),FALSE)</f>
        <v>50516.295610000001</v>
      </c>
      <c r="Y1712" s="321">
        <f>+VLOOKUP($E1712,Consumption!$1:$1048576,MATCH(DATE(Y$2,1,1),Consumption!$A$1:$LI$1),FALSE)</f>
        <v>51440.305189999999</v>
      </c>
      <c r="Z1712" s="321">
        <f>+VLOOKUP($E1712,Consumption!$1:$1048576,MATCH(DATE(Z$2,1,1),Consumption!$A$1:$LI$1),FALSE)</f>
        <v>52289.33268</v>
      </c>
      <c r="AA1712" s="321">
        <f>+VLOOKUP($E1712,Consumption!$1:$1048576,MATCH(DATE(AA$2,1,1),Consumption!$A$1:$LI$1),FALSE)</f>
        <v>53078.51341</v>
      </c>
      <c r="AB1712" s="321">
        <f>+VLOOKUP($E1712,Consumption!$1:$1048576,MATCH(DATE(AB$2,1,1),Consumption!$A$1:$LI$1),FALSE)</f>
        <v>53812.539389999998</v>
      </c>
      <c r="AC1712" s="321">
        <f>+VLOOKUP($E1712,Consumption!$1:$1048576,MATCH(DATE(AC$2,1,1),Consumption!$A$1:$LI$1),FALSE)</f>
        <v>54492.248449999999</v>
      </c>
      <c r="AD1712" s="321">
        <f>+VLOOKUP($E1712,Consumption!$1:$1048576,MATCH(DATE(AD$2,1,1),Consumption!$A$1:$LI$1),FALSE)</f>
        <v>55117.716849999997</v>
      </c>
      <c r="AE1712" s="321">
        <f>+VLOOKUP($E1712,Consumption!$1:$1048576,MATCH(DATE(AE$2,1,1),Consumption!$A$1:$LI$1),FALSE)</f>
        <v>55654.129280000001</v>
      </c>
      <c r="AF1712" s="321">
        <f>+VLOOKUP($E1712,Consumption!$1:$1048576,MATCH(DATE(AF$2,1,1),Consumption!$A$1:$LI$1),FALSE)</f>
        <v>56199.329030000001</v>
      </c>
      <c r="AG1712" s="321">
        <f>+VLOOKUP($E1712,Consumption!$1:$1048576,MATCH(DATE(AG$2,1,1),Consumption!$A$1:$LI$1),FALSE)</f>
        <v>56774.326589999997</v>
      </c>
      <c r="AH1712" s="321">
        <f>+VLOOKUP($E1712,Consumption!$1:$1048576,MATCH(DATE(AH$2,1,1),Consumption!$A$1:$LI$1),FALSE)</f>
        <v>57385.004480000003</v>
      </c>
      <c r="AI1712" s="321">
        <f>+VLOOKUP($E1712,Consumption!$1:$1048576,MATCH(DATE(AI$2,1,1),Consumption!$A$1:$LI$1),FALSE)</f>
        <v>58035.66259</v>
      </c>
      <c r="AJ1712" s="321">
        <f>+VLOOKUP($E1712,Consumption!$1:$1048576,MATCH(DATE(AJ$2,1,1),Consumption!$A$1:$LI$1),FALSE)</f>
        <v>58727.555130000001</v>
      </c>
      <c r="AK1712" s="321">
        <f>+VLOOKUP($E1712,Consumption!$1:$1048576,MATCH(DATE(AK$2,1,1),Consumption!$A$1:$LI$1),FALSE)</f>
        <v>59456.549659999997</v>
      </c>
      <c r="AL1712" s="321">
        <f>+VLOOKUP($E1712,Consumption!$1:$1048576,MATCH(DATE(AL$2,1,1),Consumption!$A$1:$LI$1),FALSE)</f>
        <v>60222.9015</v>
      </c>
      <c r="AM1712" s="321">
        <f>+VLOOKUP($E1712,Consumption!$1:$1048576,MATCH(DATE(AM$2,1,1),Consumption!$A$1:$LI$1),FALSE)</f>
        <v>61023.476560000003</v>
      </c>
      <c r="AN1712" s="321">
        <f>+VLOOKUP($E1712,Consumption!$1:$1048576,MATCH(DATE(AN$2,1,1),Consumption!$A$1:$LI$1),FALSE)</f>
        <v>61854.88089</v>
      </c>
      <c r="AO1712" s="321">
        <f>+VLOOKUP($E1712,Consumption!$1:$1048576,MATCH(DATE(AO$2,1,1),Consumption!$A$1:$LI$1),FALSE)</f>
        <v>62714.340170000003</v>
      </c>
    </row>
    <row r="1713" spans="1:41" s="282" customFormat="1" ht="15" customHeight="1" x14ac:dyDescent="0.35">
      <c r="A1713" s="394"/>
      <c r="B1713" s="395"/>
      <c r="C1713" s="69" t="s">
        <v>600</v>
      </c>
      <c r="D1713" s="73"/>
      <c r="E1713" s="69" t="s">
        <v>677</v>
      </c>
      <c r="F1713" s="321">
        <f>+VLOOKUP($E1713,Consumption!$1:$1048576,MATCH(DATE(F$2,1,1),Consumption!$A$1:$LI$1),FALSE)</f>
        <v>93463.696819999997</v>
      </c>
      <c r="G1713" s="321">
        <f>+VLOOKUP($E1713,Consumption!$1:$1048576,MATCH(DATE(G$2,1,1),Consumption!$A$1:$LI$1),FALSE)</f>
        <v>94790.7071</v>
      </c>
      <c r="H1713" s="321">
        <f>+VLOOKUP($E1713,Consumption!$1:$1048576,MATCH(DATE(H$2,1,1),Consumption!$A$1:$LI$1),FALSE)</f>
        <v>96362.108840000001</v>
      </c>
      <c r="I1713" s="321">
        <f>+VLOOKUP($E1713,Consumption!$1:$1048576,MATCH(DATE(I$2,1,1),Consumption!$A$1:$LI$1),FALSE)</f>
        <v>98285.832840000003</v>
      </c>
      <c r="J1713" s="321">
        <f>+VLOOKUP($E1713,Consumption!$1:$1048576,MATCH(DATE(J$2,1,1),Consumption!$A$1:$LI$1),FALSE)</f>
        <v>100657.3893</v>
      </c>
      <c r="K1713" s="321">
        <f>+VLOOKUP($E1713,Consumption!$1:$1048576,MATCH(DATE(K$2,1,1),Consumption!$A$1:$LI$1),FALSE)</f>
        <v>103563.6688</v>
      </c>
      <c r="L1713" s="321">
        <f>+VLOOKUP($E1713,Consumption!$1:$1048576,MATCH(DATE(L$2,1,1),Consumption!$A$1:$LI$1),FALSE)</f>
        <v>106525.3193</v>
      </c>
      <c r="M1713" s="321">
        <f>+VLOOKUP($E1713,Consumption!$1:$1048576,MATCH(DATE(M$2,1,1),Consumption!$A$1:$LI$1),FALSE)</f>
        <v>109537.7895</v>
      </c>
      <c r="N1713" s="321">
        <f>+VLOOKUP($E1713,Consumption!$1:$1048576,MATCH(DATE(N$2,1,1),Consumption!$A$1:$LI$1),FALSE)</f>
        <v>112561.2363</v>
      </c>
      <c r="O1713" s="321">
        <f>+VLOOKUP($E1713,Consumption!$1:$1048576,MATCH(DATE(O$2,1,1),Consumption!$A$1:$LI$1),FALSE)</f>
        <v>115625.6634</v>
      </c>
      <c r="P1713" s="321">
        <f>+VLOOKUP($E1713,Consumption!$1:$1048576,MATCH(DATE(P$2,1,1),Consumption!$A$1:$LI$1),FALSE)</f>
        <v>118840.526</v>
      </c>
      <c r="Q1713" s="321">
        <f>+VLOOKUP($E1713,Consumption!$1:$1048576,MATCH(DATE(Q$2,1,1),Consumption!$A$1:$LI$1),FALSE)</f>
        <v>121959.27499999999</v>
      </c>
      <c r="R1713" s="321">
        <f>+VLOOKUP($E1713,Consumption!$1:$1048576,MATCH(DATE(R$2,1,1),Consumption!$A$1:$LI$1),FALSE)</f>
        <v>125138.25840000001</v>
      </c>
      <c r="S1713" s="321">
        <f>+VLOOKUP($E1713,Consumption!$1:$1048576,MATCH(DATE(S$2,1,1),Consumption!$A$1:$LI$1),FALSE)</f>
        <v>128362.07580000001</v>
      </c>
      <c r="T1713" s="321">
        <f>+VLOOKUP($E1713,Consumption!$1:$1048576,MATCH(DATE(T$2,1,1),Consumption!$A$1:$LI$1),FALSE)</f>
        <v>131562.5803</v>
      </c>
      <c r="U1713" s="321">
        <f>+VLOOKUP($E1713,Consumption!$1:$1048576,MATCH(DATE(U$2,1,1),Consumption!$A$1:$LI$1),FALSE)</f>
        <v>134682.34090000001</v>
      </c>
      <c r="V1713" s="321">
        <f>+VLOOKUP($E1713,Consumption!$1:$1048576,MATCH(DATE(V$2,1,1),Consumption!$A$1:$LI$1),FALSE)</f>
        <v>137680.34950000001</v>
      </c>
      <c r="W1713" s="321">
        <f>+VLOOKUP($E1713,Consumption!$1:$1048576,MATCH(DATE(W$2,1,1),Consumption!$A$1:$LI$1),FALSE)</f>
        <v>140524.18549999999</v>
      </c>
      <c r="X1713" s="321">
        <f>+VLOOKUP($E1713,Consumption!$1:$1048576,MATCH(DATE(X$2,1,1),Consumption!$A$1:$LI$1),FALSE)</f>
        <v>143201.6139</v>
      </c>
      <c r="Y1713" s="321">
        <f>+VLOOKUP($E1713,Consumption!$1:$1048576,MATCH(DATE(Y$2,1,1),Consumption!$A$1:$LI$1),FALSE)</f>
        <v>145707.44029999999</v>
      </c>
      <c r="Z1713" s="321">
        <f>+VLOOKUP($E1713,Consumption!$1:$1048576,MATCH(DATE(Z$2,1,1),Consumption!$A$1:$LI$1),FALSE)</f>
        <v>148018.9988</v>
      </c>
      <c r="AA1713" s="321">
        <f>+VLOOKUP($E1713,Consumption!$1:$1048576,MATCH(DATE(AA$2,1,1),Consumption!$A$1:$LI$1),FALSE)</f>
        <v>150185.11189999999</v>
      </c>
      <c r="AB1713" s="321">
        <f>+VLOOKUP($E1713,Consumption!$1:$1048576,MATCH(DATE(AB$2,1,1),Consumption!$A$1:$LI$1),FALSE)</f>
        <v>152221.65280000001</v>
      </c>
      <c r="AC1713" s="321">
        <f>+VLOOKUP($E1713,Consumption!$1:$1048576,MATCH(DATE(AC$2,1,1),Consumption!$A$1:$LI$1),FALSE)</f>
        <v>154131.75659999999</v>
      </c>
      <c r="AD1713" s="321">
        <f>+VLOOKUP($E1713,Consumption!$1:$1048576,MATCH(DATE(AD$2,1,1),Consumption!$A$1:$LI$1),FALSE)</f>
        <v>155916.3671</v>
      </c>
      <c r="AE1713" s="321">
        <f>+VLOOKUP($E1713,Consumption!$1:$1048576,MATCH(DATE(AE$2,1,1),Consumption!$A$1:$LI$1),FALSE)</f>
        <v>157474.05900000001</v>
      </c>
      <c r="AF1713" s="321">
        <f>+VLOOKUP($E1713,Consumption!$1:$1048576,MATCH(DATE(AF$2,1,1),Consumption!$A$1:$LI$1),FALSE)</f>
        <v>159077.6746</v>
      </c>
      <c r="AG1713" s="321">
        <f>+VLOOKUP($E1713,Consumption!$1:$1048576,MATCH(DATE(AG$2,1,1),Consumption!$A$1:$LI$1),FALSE)</f>
        <v>160781.1955</v>
      </c>
      <c r="AH1713" s="321">
        <f>+VLOOKUP($E1713,Consumption!$1:$1048576,MATCH(DATE(AH$2,1,1),Consumption!$A$1:$LI$1),FALSE)</f>
        <v>162596.6127</v>
      </c>
      <c r="AI1713" s="321">
        <f>+VLOOKUP($E1713,Consumption!$1:$1048576,MATCH(DATE(AI$2,1,1),Consumption!$A$1:$LI$1),FALSE)</f>
        <v>164530.3149</v>
      </c>
      <c r="AJ1713" s="321">
        <f>+VLOOKUP($E1713,Consumption!$1:$1048576,MATCH(DATE(AJ$2,1,1),Consumption!$A$1:$LI$1),FALSE)</f>
        <v>166581.67569999999</v>
      </c>
      <c r="AK1713" s="321">
        <f>+VLOOKUP($E1713,Consumption!$1:$1048576,MATCH(DATE(AK$2,1,1),Consumption!$A$1:$LI$1),FALSE)</f>
        <v>168737.4601</v>
      </c>
      <c r="AL1713" s="321">
        <f>+VLOOKUP($E1713,Consumption!$1:$1048576,MATCH(DATE(AL$2,1,1),Consumption!$A$1:$LI$1),FALSE)</f>
        <v>170996.83180000001</v>
      </c>
      <c r="AM1713" s="321">
        <f>+VLOOKUP($E1713,Consumption!$1:$1048576,MATCH(DATE(AM$2,1,1),Consumption!$A$1:$LI$1),FALSE)</f>
        <v>173349.5344</v>
      </c>
      <c r="AN1713" s="321">
        <f>+VLOOKUP($E1713,Consumption!$1:$1048576,MATCH(DATE(AN$2,1,1),Consumption!$A$1:$LI$1),FALSE)</f>
        <v>175784.89369999999</v>
      </c>
      <c r="AO1713" s="321">
        <f>+VLOOKUP($E1713,Consumption!$1:$1048576,MATCH(DATE(AO$2,1,1),Consumption!$A$1:$LI$1),FALSE)</f>
        <v>178294.3996</v>
      </c>
    </row>
    <row r="1714" spans="1:41" s="282" customFormat="1" ht="15" customHeight="1" x14ac:dyDescent="0.35">
      <c r="A1714" s="394"/>
      <c r="B1714" s="395"/>
      <c r="C1714" s="69" t="s">
        <v>601</v>
      </c>
      <c r="D1714" s="73"/>
      <c r="E1714" s="69" t="s">
        <v>678</v>
      </c>
      <c r="F1714" s="321">
        <f>+VLOOKUP($E1714,Consumption!$1:$1048576,MATCH(DATE(F$2,1,1),Consumption!$A$1:$LI$1),FALSE)</f>
        <v>17883.680039999999</v>
      </c>
      <c r="G1714" s="321">
        <f>+VLOOKUP($E1714,Consumption!$1:$1048576,MATCH(DATE(G$2,1,1),Consumption!$A$1:$LI$1),FALSE)</f>
        <v>18100.603780000001</v>
      </c>
      <c r="H1714" s="321">
        <f>+VLOOKUP($E1714,Consumption!$1:$1048576,MATCH(DATE(H$2,1,1),Consumption!$A$1:$LI$1),FALSE)</f>
        <v>18333.747449999999</v>
      </c>
      <c r="I1714" s="321">
        <f>+VLOOKUP($E1714,Consumption!$1:$1048576,MATCH(DATE(I$2,1,1),Consumption!$A$1:$LI$1),FALSE)</f>
        <v>18598.75578</v>
      </c>
      <c r="J1714" s="321">
        <f>+VLOOKUP($E1714,Consumption!$1:$1048576,MATCH(DATE(J$2,1,1),Consumption!$A$1:$LI$1),FALSE)</f>
        <v>18963.143499999998</v>
      </c>
      <c r="K1714" s="321">
        <f>+VLOOKUP($E1714,Consumption!$1:$1048576,MATCH(DATE(K$2,1,1),Consumption!$A$1:$LI$1),FALSE)</f>
        <v>19475.128830000001</v>
      </c>
      <c r="L1714" s="321">
        <f>+VLOOKUP($E1714,Consumption!$1:$1048576,MATCH(DATE(L$2,1,1),Consumption!$A$1:$LI$1),FALSE)</f>
        <v>19992.68448</v>
      </c>
      <c r="M1714" s="321">
        <f>+VLOOKUP($E1714,Consumption!$1:$1048576,MATCH(DATE(M$2,1,1),Consumption!$A$1:$LI$1),FALSE)</f>
        <v>20478.35585</v>
      </c>
      <c r="N1714" s="321">
        <f>+VLOOKUP($E1714,Consumption!$1:$1048576,MATCH(DATE(N$2,1,1),Consumption!$A$1:$LI$1),FALSE)</f>
        <v>20917.457610000001</v>
      </c>
      <c r="O1714" s="321">
        <f>+VLOOKUP($E1714,Consumption!$1:$1048576,MATCH(DATE(O$2,1,1),Consumption!$A$1:$LI$1),FALSE)</f>
        <v>21317.631659999999</v>
      </c>
      <c r="P1714" s="321">
        <f>+VLOOKUP($E1714,Consumption!$1:$1048576,MATCH(DATE(P$2,1,1),Consumption!$A$1:$LI$1),FALSE)</f>
        <v>21699.084269999999</v>
      </c>
      <c r="Q1714" s="321">
        <f>+VLOOKUP($E1714,Consumption!$1:$1048576,MATCH(DATE(Q$2,1,1),Consumption!$A$1:$LI$1),FALSE)</f>
        <v>22100.087599999999</v>
      </c>
      <c r="R1714" s="321">
        <f>+VLOOKUP($E1714,Consumption!$1:$1048576,MATCH(DATE(R$2,1,1),Consumption!$A$1:$LI$1),FALSE)</f>
        <v>22566.344690000002</v>
      </c>
      <c r="S1714" s="321">
        <f>+VLOOKUP($E1714,Consumption!$1:$1048576,MATCH(DATE(S$2,1,1),Consumption!$A$1:$LI$1),FALSE)</f>
        <v>23083.665400000002</v>
      </c>
      <c r="T1714" s="321">
        <f>+VLOOKUP($E1714,Consumption!$1:$1048576,MATCH(DATE(T$2,1,1),Consumption!$A$1:$LI$1),FALSE)</f>
        <v>23622.01499</v>
      </c>
      <c r="U1714" s="321">
        <f>+VLOOKUP($E1714,Consumption!$1:$1048576,MATCH(DATE(U$2,1,1),Consumption!$A$1:$LI$1),FALSE)</f>
        <v>24156.738990000002</v>
      </c>
      <c r="V1714" s="321">
        <f>+VLOOKUP($E1714,Consumption!$1:$1048576,MATCH(DATE(V$2,1,1),Consumption!$A$1:$LI$1),FALSE)</f>
        <v>24667.285090000001</v>
      </c>
      <c r="W1714" s="321">
        <f>+VLOOKUP($E1714,Consumption!$1:$1048576,MATCH(DATE(W$2,1,1),Consumption!$A$1:$LI$1),FALSE)</f>
        <v>25143.73648</v>
      </c>
      <c r="X1714" s="321">
        <f>+VLOOKUP($E1714,Consumption!$1:$1048576,MATCH(DATE(X$2,1,1),Consumption!$A$1:$LI$1),FALSE)</f>
        <v>25585.8406</v>
      </c>
      <c r="Y1714" s="321">
        <f>+VLOOKUP($E1714,Consumption!$1:$1048576,MATCH(DATE(Y$2,1,1),Consumption!$A$1:$LI$1),FALSE)</f>
        <v>25998.552179999999</v>
      </c>
      <c r="Z1714" s="321">
        <f>+VLOOKUP($E1714,Consumption!$1:$1048576,MATCH(DATE(Z$2,1,1),Consumption!$A$1:$LI$1),FALSE)</f>
        <v>26381.766080000001</v>
      </c>
      <c r="AA1714" s="321">
        <f>+VLOOKUP($E1714,Consumption!$1:$1048576,MATCH(DATE(AA$2,1,1),Consumption!$A$1:$LI$1),FALSE)</f>
        <v>26755.861089999999</v>
      </c>
      <c r="AB1714" s="321">
        <f>+VLOOKUP($E1714,Consumption!$1:$1048576,MATCH(DATE(AB$2,1,1),Consumption!$A$1:$LI$1),FALSE)</f>
        <v>27124.757819999999</v>
      </c>
      <c r="AC1714" s="321">
        <f>+VLOOKUP($E1714,Consumption!$1:$1048576,MATCH(DATE(AC$2,1,1),Consumption!$A$1:$LI$1),FALSE)</f>
        <v>27485.178240000001</v>
      </c>
      <c r="AD1714" s="321">
        <f>+VLOOKUP($E1714,Consumption!$1:$1048576,MATCH(DATE(AD$2,1,1),Consumption!$A$1:$LI$1),FALSE)</f>
        <v>27832.30602</v>
      </c>
      <c r="AE1714" s="321">
        <f>+VLOOKUP($E1714,Consumption!$1:$1048576,MATCH(DATE(AE$2,1,1),Consumption!$A$1:$LI$1),FALSE)</f>
        <v>28141.548989999999</v>
      </c>
      <c r="AF1714" s="321">
        <f>+VLOOKUP($E1714,Consumption!$1:$1048576,MATCH(DATE(AF$2,1,1),Consumption!$A$1:$LI$1),FALSE)</f>
        <v>28463.47813</v>
      </c>
      <c r="AG1714" s="321">
        <f>+VLOOKUP($E1714,Consumption!$1:$1048576,MATCH(DATE(AG$2,1,1),Consumption!$A$1:$LI$1),FALSE)</f>
        <v>28802.865419999998</v>
      </c>
      <c r="AH1714" s="321">
        <f>+VLOOKUP($E1714,Consumption!$1:$1048576,MATCH(DATE(AH$2,1,1),Consumption!$A$1:$LI$1),FALSE)</f>
        <v>29156.82057</v>
      </c>
      <c r="AI1714" s="321">
        <f>+VLOOKUP($E1714,Consumption!$1:$1048576,MATCH(DATE(AI$2,1,1),Consumption!$A$1:$LI$1),FALSE)</f>
        <v>29523.722860000002</v>
      </c>
      <c r="AJ1714" s="321">
        <f>+VLOOKUP($E1714,Consumption!$1:$1048576,MATCH(DATE(AJ$2,1,1),Consumption!$A$1:$LI$1),FALSE)</f>
        <v>29903.7487</v>
      </c>
      <c r="AK1714" s="321">
        <f>+VLOOKUP($E1714,Consumption!$1:$1048576,MATCH(DATE(AK$2,1,1),Consumption!$A$1:$LI$1),FALSE)</f>
        <v>30300.0929</v>
      </c>
      <c r="AL1714" s="321">
        <f>+VLOOKUP($E1714,Consumption!$1:$1048576,MATCH(DATE(AL$2,1,1),Consumption!$A$1:$LI$1),FALSE)</f>
        <v>30715.500240000001</v>
      </c>
      <c r="AM1714" s="321">
        <f>+VLOOKUP($E1714,Consumption!$1:$1048576,MATCH(DATE(AM$2,1,1),Consumption!$A$1:$LI$1),FALSE)</f>
        <v>31149.61824</v>
      </c>
      <c r="AN1714" s="321">
        <f>+VLOOKUP($E1714,Consumption!$1:$1048576,MATCH(DATE(AN$2,1,1),Consumption!$A$1:$LI$1),FALSE)</f>
        <v>31601.563689999999</v>
      </c>
      <c r="AO1714" s="321">
        <f>+VLOOKUP($E1714,Consumption!$1:$1048576,MATCH(DATE(AO$2,1,1),Consumption!$A$1:$LI$1),FALSE)</f>
        <v>32070.823670000002</v>
      </c>
    </row>
    <row r="1715" spans="1:41" s="282" customFormat="1" ht="15" customHeight="1" x14ac:dyDescent="0.35">
      <c r="A1715" s="394"/>
      <c r="B1715" s="395"/>
      <c r="C1715" s="69" t="s">
        <v>602</v>
      </c>
      <c r="D1715" s="73"/>
      <c r="E1715" s="69" t="s">
        <v>679</v>
      </c>
      <c r="F1715" s="321">
        <f>+VLOOKUP($E1715,Consumption!$1:$1048576,MATCH(DATE(F$2,1,1),Consumption!$A$1:$LI$1),FALSE)</f>
        <v>1427.8180600000001</v>
      </c>
      <c r="G1715" s="321">
        <f>+VLOOKUP($E1715,Consumption!$1:$1048576,MATCH(DATE(G$2,1,1),Consumption!$A$1:$LI$1),FALSE)</f>
        <v>1445.988186</v>
      </c>
      <c r="H1715" s="321">
        <f>+VLOOKUP($E1715,Consumption!$1:$1048576,MATCH(DATE(H$2,1,1),Consumption!$A$1:$LI$1),FALSE)</f>
        <v>1463.4452719999999</v>
      </c>
      <c r="I1715" s="321">
        <f>+VLOOKUP($E1715,Consumption!$1:$1048576,MATCH(DATE(I$2,1,1),Consumption!$A$1:$LI$1),FALSE)</f>
        <v>1479.150492</v>
      </c>
      <c r="J1715" s="321">
        <f>+VLOOKUP($E1715,Consumption!$1:$1048576,MATCH(DATE(J$2,1,1),Consumption!$A$1:$LI$1),FALSE)</f>
        <v>1496.505073</v>
      </c>
      <c r="K1715" s="321">
        <f>+VLOOKUP($E1715,Consumption!$1:$1048576,MATCH(DATE(K$2,1,1),Consumption!$A$1:$LI$1),FALSE)</f>
        <v>1519.763252</v>
      </c>
      <c r="L1715" s="321">
        <f>+VLOOKUP($E1715,Consumption!$1:$1048576,MATCH(DATE(L$2,1,1),Consumption!$A$1:$LI$1),FALSE)</f>
        <v>1542.255995</v>
      </c>
      <c r="M1715" s="321">
        <f>+VLOOKUP($E1715,Consumption!$1:$1048576,MATCH(DATE(M$2,1,1),Consumption!$A$1:$LI$1),FALSE)</f>
        <v>1562.5955630000001</v>
      </c>
      <c r="N1715" s="321">
        <f>+VLOOKUP($E1715,Consumption!$1:$1048576,MATCH(DATE(N$2,1,1),Consumption!$A$1:$LI$1),FALSE)</f>
        <v>1580.132235</v>
      </c>
      <c r="O1715" s="321">
        <f>+VLOOKUP($E1715,Consumption!$1:$1048576,MATCH(DATE(O$2,1,1),Consumption!$A$1:$LI$1),FALSE)</f>
        <v>1594.9315409999999</v>
      </c>
      <c r="P1715" s="321">
        <f>+VLOOKUP($E1715,Consumption!$1:$1048576,MATCH(DATE(P$2,1,1),Consumption!$A$1:$LI$1),FALSE)</f>
        <v>1607.3420100000001</v>
      </c>
      <c r="Q1715" s="321">
        <f>+VLOOKUP($E1715,Consumption!$1:$1048576,MATCH(DATE(Q$2,1,1),Consumption!$A$1:$LI$1),FALSE)</f>
        <v>1619.9068010000001</v>
      </c>
      <c r="R1715" s="321">
        <f>+VLOOKUP($E1715,Consumption!$1:$1048576,MATCH(DATE(R$2,1,1),Consumption!$A$1:$LI$1),FALSE)</f>
        <v>1634.903006</v>
      </c>
      <c r="S1715" s="321">
        <f>+VLOOKUP($E1715,Consumption!$1:$1048576,MATCH(DATE(S$2,1,1),Consumption!$A$1:$LI$1),FALSE)</f>
        <v>1651.623239</v>
      </c>
      <c r="T1715" s="321">
        <f>+VLOOKUP($E1715,Consumption!$1:$1048576,MATCH(DATE(T$2,1,1),Consumption!$A$1:$LI$1),FALSE)</f>
        <v>1668.923221</v>
      </c>
      <c r="U1715" s="321">
        <f>+VLOOKUP($E1715,Consumption!$1:$1048576,MATCH(DATE(U$2,1,1),Consumption!$A$1:$LI$1),FALSE)</f>
        <v>1685.9651200000001</v>
      </c>
      <c r="V1715" s="321">
        <f>+VLOOKUP($E1715,Consumption!$1:$1048576,MATCH(DATE(V$2,1,1),Consumption!$A$1:$LI$1),FALSE)</f>
        <v>1701.710914</v>
      </c>
      <c r="W1715" s="321">
        <f>+VLOOKUP($E1715,Consumption!$1:$1048576,MATCH(DATE(W$2,1,1),Consumption!$A$1:$LI$1),FALSE)</f>
        <v>1715.621114</v>
      </c>
      <c r="X1715" s="321">
        <f>+VLOOKUP($E1715,Consumption!$1:$1048576,MATCH(DATE(X$2,1,1),Consumption!$A$1:$LI$1),FALSE)</f>
        <v>1727.6768890000001</v>
      </c>
      <c r="Y1715" s="321">
        <f>+VLOOKUP($E1715,Consumption!$1:$1048576,MATCH(DATE(Y$2,1,1),Consumption!$A$1:$LI$1),FALSE)</f>
        <v>1738.3422049999999</v>
      </c>
      <c r="Z1715" s="321">
        <f>+VLOOKUP($E1715,Consumption!$1:$1048576,MATCH(DATE(Z$2,1,1),Consumption!$A$1:$LI$1),FALSE)</f>
        <v>1747.693933</v>
      </c>
      <c r="AA1715" s="321">
        <f>+VLOOKUP($E1715,Consumption!$1:$1048576,MATCH(DATE(AA$2,1,1),Consumption!$A$1:$LI$1),FALSE)</f>
        <v>1756.894352</v>
      </c>
      <c r="AB1715" s="321">
        <f>+VLOOKUP($E1715,Consumption!$1:$1048576,MATCH(DATE(AB$2,1,1),Consumption!$A$1:$LI$1),FALSE)</f>
        <v>1766.2157</v>
      </c>
      <c r="AC1715" s="321">
        <f>+VLOOKUP($E1715,Consumption!$1:$1048576,MATCH(DATE(AC$2,1,1),Consumption!$A$1:$LI$1),FALSE)</f>
        <v>1775.6841850000001</v>
      </c>
      <c r="AD1715" s="321">
        <f>+VLOOKUP($E1715,Consumption!$1:$1048576,MATCH(DATE(AD$2,1,1),Consumption!$A$1:$LI$1),FALSE)</f>
        <v>1785.3245019999999</v>
      </c>
      <c r="AE1715" s="321">
        <f>+VLOOKUP($E1715,Consumption!$1:$1048576,MATCH(DATE(AE$2,1,1),Consumption!$A$1:$LI$1),FALSE)</f>
        <v>1794.322343</v>
      </c>
      <c r="AF1715" s="321">
        <f>+VLOOKUP($E1715,Consumption!$1:$1048576,MATCH(DATE(AF$2,1,1),Consumption!$A$1:$LI$1),FALSE)</f>
        <v>1805.067628</v>
      </c>
      <c r="AG1715" s="321">
        <f>+VLOOKUP($E1715,Consumption!$1:$1048576,MATCH(DATE(AG$2,1,1),Consumption!$A$1:$LI$1),FALSE)</f>
        <v>1817.8006089999999</v>
      </c>
      <c r="AH1715" s="321">
        <f>+VLOOKUP($E1715,Consumption!$1:$1048576,MATCH(DATE(AH$2,1,1),Consumption!$A$1:$LI$1),FALSE)</f>
        <v>1832.3598010000001</v>
      </c>
      <c r="AI1715" s="321">
        <f>+VLOOKUP($E1715,Consumption!$1:$1048576,MATCH(DATE(AI$2,1,1),Consumption!$A$1:$LI$1),FALSE)</f>
        <v>1848.50632</v>
      </c>
      <c r="AJ1715" s="321">
        <f>+VLOOKUP($E1715,Consumption!$1:$1048576,MATCH(DATE(AJ$2,1,1),Consumption!$A$1:$LI$1),FALSE)</f>
        <v>1865.981002</v>
      </c>
      <c r="AK1715" s="321">
        <f>+VLOOKUP($E1715,Consumption!$1:$1048576,MATCH(DATE(AK$2,1,1),Consumption!$A$1:$LI$1),FALSE)</f>
        <v>1884.596241</v>
      </c>
      <c r="AL1715" s="321">
        <f>+VLOOKUP($E1715,Consumption!$1:$1048576,MATCH(DATE(AL$2,1,1),Consumption!$A$1:$LI$1),FALSE)</f>
        <v>1904.1588859999999</v>
      </c>
      <c r="AM1715" s="321">
        <f>+VLOOKUP($E1715,Consumption!$1:$1048576,MATCH(DATE(AM$2,1,1),Consumption!$A$1:$LI$1),FALSE)</f>
        <v>1924.3928450000001</v>
      </c>
      <c r="AN1715" s="321">
        <f>+VLOOKUP($E1715,Consumption!$1:$1048576,MATCH(DATE(AN$2,1,1),Consumption!$A$1:$LI$1),FALSE)</f>
        <v>1945.0505539999999</v>
      </c>
      <c r="AO1715" s="321">
        <f>+VLOOKUP($E1715,Consumption!$1:$1048576,MATCH(DATE(AO$2,1,1),Consumption!$A$1:$LI$1),FALSE)</f>
        <v>1965.9369320000001</v>
      </c>
    </row>
    <row r="1716" spans="1:41" s="282" customFormat="1" ht="15" customHeight="1" x14ac:dyDescent="0.35">
      <c r="A1716" s="394"/>
      <c r="B1716" s="395"/>
      <c r="C1716" s="69" t="s">
        <v>603</v>
      </c>
      <c r="D1716" s="73"/>
      <c r="E1716" s="69" t="s">
        <v>680</v>
      </c>
      <c r="F1716" s="321">
        <f>+VLOOKUP($E1716,Consumption!$1:$1048576,MATCH(DATE(F$2,1,1),Consumption!$A$1:$LI$1),FALSE)</f>
        <v>16426.181939999999</v>
      </c>
      <c r="G1716" s="321">
        <f>+VLOOKUP($E1716,Consumption!$1:$1048576,MATCH(DATE(G$2,1,1),Consumption!$A$1:$LI$1),FALSE)</f>
        <v>16496.419549999999</v>
      </c>
      <c r="H1716" s="321">
        <f>+VLOOKUP($E1716,Consumption!$1:$1048576,MATCH(DATE(H$2,1,1),Consumption!$A$1:$LI$1),FALSE)</f>
        <v>16536.225999999999</v>
      </c>
      <c r="I1716" s="321">
        <f>+VLOOKUP($E1716,Consumption!$1:$1048576,MATCH(DATE(I$2,1,1),Consumption!$A$1:$LI$1),FALSE)</f>
        <v>16571.571810000001</v>
      </c>
      <c r="J1716" s="321">
        <f>+VLOOKUP($E1716,Consumption!$1:$1048576,MATCH(DATE(J$2,1,1),Consumption!$A$1:$LI$1),FALSE)</f>
        <v>16637.859039999999</v>
      </c>
      <c r="K1716" s="321">
        <f>+VLOOKUP($E1716,Consumption!$1:$1048576,MATCH(DATE(K$2,1,1),Consumption!$A$1:$LI$1),FALSE)</f>
        <v>16771.043900000001</v>
      </c>
      <c r="L1716" s="321">
        <f>+VLOOKUP($E1716,Consumption!$1:$1048576,MATCH(DATE(L$2,1,1),Consumption!$A$1:$LI$1),FALSE)</f>
        <v>16923.59275</v>
      </c>
      <c r="M1716" s="321">
        <f>+VLOOKUP($E1716,Consumption!$1:$1048576,MATCH(DATE(M$2,1,1),Consumption!$A$1:$LI$1),FALSE)</f>
        <v>17073.340410000001</v>
      </c>
      <c r="N1716" s="321">
        <f>+VLOOKUP($E1716,Consumption!$1:$1048576,MATCH(DATE(N$2,1,1),Consumption!$A$1:$LI$1),FALSE)</f>
        <v>17209.524420000002</v>
      </c>
      <c r="O1716" s="321">
        <f>+VLOOKUP($E1716,Consumption!$1:$1048576,MATCH(DATE(O$2,1,1),Consumption!$A$1:$LI$1),FALSE)</f>
        <v>17328.279480000001</v>
      </c>
      <c r="P1716" s="321">
        <f>+VLOOKUP($E1716,Consumption!$1:$1048576,MATCH(DATE(P$2,1,1),Consumption!$A$1:$LI$1),FALSE)</f>
        <v>17427.854360000001</v>
      </c>
      <c r="Q1716" s="321">
        <f>+VLOOKUP($E1716,Consumption!$1:$1048576,MATCH(DATE(Q$2,1,1),Consumption!$A$1:$LI$1),FALSE)</f>
        <v>17535.408500000001</v>
      </c>
      <c r="R1716" s="321">
        <f>+VLOOKUP($E1716,Consumption!$1:$1048576,MATCH(DATE(R$2,1,1),Consumption!$A$1:$LI$1),FALSE)</f>
        <v>17665.618200000001</v>
      </c>
      <c r="S1716" s="321">
        <f>+VLOOKUP($E1716,Consumption!$1:$1048576,MATCH(DATE(S$2,1,1),Consumption!$A$1:$LI$1),FALSE)</f>
        <v>17812.50389</v>
      </c>
      <c r="T1716" s="321">
        <f>+VLOOKUP($E1716,Consumption!$1:$1048576,MATCH(DATE(T$2,1,1),Consumption!$A$1:$LI$1),FALSE)</f>
        <v>17966.27389</v>
      </c>
      <c r="U1716" s="321">
        <f>+VLOOKUP($E1716,Consumption!$1:$1048576,MATCH(DATE(U$2,1,1),Consumption!$A$1:$LI$1),FALSE)</f>
        <v>18119.111389999998</v>
      </c>
      <c r="V1716" s="321">
        <f>+VLOOKUP($E1716,Consumption!$1:$1048576,MATCH(DATE(V$2,1,1),Consumption!$A$1:$LI$1),FALSE)</f>
        <v>18261.57792</v>
      </c>
      <c r="W1716" s="321">
        <f>+VLOOKUP($E1716,Consumption!$1:$1048576,MATCH(DATE(W$2,1,1),Consumption!$A$1:$LI$1),FALSE)</f>
        <v>18388.143479999999</v>
      </c>
      <c r="X1716" s="321">
        <f>+VLOOKUP($E1716,Consumption!$1:$1048576,MATCH(DATE(X$2,1,1),Consumption!$A$1:$LI$1),FALSE)</f>
        <v>18497.289870000001</v>
      </c>
      <c r="Y1716" s="321">
        <f>+VLOOKUP($E1716,Consumption!$1:$1048576,MATCH(DATE(Y$2,1,1),Consumption!$A$1:$LI$1),FALSE)</f>
        <v>18591.42655</v>
      </c>
      <c r="Z1716" s="321">
        <f>+VLOOKUP($E1716,Consumption!$1:$1048576,MATCH(DATE(Z$2,1,1),Consumption!$A$1:$LI$1),FALSE)</f>
        <v>18671.4012</v>
      </c>
      <c r="AA1716" s="321">
        <f>+VLOOKUP($E1716,Consumption!$1:$1048576,MATCH(DATE(AA$2,1,1),Consumption!$A$1:$LI$1),FALSE)</f>
        <v>18745.88292</v>
      </c>
      <c r="AB1716" s="321">
        <f>+VLOOKUP($E1716,Consumption!$1:$1048576,MATCH(DATE(AB$2,1,1),Consumption!$A$1:$LI$1),FALSE)</f>
        <v>18817.64445</v>
      </c>
      <c r="AC1716" s="321">
        <f>+VLOOKUP($E1716,Consumption!$1:$1048576,MATCH(DATE(AC$2,1,1),Consumption!$A$1:$LI$1),FALSE)</f>
        <v>18887.36103</v>
      </c>
      <c r="AD1716" s="321">
        <f>+VLOOKUP($E1716,Consumption!$1:$1048576,MATCH(DATE(AD$2,1,1),Consumption!$A$1:$LI$1),FALSE)</f>
        <v>18955.495630000001</v>
      </c>
      <c r="AE1716" s="321">
        <f>+VLOOKUP($E1716,Consumption!$1:$1048576,MATCH(DATE(AE$2,1,1),Consumption!$A$1:$LI$1),FALSE)</f>
        <v>19018.114310000001</v>
      </c>
      <c r="AF1716" s="321">
        <f>+VLOOKUP($E1716,Consumption!$1:$1048576,MATCH(DATE(AF$2,1,1),Consumption!$A$1:$LI$1),FALSE)</f>
        <v>19089.073779999999</v>
      </c>
      <c r="AG1716" s="321">
        <f>+VLOOKUP($E1716,Consumption!$1:$1048576,MATCH(DATE(AG$2,1,1),Consumption!$A$1:$LI$1),FALSE)</f>
        <v>19171.44052</v>
      </c>
      <c r="AH1716" s="321">
        <f>+VLOOKUP($E1716,Consumption!$1:$1048576,MATCH(DATE(AH$2,1,1),Consumption!$A$1:$LI$1),FALSE)</f>
        <v>19265.345069999999</v>
      </c>
      <c r="AI1716" s="321">
        <f>+VLOOKUP($E1716,Consumption!$1:$1048576,MATCH(DATE(AI$2,1,1),Consumption!$A$1:$LI$1),FALSE)</f>
        <v>19370.058440000001</v>
      </c>
      <c r="AJ1716" s="321">
        <f>+VLOOKUP($E1716,Consumption!$1:$1048576,MATCH(DATE(AJ$2,1,1),Consumption!$A$1:$LI$1),FALSE)</f>
        <v>19484.522260000002</v>
      </c>
      <c r="AK1716" s="321">
        <f>+VLOOKUP($E1716,Consumption!$1:$1048576,MATCH(DATE(AK$2,1,1),Consumption!$A$1:$LI$1),FALSE)</f>
        <v>19608.367099999999</v>
      </c>
      <c r="AL1716" s="321">
        <f>+VLOOKUP($E1716,Consumption!$1:$1048576,MATCH(DATE(AL$2,1,1),Consumption!$A$1:$LI$1),FALSE)</f>
        <v>19740.535739999999</v>
      </c>
      <c r="AM1716" s="321">
        <f>+VLOOKUP($E1716,Consumption!$1:$1048576,MATCH(DATE(AM$2,1,1),Consumption!$A$1:$LI$1),FALSE)</f>
        <v>19879.228930000001</v>
      </c>
      <c r="AN1716" s="321">
        <f>+VLOOKUP($E1716,Consumption!$1:$1048576,MATCH(DATE(AN$2,1,1),Consumption!$A$1:$LI$1),FALSE)</f>
        <v>20022.643700000001</v>
      </c>
      <c r="AO1716" s="321">
        <f>+VLOOKUP($E1716,Consumption!$1:$1048576,MATCH(DATE(AO$2,1,1),Consumption!$A$1:$LI$1),FALSE)</f>
        <v>20169.199379999998</v>
      </c>
    </row>
    <row r="1717" spans="1:41" s="282" customFormat="1" ht="15" customHeight="1" x14ac:dyDescent="0.35">
      <c r="A1717" s="394"/>
      <c r="B1717" s="395"/>
      <c r="C1717" s="69" t="s">
        <v>604</v>
      </c>
      <c r="D1717" s="73"/>
      <c r="E1717" s="69" t="s">
        <v>681</v>
      </c>
      <c r="F1717" s="321">
        <f>+VLOOKUP($E1717,Consumption!$1:$1048576,MATCH(DATE(F$2,1,1),Consumption!$A$1:$LI$1),FALSE)</f>
        <v>471.7760581</v>
      </c>
      <c r="G1717" s="321">
        <f>+VLOOKUP($E1717,Consumption!$1:$1048576,MATCH(DATE(G$2,1,1),Consumption!$A$1:$LI$1),FALSE)</f>
        <v>478.65255550000001</v>
      </c>
      <c r="H1717" s="321">
        <f>+VLOOKUP($E1717,Consumption!$1:$1048576,MATCH(DATE(H$2,1,1),Consumption!$A$1:$LI$1),FALSE)</f>
        <v>486.86149879999999</v>
      </c>
      <c r="I1717" s="321">
        <f>+VLOOKUP($E1717,Consumption!$1:$1048576,MATCH(DATE(I$2,1,1),Consumption!$A$1:$LI$1),FALSE)</f>
        <v>496.72924039999998</v>
      </c>
      <c r="J1717" s="321">
        <f>+VLOOKUP($E1717,Consumption!$1:$1048576,MATCH(DATE(J$2,1,1),Consumption!$A$1:$LI$1),FALSE)</f>
        <v>509.01332359999998</v>
      </c>
      <c r="K1717" s="321">
        <f>+VLOOKUP($E1717,Consumption!$1:$1048576,MATCH(DATE(K$2,1,1),Consumption!$A$1:$LI$1),FALSE)</f>
        <v>524.53324569999995</v>
      </c>
      <c r="L1717" s="321">
        <f>+VLOOKUP($E1717,Consumption!$1:$1048576,MATCH(DATE(L$2,1,1),Consumption!$A$1:$LI$1),FALSE)</f>
        <v>540.55739819999997</v>
      </c>
      <c r="M1717" s="321">
        <f>+VLOOKUP($E1717,Consumption!$1:$1048576,MATCH(DATE(M$2,1,1),Consumption!$A$1:$LI$1),FALSE)</f>
        <v>556.72306379999998</v>
      </c>
      <c r="N1717" s="321">
        <f>+VLOOKUP($E1717,Consumption!$1:$1048576,MATCH(DATE(N$2,1,1),Consumption!$A$1:$LI$1),FALSE)</f>
        <v>572.72807169999999</v>
      </c>
      <c r="O1717" s="321">
        <f>+VLOOKUP($E1717,Consumption!$1:$1048576,MATCH(DATE(O$2,1,1),Consumption!$A$1:$LI$1),FALSE)</f>
        <v>588.69373610000002</v>
      </c>
      <c r="P1717" s="321">
        <f>+VLOOKUP($E1717,Consumption!$1:$1048576,MATCH(DATE(P$2,1,1),Consumption!$A$1:$LI$1),FALSE)</f>
        <v>605.14319209999996</v>
      </c>
      <c r="Q1717" s="321">
        <f>+VLOOKUP($E1717,Consumption!$1:$1048576,MATCH(DATE(Q$2,1,1),Consumption!$A$1:$LI$1),FALSE)</f>
        <v>621.59051369999997</v>
      </c>
      <c r="R1717" s="321">
        <f>+VLOOKUP($E1717,Consumption!$1:$1048576,MATCH(DATE(R$2,1,1),Consumption!$A$1:$LI$1),FALSE)</f>
        <v>638.94960719999995</v>
      </c>
      <c r="S1717" s="321">
        <f>+VLOOKUP($E1717,Consumption!$1:$1048576,MATCH(DATE(S$2,1,1),Consumption!$A$1:$LI$1),FALSE)</f>
        <v>656.99276799999996</v>
      </c>
      <c r="T1717" s="321">
        <f>+VLOOKUP($E1717,Consumption!$1:$1048576,MATCH(DATE(T$2,1,1),Consumption!$A$1:$LI$1),FALSE)</f>
        <v>675.15470159999995</v>
      </c>
      <c r="U1717" s="321">
        <f>+VLOOKUP($E1717,Consumption!$1:$1048576,MATCH(DATE(U$2,1,1),Consumption!$A$1:$LI$1),FALSE)</f>
        <v>692.95012410000004</v>
      </c>
      <c r="V1717" s="321">
        <f>+VLOOKUP($E1717,Consumption!$1:$1048576,MATCH(DATE(V$2,1,1),Consumption!$A$1:$LI$1),FALSE)</f>
        <v>709.96713690000001</v>
      </c>
      <c r="W1717" s="321">
        <f>+VLOOKUP($E1717,Consumption!$1:$1048576,MATCH(DATE(W$2,1,1),Consumption!$A$1:$LI$1),FALSE)</f>
        <v>725.93275489999996</v>
      </c>
      <c r="X1717" s="321">
        <f>+VLOOKUP($E1717,Consumption!$1:$1048576,MATCH(DATE(X$2,1,1),Consumption!$A$1:$LI$1),FALSE)</f>
        <v>740.7373589</v>
      </c>
      <c r="Y1717" s="321">
        <f>+VLOOKUP($E1717,Consumption!$1:$1048576,MATCH(DATE(Y$2,1,1),Consumption!$A$1:$LI$1),FALSE)</f>
        <v>754.37590509999995</v>
      </c>
      <c r="Z1717" s="321">
        <f>+VLOOKUP($E1717,Consumption!$1:$1048576,MATCH(DATE(Z$2,1,1),Consumption!$A$1:$LI$1),FALSE)</f>
        <v>766.74572379999995</v>
      </c>
      <c r="AA1717" s="321">
        <f>+VLOOKUP($E1717,Consumption!$1:$1048576,MATCH(DATE(AA$2,1,1),Consumption!$A$1:$LI$1),FALSE)</f>
        <v>778.20511009999996</v>
      </c>
      <c r="AB1717" s="321">
        <f>+VLOOKUP($E1717,Consumption!$1:$1048576,MATCH(DATE(AB$2,1,1),Consumption!$A$1:$LI$1),FALSE)</f>
        <v>788.83740690000002</v>
      </c>
      <c r="AC1717" s="321">
        <f>+VLOOKUP($E1717,Consumption!$1:$1048576,MATCH(DATE(AC$2,1,1),Consumption!$A$1:$LI$1),FALSE)</f>
        <v>798.63533129999996</v>
      </c>
      <c r="AD1717" s="321">
        <f>+VLOOKUP($E1717,Consumption!$1:$1048576,MATCH(DATE(AD$2,1,1),Consumption!$A$1:$LI$1),FALSE)</f>
        <v>807.57831450000003</v>
      </c>
      <c r="AE1717" s="321">
        <f>+VLOOKUP($E1717,Consumption!$1:$1048576,MATCH(DATE(AE$2,1,1),Consumption!$A$1:$LI$1),FALSE)</f>
        <v>815.15862010000001</v>
      </c>
      <c r="AF1717" s="321">
        <f>+VLOOKUP($E1717,Consumption!$1:$1048576,MATCH(DATE(AF$2,1,1),Consumption!$A$1:$LI$1),FALSE)</f>
        <v>822.87194839999995</v>
      </c>
      <c r="AG1717" s="321">
        <f>+VLOOKUP($E1717,Consumption!$1:$1048576,MATCH(DATE(AG$2,1,1),Consumption!$A$1:$LI$1),FALSE)</f>
        <v>831.04219609999996</v>
      </c>
      <c r="AH1717" s="321">
        <f>+VLOOKUP($E1717,Consumption!$1:$1048576,MATCH(DATE(AH$2,1,1),Consumption!$A$1:$LI$1),FALSE)</f>
        <v>839.76356169999997</v>
      </c>
      <c r="AI1717" s="321">
        <f>+VLOOKUP($E1717,Consumption!$1:$1048576,MATCH(DATE(AI$2,1,1),Consumption!$A$1:$LI$1),FALSE)</f>
        <v>849.11558000000002</v>
      </c>
      <c r="AJ1717" s="321">
        <f>+VLOOKUP($E1717,Consumption!$1:$1048576,MATCH(DATE(AJ$2,1,1),Consumption!$A$1:$LI$1),FALSE)</f>
        <v>859.13363909999998</v>
      </c>
      <c r="AK1717" s="321">
        <f>+VLOOKUP($E1717,Consumption!$1:$1048576,MATCH(DATE(AK$2,1,1),Consumption!$A$1:$LI$1),FALSE)</f>
        <v>869.80497500000001</v>
      </c>
      <c r="AL1717" s="321">
        <f>+VLOOKUP($E1717,Consumption!$1:$1048576,MATCH(DATE(AL$2,1,1),Consumption!$A$1:$LI$1),FALSE)</f>
        <v>881.13619730000005</v>
      </c>
      <c r="AM1717" s="321">
        <f>+VLOOKUP($E1717,Consumption!$1:$1048576,MATCH(DATE(AM$2,1,1),Consumption!$A$1:$LI$1),FALSE)</f>
        <v>893.06908969999995</v>
      </c>
      <c r="AN1717" s="321">
        <f>+VLOOKUP($E1717,Consumption!$1:$1048576,MATCH(DATE(AN$2,1,1),Consumption!$A$1:$LI$1),FALSE)</f>
        <v>905.53784870000004</v>
      </c>
      <c r="AO1717" s="321">
        <f>+VLOOKUP($E1717,Consumption!$1:$1048576,MATCH(DATE(AO$2,1,1),Consumption!$A$1:$LI$1),FALSE)</f>
        <v>918.48569629999997</v>
      </c>
    </row>
    <row r="1718" spans="1:41" s="282" customFormat="1" ht="15" customHeight="1" x14ac:dyDescent="0.35">
      <c r="A1718" s="394"/>
      <c r="B1718" s="395"/>
      <c r="C1718" s="69" t="s">
        <v>605</v>
      </c>
      <c r="D1718" s="73"/>
      <c r="E1718" s="69" t="s">
        <v>682</v>
      </c>
      <c r="F1718" s="321">
        <f>+VLOOKUP($E1718,Consumption!$1:$1048576,MATCH(DATE(F$2,1,1),Consumption!$A$1:$LI$1),FALSE)</f>
        <v>10283</v>
      </c>
      <c r="G1718" s="321">
        <f>+VLOOKUP($E1718,Consumption!$1:$1048576,MATCH(DATE(G$2,1,1),Consumption!$A$1:$LI$1),FALSE)</f>
        <v>10444.615889999999</v>
      </c>
      <c r="H1718" s="321">
        <f>+VLOOKUP($E1718,Consumption!$1:$1048576,MATCH(DATE(H$2,1,1),Consumption!$A$1:$LI$1),FALSE)</f>
        <v>10634.69961</v>
      </c>
      <c r="I1718" s="321">
        <f>+VLOOKUP($E1718,Consumption!$1:$1048576,MATCH(DATE(I$2,1,1),Consumption!$A$1:$LI$1),FALSE)</f>
        <v>10840.77203</v>
      </c>
      <c r="J1718" s="321">
        <f>+VLOOKUP($E1718,Consumption!$1:$1048576,MATCH(DATE(J$2,1,1),Consumption!$A$1:$LI$1),FALSE)</f>
        <v>11142.051530000001</v>
      </c>
      <c r="K1718" s="321">
        <f>+VLOOKUP($E1718,Consumption!$1:$1048576,MATCH(DATE(K$2,1,1),Consumption!$A$1:$LI$1),FALSE)</f>
        <v>11570.57495</v>
      </c>
      <c r="L1718" s="321">
        <f>+VLOOKUP($E1718,Consumption!$1:$1048576,MATCH(DATE(L$2,1,1),Consumption!$A$1:$LI$1),FALSE)</f>
        <v>12021.78349</v>
      </c>
      <c r="M1718" s="321">
        <f>+VLOOKUP($E1718,Consumption!$1:$1048576,MATCH(DATE(M$2,1,1),Consumption!$A$1:$LI$1),FALSE)</f>
        <v>12411.18111</v>
      </c>
      <c r="N1718" s="321">
        <f>+VLOOKUP($E1718,Consumption!$1:$1048576,MATCH(DATE(N$2,1,1),Consumption!$A$1:$LI$1),FALSE)</f>
        <v>12700.212310000001</v>
      </c>
      <c r="O1718" s="321">
        <f>+VLOOKUP($E1718,Consumption!$1:$1048576,MATCH(DATE(O$2,1,1),Consumption!$A$1:$LI$1),FALSE)</f>
        <v>12875.55709</v>
      </c>
      <c r="P1718" s="321">
        <f>+VLOOKUP($E1718,Consumption!$1:$1048576,MATCH(DATE(P$2,1,1),Consumption!$A$1:$LI$1),FALSE)</f>
        <v>12936.721439999999</v>
      </c>
      <c r="Q1718" s="321">
        <f>+VLOOKUP($E1718,Consumption!$1:$1048576,MATCH(DATE(Q$2,1,1),Consumption!$A$1:$LI$1),FALSE)</f>
        <v>13080.785819999999</v>
      </c>
      <c r="R1718" s="321">
        <f>+VLOOKUP($E1718,Consumption!$1:$1048576,MATCH(DATE(R$2,1,1),Consumption!$A$1:$LI$1),FALSE)</f>
        <v>13356.487440000001</v>
      </c>
      <c r="S1718" s="321">
        <f>+VLOOKUP($E1718,Consumption!$1:$1048576,MATCH(DATE(S$2,1,1),Consumption!$A$1:$LI$1),FALSE)</f>
        <v>13726.129489999999</v>
      </c>
      <c r="T1718" s="321">
        <f>+VLOOKUP($E1718,Consumption!$1:$1048576,MATCH(DATE(T$2,1,1),Consumption!$A$1:$LI$1),FALSE)</f>
        <v>14141.50707</v>
      </c>
      <c r="U1718" s="321">
        <f>+VLOOKUP($E1718,Consumption!$1:$1048576,MATCH(DATE(U$2,1,1),Consumption!$A$1:$LI$1),FALSE)</f>
        <v>14565.942660000001</v>
      </c>
      <c r="V1718" s="321">
        <f>+VLOOKUP($E1718,Consumption!$1:$1048576,MATCH(DATE(V$2,1,1),Consumption!$A$1:$LI$1),FALSE)</f>
        <v>14955.69476</v>
      </c>
      <c r="W1718" s="321">
        <f>+VLOOKUP($E1718,Consumption!$1:$1048576,MATCH(DATE(W$2,1,1),Consumption!$A$1:$LI$1),FALSE)</f>
        <v>15295.30156</v>
      </c>
      <c r="X1718" s="321">
        <f>+VLOOKUP($E1718,Consumption!$1:$1048576,MATCH(DATE(X$2,1,1),Consumption!$A$1:$LI$1),FALSE)</f>
        <v>15590.04278</v>
      </c>
      <c r="Y1718" s="321">
        <f>+VLOOKUP($E1718,Consumption!$1:$1048576,MATCH(DATE(Y$2,1,1),Consumption!$A$1:$LI$1),FALSE)</f>
        <v>15863.012940000001</v>
      </c>
      <c r="Z1718" s="321">
        <f>+VLOOKUP($E1718,Consumption!$1:$1048576,MATCH(DATE(Z$2,1,1),Consumption!$A$1:$LI$1),FALSE)</f>
        <v>16116.26823</v>
      </c>
      <c r="AA1718" s="321">
        <f>+VLOOKUP($E1718,Consumption!$1:$1048576,MATCH(DATE(AA$2,1,1),Consumption!$A$1:$LI$1),FALSE)</f>
        <v>16384.04135</v>
      </c>
      <c r="AB1718" s="321">
        <f>+VLOOKUP($E1718,Consumption!$1:$1048576,MATCH(DATE(AB$2,1,1),Consumption!$A$1:$LI$1),FALSE)</f>
        <v>16665.730619999998</v>
      </c>
      <c r="AC1718" s="321">
        <f>+VLOOKUP($E1718,Consumption!$1:$1048576,MATCH(DATE(AC$2,1,1),Consumption!$A$1:$LI$1),FALSE)</f>
        <v>16954.00921</v>
      </c>
      <c r="AD1718" s="321">
        <f>+VLOOKUP($E1718,Consumption!$1:$1048576,MATCH(DATE(AD$2,1,1),Consumption!$A$1:$LI$1),FALSE)</f>
        <v>17243.569</v>
      </c>
      <c r="AE1718" s="321">
        <f>+VLOOKUP($E1718,Consumption!$1:$1048576,MATCH(DATE(AE$2,1,1),Consumption!$A$1:$LI$1),FALSE)</f>
        <v>17514.246899999998</v>
      </c>
      <c r="AF1718" s="321">
        <f>+VLOOKUP($E1718,Consumption!$1:$1048576,MATCH(DATE(AF$2,1,1),Consumption!$A$1:$LI$1),FALSE)</f>
        <v>17826.122490000002</v>
      </c>
      <c r="AG1718" s="321">
        <f>+VLOOKUP($E1718,Consumption!$1:$1048576,MATCH(DATE(AG$2,1,1),Consumption!$A$1:$LI$1),FALSE)</f>
        <v>18185.99668</v>
      </c>
      <c r="AH1718" s="321">
        <f>+VLOOKUP($E1718,Consumption!$1:$1048576,MATCH(DATE(AH$2,1,1),Consumption!$A$1:$LI$1),FALSE)</f>
        <v>18591.450779999999</v>
      </c>
      <c r="AI1718" s="321">
        <f>+VLOOKUP($E1718,Consumption!$1:$1048576,MATCH(DATE(AI$2,1,1),Consumption!$A$1:$LI$1),FALSE)</f>
        <v>19039.867979999999</v>
      </c>
      <c r="AJ1718" s="321">
        <f>+VLOOKUP($E1718,Consumption!$1:$1048576,MATCH(DATE(AJ$2,1,1),Consumption!$A$1:$LI$1),FALSE)</f>
        <v>19528.519</v>
      </c>
      <c r="AK1718" s="321">
        <f>+VLOOKUP($E1718,Consumption!$1:$1048576,MATCH(DATE(AK$2,1,1),Consumption!$A$1:$LI$1),FALSE)</f>
        <v>20061.166580000001</v>
      </c>
      <c r="AL1718" s="321">
        <f>+VLOOKUP($E1718,Consumption!$1:$1048576,MATCH(DATE(AL$2,1,1),Consumption!$A$1:$LI$1),FALSE)</f>
        <v>20634.022679999998</v>
      </c>
      <c r="AM1718" s="321">
        <f>+VLOOKUP($E1718,Consumption!$1:$1048576,MATCH(DATE(AM$2,1,1),Consumption!$A$1:$LI$1),FALSE)</f>
        <v>21239.453730000001</v>
      </c>
      <c r="AN1718" s="321">
        <f>+VLOOKUP($E1718,Consumption!$1:$1048576,MATCH(DATE(AN$2,1,1),Consumption!$A$1:$LI$1),FALSE)</f>
        <v>21870.069339999998</v>
      </c>
      <c r="AO1718" s="321">
        <f>+VLOOKUP($E1718,Consumption!$1:$1048576,MATCH(DATE(AO$2,1,1),Consumption!$A$1:$LI$1),FALSE)</f>
        <v>22519.697670000001</v>
      </c>
    </row>
    <row r="1719" spans="1:41" s="282" customFormat="1" ht="15" customHeight="1" x14ac:dyDescent="0.35">
      <c r="A1719" s="394"/>
      <c r="B1719" s="395"/>
      <c r="C1719" s="69" t="s">
        <v>606</v>
      </c>
      <c r="D1719" s="73"/>
      <c r="E1719" s="69" t="s">
        <v>683</v>
      </c>
      <c r="F1719" s="321">
        <f>+VLOOKUP($E1719,Consumption!$1:$1048576,MATCH(DATE(F$2,1,1),Consumption!$A$1:$LI$1),FALSE)</f>
        <v>577104.15500000003</v>
      </c>
      <c r="G1719" s="321">
        <f>+VLOOKUP($E1719,Consumption!$1:$1048576,MATCH(DATE(G$2,1,1),Consumption!$A$1:$LI$1),FALSE)</f>
        <v>584586.35010000004</v>
      </c>
      <c r="H1719" s="321">
        <f>+VLOOKUP($E1719,Consumption!$1:$1048576,MATCH(DATE(H$2,1,1),Consumption!$A$1:$LI$1),FALSE)</f>
        <v>593106.71250000002</v>
      </c>
      <c r="I1719" s="321">
        <f>+VLOOKUP($E1719,Consumption!$1:$1048576,MATCH(DATE(I$2,1,1),Consumption!$A$1:$LI$1),FALSE)</f>
        <v>603407.77789999999</v>
      </c>
      <c r="J1719" s="321">
        <f>+VLOOKUP($E1719,Consumption!$1:$1048576,MATCH(DATE(J$2,1,1),Consumption!$A$1:$LI$1),FALSE)</f>
        <v>616276.44019999995</v>
      </c>
      <c r="K1719" s="321">
        <f>+VLOOKUP($E1719,Consumption!$1:$1048576,MATCH(DATE(K$2,1,1),Consumption!$A$1:$LI$1),FALSE)</f>
        <v>632401.61250000005</v>
      </c>
      <c r="L1719" s="321">
        <f>+VLOOKUP($E1719,Consumption!$1:$1048576,MATCH(DATE(L$2,1,1),Consumption!$A$1:$LI$1),FALSE)</f>
        <v>648745.21880000003</v>
      </c>
      <c r="M1719" s="321">
        <f>+VLOOKUP($E1719,Consumption!$1:$1048576,MATCH(DATE(M$2,1,1),Consumption!$A$1:$LI$1),FALSE)</f>
        <v>665235.88150000002</v>
      </c>
      <c r="N1719" s="321">
        <f>+VLOOKUP($E1719,Consumption!$1:$1048576,MATCH(DATE(N$2,1,1),Consumption!$A$1:$LI$1),FALSE)</f>
        <v>681604.81610000005</v>
      </c>
      <c r="O1719" s="321">
        <f>+VLOOKUP($E1719,Consumption!$1:$1048576,MATCH(DATE(O$2,1,1),Consumption!$A$1:$LI$1),FALSE)</f>
        <v>697990.87360000005</v>
      </c>
      <c r="P1719" s="321">
        <f>+VLOOKUP($E1719,Consumption!$1:$1048576,MATCH(DATE(P$2,1,1),Consumption!$A$1:$LI$1),FALSE)</f>
        <v>714950.59909999999</v>
      </c>
      <c r="Q1719" s="321">
        <f>+VLOOKUP($E1719,Consumption!$1:$1048576,MATCH(DATE(Q$2,1,1),Consumption!$A$1:$LI$1),FALSE)</f>
        <v>731165.34699999995</v>
      </c>
      <c r="R1719" s="321">
        <f>+VLOOKUP($E1719,Consumption!$1:$1048576,MATCH(DATE(R$2,1,1),Consumption!$A$1:$LI$1),FALSE)</f>
        <v>747617.39899999998</v>
      </c>
      <c r="S1719" s="321">
        <f>+VLOOKUP($E1719,Consumption!$1:$1048576,MATCH(DATE(S$2,1,1),Consumption!$A$1:$LI$1),FALSE)</f>
        <v>764256.88080000004</v>
      </c>
      <c r="T1719" s="321">
        <f>+VLOOKUP($E1719,Consumption!$1:$1048576,MATCH(DATE(T$2,1,1),Consumption!$A$1:$LI$1),FALSE)</f>
        <v>780753.1165</v>
      </c>
      <c r="U1719" s="321">
        <f>+VLOOKUP($E1719,Consumption!$1:$1048576,MATCH(DATE(U$2,1,1),Consumption!$A$1:$LI$1),FALSE)</f>
        <v>796851.56180000002</v>
      </c>
      <c r="V1719" s="321">
        <f>+VLOOKUP($E1719,Consumption!$1:$1048576,MATCH(DATE(V$2,1,1),Consumption!$A$1:$LI$1),FALSE)</f>
        <v>812364.25760000001</v>
      </c>
      <c r="W1719" s="321">
        <f>+VLOOKUP($E1719,Consumption!$1:$1048576,MATCH(DATE(W$2,1,1),Consumption!$A$1:$LI$1),FALSE)</f>
        <v>827139.17310000001</v>
      </c>
      <c r="X1719" s="321">
        <f>+VLOOKUP($E1719,Consumption!$1:$1048576,MATCH(DATE(X$2,1,1),Consumption!$A$1:$LI$1),FALSE)</f>
        <v>841150.76509999996</v>
      </c>
      <c r="Y1719" s="321">
        <f>+VLOOKUP($E1719,Consumption!$1:$1048576,MATCH(DATE(Y$2,1,1),Consumption!$A$1:$LI$1),FALSE)</f>
        <v>854414.59219999996</v>
      </c>
      <c r="Z1719" s="321">
        <f>+VLOOKUP($E1719,Consumption!$1:$1048576,MATCH(DATE(Z$2,1,1),Consumption!$A$1:$LI$1),FALSE)</f>
        <v>866825.19810000004</v>
      </c>
      <c r="AA1719" s="321">
        <f>+VLOOKUP($E1719,Consumption!$1:$1048576,MATCH(DATE(AA$2,1,1),Consumption!$A$1:$LI$1),FALSE)</f>
        <v>878708.83059999999</v>
      </c>
      <c r="AB1719" s="321">
        <f>+VLOOKUP($E1719,Consumption!$1:$1048576,MATCH(DATE(AB$2,1,1),Consumption!$A$1:$LI$1),FALSE)</f>
        <v>890182.94240000006</v>
      </c>
      <c r="AC1719" s="321">
        <f>+VLOOKUP($E1719,Consumption!$1:$1048576,MATCH(DATE(AC$2,1,1),Consumption!$A$1:$LI$1),FALSE)</f>
        <v>901277.44129999995</v>
      </c>
      <c r="AD1719" s="321">
        <f>+VLOOKUP($E1719,Consumption!$1:$1048576,MATCH(DATE(AD$2,1,1),Consumption!$A$1:$LI$1),FALSE)</f>
        <v>912011.69</v>
      </c>
      <c r="AE1719" s="321">
        <f>+VLOOKUP($E1719,Consumption!$1:$1048576,MATCH(DATE(AE$2,1,1),Consumption!$A$1:$LI$1),FALSE)</f>
        <v>921758.27709999995</v>
      </c>
      <c r="AF1719" s="321">
        <f>+VLOOKUP($E1719,Consumption!$1:$1048576,MATCH(DATE(AF$2,1,1),Consumption!$A$1:$LI$1),FALSE)</f>
        <v>932056.38119999995</v>
      </c>
      <c r="AG1719" s="321">
        <f>+VLOOKUP($E1719,Consumption!$1:$1048576,MATCH(DATE(AG$2,1,1),Consumption!$A$1:$LI$1),FALSE)</f>
        <v>943150.86629999999</v>
      </c>
      <c r="AH1719" s="321">
        <f>+VLOOKUP($E1719,Consumption!$1:$1048576,MATCH(DATE(AH$2,1,1),Consumption!$A$1:$LI$1),FALSE)</f>
        <v>955047.85259999998</v>
      </c>
      <c r="AI1719" s="321">
        <f>+VLOOKUP($E1719,Consumption!$1:$1048576,MATCH(DATE(AI$2,1,1),Consumption!$A$1:$LI$1),FALSE)</f>
        <v>967704.7548</v>
      </c>
      <c r="AJ1719" s="321">
        <f>+VLOOKUP($E1719,Consumption!$1:$1048576,MATCH(DATE(AJ$2,1,1),Consumption!$A$1:$LI$1),FALSE)</f>
        <v>981059.1875</v>
      </c>
      <c r="AK1719" s="321">
        <f>+VLOOKUP($E1719,Consumption!$1:$1048576,MATCH(DATE(AK$2,1,1),Consumption!$A$1:$LI$1),FALSE)</f>
        <v>995000.4301</v>
      </c>
      <c r="AL1719" s="321">
        <f>+VLOOKUP($E1719,Consumption!$1:$1048576,MATCH(DATE(AL$2,1,1),Consumption!$A$1:$LI$1),FALSE)</f>
        <v>1009502.284</v>
      </c>
      <c r="AM1719" s="321">
        <f>+VLOOKUP($E1719,Consumption!$1:$1048576,MATCH(DATE(AM$2,1,1),Consumption!$A$1:$LI$1),FALSE)</f>
        <v>1024489.931</v>
      </c>
      <c r="AN1719" s="321">
        <f>+VLOOKUP($E1719,Consumption!$1:$1048576,MATCH(DATE(AN$2,1,1),Consumption!$A$1:$LI$1),FALSE)</f>
        <v>1039890.861</v>
      </c>
      <c r="AO1719" s="321">
        <f>+VLOOKUP($E1719,Consumption!$1:$1048576,MATCH(DATE(AO$2,1,1),Consumption!$A$1:$LI$1),FALSE)</f>
        <v>1055649.825</v>
      </c>
    </row>
    <row r="1720" spans="1:41" s="282" customFormat="1" ht="15" customHeight="1" x14ac:dyDescent="0.35">
      <c r="A1720" s="394"/>
      <c r="B1720" s="395"/>
      <c r="C1720" s="69" t="s">
        <v>607</v>
      </c>
      <c r="D1720" s="73"/>
      <c r="E1720" s="69" t="s">
        <v>684</v>
      </c>
      <c r="F1720" s="321">
        <f>+VLOOKUP($E1720,Consumption!$1:$1048576,MATCH(DATE(F$2,1,1),Consumption!$A$1:$LI$1),FALSE)</f>
        <v>55603.134330000001</v>
      </c>
      <c r="G1720" s="321">
        <f>+VLOOKUP($E1720,Consumption!$1:$1048576,MATCH(DATE(G$2,1,1),Consumption!$A$1:$LI$1),FALSE)</f>
        <v>56327.35626</v>
      </c>
      <c r="H1720" s="321">
        <f>+VLOOKUP($E1720,Consumption!$1:$1048576,MATCH(DATE(H$2,1,1),Consumption!$A$1:$LI$1),FALSE)</f>
        <v>57158.879410000001</v>
      </c>
      <c r="I1720" s="321">
        <f>+VLOOKUP($E1720,Consumption!$1:$1048576,MATCH(DATE(I$2,1,1),Consumption!$A$1:$LI$1),FALSE)</f>
        <v>58169.801619999998</v>
      </c>
      <c r="J1720" s="321">
        <f>+VLOOKUP($E1720,Consumption!$1:$1048576,MATCH(DATE(J$2,1,1),Consumption!$A$1:$LI$1),FALSE)</f>
        <v>59423.890339999998</v>
      </c>
      <c r="K1720" s="321">
        <f>+VLOOKUP($E1720,Consumption!$1:$1048576,MATCH(DATE(K$2,1,1),Consumption!$A$1:$LI$1),FALSE)</f>
        <v>60974.067260000003</v>
      </c>
      <c r="L1720" s="321">
        <f>+VLOOKUP($E1720,Consumption!$1:$1048576,MATCH(DATE(L$2,1,1),Consumption!$A$1:$LI$1),FALSE)</f>
        <v>62537.346250000002</v>
      </c>
      <c r="M1720" s="321">
        <f>+VLOOKUP($E1720,Consumption!$1:$1048576,MATCH(DATE(M$2,1,1),Consumption!$A$1:$LI$1),FALSE)</f>
        <v>64111.880389999998</v>
      </c>
      <c r="N1720" s="321">
        <f>+VLOOKUP($E1720,Consumption!$1:$1048576,MATCH(DATE(N$2,1,1),Consumption!$A$1:$LI$1),FALSE)</f>
        <v>65671.980930000005</v>
      </c>
      <c r="O1720" s="321">
        <f>+VLOOKUP($E1720,Consumption!$1:$1048576,MATCH(DATE(O$2,1,1),Consumption!$A$1:$LI$1),FALSE)</f>
        <v>67228.827579999997</v>
      </c>
      <c r="P1720" s="321">
        <f>+VLOOKUP($E1720,Consumption!$1:$1048576,MATCH(DATE(P$2,1,1),Consumption!$A$1:$LI$1),FALSE)</f>
        <v>68833.985400000005</v>
      </c>
      <c r="Q1720" s="321">
        <f>+VLOOKUP($E1720,Consumption!$1:$1048576,MATCH(DATE(Q$2,1,1),Consumption!$A$1:$LI$1),FALSE)</f>
        <v>70352.339619999999</v>
      </c>
      <c r="R1720" s="321">
        <f>+VLOOKUP($E1720,Consumption!$1:$1048576,MATCH(DATE(R$2,1,1),Consumption!$A$1:$LI$1),FALSE)</f>
        <v>71875.367910000001</v>
      </c>
      <c r="S1720" s="321">
        <f>+VLOOKUP($E1720,Consumption!$1:$1048576,MATCH(DATE(S$2,1,1),Consumption!$A$1:$LI$1),FALSE)</f>
        <v>73402.741649999996</v>
      </c>
      <c r="T1720" s="321">
        <f>+VLOOKUP($E1720,Consumption!$1:$1048576,MATCH(DATE(T$2,1,1),Consumption!$A$1:$LI$1),FALSE)</f>
        <v>74909.697100000005</v>
      </c>
      <c r="U1720" s="321">
        <f>+VLOOKUP($E1720,Consumption!$1:$1048576,MATCH(DATE(U$2,1,1),Consumption!$A$1:$LI$1),FALSE)</f>
        <v>76377.514240000004</v>
      </c>
      <c r="V1720" s="321">
        <f>+VLOOKUP($E1720,Consumption!$1:$1048576,MATCH(DATE(V$2,1,1),Consumption!$A$1:$LI$1),FALSE)</f>
        <v>77791.049610000002</v>
      </c>
      <c r="W1720" s="321">
        <f>+VLOOKUP($E1720,Consumption!$1:$1048576,MATCH(DATE(W$2,1,1),Consumption!$A$1:$LI$1),FALSE)</f>
        <v>79136.932180000003</v>
      </c>
      <c r="X1720" s="321">
        <f>+VLOOKUP($E1720,Consumption!$1:$1048576,MATCH(DATE(X$2,1,1),Consumption!$A$1:$LI$1),FALSE)</f>
        <v>80412.989300000001</v>
      </c>
      <c r="Y1720" s="321">
        <f>+VLOOKUP($E1720,Consumption!$1:$1048576,MATCH(DATE(Y$2,1,1),Consumption!$A$1:$LI$1),FALSE)</f>
        <v>81620.370410000003</v>
      </c>
      <c r="Z1720" s="321">
        <f>+VLOOKUP($E1720,Consumption!$1:$1048576,MATCH(DATE(Z$2,1,1),Consumption!$A$1:$LI$1),FALSE)</f>
        <v>82748.390629999994</v>
      </c>
      <c r="AA1720" s="321">
        <f>+VLOOKUP($E1720,Consumption!$1:$1048576,MATCH(DATE(AA$2,1,1),Consumption!$A$1:$LI$1),FALSE)</f>
        <v>83828.25202</v>
      </c>
      <c r="AB1720" s="321">
        <f>+VLOOKUP($E1720,Consumption!$1:$1048576,MATCH(DATE(AB$2,1,1),Consumption!$A$1:$LI$1),FALSE)</f>
        <v>84872.355519999997</v>
      </c>
      <c r="AC1720" s="321">
        <f>+VLOOKUP($E1720,Consumption!$1:$1048576,MATCH(DATE(AC$2,1,1),Consumption!$A$1:$LI$1),FALSE)</f>
        <v>85885.542539999995</v>
      </c>
      <c r="AD1720" s="321">
        <f>+VLOOKUP($E1720,Consumption!$1:$1048576,MATCH(DATE(AD$2,1,1),Consumption!$A$1:$LI$1),FALSE)</f>
        <v>86871.761580000006</v>
      </c>
      <c r="AE1720" s="321">
        <f>+VLOOKUP($E1720,Consumption!$1:$1048576,MATCH(DATE(AE$2,1,1),Consumption!$A$1:$LI$1),FALSE)</f>
        <v>87771.274569999994</v>
      </c>
      <c r="AF1720" s="321">
        <f>+VLOOKUP($E1720,Consumption!$1:$1048576,MATCH(DATE(AF$2,1,1),Consumption!$A$1:$LI$1),FALSE)</f>
        <v>88736.289399999994</v>
      </c>
      <c r="AG1720" s="321">
        <f>+VLOOKUP($E1720,Consumption!$1:$1048576,MATCH(DATE(AG$2,1,1),Consumption!$A$1:$LI$1),FALSE)</f>
        <v>89792.036720000004</v>
      </c>
      <c r="AH1720" s="321">
        <f>+VLOOKUP($E1720,Consumption!$1:$1048576,MATCH(DATE(AH$2,1,1),Consumption!$A$1:$LI$1),FALSE)</f>
        <v>90937.598580000005</v>
      </c>
      <c r="AI1720" s="321">
        <f>+VLOOKUP($E1720,Consumption!$1:$1048576,MATCH(DATE(AI$2,1,1),Consumption!$A$1:$LI$1),FALSE)</f>
        <v>92165.347250000006</v>
      </c>
      <c r="AJ1720" s="321">
        <f>+VLOOKUP($E1720,Consumption!$1:$1048576,MATCH(DATE(AJ$2,1,1),Consumption!$A$1:$LI$1),FALSE)</f>
        <v>93465.382889999993</v>
      </c>
      <c r="AK1720" s="321">
        <f>+VLOOKUP($E1720,Consumption!$1:$1048576,MATCH(DATE(AK$2,1,1),Consumption!$A$1:$LI$1),FALSE)</f>
        <v>94823.743770000001</v>
      </c>
      <c r="AL1720" s="321">
        <f>+VLOOKUP($E1720,Consumption!$1:$1048576,MATCH(DATE(AL$2,1,1),Consumption!$A$1:$LI$1),FALSE)</f>
        <v>96235.427049999998</v>
      </c>
      <c r="AM1720" s="321">
        <f>+VLOOKUP($E1720,Consumption!$1:$1048576,MATCH(DATE(AM$2,1,1),Consumption!$A$1:$LI$1),FALSE)</f>
        <v>97691.848580000005</v>
      </c>
      <c r="AN1720" s="321">
        <f>+VLOOKUP($E1720,Consumption!$1:$1048576,MATCH(DATE(AN$2,1,1),Consumption!$A$1:$LI$1),FALSE)</f>
        <v>99185.269050000003</v>
      </c>
      <c r="AO1720" s="321">
        <f>+VLOOKUP($E1720,Consumption!$1:$1048576,MATCH(DATE(AO$2,1,1),Consumption!$A$1:$LI$1),FALSE)</f>
        <v>100709.8674</v>
      </c>
    </row>
    <row r="1721" spans="1:41" s="282" customFormat="1" ht="15" customHeight="1" x14ac:dyDescent="0.35">
      <c r="A1721" s="394"/>
      <c r="B1721" s="395"/>
      <c r="C1721" s="69" t="s">
        <v>608</v>
      </c>
      <c r="D1721" s="73"/>
      <c r="E1721" s="69" t="s">
        <v>685</v>
      </c>
      <c r="F1721" s="321">
        <f>+VLOOKUP($E1721,Consumption!$1:$1048576,MATCH(DATE(F$2,1,1),Consumption!$A$1:$LI$1),FALSE)</f>
        <v>2.3098644519999998</v>
      </c>
      <c r="G1721" s="321">
        <f>+VLOOKUP($E1721,Consumption!$1:$1048576,MATCH(DATE(G$2,1,1),Consumption!$A$1:$LI$1),FALSE)</f>
        <v>2.340441024</v>
      </c>
      <c r="H1721" s="321">
        <f>+VLOOKUP($E1721,Consumption!$1:$1048576,MATCH(DATE(H$2,1,1),Consumption!$A$1:$LI$1),FALSE)</f>
        <v>2.376047528</v>
      </c>
      <c r="I1721" s="321">
        <f>+VLOOKUP($E1721,Consumption!$1:$1048576,MATCH(DATE(I$2,1,1),Consumption!$A$1:$LI$1),FALSE)</f>
        <v>2.418908504</v>
      </c>
      <c r="J1721" s="321">
        <f>+VLOOKUP($E1721,Consumption!$1:$1048576,MATCH(DATE(J$2,1,1),Consumption!$A$1:$LI$1),FALSE)</f>
        <v>2.474088192</v>
      </c>
      <c r="K1721" s="321">
        <f>+VLOOKUP($E1721,Consumption!$1:$1048576,MATCH(DATE(K$2,1,1),Consumption!$A$1:$LI$1),FALSE)</f>
        <v>2.5451645639999998</v>
      </c>
      <c r="L1721" s="321">
        <f>+VLOOKUP($E1721,Consumption!$1:$1048576,MATCH(DATE(L$2,1,1),Consumption!$A$1:$LI$1),FALSE)</f>
        <v>2.6185320700000001</v>
      </c>
      <c r="M1721" s="321">
        <f>+VLOOKUP($E1721,Consumption!$1:$1048576,MATCH(DATE(M$2,1,1),Consumption!$A$1:$LI$1),FALSE)</f>
        <v>2.6912340700000001</v>
      </c>
      <c r="N1721" s="321">
        <f>+VLOOKUP($E1721,Consumption!$1:$1048576,MATCH(DATE(N$2,1,1),Consumption!$A$1:$LI$1),FALSE)</f>
        <v>2.7610735279999998</v>
      </c>
      <c r="O1721" s="321">
        <f>+VLOOKUP($E1721,Consumption!$1:$1048576,MATCH(DATE(O$2,1,1),Consumption!$A$1:$LI$1),FALSE)</f>
        <v>2.8279909820000002</v>
      </c>
      <c r="P1721" s="321">
        <f>+VLOOKUP($E1721,Consumption!$1:$1048576,MATCH(DATE(P$2,1,1),Consumption!$A$1:$LI$1),FALSE)</f>
        <v>2.8936856550000001</v>
      </c>
      <c r="Q1721" s="321">
        <f>+VLOOKUP($E1721,Consumption!$1:$1048576,MATCH(DATE(Q$2,1,1),Consumption!$A$1:$LI$1),FALSE)</f>
        <v>2.9595984089999998</v>
      </c>
      <c r="R1721" s="321">
        <f>+VLOOKUP($E1721,Consumption!$1:$1048576,MATCH(DATE(R$2,1,1),Consumption!$A$1:$LI$1),FALSE)</f>
        <v>3.031008822</v>
      </c>
      <c r="S1721" s="321">
        <f>+VLOOKUP($E1721,Consumption!$1:$1048576,MATCH(DATE(S$2,1,1),Consumption!$A$1:$LI$1),FALSE)</f>
        <v>3.106787159</v>
      </c>
      <c r="T1721" s="321">
        <f>+VLOOKUP($E1721,Consumption!$1:$1048576,MATCH(DATE(T$2,1,1),Consumption!$A$1:$LI$1),FALSE)</f>
        <v>3.1840240820000001</v>
      </c>
      <c r="U1721" s="321">
        <f>+VLOOKUP($E1721,Consumption!$1:$1048576,MATCH(DATE(U$2,1,1),Consumption!$A$1:$LI$1),FALSE)</f>
        <v>3.2602215889999999</v>
      </c>
      <c r="V1721" s="321">
        <f>+VLOOKUP($E1721,Consumption!$1:$1048576,MATCH(DATE(V$2,1,1),Consumption!$A$1:$LI$1),FALSE)</f>
        <v>3.3330793870000002</v>
      </c>
      <c r="W1721" s="321">
        <f>+VLOOKUP($E1721,Consumption!$1:$1048576,MATCH(DATE(W$2,1,1),Consumption!$A$1:$LI$1),FALSE)</f>
        <v>3.4012527750000001</v>
      </c>
      <c r="X1721" s="321">
        <f>+VLOOKUP($E1721,Consumption!$1:$1048576,MATCH(DATE(X$2,1,1),Consumption!$A$1:$LI$1),FALSE)</f>
        <v>3.464408417</v>
      </c>
      <c r="Y1721" s="321">
        <f>+VLOOKUP($E1721,Consumption!$1:$1048576,MATCH(DATE(Y$2,1,1),Consumption!$A$1:$LI$1),FALSE)</f>
        <v>3.5229595840000001</v>
      </c>
      <c r="Z1721" s="321">
        <f>+VLOOKUP($E1721,Consumption!$1:$1048576,MATCH(DATE(Z$2,1,1),Consumption!$A$1:$LI$1),FALSE)</f>
        <v>3.5765810739999999</v>
      </c>
      <c r="AA1721" s="321">
        <f>+VLOOKUP($E1721,Consumption!$1:$1048576,MATCH(DATE(AA$2,1,1),Consumption!$A$1:$LI$1),FALSE)</f>
        <v>3.6274165869999999</v>
      </c>
      <c r="AB1721" s="321">
        <f>+VLOOKUP($E1721,Consumption!$1:$1048576,MATCH(DATE(AB$2,1,1),Consumption!$A$1:$LI$1),FALSE)</f>
        <v>3.6758916629999998</v>
      </c>
      <c r="AC1721" s="321">
        <f>+VLOOKUP($E1721,Consumption!$1:$1048576,MATCH(DATE(AC$2,1,1),Consumption!$A$1:$LI$1),FALSE)</f>
        <v>3.7218584959999998</v>
      </c>
      <c r="AD1721" s="321">
        <f>+VLOOKUP($E1721,Consumption!$1:$1048576,MATCH(DATE(AD$2,1,1),Consumption!$A$1:$LI$1),FALSE)</f>
        <v>3.7651075999999999</v>
      </c>
      <c r="AE1721" s="321">
        <f>+VLOOKUP($E1721,Consumption!$1:$1048576,MATCH(DATE(AE$2,1,1),Consumption!$A$1:$LI$1),FALSE)</f>
        <v>3.8030347920000001</v>
      </c>
      <c r="AF1721" s="321">
        <f>+VLOOKUP($E1721,Consumption!$1:$1048576,MATCH(DATE(AF$2,1,1),Consumption!$A$1:$LI$1),FALSE)</f>
        <v>3.8427666710000001</v>
      </c>
      <c r="AG1721" s="321">
        <f>+VLOOKUP($E1721,Consumption!$1:$1048576,MATCH(DATE(AG$2,1,1),Consumption!$A$1:$LI$1),FALSE)</f>
        <v>3.8855286680000001</v>
      </c>
      <c r="AH1721" s="321">
        <f>+VLOOKUP($E1721,Consumption!$1:$1048576,MATCH(DATE(AH$2,1,1),Consumption!$A$1:$LI$1),FALSE)</f>
        <v>3.9313617519999999</v>
      </c>
      <c r="AI1721" s="321">
        <f>+VLOOKUP($E1721,Consumption!$1:$1048576,MATCH(DATE(AI$2,1,1),Consumption!$A$1:$LI$1),FALSE)</f>
        <v>3.9801866609999998</v>
      </c>
      <c r="AJ1721" s="321">
        <f>+VLOOKUP($E1721,Consumption!$1:$1048576,MATCH(DATE(AJ$2,1,1),Consumption!$A$1:$LI$1),FALSE)</f>
        <v>4.0318279639999997</v>
      </c>
      <c r="AK1721" s="321">
        <f>+VLOOKUP($E1721,Consumption!$1:$1048576,MATCH(DATE(AK$2,1,1),Consumption!$A$1:$LI$1),FALSE)</f>
        <v>4.086148369</v>
      </c>
      <c r="AL1721" s="321">
        <f>+VLOOKUP($E1721,Consumption!$1:$1048576,MATCH(DATE(AL$2,1,1),Consumption!$A$1:$LI$1),FALSE)</f>
        <v>4.143066804</v>
      </c>
      <c r="AM1721" s="321">
        <f>+VLOOKUP($E1721,Consumption!$1:$1048576,MATCH(DATE(AM$2,1,1),Consumption!$A$1:$LI$1),FALSE)</f>
        <v>4.2022202540000002</v>
      </c>
      <c r="AN1721" s="321">
        <f>+VLOOKUP($E1721,Consumption!$1:$1048576,MATCH(DATE(AN$2,1,1),Consumption!$A$1:$LI$1),FALSE)</f>
        <v>4.2632502609999996</v>
      </c>
      <c r="AO1721" s="321">
        <f>+VLOOKUP($E1721,Consumption!$1:$1048576,MATCH(DATE(AO$2,1,1),Consumption!$A$1:$LI$1),FALSE)</f>
        <v>4.3258817949999999</v>
      </c>
    </row>
    <row r="1722" spans="1:41" s="282" customFormat="1" ht="15" customHeight="1" x14ac:dyDescent="0.35">
      <c r="A1722" s="394"/>
      <c r="B1722" s="395"/>
      <c r="C1722" s="69" t="s">
        <v>499</v>
      </c>
      <c r="D1722" s="73"/>
      <c r="E1722" s="69" t="s">
        <v>686</v>
      </c>
      <c r="F1722" s="321">
        <f>+VLOOKUP($E1722,Consumption!$1:$1048576,MATCH(DATE(F$2,1,1),Consumption!$A$1:$LI$1),FALSE)</f>
        <v>93.505873140000006</v>
      </c>
      <c r="G1722" s="321">
        <f>+VLOOKUP($E1722,Consumption!$1:$1048576,MATCH(DATE(G$2,1,1),Consumption!$A$1:$LI$1),FALSE)</f>
        <v>88.44177139</v>
      </c>
      <c r="H1722" s="321">
        <f>+VLOOKUP($E1722,Consumption!$1:$1048576,MATCH(DATE(H$2,1,1),Consumption!$A$1:$LI$1),FALSE)</f>
        <v>84.119590709999997</v>
      </c>
      <c r="I1722" s="321">
        <f>+VLOOKUP($E1722,Consumption!$1:$1048576,MATCH(DATE(I$2,1,1),Consumption!$A$1:$LI$1),FALSE)</f>
        <v>81.996769420000007</v>
      </c>
      <c r="J1722" s="321">
        <f>+VLOOKUP($E1722,Consumption!$1:$1048576,MATCH(DATE(J$2,1,1),Consumption!$A$1:$LI$1),FALSE)</f>
        <v>80.293697399999999</v>
      </c>
      <c r="K1722" s="321">
        <f>+VLOOKUP($E1722,Consumption!$1:$1048576,MATCH(DATE(K$2,1,1),Consumption!$A$1:$LI$1),FALSE)</f>
        <v>79.573021699999998</v>
      </c>
      <c r="L1722" s="321">
        <f>+VLOOKUP($E1722,Consumption!$1:$1048576,MATCH(DATE(L$2,1,1),Consumption!$A$1:$LI$1),FALSE)</f>
        <v>78.543899339999996</v>
      </c>
      <c r="M1722" s="321">
        <f>+VLOOKUP($E1722,Consumption!$1:$1048576,MATCH(DATE(M$2,1,1),Consumption!$A$1:$LI$1),FALSE)</f>
        <v>77.605129349999999</v>
      </c>
      <c r="N1722" s="321">
        <f>+VLOOKUP($E1722,Consumption!$1:$1048576,MATCH(DATE(N$2,1,1),Consumption!$A$1:$LI$1),FALSE)</f>
        <v>76.762061110000005</v>
      </c>
      <c r="O1722" s="321">
        <f>+VLOOKUP($E1722,Consumption!$1:$1048576,MATCH(DATE(O$2,1,1),Consumption!$A$1:$LI$1),FALSE)</f>
        <v>76.032166119999999</v>
      </c>
      <c r="P1722" s="321">
        <f>+VLOOKUP($E1722,Consumption!$1:$1048576,MATCH(DATE(P$2,1,1),Consumption!$A$1:$LI$1),FALSE)</f>
        <v>75.334803010000002</v>
      </c>
      <c r="Q1722" s="321">
        <f>+VLOOKUP($E1722,Consumption!$1:$1048576,MATCH(DATE(Q$2,1,1),Consumption!$A$1:$LI$1),FALSE)</f>
        <v>74.605334920000004</v>
      </c>
      <c r="R1722" s="321">
        <f>+VLOOKUP($E1722,Consumption!$1:$1048576,MATCH(DATE(R$2,1,1),Consumption!$A$1:$LI$1),FALSE)</f>
        <v>73.911491060000003</v>
      </c>
      <c r="S1722" s="321">
        <f>+VLOOKUP($E1722,Consumption!$1:$1048576,MATCH(DATE(S$2,1,1),Consumption!$A$1:$LI$1),FALSE)</f>
        <v>73.246179479999995</v>
      </c>
      <c r="T1722" s="321">
        <f>+VLOOKUP($E1722,Consumption!$1:$1048576,MATCH(DATE(T$2,1,1),Consumption!$A$1:$LI$1),FALSE)</f>
        <v>72.592914059999998</v>
      </c>
      <c r="U1722" s="321">
        <f>+VLOOKUP($E1722,Consumption!$1:$1048576,MATCH(DATE(U$2,1,1),Consumption!$A$1:$LI$1),FALSE)</f>
        <v>71.943804729999997</v>
      </c>
      <c r="V1722" s="321">
        <f>+VLOOKUP($E1722,Consumption!$1:$1048576,MATCH(DATE(V$2,1,1),Consumption!$A$1:$LI$1),FALSE)</f>
        <v>71.319309610000005</v>
      </c>
      <c r="W1722" s="321">
        <f>+VLOOKUP($E1722,Consumption!$1:$1048576,MATCH(DATE(W$2,1,1),Consumption!$A$1:$LI$1),FALSE)</f>
        <v>70.639432240000005</v>
      </c>
      <c r="X1722" s="321">
        <f>+VLOOKUP($E1722,Consumption!$1:$1048576,MATCH(DATE(X$2,1,1),Consumption!$A$1:$LI$1),FALSE)</f>
        <v>69.813302010000001</v>
      </c>
      <c r="Y1722" s="321">
        <f>+VLOOKUP($E1722,Consumption!$1:$1048576,MATCH(DATE(Y$2,1,1),Consumption!$A$1:$LI$1),FALSE)</f>
        <v>68.850135649999999</v>
      </c>
      <c r="Z1722" s="321">
        <f>+VLOOKUP($E1722,Consumption!$1:$1048576,MATCH(DATE(Z$2,1,1),Consumption!$A$1:$LI$1),FALSE)</f>
        <v>67.793042060000005</v>
      </c>
      <c r="AA1722" s="321">
        <f>+VLOOKUP($E1722,Consumption!$1:$1048576,MATCH(DATE(AA$2,1,1),Consumption!$A$1:$LI$1),FALSE)</f>
        <v>66.724658259999998</v>
      </c>
      <c r="AB1722" s="321">
        <f>+VLOOKUP($E1722,Consumption!$1:$1048576,MATCH(DATE(AB$2,1,1),Consumption!$A$1:$LI$1),FALSE)</f>
        <v>65.673126609999997</v>
      </c>
      <c r="AC1722" s="321">
        <f>+VLOOKUP($E1722,Consumption!$1:$1048576,MATCH(DATE(AC$2,1,1),Consumption!$A$1:$LI$1),FALSE)</f>
        <v>64.64498639</v>
      </c>
      <c r="AD1722" s="321">
        <f>+VLOOKUP($E1722,Consumption!$1:$1048576,MATCH(DATE(AD$2,1,1),Consumption!$A$1:$LI$1),FALSE)</f>
        <v>63.63793398</v>
      </c>
      <c r="AE1722" s="321">
        <f>+VLOOKUP($E1722,Consumption!$1:$1048576,MATCH(DATE(AE$2,1,1),Consumption!$A$1:$LI$1),FALSE)</f>
        <v>62.649813270000003</v>
      </c>
      <c r="AF1722" s="321">
        <f>+VLOOKUP($E1722,Consumption!$1:$1048576,MATCH(DATE(AF$2,1,1),Consumption!$A$1:$LI$1),FALSE)</f>
        <v>61.698711930000002</v>
      </c>
      <c r="AG1722" s="321">
        <f>+VLOOKUP($E1722,Consumption!$1:$1048576,MATCH(DATE(AG$2,1,1),Consumption!$A$1:$LI$1),FALSE)</f>
        <v>60.772578060000001</v>
      </c>
      <c r="AH1722" s="321">
        <f>+VLOOKUP($E1722,Consumption!$1:$1048576,MATCH(DATE(AH$2,1,1),Consumption!$A$1:$LI$1),FALSE)</f>
        <v>59.867681640000001</v>
      </c>
      <c r="AI1722" s="321">
        <f>+VLOOKUP($E1722,Consumption!$1:$1048576,MATCH(DATE(AI$2,1,1),Consumption!$A$1:$LI$1),FALSE)</f>
        <v>58.98347897</v>
      </c>
      <c r="AJ1722" s="321">
        <f>+VLOOKUP($E1722,Consumption!$1:$1048576,MATCH(DATE(AJ$2,1,1),Consumption!$A$1:$LI$1),FALSE)</f>
        <v>58.119487839999998</v>
      </c>
      <c r="AK1722" s="321">
        <f>+VLOOKUP($E1722,Consumption!$1:$1048576,MATCH(DATE(AK$2,1,1),Consumption!$A$1:$LI$1),FALSE)</f>
        <v>57.290291719999999</v>
      </c>
      <c r="AL1722" s="321">
        <f>+VLOOKUP($E1722,Consumption!$1:$1048576,MATCH(DATE(AL$2,1,1),Consumption!$A$1:$LI$1),FALSE)</f>
        <v>56.481909420000001</v>
      </c>
      <c r="AM1722" s="321">
        <f>+VLOOKUP($E1722,Consumption!$1:$1048576,MATCH(DATE(AM$2,1,1),Consumption!$A$1:$LI$1),FALSE)</f>
        <v>55.687956309999997</v>
      </c>
      <c r="AN1722" s="321">
        <f>+VLOOKUP($E1722,Consumption!$1:$1048576,MATCH(DATE(AN$2,1,1),Consumption!$A$1:$LI$1),FALSE)</f>
        <v>54.907129660000003</v>
      </c>
      <c r="AO1722" s="321">
        <f>+VLOOKUP($E1722,Consumption!$1:$1048576,MATCH(DATE(AO$2,1,1),Consumption!$A$1:$LI$1),FALSE)</f>
        <v>54.139169070000001</v>
      </c>
    </row>
    <row r="1723" spans="1:41" s="282" customFormat="1" ht="15" customHeight="1" x14ac:dyDescent="0.35">
      <c r="A1723" s="394"/>
      <c r="B1723" s="395"/>
      <c r="C1723" s="69" t="s">
        <v>500</v>
      </c>
      <c r="D1723" s="73"/>
      <c r="E1723" s="69" t="s">
        <v>687</v>
      </c>
      <c r="F1723" s="321" t="e">
        <f>+VLOOKUP($E1723,Consumption!$1:$1048576,MATCH(DATE(F$2,1,1),Consumption!$A$1:$LI$1),FALSE)</f>
        <v>#N/A</v>
      </c>
      <c r="G1723" s="321" t="e">
        <f>+VLOOKUP($E1723,Consumption!$1:$1048576,MATCH(DATE(G$2,1,1),Consumption!$A$1:$LI$1),FALSE)</f>
        <v>#N/A</v>
      </c>
      <c r="H1723" s="321" t="e">
        <f>+VLOOKUP($E1723,Consumption!$1:$1048576,MATCH(DATE(H$2,1,1),Consumption!$A$1:$LI$1),FALSE)</f>
        <v>#N/A</v>
      </c>
      <c r="I1723" s="321" t="e">
        <f>+VLOOKUP($E1723,Consumption!$1:$1048576,MATCH(DATE(I$2,1,1),Consumption!$A$1:$LI$1),FALSE)</f>
        <v>#N/A</v>
      </c>
      <c r="J1723" s="321" t="e">
        <f>+VLOOKUP($E1723,Consumption!$1:$1048576,MATCH(DATE(J$2,1,1),Consumption!$A$1:$LI$1),FALSE)</f>
        <v>#N/A</v>
      </c>
      <c r="K1723" s="321" t="e">
        <f>+VLOOKUP($E1723,Consumption!$1:$1048576,MATCH(DATE(K$2,1,1),Consumption!$A$1:$LI$1),FALSE)</f>
        <v>#N/A</v>
      </c>
      <c r="L1723" s="321" t="e">
        <f>+VLOOKUP($E1723,Consumption!$1:$1048576,MATCH(DATE(L$2,1,1),Consumption!$A$1:$LI$1),FALSE)</f>
        <v>#N/A</v>
      </c>
      <c r="M1723" s="321" t="e">
        <f>+VLOOKUP($E1723,Consumption!$1:$1048576,MATCH(DATE(M$2,1,1),Consumption!$A$1:$LI$1),FALSE)</f>
        <v>#N/A</v>
      </c>
      <c r="N1723" s="321" t="e">
        <f>+VLOOKUP($E1723,Consumption!$1:$1048576,MATCH(DATE(N$2,1,1),Consumption!$A$1:$LI$1),FALSE)</f>
        <v>#N/A</v>
      </c>
      <c r="O1723" s="321" t="e">
        <f>+VLOOKUP($E1723,Consumption!$1:$1048576,MATCH(DATE(O$2,1,1),Consumption!$A$1:$LI$1),FALSE)</f>
        <v>#N/A</v>
      </c>
      <c r="P1723" s="321" t="e">
        <f>+VLOOKUP($E1723,Consumption!$1:$1048576,MATCH(DATE(P$2,1,1),Consumption!$A$1:$LI$1),FALSE)</f>
        <v>#N/A</v>
      </c>
      <c r="Q1723" s="321" t="e">
        <f>+VLOOKUP($E1723,Consumption!$1:$1048576,MATCH(DATE(Q$2,1,1),Consumption!$A$1:$LI$1),FALSE)</f>
        <v>#N/A</v>
      </c>
      <c r="R1723" s="321" t="e">
        <f>+VLOOKUP($E1723,Consumption!$1:$1048576,MATCH(DATE(R$2,1,1),Consumption!$A$1:$LI$1),FALSE)</f>
        <v>#N/A</v>
      </c>
      <c r="S1723" s="321" t="e">
        <f>+VLOOKUP($E1723,Consumption!$1:$1048576,MATCH(DATE(S$2,1,1),Consumption!$A$1:$LI$1),FALSE)</f>
        <v>#N/A</v>
      </c>
      <c r="T1723" s="321" t="e">
        <f>+VLOOKUP($E1723,Consumption!$1:$1048576,MATCH(DATE(T$2,1,1),Consumption!$A$1:$LI$1),FALSE)</f>
        <v>#N/A</v>
      </c>
      <c r="U1723" s="321" t="e">
        <f>+VLOOKUP($E1723,Consumption!$1:$1048576,MATCH(DATE(U$2,1,1),Consumption!$A$1:$LI$1),FALSE)</f>
        <v>#N/A</v>
      </c>
      <c r="V1723" s="321" t="e">
        <f>+VLOOKUP($E1723,Consumption!$1:$1048576,MATCH(DATE(V$2,1,1),Consumption!$A$1:$LI$1),FALSE)</f>
        <v>#N/A</v>
      </c>
      <c r="W1723" s="321" t="e">
        <f>+VLOOKUP($E1723,Consumption!$1:$1048576,MATCH(DATE(W$2,1,1),Consumption!$A$1:$LI$1),FALSE)</f>
        <v>#N/A</v>
      </c>
      <c r="X1723" s="321" t="e">
        <f>+VLOOKUP($E1723,Consumption!$1:$1048576,MATCH(DATE(X$2,1,1),Consumption!$A$1:$LI$1),FALSE)</f>
        <v>#N/A</v>
      </c>
      <c r="Y1723" s="321" t="e">
        <f>+VLOOKUP($E1723,Consumption!$1:$1048576,MATCH(DATE(Y$2,1,1),Consumption!$A$1:$LI$1),FALSE)</f>
        <v>#N/A</v>
      </c>
      <c r="Z1723" s="321" t="e">
        <f>+VLOOKUP($E1723,Consumption!$1:$1048576,MATCH(DATE(Z$2,1,1),Consumption!$A$1:$LI$1),FALSE)</f>
        <v>#N/A</v>
      </c>
      <c r="AA1723" s="321" t="e">
        <f>+VLOOKUP($E1723,Consumption!$1:$1048576,MATCH(DATE(AA$2,1,1),Consumption!$A$1:$LI$1),FALSE)</f>
        <v>#N/A</v>
      </c>
      <c r="AB1723" s="321" t="e">
        <f>+VLOOKUP($E1723,Consumption!$1:$1048576,MATCH(DATE(AB$2,1,1),Consumption!$A$1:$LI$1),FALSE)</f>
        <v>#N/A</v>
      </c>
      <c r="AC1723" s="321" t="e">
        <f>+VLOOKUP($E1723,Consumption!$1:$1048576,MATCH(DATE(AC$2,1,1),Consumption!$A$1:$LI$1),FALSE)</f>
        <v>#N/A</v>
      </c>
      <c r="AD1723" s="321" t="e">
        <f>+VLOOKUP($E1723,Consumption!$1:$1048576,MATCH(DATE(AD$2,1,1),Consumption!$A$1:$LI$1),FALSE)</f>
        <v>#N/A</v>
      </c>
      <c r="AE1723" s="321" t="e">
        <f>+VLOOKUP($E1723,Consumption!$1:$1048576,MATCH(DATE(AE$2,1,1),Consumption!$A$1:$LI$1),FALSE)</f>
        <v>#N/A</v>
      </c>
      <c r="AF1723" s="321" t="e">
        <f>+VLOOKUP($E1723,Consumption!$1:$1048576,MATCH(DATE(AF$2,1,1),Consumption!$A$1:$LI$1),FALSE)</f>
        <v>#N/A</v>
      </c>
      <c r="AG1723" s="321" t="e">
        <f>+VLOOKUP($E1723,Consumption!$1:$1048576,MATCH(DATE(AG$2,1,1),Consumption!$A$1:$LI$1),FALSE)</f>
        <v>#N/A</v>
      </c>
      <c r="AH1723" s="321" t="e">
        <f>+VLOOKUP($E1723,Consumption!$1:$1048576,MATCH(DATE(AH$2,1,1),Consumption!$A$1:$LI$1),FALSE)</f>
        <v>#N/A</v>
      </c>
      <c r="AI1723" s="321" t="e">
        <f>+VLOOKUP($E1723,Consumption!$1:$1048576,MATCH(DATE(AI$2,1,1),Consumption!$A$1:$LI$1),FALSE)</f>
        <v>#N/A</v>
      </c>
      <c r="AJ1723" s="321" t="e">
        <f>+VLOOKUP($E1723,Consumption!$1:$1048576,MATCH(DATE(AJ$2,1,1),Consumption!$A$1:$LI$1),FALSE)</f>
        <v>#N/A</v>
      </c>
      <c r="AK1723" s="321" t="e">
        <f>+VLOOKUP($E1723,Consumption!$1:$1048576,MATCH(DATE(AK$2,1,1),Consumption!$A$1:$LI$1),FALSE)</f>
        <v>#N/A</v>
      </c>
      <c r="AL1723" s="321" t="e">
        <f>+VLOOKUP($E1723,Consumption!$1:$1048576,MATCH(DATE(AL$2,1,1),Consumption!$A$1:$LI$1),FALSE)</f>
        <v>#N/A</v>
      </c>
      <c r="AM1723" s="321" t="e">
        <f>+VLOOKUP($E1723,Consumption!$1:$1048576,MATCH(DATE(AM$2,1,1),Consumption!$A$1:$LI$1),FALSE)</f>
        <v>#N/A</v>
      </c>
      <c r="AN1723" s="321" t="e">
        <f>+VLOOKUP($E1723,Consumption!$1:$1048576,MATCH(DATE(AN$2,1,1),Consumption!$A$1:$LI$1),FALSE)</f>
        <v>#N/A</v>
      </c>
      <c r="AO1723" s="321" t="e">
        <f>+VLOOKUP($E1723,Consumption!$1:$1048576,MATCH(DATE(AO$2,1,1),Consumption!$A$1:$LI$1),FALSE)</f>
        <v>#N/A</v>
      </c>
    </row>
    <row r="1724" spans="1:41" s="282" customFormat="1" ht="15" customHeight="1" x14ac:dyDescent="0.35">
      <c r="A1724" s="394"/>
      <c r="B1724" s="395"/>
      <c r="C1724" s="69" t="s">
        <v>501</v>
      </c>
      <c r="D1724" s="73"/>
      <c r="E1724" s="69" t="s">
        <v>688</v>
      </c>
      <c r="F1724" s="321">
        <f>+VLOOKUP($E1724,Consumption!$1:$1048576,MATCH(DATE(F$2,1,1),Consumption!$A$1:$LI$1),FALSE)</f>
        <v>24671.834879999999</v>
      </c>
      <c r="G1724" s="321">
        <f>+VLOOKUP($E1724,Consumption!$1:$1048576,MATCH(DATE(G$2,1,1),Consumption!$A$1:$LI$1),FALSE)</f>
        <v>24537.71644</v>
      </c>
      <c r="H1724" s="321">
        <f>+VLOOKUP($E1724,Consumption!$1:$1048576,MATCH(DATE(H$2,1,1),Consumption!$A$1:$LI$1),FALSE)</f>
        <v>24338.849300000002</v>
      </c>
      <c r="I1724" s="321">
        <f>+VLOOKUP($E1724,Consumption!$1:$1048576,MATCH(DATE(I$2,1,1),Consumption!$A$1:$LI$1),FALSE)</f>
        <v>24176.175459999999</v>
      </c>
      <c r="J1724" s="321">
        <f>+VLOOKUP($E1724,Consumption!$1:$1048576,MATCH(DATE(J$2,1,1),Consumption!$A$1:$LI$1),FALSE)</f>
        <v>24115.136310000002</v>
      </c>
      <c r="K1724" s="321">
        <f>+VLOOKUP($E1724,Consumption!$1:$1048576,MATCH(DATE(K$2,1,1),Consumption!$A$1:$LI$1),FALSE)</f>
        <v>24211.839619999999</v>
      </c>
      <c r="L1724" s="321">
        <f>+VLOOKUP($E1724,Consumption!$1:$1048576,MATCH(DATE(L$2,1,1),Consumption!$A$1:$LI$1),FALSE)</f>
        <v>24393.109189999999</v>
      </c>
      <c r="M1724" s="321">
        <f>+VLOOKUP($E1724,Consumption!$1:$1048576,MATCH(DATE(M$2,1,1),Consumption!$A$1:$LI$1),FALSE)</f>
        <v>24600.257239999999</v>
      </c>
      <c r="N1724" s="321">
        <f>+VLOOKUP($E1724,Consumption!$1:$1048576,MATCH(DATE(N$2,1,1),Consumption!$A$1:$LI$1),FALSE)</f>
        <v>24803.919979999999</v>
      </c>
      <c r="O1724" s="321">
        <f>+VLOOKUP($E1724,Consumption!$1:$1048576,MATCH(DATE(O$2,1,1),Consumption!$A$1:$LI$1),FALSE)</f>
        <v>24987.834169999998</v>
      </c>
      <c r="P1724" s="321">
        <f>+VLOOKUP($E1724,Consumption!$1:$1048576,MATCH(DATE(P$2,1,1),Consumption!$A$1:$LI$1),FALSE)</f>
        <v>25138.53212</v>
      </c>
      <c r="Q1724" s="321">
        <f>+VLOOKUP($E1724,Consumption!$1:$1048576,MATCH(DATE(Q$2,1,1),Consumption!$A$1:$LI$1),FALSE)</f>
        <v>25311.258379999999</v>
      </c>
      <c r="R1724" s="321">
        <f>+VLOOKUP($E1724,Consumption!$1:$1048576,MATCH(DATE(R$2,1,1),Consumption!$A$1:$LI$1),FALSE)</f>
        <v>25522.56525</v>
      </c>
      <c r="S1724" s="321">
        <f>+VLOOKUP($E1724,Consumption!$1:$1048576,MATCH(DATE(S$2,1,1),Consumption!$A$1:$LI$1),FALSE)</f>
        <v>25763.015820000001</v>
      </c>
      <c r="T1724" s="321">
        <f>+VLOOKUP($E1724,Consumption!$1:$1048576,MATCH(DATE(T$2,1,1),Consumption!$A$1:$LI$1),FALSE)</f>
        <v>26016.188959999999</v>
      </c>
      <c r="U1724" s="321">
        <f>+VLOOKUP($E1724,Consumption!$1:$1048576,MATCH(DATE(U$2,1,1),Consumption!$A$1:$LI$1),FALSE)</f>
        <v>26267.553749999999</v>
      </c>
      <c r="V1724" s="321">
        <f>+VLOOKUP($E1724,Consumption!$1:$1048576,MATCH(DATE(V$2,1,1),Consumption!$A$1:$LI$1),FALSE)</f>
        <v>26499.378710000001</v>
      </c>
      <c r="W1724" s="321">
        <f>+VLOOKUP($E1724,Consumption!$1:$1048576,MATCH(DATE(W$2,1,1),Consumption!$A$1:$LI$1),FALSE)</f>
        <v>26699.730780000002</v>
      </c>
      <c r="X1724" s="321">
        <f>+VLOOKUP($E1724,Consumption!$1:$1048576,MATCH(DATE(X$2,1,1),Consumption!$A$1:$LI$1),FALSE)</f>
        <v>26862.617999999999</v>
      </c>
      <c r="Y1724" s="321">
        <f>+VLOOKUP($E1724,Consumption!$1:$1048576,MATCH(DATE(Y$2,1,1),Consumption!$A$1:$LI$1),FALSE)</f>
        <v>26988.353650000001</v>
      </c>
      <c r="Z1724" s="321">
        <f>+VLOOKUP($E1724,Consumption!$1:$1048576,MATCH(DATE(Z$2,1,1),Consumption!$A$1:$LI$1),FALSE)</f>
        <v>27077.740549999999</v>
      </c>
      <c r="AA1724" s="321">
        <f>+VLOOKUP($E1724,Consumption!$1:$1048576,MATCH(DATE(AA$2,1,1),Consumption!$A$1:$LI$1),FALSE)</f>
        <v>27143.641960000001</v>
      </c>
      <c r="AB1724" s="321">
        <f>+VLOOKUP($E1724,Consumption!$1:$1048576,MATCH(DATE(AB$2,1,1),Consumption!$A$1:$LI$1),FALSE)</f>
        <v>27191.21963</v>
      </c>
      <c r="AC1724" s="321">
        <f>+VLOOKUP($E1724,Consumption!$1:$1048576,MATCH(DATE(AC$2,1,1),Consumption!$A$1:$LI$1),FALSE)</f>
        <v>27222.033490000002</v>
      </c>
      <c r="AD1724" s="321">
        <f>+VLOOKUP($E1724,Consumption!$1:$1048576,MATCH(DATE(AD$2,1,1),Consumption!$A$1:$LI$1),FALSE)</f>
        <v>27236.959060000001</v>
      </c>
      <c r="AE1724" s="321">
        <f>+VLOOKUP($E1724,Consumption!$1:$1048576,MATCH(DATE(AE$2,1,1),Consumption!$A$1:$LI$1),FALSE)</f>
        <v>27233.548470000002</v>
      </c>
      <c r="AF1724" s="321">
        <f>+VLOOKUP($E1724,Consumption!$1:$1048576,MATCH(DATE(AF$2,1,1),Consumption!$A$1:$LI$1),FALSE)</f>
        <v>27225.80228</v>
      </c>
      <c r="AG1724" s="321">
        <f>+VLOOKUP($E1724,Consumption!$1:$1048576,MATCH(DATE(AG$2,1,1),Consumption!$A$1:$LI$1),FALSE)</f>
        <v>27221.03314</v>
      </c>
      <c r="AH1724" s="321">
        <f>+VLOOKUP($E1724,Consumption!$1:$1048576,MATCH(DATE(AH$2,1,1),Consumption!$A$1:$LI$1),FALSE)</f>
        <v>27222.05213</v>
      </c>
      <c r="AI1724" s="321">
        <f>+VLOOKUP($E1724,Consumption!$1:$1048576,MATCH(DATE(AI$2,1,1),Consumption!$A$1:$LI$1),FALSE)</f>
        <v>27229.825929999999</v>
      </c>
      <c r="AJ1724" s="321">
        <f>+VLOOKUP($E1724,Consumption!$1:$1048576,MATCH(DATE(AJ$2,1,1),Consumption!$A$1:$LI$1),FALSE)</f>
        <v>27244.464189999999</v>
      </c>
      <c r="AK1724" s="321">
        <f>+VLOOKUP($E1724,Consumption!$1:$1048576,MATCH(DATE(AK$2,1,1),Consumption!$A$1:$LI$1),FALSE)</f>
        <v>27267.39906</v>
      </c>
      <c r="AL1724" s="321">
        <f>+VLOOKUP($E1724,Consumption!$1:$1048576,MATCH(DATE(AL$2,1,1),Consumption!$A$1:$LI$1),FALSE)</f>
        <v>27297.624739999999</v>
      </c>
      <c r="AM1724" s="321">
        <f>+VLOOKUP($E1724,Consumption!$1:$1048576,MATCH(DATE(AM$2,1,1),Consumption!$A$1:$LI$1),FALSE)</f>
        <v>27332.678749999999</v>
      </c>
      <c r="AN1724" s="321">
        <f>+VLOOKUP($E1724,Consumption!$1:$1048576,MATCH(DATE(AN$2,1,1),Consumption!$A$1:$LI$1),FALSE)</f>
        <v>27369.55845</v>
      </c>
      <c r="AO1724" s="321">
        <f>+VLOOKUP($E1724,Consumption!$1:$1048576,MATCH(DATE(AO$2,1,1),Consumption!$A$1:$LI$1),FALSE)</f>
        <v>27405.165410000001</v>
      </c>
    </row>
    <row r="1725" spans="1:41" s="282" customFormat="1" ht="15" customHeight="1" x14ac:dyDescent="0.35">
      <c r="A1725" s="394"/>
      <c r="B1725" s="395"/>
      <c r="C1725" s="69" t="s">
        <v>502</v>
      </c>
      <c r="D1725" s="73"/>
      <c r="E1725" s="69" t="s">
        <v>689</v>
      </c>
      <c r="F1725" s="321">
        <f>+VLOOKUP($E1725,Consumption!$1:$1048576,MATCH(DATE(F$2,1,1),Consumption!$A$1:$LI$1),FALSE)</f>
        <v>7078.7048249999998</v>
      </c>
      <c r="G1725" s="321">
        <f>+VLOOKUP($E1725,Consumption!$1:$1048576,MATCH(DATE(G$2,1,1),Consumption!$A$1:$LI$1),FALSE)</f>
        <v>7080.5445680000003</v>
      </c>
      <c r="H1725" s="321">
        <f>+VLOOKUP($E1725,Consumption!$1:$1048576,MATCH(DATE(H$2,1,1),Consumption!$A$1:$LI$1),FALSE)</f>
        <v>7004.7646059999997</v>
      </c>
      <c r="I1725" s="321">
        <f>+VLOOKUP($E1725,Consumption!$1:$1048576,MATCH(DATE(I$2,1,1),Consumption!$A$1:$LI$1),FALSE)</f>
        <v>6855.2864259999997</v>
      </c>
      <c r="J1725" s="321">
        <f>+VLOOKUP($E1725,Consumption!$1:$1048576,MATCH(DATE(J$2,1,1),Consumption!$A$1:$LI$1),FALSE)</f>
        <v>6751.4444709999998</v>
      </c>
      <c r="K1725" s="321">
        <f>+VLOOKUP($E1725,Consumption!$1:$1048576,MATCH(DATE(K$2,1,1),Consumption!$A$1:$LI$1),FALSE)</f>
        <v>6729.4024810000001</v>
      </c>
      <c r="L1725" s="321">
        <f>+VLOOKUP($E1725,Consumption!$1:$1048576,MATCH(DATE(L$2,1,1),Consumption!$A$1:$LI$1),FALSE)</f>
        <v>6690.0628429999997</v>
      </c>
      <c r="M1725" s="321">
        <f>+VLOOKUP($E1725,Consumption!$1:$1048576,MATCH(DATE(M$2,1,1),Consumption!$A$1:$LI$1),FALSE)</f>
        <v>6633.62086</v>
      </c>
      <c r="N1725" s="321">
        <f>+VLOOKUP($E1725,Consumption!$1:$1048576,MATCH(DATE(N$2,1,1),Consumption!$A$1:$LI$1),FALSE)</f>
        <v>6573.3971609999999</v>
      </c>
      <c r="O1725" s="321">
        <f>+VLOOKUP($E1725,Consumption!$1:$1048576,MATCH(DATE(O$2,1,1),Consumption!$A$1:$LI$1),FALSE)</f>
        <v>6510.7661049999997</v>
      </c>
      <c r="P1725" s="321">
        <f>+VLOOKUP($E1725,Consumption!$1:$1048576,MATCH(DATE(P$2,1,1),Consumption!$A$1:$LI$1),FALSE)</f>
        <v>6443.8559729999997</v>
      </c>
      <c r="Q1725" s="321">
        <f>+VLOOKUP($E1725,Consumption!$1:$1048576,MATCH(DATE(Q$2,1,1),Consumption!$A$1:$LI$1),FALSE)</f>
        <v>6418.1288050000003</v>
      </c>
      <c r="R1725" s="321">
        <f>+VLOOKUP($E1725,Consumption!$1:$1048576,MATCH(DATE(R$2,1,1),Consumption!$A$1:$LI$1),FALSE)</f>
        <v>6411.0189890000001</v>
      </c>
      <c r="S1725" s="321">
        <f>+VLOOKUP($E1725,Consumption!$1:$1048576,MATCH(DATE(S$2,1,1),Consumption!$A$1:$LI$1),FALSE)</f>
        <v>6410.9123939999999</v>
      </c>
      <c r="T1725" s="321">
        <f>+VLOOKUP($E1725,Consumption!$1:$1048576,MATCH(DATE(T$2,1,1),Consumption!$A$1:$LI$1),FALSE)</f>
        <v>6412.4158619999998</v>
      </c>
      <c r="U1725" s="321">
        <f>+VLOOKUP($E1725,Consumption!$1:$1048576,MATCH(DATE(U$2,1,1),Consumption!$A$1:$LI$1),FALSE)</f>
        <v>6413.4333770000003</v>
      </c>
      <c r="V1725" s="321">
        <f>+VLOOKUP($E1725,Consumption!$1:$1048576,MATCH(DATE(V$2,1,1),Consumption!$A$1:$LI$1),FALSE)</f>
        <v>6412.1324080000004</v>
      </c>
      <c r="W1725" s="321">
        <f>+VLOOKUP($E1725,Consumption!$1:$1048576,MATCH(DATE(W$2,1,1),Consumption!$A$1:$LI$1),FALSE)</f>
        <v>6400.6906909999998</v>
      </c>
      <c r="X1725" s="321">
        <f>+VLOOKUP($E1725,Consumption!$1:$1048576,MATCH(DATE(X$2,1,1),Consumption!$A$1:$LI$1),FALSE)</f>
        <v>6376.542582</v>
      </c>
      <c r="Y1725" s="321">
        <f>+VLOOKUP($E1725,Consumption!$1:$1048576,MATCH(DATE(Y$2,1,1),Consumption!$A$1:$LI$1),FALSE)</f>
        <v>6348.5382010000003</v>
      </c>
      <c r="Z1725" s="321">
        <f>+VLOOKUP($E1725,Consumption!$1:$1048576,MATCH(DATE(Z$2,1,1),Consumption!$A$1:$LI$1),FALSE)</f>
        <v>6316.145974</v>
      </c>
      <c r="AA1725" s="321">
        <f>+VLOOKUP($E1725,Consumption!$1:$1048576,MATCH(DATE(AA$2,1,1),Consumption!$A$1:$LI$1),FALSE)</f>
        <v>6290.9621479999996</v>
      </c>
      <c r="AB1725" s="321">
        <f>+VLOOKUP($E1725,Consumption!$1:$1048576,MATCH(DATE(AB$2,1,1),Consumption!$A$1:$LI$1),FALSE)</f>
        <v>6270.9396880000004</v>
      </c>
      <c r="AC1725" s="321">
        <f>+VLOOKUP($E1725,Consumption!$1:$1048576,MATCH(DATE(AC$2,1,1),Consumption!$A$1:$LI$1),FALSE)</f>
        <v>6255.4711370000005</v>
      </c>
      <c r="AD1725" s="321">
        <f>+VLOOKUP($E1725,Consumption!$1:$1048576,MATCH(DATE(AD$2,1,1),Consumption!$A$1:$LI$1),FALSE)</f>
        <v>6244.7446890000001</v>
      </c>
      <c r="AE1725" s="321">
        <f>+VLOOKUP($E1725,Consumption!$1:$1048576,MATCH(DATE(AE$2,1,1),Consumption!$A$1:$LI$1),FALSE)</f>
        <v>6233.0997909999996</v>
      </c>
      <c r="AF1725" s="321">
        <f>+VLOOKUP($E1725,Consumption!$1:$1048576,MATCH(DATE(AF$2,1,1),Consumption!$A$1:$LI$1),FALSE)</f>
        <v>6227.2172760000003</v>
      </c>
      <c r="AG1725" s="321">
        <f>+VLOOKUP($E1725,Consumption!$1:$1048576,MATCH(DATE(AG$2,1,1),Consumption!$A$1:$LI$1),FALSE)</f>
        <v>6225.1937349999998</v>
      </c>
      <c r="AH1725" s="321">
        <f>+VLOOKUP($E1725,Consumption!$1:$1048576,MATCH(DATE(AH$2,1,1),Consumption!$A$1:$LI$1),FALSE)</f>
        <v>6226.1261240000003</v>
      </c>
      <c r="AI1725" s="321">
        <f>+VLOOKUP($E1725,Consumption!$1:$1048576,MATCH(DATE(AI$2,1,1),Consumption!$A$1:$LI$1),FALSE)</f>
        <v>6229.5202799999997</v>
      </c>
      <c r="AJ1725" s="321">
        <f>+VLOOKUP($E1725,Consumption!$1:$1048576,MATCH(DATE(AJ$2,1,1),Consumption!$A$1:$LI$1),FALSE)</f>
        <v>6234.9736549999998</v>
      </c>
      <c r="AK1725" s="321">
        <f>+VLOOKUP($E1725,Consumption!$1:$1048576,MATCH(DATE(AK$2,1,1),Consumption!$A$1:$LI$1),FALSE)</f>
        <v>6240.2886250000001</v>
      </c>
      <c r="AL1725" s="321">
        <f>+VLOOKUP($E1725,Consumption!$1:$1048576,MATCH(DATE(AL$2,1,1),Consumption!$A$1:$LI$1),FALSE)</f>
        <v>6245.897242</v>
      </c>
      <c r="AM1725" s="321">
        <f>+VLOOKUP($E1725,Consumption!$1:$1048576,MATCH(DATE(AM$2,1,1),Consumption!$A$1:$LI$1),FALSE)</f>
        <v>6251.635002</v>
      </c>
      <c r="AN1725" s="321">
        <f>+VLOOKUP($E1725,Consumption!$1:$1048576,MATCH(DATE(AN$2,1,1),Consumption!$A$1:$LI$1),FALSE)</f>
        <v>6257.151116</v>
      </c>
      <c r="AO1725" s="321">
        <f>+VLOOKUP($E1725,Consumption!$1:$1048576,MATCH(DATE(AO$2,1,1),Consumption!$A$1:$LI$1),FALSE)</f>
        <v>6262.0953659999996</v>
      </c>
    </row>
    <row r="1726" spans="1:41" s="282" customFormat="1" ht="15" customHeight="1" x14ac:dyDescent="0.35">
      <c r="A1726" s="394"/>
      <c r="B1726" s="395"/>
      <c r="C1726" s="69" t="s">
        <v>503</v>
      </c>
      <c r="D1726" s="73"/>
      <c r="E1726" s="69" t="s">
        <v>690</v>
      </c>
      <c r="F1726" s="321">
        <f>+VLOOKUP($E1726,Consumption!$1:$1048576,MATCH(DATE(F$2,1,1),Consumption!$A$1:$LI$1),FALSE)</f>
        <v>3898.2818849999999</v>
      </c>
      <c r="G1726" s="321">
        <f>+VLOOKUP($E1726,Consumption!$1:$1048576,MATCH(DATE(G$2,1,1),Consumption!$A$1:$LI$1),FALSE)</f>
        <v>3862.3739139999998</v>
      </c>
      <c r="H1726" s="321">
        <f>+VLOOKUP($E1726,Consumption!$1:$1048576,MATCH(DATE(H$2,1,1),Consumption!$A$1:$LI$1),FALSE)</f>
        <v>3731.8771419999998</v>
      </c>
      <c r="I1726" s="321">
        <f>+VLOOKUP($E1726,Consumption!$1:$1048576,MATCH(DATE(I$2,1,1),Consumption!$A$1:$LI$1),FALSE)</f>
        <v>3616.3789729999999</v>
      </c>
      <c r="J1726" s="321">
        <f>+VLOOKUP($E1726,Consumption!$1:$1048576,MATCH(DATE(J$2,1,1),Consumption!$A$1:$LI$1),FALSE)</f>
        <v>3606.6391859999999</v>
      </c>
      <c r="K1726" s="321">
        <f>+VLOOKUP($E1726,Consumption!$1:$1048576,MATCH(DATE(K$2,1,1),Consumption!$A$1:$LI$1),FALSE)</f>
        <v>3644.498955</v>
      </c>
      <c r="L1726" s="321">
        <f>+VLOOKUP($E1726,Consumption!$1:$1048576,MATCH(DATE(L$2,1,1),Consumption!$A$1:$LI$1),FALSE)</f>
        <v>3599.3630050000002</v>
      </c>
      <c r="M1726" s="321">
        <f>+VLOOKUP($E1726,Consumption!$1:$1048576,MATCH(DATE(M$2,1,1),Consumption!$A$1:$LI$1),FALSE)</f>
        <v>3532.616098</v>
      </c>
      <c r="N1726" s="321">
        <f>+VLOOKUP($E1726,Consumption!$1:$1048576,MATCH(DATE(N$2,1,1),Consumption!$A$1:$LI$1),FALSE)</f>
        <v>3443.053629</v>
      </c>
      <c r="O1726" s="321">
        <f>+VLOOKUP($E1726,Consumption!$1:$1048576,MATCH(DATE(O$2,1,1),Consumption!$A$1:$LI$1),FALSE)</f>
        <v>3331.7689719999998</v>
      </c>
      <c r="P1726" s="321">
        <f>+VLOOKUP($E1726,Consumption!$1:$1048576,MATCH(DATE(P$2,1,1),Consumption!$A$1:$LI$1),FALSE)</f>
        <v>3205.777979</v>
      </c>
      <c r="Q1726" s="321">
        <f>+VLOOKUP($E1726,Consumption!$1:$1048576,MATCH(DATE(Q$2,1,1),Consumption!$A$1:$LI$1),FALSE)</f>
        <v>3165.3791369999999</v>
      </c>
      <c r="R1726" s="321">
        <f>+VLOOKUP($E1726,Consumption!$1:$1048576,MATCH(DATE(R$2,1,1),Consumption!$A$1:$LI$1),FALSE)</f>
        <v>3160.0345299999999</v>
      </c>
      <c r="S1726" s="321">
        <f>+VLOOKUP($E1726,Consumption!$1:$1048576,MATCH(DATE(S$2,1,1),Consumption!$A$1:$LI$1),FALSE)</f>
        <v>3167.960619</v>
      </c>
      <c r="T1726" s="321">
        <f>+VLOOKUP($E1726,Consumption!$1:$1048576,MATCH(DATE(T$2,1,1),Consumption!$A$1:$LI$1),FALSE)</f>
        <v>3179.82735</v>
      </c>
      <c r="U1726" s="321">
        <f>+VLOOKUP($E1726,Consumption!$1:$1048576,MATCH(DATE(U$2,1,1),Consumption!$A$1:$LI$1),FALSE)</f>
        <v>3191.910316</v>
      </c>
      <c r="V1726" s="321">
        <f>+VLOOKUP($E1726,Consumption!$1:$1048576,MATCH(DATE(V$2,1,1),Consumption!$A$1:$LI$1),FALSE)</f>
        <v>3206.7854710000001</v>
      </c>
      <c r="W1726" s="321">
        <f>+VLOOKUP($E1726,Consumption!$1:$1048576,MATCH(DATE(W$2,1,1),Consumption!$A$1:$LI$1),FALSE)</f>
        <v>3223.0136940000002</v>
      </c>
      <c r="X1726" s="321">
        <f>+VLOOKUP($E1726,Consumption!$1:$1048576,MATCH(DATE(X$2,1,1),Consumption!$A$1:$LI$1),FALSE)</f>
        <v>3240.4692879999998</v>
      </c>
      <c r="Y1726" s="321">
        <f>+VLOOKUP($E1726,Consumption!$1:$1048576,MATCH(DATE(Y$2,1,1),Consumption!$A$1:$LI$1),FALSE)</f>
        <v>3259.4493219999999</v>
      </c>
      <c r="Z1726" s="321">
        <f>+VLOOKUP($E1726,Consumption!$1:$1048576,MATCH(DATE(Z$2,1,1),Consumption!$A$1:$LI$1),FALSE)</f>
        <v>3278.7876900000001</v>
      </c>
      <c r="AA1726" s="321">
        <f>+VLOOKUP($E1726,Consumption!$1:$1048576,MATCH(DATE(AA$2,1,1),Consumption!$A$1:$LI$1),FALSE)</f>
        <v>3302.0717880000002</v>
      </c>
      <c r="AB1726" s="321">
        <f>+VLOOKUP($E1726,Consumption!$1:$1048576,MATCH(DATE(AB$2,1,1),Consumption!$A$1:$LI$1),FALSE)</f>
        <v>3326.506097</v>
      </c>
      <c r="AC1726" s="321">
        <f>+VLOOKUP($E1726,Consumption!$1:$1048576,MATCH(DATE(AC$2,1,1),Consumption!$A$1:$LI$1),FALSE)</f>
        <v>3350.4468879999999</v>
      </c>
      <c r="AD1726" s="321">
        <f>+VLOOKUP($E1726,Consumption!$1:$1048576,MATCH(DATE(AD$2,1,1),Consumption!$A$1:$LI$1),FALSE)</f>
        <v>3372.6873089999999</v>
      </c>
      <c r="AE1726" s="321">
        <f>+VLOOKUP($E1726,Consumption!$1:$1048576,MATCH(DATE(AE$2,1,1),Consumption!$A$1:$LI$1),FALSE)</f>
        <v>3387.5887990000001</v>
      </c>
      <c r="AF1726" s="321">
        <f>+VLOOKUP($E1726,Consumption!$1:$1048576,MATCH(DATE(AF$2,1,1),Consumption!$A$1:$LI$1),FALSE)</f>
        <v>3398.7431729999998</v>
      </c>
      <c r="AG1726" s="321">
        <f>+VLOOKUP($E1726,Consumption!$1:$1048576,MATCH(DATE(AG$2,1,1),Consumption!$A$1:$LI$1),FALSE)</f>
        <v>3400.954373</v>
      </c>
      <c r="AH1726" s="321">
        <f>+VLOOKUP($E1726,Consumption!$1:$1048576,MATCH(DATE(AH$2,1,1),Consumption!$A$1:$LI$1),FALSE)</f>
        <v>3387.2382090000001</v>
      </c>
      <c r="AI1726" s="321">
        <f>+VLOOKUP($E1726,Consumption!$1:$1048576,MATCH(DATE(AI$2,1,1),Consumption!$A$1:$LI$1),FALSE)</f>
        <v>3356.3914610000002</v>
      </c>
      <c r="AJ1726" s="321">
        <f>+VLOOKUP($E1726,Consumption!$1:$1048576,MATCH(DATE(AJ$2,1,1),Consumption!$A$1:$LI$1),FALSE)</f>
        <v>3310.3266319999998</v>
      </c>
      <c r="AK1726" s="321">
        <f>+VLOOKUP($E1726,Consumption!$1:$1048576,MATCH(DATE(AK$2,1,1),Consumption!$A$1:$LI$1),FALSE)</f>
        <v>3255.6964760000001</v>
      </c>
      <c r="AL1726" s="321">
        <f>+VLOOKUP($E1726,Consumption!$1:$1048576,MATCH(DATE(AL$2,1,1),Consumption!$A$1:$LI$1),FALSE)</f>
        <v>3194.3585859999998</v>
      </c>
      <c r="AM1726" s="321">
        <f>+VLOOKUP($E1726,Consumption!$1:$1048576,MATCH(DATE(AM$2,1,1),Consumption!$A$1:$LI$1),FALSE)</f>
        <v>3129.2593310000002</v>
      </c>
      <c r="AN1726" s="321">
        <f>+VLOOKUP($E1726,Consumption!$1:$1048576,MATCH(DATE(AN$2,1,1),Consumption!$A$1:$LI$1),FALSE)</f>
        <v>3063.2542840000001</v>
      </c>
      <c r="AO1726" s="321">
        <f>+VLOOKUP($E1726,Consumption!$1:$1048576,MATCH(DATE(AO$2,1,1),Consumption!$A$1:$LI$1),FALSE)</f>
        <v>2998.5553989999999</v>
      </c>
    </row>
    <row r="1727" spans="1:41" s="282" customFormat="1" ht="15" customHeight="1" x14ac:dyDescent="0.35">
      <c r="A1727" s="394"/>
      <c r="B1727" s="395"/>
      <c r="C1727" s="69" t="s">
        <v>504</v>
      </c>
      <c r="D1727" s="73"/>
      <c r="E1727" s="69" t="s">
        <v>691</v>
      </c>
      <c r="F1727" s="321">
        <f>+VLOOKUP($E1727,Consumption!$1:$1048576,MATCH(DATE(F$2,1,1),Consumption!$A$1:$LI$1),FALSE)</f>
        <v>24612.471409999998</v>
      </c>
      <c r="G1727" s="321">
        <f>+VLOOKUP($E1727,Consumption!$1:$1048576,MATCH(DATE(G$2,1,1),Consumption!$A$1:$LI$1),FALSE)</f>
        <v>24591.39272</v>
      </c>
      <c r="H1727" s="321">
        <f>+VLOOKUP($E1727,Consumption!$1:$1048576,MATCH(DATE(H$2,1,1),Consumption!$A$1:$LI$1),FALSE)</f>
        <v>24376.70391</v>
      </c>
      <c r="I1727" s="321">
        <f>+VLOOKUP($E1727,Consumption!$1:$1048576,MATCH(DATE(I$2,1,1),Consumption!$A$1:$LI$1),FALSE)</f>
        <v>24190.897649999999</v>
      </c>
      <c r="J1727" s="321">
        <f>+VLOOKUP($E1727,Consumption!$1:$1048576,MATCH(DATE(J$2,1,1),Consumption!$A$1:$LI$1),FALSE)</f>
        <v>23999.986369999999</v>
      </c>
      <c r="K1727" s="321">
        <f>+VLOOKUP($E1727,Consumption!$1:$1048576,MATCH(DATE(K$2,1,1),Consumption!$A$1:$LI$1),FALSE)</f>
        <v>23837.389439999999</v>
      </c>
      <c r="L1727" s="321">
        <f>+VLOOKUP($E1727,Consumption!$1:$1048576,MATCH(DATE(L$2,1,1),Consumption!$A$1:$LI$1),FALSE)</f>
        <v>23689.304840000001</v>
      </c>
      <c r="M1727" s="321">
        <f>+VLOOKUP($E1727,Consumption!$1:$1048576,MATCH(DATE(M$2,1,1),Consumption!$A$1:$LI$1),FALSE)</f>
        <v>23640.31308</v>
      </c>
      <c r="N1727" s="321">
        <f>+VLOOKUP($E1727,Consumption!$1:$1048576,MATCH(DATE(N$2,1,1),Consumption!$A$1:$LI$1),FALSE)</f>
        <v>23637.71214</v>
      </c>
      <c r="O1727" s="321">
        <f>+VLOOKUP($E1727,Consumption!$1:$1048576,MATCH(DATE(O$2,1,1),Consumption!$A$1:$LI$1),FALSE)</f>
        <v>23668.68547</v>
      </c>
      <c r="P1727" s="321">
        <f>+VLOOKUP($E1727,Consumption!$1:$1048576,MATCH(DATE(P$2,1,1),Consumption!$A$1:$LI$1),FALSE)</f>
        <v>23742.676530000001</v>
      </c>
      <c r="Q1727" s="321">
        <f>+VLOOKUP($E1727,Consumption!$1:$1048576,MATCH(DATE(Q$2,1,1),Consumption!$A$1:$LI$1),FALSE)</f>
        <v>23604.468860000001</v>
      </c>
      <c r="R1727" s="321">
        <f>+VLOOKUP($E1727,Consumption!$1:$1048576,MATCH(DATE(R$2,1,1),Consumption!$A$1:$LI$1),FALSE)</f>
        <v>23423.035</v>
      </c>
      <c r="S1727" s="321">
        <f>+VLOOKUP($E1727,Consumption!$1:$1048576,MATCH(DATE(S$2,1,1),Consumption!$A$1:$LI$1),FALSE)</f>
        <v>23255.509910000001</v>
      </c>
      <c r="T1727" s="321">
        <f>+VLOOKUP($E1727,Consumption!$1:$1048576,MATCH(DATE(T$2,1,1),Consumption!$A$1:$LI$1),FALSE)</f>
        <v>23112.109690000001</v>
      </c>
      <c r="U1727" s="321">
        <f>+VLOOKUP($E1727,Consumption!$1:$1048576,MATCH(DATE(U$2,1,1),Consumption!$A$1:$LI$1),FALSE)</f>
        <v>22987.76626</v>
      </c>
      <c r="V1727" s="321">
        <f>+VLOOKUP($E1727,Consumption!$1:$1048576,MATCH(DATE(V$2,1,1),Consumption!$A$1:$LI$1),FALSE)</f>
        <v>22888.020509999998</v>
      </c>
      <c r="W1727" s="321">
        <f>+VLOOKUP($E1727,Consumption!$1:$1048576,MATCH(DATE(W$2,1,1),Consumption!$A$1:$LI$1),FALSE)</f>
        <v>22798.373309999999</v>
      </c>
      <c r="X1727" s="321">
        <f>+VLOOKUP($E1727,Consumption!$1:$1048576,MATCH(DATE(X$2,1,1),Consumption!$A$1:$LI$1),FALSE)</f>
        <v>22714.167290000001</v>
      </c>
      <c r="Y1727" s="321">
        <f>+VLOOKUP($E1727,Consumption!$1:$1048576,MATCH(DATE(Y$2,1,1),Consumption!$A$1:$LI$1),FALSE)</f>
        <v>22635.15323</v>
      </c>
      <c r="Z1727" s="321">
        <f>+VLOOKUP($E1727,Consumption!$1:$1048576,MATCH(DATE(Z$2,1,1),Consumption!$A$1:$LI$1),FALSE)</f>
        <v>22557.46414</v>
      </c>
      <c r="AA1727" s="321">
        <f>+VLOOKUP($E1727,Consumption!$1:$1048576,MATCH(DATE(AA$2,1,1),Consumption!$A$1:$LI$1),FALSE)</f>
        <v>22482.56352</v>
      </c>
      <c r="AB1727" s="321">
        <f>+VLOOKUP($E1727,Consumption!$1:$1048576,MATCH(DATE(AB$2,1,1),Consumption!$A$1:$LI$1),FALSE)</f>
        <v>22423.163339999999</v>
      </c>
      <c r="AC1727" s="321">
        <f>+VLOOKUP($E1727,Consumption!$1:$1048576,MATCH(DATE(AC$2,1,1),Consumption!$A$1:$LI$1),FALSE)</f>
        <v>22380.025570000002</v>
      </c>
      <c r="AD1727" s="321">
        <f>+VLOOKUP($E1727,Consumption!$1:$1048576,MATCH(DATE(AD$2,1,1),Consumption!$A$1:$LI$1),FALSE)</f>
        <v>22349.252509999998</v>
      </c>
      <c r="AE1727" s="321">
        <f>+VLOOKUP($E1727,Consumption!$1:$1048576,MATCH(DATE(AE$2,1,1),Consumption!$A$1:$LI$1),FALSE)</f>
        <v>22308.261409999999</v>
      </c>
      <c r="AF1727" s="321">
        <f>+VLOOKUP($E1727,Consumption!$1:$1048576,MATCH(DATE(AF$2,1,1),Consumption!$A$1:$LI$1),FALSE)</f>
        <v>22307.862389999998</v>
      </c>
      <c r="AG1727" s="321">
        <f>+VLOOKUP($E1727,Consumption!$1:$1048576,MATCH(DATE(AG$2,1,1),Consumption!$A$1:$LI$1),FALSE)</f>
        <v>22332.095789999999</v>
      </c>
      <c r="AH1727" s="321">
        <f>+VLOOKUP($E1727,Consumption!$1:$1048576,MATCH(DATE(AH$2,1,1),Consumption!$A$1:$LI$1),FALSE)</f>
        <v>22362.618139999999</v>
      </c>
      <c r="AI1727" s="321">
        <f>+VLOOKUP($E1727,Consumption!$1:$1048576,MATCH(DATE(AI$2,1,1),Consumption!$A$1:$LI$1),FALSE)</f>
        <v>22385.049279999999</v>
      </c>
      <c r="AJ1727" s="321">
        <f>+VLOOKUP($E1727,Consumption!$1:$1048576,MATCH(DATE(AJ$2,1,1),Consumption!$A$1:$LI$1),FALSE)</f>
        <v>22391.555469999999</v>
      </c>
      <c r="AK1727" s="321">
        <f>+VLOOKUP($E1727,Consumption!$1:$1048576,MATCH(DATE(AK$2,1,1),Consumption!$A$1:$LI$1),FALSE)</f>
        <v>22376.449820000002</v>
      </c>
      <c r="AL1727" s="321">
        <f>+VLOOKUP($E1727,Consumption!$1:$1048576,MATCH(DATE(AL$2,1,1),Consumption!$A$1:$LI$1),FALSE)</f>
        <v>22349.088469999999</v>
      </c>
      <c r="AM1727" s="321">
        <f>+VLOOKUP($E1727,Consumption!$1:$1048576,MATCH(DATE(AM$2,1,1),Consumption!$A$1:$LI$1),FALSE)</f>
        <v>22316.142349999998</v>
      </c>
      <c r="AN1727" s="321">
        <f>+VLOOKUP($E1727,Consumption!$1:$1048576,MATCH(DATE(AN$2,1,1),Consumption!$A$1:$LI$1),FALSE)</f>
        <v>22283.45061</v>
      </c>
      <c r="AO1727" s="321">
        <f>+VLOOKUP($E1727,Consumption!$1:$1048576,MATCH(DATE(AO$2,1,1),Consumption!$A$1:$LI$1),FALSE)</f>
        <v>22256.338360000002</v>
      </c>
    </row>
    <row r="1728" spans="1:41" s="282" customFormat="1" ht="15" customHeight="1" x14ac:dyDescent="0.35">
      <c r="A1728" s="394"/>
      <c r="B1728" s="395"/>
      <c r="C1728" s="69" t="s">
        <v>505</v>
      </c>
      <c r="D1728" s="73"/>
      <c r="E1728" s="69" t="s">
        <v>692</v>
      </c>
      <c r="F1728" s="321">
        <f>+VLOOKUP($E1728,Consumption!$1:$1048576,MATCH(DATE(F$2,1,1),Consumption!$A$1:$LI$1),FALSE)</f>
        <v>3557.3315320000002</v>
      </c>
      <c r="G1728" s="321">
        <f>+VLOOKUP($E1728,Consumption!$1:$1048576,MATCH(DATE(G$2,1,1),Consumption!$A$1:$LI$1),FALSE)</f>
        <v>3551.3820219999998</v>
      </c>
      <c r="H1728" s="321">
        <f>+VLOOKUP($E1728,Consumption!$1:$1048576,MATCH(DATE(H$2,1,1),Consumption!$A$1:$LI$1),FALSE)</f>
        <v>3535.4173949999999</v>
      </c>
      <c r="I1728" s="321">
        <f>+VLOOKUP($E1728,Consumption!$1:$1048576,MATCH(DATE(I$2,1,1),Consumption!$A$1:$LI$1),FALSE)</f>
        <v>3534.4083179999998</v>
      </c>
      <c r="J1728" s="321">
        <f>+VLOOKUP($E1728,Consumption!$1:$1048576,MATCH(DATE(J$2,1,1),Consumption!$A$1:$LI$1),FALSE)</f>
        <v>3564.1668030000001</v>
      </c>
      <c r="K1728" s="321">
        <f>+VLOOKUP($E1728,Consumption!$1:$1048576,MATCH(DATE(K$2,1,1),Consumption!$A$1:$LI$1),FALSE)</f>
        <v>3613.5378679999999</v>
      </c>
      <c r="L1728" s="321">
        <f>+VLOOKUP($E1728,Consumption!$1:$1048576,MATCH(DATE(L$2,1,1),Consumption!$A$1:$LI$1),FALSE)</f>
        <v>3660.175311</v>
      </c>
      <c r="M1728" s="321">
        <f>+VLOOKUP($E1728,Consumption!$1:$1048576,MATCH(DATE(M$2,1,1),Consumption!$A$1:$LI$1),FALSE)</f>
        <v>3696.4404359999999</v>
      </c>
      <c r="N1728" s="321">
        <f>+VLOOKUP($E1728,Consumption!$1:$1048576,MATCH(DATE(N$2,1,1),Consumption!$A$1:$LI$1),FALSE)</f>
        <v>3711.2128039999998</v>
      </c>
      <c r="O1728" s="321">
        <f>+VLOOKUP($E1728,Consumption!$1:$1048576,MATCH(DATE(O$2,1,1),Consumption!$A$1:$LI$1),FALSE)</f>
        <v>3702.9945440000001</v>
      </c>
      <c r="P1728" s="321">
        <f>+VLOOKUP($E1728,Consumption!$1:$1048576,MATCH(DATE(P$2,1,1),Consumption!$A$1:$LI$1),FALSE)</f>
        <v>3679.173174</v>
      </c>
      <c r="Q1728" s="321">
        <f>+VLOOKUP($E1728,Consumption!$1:$1048576,MATCH(DATE(Q$2,1,1),Consumption!$A$1:$LI$1),FALSE)</f>
        <v>3653.1331060000002</v>
      </c>
      <c r="R1728" s="321">
        <f>+VLOOKUP($E1728,Consumption!$1:$1048576,MATCH(DATE(R$2,1,1),Consumption!$A$1:$LI$1),FALSE)</f>
        <v>3651.1117260000001</v>
      </c>
      <c r="S1728" s="321">
        <f>+VLOOKUP($E1728,Consumption!$1:$1048576,MATCH(DATE(S$2,1,1),Consumption!$A$1:$LI$1),FALSE)</f>
        <v>3671.3062150000001</v>
      </c>
      <c r="T1728" s="321">
        <f>+VLOOKUP($E1728,Consumption!$1:$1048576,MATCH(DATE(T$2,1,1),Consumption!$A$1:$LI$1),FALSE)</f>
        <v>3705.5951230000001</v>
      </c>
      <c r="U1728" s="321">
        <f>+VLOOKUP($E1728,Consumption!$1:$1048576,MATCH(DATE(U$2,1,1),Consumption!$A$1:$LI$1),FALSE)</f>
        <v>3746.6625730000001</v>
      </c>
      <c r="V1728" s="321">
        <f>+VLOOKUP($E1728,Consumption!$1:$1048576,MATCH(DATE(V$2,1,1),Consumption!$A$1:$LI$1),FALSE)</f>
        <v>3791.0795119999998</v>
      </c>
      <c r="W1728" s="321">
        <f>+VLOOKUP($E1728,Consumption!$1:$1048576,MATCH(DATE(W$2,1,1),Consumption!$A$1:$LI$1),FALSE)</f>
        <v>3835.0951449999998</v>
      </c>
      <c r="X1728" s="321">
        <f>+VLOOKUP($E1728,Consumption!$1:$1048576,MATCH(DATE(X$2,1,1),Consumption!$A$1:$LI$1),FALSE)</f>
        <v>3878.0584199999998</v>
      </c>
      <c r="Y1728" s="321">
        <f>+VLOOKUP($E1728,Consumption!$1:$1048576,MATCH(DATE(Y$2,1,1),Consumption!$A$1:$LI$1),FALSE)</f>
        <v>3920.4627839999998</v>
      </c>
      <c r="Z1728" s="321">
        <f>+VLOOKUP($E1728,Consumption!$1:$1048576,MATCH(DATE(Z$2,1,1),Consumption!$A$1:$LI$1),FALSE)</f>
        <v>3959.0925910000001</v>
      </c>
      <c r="AA1728" s="321">
        <f>+VLOOKUP($E1728,Consumption!$1:$1048576,MATCH(DATE(AA$2,1,1),Consumption!$A$1:$LI$1),FALSE)</f>
        <v>4001.9197429999999</v>
      </c>
      <c r="AB1728" s="321">
        <f>+VLOOKUP($E1728,Consumption!$1:$1048576,MATCH(DATE(AB$2,1,1),Consumption!$A$1:$LI$1),FALSE)</f>
        <v>4048.245183</v>
      </c>
      <c r="AC1728" s="321">
        <f>+VLOOKUP($E1728,Consumption!$1:$1048576,MATCH(DATE(AC$2,1,1),Consumption!$A$1:$LI$1),FALSE)</f>
        <v>4096.3738670000002</v>
      </c>
      <c r="AD1728" s="321">
        <f>+VLOOKUP($E1728,Consumption!$1:$1048576,MATCH(DATE(AD$2,1,1),Consumption!$A$1:$LI$1),FALSE)</f>
        <v>4144.8442729999997</v>
      </c>
      <c r="AE1728" s="321">
        <f>+VLOOKUP($E1728,Consumption!$1:$1048576,MATCH(DATE(AE$2,1,1),Consumption!$A$1:$LI$1),FALSE)</f>
        <v>4180.0537919999997</v>
      </c>
      <c r="AF1728" s="321">
        <f>+VLOOKUP($E1728,Consumption!$1:$1048576,MATCH(DATE(AF$2,1,1),Consumption!$A$1:$LI$1),FALSE)</f>
        <v>4214.356033</v>
      </c>
      <c r="AG1728" s="321">
        <f>+VLOOKUP($E1728,Consumption!$1:$1048576,MATCH(DATE(AG$2,1,1),Consumption!$A$1:$LI$1),FALSE)</f>
        <v>4246.9781469999998</v>
      </c>
      <c r="AH1728" s="321">
        <f>+VLOOKUP($E1728,Consumption!$1:$1048576,MATCH(DATE(AH$2,1,1),Consumption!$A$1:$LI$1),FALSE)</f>
        <v>4274.7373729999999</v>
      </c>
      <c r="AI1728" s="321">
        <f>+VLOOKUP($E1728,Consumption!$1:$1048576,MATCH(DATE(AI$2,1,1),Consumption!$A$1:$LI$1),FALSE)</f>
        <v>4294.9450909999996</v>
      </c>
      <c r="AJ1728" s="321">
        <f>+VLOOKUP($E1728,Consumption!$1:$1048576,MATCH(DATE(AJ$2,1,1),Consumption!$A$1:$LI$1),FALSE)</f>
        <v>4306.4489359999998</v>
      </c>
      <c r="AK1728" s="321">
        <f>+VLOOKUP($E1728,Consumption!$1:$1048576,MATCH(DATE(AK$2,1,1),Consumption!$A$1:$LI$1),FALSE)</f>
        <v>4310.0416500000001</v>
      </c>
      <c r="AL1728" s="321">
        <f>+VLOOKUP($E1728,Consumption!$1:$1048576,MATCH(DATE(AL$2,1,1),Consumption!$A$1:$LI$1),FALSE)</f>
        <v>4307.9601670000002</v>
      </c>
      <c r="AM1728" s="321">
        <f>+VLOOKUP($E1728,Consumption!$1:$1048576,MATCH(DATE(AM$2,1,1),Consumption!$A$1:$LI$1),FALSE)</f>
        <v>4301.6448410000003</v>
      </c>
      <c r="AN1728" s="321">
        <f>+VLOOKUP($E1728,Consumption!$1:$1048576,MATCH(DATE(AN$2,1,1),Consumption!$A$1:$LI$1),FALSE)</f>
        <v>4292.3893980000003</v>
      </c>
      <c r="AO1728" s="321">
        <f>+VLOOKUP($E1728,Consumption!$1:$1048576,MATCH(DATE(AO$2,1,1),Consumption!$A$1:$LI$1),FALSE)</f>
        <v>4281.3929470000003</v>
      </c>
    </row>
    <row r="1729" spans="1:41" s="282" customFormat="1" ht="15" customHeight="1" x14ac:dyDescent="0.35">
      <c r="A1729" s="394"/>
      <c r="B1729" s="395"/>
      <c r="C1729" s="69" t="s">
        <v>506</v>
      </c>
      <c r="D1729" s="73"/>
      <c r="E1729" s="69" t="s">
        <v>693</v>
      </c>
      <c r="F1729" s="321">
        <f>+VLOOKUP($E1729,Consumption!$1:$1048576,MATCH(DATE(F$2,1,1),Consumption!$A$1:$LI$1),FALSE)</f>
        <v>6002.7997610000002</v>
      </c>
      <c r="G1729" s="321">
        <f>+VLOOKUP($E1729,Consumption!$1:$1048576,MATCH(DATE(G$2,1,1),Consumption!$A$1:$LI$1),FALSE)</f>
        <v>5935.06855</v>
      </c>
      <c r="H1729" s="321">
        <f>+VLOOKUP($E1729,Consumption!$1:$1048576,MATCH(DATE(H$2,1,1),Consumption!$A$1:$LI$1),FALSE)</f>
        <v>5861.534095</v>
      </c>
      <c r="I1729" s="321">
        <f>+VLOOKUP($E1729,Consumption!$1:$1048576,MATCH(DATE(I$2,1,1),Consumption!$A$1:$LI$1),FALSE)</f>
        <v>5776.3232410000001</v>
      </c>
      <c r="J1729" s="321">
        <f>+VLOOKUP($E1729,Consumption!$1:$1048576,MATCH(DATE(J$2,1,1),Consumption!$A$1:$LI$1),FALSE)</f>
        <v>5723.6307290000004</v>
      </c>
      <c r="K1729" s="321">
        <f>+VLOOKUP($E1729,Consumption!$1:$1048576,MATCH(DATE(K$2,1,1),Consumption!$A$1:$LI$1),FALSE)</f>
        <v>5685.38555</v>
      </c>
      <c r="L1729" s="321">
        <f>+VLOOKUP($E1729,Consumption!$1:$1048576,MATCH(DATE(L$2,1,1),Consumption!$A$1:$LI$1),FALSE)</f>
        <v>5653.0920130000004</v>
      </c>
      <c r="M1729" s="321">
        <f>+VLOOKUP($E1729,Consumption!$1:$1048576,MATCH(DATE(M$2,1,1),Consumption!$A$1:$LI$1),FALSE)</f>
        <v>5576.5435070000003</v>
      </c>
      <c r="N1729" s="321">
        <f>+VLOOKUP($E1729,Consumption!$1:$1048576,MATCH(DATE(N$2,1,1),Consumption!$A$1:$LI$1),FALSE)</f>
        <v>5467.6395810000004</v>
      </c>
      <c r="O1729" s="321">
        <f>+VLOOKUP($E1729,Consumption!$1:$1048576,MATCH(DATE(O$2,1,1),Consumption!$A$1:$LI$1),FALSE)</f>
        <v>5330.2274299999999</v>
      </c>
      <c r="P1729" s="321">
        <f>+VLOOKUP($E1729,Consumption!$1:$1048576,MATCH(DATE(P$2,1,1),Consumption!$A$1:$LI$1),FALSE)</f>
        <v>5168.2184559999996</v>
      </c>
      <c r="Q1729" s="321">
        <f>+VLOOKUP($E1729,Consumption!$1:$1048576,MATCH(DATE(Q$2,1,1),Consumption!$A$1:$LI$1),FALSE)</f>
        <v>5082.2095120000004</v>
      </c>
      <c r="R1729" s="321">
        <f>+VLOOKUP($E1729,Consumption!$1:$1048576,MATCH(DATE(R$2,1,1),Consumption!$A$1:$LI$1),FALSE)</f>
        <v>5027.831733</v>
      </c>
      <c r="S1729" s="321">
        <f>+VLOOKUP($E1729,Consumption!$1:$1048576,MATCH(DATE(S$2,1,1),Consumption!$A$1:$LI$1),FALSE)</f>
        <v>4985.7916599999999</v>
      </c>
      <c r="T1729" s="321">
        <f>+VLOOKUP($E1729,Consumption!$1:$1048576,MATCH(DATE(T$2,1,1),Consumption!$A$1:$LI$1),FALSE)</f>
        <v>4947.8956509999998</v>
      </c>
      <c r="U1729" s="321">
        <f>+VLOOKUP($E1729,Consumption!$1:$1048576,MATCH(DATE(U$2,1,1),Consumption!$A$1:$LI$1),FALSE)</f>
        <v>4910.8331179999996</v>
      </c>
      <c r="V1729" s="321">
        <f>+VLOOKUP($E1729,Consumption!$1:$1048576,MATCH(DATE(V$2,1,1),Consumption!$A$1:$LI$1),FALSE)</f>
        <v>4866.8350730000002</v>
      </c>
      <c r="W1729" s="321">
        <f>+VLOOKUP($E1729,Consumption!$1:$1048576,MATCH(DATE(W$2,1,1),Consumption!$A$1:$LI$1),FALSE)</f>
        <v>4819.2218970000004</v>
      </c>
      <c r="X1729" s="321">
        <f>+VLOOKUP($E1729,Consumption!$1:$1048576,MATCH(DATE(X$2,1,1),Consumption!$A$1:$LI$1),FALSE)</f>
        <v>4769.6454249999997</v>
      </c>
      <c r="Y1729" s="321">
        <f>+VLOOKUP($E1729,Consumption!$1:$1048576,MATCH(DATE(Y$2,1,1),Consumption!$A$1:$LI$1),FALSE)</f>
        <v>4718.9223220000003</v>
      </c>
      <c r="Z1729" s="321">
        <f>+VLOOKUP($E1729,Consumption!$1:$1048576,MATCH(DATE(Z$2,1,1),Consumption!$A$1:$LI$1),FALSE)</f>
        <v>4665.7260749999996</v>
      </c>
      <c r="AA1729" s="321">
        <f>+VLOOKUP($E1729,Consumption!$1:$1048576,MATCH(DATE(AA$2,1,1),Consumption!$A$1:$LI$1),FALSE)</f>
        <v>4620.3089110000001</v>
      </c>
      <c r="AB1729" s="321">
        <f>+VLOOKUP($E1729,Consumption!$1:$1048576,MATCH(DATE(AB$2,1,1),Consumption!$A$1:$LI$1),FALSE)</f>
        <v>4577.96947</v>
      </c>
      <c r="AC1729" s="321">
        <f>+VLOOKUP($E1729,Consumption!$1:$1048576,MATCH(DATE(AC$2,1,1),Consumption!$A$1:$LI$1),FALSE)</f>
        <v>4536.6920719999998</v>
      </c>
      <c r="AD1729" s="321">
        <f>+VLOOKUP($E1729,Consumption!$1:$1048576,MATCH(DATE(AD$2,1,1),Consumption!$A$1:$LI$1),FALSE)</f>
        <v>4495.7118650000002</v>
      </c>
      <c r="AE1729" s="321">
        <f>+VLOOKUP($E1729,Consumption!$1:$1048576,MATCH(DATE(AE$2,1,1),Consumption!$A$1:$LI$1),FALSE)</f>
        <v>4450.2295329999997</v>
      </c>
      <c r="AF1729" s="321">
        <f>+VLOOKUP($E1729,Consumption!$1:$1048576,MATCH(DATE(AF$2,1,1),Consumption!$A$1:$LI$1),FALSE)</f>
        <v>4409.9787919999999</v>
      </c>
      <c r="AG1729" s="321">
        <f>+VLOOKUP($E1729,Consumption!$1:$1048576,MATCH(DATE(AG$2,1,1),Consumption!$A$1:$LI$1),FALSE)</f>
        <v>4372.4006749999999</v>
      </c>
      <c r="AH1729" s="321">
        <f>+VLOOKUP($E1729,Consumption!$1:$1048576,MATCH(DATE(AH$2,1,1),Consumption!$A$1:$LI$1),FALSE)</f>
        <v>4336.2704869999998</v>
      </c>
      <c r="AI1729" s="321">
        <f>+VLOOKUP($E1729,Consumption!$1:$1048576,MATCH(DATE(AI$2,1,1),Consumption!$A$1:$LI$1),FALSE)</f>
        <v>4300.9909809999999</v>
      </c>
      <c r="AJ1729" s="321">
        <f>+VLOOKUP($E1729,Consumption!$1:$1048576,MATCH(DATE(AJ$2,1,1),Consumption!$A$1:$LI$1),FALSE)</f>
        <v>4266.316984</v>
      </c>
      <c r="AK1729" s="321">
        <f>+VLOOKUP($E1729,Consumption!$1:$1048576,MATCH(DATE(AK$2,1,1),Consumption!$A$1:$LI$1),FALSE)</f>
        <v>4234.964097</v>
      </c>
      <c r="AL1729" s="321">
        <f>+VLOOKUP($E1729,Consumption!$1:$1048576,MATCH(DATE(AL$2,1,1),Consumption!$A$1:$LI$1),FALSE)</f>
        <v>4205.2683360000001</v>
      </c>
      <c r="AM1729" s="321">
        <f>+VLOOKUP($E1729,Consumption!$1:$1048576,MATCH(DATE(AM$2,1,1),Consumption!$A$1:$LI$1),FALSE)</f>
        <v>4176.528233</v>
      </c>
      <c r="AN1729" s="321">
        <f>+VLOOKUP($E1729,Consumption!$1:$1048576,MATCH(DATE(AN$2,1,1),Consumption!$A$1:$LI$1),FALSE)</f>
        <v>4148.458138</v>
      </c>
      <c r="AO1729" s="321">
        <f>+VLOOKUP($E1729,Consumption!$1:$1048576,MATCH(DATE(AO$2,1,1),Consumption!$A$1:$LI$1),FALSE)</f>
        <v>4120.9378459999998</v>
      </c>
    </row>
    <row r="1730" spans="1:41" s="282" customFormat="1" ht="15" customHeight="1" x14ac:dyDescent="0.35">
      <c r="A1730" s="394"/>
      <c r="B1730" s="395"/>
      <c r="C1730" s="82" t="s">
        <v>507</v>
      </c>
      <c r="D1730" s="83"/>
      <c r="E1730" s="84" t="s">
        <v>694</v>
      </c>
      <c r="F1730" s="322" t="e">
        <f>+VLOOKUP($E1730,Consumption!$1:$1048576,MATCH(DATE(F$2,1,1),Consumption!$A$1:$LI$1),FALSE)</f>
        <v>#N/A</v>
      </c>
      <c r="G1730" s="322" t="e">
        <f>+VLOOKUP($E1730,Consumption!$1:$1048576,MATCH(DATE(G$2,1,1),Consumption!$A$1:$LI$1),FALSE)</f>
        <v>#N/A</v>
      </c>
      <c r="H1730" s="322" t="e">
        <f>+VLOOKUP($E1730,Consumption!$1:$1048576,MATCH(DATE(H$2,1,1),Consumption!$A$1:$LI$1),FALSE)</f>
        <v>#N/A</v>
      </c>
      <c r="I1730" s="322" t="e">
        <f>+VLOOKUP($E1730,Consumption!$1:$1048576,MATCH(DATE(I$2,1,1),Consumption!$A$1:$LI$1),FALSE)</f>
        <v>#N/A</v>
      </c>
      <c r="J1730" s="322" t="e">
        <f>+VLOOKUP($E1730,Consumption!$1:$1048576,MATCH(DATE(J$2,1,1),Consumption!$A$1:$LI$1),FALSE)</f>
        <v>#N/A</v>
      </c>
      <c r="K1730" s="322" t="e">
        <f>+VLOOKUP($E1730,Consumption!$1:$1048576,MATCH(DATE(K$2,1,1),Consumption!$A$1:$LI$1),FALSE)</f>
        <v>#N/A</v>
      </c>
      <c r="L1730" s="322" t="e">
        <f>+VLOOKUP($E1730,Consumption!$1:$1048576,MATCH(DATE(L$2,1,1),Consumption!$A$1:$LI$1),FALSE)</f>
        <v>#N/A</v>
      </c>
      <c r="M1730" s="322" t="e">
        <f>+VLOOKUP($E1730,Consumption!$1:$1048576,MATCH(DATE(M$2,1,1),Consumption!$A$1:$LI$1),FALSE)</f>
        <v>#N/A</v>
      </c>
      <c r="N1730" s="322" t="e">
        <f>+VLOOKUP($E1730,Consumption!$1:$1048576,MATCH(DATE(N$2,1,1),Consumption!$A$1:$LI$1),FALSE)</f>
        <v>#N/A</v>
      </c>
      <c r="O1730" s="322" t="e">
        <f>+VLOOKUP($E1730,Consumption!$1:$1048576,MATCH(DATE(O$2,1,1),Consumption!$A$1:$LI$1),FALSE)</f>
        <v>#N/A</v>
      </c>
      <c r="P1730" s="322" t="e">
        <f>+VLOOKUP($E1730,Consumption!$1:$1048576,MATCH(DATE(P$2,1,1),Consumption!$A$1:$LI$1),FALSE)</f>
        <v>#N/A</v>
      </c>
      <c r="Q1730" s="322" t="e">
        <f>+VLOOKUP($E1730,Consumption!$1:$1048576,MATCH(DATE(Q$2,1,1),Consumption!$A$1:$LI$1),FALSE)</f>
        <v>#N/A</v>
      </c>
      <c r="R1730" s="322" t="e">
        <f>+VLOOKUP($E1730,Consumption!$1:$1048576,MATCH(DATE(R$2,1,1),Consumption!$A$1:$LI$1),FALSE)</f>
        <v>#N/A</v>
      </c>
      <c r="S1730" s="322" t="e">
        <f>+VLOOKUP($E1730,Consumption!$1:$1048576,MATCH(DATE(S$2,1,1),Consumption!$A$1:$LI$1),FALSE)</f>
        <v>#N/A</v>
      </c>
      <c r="T1730" s="322" t="e">
        <f>+VLOOKUP($E1730,Consumption!$1:$1048576,MATCH(DATE(T$2,1,1),Consumption!$A$1:$LI$1),FALSE)</f>
        <v>#N/A</v>
      </c>
      <c r="U1730" s="322" t="e">
        <f>+VLOOKUP($E1730,Consumption!$1:$1048576,MATCH(DATE(U$2,1,1),Consumption!$A$1:$LI$1),FALSE)</f>
        <v>#N/A</v>
      </c>
      <c r="V1730" s="322" t="e">
        <f>+VLOOKUP($E1730,Consumption!$1:$1048576,MATCH(DATE(V$2,1,1),Consumption!$A$1:$LI$1),FALSE)</f>
        <v>#N/A</v>
      </c>
      <c r="W1730" s="322" t="e">
        <f>+VLOOKUP($E1730,Consumption!$1:$1048576,MATCH(DATE(W$2,1,1),Consumption!$A$1:$LI$1),FALSE)</f>
        <v>#N/A</v>
      </c>
      <c r="X1730" s="322" t="e">
        <f>+VLOOKUP($E1730,Consumption!$1:$1048576,MATCH(DATE(X$2,1,1),Consumption!$A$1:$LI$1),FALSE)</f>
        <v>#N/A</v>
      </c>
      <c r="Y1730" s="322" t="e">
        <f>+VLOOKUP($E1730,Consumption!$1:$1048576,MATCH(DATE(Y$2,1,1),Consumption!$A$1:$LI$1),FALSE)</f>
        <v>#N/A</v>
      </c>
      <c r="Z1730" s="322" t="e">
        <f>+VLOOKUP($E1730,Consumption!$1:$1048576,MATCH(DATE(Z$2,1,1),Consumption!$A$1:$LI$1),FALSE)</f>
        <v>#N/A</v>
      </c>
      <c r="AA1730" s="322" t="e">
        <f>+VLOOKUP($E1730,Consumption!$1:$1048576,MATCH(DATE(AA$2,1,1),Consumption!$A$1:$LI$1),FALSE)</f>
        <v>#N/A</v>
      </c>
      <c r="AB1730" s="322" t="e">
        <f>+VLOOKUP($E1730,Consumption!$1:$1048576,MATCH(DATE(AB$2,1,1),Consumption!$A$1:$LI$1),FALSE)</f>
        <v>#N/A</v>
      </c>
      <c r="AC1730" s="322" t="e">
        <f>+VLOOKUP($E1730,Consumption!$1:$1048576,MATCH(DATE(AC$2,1,1),Consumption!$A$1:$LI$1),FALSE)</f>
        <v>#N/A</v>
      </c>
      <c r="AD1730" s="322" t="e">
        <f>+VLOOKUP($E1730,Consumption!$1:$1048576,MATCH(DATE(AD$2,1,1),Consumption!$A$1:$LI$1),FALSE)</f>
        <v>#N/A</v>
      </c>
      <c r="AE1730" s="322" t="e">
        <f>+VLOOKUP($E1730,Consumption!$1:$1048576,MATCH(DATE(AE$2,1,1),Consumption!$A$1:$LI$1),FALSE)</f>
        <v>#N/A</v>
      </c>
      <c r="AF1730" s="322" t="e">
        <f>+VLOOKUP($E1730,Consumption!$1:$1048576,MATCH(DATE(AF$2,1,1),Consumption!$A$1:$LI$1),FALSE)</f>
        <v>#N/A</v>
      </c>
      <c r="AG1730" s="322" t="e">
        <f>+VLOOKUP($E1730,Consumption!$1:$1048576,MATCH(DATE(AG$2,1,1),Consumption!$A$1:$LI$1),FALSE)</f>
        <v>#N/A</v>
      </c>
      <c r="AH1730" s="322" t="e">
        <f>+VLOOKUP($E1730,Consumption!$1:$1048576,MATCH(DATE(AH$2,1,1),Consumption!$A$1:$LI$1),FALSE)</f>
        <v>#N/A</v>
      </c>
      <c r="AI1730" s="322" t="e">
        <f>+VLOOKUP($E1730,Consumption!$1:$1048576,MATCH(DATE(AI$2,1,1),Consumption!$A$1:$LI$1),FALSE)</f>
        <v>#N/A</v>
      </c>
      <c r="AJ1730" s="322" t="e">
        <f>+VLOOKUP($E1730,Consumption!$1:$1048576,MATCH(DATE(AJ$2,1,1),Consumption!$A$1:$LI$1),FALSE)</f>
        <v>#N/A</v>
      </c>
      <c r="AK1730" s="322" t="e">
        <f>+VLOOKUP($E1730,Consumption!$1:$1048576,MATCH(DATE(AK$2,1,1),Consumption!$A$1:$LI$1),FALSE)</f>
        <v>#N/A</v>
      </c>
      <c r="AL1730" s="322" t="e">
        <f>+VLOOKUP($E1730,Consumption!$1:$1048576,MATCH(DATE(AL$2,1,1),Consumption!$A$1:$LI$1),FALSE)</f>
        <v>#N/A</v>
      </c>
      <c r="AM1730" s="322" t="e">
        <f>+VLOOKUP($E1730,Consumption!$1:$1048576,MATCH(DATE(AM$2,1,1),Consumption!$A$1:$LI$1),FALSE)</f>
        <v>#N/A</v>
      </c>
      <c r="AN1730" s="322" t="e">
        <f>+VLOOKUP($E1730,Consumption!$1:$1048576,MATCH(DATE(AN$2,1,1),Consumption!$A$1:$LI$1),FALSE)</f>
        <v>#N/A</v>
      </c>
      <c r="AO1730" s="322" t="e">
        <f>+VLOOKUP($E1730,Consumption!$1:$1048576,MATCH(DATE(AO$2,1,1),Consumption!$A$1:$LI$1),FALSE)</f>
        <v>#N/A</v>
      </c>
    </row>
    <row r="1731" spans="1:41" s="92" customFormat="1" ht="15" customHeight="1" x14ac:dyDescent="0.35">
      <c r="A1731" s="394"/>
      <c r="B1731" s="395"/>
      <c r="C1731" s="72" t="s">
        <v>782</v>
      </c>
      <c r="D1731" s="133"/>
      <c r="E1731" s="72" t="s">
        <v>695</v>
      </c>
      <c r="F1731" s="320">
        <f>+VLOOKUP($E1731,Consumption!$1:$1048576,MATCH(DATE(F$2,1,1),INV!$A$1:$LI$1),FALSE)</f>
        <v>1201805.2080000001</v>
      </c>
      <c r="G1731" s="320">
        <f>+VLOOKUP($E1731,Consumption!$1:$1048576,MATCH(DATE(G$2,1,1),INV!$A$1:$LI$1),FALSE)</f>
        <v>1219507.97</v>
      </c>
      <c r="H1731" s="320">
        <f>+VLOOKUP($E1731,Consumption!$1:$1048576,MATCH(DATE(H$2,1,1),INV!$A$1:$LI$1),FALSE)</f>
        <v>1239107.4509999999</v>
      </c>
      <c r="I1731" s="320">
        <f>+VLOOKUP($E1731,Consumption!$1:$1048576,MATCH(DATE(I$2,1,1),INV!$A$1:$LI$1),FALSE)</f>
        <v>1260807.844</v>
      </c>
      <c r="J1731" s="320">
        <f>+VLOOKUP($E1731,Consumption!$1:$1048576,MATCH(DATE(J$2,1,1),INV!$A$1:$LI$1),FALSE)</f>
        <v>1288247.2350000001</v>
      </c>
      <c r="K1731" s="320">
        <f>+VLOOKUP($E1731,Consumption!$1:$1048576,MATCH(DATE(K$2,1,1),INV!$A$1:$LI$1),FALSE)</f>
        <v>1323892.807</v>
      </c>
      <c r="L1731" s="320">
        <f>+VLOOKUP($E1731,Consumption!$1:$1048576,MATCH(DATE(L$2,1,1),INV!$A$1:$LI$1),FALSE)</f>
        <v>1359292.0009999999</v>
      </c>
      <c r="M1731" s="320">
        <f>+VLOOKUP($E1731,Consumption!$1:$1048576,MATCH(DATE(M$2,1,1),INV!$A$1:$LI$1),FALSE)</f>
        <v>1395145.2790000001</v>
      </c>
      <c r="N1731" s="320">
        <f>+VLOOKUP($E1731,Consumption!$1:$1048576,MATCH(DATE(N$2,1,1),INV!$A$1:$LI$1),FALSE)</f>
        <v>1431556.57</v>
      </c>
      <c r="O1731" s="320">
        <f>+VLOOKUP($E1731,Consumption!$1:$1048576,MATCH(DATE(O$2,1,1),INV!$A$1:$LI$1),FALSE)</f>
        <v>1468247.9550000001</v>
      </c>
      <c r="P1731" s="320">
        <f>+VLOOKUP($E1731,Consumption!$1:$1048576,MATCH(DATE(P$2,1,1),INV!$A$1:$LI$1),FALSE)</f>
        <v>1505030.8970000001</v>
      </c>
      <c r="Q1731" s="320">
        <f>+VLOOKUP($E1731,Consumption!$1:$1048576,MATCH(DATE(Q$2,1,1),INV!$A$1:$LI$1),FALSE)</f>
        <v>1539827.166</v>
      </c>
      <c r="R1731" s="320">
        <f>+VLOOKUP($E1731,Consumption!$1:$1048576,MATCH(DATE(R$2,1,1),INV!$A$1:$LI$1),FALSE)</f>
        <v>1572231.527</v>
      </c>
      <c r="S1731" s="320">
        <f>+VLOOKUP($E1731,Consumption!$1:$1048576,MATCH(DATE(S$2,1,1),INV!$A$1:$LI$1),FALSE)</f>
        <v>1601963.13</v>
      </c>
      <c r="T1731" s="320">
        <f>+VLOOKUP($E1731,Consumption!$1:$1048576,MATCH(DATE(T$2,1,1),INV!$A$1:$LI$1),FALSE)</f>
        <v>1628929.95</v>
      </c>
      <c r="U1731" s="320">
        <f>+VLOOKUP($E1731,Consumption!$1:$1048576,MATCH(DATE(U$2,1,1),INV!$A$1:$LI$1),FALSE)</f>
        <v>1653290.8559999999</v>
      </c>
      <c r="V1731" s="320">
        <f>+VLOOKUP($E1731,Consumption!$1:$1048576,MATCH(DATE(V$2,1,1),INV!$A$1:$LI$1),FALSE)</f>
        <v>1675464.5460000001</v>
      </c>
      <c r="W1731" s="320">
        <f>+VLOOKUP($E1731,Consumption!$1:$1048576,MATCH(DATE(W$2,1,1),INV!$A$1:$LI$1),FALSE)</f>
        <v>1695999.642</v>
      </c>
      <c r="X1731" s="320">
        <f>+VLOOKUP($E1731,Consumption!$1:$1048576,MATCH(DATE(X$2,1,1),INV!$A$1:$LI$1),FALSE)</f>
        <v>1715431.1780000001</v>
      </c>
      <c r="Y1731" s="320">
        <f>+VLOOKUP($E1731,Consumption!$1:$1048576,MATCH(DATE(Y$2,1,1),INV!$A$1:$LI$1),FALSE)</f>
        <v>1734241.926</v>
      </c>
      <c r="Z1731" s="320">
        <f>+VLOOKUP($E1731,Consumption!$1:$1048576,MATCH(DATE(Z$2,1,1),INV!$A$1:$LI$1),FALSE)</f>
        <v>1752371.93</v>
      </c>
      <c r="AA1731" s="320">
        <f>+VLOOKUP($E1731,Consumption!$1:$1048576,MATCH(DATE(AA$2,1,1),INV!$A$1:$LI$1),FALSE)</f>
        <v>1770956.8529999999</v>
      </c>
      <c r="AB1731" s="320">
        <f>+VLOOKUP($E1731,Consumption!$1:$1048576,MATCH(DATE(AB$2,1,1),INV!$A$1:$LI$1),FALSE)</f>
        <v>1790220.3359999999</v>
      </c>
      <c r="AC1731" s="320">
        <f>+VLOOKUP($E1731,Consumption!$1:$1048576,MATCH(DATE(AC$2,1,1),INV!$A$1:$LI$1),FALSE)</f>
        <v>1810435.1089999999</v>
      </c>
      <c r="AD1731" s="320">
        <f>+VLOOKUP($E1731,Consumption!$1:$1048576,MATCH(DATE(AD$2,1,1),INV!$A$1:$LI$1),FALSE)</f>
        <v>1831816.361</v>
      </c>
      <c r="AE1731" s="320">
        <f>+VLOOKUP($E1731,Consumption!$1:$1048576,MATCH(DATE(AE$2,1,1),INV!$A$1:$LI$1),FALSE)</f>
        <v>1853171.42</v>
      </c>
      <c r="AF1731" s="320">
        <f>+VLOOKUP($E1731,Consumption!$1:$1048576,MATCH(DATE(AF$2,1,1),INV!$A$1:$LI$1),FALSE)</f>
        <v>1875960.07</v>
      </c>
      <c r="AG1731" s="320">
        <f>+VLOOKUP($E1731,Consumption!$1:$1048576,MATCH(DATE(AG$2,1,1),INV!$A$1:$LI$1),FALSE)</f>
        <v>1900208.588</v>
      </c>
      <c r="AH1731" s="320">
        <f>+VLOOKUP($E1731,Consumption!$1:$1048576,MATCH(DATE(AH$2,1,1),INV!$A$1:$LI$1),FALSE)</f>
        <v>1926118.027</v>
      </c>
      <c r="AI1731" s="320">
        <f>+VLOOKUP($E1731,Consumption!$1:$1048576,MATCH(DATE(AI$2,1,1),INV!$A$1:$LI$1),FALSE)</f>
        <v>1953928.169</v>
      </c>
      <c r="AJ1731" s="320">
        <f>+VLOOKUP($E1731,Consumption!$1:$1048576,MATCH(DATE(AJ$2,1,1),INV!$A$1:$LI$1),FALSE)</f>
        <v>1983748.5020000001</v>
      </c>
      <c r="AK1731" s="320">
        <f>+VLOOKUP($E1731,Consumption!$1:$1048576,MATCH(DATE(AK$2,1,1),INV!$A$1:$LI$1),FALSE)</f>
        <v>2015540.55</v>
      </c>
      <c r="AL1731" s="320">
        <f>+VLOOKUP($E1731,Consumption!$1:$1048576,MATCH(DATE(AL$2,1,1),INV!$A$1:$LI$1),FALSE)</f>
        <v>2049145.9</v>
      </c>
      <c r="AM1731" s="320">
        <f>+VLOOKUP($E1731,Consumption!$1:$1048576,MATCH(DATE(AM$2,1,1),INV!$A$1:$LI$1),FALSE)</f>
        <v>2084317.6329999999</v>
      </c>
      <c r="AN1731" s="320">
        <f>+VLOOKUP($E1731,Consumption!$1:$1048576,MATCH(DATE(AN$2,1,1),INV!$A$1:$LI$1),FALSE)</f>
        <v>2120745.9950000001</v>
      </c>
      <c r="AO1731" s="320">
        <f>+VLOOKUP($E1731,Consumption!$1:$1048576,MATCH(DATE(AO$2,1,1),INV!$A$1:$LI$1),FALSE)</f>
        <v>2158074.0980000002</v>
      </c>
    </row>
    <row r="1732" spans="1:41" s="282" customFormat="1" ht="15" customHeight="1" x14ac:dyDescent="0.35">
      <c r="A1732" s="394"/>
      <c r="B1732" s="395"/>
      <c r="C1732" s="69" t="s">
        <v>590</v>
      </c>
      <c r="D1732" s="73"/>
      <c r="E1732" s="69" t="s">
        <v>696</v>
      </c>
      <c r="F1732" s="321">
        <f>+VLOOKUP($E1732,Consumption!$1:$1048576,MATCH(DATE(F$2,1,1),INV!$A$1:$LI$1),FALSE)</f>
        <v>31612.355680000001</v>
      </c>
      <c r="G1732" s="321">
        <f>+VLOOKUP($E1732,Consumption!$1:$1048576,MATCH(DATE(G$2,1,1),INV!$A$1:$LI$1),FALSE)</f>
        <v>32017.013169999998</v>
      </c>
      <c r="H1732" s="321">
        <f>+VLOOKUP($E1732,Consumption!$1:$1048576,MATCH(DATE(H$2,1,1),INV!$A$1:$LI$1),FALSE)</f>
        <v>32481.303449999999</v>
      </c>
      <c r="I1732" s="321">
        <f>+VLOOKUP($E1732,Consumption!$1:$1048576,MATCH(DATE(I$2,1,1),INV!$A$1:$LI$1),FALSE)</f>
        <v>33033.707219999997</v>
      </c>
      <c r="J1732" s="321">
        <f>+VLOOKUP($E1732,Consumption!$1:$1048576,MATCH(DATE(J$2,1,1),INV!$A$1:$LI$1),FALSE)</f>
        <v>33743.87545</v>
      </c>
      <c r="K1732" s="321">
        <f>+VLOOKUP($E1732,Consumption!$1:$1048576,MATCH(DATE(K$2,1,1),INV!$A$1:$LI$1),FALSE)</f>
        <v>34671.267529999997</v>
      </c>
      <c r="L1732" s="321">
        <f>+VLOOKUP($E1732,Consumption!$1:$1048576,MATCH(DATE(L$2,1,1),INV!$A$1:$LI$1),FALSE)</f>
        <v>35667.803959999997</v>
      </c>
      <c r="M1732" s="321">
        <f>+VLOOKUP($E1732,Consumption!$1:$1048576,MATCH(DATE(M$2,1,1),INV!$A$1:$LI$1),FALSE)</f>
        <v>36718.213669999997</v>
      </c>
      <c r="N1732" s="321">
        <f>+VLOOKUP($E1732,Consumption!$1:$1048576,MATCH(DATE(N$2,1,1),INV!$A$1:$LI$1),FALSE)</f>
        <v>37804.551220000001</v>
      </c>
      <c r="O1732" s="321">
        <f>+VLOOKUP($E1732,Consumption!$1:$1048576,MATCH(DATE(O$2,1,1),INV!$A$1:$LI$1),FALSE)</f>
        <v>38908.650260000002</v>
      </c>
      <c r="P1732" s="321">
        <f>+VLOOKUP($E1732,Consumption!$1:$1048576,MATCH(DATE(P$2,1,1),INV!$A$1:$LI$1),FALSE)</f>
        <v>40018.834009999999</v>
      </c>
      <c r="Q1732" s="321">
        <f>+VLOOKUP($E1732,Consumption!$1:$1048576,MATCH(DATE(Q$2,1,1),INV!$A$1:$LI$1),FALSE)</f>
        <v>41077.698960000002</v>
      </c>
      <c r="R1732" s="321">
        <f>+VLOOKUP($E1732,Consumption!$1:$1048576,MATCH(DATE(R$2,1,1),INV!$A$1:$LI$1),FALSE)</f>
        <v>42071.367380000003</v>
      </c>
      <c r="S1732" s="321">
        <f>+VLOOKUP($E1732,Consumption!$1:$1048576,MATCH(DATE(S$2,1,1),INV!$A$1:$LI$1),FALSE)</f>
        <v>42989.797830000003</v>
      </c>
      <c r="T1732" s="321">
        <f>+VLOOKUP($E1732,Consumption!$1:$1048576,MATCH(DATE(T$2,1,1),INV!$A$1:$LI$1),FALSE)</f>
        <v>43828.124799999998</v>
      </c>
      <c r="U1732" s="321">
        <f>+VLOOKUP($E1732,Consumption!$1:$1048576,MATCH(DATE(U$2,1,1),INV!$A$1:$LI$1),FALSE)</f>
        <v>44588.520479999999</v>
      </c>
      <c r="V1732" s="321">
        <f>+VLOOKUP($E1732,Consumption!$1:$1048576,MATCH(DATE(V$2,1,1),INV!$A$1:$LI$1),FALSE)</f>
        <v>45281.113960000002</v>
      </c>
      <c r="W1732" s="321">
        <f>+VLOOKUP($E1732,Consumption!$1:$1048576,MATCH(DATE(W$2,1,1),INV!$A$1:$LI$1),FALSE)</f>
        <v>45920.223919999997</v>
      </c>
      <c r="X1732" s="321">
        <f>+VLOOKUP($E1732,Consumption!$1:$1048576,MATCH(DATE(X$2,1,1),INV!$A$1:$LI$1),FALSE)</f>
        <v>46520.149720000001</v>
      </c>
      <c r="Y1732" s="321">
        <f>+VLOOKUP($E1732,Consumption!$1:$1048576,MATCH(DATE(Y$2,1,1),INV!$A$1:$LI$1),FALSE)</f>
        <v>47094.154829999999</v>
      </c>
      <c r="Z1732" s="321">
        <f>+VLOOKUP($E1732,Consumption!$1:$1048576,MATCH(DATE(Z$2,1,1),INV!$A$1:$LI$1),FALSE)</f>
        <v>47641.932370000002</v>
      </c>
      <c r="AA1732" s="321">
        <f>+VLOOKUP($E1732,Consumption!$1:$1048576,MATCH(DATE(AA$2,1,1),INV!$A$1:$LI$1),FALSE)</f>
        <v>48193.722390000003</v>
      </c>
      <c r="AB1732" s="321">
        <f>+VLOOKUP($E1732,Consumption!$1:$1048576,MATCH(DATE(AB$2,1,1),INV!$A$1:$LI$1),FALSE)</f>
        <v>48757.180240000002</v>
      </c>
      <c r="AC1732" s="321">
        <f>+VLOOKUP($E1732,Consumption!$1:$1048576,MATCH(DATE(AC$2,1,1),INV!$A$1:$LI$1),FALSE)</f>
        <v>49341.030859999999</v>
      </c>
      <c r="AD1732" s="321">
        <f>+VLOOKUP($E1732,Consumption!$1:$1048576,MATCH(DATE(AD$2,1,1),INV!$A$1:$LI$1),FALSE)</f>
        <v>49952.20465</v>
      </c>
      <c r="AE1732" s="321">
        <f>+VLOOKUP($E1732,Consumption!$1:$1048576,MATCH(DATE(AE$2,1,1),INV!$A$1:$LI$1),FALSE)</f>
        <v>50561.797129999999</v>
      </c>
      <c r="AF1732" s="321">
        <f>+VLOOKUP($E1732,Consumption!$1:$1048576,MATCH(DATE(AF$2,1,1),INV!$A$1:$LI$1),FALSE)</f>
        <v>51207.52403</v>
      </c>
      <c r="AG1732" s="321">
        <f>+VLOOKUP($E1732,Consumption!$1:$1048576,MATCH(DATE(AG$2,1,1),INV!$A$1:$LI$1),FALSE)</f>
        <v>51891.660060000002</v>
      </c>
      <c r="AH1732" s="321">
        <f>+VLOOKUP($E1732,Consumption!$1:$1048576,MATCH(DATE(AH$2,1,1),INV!$A$1:$LI$1),FALSE)</f>
        <v>52620.928970000001</v>
      </c>
      <c r="AI1732" s="321">
        <f>+VLOOKUP($E1732,Consumption!$1:$1048576,MATCH(DATE(AI$2,1,1),INV!$A$1:$LI$1),FALSE)</f>
        <v>53403.588060000002</v>
      </c>
      <c r="AJ1732" s="321">
        <f>+VLOOKUP($E1732,Consumption!$1:$1048576,MATCH(DATE(AJ$2,1,1),INV!$A$1:$LI$1),FALSE)</f>
        <v>54244.26023</v>
      </c>
      <c r="AK1732" s="321">
        <f>+VLOOKUP($E1732,Consumption!$1:$1048576,MATCH(DATE(AK$2,1,1),INV!$A$1:$LI$1),FALSE)</f>
        <v>55143.304219999998</v>
      </c>
      <c r="AL1732" s="321">
        <f>+VLOOKUP($E1732,Consumption!$1:$1048576,MATCH(DATE(AL$2,1,1),INV!$A$1:$LI$1),FALSE)</f>
        <v>56097.427150000003</v>
      </c>
      <c r="AM1732" s="321">
        <f>+VLOOKUP($E1732,Consumption!$1:$1048576,MATCH(DATE(AM$2,1,1),INV!$A$1:$LI$1),FALSE)</f>
        <v>57100.474869999998</v>
      </c>
      <c r="AN1732" s="321">
        <f>+VLOOKUP($E1732,Consumption!$1:$1048576,MATCH(DATE(AN$2,1,1),INV!$A$1:$LI$1),FALSE)</f>
        <v>58144.130519999999</v>
      </c>
      <c r="AO1732" s="321">
        <f>+VLOOKUP($E1732,Consumption!$1:$1048576,MATCH(DATE(AO$2,1,1),INV!$A$1:$LI$1),FALSE)</f>
        <v>59218.374799999998</v>
      </c>
    </row>
    <row r="1733" spans="1:41" s="282" customFormat="1" ht="15" customHeight="1" x14ac:dyDescent="0.35">
      <c r="A1733" s="394"/>
      <c r="B1733" s="395"/>
      <c r="C1733" s="69" t="s">
        <v>591</v>
      </c>
      <c r="D1733" s="73"/>
      <c r="E1733" s="69" t="s">
        <v>697</v>
      </c>
      <c r="F1733" s="321" t="e">
        <f>+VLOOKUP($E1733,Consumption!$1:$1048576,MATCH(DATE(F$2,1,1),INV!$A$1:$LI$1),FALSE)</f>
        <v>#N/A</v>
      </c>
      <c r="G1733" s="321" t="e">
        <f>+VLOOKUP($E1733,Consumption!$1:$1048576,MATCH(DATE(G$2,1,1),INV!$A$1:$LI$1),FALSE)</f>
        <v>#N/A</v>
      </c>
      <c r="H1733" s="321" t="e">
        <f>+VLOOKUP($E1733,Consumption!$1:$1048576,MATCH(DATE(H$2,1,1),INV!$A$1:$LI$1),FALSE)</f>
        <v>#N/A</v>
      </c>
      <c r="I1733" s="321" t="e">
        <f>+VLOOKUP($E1733,Consumption!$1:$1048576,MATCH(DATE(I$2,1,1),INV!$A$1:$LI$1),FALSE)</f>
        <v>#N/A</v>
      </c>
      <c r="J1733" s="321" t="e">
        <f>+VLOOKUP($E1733,Consumption!$1:$1048576,MATCH(DATE(J$2,1,1),INV!$A$1:$LI$1),FALSE)</f>
        <v>#N/A</v>
      </c>
      <c r="K1733" s="321" t="e">
        <f>+VLOOKUP($E1733,Consumption!$1:$1048576,MATCH(DATE(K$2,1,1),INV!$A$1:$LI$1),FALSE)</f>
        <v>#N/A</v>
      </c>
      <c r="L1733" s="321" t="e">
        <f>+VLOOKUP($E1733,Consumption!$1:$1048576,MATCH(DATE(L$2,1,1),INV!$A$1:$LI$1),FALSE)</f>
        <v>#N/A</v>
      </c>
      <c r="M1733" s="321" t="e">
        <f>+VLOOKUP($E1733,Consumption!$1:$1048576,MATCH(DATE(M$2,1,1),INV!$A$1:$LI$1),FALSE)</f>
        <v>#N/A</v>
      </c>
      <c r="N1733" s="321" t="e">
        <f>+VLOOKUP($E1733,Consumption!$1:$1048576,MATCH(DATE(N$2,1,1),INV!$A$1:$LI$1),FALSE)</f>
        <v>#N/A</v>
      </c>
      <c r="O1733" s="321" t="e">
        <f>+VLOOKUP($E1733,Consumption!$1:$1048576,MATCH(DATE(O$2,1,1),INV!$A$1:$LI$1),FALSE)</f>
        <v>#N/A</v>
      </c>
      <c r="P1733" s="321" t="e">
        <f>+VLOOKUP($E1733,Consumption!$1:$1048576,MATCH(DATE(P$2,1,1),INV!$A$1:$LI$1),FALSE)</f>
        <v>#N/A</v>
      </c>
      <c r="Q1733" s="321" t="e">
        <f>+VLOOKUP($E1733,Consumption!$1:$1048576,MATCH(DATE(Q$2,1,1),INV!$A$1:$LI$1),FALSE)</f>
        <v>#N/A</v>
      </c>
      <c r="R1733" s="321" t="e">
        <f>+VLOOKUP($E1733,Consumption!$1:$1048576,MATCH(DATE(R$2,1,1),INV!$A$1:$LI$1),FALSE)</f>
        <v>#N/A</v>
      </c>
      <c r="S1733" s="321" t="e">
        <f>+VLOOKUP($E1733,Consumption!$1:$1048576,MATCH(DATE(S$2,1,1),INV!$A$1:$LI$1),FALSE)</f>
        <v>#N/A</v>
      </c>
      <c r="T1733" s="321" t="e">
        <f>+VLOOKUP($E1733,Consumption!$1:$1048576,MATCH(DATE(T$2,1,1),INV!$A$1:$LI$1),FALSE)</f>
        <v>#N/A</v>
      </c>
      <c r="U1733" s="321" t="e">
        <f>+VLOOKUP($E1733,Consumption!$1:$1048576,MATCH(DATE(U$2,1,1),INV!$A$1:$LI$1),FALSE)</f>
        <v>#N/A</v>
      </c>
      <c r="V1733" s="321" t="e">
        <f>+VLOOKUP($E1733,Consumption!$1:$1048576,MATCH(DATE(V$2,1,1),INV!$A$1:$LI$1),FALSE)</f>
        <v>#N/A</v>
      </c>
      <c r="W1733" s="321" t="e">
        <f>+VLOOKUP($E1733,Consumption!$1:$1048576,MATCH(DATE(W$2,1,1),INV!$A$1:$LI$1),FALSE)</f>
        <v>#N/A</v>
      </c>
      <c r="X1733" s="321" t="e">
        <f>+VLOOKUP($E1733,Consumption!$1:$1048576,MATCH(DATE(X$2,1,1),INV!$A$1:$LI$1),FALSE)</f>
        <v>#N/A</v>
      </c>
      <c r="Y1733" s="321" t="e">
        <f>+VLOOKUP($E1733,Consumption!$1:$1048576,MATCH(DATE(Y$2,1,1),INV!$A$1:$LI$1),FALSE)</f>
        <v>#N/A</v>
      </c>
      <c r="Z1733" s="321" t="e">
        <f>+VLOOKUP($E1733,Consumption!$1:$1048576,MATCH(DATE(Z$2,1,1),INV!$A$1:$LI$1),FALSE)</f>
        <v>#N/A</v>
      </c>
      <c r="AA1733" s="321" t="e">
        <f>+VLOOKUP($E1733,Consumption!$1:$1048576,MATCH(DATE(AA$2,1,1),INV!$A$1:$LI$1),FALSE)</f>
        <v>#N/A</v>
      </c>
      <c r="AB1733" s="321" t="e">
        <f>+VLOOKUP($E1733,Consumption!$1:$1048576,MATCH(DATE(AB$2,1,1),INV!$A$1:$LI$1),FALSE)</f>
        <v>#N/A</v>
      </c>
      <c r="AC1733" s="321" t="e">
        <f>+VLOOKUP($E1733,Consumption!$1:$1048576,MATCH(DATE(AC$2,1,1),INV!$A$1:$LI$1),FALSE)</f>
        <v>#N/A</v>
      </c>
      <c r="AD1733" s="321" t="e">
        <f>+VLOOKUP($E1733,Consumption!$1:$1048576,MATCH(DATE(AD$2,1,1),INV!$A$1:$LI$1),FALSE)</f>
        <v>#N/A</v>
      </c>
      <c r="AE1733" s="321" t="e">
        <f>+VLOOKUP($E1733,Consumption!$1:$1048576,MATCH(DATE(AE$2,1,1),INV!$A$1:$LI$1),FALSE)</f>
        <v>#N/A</v>
      </c>
      <c r="AF1733" s="321" t="e">
        <f>+VLOOKUP($E1733,Consumption!$1:$1048576,MATCH(DATE(AF$2,1,1),INV!$A$1:$LI$1),FALSE)</f>
        <v>#N/A</v>
      </c>
      <c r="AG1733" s="321" t="e">
        <f>+VLOOKUP($E1733,Consumption!$1:$1048576,MATCH(DATE(AG$2,1,1),INV!$A$1:$LI$1),FALSE)</f>
        <v>#N/A</v>
      </c>
      <c r="AH1733" s="321" t="e">
        <f>+VLOOKUP($E1733,Consumption!$1:$1048576,MATCH(DATE(AH$2,1,1),INV!$A$1:$LI$1),FALSE)</f>
        <v>#N/A</v>
      </c>
      <c r="AI1733" s="321" t="e">
        <f>+VLOOKUP($E1733,Consumption!$1:$1048576,MATCH(DATE(AI$2,1,1),INV!$A$1:$LI$1),FALSE)</f>
        <v>#N/A</v>
      </c>
      <c r="AJ1733" s="321" t="e">
        <f>+VLOOKUP($E1733,Consumption!$1:$1048576,MATCH(DATE(AJ$2,1,1),INV!$A$1:$LI$1),FALSE)</f>
        <v>#N/A</v>
      </c>
      <c r="AK1733" s="321" t="e">
        <f>+VLOOKUP($E1733,Consumption!$1:$1048576,MATCH(DATE(AK$2,1,1),INV!$A$1:$LI$1),FALSE)</f>
        <v>#N/A</v>
      </c>
      <c r="AL1733" s="321" t="e">
        <f>+VLOOKUP($E1733,Consumption!$1:$1048576,MATCH(DATE(AL$2,1,1),INV!$A$1:$LI$1),FALSE)</f>
        <v>#N/A</v>
      </c>
      <c r="AM1733" s="321" t="e">
        <f>+VLOOKUP($E1733,Consumption!$1:$1048576,MATCH(DATE(AM$2,1,1),INV!$A$1:$LI$1),FALSE)</f>
        <v>#N/A</v>
      </c>
      <c r="AN1733" s="321" t="e">
        <f>+VLOOKUP($E1733,Consumption!$1:$1048576,MATCH(DATE(AN$2,1,1),INV!$A$1:$LI$1),FALSE)</f>
        <v>#N/A</v>
      </c>
      <c r="AO1733" s="321" t="e">
        <f>+VLOOKUP($E1733,Consumption!$1:$1048576,MATCH(DATE(AO$2,1,1),INV!$A$1:$LI$1),FALSE)</f>
        <v>#N/A</v>
      </c>
    </row>
    <row r="1734" spans="1:41" s="282" customFormat="1" ht="15" customHeight="1" x14ac:dyDescent="0.35">
      <c r="A1734" s="394"/>
      <c r="B1734" s="395"/>
      <c r="C1734" s="69" t="s">
        <v>592</v>
      </c>
      <c r="D1734" s="73"/>
      <c r="E1734" s="69" t="s">
        <v>698</v>
      </c>
      <c r="F1734" s="321">
        <f>+VLOOKUP($E1734,Consumption!$1:$1048576,MATCH(DATE(F$2,1,1),INV!$A$1:$LI$1),FALSE)</f>
        <v>174989.85430000001</v>
      </c>
      <c r="G1734" s="321">
        <f>+VLOOKUP($E1734,Consumption!$1:$1048576,MATCH(DATE(G$2,1,1),INV!$A$1:$LI$1),FALSE)</f>
        <v>177226.0062</v>
      </c>
      <c r="H1734" s="321">
        <f>+VLOOKUP($E1734,Consumption!$1:$1048576,MATCH(DATE(H$2,1,1),INV!$A$1:$LI$1),FALSE)</f>
        <v>179784.6335</v>
      </c>
      <c r="I1734" s="321">
        <f>+VLOOKUP($E1734,Consumption!$1:$1048576,MATCH(DATE(I$2,1,1),INV!$A$1:$LI$1),FALSE)</f>
        <v>182904.9687</v>
      </c>
      <c r="J1734" s="321">
        <f>+VLOOKUP($E1734,Consumption!$1:$1048576,MATCH(DATE(J$2,1,1),INV!$A$1:$LI$1),FALSE)</f>
        <v>186872.03260000001</v>
      </c>
      <c r="K1734" s="321">
        <f>+VLOOKUP($E1734,Consumption!$1:$1048576,MATCH(DATE(K$2,1,1),INV!$A$1:$LI$1),FALSE)</f>
        <v>191928.1017</v>
      </c>
      <c r="L1734" s="321">
        <f>+VLOOKUP($E1734,Consumption!$1:$1048576,MATCH(DATE(L$2,1,1),INV!$A$1:$LI$1),FALSE)</f>
        <v>197314.81589999999</v>
      </c>
      <c r="M1734" s="321">
        <f>+VLOOKUP($E1734,Consumption!$1:$1048576,MATCH(DATE(M$2,1,1),INV!$A$1:$LI$1),FALSE)</f>
        <v>202983.9185</v>
      </c>
      <c r="N1734" s="321">
        <f>+VLOOKUP($E1734,Consumption!$1:$1048576,MATCH(DATE(N$2,1,1),INV!$A$1:$LI$1),FALSE)</f>
        <v>208848.94690000001</v>
      </c>
      <c r="O1734" s="321">
        <f>+VLOOKUP($E1734,Consumption!$1:$1048576,MATCH(DATE(O$2,1,1),INV!$A$1:$LI$1),FALSE)</f>
        <v>214811.23009999999</v>
      </c>
      <c r="P1734" s="321">
        <f>+VLOOKUP($E1734,Consumption!$1:$1048576,MATCH(DATE(P$2,1,1),INV!$A$1:$LI$1),FALSE)</f>
        <v>220801.299</v>
      </c>
      <c r="Q1734" s="321">
        <f>+VLOOKUP($E1734,Consumption!$1:$1048576,MATCH(DATE(Q$2,1,1),INV!$A$1:$LI$1),FALSE)</f>
        <v>226503.0919</v>
      </c>
      <c r="R1734" s="321">
        <f>+VLOOKUP($E1734,Consumption!$1:$1048576,MATCH(DATE(R$2,1,1),INV!$A$1:$LI$1),FALSE)</f>
        <v>231837.6778</v>
      </c>
      <c r="S1734" s="321">
        <f>+VLOOKUP($E1734,Consumption!$1:$1048576,MATCH(DATE(S$2,1,1),INV!$A$1:$LI$1),FALSE)</f>
        <v>236752.43489999999</v>
      </c>
      <c r="T1734" s="321">
        <f>+VLOOKUP($E1734,Consumption!$1:$1048576,MATCH(DATE(T$2,1,1),INV!$A$1:$LI$1),FALSE)</f>
        <v>241228.24160000001</v>
      </c>
      <c r="U1734" s="321">
        <f>+VLOOKUP($E1734,Consumption!$1:$1048576,MATCH(DATE(U$2,1,1),INV!$A$1:$LI$1),FALSE)</f>
        <v>245285.94039999999</v>
      </c>
      <c r="V1734" s="321">
        <f>+VLOOKUP($E1734,Consumption!$1:$1048576,MATCH(DATE(V$2,1,1),INV!$A$1:$LI$1),FALSE)</f>
        <v>248987.0006</v>
      </c>
      <c r="W1734" s="321">
        <f>+VLOOKUP($E1734,Consumption!$1:$1048576,MATCH(DATE(W$2,1,1),INV!$A$1:$LI$1),FALSE)</f>
        <v>252414.07699999999</v>
      </c>
      <c r="X1734" s="321">
        <f>+VLOOKUP($E1734,Consumption!$1:$1048576,MATCH(DATE(X$2,1,1),INV!$A$1:$LI$1),FALSE)</f>
        <v>255649.56789999999</v>
      </c>
      <c r="Y1734" s="321">
        <f>+VLOOKUP($E1734,Consumption!$1:$1048576,MATCH(DATE(Y$2,1,1),INV!$A$1:$LI$1),FALSE)</f>
        <v>258769.1495</v>
      </c>
      <c r="Z1734" s="321">
        <f>+VLOOKUP($E1734,Consumption!$1:$1048576,MATCH(DATE(Z$2,1,1),INV!$A$1:$LI$1),FALSE)</f>
        <v>261771.95060000001</v>
      </c>
      <c r="AA1734" s="321">
        <f>+VLOOKUP($E1734,Consumption!$1:$1048576,MATCH(DATE(AA$2,1,1),INV!$A$1:$LI$1),FALSE)</f>
        <v>264823.31719999999</v>
      </c>
      <c r="AB1734" s="321">
        <f>+VLOOKUP($E1734,Consumption!$1:$1048576,MATCH(DATE(AB$2,1,1),INV!$A$1:$LI$1),FALSE)</f>
        <v>267963.59080000001</v>
      </c>
      <c r="AC1734" s="321">
        <f>+VLOOKUP($E1734,Consumption!$1:$1048576,MATCH(DATE(AC$2,1,1),INV!$A$1:$LI$1),FALSE)</f>
        <v>271238.43300000002</v>
      </c>
      <c r="AD1734" s="321">
        <f>+VLOOKUP($E1734,Consumption!$1:$1048576,MATCH(DATE(AD$2,1,1),INV!$A$1:$LI$1),FALSE)</f>
        <v>274684.18560000003</v>
      </c>
      <c r="AE1734" s="321">
        <f>+VLOOKUP($E1734,Consumption!$1:$1048576,MATCH(DATE(AE$2,1,1),INV!$A$1:$LI$1),FALSE)</f>
        <v>278137.56780000002</v>
      </c>
      <c r="AF1734" s="321">
        <f>+VLOOKUP($E1734,Consumption!$1:$1048576,MATCH(DATE(AF$2,1,1),INV!$A$1:$LI$1),FALSE)</f>
        <v>281801.02639999997</v>
      </c>
      <c r="AG1734" s="321">
        <f>+VLOOKUP($E1734,Consumption!$1:$1048576,MATCH(DATE(AG$2,1,1),INV!$A$1:$LI$1),FALSE)</f>
        <v>285682.62400000001</v>
      </c>
      <c r="AH1734" s="321">
        <f>+VLOOKUP($E1734,Consumption!$1:$1048576,MATCH(DATE(AH$2,1,1),INV!$A$1:$LI$1),FALSE)</f>
        <v>289815.40100000001</v>
      </c>
      <c r="AI1734" s="321">
        <f>+VLOOKUP($E1734,Consumption!$1:$1048576,MATCH(DATE(AI$2,1,1),INV!$A$1:$LI$1),FALSE)</f>
        <v>294238.9682</v>
      </c>
      <c r="AJ1734" s="321">
        <f>+VLOOKUP($E1734,Consumption!$1:$1048576,MATCH(DATE(AJ$2,1,1),INV!$A$1:$LI$1),FALSE)</f>
        <v>298973.99479999999</v>
      </c>
      <c r="AK1734" s="321">
        <f>+VLOOKUP($E1734,Consumption!$1:$1048576,MATCH(DATE(AK$2,1,1),INV!$A$1:$LI$1),FALSE)</f>
        <v>304018.84700000001</v>
      </c>
      <c r="AL1734" s="321">
        <f>+VLOOKUP($E1734,Consumption!$1:$1048576,MATCH(DATE(AL$2,1,1),INV!$A$1:$LI$1),FALSE)</f>
        <v>309352.90610000002</v>
      </c>
      <c r="AM1734" s="321">
        <f>+VLOOKUP($E1734,Consumption!$1:$1048576,MATCH(DATE(AM$2,1,1),INV!$A$1:$LI$1),FALSE)</f>
        <v>314940.84499999997</v>
      </c>
      <c r="AN1734" s="321">
        <f>+VLOOKUP($E1734,Consumption!$1:$1048576,MATCH(DATE(AN$2,1,1),INV!$A$1:$LI$1),FALSE)</f>
        <v>320736.35340000002</v>
      </c>
      <c r="AO1734" s="321">
        <f>+VLOOKUP($E1734,Consumption!$1:$1048576,MATCH(DATE(AO$2,1,1),INV!$A$1:$LI$1),FALSE)</f>
        <v>326684.62099999998</v>
      </c>
    </row>
    <row r="1735" spans="1:41" s="282" customFormat="1" ht="15" customHeight="1" x14ac:dyDescent="0.35">
      <c r="A1735" s="394"/>
      <c r="B1735" s="395"/>
      <c r="C1735" s="69" t="s">
        <v>593</v>
      </c>
      <c r="D1735" s="73"/>
      <c r="E1735" s="69" t="s">
        <v>699</v>
      </c>
      <c r="F1735" s="321">
        <f>+VLOOKUP($E1735,Consumption!$1:$1048576,MATCH(DATE(F$2,1,1),INV!$A$1:$LI$1),FALSE)</f>
        <v>62147.831400000003</v>
      </c>
      <c r="G1735" s="321">
        <f>+VLOOKUP($E1735,Consumption!$1:$1048576,MATCH(DATE(G$2,1,1),INV!$A$1:$LI$1),FALSE)</f>
        <v>66210.997270000007</v>
      </c>
      <c r="H1735" s="321">
        <f>+VLOOKUP($E1735,Consumption!$1:$1048576,MATCH(DATE(H$2,1,1),INV!$A$1:$LI$1),FALSE)</f>
        <v>70611.888430000006</v>
      </c>
      <c r="I1735" s="321">
        <f>+VLOOKUP($E1735,Consumption!$1:$1048576,MATCH(DATE(I$2,1,1),INV!$A$1:$LI$1),FALSE)</f>
        <v>73768.802710000004</v>
      </c>
      <c r="J1735" s="321">
        <f>+VLOOKUP($E1735,Consumption!$1:$1048576,MATCH(DATE(J$2,1,1),INV!$A$1:$LI$1),FALSE)</f>
        <v>77388.606979999997</v>
      </c>
      <c r="K1735" s="321">
        <f>+VLOOKUP($E1735,Consumption!$1:$1048576,MATCH(DATE(K$2,1,1),INV!$A$1:$LI$1),FALSE)</f>
        <v>82519.785130000004</v>
      </c>
      <c r="L1735" s="321">
        <f>+VLOOKUP($E1735,Consumption!$1:$1048576,MATCH(DATE(L$2,1,1),INV!$A$1:$LI$1),FALSE)</f>
        <v>85691.423930000004</v>
      </c>
      <c r="M1735" s="321">
        <f>+VLOOKUP($E1735,Consumption!$1:$1048576,MATCH(DATE(M$2,1,1),INV!$A$1:$LI$1),FALSE)</f>
        <v>87793.657330000002</v>
      </c>
      <c r="N1735" s="321">
        <f>+VLOOKUP($E1735,Consumption!$1:$1048576,MATCH(DATE(N$2,1,1),INV!$A$1:$LI$1),FALSE)</f>
        <v>89406.224159999998</v>
      </c>
      <c r="O1735" s="321">
        <f>+VLOOKUP($E1735,Consumption!$1:$1048576,MATCH(DATE(O$2,1,1),INV!$A$1:$LI$1),FALSE)</f>
        <v>90776.506469999993</v>
      </c>
      <c r="P1735" s="321">
        <f>+VLOOKUP($E1735,Consumption!$1:$1048576,MATCH(DATE(P$2,1,1),INV!$A$1:$LI$1),FALSE)</f>
        <v>92032.417700000005</v>
      </c>
      <c r="Q1735" s="321">
        <f>+VLOOKUP($E1735,Consumption!$1:$1048576,MATCH(DATE(Q$2,1,1),INV!$A$1:$LI$1),FALSE)</f>
        <v>93016.131569999998</v>
      </c>
      <c r="R1735" s="321">
        <f>+VLOOKUP($E1735,Consumption!$1:$1048576,MATCH(DATE(R$2,1,1),INV!$A$1:$LI$1),FALSE)</f>
        <v>93762.935639999996</v>
      </c>
      <c r="S1735" s="321">
        <f>+VLOOKUP($E1735,Consumption!$1:$1048576,MATCH(DATE(S$2,1,1),INV!$A$1:$LI$1),FALSE)</f>
        <v>94296.006089999995</v>
      </c>
      <c r="T1735" s="321">
        <f>+VLOOKUP($E1735,Consumption!$1:$1048576,MATCH(DATE(T$2,1,1),INV!$A$1:$LI$1),FALSE)</f>
        <v>94635.693769999998</v>
      </c>
      <c r="U1735" s="321">
        <f>+VLOOKUP($E1735,Consumption!$1:$1048576,MATCH(DATE(U$2,1,1),INV!$A$1:$LI$1),FALSE)</f>
        <v>94817.278200000001</v>
      </c>
      <c r="V1735" s="321">
        <f>+VLOOKUP($E1735,Consumption!$1:$1048576,MATCH(DATE(V$2,1,1),INV!$A$1:$LI$1),FALSE)</f>
        <v>94896.43303</v>
      </c>
      <c r="W1735" s="321">
        <f>+VLOOKUP($E1735,Consumption!$1:$1048576,MATCH(DATE(W$2,1,1),INV!$A$1:$LI$1),FALSE)</f>
        <v>94927.510930000004</v>
      </c>
      <c r="X1735" s="321">
        <f>+VLOOKUP($E1735,Consumption!$1:$1048576,MATCH(DATE(X$2,1,1),INV!$A$1:$LI$1),FALSE)</f>
        <v>94949.943589999995</v>
      </c>
      <c r="Y1735" s="321">
        <f>+VLOOKUP($E1735,Consumption!$1:$1048576,MATCH(DATE(Y$2,1,1),INV!$A$1:$LI$1),FALSE)</f>
        <v>94991.194449999995</v>
      </c>
      <c r="Z1735" s="321">
        <f>+VLOOKUP($E1735,Consumption!$1:$1048576,MATCH(DATE(Z$2,1,1),INV!$A$1:$LI$1),FALSE)</f>
        <v>95025.802840000004</v>
      </c>
      <c r="AA1735" s="321">
        <f>+VLOOKUP($E1735,Consumption!$1:$1048576,MATCH(DATE(AA$2,1,1),INV!$A$1:$LI$1),FALSE)</f>
        <v>95161.452929999999</v>
      </c>
      <c r="AB1735" s="321">
        <f>+VLOOKUP($E1735,Consumption!$1:$1048576,MATCH(DATE(AB$2,1,1),INV!$A$1:$LI$1),FALSE)</f>
        <v>95384.189599999998</v>
      </c>
      <c r="AC1735" s="321">
        <f>+VLOOKUP($E1735,Consumption!$1:$1048576,MATCH(DATE(AC$2,1,1),INV!$A$1:$LI$1),FALSE)</f>
        <v>95697.238459999993</v>
      </c>
      <c r="AD1735" s="321">
        <f>+VLOOKUP($E1735,Consumption!$1:$1048576,MATCH(DATE(AD$2,1,1),INV!$A$1:$LI$1),FALSE)</f>
        <v>96102.221340000004</v>
      </c>
      <c r="AE1735" s="321">
        <f>+VLOOKUP($E1735,Consumption!$1:$1048576,MATCH(DATE(AE$2,1,1),INV!$A$1:$LI$1),FALSE)</f>
        <v>96474.687439999994</v>
      </c>
      <c r="AF1735" s="321">
        <f>+VLOOKUP($E1735,Consumption!$1:$1048576,MATCH(DATE(AF$2,1,1),INV!$A$1:$LI$1),FALSE)</f>
        <v>96978.423809999993</v>
      </c>
      <c r="AG1735" s="321">
        <f>+VLOOKUP($E1735,Consumption!$1:$1048576,MATCH(DATE(AG$2,1,1),INV!$A$1:$LI$1),FALSE)</f>
        <v>97587.257060000004</v>
      </c>
      <c r="AH1735" s="321">
        <f>+VLOOKUP($E1735,Consumption!$1:$1048576,MATCH(DATE(AH$2,1,1),INV!$A$1:$LI$1),FALSE)</f>
        <v>98301.801909999995</v>
      </c>
      <c r="AI1735" s="321">
        <f>+VLOOKUP($E1735,Consumption!$1:$1048576,MATCH(DATE(AI$2,1,1),INV!$A$1:$LI$1),FALSE)</f>
        <v>99128.864360000007</v>
      </c>
      <c r="AJ1735" s="321">
        <f>+VLOOKUP($E1735,Consumption!$1:$1048576,MATCH(DATE(AJ$2,1,1),INV!$A$1:$LI$1),FALSE)</f>
        <v>100060.6112</v>
      </c>
      <c r="AK1735" s="321">
        <f>+VLOOKUP($E1735,Consumption!$1:$1048576,MATCH(DATE(AK$2,1,1),INV!$A$1:$LI$1),FALSE)</f>
        <v>101075.16130000001</v>
      </c>
      <c r="AL1735" s="321">
        <f>+VLOOKUP($E1735,Consumption!$1:$1048576,MATCH(DATE(AL$2,1,1),INV!$A$1:$LI$1),FALSE)</f>
        <v>102143.75810000001</v>
      </c>
      <c r="AM1735" s="321">
        <f>+VLOOKUP($E1735,Consumption!$1:$1048576,MATCH(DATE(AM$2,1,1),INV!$A$1:$LI$1),FALSE)</f>
        <v>103236.07799999999</v>
      </c>
      <c r="AN1735" s="321">
        <f>+VLOOKUP($E1735,Consumption!$1:$1048576,MATCH(DATE(AN$2,1,1),INV!$A$1:$LI$1),FALSE)</f>
        <v>104323.1914</v>
      </c>
      <c r="AO1735" s="321">
        <f>+VLOOKUP($E1735,Consumption!$1:$1048576,MATCH(DATE(AO$2,1,1),INV!$A$1:$LI$1),FALSE)</f>
        <v>105378.572</v>
      </c>
    </row>
    <row r="1736" spans="1:41" s="282" customFormat="1" ht="15" customHeight="1" x14ac:dyDescent="0.35">
      <c r="A1736" s="394"/>
      <c r="B1736" s="395"/>
      <c r="C1736" s="69" t="s">
        <v>594</v>
      </c>
      <c r="D1736" s="73"/>
      <c r="E1736" s="69" t="s">
        <v>700</v>
      </c>
      <c r="F1736" s="321">
        <f>+VLOOKUP($E1736,Consumption!$1:$1048576,MATCH(DATE(F$2,1,1),INV!$A$1:$LI$1),FALSE)</f>
        <v>3475.6972230000001</v>
      </c>
      <c r="G1736" s="321">
        <f>+VLOOKUP($E1736,Consumption!$1:$1048576,MATCH(DATE(G$2,1,1),INV!$A$1:$LI$1),FALSE)</f>
        <v>3512.3876529999998</v>
      </c>
      <c r="H1736" s="321">
        <f>+VLOOKUP($E1736,Consumption!$1:$1048576,MATCH(DATE(H$2,1,1),INV!$A$1:$LI$1),FALSE)</f>
        <v>3553.9887709999998</v>
      </c>
      <c r="I1736" s="321">
        <f>+VLOOKUP($E1736,Consumption!$1:$1048576,MATCH(DATE(I$2,1,1),INV!$A$1:$LI$1),FALSE)</f>
        <v>3606.7917950000001</v>
      </c>
      <c r="J1736" s="321">
        <f>+VLOOKUP($E1736,Consumption!$1:$1048576,MATCH(DATE(J$2,1,1),INV!$A$1:$LI$1),FALSE)</f>
        <v>3682.2040029999998</v>
      </c>
      <c r="K1736" s="321">
        <f>+VLOOKUP($E1736,Consumption!$1:$1048576,MATCH(DATE(K$2,1,1),INV!$A$1:$LI$1),FALSE)</f>
        <v>3785.0415480000001</v>
      </c>
      <c r="L1736" s="321">
        <f>+VLOOKUP($E1736,Consumption!$1:$1048576,MATCH(DATE(L$2,1,1),INV!$A$1:$LI$1),FALSE)</f>
        <v>3896.0910009999998</v>
      </c>
      <c r="M1736" s="321">
        <f>+VLOOKUP($E1736,Consumption!$1:$1048576,MATCH(DATE(M$2,1,1),INV!$A$1:$LI$1),FALSE)</f>
        <v>4013.5226560000001</v>
      </c>
      <c r="N1736" s="321">
        <f>+VLOOKUP($E1736,Consumption!$1:$1048576,MATCH(DATE(N$2,1,1),INV!$A$1:$LI$1),FALSE)</f>
        <v>4135.0376249999999</v>
      </c>
      <c r="O1736" s="321">
        <f>+VLOOKUP($E1736,Consumption!$1:$1048576,MATCH(DATE(O$2,1,1),INV!$A$1:$LI$1),FALSE)</f>
        <v>4258.4502990000001</v>
      </c>
      <c r="P1736" s="321">
        <f>+VLOOKUP($E1736,Consumption!$1:$1048576,MATCH(DATE(P$2,1,1),INV!$A$1:$LI$1),FALSE)</f>
        <v>4382.3489689999997</v>
      </c>
      <c r="Q1736" s="321">
        <f>+VLOOKUP($E1736,Consumption!$1:$1048576,MATCH(DATE(Q$2,1,1),INV!$A$1:$LI$1),FALSE)</f>
        <v>4500.3313779999999</v>
      </c>
      <c r="R1736" s="321">
        <f>+VLOOKUP($E1736,Consumption!$1:$1048576,MATCH(DATE(R$2,1,1),INV!$A$1:$LI$1),FALSE)</f>
        <v>4610.8348690000003</v>
      </c>
      <c r="S1736" s="321">
        <f>+VLOOKUP($E1736,Consumption!$1:$1048576,MATCH(DATE(S$2,1,1),INV!$A$1:$LI$1),FALSE)</f>
        <v>4712.7419490000002</v>
      </c>
      <c r="T1736" s="321">
        <f>+VLOOKUP($E1736,Consumption!$1:$1048576,MATCH(DATE(T$2,1,1),INV!$A$1:$LI$1),FALSE)</f>
        <v>4805.5195290000001</v>
      </c>
      <c r="U1736" s="321">
        <f>+VLOOKUP($E1736,Consumption!$1:$1048576,MATCH(DATE(U$2,1,1),INV!$A$1:$LI$1),FALSE)</f>
        <v>4889.4319320000004</v>
      </c>
      <c r="V1736" s="321">
        <f>+VLOOKUP($E1736,Consumption!$1:$1048576,MATCH(DATE(V$2,1,1),INV!$A$1:$LI$1),FALSE)</f>
        <v>4965.6465369999996</v>
      </c>
      <c r="W1736" s="321">
        <f>+VLOOKUP($E1736,Consumption!$1:$1048576,MATCH(DATE(W$2,1,1),INV!$A$1:$LI$1),FALSE)</f>
        <v>5035.8012500000004</v>
      </c>
      <c r="X1736" s="321">
        <f>+VLOOKUP($E1736,Consumption!$1:$1048576,MATCH(DATE(X$2,1,1),INV!$A$1:$LI$1),FALSE)</f>
        <v>5101.5258229999999</v>
      </c>
      <c r="Y1736" s="321">
        <f>+VLOOKUP($E1736,Consumption!$1:$1048576,MATCH(DATE(Y$2,1,1),INV!$A$1:$LI$1),FALSE)</f>
        <v>5164.3290049999996</v>
      </c>
      <c r="Z1736" s="321">
        <f>+VLOOKUP($E1736,Consumption!$1:$1048576,MATCH(DATE(Z$2,1,1),INV!$A$1:$LI$1),FALSE)</f>
        <v>5224.2188480000004</v>
      </c>
      <c r="AA1736" s="321">
        <f>+VLOOKUP($E1736,Consumption!$1:$1048576,MATCH(DATE(AA$2,1,1),INV!$A$1:$LI$1),FALSE)</f>
        <v>5284.5654279999999</v>
      </c>
      <c r="AB1736" s="321">
        <f>+VLOOKUP($E1736,Consumption!$1:$1048576,MATCH(DATE(AB$2,1,1),INV!$A$1:$LI$1),FALSE)</f>
        <v>5346.2532190000002</v>
      </c>
      <c r="AC1736" s="321">
        <f>+VLOOKUP($E1736,Consumption!$1:$1048576,MATCH(DATE(AC$2,1,1),INV!$A$1:$LI$1),FALSE)</f>
        <v>5410.2719660000002</v>
      </c>
      <c r="AD1736" s="321">
        <f>+VLOOKUP($E1736,Consumption!$1:$1048576,MATCH(DATE(AD$2,1,1),INV!$A$1:$LI$1),FALSE)</f>
        <v>5477.4008260000001</v>
      </c>
      <c r="AE1736" s="321">
        <f>+VLOOKUP($E1736,Consumption!$1:$1048576,MATCH(DATE(AE$2,1,1),INV!$A$1:$LI$1),FALSE)</f>
        <v>5544.4698040000003</v>
      </c>
      <c r="AF1736" s="321">
        <f>+VLOOKUP($E1736,Consumption!$1:$1048576,MATCH(DATE(AF$2,1,1),INV!$A$1:$LI$1),FALSE)</f>
        <v>5615.7024259999998</v>
      </c>
      <c r="AG1736" s="321">
        <f>+VLOOKUP($E1736,Consumption!$1:$1048576,MATCH(DATE(AG$2,1,1),INV!$A$1:$LI$1),FALSE)</f>
        <v>5691.4122509999997</v>
      </c>
      <c r="AH1736" s="321">
        <f>+VLOOKUP($E1736,Consumption!$1:$1048576,MATCH(DATE(AH$2,1,1),INV!$A$1:$LI$1),FALSE)</f>
        <v>5772.3435419999996</v>
      </c>
      <c r="AI1736" s="321">
        <f>+VLOOKUP($E1736,Consumption!$1:$1048576,MATCH(DATE(AI$2,1,1),INV!$A$1:$LI$1),FALSE)</f>
        <v>5859.3766150000001</v>
      </c>
      <c r="AJ1736" s="321">
        <f>+VLOOKUP($E1736,Consumption!$1:$1048576,MATCH(DATE(AJ$2,1,1),INV!$A$1:$LI$1),FALSE)</f>
        <v>5952.9709050000001</v>
      </c>
      <c r="AK1736" s="321">
        <f>+VLOOKUP($E1736,Consumption!$1:$1048576,MATCH(DATE(AK$2,1,1),INV!$A$1:$LI$1),FALSE)</f>
        <v>6053.1140850000002</v>
      </c>
      <c r="AL1736" s="321">
        <f>+VLOOKUP($E1736,Consumption!$1:$1048576,MATCH(DATE(AL$2,1,1),INV!$A$1:$LI$1),FALSE)</f>
        <v>6159.3981139999996</v>
      </c>
      <c r="AM1736" s="321">
        <f>+VLOOKUP($E1736,Consumption!$1:$1048576,MATCH(DATE(AM$2,1,1),INV!$A$1:$LI$1),FALSE)</f>
        <v>6271.1072270000004</v>
      </c>
      <c r="AN1736" s="321">
        <f>+VLOOKUP($E1736,Consumption!$1:$1048576,MATCH(DATE(AN$2,1,1),INV!$A$1:$LI$1),FALSE)</f>
        <v>6387.2927369999998</v>
      </c>
      <c r="AO1736" s="321">
        <f>+VLOOKUP($E1736,Consumption!$1:$1048576,MATCH(DATE(AO$2,1,1),INV!$A$1:$LI$1),FALSE)</f>
        <v>6506.8207789999997</v>
      </c>
    </row>
    <row r="1737" spans="1:41" s="282" customFormat="1" ht="15" customHeight="1" x14ac:dyDescent="0.35">
      <c r="A1737" s="394"/>
      <c r="B1737" s="395"/>
      <c r="C1737" s="69" t="s">
        <v>595</v>
      </c>
      <c r="D1737" s="73"/>
      <c r="E1737" s="69" t="s">
        <v>701</v>
      </c>
      <c r="F1737" s="321">
        <f>+VLOOKUP($E1737,Consumption!$1:$1048576,MATCH(DATE(F$2,1,1),INV!$A$1:$LI$1),FALSE)</f>
        <v>5285.0892940000003</v>
      </c>
      <c r="G1737" s="321">
        <f>+VLOOKUP($E1737,Consumption!$1:$1048576,MATCH(DATE(G$2,1,1),INV!$A$1:$LI$1),FALSE)</f>
        <v>5355.4633059999996</v>
      </c>
      <c r="H1737" s="321">
        <f>+VLOOKUP($E1737,Consumption!$1:$1048576,MATCH(DATE(H$2,1,1),INV!$A$1:$LI$1),FALSE)</f>
        <v>5436.7464419999997</v>
      </c>
      <c r="I1737" s="321">
        <f>+VLOOKUP($E1737,Consumption!$1:$1048576,MATCH(DATE(I$2,1,1),INV!$A$1:$LI$1),FALSE)</f>
        <v>5536.7106729999996</v>
      </c>
      <c r="J1737" s="321">
        <f>+VLOOKUP($E1737,Consumption!$1:$1048576,MATCH(DATE(J$2,1,1),INV!$A$1:$LI$1),FALSE)</f>
        <v>5666.3359330000003</v>
      </c>
      <c r="K1737" s="321">
        <f>+VLOOKUP($E1737,Consumption!$1:$1048576,MATCH(DATE(K$2,1,1),INV!$A$1:$LI$1),FALSE)</f>
        <v>5830.9441450000004</v>
      </c>
      <c r="L1737" s="321">
        <f>+VLOOKUP($E1737,Consumption!$1:$1048576,MATCH(DATE(L$2,1,1),INV!$A$1:$LI$1),FALSE)</f>
        <v>6005.0603549999996</v>
      </c>
      <c r="M1737" s="321">
        <f>+VLOOKUP($E1737,Consumption!$1:$1048576,MATCH(DATE(M$2,1,1),INV!$A$1:$LI$1),FALSE)</f>
        <v>6187.663235</v>
      </c>
      <c r="N1737" s="321">
        <f>+VLOOKUP($E1737,Consumption!$1:$1048576,MATCH(DATE(N$2,1,1),INV!$A$1:$LI$1),FALSE)</f>
        <v>6376.3565900000003</v>
      </c>
      <c r="O1737" s="321">
        <f>+VLOOKUP($E1737,Consumption!$1:$1048576,MATCH(DATE(O$2,1,1),INV!$A$1:$LI$1),FALSE)</f>
        <v>6568.3394239999998</v>
      </c>
      <c r="P1737" s="321">
        <f>+VLOOKUP($E1737,Consumption!$1:$1048576,MATCH(DATE(P$2,1,1),INV!$A$1:$LI$1),FALSE)</f>
        <v>6761.6975270000003</v>
      </c>
      <c r="Q1737" s="321">
        <f>+VLOOKUP($E1737,Consumption!$1:$1048576,MATCH(DATE(Q$2,1,1),INV!$A$1:$LI$1),FALSE)</f>
        <v>6946.4136330000001</v>
      </c>
      <c r="R1737" s="321">
        <f>+VLOOKUP($E1737,Consumption!$1:$1048576,MATCH(DATE(R$2,1,1),INV!$A$1:$LI$1),FALSE)</f>
        <v>7120.0286150000002</v>
      </c>
      <c r="S1737" s="321">
        <f>+VLOOKUP($E1737,Consumption!$1:$1048576,MATCH(DATE(S$2,1,1),INV!$A$1:$LI$1),FALSE)</f>
        <v>7280.6824390000002</v>
      </c>
      <c r="T1737" s="321">
        <f>+VLOOKUP($E1737,Consumption!$1:$1048576,MATCH(DATE(T$2,1,1),INV!$A$1:$LI$1),FALSE)</f>
        <v>7427.3189899999998</v>
      </c>
      <c r="U1737" s="321">
        <f>+VLOOKUP($E1737,Consumption!$1:$1048576,MATCH(DATE(U$2,1,1),INV!$A$1:$LI$1),FALSE)</f>
        <v>7560.0958119999996</v>
      </c>
      <c r="V1737" s="321">
        <f>+VLOOKUP($E1737,Consumption!$1:$1048576,MATCH(DATE(V$2,1,1),INV!$A$1:$LI$1),FALSE)</f>
        <v>7680.6550399999996</v>
      </c>
      <c r="W1737" s="321">
        <f>+VLOOKUP($E1737,Consumption!$1:$1048576,MATCH(DATE(W$2,1,1),INV!$A$1:$LI$1),FALSE)</f>
        <v>7791.4283299999997</v>
      </c>
      <c r="X1737" s="321">
        <f>+VLOOKUP($E1737,Consumption!$1:$1048576,MATCH(DATE(X$2,1,1),INV!$A$1:$LI$1),FALSE)</f>
        <v>7894.8393980000001</v>
      </c>
      <c r="Y1737" s="321">
        <f>+VLOOKUP($E1737,Consumption!$1:$1048576,MATCH(DATE(Y$2,1,1),INV!$A$1:$LI$1),FALSE)</f>
        <v>7993.1438939999998</v>
      </c>
      <c r="Z1737" s="321">
        <f>+VLOOKUP($E1737,Consumption!$1:$1048576,MATCH(DATE(Z$2,1,1),INV!$A$1:$LI$1),FALSE)</f>
        <v>8086.3286410000001</v>
      </c>
      <c r="AA1737" s="321">
        <f>+VLOOKUP($E1737,Consumption!$1:$1048576,MATCH(DATE(AA$2,1,1),INV!$A$1:$LI$1),FALSE)</f>
        <v>8179.6028589999996</v>
      </c>
      <c r="AB1737" s="321">
        <f>+VLOOKUP($E1737,Consumption!$1:$1048576,MATCH(DATE(AB$2,1,1),INV!$A$1:$LI$1),FALSE)</f>
        <v>8274.3529689999996</v>
      </c>
      <c r="AC1737" s="321">
        <f>+VLOOKUP($E1737,Consumption!$1:$1048576,MATCH(DATE(AC$2,1,1),INV!$A$1:$LI$1),FALSE)</f>
        <v>8372.1470090000003</v>
      </c>
      <c r="AD1737" s="321">
        <f>+VLOOKUP($E1737,Consumption!$1:$1048576,MATCH(DATE(AD$2,1,1),INV!$A$1:$LI$1),FALSE)</f>
        <v>8474.2102250000007</v>
      </c>
      <c r="AE1737" s="321">
        <f>+VLOOKUP($E1737,Consumption!$1:$1048576,MATCH(DATE(AE$2,1,1),INV!$A$1:$LI$1),FALSE)</f>
        <v>8575.7529080000004</v>
      </c>
      <c r="AF1737" s="321">
        <f>+VLOOKUP($E1737,Consumption!$1:$1048576,MATCH(DATE(AF$2,1,1),INV!$A$1:$LI$1),FALSE)</f>
        <v>8683.37212</v>
      </c>
      <c r="AG1737" s="321">
        <f>+VLOOKUP($E1737,Consumption!$1:$1048576,MATCH(DATE(AG$2,1,1),INV!$A$1:$LI$1),FALSE)</f>
        <v>8797.5748179999991</v>
      </c>
      <c r="AH1737" s="321">
        <f>+VLOOKUP($E1737,Consumption!$1:$1048576,MATCH(DATE(AH$2,1,1),INV!$A$1:$LI$1),FALSE)</f>
        <v>8919.5644969999994</v>
      </c>
      <c r="AI1737" s="321">
        <f>+VLOOKUP($E1737,Consumption!$1:$1048576,MATCH(DATE(AI$2,1,1),INV!$A$1:$LI$1),FALSE)</f>
        <v>9050.8496909999994</v>
      </c>
      <c r="AJ1737" s="321">
        <f>+VLOOKUP($E1737,Consumption!$1:$1048576,MATCH(DATE(AJ$2,1,1),INV!$A$1:$LI$1),FALSE)</f>
        <v>9192.2818000000007</v>
      </c>
      <c r="AK1737" s="321">
        <f>+VLOOKUP($E1737,Consumption!$1:$1048576,MATCH(DATE(AK$2,1,1),INV!$A$1:$LI$1),FALSE)</f>
        <v>9343.9519240000009</v>
      </c>
      <c r="AL1737" s="321">
        <f>+VLOOKUP($E1737,Consumption!$1:$1048576,MATCH(DATE(AL$2,1,1),INV!$A$1:$LI$1),FALSE)</f>
        <v>9505.3020159999996</v>
      </c>
      <c r="AM1737" s="321">
        <f>+VLOOKUP($E1737,Consumption!$1:$1048576,MATCH(DATE(AM$2,1,1),INV!$A$1:$LI$1),FALSE)</f>
        <v>9675.2639170000002</v>
      </c>
      <c r="AN1737" s="321">
        <f>+VLOOKUP($E1737,Consumption!$1:$1048576,MATCH(DATE(AN$2,1,1),INV!$A$1:$LI$1),FALSE)</f>
        <v>9852.3826499999996</v>
      </c>
      <c r="AO1737" s="321">
        <f>+VLOOKUP($E1737,Consumption!$1:$1048576,MATCH(DATE(AO$2,1,1),INV!$A$1:$LI$1),FALSE)</f>
        <v>10034.89582</v>
      </c>
    </row>
    <row r="1738" spans="1:41" s="282" customFormat="1" ht="15" customHeight="1" x14ac:dyDescent="0.35">
      <c r="A1738" s="394"/>
      <c r="B1738" s="395"/>
      <c r="C1738" s="69" t="s">
        <v>596</v>
      </c>
      <c r="D1738" s="73"/>
      <c r="E1738" s="69" t="s">
        <v>702</v>
      </c>
      <c r="F1738" s="321">
        <f>+VLOOKUP($E1738,Consumption!$1:$1048576,MATCH(DATE(F$2,1,1),INV!$A$1:$LI$1),FALSE)</f>
        <v>36805.95667</v>
      </c>
      <c r="G1738" s="321">
        <f>+VLOOKUP($E1738,Consumption!$1:$1048576,MATCH(DATE(G$2,1,1),INV!$A$1:$LI$1),FALSE)</f>
        <v>37308.57561</v>
      </c>
      <c r="H1738" s="321">
        <f>+VLOOKUP($E1738,Consumption!$1:$1048576,MATCH(DATE(H$2,1,1),INV!$A$1:$LI$1),FALSE)</f>
        <v>37883.986720000001</v>
      </c>
      <c r="I1738" s="321">
        <f>+VLOOKUP($E1738,Consumption!$1:$1048576,MATCH(DATE(I$2,1,1),INV!$A$1:$LI$1),FALSE)</f>
        <v>38571.990120000002</v>
      </c>
      <c r="J1738" s="321">
        <f>+VLOOKUP($E1738,Consumption!$1:$1048576,MATCH(DATE(J$2,1,1),INV!$A$1:$LI$1),FALSE)</f>
        <v>39455.22913</v>
      </c>
      <c r="K1738" s="321">
        <f>+VLOOKUP($E1738,Consumption!$1:$1048576,MATCH(DATE(K$2,1,1),INV!$A$1:$LI$1),FALSE)</f>
        <v>40616.248319999999</v>
      </c>
      <c r="L1738" s="321">
        <f>+VLOOKUP($E1738,Consumption!$1:$1048576,MATCH(DATE(L$2,1,1),INV!$A$1:$LI$1),FALSE)</f>
        <v>41849.014710000003</v>
      </c>
      <c r="M1738" s="321">
        <f>+VLOOKUP($E1738,Consumption!$1:$1048576,MATCH(DATE(M$2,1,1),INV!$A$1:$LI$1),FALSE)</f>
        <v>43136.769379999998</v>
      </c>
      <c r="N1738" s="321">
        <f>+VLOOKUP($E1738,Consumption!$1:$1048576,MATCH(DATE(N$2,1,1),INV!$A$1:$LI$1),FALSE)</f>
        <v>44461.404730000002</v>
      </c>
      <c r="O1738" s="321">
        <f>+VLOOKUP($E1738,Consumption!$1:$1048576,MATCH(DATE(O$2,1,1),INV!$A$1:$LI$1),FALSE)</f>
        <v>45804.308369999999</v>
      </c>
      <c r="P1738" s="321">
        <f>+VLOOKUP($E1738,Consumption!$1:$1048576,MATCH(DATE(P$2,1,1),INV!$A$1:$LI$1),FALSE)</f>
        <v>47153.258580000002</v>
      </c>
      <c r="Q1738" s="321">
        <f>+VLOOKUP($E1738,Consumption!$1:$1048576,MATCH(DATE(Q$2,1,1),INV!$A$1:$LI$1),FALSE)</f>
        <v>48439.835650000001</v>
      </c>
      <c r="R1738" s="321">
        <f>+VLOOKUP($E1738,Consumption!$1:$1048576,MATCH(DATE(R$2,1,1),INV!$A$1:$LI$1),FALSE)</f>
        <v>49647.50331</v>
      </c>
      <c r="S1738" s="321">
        <f>+VLOOKUP($E1738,Consumption!$1:$1048576,MATCH(DATE(S$2,1,1),INV!$A$1:$LI$1),FALSE)</f>
        <v>50763.422250000003</v>
      </c>
      <c r="T1738" s="321">
        <f>+VLOOKUP($E1738,Consumption!$1:$1048576,MATCH(DATE(T$2,1,1),INV!$A$1:$LI$1),FALSE)</f>
        <v>51780.294170000001</v>
      </c>
      <c r="U1738" s="321">
        <f>+VLOOKUP($E1738,Consumption!$1:$1048576,MATCH(DATE(U$2,1,1),INV!$A$1:$LI$1),FALSE)</f>
        <v>52699.429880000003</v>
      </c>
      <c r="V1738" s="321">
        <f>+VLOOKUP($E1738,Consumption!$1:$1048576,MATCH(DATE(V$2,1,1),INV!$A$1:$LI$1),FALSE)</f>
        <v>53532.708610000001</v>
      </c>
      <c r="W1738" s="321">
        <f>+VLOOKUP($E1738,Consumption!$1:$1048576,MATCH(DATE(W$2,1,1),INV!$A$1:$LI$1),FALSE)</f>
        <v>54297.417300000001</v>
      </c>
      <c r="X1738" s="321">
        <f>+VLOOKUP($E1738,Consumption!$1:$1048576,MATCH(DATE(X$2,1,1),INV!$A$1:$LI$1),FALSE)</f>
        <v>55010.679060000002</v>
      </c>
      <c r="Y1738" s="321">
        <f>+VLOOKUP($E1738,Consumption!$1:$1048576,MATCH(DATE(Y$2,1,1),INV!$A$1:$LI$1),FALSE)</f>
        <v>55688.42</v>
      </c>
      <c r="Z1738" s="321">
        <f>+VLOOKUP($E1738,Consumption!$1:$1048576,MATCH(DATE(Z$2,1,1),INV!$A$1:$LI$1),FALSE)</f>
        <v>56330.777549999999</v>
      </c>
      <c r="AA1738" s="321">
        <f>+VLOOKUP($E1738,Consumption!$1:$1048576,MATCH(DATE(AA$2,1,1),INV!$A$1:$LI$1),FALSE)</f>
        <v>56974.246939999997</v>
      </c>
      <c r="AB1738" s="321">
        <f>+VLOOKUP($E1738,Consumption!$1:$1048576,MATCH(DATE(AB$2,1,1),INV!$A$1:$LI$1),FALSE)</f>
        <v>57628.628259999998</v>
      </c>
      <c r="AC1738" s="321">
        <f>+VLOOKUP($E1738,Consumption!$1:$1048576,MATCH(DATE(AC$2,1,1),INV!$A$1:$LI$1),FALSE)</f>
        <v>58304.950129999997</v>
      </c>
      <c r="AD1738" s="321">
        <f>+VLOOKUP($E1738,Consumption!$1:$1048576,MATCH(DATE(AD$2,1,1),INV!$A$1:$LI$1),FALSE)</f>
        <v>59011.831460000001</v>
      </c>
      <c r="AE1738" s="321">
        <f>+VLOOKUP($E1738,Consumption!$1:$1048576,MATCH(DATE(AE$2,1,1),INV!$A$1:$LI$1),FALSE)</f>
        <v>59716.087899999999</v>
      </c>
      <c r="AF1738" s="321">
        <f>+VLOOKUP($E1738,Consumption!$1:$1048576,MATCH(DATE(AF$2,1,1),INV!$A$1:$LI$1),FALSE)</f>
        <v>60462.997280000003</v>
      </c>
      <c r="AG1738" s="321">
        <f>+VLOOKUP($E1738,Consumption!$1:$1048576,MATCH(DATE(AG$2,1,1),INV!$A$1:$LI$1),FALSE)</f>
        <v>61255.84474</v>
      </c>
      <c r="AH1738" s="321">
        <f>+VLOOKUP($E1738,Consumption!$1:$1048576,MATCH(DATE(AH$2,1,1),INV!$A$1:$LI$1),FALSE)</f>
        <v>62103.107320000003</v>
      </c>
      <c r="AI1738" s="321">
        <f>+VLOOKUP($E1738,Consumption!$1:$1048576,MATCH(DATE(AI$2,1,1),INV!$A$1:$LI$1),FALSE)</f>
        <v>63015.563730000002</v>
      </c>
      <c r="AJ1738" s="321">
        <f>+VLOOKUP($E1738,Consumption!$1:$1048576,MATCH(DATE(AJ$2,1,1),INV!$A$1:$LI$1),FALSE)</f>
        <v>63999.3269</v>
      </c>
      <c r="AK1738" s="321">
        <f>+VLOOKUP($E1738,Consumption!$1:$1048576,MATCH(DATE(AK$2,1,1),INV!$A$1:$LI$1),FALSE)</f>
        <v>65055.073270000001</v>
      </c>
      <c r="AL1738" s="321">
        <f>+VLOOKUP($E1738,Consumption!$1:$1048576,MATCH(DATE(AL$2,1,1),INV!$A$1:$LI$1),FALSE)</f>
        <v>66178.824529999998</v>
      </c>
      <c r="AM1738" s="321">
        <f>+VLOOKUP($E1738,Consumption!$1:$1048576,MATCH(DATE(AM$2,1,1),INV!$A$1:$LI$1),FALSE)</f>
        <v>67362.954559999998</v>
      </c>
      <c r="AN1738" s="321">
        <f>+VLOOKUP($E1738,Consumption!$1:$1048576,MATCH(DATE(AN$2,1,1),INV!$A$1:$LI$1),FALSE)</f>
        <v>68597.094620000003</v>
      </c>
      <c r="AO1738" s="321">
        <f>+VLOOKUP($E1738,Consumption!$1:$1048576,MATCH(DATE(AO$2,1,1),INV!$A$1:$LI$1),FALSE)</f>
        <v>69868.723819999999</v>
      </c>
    </row>
    <row r="1739" spans="1:41" s="282" customFormat="1" ht="15" customHeight="1" x14ac:dyDescent="0.35">
      <c r="A1739" s="394"/>
      <c r="B1739" s="395"/>
      <c r="C1739" s="69" t="s">
        <v>597</v>
      </c>
      <c r="D1739" s="73"/>
      <c r="E1739" s="69" t="s">
        <v>703</v>
      </c>
      <c r="F1739" s="321">
        <f>+VLOOKUP($E1739,Consumption!$1:$1048576,MATCH(DATE(F$2,1,1),INV!$A$1:$LI$1),FALSE)</f>
        <v>7708.1329379999997</v>
      </c>
      <c r="G1739" s="321">
        <f>+VLOOKUP($E1739,Consumption!$1:$1048576,MATCH(DATE(G$2,1,1),INV!$A$1:$LI$1),FALSE)</f>
        <v>7820.3224749999999</v>
      </c>
      <c r="H1739" s="321">
        <f>+VLOOKUP($E1739,Consumption!$1:$1048576,MATCH(DATE(H$2,1,1),INV!$A$1:$LI$1),FALSE)</f>
        <v>7954.7172140000002</v>
      </c>
      <c r="I1739" s="321">
        <f>+VLOOKUP($E1739,Consumption!$1:$1048576,MATCH(DATE(I$2,1,1),INV!$A$1:$LI$1),FALSE)</f>
        <v>8120.1001800000004</v>
      </c>
      <c r="J1739" s="321">
        <f>+VLOOKUP($E1739,Consumption!$1:$1048576,MATCH(DATE(J$2,1,1),INV!$A$1:$LI$1),FALSE)</f>
        <v>8323.190036</v>
      </c>
      <c r="K1739" s="321">
        <f>+VLOOKUP($E1739,Consumption!$1:$1048576,MATCH(DATE(K$2,1,1),INV!$A$1:$LI$1),FALSE)</f>
        <v>8570.3405129999992</v>
      </c>
      <c r="L1739" s="321">
        <f>+VLOOKUP($E1739,Consumption!$1:$1048576,MATCH(DATE(L$2,1,1),INV!$A$1:$LI$1),FALSE)</f>
        <v>8832.0648899999997</v>
      </c>
      <c r="M1739" s="321">
        <f>+VLOOKUP($E1739,Consumption!$1:$1048576,MATCH(DATE(M$2,1,1),INV!$A$1:$LI$1),FALSE)</f>
        <v>9107.0565650000008</v>
      </c>
      <c r="N1739" s="321">
        <f>+VLOOKUP($E1739,Consumption!$1:$1048576,MATCH(DATE(N$2,1,1),INV!$A$1:$LI$1),FALSE)</f>
        <v>9392.2372670000004</v>
      </c>
      <c r="O1739" s="321">
        <f>+VLOOKUP($E1739,Consumption!$1:$1048576,MATCH(DATE(O$2,1,1),INV!$A$1:$LI$1),FALSE)</f>
        <v>9683.4187340000008</v>
      </c>
      <c r="P1739" s="321">
        <f>+VLOOKUP($E1739,Consumption!$1:$1048576,MATCH(DATE(P$2,1,1),INV!$A$1:$LI$1),FALSE)</f>
        <v>9977.4757769999997</v>
      </c>
      <c r="Q1739" s="321">
        <f>+VLOOKUP($E1739,Consumption!$1:$1048576,MATCH(DATE(Q$2,1,1),INV!$A$1:$LI$1),FALSE)</f>
        <v>10259.185390000001</v>
      </c>
      <c r="R1739" s="321">
        <f>+VLOOKUP($E1739,Consumption!$1:$1048576,MATCH(DATE(R$2,1,1),INV!$A$1:$LI$1),FALSE)</f>
        <v>10524.707490000001</v>
      </c>
      <c r="S1739" s="321">
        <f>+VLOOKUP($E1739,Consumption!$1:$1048576,MATCH(DATE(S$2,1,1),INV!$A$1:$LI$1),FALSE)</f>
        <v>10770.87226</v>
      </c>
      <c r="T1739" s="321">
        <f>+VLOOKUP($E1739,Consumption!$1:$1048576,MATCH(DATE(T$2,1,1),INV!$A$1:$LI$1),FALSE)</f>
        <v>10995.56726</v>
      </c>
      <c r="U1739" s="321">
        <f>+VLOOKUP($E1739,Consumption!$1:$1048576,MATCH(DATE(U$2,1,1),INV!$A$1:$LI$1),FALSE)</f>
        <v>11198.591109999999</v>
      </c>
      <c r="V1739" s="321">
        <f>+VLOOKUP($E1739,Consumption!$1:$1048576,MATCH(DATE(V$2,1,1),INV!$A$1:$LI$1),FALSE)</f>
        <v>11382.312480000001</v>
      </c>
      <c r="W1739" s="321">
        <f>+VLOOKUP($E1739,Consumption!$1:$1048576,MATCH(DATE(W$2,1,1),INV!$A$1:$LI$1),FALSE)</f>
        <v>11550.352580000001</v>
      </c>
      <c r="X1739" s="321">
        <f>+VLOOKUP($E1739,Consumption!$1:$1048576,MATCH(DATE(X$2,1,1),INV!$A$1:$LI$1),FALSE)</f>
        <v>11706.24562</v>
      </c>
      <c r="Y1739" s="321">
        <f>+VLOOKUP($E1739,Consumption!$1:$1048576,MATCH(DATE(Y$2,1,1),INV!$A$1:$LI$1),FALSE)</f>
        <v>11853.293030000001</v>
      </c>
      <c r="Z1739" s="321">
        <f>+VLOOKUP($E1739,Consumption!$1:$1048576,MATCH(DATE(Z$2,1,1),INV!$A$1:$LI$1),FALSE)</f>
        <v>11991.54536</v>
      </c>
      <c r="AA1739" s="321">
        <f>+VLOOKUP($E1739,Consumption!$1:$1048576,MATCH(DATE(AA$2,1,1),INV!$A$1:$LI$1),FALSE)</f>
        <v>12128.86349</v>
      </c>
      <c r="AB1739" s="321">
        <f>+VLOOKUP($E1739,Consumption!$1:$1048576,MATCH(DATE(AB$2,1,1),INV!$A$1:$LI$1),FALSE)</f>
        <v>12267.45463</v>
      </c>
      <c r="AC1739" s="321">
        <f>+VLOOKUP($E1739,Consumption!$1:$1048576,MATCH(DATE(AC$2,1,1),INV!$A$1:$LI$1),FALSE)</f>
        <v>12409.79947</v>
      </c>
      <c r="AD1739" s="321">
        <f>+VLOOKUP($E1739,Consumption!$1:$1048576,MATCH(DATE(AD$2,1,1),INV!$A$1:$LI$1),FALSE)</f>
        <v>12557.792880000001</v>
      </c>
      <c r="AE1739" s="321">
        <f>+VLOOKUP($E1739,Consumption!$1:$1048576,MATCH(DATE(AE$2,1,1),INV!$A$1:$LI$1),FALSE)</f>
        <v>12704.629129999999</v>
      </c>
      <c r="AF1739" s="321">
        <f>+VLOOKUP($E1739,Consumption!$1:$1048576,MATCH(DATE(AF$2,1,1),INV!$A$1:$LI$1),FALSE)</f>
        <v>12860.01014</v>
      </c>
      <c r="AG1739" s="321">
        <f>+VLOOKUP($E1739,Consumption!$1:$1048576,MATCH(DATE(AG$2,1,1),INV!$A$1:$LI$1),FALSE)</f>
        <v>13024.762199999999</v>
      </c>
      <c r="AH1739" s="321">
        <f>+VLOOKUP($E1739,Consumption!$1:$1048576,MATCH(DATE(AH$2,1,1),INV!$A$1:$LI$1),FALSE)</f>
        <v>13200.866110000001</v>
      </c>
      <c r="AI1739" s="321">
        <f>+VLOOKUP($E1739,Consumption!$1:$1048576,MATCH(DATE(AI$2,1,1),INV!$A$1:$LI$1),FALSE)</f>
        <v>13390.977000000001</v>
      </c>
      <c r="AJ1739" s="321">
        <f>+VLOOKUP($E1739,Consumption!$1:$1048576,MATCH(DATE(AJ$2,1,1),INV!$A$1:$LI$1),FALSE)</f>
        <v>13596.65324</v>
      </c>
      <c r="AK1739" s="321">
        <f>+VLOOKUP($E1739,Consumption!$1:$1048576,MATCH(DATE(AK$2,1,1),INV!$A$1:$LI$1),FALSE)</f>
        <v>13818.18489</v>
      </c>
      <c r="AL1739" s="321">
        <f>+VLOOKUP($E1739,Consumption!$1:$1048576,MATCH(DATE(AL$2,1,1),INV!$A$1:$LI$1),FALSE)</f>
        <v>14054.78038</v>
      </c>
      <c r="AM1739" s="321">
        <f>+VLOOKUP($E1739,Consumption!$1:$1048576,MATCH(DATE(AM$2,1,1),INV!$A$1:$LI$1),FALSE)</f>
        <v>14304.80342</v>
      </c>
      <c r="AN1739" s="321">
        <f>+VLOOKUP($E1739,Consumption!$1:$1048576,MATCH(DATE(AN$2,1,1),INV!$A$1:$LI$1),FALSE)</f>
        <v>14565.98783</v>
      </c>
      <c r="AO1739" s="321">
        <f>+VLOOKUP($E1739,Consumption!$1:$1048576,MATCH(DATE(AO$2,1,1),INV!$A$1:$LI$1),FALSE)</f>
        <v>14835.57404</v>
      </c>
    </row>
    <row r="1740" spans="1:41" s="282" customFormat="1" ht="15" customHeight="1" x14ac:dyDescent="0.35">
      <c r="A1740" s="394"/>
      <c r="B1740" s="395"/>
      <c r="C1740" s="69" t="s">
        <v>598</v>
      </c>
      <c r="D1740" s="73"/>
      <c r="E1740" s="69" t="s">
        <v>704</v>
      </c>
      <c r="F1740" s="321">
        <f>+VLOOKUP($E1740,Consumption!$1:$1048576,MATCH(DATE(F$2,1,1),INV!$A$1:$LI$1),FALSE)</f>
        <v>4926.255005</v>
      </c>
      <c r="G1740" s="321">
        <f>+VLOOKUP($E1740,Consumption!$1:$1048576,MATCH(DATE(G$2,1,1),INV!$A$1:$LI$1),FALSE)</f>
        <v>4988.7305429999997</v>
      </c>
      <c r="H1740" s="321">
        <f>+VLOOKUP($E1740,Consumption!$1:$1048576,MATCH(DATE(H$2,1,1),INV!$A$1:$LI$1),FALSE)</f>
        <v>5062.8958210000001</v>
      </c>
      <c r="I1740" s="321">
        <f>+VLOOKUP($E1740,Consumption!$1:$1048576,MATCH(DATE(I$2,1,1),INV!$A$1:$LI$1),FALSE)</f>
        <v>5159.1569220000001</v>
      </c>
      <c r="J1740" s="321">
        <f>+VLOOKUP($E1740,Consumption!$1:$1048576,MATCH(DATE(J$2,1,1),INV!$A$1:$LI$1),FALSE)</f>
        <v>5283.4417450000001</v>
      </c>
      <c r="K1740" s="321">
        <f>+VLOOKUP($E1740,Consumption!$1:$1048576,MATCH(DATE(K$2,1,1),INV!$A$1:$LI$1),FALSE)</f>
        <v>5440.1823830000003</v>
      </c>
      <c r="L1740" s="321">
        <f>+VLOOKUP($E1740,Consumption!$1:$1048576,MATCH(DATE(L$2,1,1),INV!$A$1:$LI$1),FALSE)</f>
        <v>5607.5052169999999</v>
      </c>
      <c r="M1740" s="321">
        <f>+VLOOKUP($E1740,Consumption!$1:$1048576,MATCH(DATE(M$2,1,1),INV!$A$1:$LI$1),FALSE)</f>
        <v>5783.6867780000002</v>
      </c>
      <c r="N1740" s="321">
        <f>+VLOOKUP($E1740,Consumption!$1:$1048576,MATCH(DATE(N$2,1,1),INV!$A$1:$LI$1),FALSE)</f>
        <v>5966.1890599999997</v>
      </c>
      <c r="O1740" s="321">
        <f>+VLOOKUP($E1740,Consumption!$1:$1048576,MATCH(DATE(O$2,1,1),INV!$A$1:$LI$1),FALSE)</f>
        <v>6152.1954830000004</v>
      </c>
      <c r="P1740" s="321">
        <f>+VLOOKUP($E1740,Consumption!$1:$1048576,MATCH(DATE(P$2,1,1),INV!$A$1:$LI$1),FALSE)</f>
        <v>6339.7715639999997</v>
      </c>
      <c r="Q1740" s="321">
        <f>+VLOOKUP($E1740,Consumption!$1:$1048576,MATCH(DATE(Q$2,1,1),INV!$A$1:$LI$1),FALSE)</f>
        <v>6519.3137589999997</v>
      </c>
      <c r="R1740" s="321">
        <f>+VLOOKUP($E1740,Consumption!$1:$1048576,MATCH(DATE(R$2,1,1),INV!$A$1:$LI$1),FALSE)</f>
        <v>6688.4395320000003</v>
      </c>
      <c r="S1740" s="321">
        <f>+VLOOKUP($E1740,Consumption!$1:$1048576,MATCH(DATE(S$2,1,1),INV!$A$1:$LI$1),FALSE)</f>
        <v>6845.2063879999996</v>
      </c>
      <c r="T1740" s="321">
        <f>+VLOOKUP($E1740,Consumption!$1:$1048576,MATCH(DATE(T$2,1,1),INV!$A$1:$LI$1),FALSE)</f>
        <v>6988.3298850000001</v>
      </c>
      <c r="U1740" s="321">
        <f>+VLOOKUP($E1740,Consumption!$1:$1048576,MATCH(DATE(U$2,1,1),INV!$A$1:$LI$1),FALSE)</f>
        <v>7117.7009500000004</v>
      </c>
      <c r="V1740" s="321">
        <f>+VLOOKUP($E1740,Consumption!$1:$1048576,MATCH(DATE(V$2,1,1),INV!$A$1:$LI$1),FALSE)</f>
        <v>7234.7921249999999</v>
      </c>
      <c r="W1740" s="321">
        <f>+VLOOKUP($E1740,Consumption!$1:$1048576,MATCH(DATE(W$2,1,1),INV!$A$1:$LI$1),FALSE)</f>
        <v>7341.8754749999998</v>
      </c>
      <c r="X1740" s="321">
        <f>+VLOOKUP($E1740,Consumption!$1:$1048576,MATCH(DATE(X$2,1,1),INV!$A$1:$LI$1),FALSE)</f>
        <v>7441.1880419999998</v>
      </c>
      <c r="Y1740" s="321">
        <f>+VLOOKUP($E1740,Consumption!$1:$1048576,MATCH(DATE(Y$2,1,1),INV!$A$1:$LI$1),FALSE)</f>
        <v>7534.8240100000003</v>
      </c>
      <c r="Z1740" s="321">
        <f>+VLOOKUP($E1740,Consumption!$1:$1048576,MATCH(DATE(Z$2,1,1),INV!$A$1:$LI$1),FALSE)</f>
        <v>7622.8050450000001</v>
      </c>
      <c r="AA1740" s="321">
        <f>+VLOOKUP($E1740,Consumption!$1:$1048576,MATCH(DATE(AA$2,1,1),INV!$A$1:$LI$1),FALSE)</f>
        <v>7710.118485</v>
      </c>
      <c r="AB1740" s="321">
        <f>+VLOOKUP($E1740,Consumption!$1:$1048576,MATCH(DATE(AB$2,1,1),INV!$A$1:$LI$1),FALSE)</f>
        <v>7798.1646710000005</v>
      </c>
      <c r="AC1740" s="321">
        <f>+VLOOKUP($E1740,Consumption!$1:$1048576,MATCH(DATE(AC$2,1,1),INV!$A$1:$LI$1),FALSE)</f>
        <v>7888.5228829999996</v>
      </c>
      <c r="AD1740" s="321">
        <f>+VLOOKUP($E1740,Consumption!$1:$1048576,MATCH(DATE(AD$2,1,1),INV!$A$1:$LI$1),FALSE)</f>
        <v>7982.4114769999996</v>
      </c>
      <c r="AE1740" s="321">
        <f>+VLOOKUP($E1740,Consumption!$1:$1048576,MATCH(DATE(AE$2,1,1),INV!$A$1:$LI$1),FALSE)</f>
        <v>8075.4980869999999</v>
      </c>
      <c r="AF1740" s="321">
        <f>+VLOOKUP($E1740,Consumption!$1:$1048576,MATCH(DATE(AF$2,1,1),INV!$A$1:$LI$1),FALSE)</f>
        <v>8174.0343849999999</v>
      </c>
      <c r="AG1740" s="321">
        <f>+VLOOKUP($E1740,Consumption!$1:$1048576,MATCH(DATE(AG$2,1,1),INV!$A$1:$LI$1),FALSE)</f>
        <v>8278.5878439999997</v>
      </c>
      <c r="AH1740" s="321">
        <f>+VLOOKUP($E1740,Consumption!$1:$1048576,MATCH(DATE(AH$2,1,1),INV!$A$1:$LI$1),FALSE)</f>
        <v>8390.4215559999993</v>
      </c>
      <c r="AI1740" s="321">
        <f>+VLOOKUP($E1740,Consumption!$1:$1048576,MATCH(DATE(AI$2,1,1),INV!$A$1:$LI$1),FALSE)</f>
        <v>8511.1897169999993</v>
      </c>
      <c r="AJ1740" s="321">
        <f>+VLOOKUP($E1740,Consumption!$1:$1048576,MATCH(DATE(AJ$2,1,1),INV!$A$1:$LI$1),FALSE)</f>
        <v>8641.8642949999994</v>
      </c>
      <c r="AK1740" s="321">
        <f>+VLOOKUP($E1740,Consumption!$1:$1048576,MATCH(DATE(AK$2,1,1),INV!$A$1:$LI$1),FALSE)</f>
        <v>8782.6287429999993</v>
      </c>
      <c r="AL1740" s="321">
        <f>+VLOOKUP($E1740,Consumption!$1:$1048576,MATCH(DATE(AL$2,1,1),INV!$A$1:$LI$1),FALSE)</f>
        <v>8932.9923170000002</v>
      </c>
      <c r="AM1740" s="321">
        <f>+VLOOKUP($E1740,Consumption!$1:$1048576,MATCH(DATE(AM$2,1,1),INV!$A$1:$LI$1),FALSE)</f>
        <v>9091.934647</v>
      </c>
      <c r="AN1740" s="321">
        <f>+VLOOKUP($E1740,Consumption!$1:$1048576,MATCH(DATE(AN$2,1,1),INV!$A$1:$LI$1),FALSE)</f>
        <v>9258.0365160000001</v>
      </c>
      <c r="AO1740" s="321">
        <f>+VLOOKUP($E1740,Consumption!$1:$1048576,MATCH(DATE(AO$2,1,1),INV!$A$1:$LI$1),FALSE)</f>
        <v>9429.5632330000008</v>
      </c>
    </row>
    <row r="1741" spans="1:41" s="282" customFormat="1" ht="15" customHeight="1" x14ac:dyDescent="0.35">
      <c r="A1741" s="394"/>
      <c r="B1741" s="395"/>
      <c r="C1741" s="69" t="s">
        <v>599</v>
      </c>
      <c r="D1741" s="73"/>
      <c r="E1741" s="69" t="s">
        <v>705</v>
      </c>
      <c r="F1741" s="321">
        <f>+VLOOKUP($E1741,Consumption!$1:$1048576,MATCH(DATE(F$2,1,1),INV!$A$1:$LI$1),FALSE)</f>
        <v>32273.353179999998</v>
      </c>
      <c r="G1741" s="321">
        <f>+VLOOKUP($E1741,Consumption!$1:$1048576,MATCH(DATE(G$2,1,1),INV!$A$1:$LI$1),FALSE)</f>
        <v>32748.519690000001</v>
      </c>
      <c r="H1741" s="321">
        <f>+VLOOKUP($E1741,Consumption!$1:$1048576,MATCH(DATE(H$2,1,1),INV!$A$1:$LI$1),FALSE)</f>
        <v>33318.968379999998</v>
      </c>
      <c r="I1741" s="321">
        <f>+VLOOKUP($E1741,Consumption!$1:$1048576,MATCH(DATE(I$2,1,1),INV!$A$1:$LI$1),FALSE)</f>
        <v>34021.338029999999</v>
      </c>
      <c r="J1741" s="321">
        <f>+VLOOKUP($E1741,Consumption!$1:$1048576,MATCH(DATE(J$2,1,1),INV!$A$1:$LI$1),FALSE)</f>
        <v>34882.255380000002</v>
      </c>
      <c r="K1741" s="321">
        <f>+VLOOKUP($E1741,Consumption!$1:$1048576,MATCH(DATE(K$2,1,1),INV!$A$1:$LI$1),FALSE)</f>
        <v>35926.330730000001</v>
      </c>
      <c r="L1741" s="321">
        <f>+VLOOKUP($E1741,Consumption!$1:$1048576,MATCH(DATE(L$2,1,1),INV!$A$1:$LI$1),FALSE)</f>
        <v>37029.158190000002</v>
      </c>
      <c r="M1741" s="321">
        <f>+VLOOKUP($E1741,Consumption!$1:$1048576,MATCH(DATE(M$2,1,1),INV!$A$1:$LI$1),FALSE)</f>
        <v>38186.032209999998</v>
      </c>
      <c r="N1741" s="321">
        <f>+VLOOKUP($E1741,Consumption!$1:$1048576,MATCH(DATE(N$2,1,1),INV!$A$1:$LI$1),FALSE)</f>
        <v>39385.148840000002</v>
      </c>
      <c r="O1741" s="321">
        <f>+VLOOKUP($E1741,Consumption!$1:$1048576,MATCH(DATE(O$2,1,1),INV!$A$1:$LI$1),FALSE)</f>
        <v>40609.889150000003</v>
      </c>
      <c r="P1741" s="321">
        <f>+VLOOKUP($E1741,Consumption!$1:$1048576,MATCH(DATE(P$2,1,1),INV!$A$1:$LI$1),FALSE)</f>
        <v>41848.041250000002</v>
      </c>
      <c r="Q1741" s="321">
        <f>+VLOOKUP($E1741,Consumption!$1:$1048576,MATCH(DATE(Q$2,1,1),INV!$A$1:$LI$1),FALSE)</f>
        <v>43035.976759999998</v>
      </c>
      <c r="R1741" s="321">
        <f>+VLOOKUP($E1741,Consumption!$1:$1048576,MATCH(DATE(R$2,1,1),INV!$A$1:$LI$1),FALSE)</f>
        <v>44158.005689999998</v>
      </c>
      <c r="S1741" s="321">
        <f>+VLOOKUP($E1741,Consumption!$1:$1048576,MATCH(DATE(S$2,1,1),INV!$A$1:$LI$1),FALSE)</f>
        <v>45200.749750000003</v>
      </c>
      <c r="T1741" s="321">
        <f>+VLOOKUP($E1741,Consumption!$1:$1048576,MATCH(DATE(T$2,1,1),INV!$A$1:$LI$1),FALSE)</f>
        <v>46154.733630000002</v>
      </c>
      <c r="U1741" s="321">
        <f>+VLOOKUP($E1741,Consumption!$1:$1048576,MATCH(DATE(U$2,1,1),INV!$A$1:$LI$1),FALSE)</f>
        <v>47018.273110000002</v>
      </c>
      <c r="V1741" s="321">
        <f>+VLOOKUP($E1741,Consumption!$1:$1048576,MATCH(DATE(V$2,1,1),INV!$A$1:$LI$1),FALSE)</f>
        <v>47800.65107</v>
      </c>
      <c r="W1741" s="321">
        <f>+VLOOKUP($E1741,Consumption!$1:$1048576,MATCH(DATE(W$2,1,1),INV!$A$1:$LI$1),FALSE)</f>
        <v>48516.510499999997</v>
      </c>
      <c r="X1741" s="321">
        <f>+VLOOKUP($E1741,Consumption!$1:$1048576,MATCH(DATE(X$2,1,1),INV!$A$1:$LI$1),FALSE)</f>
        <v>49180.118219999997</v>
      </c>
      <c r="Y1741" s="321">
        <f>+VLOOKUP($E1741,Consumption!$1:$1048576,MATCH(DATE(Y$2,1,1),INV!$A$1:$LI$1),FALSE)</f>
        <v>49804.854919999998</v>
      </c>
      <c r="Z1741" s="321">
        <f>+VLOOKUP($E1741,Consumption!$1:$1048576,MATCH(DATE(Z$2,1,1),INV!$A$1:$LI$1),FALSE)</f>
        <v>50390.616029999997</v>
      </c>
      <c r="AA1741" s="321">
        <f>+VLOOKUP($E1741,Consumption!$1:$1048576,MATCH(DATE(AA$2,1,1),INV!$A$1:$LI$1),FALSE)</f>
        <v>50970.313629999997</v>
      </c>
      <c r="AB1741" s="321">
        <f>+VLOOKUP($E1741,Consumption!$1:$1048576,MATCH(DATE(AB$2,1,1),INV!$A$1:$LI$1),FALSE)</f>
        <v>51553.239399999999</v>
      </c>
      <c r="AC1741" s="321">
        <f>+VLOOKUP($E1741,Consumption!$1:$1048576,MATCH(DATE(AC$2,1,1),INV!$A$1:$LI$1),FALSE)</f>
        <v>52149.909979999997</v>
      </c>
      <c r="AD1741" s="321">
        <f>+VLOOKUP($E1741,Consumption!$1:$1048576,MATCH(DATE(AD$2,1,1),INV!$A$1:$LI$1),FALSE)</f>
        <v>52768.340040000003</v>
      </c>
      <c r="AE1741" s="321">
        <f>+VLOOKUP($E1741,Consumption!$1:$1048576,MATCH(DATE(AE$2,1,1),INV!$A$1:$LI$1),FALSE)</f>
        <v>53380.12831</v>
      </c>
      <c r="AF1741" s="321">
        <f>+VLOOKUP($E1741,Consumption!$1:$1048576,MATCH(DATE(AF$2,1,1),INV!$A$1:$LI$1),FALSE)</f>
        <v>54026.292450000001</v>
      </c>
      <c r="AG1741" s="321">
        <f>+VLOOKUP($E1741,Consumption!$1:$1048576,MATCH(DATE(AG$2,1,1),INV!$A$1:$LI$1),FALSE)</f>
        <v>54710.653489999997</v>
      </c>
      <c r="AH1741" s="321">
        <f>+VLOOKUP($E1741,Consumption!$1:$1048576,MATCH(DATE(AH$2,1,1),INV!$A$1:$LI$1),FALSE)</f>
        <v>55441.940540000003</v>
      </c>
      <c r="AI1741" s="321">
        <f>+VLOOKUP($E1741,Consumption!$1:$1048576,MATCH(DATE(AI$2,1,1),INV!$A$1:$LI$1),FALSE)</f>
        <v>56231.888659999997</v>
      </c>
      <c r="AJ1741" s="321">
        <f>+VLOOKUP($E1741,Consumption!$1:$1048576,MATCH(DATE(AJ$2,1,1),INV!$A$1:$LI$1),FALSE)</f>
        <v>57087.512020000002</v>
      </c>
      <c r="AK1741" s="321">
        <f>+VLOOKUP($E1741,Consumption!$1:$1048576,MATCH(DATE(AK$2,1,1),INV!$A$1:$LI$1),FALSE)</f>
        <v>58010.373760000002</v>
      </c>
      <c r="AL1741" s="321">
        <f>+VLOOKUP($E1741,Consumption!$1:$1048576,MATCH(DATE(AL$2,1,1),INV!$A$1:$LI$1),FALSE)</f>
        <v>58997.395089999998</v>
      </c>
      <c r="AM1741" s="321">
        <f>+VLOOKUP($E1741,Consumption!$1:$1048576,MATCH(DATE(AM$2,1,1),INV!$A$1:$LI$1),FALSE)</f>
        <v>60041.873789999998</v>
      </c>
      <c r="AN1741" s="321">
        <f>+VLOOKUP($E1741,Consumption!$1:$1048576,MATCH(DATE(AN$2,1,1),INV!$A$1:$LI$1),FALSE)</f>
        <v>61134.404309999998</v>
      </c>
      <c r="AO1741" s="321">
        <f>+VLOOKUP($E1741,Consumption!$1:$1048576,MATCH(DATE(AO$2,1,1),INV!$A$1:$LI$1),FALSE)</f>
        <v>62263.454749999997</v>
      </c>
    </row>
    <row r="1742" spans="1:41" s="282" customFormat="1" ht="15" customHeight="1" x14ac:dyDescent="0.35">
      <c r="A1742" s="394"/>
      <c r="B1742" s="395"/>
      <c r="C1742" s="69" t="s">
        <v>600</v>
      </c>
      <c r="D1742" s="73"/>
      <c r="E1742" s="69" t="s">
        <v>706</v>
      </c>
      <c r="F1742" s="321">
        <f>+VLOOKUP($E1742,Consumption!$1:$1048576,MATCH(DATE(F$2,1,1),INV!$A$1:$LI$1),FALSE)</f>
        <v>93463.696819999997</v>
      </c>
      <c r="G1742" s="321">
        <f>+VLOOKUP($E1742,Consumption!$1:$1048576,MATCH(DATE(G$2,1,1),INV!$A$1:$LI$1),FALSE)</f>
        <v>94790.7071</v>
      </c>
      <c r="H1742" s="321">
        <f>+VLOOKUP($E1742,Consumption!$1:$1048576,MATCH(DATE(H$2,1,1),INV!$A$1:$LI$1),FALSE)</f>
        <v>96362.108829999997</v>
      </c>
      <c r="I1742" s="321">
        <f>+VLOOKUP($E1742,Consumption!$1:$1048576,MATCH(DATE(I$2,1,1),INV!$A$1:$LI$1),FALSE)</f>
        <v>98285.832829999999</v>
      </c>
      <c r="J1742" s="321">
        <f>+VLOOKUP($E1742,Consumption!$1:$1048576,MATCH(DATE(J$2,1,1),INV!$A$1:$LI$1),FALSE)</f>
        <v>100657.3893</v>
      </c>
      <c r="K1742" s="321">
        <f>+VLOOKUP($E1742,Consumption!$1:$1048576,MATCH(DATE(K$2,1,1),INV!$A$1:$LI$1),FALSE)</f>
        <v>103563.6688</v>
      </c>
      <c r="L1742" s="321">
        <f>+VLOOKUP($E1742,Consumption!$1:$1048576,MATCH(DATE(L$2,1,1),INV!$A$1:$LI$1),FALSE)</f>
        <v>106630.17419999999</v>
      </c>
      <c r="M1742" s="321">
        <f>+VLOOKUP($E1742,Consumption!$1:$1048576,MATCH(DATE(M$2,1,1),INV!$A$1:$LI$1),FALSE)</f>
        <v>109839.94160000001</v>
      </c>
      <c r="N1742" s="321">
        <f>+VLOOKUP($E1742,Consumption!$1:$1048576,MATCH(DATE(N$2,1,1),INV!$A$1:$LI$1),FALSE)</f>
        <v>113157.944</v>
      </c>
      <c r="O1742" s="321">
        <f>+VLOOKUP($E1742,Consumption!$1:$1048576,MATCH(DATE(O$2,1,1),INV!$A$1:$LI$1),FALSE)</f>
        <v>116537.8213</v>
      </c>
      <c r="P1742" s="321">
        <f>+VLOOKUP($E1742,Consumption!$1:$1048576,MATCH(DATE(P$2,1,1),INV!$A$1:$LI$1),FALSE)</f>
        <v>119946.8517</v>
      </c>
      <c r="Q1742" s="321">
        <f>+VLOOKUP($E1742,Consumption!$1:$1048576,MATCH(DATE(Q$2,1,1),INV!$A$1:$LI$1),FALSE)</f>
        <v>123208.93979999999</v>
      </c>
      <c r="R1742" s="321">
        <f>+VLOOKUP($E1742,Consumption!$1:$1048576,MATCH(DATE(R$2,1,1),INV!$A$1:$LI$1),FALSE)</f>
        <v>126281.0316</v>
      </c>
      <c r="S1742" s="321">
        <f>+VLOOKUP($E1742,Consumption!$1:$1048576,MATCH(DATE(S$2,1,1),INV!$A$1:$LI$1),FALSE)</f>
        <v>129128.8982</v>
      </c>
      <c r="T1742" s="321">
        <f>+VLOOKUP($E1742,Consumption!$1:$1048576,MATCH(DATE(T$2,1,1),INV!$A$1:$LI$1),FALSE)</f>
        <v>131731.7665</v>
      </c>
      <c r="U1742" s="321">
        <f>+VLOOKUP($E1742,Consumption!$1:$1048576,MATCH(DATE(U$2,1,1),INV!$A$1:$LI$1),FALSE)</f>
        <v>134090.7709</v>
      </c>
      <c r="V1742" s="321">
        <f>+VLOOKUP($E1742,Consumption!$1:$1048576,MATCH(DATE(V$2,1,1),INV!$A$1:$LI$1),FALSE)</f>
        <v>136234.80360000001</v>
      </c>
      <c r="W1742" s="321">
        <f>+VLOOKUP($E1742,Consumption!$1:$1048576,MATCH(DATE(W$2,1,1),INV!$A$1:$LI$1),FALSE)</f>
        <v>138206.69270000001</v>
      </c>
      <c r="X1742" s="321">
        <f>+VLOOKUP($E1742,Consumption!$1:$1048576,MATCH(DATE(X$2,1,1),INV!$A$1:$LI$1),FALSE)</f>
        <v>140048.6292</v>
      </c>
      <c r="Y1742" s="321">
        <f>+VLOOKUP($E1742,Consumption!$1:$1048576,MATCH(DATE(Y$2,1,1),INV!$A$1:$LI$1),FALSE)</f>
        <v>141799.84030000001</v>
      </c>
      <c r="Z1742" s="321">
        <f>+VLOOKUP($E1742,Consumption!$1:$1048576,MATCH(DATE(Z$2,1,1),INV!$A$1:$LI$1),FALSE)</f>
        <v>143459.47349999999</v>
      </c>
      <c r="AA1742" s="321">
        <f>+VLOOKUP($E1742,Consumption!$1:$1048576,MATCH(DATE(AA$2,1,1),INV!$A$1:$LI$1),FALSE)</f>
        <v>145119.99129999999</v>
      </c>
      <c r="AB1742" s="321">
        <f>+VLOOKUP($E1742,Consumption!$1:$1048576,MATCH(DATE(AB$2,1,1),INV!$A$1:$LI$1),FALSE)</f>
        <v>146806.08100000001</v>
      </c>
      <c r="AC1742" s="321">
        <f>+VLOOKUP($E1742,Consumption!$1:$1048576,MATCH(DATE(AC$2,1,1),INV!$A$1:$LI$1),FALSE)</f>
        <v>148545.55869999999</v>
      </c>
      <c r="AD1742" s="321">
        <f>+VLOOKUP($E1742,Consumption!$1:$1048576,MATCH(DATE(AD$2,1,1),INV!$A$1:$LI$1),FALSE)</f>
        <v>150359.81940000001</v>
      </c>
      <c r="AE1742" s="321">
        <f>+VLOOKUP($E1742,Consumption!$1:$1048576,MATCH(DATE(AE$2,1,1),INV!$A$1:$LI$1),FALSE)</f>
        <v>152163.46249999999</v>
      </c>
      <c r="AF1742" s="321">
        <f>+VLOOKUP($E1742,Consumption!$1:$1048576,MATCH(DATE(AF$2,1,1),INV!$A$1:$LI$1),FALSE)</f>
        <v>154071.1537</v>
      </c>
      <c r="AG1742" s="321">
        <f>+VLOOKUP($E1742,Consumption!$1:$1048576,MATCH(DATE(AG$2,1,1),INV!$A$1:$LI$1),FALSE)</f>
        <v>156091.72510000001</v>
      </c>
      <c r="AH1742" s="321">
        <f>+VLOOKUP($E1742,Consumption!$1:$1048576,MATCH(DATE(AH$2,1,1),INV!$A$1:$LI$1),FALSE)</f>
        <v>158247.65090000001</v>
      </c>
      <c r="AI1742" s="321">
        <f>+VLOOKUP($E1742,Consumption!$1:$1048576,MATCH(DATE(AI$2,1,1),INV!$A$1:$LI$1),FALSE)</f>
        <v>160567.80549999999</v>
      </c>
      <c r="AJ1742" s="321">
        <f>+VLOOKUP($E1742,Consumption!$1:$1048576,MATCH(DATE(AJ$2,1,1),INV!$A$1:$LI$1),FALSE)</f>
        <v>163068.74900000001</v>
      </c>
      <c r="AK1742" s="321">
        <f>+VLOOKUP($E1742,Consumption!$1:$1048576,MATCH(DATE(AK$2,1,1),INV!$A$1:$LI$1),FALSE)</f>
        <v>165752.8118</v>
      </c>
      <c r="AL1742" s="321">
        <f>+VLOOKUP($E1742,Consumption!$1:$1048576,MATCH(DATE(AL$2,1,1),INV!$A$1:$LI$1),FALSE)</f>
        <v>168610.23509999999</v>
      </c>
      <c r="AM1742" s="321">
        <f>+VLOOKUP($E1742,Consumption!$1:$1048576,MATCH(DATE(AM$2,1,1),INV!$A$1:$LI$1),FALSE)</f>
        <v>171621.85579999999</v>
      </c>
      <c r="AN1742" s="321">
        <f>+VLOOKUP($E1742,Consumption!$1:$1048576,MATCH(DATE(AN$2,1,1),INV!$A$1:$LI$1),FALSE)</f>
        <v>174761.4963</v>
      </c>
      <c r="AO1742" s="321">
        <f>+VLOOKUP($E1742,Consumption!$1:$1048576,MATCH(DATE(AO$2,1,1),INV!$A$1:$LI$1),FALSE)</f>
        <v>177997.492</v>
      </c>
    </row>
    <row r="1743" spans="1:41" s="282" customFormat="1" ht="15" customHeight="1" x14ac:dyDescent="0.35">
      <c r="A1743" s="394"/>
      <c r="B1743" s="395"/>
      <c r="C1743" s="69" t="s">
        <v>601</v>
      </c>
      <c r="D1743" s="73"/>
      <c r="E1743" s="69" t="s">
        <v>707</v>
      </c>
      <c r="F1743" s="321">
        <f>+VLOOKUP($E1743,Consumption!$1:$1048576,MATCH(DATE(F$2,1,1),INV!$A$1:$LI$1),FALSE)</f>
        <v>17883.680039999999</v>
      </c>
      <c r="G1743" s="321">
        <f>+VLOOKUP($E1743,Consumption!$1:$1048576,MATCH(DATE(G$2,1,1),INV!$A$1:$LI$1),FALSE)</f>
        <v>18100.603780000001</v>
      </c>
      <c r="H1743" s="321">
        <f>+VLOOKUP($E1743,Consumption!$1:$1048576,MATCH(DATE(H$2,1,1),INV!$A$1:$LI$1),FALSE)</f>
        <v>18333.747459999999</v>
      </c>
      <c r="I1743" s="321">
        <f>+VLOOKUP($E1743,Consumption!$1:$1048576,MATCH(DATE(I$2,1,1),INV!$A$1:$LI$1),FALSE)</f>
        <v>18598.75578</v>
      </c>
      <c r="J1743" s="321">
        <f>+VLOOKUP($E1743,Consumption!$1:$1048576,MATCH(DATE(J$2,1,1),INV!$A$1:$LI$1),FALSE)</f>
        <v>18963.143510000002</v>
      </c>
      <c r="K1743" s="321">
        <f>+VLOOKUP($E1743,Consumption!$1:$1048576,MATCH(DATE(K$2,1,1),INV!$A$1:$LI$1),FALSE)</f>
        <v>19475.128830000001</v>
      </c>
      <c r="L1743" s="321">
        <f>+VLOOKUP($E1743,Consumption!$1:$1048576,MATCH(DATE(L$2,1,1),INV!$A$1:$LI$1),FALSE)</f>
        <v>20009.118259999999</v>
      </c>
      <c r="M1743" s="321">
        <f>+VLOOKUP($E1743,Consumption!$1:$1048576,MATCH(DATE(M$2,1,1),INV!$A$1:$LI$1),FALSE)</f>
        <v>20546.919839999999</v>
      </c>
      <c r="N1743" s="321">
        <f>+VLOOKUP($E1743,Consumption!$1:$1048576,MATCH(DATE(N$2,1,1),INV!$A$1:$LI$1),FALSE)</f>
        <v>21079.685300000001</v>
      </c>
      <c r="O1743" s="321">
        <f>+VLOOKUP($E1743,Consumption!$1:$1048576,MATCH(DATE(O$2,1,1),INV!$A$1:$LI$1),FALSE)</f>
        <v>21604.63264</v>
      </c>
      <c r="P1743" s="321">
        <f>+VLOOKUP($E1743,Consumption!$1:$1048576,MATCH(DATE(P$2,1,1),INV!$A$1:$LI$1),FALSE)</f>
        <v>22126.235710000001</v>
      </c>
      <c r="Q1743" s="321">
        <f>+VLOOKUP($E1743,Consumption!$1:$1048576,MATCH(DATE(Q$2,1,1),INV!$A$1:$LI$1),FALSE)</f>
        <v>22622.61506</v>
      </c>
      <c r="R1743" s="321">
        <f>+VLOOKUP($E1743,Consumption!$1:$1048576,MATCH(DATE(R$2,1,1),INV!$A$1:$LI$1),FALSE)</f>
        <v>23094.603749999998</v>
      </c>
      <c r="S1743" s="321">
        <f>+VLOOKUP($E1743,Consumption!$1:$1048576,MATCH(DATE(S$2,1,1),INV!$A$1:$LI$1),FALSE)</f>
        <v>23542.749540000001</v>
      </c>
      <c r="T1743" s="321">
        <f>+VLOOKUP($E1743,Consumption!$1:$1048576,MATCH(DATE(T$2,1,1),INV!$A$1:$LI$1),FALSE)</f>
        <v>23967.167829999999</v>
      </c>
      <c r="U1743" s="321">
        <f>+VLOOKUP($E1743,Consumption!$1:$1048576,MATCH(DATE(U$2,1,1),INV!$A$1:$LI$1),FALSE)</f>
        <v>24368.712759999999</v>
      </c>
      <c r="V1743" s="321">
        <f>+VLOOKUP($E1743,Consumption!$1:$1048576,MATCH(DATE(V$2,1,1),INV!$A$1:$LI$1),FALSE)</f>
        <v>24750.364010000001</v>
      </c>
      <c r="W1743" s="321">
        <f>+VLOOKUP($E1743,Consumption!$1:$1048576,MATCH(DATE(W$2,1,1),INV!$A$1:$LI$1),FALSE)</f>
        <v>25116.654559999999</v>
      </c>
      <c r="X1743" s="321">
        <f>+VLOOKUP($E1743,Consumption!$1:$1048576,MATCH(DATE(X$2,1,1),INV!$A$1:$LI$1),FALSE)</f>
        <v>25471.779310000002</v>
      </c>
      <c r="Y1743" s="321">
        <f>+VLOOKUP($E1743,Consumption!$1:$1048576,MATCH(DATE(Y$2,1,1),INV!$A$1:$LI$1),FALSE)</f>
        <v>25819.098150000002</v>
      </c>
      <c r="Z1743" s="321">
        <f>+VLOOKUP($E1743,Consumption!$1:$1048576,MATCH(DATE(Z$2,1,1),INV!$A$1:$LI$1),FALSE)</f>
        <v>26153.962899999999</v>
      </c>
      <c r="AA1743" s="321">
        <f>+VLOOKUP($E1743,Consumption!$1:$1048576,MATCH(DATE(AA$2,1,1),INV!$A$1:$LI$1),FALSE)</f>
        <v>26489.522799999999</v>
      </c>
      <c r="AB1743" s="321">
        <f>+VLOOKUP($E1743,Consumption!$1:$1048576,MATCH(DATE(AB$2,1,1),INV!$A$1:$LI$1),FALSE)</f>
        <v>26827.268469999999</v>
      </c>
      <c r="AC1743" s="321">
        <f>+VLOOKUP($E1743,Consumption!$1:$1048576,MATCH(DATE(AC$2,1,1),INV!$A$1:$LI$1),FALSE)</f>
        <v>27169.706389999999</v>
      </c>
      <c r="AD1743" s="321">
        <f>+VLOOKUP($E1743,Consumption!$1:$1048576,MATCH(DATE(AD$2,1,1),INV!$A$1:$LI$1),FALSE)</f>
        <v>27518.616399999999</v>
      </c>
      <c r="AE1743" s="321">
        <f>+VLOOKUP($E1743,Consumption!$1:$1048576,MATCH(DATE(AE$2,1,1),INV!$A$1:$LI$1),FALSE)</f>
        <v>27854.614119999998</v>
      </c>
      <c r="AF1743" s="321">
        <f>+VLOOKUP($E1743,Consumption!$1:$1048576,MATCH(DATE(AF$2,1,1),INV!$A$1:$LI$1),FALSE)</f>
        <v>28200.739939999999</v>
      </c>
      <c r="AG1743" s="321">
        <f>+VLOOKUP($E1743,Consumption!$1:$1048576,MATCH(DATE(AG$2,1,1),INV!$A$1:$LI$1),FALSE)</f>
        <v>28562.260849999999</v>
      </c>
      <c r="AH1743" s="321">
        <f>+VLOOKUP($E1743,Consumption!$1:$1048576,MATCH(DATE(AH$2,1,1),INV!$A$1:$LI$1),FALSE)</f>
        <v>28946.179840000001</v>
      </c>
      <c r="AI1743" s="321">
        <f>+VLOOKUP($E1743,Consumption!$1:$1048576,MATCH(DATE(AI$2,1,1),INV!$A$1:$LI$1),FALSE)</f>
        <v>29359.058789999999</v>
      </c>
      <c r="AJ1743" s="321">
        <f>+VLOOKUP($E1743,Consumption!$1:$1048576,MATCH(DATE(AJ$2,1,1),INV!$A$1:$LI$1),FALSE)</f>
        <v>29804.819950000001</v>
      </c>
      <c r="AK1743" s="321">
        <f>+VLOOKUP($E1743,Consumption!$1:$1048576,MATCH(DATE(AK$2,1,1),INV!$A$1:$LI$1),FALSE)</f>
        <v>30284.774310000001</v>
      </c>
      <c r="AL1743" s="321">
        <f>+VLOOKUP($E1743,Consumption!$1:$1048576,MATCH(DATE(AL$2,1,1),INV!$A$1:$LI$1),FALSE)</f>
        <v>30798.27362</v>
      </c>
      <c r="AM1743" s="321">
        <f>+VLOOKUP($E1743,Consumption!$1:$1048576,MATCH(DATE(AM$2,1,1),INV!$A$1:$LI$1),FALSE)</f>
        <v>31343.287100000001</v>
      </c>
      <c r="AN1743" s="321">
        <f>+VLOOKUP($E1743,Consumption!$1:$1048576,MATCH(DATE(AN$2,1,1),INV!$A$1:$LI$1),FALSE)</f>
        <v>31916.784350000002</v>
      </c>
      <c r="AO1743" s="321">
        <f>+VLOOKUP($E1743,Consumption!$1:$1048576,MATCH(DATE(AO$2,1,1),INV!$A$1:$LI$1),FALSE)</f>
        <v>32514.907029999998</v>
      </c>
    </row>
    <row r="1744" spans="1:41" s="282" customFormat="1" ht="15" customHeight="1" x14ac:dyDescent="0.35">
      <c r="A1744" s="394"/>
      <c r="B1744" s="395"/>
      <c r="C1744" s="69" t="s">
        <v>602</v>
      </c>
      <c r="D1744" s="73"/>
      <c r="E1744" s="69" t="s">
        <v>708</v>
      </c>
      <c r="F1744" s="321">
        <f>+VLOOKUP($E1744,Consumption!$1:$1048576,MATCH(DATE(F$2,1,1),INV!$A$1:$LI$1),FALSE)</f>
        <v>1427.8180600000001</v>
      </c>
      <c r="G1744" s="321">
        <f>+VLOOKUP($E1744,Consumption!$1:$1048576,MATCH(DATE(G$2,1,1),INV!$A$1:$LI$1),FALSE)</f>
        <v>1445.988186</v>
      </c>
      <c r="H1744" s="321">
        <f>+VLOOKUP($E1744,Consumption!$1:$1048576,MATCH(DATE(H$2,1,1),INV!$A$1:$LI$1),FALSE)</f>
        <v>1463.445271</v>
      </c>
      <c r="I1744" s="321">
        <f>+VLOOKUP($E1744,Consumption!$1:$1048576,MATCH(DATE(I$2,1,1),INV!$A$1:$LI$1),FALSE)</f>
        <v>1479.1504910000001</v>
      </c>
      <c r="J1744" s="321">
        <f>+VLOOKUP($E1744,Consumption!$1:$1048576,MATCH(DATE(J$2,1,1),INV!$A$1:$LI$1),FALSE)</f>
        <v>1496.505073</v>
      </c>
      <c r="K1744" s="321">
        <f>+VLOOKUP($E1744,Consumption!$1:$1048576,MATCH(DATE(K$2,1,1),INV!$A$1:$LI$1),FALSE)</f>
        <v>1519.763252</v>
      </c>
      <c r="L1744" s="321">
        <f>+VLOOKUP($E1744,Consumption!$1:$1048576,MATCH(DATE(L$2,1,1),INV!$A$1:$LI$1),FALSE)</f>
        <v>1543.2174540000001</v>
      </c>
      <c r="M1744" s="321">
        <f>+VLOOKUP($E1744,Consumption!$1:$1048576,MATCH(DATE(M$2,1,1),INV!$A$1:$LI$1),FALSE)</f>
        <v>1566.5851359999999</v>
      </c>
      <c r="N1744" s="321">
        <f>+VLOOKUP($E1744,Consumption!$1:$1048576,MATCH(DATE(N$2,1,1),INV!$A$1:$LI$1),FALSE)</f>
        <v>1589.768902</v>
      </c>
      <c r="O1744" s="321">
        <f>+VLOOKUP($E1744,Consumption!$1:$1048576,MATCH(DATE(O$2,1,1),INV!$A$1:$LI$1),FALSE)</f>
        <v>1612.533688</v>
      </c>
      <c r="P1744" s="321">
        <f>+VLOOKUP($E1744,Consumption!$1:$1048576,MATCH(DATE(P$2,1,1),INV!$A$1:$LI$1),FALSE)</f>
        <v>1634.806118</v>
      </c>
      <c r="Q1744" s="321">
        <f>+VLOOKUP($E1744,Consumption!$1:$1048576,MATCH(DATE(Q$2,1,1),INV!$A$1:$LI$1),FALSE)</f>
        <v>1655.238531</v>
      </c>
      <c r="R1744" s="321">
        <f>+VLOOKUP($E1744,Consumption!$1:$1048576,MATCH(DATE(R$2,1,1),INV!$A$1:$LI$1),FALSE)</f>
        <v>1673.646933</v>
      </c>
      <c r="S1744" s="321">
        <f>+VLOOKUP($E1744,Consumption!$1:$1048576,MATCH(DATE(S$2,1,1),INV!$A$1:$LI$1),FALSE)</f>
        <v>1689.9509399999999</v>
      </c>
      <c r="T1744" s="321">
        <f>+VLOOKUP($E1744,Consumption!$1:$1048576,MATCH(DATE(T$2,1,1),INV!$A$1:$LI$1),FALSE)</f>
        <v>1704.2268610000001</v>
      </c>
      <c r="U1744" s="321">
        <f>+VLOOKUP($E1744,Consumption!$1:$1048576,MATCH(DATE(U$2,1,1),INV!$A$1:$LI$1),FALSE)</f>
        <v>1716.72102</v>
      </c>
      <c r="V1744" s="321">
        <f>+VLOOKUP($E1744,Consumption!$1:$1048576,MATCH(DATE(V$2,1,1),INV!$A$1:$LI$1),FALSE)</f>
        <v>1727.817364</v>
      </c>
      <c r="W1744" s="321">
        <f>+VLOOKUP($E1744,Consumption!$1:$1048576,MATCH(DATE(W$2,1,1),INV!$A$1:$LI$1),FALSE)</f>
        <v>1737.948173</v>
      </c>
      <c r="X1744" s="321">
        <f>+VLOOKUP($E1744,Consumption!$1:$1048576,MATCH(DATE(X$2,1,1),INV!$A$1:$LI$1),FALSE)</f>
        <v>1747.521348</v>
      </c>
      <c r="Y1744" s="321">
        <f>+VLOOKUP($E1744,Consumption!$1:$1048576,MATCH(DATE(Y$2,1,1),INV!$A$1:$LI$1),FALSE)</f>
        <v>1756.8949399999999</v>
      </c>
      <c r="Z1744" s="321">
        <f>+VLOOKUP($E1744,Consumption!$1:$1048576,MATCH(DATE(Z$2,1,1),INV!$A$1:$LI$1),FALSE)</f>
        <v>1766.0445279999999</v>
      </c>
      <c r="AA1744" s="321">
        <f>+VLOOKUP($E1744,Consumption!$1:$1048576,MATCH(DATE(AA$2,1,1),INV!$A$1:$LI$1),FALSE)</f>
        <v>1775.736774</v>
      </c>
      <c r="AB1744" s="321">
        <f>+VLOOKUP($E1744,Consumption!$1:$1048576,MATCH(DATE(AB$2,1,1),INV!$A$1:$LI$1),FALSE)</f>
        <v>1786.0876069999999</v>
      </c>
      <c r="AC1744" s="321">
        <f>+VLOOKUP($E1744,Consumption!$1:$1048576,MATCH(DATE(AC$2,1,1),INV!$A$1:$LI$1),FALSE)</f>
        <v>1797.24135</v>
      </c>
      <c r="AD1744" s="321">
        <f>+VLOOKUP($E1744,Consumption!$1:$1048576,MATCH(DATE(AD$2,1,1),INV!$A$1:$LI$1),FALSE)</f>
        <v>1809.309878</v>
      </c>
      <c r="AE1744" s="321">
        <f>+VLOOKUP($E1744,Consumption!$1:$1048576,MATCH(DATE(AE$2,1,1),INV!$A$1:$LI$1),FALSE)</f>
        <v>1821.473326</v>
      </c>
      <c r="AF1744" s="321">
        <f>+VLOOKUP($E1744,Consumption!$1:$1048576,MATCH(DATE(AF$2,1,1),INV!$A$1:$LI$1),FALSE)</f>
        <v>1834.6419510000001</v>
      </c>
      <c r="AG1744" s="321">
        <f>+VLOOKUP($E1744,Consumption!$1:$1048576,MATCH(DATE(AG$2,1,1),INV!$A$1:$LI$1),FALSE)</f>
        <v>1848.762886</v>
      </c>
      <c r="AH1744" s="321">
        <f>+VLOOKUP($E1744,Consumption!$1:$1048576,MATCH(DATE(AH$2,1,1),INV!$A$1:$LI$1),FALSE)</f>
        <v>1863.8995930000001</v>
      </c>
      <c r="AI1744" s="321">
        <f>+VLOOKUP($E1744,Consumption!$1:$1048576,MATCH(DATE(AI$2,1,1),INV!$A$1:$LI$1),FALSE)</f>
        <v>1880.1202800000001</v>
      </c>
      <c r="AJ1744" s="321">
        <f>+VLOOKUP($E1744,Consumption!$1:$1048576,MATCH(DATE(AJ$2,1,1),INV!$A$1:$LI$1),FALSE)</f>
        <v>1897.4173000000001</v>
      </c>
      <c r="AK1744" s="321">
        <f>+VLOOKUP($E1744,Consumption!$1:$1048576,MATCH(DATE(AK$2,1,1),INV!$A$1:$LI$1),FALSE)</f>
        <v>1915.704058</v>
      </c>
      <c r="AL1744" s="321">
        <f>+VLOOKUP($E1744,Consumption!$1:$1048576,MATCH(DATE(AL$2,1,1),INV!$A$1:$LI$1),FALSE)</f>
        <v>1934.835124</v>
      </c>
      <c r="AM1744" s="321">
        <f>+VLOOKUP($E1744,Consumption!$1:$1048576,MATCH(DATE(AM$2,1,1),INV!$A$1:$LI$1),FALSE)</f>
        <v>1954.6264860000001</v>
      </c>
      <c r="AN1744" s="321">
        <f>+VLOOKUP($E1744,Consumption!$1:$1048576,MATCH(DATE(AN$2,1,1),INV!$A$1:$LI$1),FALSE)</f>
        <v>1974.871146</v>
      </c>
      <c r="AO1744" s="321">
        <f>+VLOOKUP($E1744,Consumption!$1:$1048576,MATCH(DATE(AO$2,1,1),INV!$A$1:$LI$1),FALSE)</f>
        <v>1995.3488850000001</v>
      </c>
    </row>
    <row r="1745" spans="1:41" s="282" customFormat="1" ht="15" customHeight="1" x14ac:dyDescent="0.35">
      <c r="A1745" s="394"/>
      <c r="B1745" s="395"/>
      <c r="C1745" s="69" t="s">
        <v>603</v>
      </c>
      <c r="D1745" s="73"/>
      <c r="E1745" s="69" t="s">
        <v>709</v>
      </c>
      <c r="F1745" s="321">
        <f>+VLOOKUP($E1745,Consumption!$1:$1048576,MATCH(DATE(F$2,1,1),INV!$A$1:$LI$1),FALSE)</f>
        <v>16426.181939999999</v>
      </c>
      <c r="G1745" s="321">
        <f>+VLOOKUP($E1745,Consumption!$1:$1048576,MATCH(DATE(G$2,1,1),INV!$A$1:$LI$1),FALSE)</f>
        <v>16496.419549999999</v>
      </c>
      <c r="H1745" s="321">
        <f>+VLOOKUP($E1745,Consumption!$1:$1048576,MATCH(DATE(H$2,1,1),INV!$A$1:$LI$1),FALSE)</f>
        <v>16536.225999999999</v>
      </c>
      <c r="I1745" s="321">
        <f>+VLOOKUP($E1745,Consumption!$1:$1048576,MATCH(DATE(I$2,1,1),INV!$A$1:$LI$1),FALSE)</f>
        <v>16571.571810000001</v>
      </c>
      <c r="J1745" s="321">
        <f>+VLOOKUP($E1745,Consumption!$1:$1048576,MATCH(DATE(J$2,1,1),INV!$A$1:$LI$1),FALSE)</f>
        <v>16637.859039999999</v>
      </c>
      <c r="K1745" s="321">
        <f>+VLOOKUP($E1745,Consumption!$1:$1048576,MATCH(DATE(K$2,1,1),INV!$A$1:$LI$1),FALSE)</f>
        <v>16771.043900000001</v>
      </c>
      <c r="L1745" s="321">
        <f>+VLOOKUP($E1745,Consumption!$1:$1048576,MATCH(DATE(L$2,1,1),INV!$A$1:$LI$1),FALSE)</f>
        <v>16928.917870000001</v>
      </c>
      <c r="M1745" s="321">
        <f>+VLOOKUP($E1745,Consumption!$1:$1048576,MATCH(DATE(M$2,1,1),INV!$A$1:$LI$1),FALSE)</f>
        <v>17099.526870000002</v>
      </c>
      <c r="N1745" s="321">
        <f>+VLOOKUP($E1745,Consumption!$1:$1048576,MATCH(DATE(N$2,1,1),INV!$A$1:$LI$1),FALSE)</f>
        <v>17276.93592</v>
      </c>
      <c r="O1745" s="321">
        <f>+VLOOKUP($E1745,Consumption!$1:$1048576,MATCH(DATE(O$2,1,1),INV!$A$1:$LI$1),FALSE)</f>
        <v>17456.9071</v>
      </c>
      <c r="P1745" s="321">
        <f>+VLOOKUP($E1745,Consumption!$1:$1048576,MATCH(DATE(P$2,1,1),INV!$A$1:$LI$1),FALSE)</f>
        <v>17637.244470000001</v>
      </c>
      <c r="Q1745" s="321">
        <f>+VLOOKUP($E1745,Consumption!$1:$1048576,MATCH(DATE(Q$2,1,1),INV!$A$1:$LI$1),FALSE)</f>
        <v>17809.486649999999</v>
      </c>
      <c r="R1745" s="321">
        <f>+VLOOKUP($E1745,Consumption!$1:$1048576,MATCH(DATE(R$2,1,1),INV!$A$1:$LI$1),FALSE)</f>
        <v>17970.744979999999</v>
      </c>
      <c r="S1745" s="321">
        <f>+VLOOKUP($E1745,Consumption!$1:$1048576,MATCH(DATE(S$2,1,1),INV!$A$1:$LI$1),FALSE)</f>
        <v>18119.073079999998</v>
      </c>
      <c r="T1745" s="321">
        <f>+VLOOKUP($E1745,Consumption!$1:$1048576,MATCH(DATE(T$2,1,1),INV!$A$1:$LI$1),FALSE)</f>
        <v>18253.60728</v>
      </c>
      <c r="U1745" s="321">
        <f>+VLOOKUP($E1745,Consumption!$1:$1048576,MATCH(DATE(U$2,1,1),INV!$A$1:$LI$1),FALSE)</f>
        <v>18374.661359999998</v>
      </c>
      <c r="V1745" s="321">
        <f>+VLOOKUP($E1745,Consumption!$1:$1048576,MATCH(DATE(V$2,1,1),INV!$A$1:$LI$1),FALSE)</f>
        <v>18483.660199999998</v>
      </c>
      <c r="W1745" s="321">
        <f>+VLOOKUP($E1745,Consumption!$1:$1048576,MATCH(DATE(W$2,1,1),INV!$A$1:$LI$1),FALSE)</f>
        <v>18582.682970000002</v>
      </c>
      <c r="X1745" s="321">
        <f>+VLOOKUP($E1745,Consumption!$1:$1048576,MATCH(DATE(X$2,1,1),INV!$A$1:$LI$1),FALSE)</f>
        <v>18673.997510000001</v>
      </c>
      <c r="Y1745" s="321">
        <f>+VLOOKUP($E1745,Consumption!$1:$1048576,MATCH(DATE(Y$2,1,1),INV!$A$1:$LI$1),FALSE)</f>
        <v>18759.82087</v>
      </c>
      <c r="Z1745" s="321">
        <f>+VLOOKUP($E1745,Consumption!$1:$1048576,MATCH(DATE(Z$2,1,1),INV!$A$1:$LI$1),FALSE)</f>
        <v>18840.497009999999</v>
      </c>
      <c r="AA1745" s="321">
        <f>+VLOOKUP($E1745,Consumption!$1:$1048576,MATCH(DATE(AA$2,1,1),INV!$A$1:$LI$1),FALSE)</f>
        <v>18920.44757</v>
      </c>
      <c r="AB1745" s="321">
        <f>+VLOOKUP($E1745,Consumption!$1:$1048576,MATCH(DATE(AB$2,1,1),INV!$A$1:$LI$1),FALSE)</f>
        <v>19001.102709999999</v>
      </c>
      <c r="AC1745" s="321">
        <f>+VLOOKUP($E1745,Consumption!$1:$1048576,MATCH(DATE(AC$2,1,1),INV!$A$1:$LI$1),FALSE)</f>
        <v>19083.928609999999</v>
      </c>
      <c r="AD1745" s="321">
        <f>+VLOOKUP($E1745,Consumption!$1:$1048576,MATCH(DATE(AD$2,1,1),INV!$A$1:$LI$1),FALSE)</f>
        <v>19170.173480000001</v>
      </c>
      <c r="AE1745" s="321">
        <f>+VLOOKUP($E1745,Consumption!$1:$1048576,MATCH(DATE(AE$2,1,1),INV!$A$1:$LI$1),FALSE)</f>
        <v>19256.185399999998</v>
      </c>
      <c r="AF1745" s="321">
        <f>+VLOOKUP($E1745,Consumption!$1:$1048576,MATCH(DATE(AF$2,1,1),INV!$A$1:$LI$1),FALSE)</f>
        <v>19346.76554</v>
      </c>
      <c r="AG1745" s="321">
        <f>+VLOOKUP($E1745,Consumption!$1:$1048576,MATCH(DATE(AG$2,1,1),INV!$A$1:$LI$1),FALSE)</f>
        <v>19442.373159999999</v>
      </c>
      <c r="AH1745" s="321">
        <f>+VLOOKUP($E1745,Consumption!$1:$1048576,MATCH(DATE(AH$2,1,1),INV!$A$1:$LI$1),FALSE)</f>
        <v>19543.88449</v>
      </c>
      <c r="AI1745" s="321">
        <f>+VLOOKUP($E1745,Consumption!$1:$1048576,MATCH(DATE(AI$2,1,1),INV!$A$1:$LI$1),FALSE)</f>
        <v>19652.165830000002</v>
      </c>
      <c r="AJ1745" s="321">
        <f>+VLOOKUP($E1745,Consumption!$1:$1048576,MATCH(DATE(AJ$2,1,1),INV!$A$1:$LI$1),FALSE)</f>
        <v>19767.6515</v>
      </c>
      <c r="AK1745" s="321">
        <f>+VLOOKUP($E1745,Consumption!$1:$1048576,MATCH(DATE(AK$2,1,1),INV!$A$1:$LI$1),FALSE)</f>
        <v>19890.248780000002</v>
      </c>
      <c r="AL1745" s="321">
        <f>+VLOOKUP($E1745,Consumption!$1:$1048576,MATCH(DATE(AL$2,1,1),INV!$A$1:$LI$1),FALSE)</f>
        <v>20019.396359999999</v>
      </c>
      <c r="AM1745" s="321">
        <f>+VLOOKUP($E1745,Consumption!$1:$1048576,MATCH(DATE(AM$2,1,1),INV!$A$1:$LI$1),FALSE)</f>
        <v>20154.162909999999</v>
      </c>
      <c r="AN1745" s="321">
        <f>+VLOOKUP($E1745,Consumption!$1:$1048576,MATCH(DATE(AN$2,1,1),INV!$A$1:$LI$1),FALSE)</f>
        <v>20293.345150000001</v>
      </c>
      <c r="AO1745" s="321">
        <f>+VLOOKUP($E1745,Consumption!$1:$1048576,MATCH(DATE(AO$2,1,1),INV!$A$1:$LI$1),FALSE)</f>
        <v>20435.5455</v>
      </c>
    </row>
    <row r="1746" spans="1:41" s="282" customFormat="1" ht="15" customHeight="1" x14ac:dyDescent="0.35">
      <c r="A1746" s="394"/>
      <c r="B1746" s="395"/>
      <c r="C1746" s="69" t="s">
        <v>604</v>
      </c>
      <c r="D1746" s="73"/>
      <c r="E1746" s="69" t="s">
        <v>710</v>
      </c>
      <c r="F1746" s="321">
        <f>+VLOOKUP($E1746,Consumption!$1:$1048576,MATCH(DATE(F$2,1,1),INV!$A$1:$LI$1),FALSE)</f>
        <v>471.7760581</v>
      </c>
      <c r="G1746" s="321">
        <f>+VLOOKUP($E1746,Consumption!$1:$1048576,MATCH(DATE(G$2,1,1),INV!$A$1:$LI$1),FALSE)</f>
        <v>478.65255550000001</v>
      </c>
      <c r="H1746" s="321">
        <f>+VLOOKUP($E1746,Consumption!$1:$1048576,MATCH(DATE(H$2,1,1),INV!$A$1:$LI$1),FALSE)</f>
        <v>486.86149879999999</v>
      </c>
      <c r="I1746" s="321">
        <f>+VLOOKUP($E1746,Consumption!$1:$1048576,MATCH(DATE(I$2,1,1),INV!$A$1:$LI$1),FALSE)</f>
        <v>496.72924030000001</v>
      </c>
      <c r="J1746" s="321">
        <f>+VLOOKUP($E1746,Consumption!$1:$1048576,MATCH(DATE(J$2,1,1),INV!$A$1:$LI$1),FALSE)</f>
        <v>509.01332339999999</v>
      </c>
      <c r="K1746" s="321">
        <f>+VLOOKUP($E1746,Consumption!$1:$1048576,MATCH(DATE(K$2,1,1),INV!$A$1:$LI$1),FALSE)</f>
        <v>524.53324550000002</v>
      </c>
      <c r="L1746" s="321">
        <f>+VLOOKUP($E1746,Consumption!$1:$1048576,MATCH(DATE(L$2,1,1),INV!$A$1:$LI$1),FALSE)</f>
        <v>541.09983709999995</v>
      </c>
      <c r="M1746" s="321">
        <f>+VLOOKUP($E1746,Consumption!$1:$1048576,MATCH(DATE(M$2,1,1),INV!$A$1:$LI$1),FALSE)</f>
        <v>558.50281670000004</v>
      </c>
      <c r="N1746" s="321">
        <f>+VLOOKUP($E1746,Consumption!$1:$1048576,MATCH(DATE(N$2,1,1),INV!$A$1:$LI$1),FALSE)</f>
        <v>576.52414920000001</v>
      </c>
      <c r="O1746" s="321">
        <f>+VLOOKUP($E1746,Consumption!$1:$1048576,MATCH(DATE(O$2,1,1),INV!$A$1:$LI$1),FALSE)</f>
        <v>594.92190670000002</v>
      </c>
      <c r="P1746" s="321">
        <f>+VLOOKUP($E1746,Consumption!$1:$1048576,MATCH(DATE(P$2,1,1),INV!$A$1:$LI$1),FALSE)</f>
        <v>613.53929549999998</v>
      </c>
      <c r="Q1746" s="321">
        <f>+VLOOKUP($E1746,Consumption!$1:$1048576,MATCH(DATE(Q$2,1,1),INV!$A$1:$LI$1),FALSE)</f>
        <v>631.45439390000001</v>
      </c>
      <c r="R1746" s="321">
        <f>+VLOOKUP($E1746,Consumption!$1:$1048576,MATCH(DATE(R$2,1,1),INV!$A$1:$LI$1),FALSE)</f>
        <v>648.44836840000005</v>
      </c>
      <c r="S1746" s="321">
        <f>+VLOOKUP($E1746,Consumption!$1:$1048576,MATCH(DATE(S$2,1,1),INV!$A$1:$LI$1),FALSE)</f>
        <v>664.3185125</v>
      </c>
      <c r="T1746" s="321">
        <f>+VLOOKUP($E1746,Consumption!$1:$1048576,MATCH(DATE(T$2,1,1),INV!$A$1:$LI$1),FALSE)</f>
        <v>678.90098809999995</v>
      </c>
      <c r="U1746" s="321">
        <f>+VLOOKUP($E1746,Consumption!$1:$1048576,MATCH(DATE(U$2,1,1),INV!$A$1:$LI$1),FALSE)</f>
        <v>692.13818590000005</v>
      </c>
      <c r="V1746" s="321">
        <f>+VLOOKUP($E1746,Consumption!$1:$1048576,MATCH(DATE(V$2,1,1),INV!$A$1:$LI$1),FALSE)</f>
        <v>704.1406369</v>
      </c>
      <c r="W1746" s="321">
        <f>+VLOOKUP($E1746,Consumption!$1:$1048576,MATCH(DATE(W$2,1,1),INV!$A$1:$LI$1),FALSE)</f>
        <v>715.1030581</v>
      </c>
      <c r="X1746" s="321">
        <f>+VLOOKUP($E1746,Consumption!$1:$1048576,MATCH(DATE(X$2,1,1),INV!$A$1:$LI$1),FALSE)</f>
        <v>725.21605810000005</v>
      </c>
      <c r="Y1746" s="321">
        <f>+VLOOKUP($E1746,Consumption!$1:$1048576,MATCH(DATE(Y$2,1,1),INV!$A$1:$LI$1),FALSE)</f>
        <v>734.66156779999994</v>
      </c>
      <c r="Z1746" s="321">
        <f>+VLOOKUP($E1746,Consumption!$1:$1048576,MATCH(DATE(Z$2,1,1),INV!$A$1:$LI$1),FALSE)</f>
        <v>743.4318346</v>
      </c>
      <c r="AA1746" s="321">
        <f>+VLOOKUP($E1746,Consumption!$1:$1048576,MATCH(DATE(AA$2,1,1),INV!$A$1:$LI$1),FALSE)</f>
        <v>752.01036099999999</v>
      </c>
      <c r="AB1746" s="321">
        <f>+VLOOKUP($E1746,Consumption!$1:$1048576,MATCH(DATE(AB$2,1,1),INV!$A$1:$LI$1),FALSE)</f>
        <v>760.53785470000003</v>
      </c>
      <c r="AC1746" s="321">
        <f>+VLOOKUP($E1746,Consumption!$1:$1048576,MATCH(DATE(AC$2,1,1),INV!$A$1:$LI$1),FALSE)</f>
        <v>769.17731319999996</v>
      </c>
      <c r="AD1746" s="321">
        <f>+VLOOKUP($E1746,Consumption!$1:$1048576,MATCH(DATE(AD$2,1,1),INV!$A$1:$LI$1),FALSE)</f>
        <v>778.05453239999997</v>
      </c>
      <c r="AE1746" s="321">
        <f>+VLOOKUP($E1746,Consumption!$1:$1048576,MATCH(DATE(AE$2,1,1),INV!$A$1:$LI$1),FALSE)</f>
        <v>786.7709059</v>
      </c>
      <c r="AF1746" s="321">
        <f>+VLOOKUP($E1746,Consumption!$1:$1048576,MATCH(DATE(AF$2,1,1),INV!$A$1:$LI$1),FALSE)</f>
        <v>795.94088490000001</v>
      </c>
      <c r="AG1746" s="321">
        <f>+VLOOKUP($E1746,Consumption!$1:$1048576,MATCH(DATE(AG$2,1,1),INV!$A$1:$LI$1),FALSE)</f>
        <v>805.63265379999996</v>
      </c>
      <c r="AH1746" s="321">
        <f>+VLOOKUP($E1746,Consumption!$1:$1048576,MATCH(DATE(AH$2,1,1),INV!$A$1:$LI$1),FALSE)</f>
        <v>815.99035570000001</v>
      </c>
      <c r="AI1746" s="321">
        <f>+VLOOKUP($E1746,Consumption!$1:$1048576,MATCH(DATE(AI$2,1,1),INV!$A$1:$LI$1),FALSE)</f>
        <v>827.21055679999995</v>
      </c>
      <c r="AJ1746" s="321">
        <f>+VLOOKUP($E1746,Consumption!$1:$1048576,MATCH(DATE(AJ$2,1,1),INV!$A$1:$LI$1),FALSE)</f>
        <v>839.41746360000002</v>
      </c>
      <c r="AK1746" s="321">
        <f>+VLOOKUP($E1746,Consumption!$1:$1048576,MATCH(DATE(AK$2,1,1),INV!$A$1:$LI$1),FALSE)</f>
        <v>852.6501925</v>
      </c>
      <c r="AL1746" s="321">
        <f>+VLOOKUP($E1746,Consumption!$1:$1048576,MATCH(DATE(AL$2,1,1),INV!$A$1:$LI$1),FALSE)</f>
        <v>866.87448170000005</v>
      </c>
      <c r="AM1746" s="321">
        <f>+VLOOKUP($E1746,Consumption!$1:$1048576,MATCH(DATE(AM$2,1,1),INV!$A$1:$LI$1),FALSE)</f>
        <v>881.99818419999997</v>
      </c>
      <c r="AN1746" s="321">
        <f>+VLOOKUP($E1746,Consumption!$1:$1048576,MATCH(DATE(AN$2,1,1),INV!$A$1:$LI$1),FALSE)</f>
        <v>897.88558899999998</v>
      </c>
      <c r="AO1746" s="321">
        <f>+VLOOKUP($E1746,Consumption!$1:$1048576,MATCH(DATE(AO$2,1,1),INV!$A$1:$LI$1),FALSE)</f>
        <v>914.36642819999997</v>
      </c>
    </row>
    <row r="1747" spans="1:41" s="282" customFormat="1" ht="15" customHeight="1" x14ac:dyDescent="0.35">
      <c r="A1747" s="394"/>
      <c r="B1747" s="395"/>
      <c r="C1747" s="69" t="s">
        <v>605</v>
      </c>
      <c r="D1747" s="73"/>
      <c r="E1747" s="69" t="s">
        <v>711</v>
      </c>
      <c r="F1747" s="321">
        <f>+VLOOKUP($E1747,Consumption!$1:$1048576,MATCH(DATE(F$2,1,1),INV!$A$1:$LI$1),FALSE)</f>
        <v>10283</v>
      </c>
      <c r="G1747" s="321">
        <f>+VLOOKUP($E1747,Consumption!$1:$1048576,MATCH(DATE(G$2,1,1),INV!$A$1:$LI$1),FALSE)</f>
        <v>10444.615889999999</v>
      </c>
      <c r="H1747" s="321">
        <f>+VLOOKUP($E1747,Consumption!$1:$1048576,MATCH(DATE(H$2,1,1),INV!$A$1:$LI$1),FALSE)</f>
        <v>10634.6996</v>
      </c>
      <c r="I1747" s="321">
        <f>+VLOOKUP($E1747,Consumption!$1:$1048576,MATCH(DATE(I$2,1,1),INV!$A$1:$LI$1),FALSE)</f>
        <v>10840.77203</v>
      </c>
      <c r="J1747" s="321">
        <f>+VLOOKUP($E1747,Consumption!$1:$1048576,MATCH(DATE(J$2,1,1),INV!$A$1:$LI$1),FALSE)</f>
        <v>11142.051530000001</v>
      </c>
      <c r="K1747" s="321">
        <f>+VLOOKUP($E1747,Consumption!$1:$1048576,MATCH(DATE(K$2,1,1),INV!$A$1:$LI$1),FALSE)</f>
        <v>11570.57494</v>
      </c>
      <c r="L1747" s="321">
        <f>+VLOOKUP($E1747,Consumption!$1:$1048576,MATCH(DATE(L$2,1,1),INV!$A$1:$LI$1),FALSE)</f>
        <v>12039.02456</v>
      </c>
      <c r="M1747" s="321">
        <f>+VLOOKUP($E1747,Consumption!$1:$1048576,MATCH(DATE(M$2,1,1),INV!$A$1:$LI$1),FALSE)</f>
        <v>12541.32474</v>
      </c>
      <c r="N1747" s="321">
        <f>+VLOOKUP($E1747,Consumption!$1:$1048576,MATCH(DATE(N$2,1,1),INV!$A$1:$LI$1),FALSE)</f>
        <v>13070.27521</v>
      </c>
      <c r="O1747" s="321">
        <f>+VLOOKUP($E1747,Consumption!$1:$1048576,MATCH(DATE(O$2,1,1),INV!$A$1:$LI$1),FALSE)</f>
        <v>13616.616910000001</v>
      </c>
      <c r="P1747" s="321">
        <f>+VLOOKUP($E1747,Consumption!$1:$1048576,MATCH(DATE(P$2,1,1),INV!$A$1:$LI$1),FALSE)</f>
        <v>14175.141869999999</v>
      </c>
      <c r="Q1747" s="321">
        <f>+VLOOKUP($E1747,Consumption!$1:$1048576,MATCH(DATE(Q$2,1,1),INV!$A$1:$LI$1),FALSE)</f>
        <v>14714.73756</v>
      </c>
      <c r="R1747" s="321">
        <f>+VLOOKUP($E1747,Consumption!$1:$1048576,MATCH(DATE(R$2,1,1),INV!$A$1:$LI$1),FALSE)</f>
        <v>15226.80673</v>
      </c>
      <c r="S1747" s="321">
        <f>+VLOOKUP($E1747,Consumption!$1:$1048576,MATCH(DATE(S$2,1,1),INV!$A$1:$LI$1),FALSE)</f>
        <v>15704.177610000001</v>
      </c>
      <c r="T1747" s="321">
        <f>+VLOOKUP($E1747,Consumption!$1:$1048576,MATCH(DATE(T$2,1,1),INV!$A$1:$LI$1),FALSE)</f>
        <v>16142.12399</v>
      </c>
      <c r="U1747" s="321">
        <f>+VLOOKUP($E1747,Consumption!$1:$1048576,MATCH(DATE(U$2,1,1),INV!$A$1:$LI$1),FALSE)</f>
        <v>16539.911550000001</v>
      </c>
      <c r="V1747" s="321">
        <f>+VLOOKUP($E1747,Consumption!$1:$1048576,MATCH(DATE(V$2,1,1),INV!$A$1:$LI$1),FALSE)</f>
        <v>16901.809359999999</v>
      </c>
      <c r="W1747" s="321">
        <f>+VLOOKUP($E1747,Consumption!$1:$1048576,MATCH(DATE(W$2,1,1),INV!$A$1:$LI$1),FALSE)</f>
        <v>17234.740040000001</v>
      </c>
      <c r="X1747" s="321">
        <f>+VLOOKUP($E1747,Consumption!$1:$1048576,MATCH(DATE(X$2,1,1),INV!$A$1:$LI$1),FALSE)</f>
        <v>17545.87241</v>
      </c>
      <c r="Y1747" s="321">
        <f>+VLOOKUP($E1747,Consumption!$1:$1048576,MATCH(DATE(Y$2,1,1),INV!$A$1:$LI$1),FALSE)</f>
        <v>17842.107339999999</v>
      </c>
      <c r="Z1747" s="321">
        <f>+VLOOKUP($E1747,Consumption!$1:$1048576,MATCH(DATE(Z$2,1,1),INV!$A$1:$LI$1),FALSE)</f>
        <v>18122.675210000001</v>
      </c>
      <c r="AA1747" s="321">
        <f>+VLOOKUP($E1747,Consumption!$1:$1048576,MATCH(DATE(AA$2,1,1),INV!$A$1:$LI$1),FALSE)</f>
        <v>18405.51755</v>
      </c>
      <c r="AB1747" s="321">
        <f>+VLOOKUP($E1747,Consumption!$1:$1048576,MATCH(DATE(AB$2,1,1),INV!$A$1:$LI$1),FALSE)</f>
        <v>18694.877339999999</v>
      </c>
      <c r="AC1747" s="321">
        <f>+VLOOKUP($E1747,Consumption!$1:$1048576,MATCH(DATE(AC$2,1,1),INV!$A$1:$LI$1),FALSE)</f>
        <v>18995.945589999999</v>
      </c>
      <c r="AD1747" s="321">
        <f>+VLOOKUP($E1747,Consumption!$1:$1048576,MATCH(DATE(AD$2,1,1),INV!$A$1:$LI$1),FALSE)</f>
        <v>19313.056390000002</v>
      </c>
      <c r="AE1747" s="321">
        <f>+VLOOKUP($E1747,Consumption!$1:$1048576,MATCH(DATE(AE$2,1,1),INV!$A$1:$LI$1),FALSE)</f>
        <v>19629.111939999999</v>
      </c>
      <c r="AF1747" s="321">
        <f>+VLOOKUP($E1747,Consumption!$1:$1048576,MATCH(DATE(AF$2,1,1),INV!$A$1:$LI$1),FALSE)</f>
        <v>19967.28025</v>
      </c>
      <c r="AG1747" s="321">
        <f>+VLOOKUP($E1747,Consumption!$1:$1048576,MATCH(DATE(AG$2,1,1),INV!$A$1:$LI$1),FALSE)</f>
        <v>20328.98041</v>
      </c>
      <c r="AH1747" s="321">
        <f>+VLOOKUP($E1747,Consumption!$1:$1048576,MATCH(DATE(AH$2,1,1),INV!$A$1:$LI$1),FALSE)</f>
        <v>20718.805120000001</v>
      </c>
      <c r="AI1747" s="321">
        <f>+VLOOKUP($E1747,Consumption!$1:$1048576,MATCH(DATE(AI$2,1,1),INV!$A$1:$LI$1),FALSE)</f>
        <v>21142.640589999999</v>
      </c>
      <c r="AJ1747" s="321">
        <f>+VLOOKUP($E1747,Consumption!$1:$1048576,MATCH(DATE(AJ$2,1,1),INV!$A$1:$LI$1),FALSE)</f>
        <v>21604.23904</v>
      </c>
      <c r="AK1747" s="321">
        <f>+VLOOKUP($E1747,Consumption!$1:$1048576,MATCH(DATE(AK$2,1,1),INV!$A$1:$LI$1),FALSE)</f>
        <v>22104.70335</v>
      </c>
      <c r="AL1747" s="321">
        <f>+VLOOKUP($E1747,Consumption!$1:$1048576,MATCH(DATE(AL$2,1,1),INV!$A$1:$LI$1),FALSE)</f>
        <v>22642.807929999999</v>
      </c>
      <c r="AM1747" s="321">
        <f>+VLOOKUP($E1747,Consumption!$1:$1048576,MATCH(DATE(AM$2,1,1),INV!$A$1:$LI$1),FALSE)</f>
        <v>23215.456330000001</v>
      </c>
      <c r="AN1747" s="321">
        <f>+VLOOKUP($E1747,Consumption!$1:$1048576,MATCH(DATE(AN$2,1,1),INV!$A$1:$LI$1),FALSE)</f>
        <v>23818.097300000001</v>
      </c>
      <c r="AO1747" s="321">
        <f>+VLOOKUP($E1747,Consumption!$1:$1048576,MATCH(DATE(AO$2,1,1),INV!$A$1:$LI$1),FALSE)</f>
        <v>24444.981640000002</v>
      </c>
    </row>
    <row r="1748" spans="1:41" s="282" customFormat="1" ht="15" customHeight="1" x14ac:dyDescent="0.35">
      <c r="A1748" s="394"/>
      <c r="B1748" s="395"/>
      <c r="C1748" s="69" t="s">
        <v>606</v>
      </c>
      <c r="D1748" s="73"/>
      <c r="E1748" s="69" t="s">
        <v>712</v>
      </c>
      <c r="F1748" s="321">
        <f>+VLOOKUP($E1748,Consumption!$1:$1048576,MATCH(DATE(F$2,1,1),INV!$A$1:$LI$1),FALSE)</f>
        <v>577104.15500000003</v>
      </c>
      <c r="G1748" s="321">
        <f>+VLOOKUP($E1748,Consumption!$1:$1048576,MATCH(DATE(G$2,1,1),INV!$A$1:$LI$1),FALSE)</f>
        <v>584586.35010000004</v>
      </c>
      <c r="H1748" s="321">
        <f>+VLOOKUP($E1748,Consumption!$1:$1048576,MATCH(DATE(H$2,1,1),INV!$A$1:$LI$1),FALSE)</f>
        <v>593106.71250000002</v>
      </c>
      <c r="I1748" s="321">
        <f>+VLOOKUP($E1748,Consumption!$1:$1048576,MATCH(DATE(I$2,1,1),INV!$A$1:$LI$1),FALSE)</f>
        <v>603407.77800000005</v>
      </c>
      <c r="J1748" s="321">
        <f>+VLOOKUP($E1748,Consumption!$1:$1048576,MATCH(DATE(J$2,1,1),INV!$A$1:$LI$1),FALSE)</f>
        <v>616276.44019999995</v>
      </c>
      <c r="K1748" s="321">
        <f>+VLOOKUP($E1748,Consumption!$1:$1048576,MATCH(DATE(K$2,1,1),INV!$A$1:$LI$1),FALSE)</f>
        <v>632401.61250000005</v>
      </c>
      <c r="L1748" s="321">
        <f>+VLOOKUP($E1748,Consumption!$1:$1048576,MATCH(DATE(L$2,1,1),INV!$A$1:$LI$1),FALSE)</f>
        <v>649337.47499999998</v>
      </c>
      <c r="M1748" s="321">
        <f>+VLOOKUP($E1748,Consumption!$1:$1048576,MATCH(DATE(M$2,1,1),INV!$A$1:$LI$1),FALSE)</f>
        <v>666965.31689999998</v>
      </c>
      <c r="N1748" s="321">
        <f>+VLOOKUP($E1748,Consumption!$1:$1048576,MATCH(DATE(N$2,1,1),INV!$A$1:$LI$1),FALSE)</f>
        <v>685074.27919999999</v>
      </c>
      <c r="O1748" s="321">
        <f>+VLOOKUP($E1748,Consumption!$1:$1048576,MATCH(DATE(O$2,1,1),INV!$A$1:$LI$1),FALSE)</f>
        <v>703410.89009999996</v>
      </c>
      <c r="P1748" s="321">
        <f>+VLOOKUP($E1748,Consumption!$1:$1048576,MATCH(DATE(P$2,1,1),INV!$A$1:$LI$1),FALSE)</f>
        <v>721812.23759999999</v>
      </c>
      <c r="Q1748" s="321">
        <f>+VLOOKUP($E1748,Consumption!$1:$1048576,MATCH(DATE(Q$2,1,1),INV!$A$1:$LI$1),FALSE)</f>
        <v>739306.2415</v>
      </c>
      <c r="R1748" s="321">
        <f>+VLOOKUP($E1748,Consumption!$1:$1048576,MATCH(DATE(R$2,1,1),INV!$A$1:$LI$1),FALSE)</f>
        <v>755660.18660000002</v>
      </c>
      <c r="S1748" s="321">
        <f>+VLOOKUP($E1748,Consumption!$1:$1048576,MATCH(DATE(S$2,1,1),INV!$A$1:$LI$1),FALSE)</f>
        <v>770724.91209999996</v>
      </c>
      <c r="T1748" s="321">
        <f>+VLOOKUP($E1748,Consumption!$1:$1048576,MATCH(DATE(T$2,1,1),INV!$A$1:$LI$1),FALSE)</f>
        <v>784463.70409999997</v>
      </c>
      <c r="U1748" s="321">
        <f>+VLOOKUP($E1748,Consumption!$1:$1048576,MATCH(DATE(U$2,1,1),INV!$A$1:$LI$1),FALSE)</f>
        <v>796965.7304</v>
      </c>
      <c r="V1748" s="321">
        <f>+VLOOKUP($E1748,Consumption!$1:$1048576,MATCH(DATE(V$2,1,1),INV!$A$1:$LI$1),FALSE)</f>
        <v>808436.48679999996</v>
      </c>
      <c r="W1748" s="321">
        <f>+VLOOKUP($E1748,Consumption!$1:$1048576,MATCH(DATE(W$2,1,1),INV!$A$1:$LI$1),FALSE)</f>
        <v>819144.66370000003</v>
      </c>
      <c r="X1748" s="321">
        <f>+VLOOKUP($E1748,Consumption!$1:$1048576,MATCH(DATE(X$2,1,1),INV!$A$1:$LI$1),FALSE)</f>
        <v>829360.05859999999</v>
      </c>
      <c r="Y1748" s="321">
        <f>+VLOOKUP($E1748,Consumption!$1:$1048576,MATCH(DATE(Y$2,1,1),INV!$A$1:$LI$1),FALSE)</f>
        <v>839328.84180000005</v>
      </c>
      <c r="Z1748" s="321">
        <f>+VLOOKUP($E1748,Consumption!$1:$1048576,MATCH(DATE(Z$2,1,1),INV!$A$1:$LI$1),FALSE)</f>
        <v>849037.34479999996</v>
      </c>
      <c r="AA1748" s="321">
        <f>+VLOOKUP($E1748,Consumption!$1:$1048576,MATCH(DATE(AA$2,1,1),INV!$A$1:$LI$1),FALSE)</f>
        <v>859015.13450000004</v>
      </c>
      <c r="AB1748" s="321">
        <f>+VLOOKUP($E1748,Consumption!$1:$1048576,MATCH(DATE(AB$2,1,1),INV!$A$1:$LI$1),FALSE)</f>
        <v>869383.57979999995</v>
      </c>
      <c r="AC1748" s="321">
        <f>+VLOOKUP($E1748,Consumption!$1:$1048576,MATCH(DATE(AC$2,1,1),INV!$A$1:$LI$1),FALSE)</f>
        <v>880277.77469999995</v>
      </c>
      <c r="AD1748" s="321">
        <f>+VLOOKUP($E1748,Consumption!$1:$1048576,MATCH(DATE(AD$2,1,1),INV!$A$1:$LI$1),FALSE)</f>
        <v>891804.30090000003</v>
      </c>
      <c r="AE1748" s="321">
        <f>+VLOOKUP($E1748,Consumption!$1:$1048576,MATCH(DATE(AE$2,1,1),INV!$A$1:$LI$1),FALSE)</f>
        <v>903394.66370000003</v>
      </c>
      <c r="AF1748" s="321">
        <f>+VLOOKUP($E1748,Consumption!$1:$1048576,MATCH(DATE(AF$2,1,1),INV!$A$1:$LI$1),FALSE)</f>
        <v>915697.82149999996</v>
      </c>
      <c r="AG1748" s="321">
        <f>+VLOOKUP($E1748,Consumption!$1:$1048576,MATCH(DATE(AG$2,1,1),INV!$A$1:$LI$1),FALSE)</f>
        <v>928735.47019999998</v>
      </c>
      <c r="AH1748" s="321">
        <f>+VLOOKUP($E1748,Consumption!$1:$1048576,MATCH(DATE(AH$2,1,1),INV!$A$1:$LI$1),FALSE)</f>
        <v>942604.5196</v>
      </c>
      <c r="AI1748" s="321">
        <f>+VLOOKUP($E1748,Consumption!$1:$1048576,MATCH(DATE(AI$2,1,1),INV!$A$1:$LI$1),FALSE)</f>
        <v>957409.68590000004</v>
      </c>
      <c r="AJ1748" s="321">
        <f>+VLOOKUP($E1748,Consumption!$1:$1048576,MATCH(DATE(AJ$2,1,1),INV!$A$1:$LI$1),FALSE)</f>
        <v>973197.56590000005</v>
      </c>
      <c r="AK1748" s="321">
        <f>+VLOOKUP($E1748,Consumption!$1:$1048576,MATCH(DATE(AK$2,1,1),INV!$A$1:$LI$1),FALSE)</f>
        <v>989948.47349999996</v>
      </c>
      <c r="AL1748" s="321">
        <f>+VLOOKUP($E1748,Consumption!$1:$1048576,MATCH(DATE(AL$2,1,1),INV!$A$1:$LI$1),FALSE)</f>
        <v>1007587.4620000001</v>
      </c>
      <c r="AM1748" s="321">
        <f>+VLOOKUP($E1748,Consumption!$1:$1048576,MATCH(DATE(AM$2,1,1),INV!$A$1:$LI$1),FALSE)</f>
        <v>1025997.575</v>
      </c>
      <c r="AN1748" s="321">
        <f>+VLOOKUP($E1748,Consumption!$1:$1048576,MATCH(DATE(AN$2,1,1),INV!$A$1:$LI$1),FALSE)</f>
        <v>1045030.943</v>
      </c>
      <c r="AO1748" s="321">
        <f>+VLOOKUP($E1748,Consumption!$1:$1048576,MATCH(DATE(AO$2,1,1),INV!$A$1:$LI$1),FALSE)</f>
        <v>1064516.192</v>
      </c>
    </row>
    <row r="1749" spans="1:41" s="282" customFormat="1" ht="15" customHeight="1" x14ac:dyDescent="0.35">
      <c r="A1749" s="394"/>
      <c r="B1749" s="395"/>
      <c r="C1749" s="69" t="s">
        <v>607</v>
      </c>
      <c r="D1749" s="73"/>
      <c r="E1749" s="69" t="s">
        <v>713</v>
      </c>
      <c r="F1749" s="321">
        <f>+VLOOKUP($E1749,Consumption!$1:$1048576,MATCH(DATE(F$2,1,1),INV!$A$1:$LI$1),FALSE)</f>
        <v>55603.134330000001</v>
      </c>
      <c r="G1749" s="321">
        <f>+VLOOKUP($E1749,Consumption!$1:$1048576,MATCH(DATE(G$2,1,1),INV!$A$1:$LI$1),FALSE)</f>
        <v>56327.356269999997</v>
      </c>
      <c r="H1749" s="321">
        <f>+VLOOKUP($E1749,Consumption!$1:$1048576,MATCH(DATE(H$2,1,1),INV!$A$1:$LI$1),FALSE)</f>
        <v>57158.879410000001</v>
      </c>
      <c r="I1749" s="321">
        <f>+VLOOKUP($E1749,Consumption!$1:$1048576,MATCH(DATE(I$2,1,1),INV!$A$1:$LI$1),FALSE)</f>
        <v>58169.801619999998</v>
      </c>
      <c r="J1749" s="321">
        <f>+VLOOKUP($E1749,Consumption!$1:$1048576,MATCH(DATE(J$2,1,1),INV!$A$1:$LI$1),FALSE)</f>
        <v>59423.890350000001</v>
      </c>
      <c r="K1749" s="321">
        <f>+VLOOKUP($E1749,Consumption!$1:$1048576,MATCH(DATE(K$2,1,1),INV!$A$1:$LI$1),FALSE)</f>
        <v>60974.067260000003</v>
      </c>
      <c r="L1749" s="321">
        <f>+VLOOKUP($E1749,Consumption!$1:$1048576,MATCH(DATE(L$2,1,1),INV!$A$1:$LI$1),FALSE)</f>
        <v>62598.701179999996</v>
      </c>
      <c r="M1749" s="321">
        <f>+VLOOKUP($E1749,Consumption!$1:$1048576,MATCH(DATE(M$2,1,1),INV!$A$1:$LI$1),FALSE)</f>
        <v>64291.571609999999</v>
      </c>
      <c r="N1749" s="321">
        <f>+VLOOKUP($E1749,Consumption!$1:$1048576,MATCH(DATE(N$2,1,1),INV!$A$1:$LI$1),FALSE)</f>
        <v>66032.19528</v>
      </c>
      <c r="O1749" s="321">
        <f>+VLOOKUP($E1749,Consumption!$1:$1048576,MATCH(DATE(O$2,1,1),INV!$A$1:$LI$1),FALSE)</f>
        <v>67792.358999999997</v>
      </c>
      <c r="P1749" s="321">
        <f>+VLOOKUP($E1749,Consumption!$1:$1048576,MATCH(DATE(P$2,1,1),INV!$A$1:$LI$1),FALSE)</f>
        <v>69550.756479999996</v>
      </c>
      <c r="Q1749" s="321">
        <f>+VLOOKUP($E1749,Consumption!$1:$1048576,MATCH(DATE(Q$2,1,1),INV!$A$1:$LI$1),FALSE)</f>
        <v>71209.288190000007</v>
      </c>
      <c r="R1749" s="321">
        <f>+VLOOKUP($E1749,Consumption!$1:$1048576,MATCH(DATE(R$2,1,1),INV!$A$1:$LI$1),FALSE)</f>
        <v>72743.203200000004</v>
      </c>
      <c r="S1749" s="321">
        <f>+VLOOKUP($E1749,Consumption!$1:$1048576,MATCH(DATE(S$2,1,1),INV!$A$1:$LI$1),FALSE)</f>
        <v>74139.029869999998</v>
      </c>
      <c r="T1749" s="321">
        <f>+VLOOKUP($E1749,Consumption!$1:$1048576,MATCH(DATE(T$2,1,1),INV!$A$1:$LI$1),FALSE)</f>
        <v>75396.966679999998</v>
      </c>
      <c r="U1749" s="321">
        <f>+VLOOKUP($E1749,Consumption!$1:$1048576,MATCH(DATE(U$2,1,1),INV!$A$1:$LI$1),FALSE)</f>
        <v>76530.773560000001</v>
      </c>
      <c r="V1749" s="321">
        <f>+VLOOKUP($E1749,Consumption!$1:$1048576,MATCH(DATE(V$2,1,1),INV!$A$1:$LI$1),FALSE)</f>
        <v>77565.097930000004</v>
      </c>
      <c r="W1749" s="321">
        <f>+VLOOKUP($E1749,Consumption!$1:$1048576,MATCH(DATE(W$2,1,1),INV!$A$1:$LI$1),FALSE)</f>
        <v>78529.571150000003</v>
      </c>
      <c r="X1749" s="321">
        <f>+VLOOKUP($E1749,Consumption!$1:$1048576,MATCH(DATE(X$2,1,1),INV!$A$1:$LI$1),FALSE)</f>
        <v>79452.999330000006</v>
      </c>
      <c r="Y1749" s="321">
        <f>+VLOOKUP($E1749,Consumption!$1:$1048576,MATCH(DATE(Y$2,1,1),INV!$A$1:$LI$1),FALSE)</f>
        <v>80361.097500000003</v>
      </c>
      <c r="Z1749" s="321">
        <f>+VLOOKUP($E1749,Consumption!$1:$1048576,MATCH(DATE(Z$2,1,1),INV!$A$1:$LI$1),FALSE)</f>
        <v>81253.451390000002</v>
      </c>
      <c r="AA1749" s="321">
        <f>+VLOOKUP($E1749,Consumption!$1:$1048576,MATCH(DATE(AA$2,1,1),INV!$A$1:$LI$1),FALSE)</f>
        <v>82181.917549999998</v>
      </c>
      <c r="AB1749" s="321">
        <f>+VLOOKUP($E1749,Consumption!$1:$1048576,MATCH(DATE(AB$2,1,1),INV!$A$1:$LI$1),FALSE)</f>
        <v>83158.666939999996</v>
      </c>
      <c r="AC1749" s="321">
        <f>+VLOOKUP($E1749,Consumption!$1:$1048576,MATCH(DATE(AC$2,1,1),INV!$A$1:$LI$1),FALSE)</f>
        <v>84196.657569999996</v>
      </c>
      <c r="AD1749" s="321">
        <f>+VLOOKUP($E1749,Consumption!$1:$1048576,MATCH(DATE(AD$2,1,1),INV!$A$1:$LI$1),FALSE)</f>
        <v>85305.983649999995</v>
      </c>
      <c r="AE1749" s="321">
        <f>+VLOOKUP($E1749,Consumption!$1:$1048576,MATCH(DATE(AE$2,1,1),INV!$A$1:$LI$1),FALSE)</f>
        <v>86430.431349999999</v>
      </c>
      <c r="AF1749" s="321">
        <f>+VLOOKUP($E1749,Consumption!$1:$1048576,MATCH(DATE(AF$2,1,1),INV!$A$1:$LI$1),FALSE)</f>
        <v>87630.751740000007</v>
      </c>
      <c r="AG1749" s="321">
        <f>+VLOOKUP($E1749,Consumption!$1:$1048576,MATCH(DATE(AG$2,1,1),INV!$A$1:$LI$1),FALSE)</f>
        <v>88907.938850000006</v>
      </c>
      <c r="AH1749" s="321">
        <f>+VLOOKUP($E1749,Consumption!$1:$1048576,MATCH(DATE(AH$2,1,1),INV!$A$1:$LI$1),FALSE)</f>
        <v>90270.385620000001</v>
      </c>
      <c r="AI1749" s="321">
        <f>+VLOOKUP($E1749,Consumption!$1:$1048576,MATCH(DATE(AI$2,1,1),INV!$A$1:$LI$1),FALSE)</f>
        <v>91726.752569999997</v>
      </c>
      <c r="AJ1749" s="321">
        <f>+VLOOKUP($E1749,Consumption!$1:$1048576,MATCH(DATE(AJ$2,1,1),INV!$A$1:$LI$1),FALSE)</f>
        <v>93279.71226</v>
      </c>
      <c r="AK1749" s="321">
        <f>+VLOOKUP($E1749,Consumption!$1:$1048576,MATCH(DATE(AK$2,1,1),INV!$A$1:$LI$1),FALSE)</f>
        <v>94925.31654</v>
      </c>
      <c r="AL1749" s="321">
        <f>+VLOOKUP($E1749,Consumption!$1:$1048576,MATCH(DATE(AL$2,1,1),INV!$A$1:$LI$1),FALSE)</f>
        <v>96654.274699999994</v>
      </c>
      <c r="AM1749" s="321">
        <f>+VLOOKUP($E1749,Consumption!$1:$1048576,MATCH(DATE(AM$2,1,1),INV!$A$1:$LI$1),FALSE)</f>
        <v>98453.434659999999</v>
      </c>
      <c r="AN1749" s="321">
        <f>+VLOOKUP($E1749,Consumption!$1:$1048576,MATCH(DATE(AN$2,1,1),INV!$A$1:$LI$1),FALSE)</f>
        <v>100306.9828</v>
      </c>
      <c r="AO1749" s="321">
        <f>+VLOOKUP($E1749,Consumption!$1:$1048576,MATCH(DATE(AO$2,1,1),INV!$A$1:$LI$1),FALSE)</f>
        <v>102197.2205</v>
      </c>
    </row>
    <row r="1750" spans="1:41" s="282" customFormat="1" ht="15" customHeight="1" x14ac:dyDescent="0.35">
      <c r="A1750" s="394"/>
      <c r="B1750" s="395"/>
      <c r="C1750" s="69" t="s">
        <v>608</v>
      </c>
      <c r="D1750" s="73"/>
      <c r="E1750" s="69" t="s">
        <v>714</v>
      </c>
      <c r="F1750" s="321">
        <f>+VLOOKUP($E1750,Consumption!$1:$1048576,MATCH(DATE(F$2,1,1),INV!$A$1:$LI$1),FALSE)</f>
        <v>2.3098644529999999</v>
      </c>
      <c r="G1750" s="321">
        <f>+VLOOKUP($E1750,Consumption!$1:$1048576,MATCH(DATE(G$2,1,1),INV!$A$1:$LI$1),FALSE)</f>
        <v>2.340441024</v>
      </c>
      <c r="H1750" s="321">
        <f>+VLOOKUP($E1750,Consumption!$1:$1048576,MATCH(DATE(H$2,1,1),INV!$A$1:$LI$1),FALSE)</f>
        <v>2.376047528</v>
      </c>
      <c r="I1750" s="321">
        <f>+VLOOKUP($E1750,Consumption!$1:$1048576,MATCH(DATE(I$2,1,1),INV!$A$1:$LI$1),FALSE)</f>
        <v>2.4189085050000001</v>
      </c>
      <c r="J1750" s="321">
        <f>+VLOOKUP($E1750,Consumption!$1:$1048576,MATCH(DATE(J$2,1,1),INV!$A$1:$LI$1),FALSE)</f>
        <v>2.474088192</v>
      </c>
      <c r="K1750" s="321">
        <f>+VLOOKUP($E1750,Consumption!$1:$1048576,MATCH(DATE(K$2,1,1),INV!$A$1:$LI$1),FALSE)</f>
        <v>2.5451645639999998</v>
      </c>
      <c r="L1750" s="321">
        <f>+VLOOKUP($E1750,Consumption!$1:$1048576,MATCH(DATE(L$2,1,1),INV!$A$1:$LI$1),FALSE)</f>
        <v>2.6210697230000002</v>
      </c>
      <c r="M1750" s="321">
        <f>+VLOOKUP($E1750,Consumption!$1:$1048576,MATCH(DATE(M$2,1,1),INV!$A$1:$LI$1),FALSE)</f>
        <v>2.7008040449999999</v>
      </c>
      <c r="N1750" s="321">
        <f>+VLOOKUP($E1750,Consumption!$1:$1048576,MATCH(DATE(N$2,1,1),INV!$A$1:$LI$1),FALSE)</f>
        <v>2.7831982160000002</v>
      </c>
      <c r="O1750" s="321">
        <f>+VLOOKUP($E1750,Consumption!$1:$1048576,MATCH(DATE(O$2,1,1),INV!$A$1:$LI$1),FALSE)</f>
        <v>2.8670378369999998</v>
      </c>
      <c r="P1750" s="321">
        <f>+VLOOKUP($E1750,Consumption!$1:$1048576,MATCH(DATE(P$2,1,1),INV!$A$1:$LI$1),FALSE)</f>
        <v>2.951575219</v>
      </c>
      <c r="Q1750" s="321">
        <f>+VLOOKUP($E1750,Consumption!$1:$1048576,MATCH(DATE(Q$2,1,1),INV!$A$1:$LI$1),FALSE)</f>
        <v>3.0325145679999999</v>
      </c>
      <c r="R1750" s="321">
        <f>+VLOOKUP($E1750,Consumption!$1:$1048576,MATCH(DATE(R$2,1,1),INV!$A$1:$LI$1),FALSE)</f>
        <v>3.1088435749999999</v>
      </c>
      <c r="S1750" s="321">
        <f>+VLOOKUP($E1750,Consumption!$1:$1048576,MATCH(DATE(S$2,1,1),INV!$A$1:$LI$1),FALSE)</f>
        <v>3.1797460489999998</v>
      </c>
      <c r="T1750" s="321">
        <f>+VLOOKUP($E1750,Consumption!$1:$1048576,MATCH(DATE(T$2,1,1),INV!$A$1:$LI$1),FALSE)</f>
        <v>3.2446972999999999</v>
      </c>
      <c r="U1750" s="321">
        <f>+VLOOKUP($E1750,Consumption!$1:$1048576,MATCH(DATE(U$2,1,1),INV!$A$1:$LI$1),FALSE)</f>
        <v>3.3036755929999999</v>
      </c>
      <c r="V1750" s="321">
        <f>+VLOOKUP($E1750,Consumption!$1:$1048576,MATCH(DATE(V$2,1,1),INV!$A$1:$LI$1),FALSE)</f>
        <v>3.3573227270000001</v>
      </c>
      <c r="W1750" s="321">
        <f>+VLOOKUP($E1750,Consumption!$1:$1048576,MATCH(DATE(W$2,1,1),INV!$A$1:$LI$1),FALSE)</f>
        <v>3.4066316689999998</v>
      </c>
      <c r="X1750" s="321">
        <f>+VLOOKUP($E1750,Consumption!$1:$1048576,MATCH(DATE(X$2,1,1),INV!$A$1:$LI$1),FALSE)</f>
        <v>3.4525925480000001</v>
      </c>
      <c r="Y1750" s="321">
        <f>+VLOOKUP($E1750,Consumption!$1:$1048576,MATCH(DATE(Y$2,1,1),INV!$A$1:$LI$1),FALSE)</f>
        <v>3.4961343309999999</v>
      </c>
      <c r="Z1750" s="321">
        <f>+VLOOKUP($E1750,Consumption!$1:$1048576,MATCH(DATE(Z$2,1,1),INV!$A$1:$LI$1),FALSE)</f>
        <v>3.537211755</v>
      </c>
      <c r="AA1750" s="321">
        <f>+VLOOKUP($E1750,Consumption!$1:$1048576,MATCH(DATE(AA$2,1,1),INV!$A$1:$LI$1),FALSE)</f>
        <v>3.5780890429999999</v>
      </c>
      <c r="AB1750" s="321">
        <f>+VLOOKUP($E1750,Consumption!$1:$1048576,MATCH(DATE(AB$2,1,1),INV!$A$1:$LI$1),FALSE)</f>
        <v>3.6193721280000002</v>
      </c>
      <c r="AC1750" s="321">
        <f>+VLOOKUP($E1750,Consumption!$1:$1048576,MATCH(DATE(AC$2,1,1),INV!$A$1:$LI$1),FALSE)</f>
        <v>3.661754578</v>
      </c>
      <c r="AD1750" s="321">
        <f>+VLOOKUP($E1750,Consumption!$1:$1048576,MATCH(DATE(AD$2,1,1),INV!$A$1:$LI$1),FALSE)</f>
        <v>3.7057789479999999</v>
      </c>
      <c r="AE1750" s="321">
        <f>+VLOOKUP($E1750,Consumption!$1:$1048576,MATCH(DATE(AE$2,1,1),INV!$A$1:$LI$1),FALSE)</f>
        <v>3.7493679069999999</v>
      </c>
      <c r="AF1750" s="321">
        <f>+VLOOKUP($E1750,Consumption!$1:$1048576,MATCH(DATE(AF$2,1,1),INV!$A$1:$LI$1),FALSE)</f>
        <v>3.795425335</v>
      </c>
      <c r="AG1750" s="321">
        <f>+VLOOKUP($E1750,Consumption!$1:$1048576,MATCH(DATE(AG$2,1,1),INV!$A$1:$LI$1),FALSE)</f>
        <v>3.8442173589999999</v>
      </c>
      <c r="AH1750" s="321">
        <f>+VLOOKUP($E1750,Consumption!$1:$1048576,MATCH(DATE(AH$2,1,1),INV!$A$1:$LI$1),FALSE)</f>
        <v>3.8963201330000001</v>
      </c>
      <c r="AI1750" s="321">
        <f>+VLOOKUP($E1750,Consumption!$1:$1048576,MATCH(DATE(AI$2,1,1),INV!$A$1:$LI$1),FALSE)</f>
        <v>3.9524578749999999</v>
      </c>
      <c r="AJ1750" s="321">
        <f>+VLOOKUP($E1750,Consumption!$1:$1048576,MATCH(DATE(AJ$2,1,1),INV!$A$1:$LI$1),FALSE)</f>
        <v>4.0130576189999996</v>
      </c>
      <c r="AK1750" s="321">
        <f>+VLOOKUP($E1750,Consumption!$1:$1048576,MATCH(DATE(AK$2,1,1),INV!$A$1:$LI$1),FALSE)</f>
        <v>4.0782036870000002</v>
      </c>
      <c r="AL1750" s="321">
        <f>+VLOOKUP($E1750,Consumption!$1:$1048576,MATCH(DATE(AL$2,1,1),INV!$A$1:$LI$1),FALSE)</f>
        <v>4.1476872450000002</v>
      </c>
      <c r="AM1750" s="321">
        <f>+VLOOKUP($E1750,Consumption!$1:$1048576,MATCH(DATE(AM$2,1,1),INV!$A$1:$LI$1),FALSE)</f>
        <v>4.2210680820000004</v>
      </c>
      <c r="AN1750" s="321">
        <f>+VLOOKUP($E1750,Consumption!$1:$1048576,MATCH(DATE(AN$2,1,1),INV!$A$1:$LI$1),FALSE)</f>
        <v>4.2977297080000003</v>
      </c>
      <c r="AO1750" s="321">
        <f>+VLOOKUP($E1750,Consumption!$1:$1048576,MATCH(DATE(AO$2,1,1),INV!$A$1:$LI$1),FALSE)</f>
        <v>4.376914545</v>
      </c>
    </row>
    <row r="1751" spans="1:41" s="282" customFormat="1" ht="15" customHeight="1" x14ac:dyDescent="0.35">
      <c r="A1751" s="394"/>
      <c r="B1751" s="395"/>
      <c r="C1751" s="69" t="s">
        <v>499</v>
      </c>
      <c r="D1751" s="73"/>
      <c r="E1751" s="69" t="s">
        <v>715</v>
      </c>
      <c r="F1751" s="321">
        <f>+VLOOKUP($E1751,Consumption!$1:$1048576,MATCH(DATE(F$2,1,1),INV!$A$1:$LI$1),FALSE)</f>
        <v>93.505873140000006</v>
      </c>
      <c r="G1751" s="321">
        <f>+VLOOKUP($E1751,Consumption!$1:$1048576,MATCH(DATE(G$2,1,1),INV!$A$1:$LI$1),FALSE)</f>
        <v>88.44177139</v>
      </c>
      <c r="H1751" s="321">
        <f>+VLOOKUP($E1751,Consumption!$1:$1048576,MATCH(DATE(H$2,1,1),INV!$A$1:$LI$1),FALSE)</f>
        <v>84.119590700000003</v>
      </c>
      <c r="I1751" s="321">
        <f>+VLOOKUP($E1751,Consumption!$1:$1048576,MATCH(DATE(I$2,1,1),INV!$A$1:$LI$1),FALSE)</f>
        <v>81.996769409999999</v>
      </c>
      <c r="J1751" s="321">
        <f>+VLOOKUP($E1751,Consumption!$1:$1048576,MATCH(DATE(J$2,1,1),INV!$A$1:$LI$1),FALSE)</f>
        <v>80.293697390000005</v>
      </c>
      <c r="K1751" s="321">
        <f>+VLOOKUP($E1751,Consumption!$1:$1048576,MATCH(DATE(K$2,1,1),INV!$A$1:$LI$1),FALSE)</f>
        <v>79.573021699999998</v>
      </c>
      <c r="L1751" s="321">
        <f>+VLOOKUP($E1751,Consumption!$1:$1048576,MATCH(DATE(L$2,1,1),INV!$A$1:$LI$1),FALSE)</f>
        <v>78.546928120000004</v>
      </c>
      <c r="M1751" s="321">
        <f>+VLOOKUP($E1751,Consumption!$1:$1048576,MATCH(DATE(M$2,1,1),INV!$A$1:$LI$1),FALSE)</f>
        <v>77.470065689999998</v>
      </c>
      <c r="N1751" s="321">
        <f>+VLOOKUP($E1751,Consumption!$1:$1048576,MATCH(DATE(N$2,1,1),INV!$A$1:$LI$1),FALSE)</f>
        <v>76.353885539999993</v>
      </c>
      <c r="O1751" s="321">
        <f>+VLOOKUP($E1751,Consumption!$1:$1048576,MATCH(DATE(O$2,1,1),INV!$A$1:$LI$1),FALSE)</f>
        <v>75.231429989999995</v>
      </c>
      <c r="P1751" s="321">
        <f>+VLOOKUP($E1751,Consumption!$1:$1048576,MATCH(DATE(P$2,1,1),INV!$A$1:$LI$1),FALSE)</f>
        <v>74.118177180000004</v>
      </c>
      <c r="Q1751" s="321">
        <f>+VLOOKUP($E1751,Consumption!$1:$1048576,MATCH(DATE(Q$2,1,1),INV!$A$1:$LI$1),FALSE)</f>
        <v>73.020613440000005</v>
      </c>
      <c r="R1751" s="321">
        <f>+VLOOKUP($E1751,Consumption!$1:$1048576,MATCH(DATE(R$2,1,1),INV!$A$1:$LI$1),FALSE)</f>
        <v>71.940440679999995</v>
      </c>
      <c r="S1751" s="321">
        <f>+VLOOKUP($E1751,Consumption!$1:$1048576,MATCH(DATE(S$2,1,1),INV!$A$1:$LI$1),FALSE)</f>
        <v>70.877292830000002</v>
      </c>
      <c r="T1751" s="321">
        <f>+VLOOKUP($E1751,Consumption!$1:$1048576,MATCH(DATE(T$2,1,1),INV!$A$1:$LI$1),FALSE)</f>
        <v>69.829951820000005</v>
      </c>
      <c r="U1751" s="321">
        <f>+VLOOKUP($E1751,Consumption!$1:$1048576,MATCH(DATE(U$2,1,1),INV!$A$1:$LI$1),FALSE)</f>
        <v>68.792006950000001</v>
      </c>
      <c r="V1751" s="321">
        <f>+VLOOKUP($E1751,Consumption!$1:$1048576,MATCH(DATE(V$2,1,1),INV!$A$1:$LI$1),FALSE)</f>
        <v>67.758305140000004</v>
      </c>
      <c r="W1751" s="321">
        <f>+VLOOKUP($E1751,Consumption!$1:$1048576,MATCH(DATE(W$2,1,1),INV!$A$1:$LI$1),FALSE)</f>
        <v>66.726067279999995</v>
      </c>
      <c r="X1751" s="321">
        <f>+VLOOKUP($E1751,Consumption!$1:$1048576,MATCH(DATE(X$2,1,1),INV!$A$1:$LI$1),FALSE)</f>
        <v>65.694436179999997</v>
      </c>
      <c r="Y1751" s="321">
        <f>+VLOOKUP($E1751,Consumption!$1:$1048576,MATCH(DATE(Y$2,1,1),INV!$A$1:$LI$1),FALSE)</f>
        <v>64.66417749</v>
      </c>
      <c r="Z1751" s="321">
        <f>+VLOOKUP($E1751,Consumption!$1:$1048576,MATCH(DATE(Z$2,1,1),INV!$A$1:$LI$1),FALSE)</f>
        <v>63.637743829999998</v>
      </c>
      <c r="AA1751" s="321">
        <f>+VLOOKUP($E1751,Consumption!$1:$1048576,MATCH(DATE(AA$2,1,1),INV!$A$1:$LI$1),FALSE)</f>
        <v>62.617743189999999</v>
      </c>
      <c r="AB1751" s="321">
        <f>+VLOOKUP($E1751,Consumption!$1:$1048576,MATCH(DATE(AB$2,1,1),INV!$A$1:$LI$1),FALSE)</f>
        <v>61.607324220000002</v>
      </c>
      <c r="AC1751" s="321">
        <f>+VLOOKUP($E1751,Consumption!$1:$1048576,MATCH(DATE(AC$2,1,1),INV!$A$1:$LI$1),FALSE)</f>
        <v>60.609957469999998</v>
      </c>
      <c r="AD1751" s="321">
        <f>+VLOOKUP($E1751,Consumption!$1:$1048576,MATCH(DATE(AD$2,1,1),INV!$A$1:$LI$1),FALSE)</f>
        <v>59.62939188</v>
      </c>
      <c r="AE1751" s="321">
        <f>+VLOOKUP($E1751,Consumption!$1:$1048576,MATCH(DATE(AE$2,1,1),INV!$A$1:$LI$1),FALSE)</f>
        <v>58.670302960000001</v>
      </c>
      <c r="AF1751" s="321">
        <f>+VLOOKUP($E1751,Consumption!$1:$1048576,MATCH(DATE(AF$2,1,1),INV!$A$1:$LI$1),FALSE)</f>
        <v>57.730794840000001</v>
      </c>
      <c r="AG1751" s="321">
        <f>+VLOOKUP($E1751,Consumption!$1:$1048576,MATCH(DATE(AG$2,1,1),INV!$A$1:$LI$1),FALSE)</f>
        <v>56.81225611</v>
      </c>
      <c r="AH1751" s="321">
        <f>+VLOOKUP($E1751,Consumption!$1:$1048576,MATCH(DATE(AH$2,1,1),INV!$A$1:$LI$1),FALSE)</f>
        <v>55.918455600000001</v>
      </c>
      <c r="AI1751" s="321">
        <f>+VLOOKUP($E1751,Consumption!$1:$1048576,MATCH(DATE(AI$2,1,1),INV!$A$1:$LI$1),FALSE)</f>
        <v>55.052501390000003</v>
      </c>
      <c r="AJ1751" s="321">
        <f>+VLOOKUP($E1751,Consumption!$1:$1048576,MATCH(DATE(AJ$2,1,1),INV!$A$1:$LI$1),FALSE)</f>
        <v>54.215816969999999</v>
      </c>
      <c r="AK1751" s="321">
        <f>+VLOOKUP($E1751,Consumption!$1:$1048576,MATCH(DATE(AK$2,1,1),INV!$A$1:$LI$1),FALSE)</f>
        <v>53.408080230000003</v>
      </c>
      <c r="AL1751" s="321">
        <f>+VLOOKUP($E1751,Consumption!$1:$1048576,MATCH(DATE(AL$2,1,1),INV!$A$1:$LI$1),FALSE)</f>
        <v>52.627749919999999</v>
      </c>
      <c r="AM1751" s="321">
        <f>+VLOOKUP($E1751,Consumption!$1:$1048576,MATCH(DATE(AM$2,1,1),INV!$A$1:$LI$1),FALSE)</f>
        <v>51.872636880000002</v>
      </c>
      <c r="AN1751" s="321">
        <f>+VLOOKUP($E1751,Consumption!$1:$1048576,MATCH(DATE(AN$2,1,1),INV!$A$1:$LI$1),FALSE)</f>
        <v>51.140298250000001</v>
      </c>
      <c r="AO1751" s="321">
        <f>+VLOOKUP($E1751,Consumption!$1:$1048576,MATCH(DATE(AO$2,1,1),INV!$A$1:$LI$1),FALSE)</f>
        <v>50.428257430000002</v>
      </c>
    </row>
    <row r="1752" spans="1:41" s="282" customFormat="1" ht="15" customHeight="1" x14ac:dyDescent="0.35">
      <c r="A1752" s="394"/>
      <c r="B1752" s="395"/>
      <c r="C1752" s="69" t="s">
        <v>500</v>
      </c>
      <c r="D1752" s="73"/>
      <c r="E1752" s="69" t="s">
        <v>716</v>
      </c>
      <c r="F1752" s="321" t="e">
        <f>+VLOOKUP($E1752,Consumption!$1:$1048576,MATCH(DATE(F$2,1,1),INV!$A$1:$LI$1),FALSE)</f>
        <v>#N/A</v>
      </c>
      <c r="G1752" s="321" t="e">
        <f>+VLOOKUP($E1752,Consumption!$1:$1048576,MATCH(DATE(G$2,1,1),INV!$A$1:$LI$1),FALSE)</f>
        <v>#N/A</v>
      </c>
      <c r="H1752" s="321" t="e">
        <f>+VLOOKUP($E1752,Consumption!$1:$1048576,MATCH(DATE(H$2,1,1),INV!$A$1:$LI$1),FALSE)</f>
        <v>#N/A</v>
      </c>
      <c r="I1752" s="321" t="e">
        <f>+VLOOKUP($E1752,Consumption!$1:$1048576,MATCH(DATE(I$2,1,1),INV!$A$1:$LI$1),FALSE)</f>
        <v>#N/A</v>
      </c>
      <c r="J1752" s="321" t="e">
        <f>+VLOOKUP($E1752,Consumption!$1:$1048576,MATCH(DATE(J$2,1,1),INV!$A$1:$LI$1),FALSE)</f>
        <v>#N/A</v>
      </c>
      <c r="K1752" s="321" t="e">
        <f>+VLOOKUP($E1752,Consumption!$1:$1048576,MATCH(DATE(K$2,1,1),INV!$A$1:$LI$1),FALSE)</f>
        <v>#N/A</v>
      </c>
      <c r="L1752" s="321" t="e">
        <f>+VLOOKUP($E1752,Consumption!$1:$1048576,MATCH(DATE(L$2,1,1),INV!$A$1:$LI$1),FALSE)</f>
        <v>#N/A</v>
      </c>
      <c r="M1752" s="321" t="e">
        <f>+VLOOKUP($E1752,Consumption!$1:$1048576,MATCH(DATE(M$2,1,1),INV!$A$1:$LI$1),FALSE)</f>
        <v>#N/A</v>
      </c>
      <c r="N1752" s="321" t="e">
        <f>+VLOOKUP($E1752,Consumption!$1:$1048576,MATCH(DATE(N$2,1,1),INV!$A$1:$LI$1),FALSE)</f>
        <v>#N/A</v>
      </c>
      <c r="O1752" s="321" t="e">
        <f>+VLOOKUP($E1752,Consumption!$1:$1048576,MATCH(DATE(O$2,1,1),INV!$A$1:$LI$1),FALSE)</f>
        <v>#N/A</v>
      </c>
      <c r="P1752" s="321" t="e">
        <f>+VLOOKUP($E1752,Consumption!$1:$1048576,MATCH(DATE(P$2,1,1),INV!$A$1:$LI$1),FALSE)</f>
        <v>#N/A</v>
      </c>
      <c r="Q1752" s="321" t="e">
        <f>+VLOOKUP($E1752,Consumption!$1:$1048576,MATCH(DATE(Q$2,1,1),INV!$A$1:$LI$1),FALSE)</f>
        <v>#N/A</v>
      </c>
      <c r="R1752" s="321" t="e">
        <f>+VLOOKUP($E1752,Consumption!$1:$1048576,MATCH(DATE(R$2,1,1),INV!$A$1:$LI$1),FALSE)</f>
        <v>#N/A</v>
      </c>
      <c r="S1752" s="321" t="e">
        <f>+VLOOKUP($E1752,Consumption!$1:$1048576,MATCH(DATE(S$2,1,1),INV!$A$1:$LI$1),FALSE)</f>
        <v>#N/A</v>
      </c>
      <c r="T1752" s="321" t="e">
        <f>+VLOOKUP($E1752,Consumption!$1:$1048576,MATCH(DATE(T$2,1,1),INV!$A$1:$LI$1),FALSE)</f>
        <v>#N/A</v>
      </c>
      <c r="U1752" s="321" t="e">
        <f>+VLOOKUP($E1752,Consumption!$1:$1048576,MATCH(DATE(U$2,1,1),INV!$A$1:$LI$1),FALSE)</f>
        <v>#N/A</v>
      </c>
      <c r="V1752" s="321" t="e">
        <f>+VLOOKUP($E1752,Consumption!$1:$1048576,MATCH(DATE(V$2,1,1),INV!$A$1:$LI$1),FALSE)</f>
        <v>#N/A</v>
      </c>
      <c r="W1752" s="321" t="e">
        <f>+VLOOKUP($E1752,Consumption!$1:$1048576,MATCH(DATE(W$2,1,1),INV!$A$1:$LI$1),FALSE)</f>
        <v>#N/A</v>
      </c>
      <c r="X1752" s="321" t="e">
        <f>+VLOOKUP($E1752,Consumption!$1:$1048576,MATCH(DATE(X$2,1,1),INV!$A$1:$LI$1),FALSE)</f>
        <v>#N/A</v>
      </c>
      <c r="Y1752" s="321" t="e">
        <f>+VLOOKUP($E1752,Consumption!$1:$1048576,MATCH(DATE(Y$2,1,1),INV!$A$1:$LI$1),FALSE)</f>
        <v>#N/A</v>
      </c>
      <c r="Z1752" s="321" t="e">
        <f>+VLOOKUP($E1752,Consumption!$1:$1048576,MATCH(DATE(Z$2,1,1),INV!$A$1:$LI$1),FALSE)</f>
        <v>#N/A</v>
      </c>
      <c r="AA1752" s="321" t="e">
        <f>+VLOOKUP($E1752,Consumption!$1:$1048576,MATCH(DATE(AA$2,1,1),INV!$A$1:$LI$1),FALSE)</f>
        <v>#N/A</v>
      </c>
      <c r="AB1752" s="321" t="e">
        <f>+VLOOKUP($E1752,Consumption!$1:$1048576,MATCH(DATE(AB$2,1,1),INV!$A$1:$LI$1),FALSE)</f>
        <v>#N/A</v>
      </c>
      <c r="AC1752" s="321" t="e">
        <f>+VLOOKUP($E1752,Consumption!$1:$1048576,MATCH(DATE(AC$2,1,1),INV!$A$1:$LI$1),FALSE)</f>
        <v>#N/A</v>
      </c>
      <c r="AD1752" s="321" t="e">
        <f>+VLOOKUP($E1752,Consumption!$1:$1048576,MATCH(DATE(AD$2,1,1),INV!$A$1:$LI$1),FALSE)</f>
        <v>#N/A</v>
      </c>
      <c r="AE1752" s="321" t="e">
        <f>+VLOOKUP($E1752,Consumption!$1:$1048576,MATCH(DATE(AE$2,1,1),INV!$A$1:$LI$1),FALSE)</f>
        <v>#N/A</v>
      </c>
      <c r="AF1752" s="321" t="e">
        <f>+VLOOKUP($E1752,Consumption!$1:$1048576,MATCH(DATE(AF$2,1,1),INV!$A$1:$LI$1),FALSE)</f>
        <v>#N/A</v>
      </c>
      <c r="AG1752" s="321" t="e">
        <f>+VLOOKUP($E1752,Consumption!$1:$1048576,MATCH(DATE(AG$2,1,1),INV!$A$1:$LI$1),FALSE)</f>
        <v>#N/A</v>
      </c>
      <c r="AH1752" s="321" t="e">
        <f>+VLOOKUP($E1752,Consumption!$1:$1048576,MATCH(DATE(AH$2,1,1),INV!$A$1:$LI$1),FALSE)</f>
        <v>#N/A</v>
      </c>
      <c r="AI1752" s="321" t="e">
        <f>+VLOOKUP($E1752,Consumption!$1:$1048576,MATCH(DATE(AI$2,1,1),INV!$A$1:$LI$1),FALSE)</f>
        <v>#N/A</v>
      </c>
      <c r="AJ1752" s="321" t="e">
        <f>+VLOOKUP($E1752,Consumption!$1:$1048576,MATCH(DATE(AJ$2,1,1),INV!$A$1:$LI$1),FALSE)</f>
        <v>#N/A</v>
      </c>
      <c r="AK1752" s="321" t="e">
        <f>+VLOOKUP($E1752,Consumption!$1:$1048576,MATCH(DATE(AK$2,1,1),INV!$A$1:$LI$1),FALSE)</f>
        <v>#N/A</v>
      </c>
      <c r="AL1752" s="321" t="e">
        <f>+VLOOKUP($E1752,Consumption!$1:$1048576,MATCH(DATE(AL$2,1,1),INV!$A$1:$LI$1),FALSE)</f>
        <v>#N/A</v>
      </c>
      <c r="AM1752" s="321" t="e">
        <f>+VLOOKUP($E1752,Consumption!$1:$1048576,MATCH(DATE(AM$2,1,1),INV!$A$1:$LI$1),FALSE)</f>
        <v>#N/A</v>
      </c>
      <c r="AN1752" s="321" t="e">
        <f>+VLOOKUP($E1752,Consumption!$1:$1048576,MATCH(DATE(AN$2,1,1),INV!$A$1:$LI$1),FALSE)</f>
        <v>#N/A</v>
      </c>
      <c r="AO1752" s="321" t="e">
        <f>+VLOOKUP($E1752,Consumption!$1:$1048576,MATCH(DATE(AO$2,1,1),INV!$A$1:$LI$1),FALSE)</f>
        <v>#N/A</v>
      </c>
    </row>
    <row r="1753" spans="1:41" s="282" customFormat="1" ht="15" customHeight="1" x14ac:dyDescent="0.35">
      <c r="A1753" s="394"/>
      <c r="B1753" s="395"/>
      <c r="C1753" s="69" t="s">
        <v>501</v>
      </c>
      <c r="D1753" s="73"/>
      <c r="E1753" s="69" t="s">
        <v>717</v>
      </c>
      <c r="F1753" s="321">
        <f>+VLOOKUP($E1753,Consumption!$1:$1048576,MATCH(DATE(F$2,1,1),INV!$A$1:$LI$1),FALSE)</f>
        <v>24671.834879999999</v>
      </c>
      <c r="G1753" s="321">
        <f>+VLOOKUP($E1753,Consumption!$1:$1048576,MATCH(DATE(G$2,1,1),INV!$A$1:$LI$1),FALSE)</f>
        <v>24537.71644</v>
      </c>
      <c r="H1753" s="321">
        <f>+VLOOKUP($E1753,Consumption!$1:$1048576,MATCH(DATE(H$2,1,1),INV!$A$1:$LI$1),FALSE)</f>
        <v>24338.849300000002</v>
      </c>
      <c r="I1753" s="321">
        <f>+VLOOKUP($E1753,Consumption!$1:$1048576,MATCH(DATE(I$2,1,1),INV!$A$1:$LI$1),FALSE)</f>
        <v>24176.175459999999</v>
      </c>
      <c r="J1753" s="321">
        <f>+VLOOKUP($E1753,Consumption!$1:$1048576,MATCH(DATE(J$2,1,1),INV!$A$1:$LI$1),FALSE)</f>
        <v>24115.136310000002</v>
      </c>
      <c r="K1753" s="321">
        <f>+VLOOKUP($E1753,Consumption!$1:$1048576,MATCH(DATE(K$2,1,1),INV!$A$1:$LI$1),FALSE)</f>
        <v>24211.839619999999</v>
      </c>
      <c r="L1753" s="321">
        <f>+VLOOKUP($E1753,Consumption!$1:$1048576,MATCH(DATE(L$2,1,1),INV!$A$1:$LI$1),FALSE)</f>
        <v>24397.629789999999</v>
      </c>
      <c r="M1753" s="321">
        <f>+VLOOKUP($E1753,Consumption!$1:$1048576,MATCH(DATE(M$2,1,1),INV!$A$1:$LI$1),FALSE)</f>
        <v>24633.56207</v>
      </c>
      <c r="N1753" s="321">
        <f>+VLOOKUP($E1753,Consumption!$1:$1048576,MATCH(DATE(N$2,1,1),INV!$A$1:$LI$1),FALSE)</f>
        <v>24899.26137</v>
      </c>
      <c r="O1753" s="321">
        <f>+VLOOKUP($E1753,Consumption!$1:$1048576,MATCH(DATE(O$2,1,1),INV!$A$1:$LI$1),FALSE)</f>
        <v>25182.727569999999</v>
      </c>
      <c r="P1753" s="321">
        <f>+VLOOKUP($E1753,Consumption!$1:$1048576,MATCH(DATE(P$2,1,1),INV!$A$1:$LI$1),FALSE)</f>
        <v>25476.887350000001</v>
      </c>
      <c r="Q1753" s="321">
        <f>+VLOOKUP($E1753,Consumption!$1:$1048576,MATCH(DATE(Q$2,1,1),INV!$A$1:$LI$1),FALSE)</f>
        <v>25771.093659999999</v>
      </c>
      <c r="R1753" s="321">
        <f>+VLOOKUP($E1753,Consumption!$1:$1048576,MATCH(DATE(R$2,1,1),INV!$A$1:$LI$1),FALSE)</f>
        <v>26057.22249</v>
      </c>
      <c r="S1753" s="321">
        <f>+VLOOKUP($E1753,Consumption!$1:$1048576,MATCH(DATE(S$2,1,1),INV!$A$1:$LI$1),FALSE)</f>
        <v>26329.008839999999</v>
      </c>
      <c r="T1753" s="321">
        <f>+VLOOKUP($E1753,Consumption!$1:$1048576,MATCH(DATE(T$2,1,1),INV!$A$1:$LI$1),FALSE)</f>
        <v>26581.685089999999</v>
      </c>
      <c r="U1753" s="321">
        <f>+VLOOKUP($E1753,Consumption!$1:$1048576,MATCH(DATE(U$2,1,1),INV!$A$1:$LI$1),FALSE)</f>
        <v>26812.178759999999</v>
      </c>
      <c r="V1753" s="321">
        <f>+VLOOKUP($E1753,Consumption!$1:$1048576,MATCH(DATE(V$2,1,1),INV!$A$1:$LI$1),FALSE)</f>
        <v>27019.47939</v>
      </c>
      <c r="W1753" s="321">
        <f>+VLOOKUP($E1753,Consumption!$1:$1048576,MATCH(DATE(W$2,1,1),INV!$A$1:$LI$1),FALSE)</f>
        <v>27204.352429999999</v>
      </c>
      <c r="X1753" s="321">
        <f>+VLOOKUP($E1753,Consumption!$1:$1048576,MATCH(DATE(X$2,1,1),INV!$A$1:$LI$1),FALSE)</f>
        <v>27368.68576</v>
      </c>
      <c r="Y1753" s="321">
        <f>+VLOOKUP($E1753,Consumption!$1:$1048576,MATCH(DATE(Y$2,1,1),INV!$A$1:$LI$1),FALSE)</f>
        <v>27514.992139999998</v>
      </c>
      <c r="Z1753" s="321">
        <f>+VLOOKUP($E1753,Consumption!$1:$1048576,MATCH(DATE(Z$2,1,1),INV!$A$1:$LI$1),FALSE)</f>
        <v>27644.773639999999</v>
      </c>
      <c r="AA1753" s="321">
        <f>+VLOOKUP($E1753,Consumption!$1:$1048576,MATCH(DATE(AA$2,1,1),INV!$A$1:$LI$1),FALSE)</f>
        <v>27762.494360000001</v>
      </c>
      <c r="AB1753" s="321">
        <f>+VLOOKUP($E1753,Consumption!$1:$1048576,MATCH(DATE(AB$2,1,1),INV!$A$1:$LI$1),FALSE)</f>
        <v>27871.731039999999</v>
      </c>
      <c r="AC1753" s="321">
        <f>+VLOOKUP($E1753,Consumption!$1:$1048576,MATCH(DATE(AC$2,1,1),INV!$A$1:$LI$1),FALSE)</f>
        <v>27975.7523</v>
      </c>
      <c r="AD1753" s="321">
        <f>+VLOOKUP($E1753,Consumption!$1:$1048576,MATCH(DATE(AD$2,1,1),INV!$A$1:$LI$1),FALSE)</f>
        <v>28077.496279999999</v>
      </c>
      <c r="AE1753" s="321">
        <f>+VLOOKUP($E1753,Consumption!$1:$1048576,MATCH(DATE(AE$2,1,1),INV!$A$1:$LI$1),FALSE)</f>
        <v>28175.935560000002</v>
      </c>
      <c r="AF1753" s="321">
        <f>+VLOOKUP($E1753,Consumption!$1:$1048576,MATCH(DATE(AF$2,1,1),INV!$A$1:$LI$1),FALSE)</f>
        <v>28274.846320000001</v>
      </c>
      <c r="AG1753" s="321">
        <f>+VLOOKUP($E1753,Consumption!$1:$1048576,MATCH(DATE(AG$2,1,1),INV!$A$1:$LI$1),FALSE)</f>
        <v>28376.804370000002</v>
      </c>
      <c r="AH1753" s="321">
        <f>+VLOOKUP($E1753,Consumption!$1:$1048576,MATCH(DATE(AH$2,1,1),INV!$A$1:$LI$1),FALSE)</f>
        <v>28484.093700000001</v>
      </c>
      <c r="AI1753" s="321">
        <f>+VLOOKUP($E1753,Consumption!$1:$1048576,MATCH(DATE(AI$2,1,1),INV!$A$1:$LI$1),FALSE)</f>
        <v>28598.92971</v>
      </c>
      <c r="AJ1753" s="321">
        <f>+VLOOKUP($E1753,Consumption!$1:$1048576,MATCH(DATE(AJ$2,1,1),INV!$A$1:$LI$1),FALSE)</f>
        <v>28723.053550000001</v>
      </c>
      <c r="AK1753" s="321">
        <f>+VLOOKUP($E1753,Consumption!$1:$1048576,MATCH(DATE(AK$2,1,1),INV!$A$1:$LI$1),FALSE)</f>
        <v>28857.38132</v>
      </c>
      <c r="AL1753" s="321">
        <f>+VLOOKUP($E1753,Consumption!$1:$1048576,MATCH(DATE(AL$2,1,1),INV!$A$1:$LI$1),FALSE)</f>
        <v>29001.894039999999</v>
      </c>
      <c r="AM1753" s="321">
        <f>+VLOOKUP($E1753,Consumption!$1:$1048576,MATCH(DATE(AM$2,1,1),INV!$A$1:$LI$1),FALSE)</f>
        <v>29155.690330000001</v>
      </c>
      <c r="AN1753" s="321">
        <f>+VLOOKUP($E1753,Consumption!$1:$1048576,MATCH(DATE(AN$2,1,1),INV!$A$1:$LI$1),FALSE)</f>
        <v>29317.117590000002</v>
      </c>
      <c r="AO1753" s="321">
        <f>+VLOOKUP($E1753,Consumption!$1:$1048576,MATCH(DATE(AO$2,1,1),INV!$A$1:$LI$1),FALSE)</f>
        <v>29483.918119999998</v>
      </c>
    </row>
    <row r="1754" spans="1:41" s="282" customFormat="1" ht="15" customHeight="1" x14ac:dyDescent="0.35">
      <c r="A1754" s="394"/>
      <c r="B1754" s="395"/>
      <c r="C1754" s="69" t="s">
        <v>502</v>
      </c>
      <c r="D1754" s="73"/>
      <c r="E1754" s="69" t="s">
        <v>718</v>
      </c>
      <c r="F1754" s="321">
        <f>+VLOOKUP($E1754,Consumption!$1:$1048576,MATCH(DATE(F$2,1,1),INV!$A$1:$LI$1),FALSE)</f>
        <v>7078.7048249999998</v>
      </c>
      <c r="G1754" s="321">
        <f>+VLOOKUP($E1754,Consumption!$1:$1048576,MATCH(DATE(G$2,1,1),INV!$A$1:$LI$1),FALSE)</f>
        <v>7080.5445680000003</v>
      </c>
      <c r="H1754" s="321">
        <f>+VLOOKUP($E1754,Consumption!$1:$1048576,MATCH(DATE(H$2,1,1),INV!$A$1:$LI$1),FALSE)</f>
        <v>7004.7646050000003</v>
      </c>
      <c r="I1754" s="321">
        <f>+VLOOKUP($E1754,Consumption!$1:$1048576,MATCH(DATE(I$2,1,1),INV!$A$1:$LI$1),FALSE)</f>
        <v>6855.2864250000002</v>
      </c>
      <c r="J1754" s="321">
        <f>+VLOOKUP($E1754,Consumption!$1:$1048576,MATCH(DATE(J$2,1,1),INV!$A$1:$LI$1),FALSE)</f>
        <v>6751.444469</v>
      </c>
      <c r="K1754" s="321">
        <f>+VLOOKUP($E1754,Consumption!$1:$1048576,MATCH(DATE(K$2,1,1),INV!$A$1:$LI$1),FALSE)</f>
        <v>6729.4024799999997</v>
      </c>
      <c r="L1754" s="321">
        <f>+VLOOKUP($E1754,Consumption!$1:$1048576,MATCH(DATE(L$2,1,1),INV!$A$1:$LI$1),FALSE)</f>
        <v>6690.4745910000001</v>
      </c>
      <c r="M1754" s="321">
        <f>+VLOOKUP($E1754,Consumption!$1:$1048576,MATCH(DATE(M$2,1,1),INV!$A$1:$LI$1),FALSE)</f>
        <v>6649.2962639999996</v>
      </c>
      <c r="N1754" s="321">
        <f>+VLOOKUP($E1754,Consumption!$1:$1048576,MATCH(DATE(N$2,1,1),INV!$A$1:$LI$1),FALSE)</f>
        <v>6607.6278039999997</v>
      </c>
      <c r="O1754" s="321">
        <f>+VLOOKUP($E1754,Consumption!$1:$1048576,MATCH(DATE(O$2,1,1),INV!$A$1:$LI$1),FALSE)</f>
        <v>6568.1236440000002</v>
      </c>
      <c r="P1754" s="321">
        <f>+VLOOKUP($E1754,Consumption!$1:$1048576,MATCH(DATE(P$2,1,1),INV!$A$1:$LI$1),FALSE)</f>
        <v>6536.7547299999997</v>
      </c>
      <c r="Q1754" s="321">
        <f>+VLOOKUP($E1754,Consumption!$1:$1048576,MATCH(DATE(Q$2,1,1),INV!$A$1:$LI$1),FALSE)</f>
        <v>6507.8971780000002</v>
      </c>
      <c r="R1754" s="321">
        <f>+VLOOKUP($E1754,Consumption!$1:$1048576,MATCH(DATE(R$2,1,1),INV!$A$1:$LI$1),FALSE)</f>
        <v>6480.722307</v>
      </c>
      <c r="S1754" s="321">
        <f>+VLOOKUP($E1754,Consumption!$1:$1048576,MATCH(DATE(S$2,1,1),INV!$A$1:$LI$1),FALSE)</f>
        <v>6454.5221469999997</v>
      </c>
      <c r="T1754" s="321">
        <f>+VLOOKUP($E1754,Consumption!$1:$1048576,MATCH(DATE(T$2,1,1),INV!$A$1:$LI$1),FALSE)</f>
        <v>6428.6997389999997</v>
      </c>
      <c r="U1754" s="321">
        <f>+VLOOKUP($E1754,Consumption!$1:$1048576,MATCH(DATE(U$2,1,1),INV!$A$1:$LI$1),FALSE)</f>
        <v>6402.2395889999998</v>
      </c>
      <c r="V1754" s="321">
        <f>+VLOOKUP($E1754,Consumption!$1:$1048576,MATCH(DATE(V$2,1,1),INV!$A$1:$LI$1),FALSE)</f>
        <v>6374.2133960000001</v>
      </c>
      <c r="W1754" s="321">
        <f>+VLOOKUP($E1754,Consumption!$1:$1048576,MATCH(DATE(W$2,1,1),INV!$A$1:$LI$1),FALSE)</f>
        <v>6344.023252</v>
      </c>
      <c r="X1754" s="321">
        <f>+VLOOKUP($E1754,Consumption!$1:$1048576,MATCH(DATE(X$2,1,1),INV!$A$1:$LI$1),FALSE)</f>
        <v>6311.3756149999999</v>
      </c>
      <c r="Y1754" s="321">
        <f>+VLOOKUP($E1754,Consumption!$1:$1048576,MATCH(DATE(Y$2,1,1),INV!$A$1:$LI$1),FALSE)</f>
        <v>6276.2902169999998</v>
      </c>
      <c r="Z1754" s="321">
        <f>+VLOOKUP($E1754,Consumption!$1:$1048576,MATCH(DATE(Z$2,1,1),INV!$A$1:$LI$1),FALSE)</f>
        <v>6236.8001850000001</v>
      </c>
      <c r="AA1754" s="321">
        <f>+VLOOKUP($E1754,Consumption!$1:$1048576,MATCH(DATE(AA$2,1,1),INV!$A$1:$LI$1),FALSE)</f>
        <v>6196.8633030000001</v>
      </c>
      <c r="AB1754" s="321">
        <f>+VLOOKUP($E1754,Consumption!$1:$1048576,MATCH(DATE(AB$2,1,1),INV!$A$1:$LI$1),FALSE)</f>
        <v>6156.1369789999999</v>
      </c>
      <c r="AC1754" s="321">
        <f>+VLOOKUP($E1754,Consumption!$1:$1048576,MATCH(DATE(AC$2,1,1),INV!$A$1:$LI$1),FALSE)</f>
        <v>6114.7567840000002</v>
      </c>
      <c r="AD1754" s="321">
        <f>+VLOOKUP($E1754,Consumption!$1:$1048576,MATCH(DATE(AD$2,1,1),INV!$A$1:$LI$1),FALSE)</f>
        <v>6073.142057</v>
      </c>
      <c r="AE1754" s="321">
        <f>+VLOOKUP($E1754,Consumption!$1:$1048576,MATCH(DATE(AE$2,1,1),INV!$A$1:$LI$1),FALSE)</f>
        <v>6025.8492390000001</v>
      </c>
      <c r="AF1754" s="321">
        <f>+VLOOKUP($E1754,Consumption!$1:$1048576,MATCH(DATE(AF$2,1,1),INV!$A$1:$LI$1),FALSE)</f>
        <v>5979.6813220000004</v>
      </c>
      <c r="AG1754" s="321">
        <f>+VLOOKUP($E1754,Consumption!$1:$1048576,MATCH(DATE(AG$2,1,1),INV!$A$1:$LI$1),FALSE)</f>
        <v>5934.5243829999999</v>
      </c>
      <c r="AH1754" s="321">
        <f>+VLOOKUP($E1754,Consumption!$1:$1048576,MATCH(DATE(AH$2,1,1),INV!$A$1:$LI$1),FALSE)</f>
        <v>5890.6776460000001</v>
      </c>
      <c r="AI1754" s="321">
        <f>+VLOOKUP($E1754,Consumption!$1:$1048576,MATCH(DATE(AI$2,1,1),INV!$A$1:$LI$1),FALSE)</f>
        <v>5848.5788249999996</v>
      </c>
      <c r="AJ1754" s="321">
        <f>+VLOOKUP($E1754,Consumption!$1:$1048576,MATCH(DATE(AJ$2,1,1),INV!$A$1:$LI$1),FALSE)</f>
        <v>5808.6313149999996</v>
      </c>
      <c r="AK1754" s="321">
        <f>+VLOOKUP($E1754,Consumption!$1:$1048576,MATCH(DATE(AK$2,1,1),INV!$A$1:$LI$1),FALSE)</f>
        <v>5771.0802519999997</v>
      </c>
      <c r="AL1754" s="321">
        <f>+VLOOKUP($E1754,Consumption!$1:$1048576,MATCH(DATE(AL$2,1,1),INV!$A$1:$LI$1),FALSE)</f>
        <v>5735.9997860000003</v>
      </c>
      <c r="AM1754" s="321">
        <f>+VLOOKUP($E1754,Consumption!$1:$1048576,MATCH(DATE(AM$2,1,1),INV!$A$1:$LI$1),FALSE)</f>
        <v>5703.3415720000003</v>
      </c>
      <c r="AN1754" s="321">
        <f>+VLOOKUP($E1754,Consumption!$1:$1048576,MATCH(DATE(AN$2,1,1),INV!$A$1:$LI$1),FALSE)</f>
        <v>5672.9820840000002</v>
      </c>
      <c r="AO1754" s="321">
        <f>+VLOOKUP($E1754,Consumption!$1:$1048576,MATCH(DATE(AO$2,1,1),INV!$A$1:$LI$1),FALSE)</f>
        <v>5644.7575509999997</v>
      </c>
    </row>
    <row r="1755" spans="1:41" s="282" customFormat="1" ht="15" customHeight="1" x14ac:dyDescent="0.35">
      <c r="A1755" s="394"/>
      <c r="B1755" s="395"/>
      <c r="C1755" s="69" t="s">
        <v>503</v>
      </c>
      <c r="D1755" s="73"/>
      <c r="E1755" s="69" t="s">
        <v>719</v>
      </c>
      <c r="F1755" s="321">
        <f>+VLOOKUP($E1755,Consumption!$1:$1048576,MATCH(DATE(F$2,1,1),INV!$A$1:$LI$1),FALSE)</f>
        <v>3898.2818849999999</v>
      </c>
      <c r="G1755" s="321">
        <f>+VLOOKUP($E1755,Consumption!$1:$1048576,MATCH(DATE(G$2,1,1),INV!$A$1:$LI$1),FALSE)</f>
        <v>3862.373936</v>
      </c>
      <c r="H1755" s="321">
        <f>+VLOOKUP($E1755,Consumption!$1:$1048576,MATCH(DATE(H$2,1,1),INV!$A$1:$LI$1),FALSE)</f>
        <v>3731.8771769999998</v>
      </c>
      <c r="I1755" s="321">
        <f>+VLOOKUP($E1755,Consumption!$1:$1048576,MATCH(DATE(I$2,1,1),INV!$A$1:$LI$1),FALSE)</f>
        <v>3616.3790210000002</v>
      </c>
      <c r="J1755" s="321">
        <f>+VLOOKUP($E1755,Consumption!$1:$1048576,MATCH(DATE(J$2,1,1),INV!$A$1:$LI$1),FALSE)</f>
        <v>3606.6392409999999</v>
      </c>
      <c r="K1755" s="321">
        <f>+VLOOKUP($E1755,Consumption!$1:$1048576,MATCH(DATE(K$2,1,1),INV!$A$1:$LI$1),FALSE)</f>
        <v>3644.4990149999999</v>
      </c>
      <c r="L1755" s="321">
        <f>+VLOOKUP($E1755,Consumption!$1:$1048576,MATCH(DATE(L$2,1,1),INV!$A$1:$LI$1),FALSE)</f>
        <v>3599.6057569999998</v>
      </c>
      <c r="M1755" s="321">
        <f>+VLOOKUP($E1755,Consumption!$1:$1048576,MATCH(DATE(M$2,1,1),INV!$A$1:$LI$1),FALSE)</f>
        <v>3584.040493</v>
      </c>
      <c r="N1755" s="321">
        <f>+VLOOKUP($E1755,Consumption!$1:$1048576,MATCH(DATE(N$2,1,1),INV!$A$1:$LI$1),FALSE)</f>
        <v>3578.8165880000001</v>
      </c>
      <c r="O1755" s="321">
        <f>+VLOOKUP($E1755,Consumption!$1:$1048576,MATCH(DATE(O$2,1,1),INV!$A$1:$LI$1),FALSE)</f>
        <v>3577.6559470000002</v>
      </c>
      <c r="P1755" s="321">
        <f>+VLOOKUP($E1755,Consumption!$1:$1048576,MATCH(DATE(P$2,1,1),INV!$A$1:$LI$1),FALSE)</f>
        <v>3580.2684159999999</v>
      </c>
      <c r="Q1755" s="321">
        <f>+VLOOKUP($E1755,Consumption!$1:$1048576,MATCH(DATE(Q$2,1,1),INV!$A$1:$LI$1),FALSE)</f>
        <v>3581.5602720000002</v>
      </c>
      <c r="R1755" s="321">
        <f>+VLOOKUP($E1755,Consumption!$1:$1048576,MATCH(DATE(R$2,1,1),INV!$A$1:$LI$1),FALSE)</f>
        <v>3581.8606380000001</v>
      </c>
      <c r="S1755" s="321">
        <f>+VLOOKUP($E1755,Consumption!$1:$1048576,MATCH(DATE(S$2,1,1),INV!$A$1:$LI$1),FALSE)</f>
        <v>3581.3574060000001</v>
      </c>
      <c r="T1755" s="321">
        <f>+VLOOKUP($E1755,Consumption!$1:$1048576,MATCH(DATE(T$2,1,1),INV!$A$1:$LI$1),FALSE)</f>
        <v>3580.163806</v>
      </c>
      <c r="U1755" s="321">
        <f>+VLOOKUP($E1755,Consumption!$1:$1048576,MATCH(DATE(U$2,1,1),INV!$A$1:$LI$1),FALSE)</f>
        <v>3578.3558069999999</v>
      </c>
      <c r="V1755" s="321">
        <f>+VLOOKUP($E1755,Consumption!$1:$1048576,MATCH(DATE(V$2,1,1),INV!$A$1:$LI$1),FALSE)</f>
        <v>3576.0238909999998</v>
      </c>
      <c r="W1755" s="321">
        <f>+VLOOKUP($E1755,Consumption!$1:$1048576,MATCH(DATE(W$2,1,1),INV!$A$1:$LI$1),FALSE)</f>
        <v>3572.5957400000002</v>
      </c>
      <c r="X1755" s="321">
        <f>+VLOOKUP($E1755,Consumption!$1:$1048576,MATCH(DATE(X$2,1,1),INV!$A$1:$LI$1),FALSE)</f>
        <v>3567.8773179999998</v>
      </c>
      <c r="Y1755" s="321">
        <f>+VLOOKUP($E1755,Consumption!$1:$1048576,MATCH(DATE(Y$2,1,1),INV!$A$1:$LI$1),FALSE)</f>
        <v>3561.919731</v>
      </c>
      <c r="Z1755" s="321">
        <f>+VLOOKUP($E1755,Consumption!$1:$1048576,MATCH(DATE(Z$2,1,1),INV!$A$1:$LI$1),FALSE)</f>
        <v>3553.2962859999998</v>
      </c>
      <c r="AA1755" s="321">
        <f>+VLOOKUP($E1755,Consumption!$1:$1048576,MATCH(DATE(AA$2,1,1),INV!$A$1:$LI$1),FALSE)</f>
        <v>3544.865104</v>
      </c>
      <c r="AB1755" s="321">
        <f>+VLOOKUP($E1755,Consumption!$1:$1048576,MATCH(DATE(AB$2,1,1),INV!$A$1:$LI$1),FALSE)</f>
        <v>3536.352124</v>
      </c>
      <c r="AC1755" s="321">
        <f>+VLOOKUP($E1755,Consumption!$1:$1048576,MATCH(DATE(AC$2,1,1),INV!$A$1:$LI$1),FALSE)</f>
        <v>3527.7964219999999</v>
      </c>
      <c r="AD1755" s="321">
        <f>+VLOOKUP($E1755,Consumption!$1:$1048576,MATCH(DATE(AD$2,1,1),INV!$A$1:$LI$1),FALSE)</f>
        <v>3519.3989449999999</v>
      </c>
      <c r="AE1755" s="321">
        <f>+VLOOKUP($E1755,Consumption!$1:$1048576,MATCH(DATE(AE$2,1,1),INV!$A$1:$LI$1),FALSE)</f>
        <v>3507.0540339999998</v>
      </c>
      <c r="AF1755" s="321">
        <f>+VLOOKUP($E1755,Consumption!$1:$1048576,MATCH(DATE(AF$2,1,1),INV!$A$1:$LI$1),FALSE)</f>
        <v>3495.7824150000001</v>
      </c>
      <c r="AG1755" s="321">
        <f>+VLOOKUP($E1755,Consumption!$1:$1048576,MATCH(DATE(AG$2,1,1),INV!$A$1:$LI$1),FALSE)</f>
        <v>3485.483667</v>
      </c>
      <c r="AH1755" s="321">
        <f>+VLOOKUP($E1755,Consumption!$1:$1048576,MATCH(DATE(AH$2,1,1),INV!$A$1:$LI$1),FALSE)</f>
        <v>3476.2477960000001</v>
      </c>
      <c r="AI1755" s="321">
        <f>+VLOOKUP($E1755,Consumption!$1:$1048576,MATCH(DATE(AI$2,1,1),INV!$A$1:$LI$1),FALSE)</f>
        <v>3468.167054</v>
      </c>
      <c r="AJ1755" s="321">
        <f>+VLOOKUP($E1755,Consumption!$1:$1048576,MATCH(DATE(AJ$2,1,1),INV!$A$1:$LI$1),FALSE)</f>
        <v>3461.2788820000001</v>
      </c>
      <c r="AK1755" s="321">
        <f>+VLOOKUP($E1755,Consumption!$1:$1048576,MATCH(DATE(AK$2,1,1),INV!$A$1:$LI$1),FALSE)</f>
        <v>3455.550577</v>
      </c>
      <c r="AL1755" s="321">
        <f>+VLOOKUP($E1755,Consumption!$1:$1048576,MATCH(DATE(AL$2,1,1),INV!$A$1:$LI$1),FALSE)</f>
        <v>3450.7634050000001</v>
      </c>
      <c r="AM1755" s="321">
        <f>+VLOOKUP($E1755,Consumption!$1:$1048576,MATCH(DATE(AM$2,1,1),INV!$A$1:$LI$1),FALSE)</f>
        <v>3446.5502590000001</v>
      </c>
      <c r="AN1755" s="321">
        <f>+VLOOKUP($E1755,Consumption!$1:$1048576,MATCH(DATE(AN$2,1,1),INV!$A$1:$LI$1),FALSE)</f>
        <v>3442.7184280000001</v>
      </c>
      <c r="AO1755" s="321">
        <f>+VLOOKUP($E1755,Consumption!$1:$1048576,MATCH(DATE(AO$2,1,1),INV!$A$1:$LI$1),FALSE)</f>
        <v>3439.1573720000001</v>
      </c>
    </row>
    <row r="1756" spans="1:41" s="282" customFormat="1" ht="15" customHeight="1" x14ac:dyDescent="0.35">
      <c r="A1756" s="394"/>
      <c r="B1756" s="395"/>
      <c r="C1756" s="69" t="s">
        <v>504</v>
      </c>
      <c r="D1756" s="73"/>
      <c r="E1756" s="69" t="s">
        <v>720</v>
      </c>
      <c r="F1756" s="321">
        <f>+VLOOKUP($E1756,Consumption!$1:$1048576,MATCH(DATE(F$2,1,1),INV!$A$1:$LI$1),FALSE)</f>
        <v>24612.471409999998</v>
      </c>
      <c r="G1756" s="321">
        <f>+VLOOKUP($E1756,Consumption!$1:$1048576,MATCH(DATE(G$2,1,1),INV!$A$1:$LI$1),FALSE)</f>
        <v>24591.39272</v>
      </c>
      <c r="H1756" s="321">
        <f>+VLOOKUP($E1756,Consumption!$1:$1048576,MATCH(DATE(H$2,1,1),INV!$A$1:$LI$1),FALSE)</f>
        <v>24376.70392</v>
      </c>
      <c r="I1756" s="321">
        <f>+VLOOKUP($E1756,Consumption!$1:$1048576,MATCH(DATE(I$2,1,1),INV!$A$1:$LI$1),FALSE)</f>
        <v>24190.897659999999</v>
      </c>
      <c r="J1756" s="321">
        <f>+VLOOKUP($E1756,Consumption!$1:$1048576,MATCH(DATE(J$2,1,1),INV!$A$1:$LI$1),FALSE)</f>
        <v>23999.986389999998</v>
      </c>
      <c r="K1756" s="321">
        <f>+VLOOKUP($E1756,Consumption!$1:$1048576,MATCH(DATE(K$2,1,1),INV!$A$1:$LI$1),FALSE)</f>
        <v>23837.389459999999</v>
      </c>
      <c r="L1756" s="321">
        <f>+VLOOKUP($E1756,Consumption!$1:$1048576,MATCH(DATE(L$2,1,1),INV!$A$1:$LI$1),FALSE)</f>
        <v>23689.168829999999</v>
      </c>
      <c r="M1756" s="321">
        <f>+VLOOKUP($E1756,Consumption!$1:$1048576,MATCH(DATE(M$2,1,1),INV!$A$1:$LI$1),FALSE)</f>
        <v>23549.628669999998</v>
      </c>
      <c r="N1756" s="321">
        <f>+VLOOKUP($E1756,Consumption!$1:$1048576,MATCH(DATE(N$2,1,1),INV!$A$1:$LI$1),FALSE)</f>
        <v>23414.973529999999</v>
      </c>
      <c r="O1756" s="321">
        <f>+VLOOKUP($E1756,Consumption!$1:$1048576,MATCH(DATE(O$2,1,1),INV!$A$1:$LI$1),FALSE)</f>
        <v>23284.39343</v>
      </c>
      <c r="P1756" s="321">
        <f>+VLOOKUP($E1756,Consumption!$1:$1048576,MATCH(DATE(P$2,1,1),INV!$A$1:$LI$1),FALSE)</f>
        <v>23167.36865</v>
      </c>
      <c r="Q1756" s="321">
        <f>+VLOOKUP($E1756,Consumption!$1:$1048576,MATCH(DATE(Q$2,1,1),INV!$A$1:$LI$1),FALSE)</f>
        <v>23035.877380000002</v>
      </c>
      <c r="R1756" s="321">
        <f>+VLOOKUP($E1756,Consumption!$1:$1048576,MATCH(DATE(R$2,1,1),INV!$A$1:$LI$1),FALSE)</f>
        <v>22901.749960000001</v>
      </c>
      <c r="S1756" s="321">
        <f>+VLOOKUP($E1756,Consumption!$1:$1048576,MATCH(DATE(S$2,1,1),INV!$A$1:$LI$1),FALSE)</f>
        <v>22769.157340000002</v>
      </c>
      <c r="T1756" s="321">
        <f>+VLOOKUP($E1756,Consumption!$1:$1048576,MATCH(DATE(T$2,1,1),INV!$A$1:$LI$1),FALSE)</f>
        <v>22639.081969999999</v>
      </c>
      <c r="U1756" s="321">
        <f>+VLOOKUP($E1756,Consumption!$1:$1048576,MATCH(DATE(U$2,1,1),INV!$A$1:$LI$1),FALSE)</f>
        <v>22511.493750000001</v>
      </c>
      <c r="V1756" s="321">
        <f>+VLOOKUP($E1756,Consumption!$1:$1048576,MATCH(DATE(V$2,1,1),INV!$A$1:$LI$1),FALSE)</f>
        <v>22384.354630000002</v>
      </c>
      <c r="W1756" s="321">
        <f>+VLOOKUP($E1756,Consumption!$1:$1048576,MATCH(DATE(W$2,1,1),INV!$A$1:$LI$1),FALSE)</f>
        <v>22258.219969999998</v>
      </c>
      <c r="X1756" s="321">
        <f>+VLOOKUP($E1756,Consumption!$1:$1048576,MATCH(DATE(X$2,1,1),INV!$A$1:$LI$1),FALSE)</f>
        <v>22133.73083</v>
      </c>
      <c r="Y1756" s="321">
        <f>+VLOOKUP($E1756,Consumption!$1:$1048576,MATCH(DATE(Y$2,1,1),INV!$A$1:$LI$1),FALSE)</f>
        <v>22011.482329999999</v>
      </c>
      <c r="Z1756" s="321">
        <f>+VLOOKUP($E1756,Consumption!$1:$1048576,MATCH(DATE(Z$2,1,1),INV!$A$1:$LI$1),FALSE)</f>
        <v>21885.851750000002</v>
      </c>
      <c r="AA1756" s="321">
        <f>+VLOOKUP($E1756,Consumption!$1:$1048576,MATCH(DATE(AA$2,1,1),INV!$A$1:$LI$1),FALSE)</f>
        <v>21766.70333</v>
      </c>
      <c r="AB1756" s="321">
        <f>+VLOOKUP($E1756,Consumption!$1:$1048576,MATCH(DATE(AB$2,1,1),INV!$A$1:$LI$1),FALSE)</f>
        <v>21652.174999999999</v>
      </c>
      <c r="AC1756" s="321">
        <f>+VLOOKUP($E1756,Consumption!$1:$1048576,MATCH(DATE(AC$2,1,1),INV!$A$1:$LI$1),FALSE)</f>
        <v>21541.483789999998</v>
      </c>
      <c r="AD1756" s="321">
        <f>+VLOOKUP($E1756,Consumption!$1:$1048576,MATCH(DATE(AD$2,1,1),INV!$A$1:$LI$1),FALSE)</f>
        <v>21434.435280000002</v>
      </c>
      <c r="AE1756" s="321">
        <f>+VLOOKUP($E1756,Consumption!$1:$1048576,MATCH(DATE(AE$2,1,1),INV!$A$1:$LI$1),FALSE)</f>
        <v>21314.69083</v>
      </c>
      <c r="AF1756" s="321">
        <f>+VLOOKUP($E1756,Consumption!$1:$1048576,MATCH(DATE(AF$2,1,1),INV!$A$1:$LI$1),FALSE)</f>
        <v>21213.008119999999</v>
      </c>
      <c r="AG1756" s="321">
        <f>+VLOOKUP($E1756,Consumption!$1:$1048576,MATCH(DATE(AG$2,1,1),INV!$A$1:$LI$1),FALSE)</f>
        <v>21122.2</v>
      </c>
      <c r="AH1756" s="321">
        <f>+VLOOKUP($E1756,Consumption!$1:$1048576,MATCH(DATE(AH$2,1,1),INV!$A$1:$LI$1),FALSE)</f>
        <v>21038.314600000002</v>
      </c>
      <c r="AI1756" s="321">
        <f>+VLOOKUP($E1756,Consumption!$1:$1048576,MATCH(DATE(AI$2,1,1),INV!$A$1:$LI$1),FALSE)</f>
        <v>20959.282800000001</v>
      </c>
      <c r="AJ1756" s="321">
        <f>+VLOOKUP($E1756,Consumption!$1:$1048576,MATCH(DATE(AJ$2,1,1),INV!$A$1:$LI$1),FALSE)</f>
        <v>20884.244839999999</v>
      </c>
      <c r="AK1756" s="321">
        <f>+VLOOKUP($E1756,Consumption!$1:$1048576,MATCH(DATE(AK$2,1,1),INV!$A$1:$LI$1),FALSE)</f>
        <v>20813.098859999998</v>
      </c>
      <c r="AL1756" s="321">
        <f>+VLOOKUP($E1756,Consumption!$1:$1048576,MATCH(DATE(AL$2,1,1),INV!$A$1:$LI$1),FALSE)</f>
        <v>20746.17353</v>
      </c>
      <c r="AM1756" s="321">
        <f>+VLOOKUP($E1756,Consumption!$1:$1048576,MATCH(DATE(AM$2,1,1),INV!$A$1:$LI$1),FALSE)</f>
        <v>20683.996930000001</v>
      </c>
      <c r="AN1756" s="321">
        <f>+VLOOKUP($E1756,Consumption!$1:$1048576,MATCH(DATE(AN$2,1,1),INV!$A$1:$LI$1),FALSE)</f>
        <v>20627.146720000001</v>
      </c>
      <c r="AO1756" s="321">
        <f>+VLOOKUP($E1756,Consumption!$1:$1048576,MATCH(DATE(AO$2,1,1),INV!$A$1:$LI$1),FALSE)</f>
        <v>20576.164959999998</v>
      </c>
    </row>
    <row r="1757" spans="1:41" s="282" customFormat="1" ht="15" customHeight="1" x14ac:dyDescent="0.35">
      <c r="A1757" s="394"/>
      <c r="B1757" s="395"/>
      <c r="C1757" s="69" t="s">
        <v>505</v>
      </c>
      <c r="D1757" s="73"/>
      <c r="E1757" s="69" t="s">
        <v>721</v>
      </c>
      <c r="F1757" s="321">
        <f>+VLOOKUP($E1757,Consumption!$1:$1048576,MATCH(DATE(F$2,1,1),INV!$A$1:$LI$1),FALSE)</f>
        <v>3557.3315320000002</v>
      </c>
      <c r="G1757" s="321">
        <f>+VLOOKUP($E1757,Consumption!$1:$1048576,MATCH(DATE(G$2,1,1),INV!$A$1:$LI$1),FALSE)</f>
        <v>3551.382028</v>
      </c>
      <c r="H1757" s="321">
        <f>+VLOOKUP($E1757,Consumption!$1:$1048576,MATCH(DATE(H$2,1,1),INV!$A$1:$LI$1),FALSE)</f>
        <v>3535.4174069999999</v>
      </c>
      <c r="I1757" s="321">
        <f>+VLOOKUP($E1757,Consumption!$1:$1048576,MATCH(DATE(I$2,1,1),INV!$A$1:$LI$1),FALSE)</f>
        <v>3534.408336</v>
      </c>
      <c r="J1757" s="321">
        <f>+VLOOKUP($E1757,Consumption!$1:$1048576,MATCH(DATE(J$2,1,1),INV!$A$1:$LI$1),FALSE)</f>
        <v>3564.1668239999999</v>
      </c>
      <c r="K1757" s="321">
        <f>+VLOOKUP($E1757,Consumption!$1:$1048576,MATCH(DATE(K$2,1,1),INV!$A$1:$LI$1),FALSE)</f>
        <v>3613.5378909999999</v>
      </c>
      <c r="L1757" s="321">
        <f>+VLOOKUP($E1757,Consumption!$1:$1048576,MATCH(DATE(L$2,1,1),INV!$A$1:$LI$1),FALSE)</f>
        <v>3660.195569</v>
      </c>
      <c r="M1757" s="321">
        <f>+VLOOKUP($E1757,Consumption!$1:$1048576,MATCH(DATE(M$2,1,1),INV!$A$1:$LI$1),FALSE)</f>
        <v>3704.612404</v>
      </c>
      <c r="N1757" s="321">
        <f>+VLOOKUP($E1757,Consumption!$1:$1048576,MATCH(DATE(N$2,1,1),INV!$A$1:$LI$1),FALSE)</f>
        <v>3747.0702970000002</v>
      </c>
      <c r="O1757" s="321">
        <f>+VLOOKUP($E1757,Consumption!$1:$1048576,MATCH(DATE(O$2,1,1),INV!$A$1:$LI$1),FALSE)</f>
        <v>3788.180625</v>
      </c>
      <c r="P1757" s="321">
        <f>+VLOOKUP($E1757,Consumption!$1:$1048576,MATCH(DATE(P$2,1,1),INV!$A$1:$LI$1),FALSE)</f>
        <v>3834.753706</v>
      </c>
      <c r="Q1757" s="321">
        <f>+VLOOKUP($E1757,Consumption!$1:$1048576,MATCH(DATE(Q$2,1,1),INV!$A$1:$LI$1),FALSE)</f>
        <v>3877.4140000000002</v>
      </c>
      <c r="R1757" s="321">
        <f>+VLOOKUP($E1757,Consumption!$1:$1048576,MATCH(DATE(R$2,1,1),INV!$A$1:$LI$1),FALSE)</f>
        <v>3918.3333229999998</v>
      </c>
      <c r="S1757" s="321">
        <f>+VLOOKUP($E1757,Consumption!$1:$1048576,MATCH(DATE(S$2,1,1),INV!$A$1:$LI$1),FALSE)</f>
        <v>3958.341152</v>
      </c>
      <c r="T1757" s="321">
        <f>+VLOOKUP($E1757,Consumption!$1:$1048576,MATCH(DATE(T$2,1,1),INV!$A$1:$LI$1),FALSE)</f>
        <v>3997.7308269999999</v>
      </c>
      <c r="U1757" s="321">
        <f>+VLOOKUP($E1757,Consumption!$1:$1048576,MATCH(DATE(U$2,1,1),INV!$A$1:$LI$1),FALSE)</f>
        <v>4036.6186130000001</v>
      </c>
      <c r="V1757" s="321">
        <f>+VLOOKUP($E1757,Consumption!$1:$1048576,MATCH(DATE(V$2,1,1),INV!$A$1:$LI$1),FALSE)</f>
        <v>4074.3603830000002</v>
      </c>
      <c r="W1757" s="321">
        <f>+VLOOKUP($E1757,Consumption!$1:$1048576,MATCH(DATE(W$2,1,1),INV!$A$1:$LI$1),FALSE)</f>
        <v>4110.939093</v>
      </c>
      <c r="X1757" s="321">
        <f>+VLOOKUP($E1757,Consumption!$1:$1048576,MATCH(DATE(X$2,1,1),INV!$A$1:$LI$1),FALSE)</f>
        <v>4146.8839529999996</v>
      </c>
      <c r="Y1757" s="321">
        <f>+VLOOKUP($E1757,Consumption!$1:$1048576,MATCH(DATE(Y$2,1,1),INV!$A$1:$LI$1),FALSE)</f>
        <v>4182.6747439999999</v>
      </c>
      <c r="Z1757" s="321">
        <f>+VLOOKUP($E1757,Consumption!$1:$1048576,MATCH(DATE(Z$2,1,1),INV!$A$1:$LI$1),FALSE)</f>
        <v>4214.3997140000001</v>
      </c>
      <c r="AA1757" s="321">
        <f>+VLOOKUP($E1757,Consumption!$1:$1048576,MATCH(DATE(AA$2,1,1),INV!$A$1:$LI$1),FALSE)</f>
        <v>4248.7393169999996</v>
      </c>
      <c r="AB1757" s="321">
        <f>+VLOOKUP($E1757,Consumption!$1:$1048576,MATCH(DATE(AB$2,1,1),INV!$A$1:$LI$1),FALSE)</f>
        <v>4284.2655150000001</v>
      </c>
      <c r="AC1757" s="321">
        <f>+VLOOKUP($E1757,Consumption!$1:$1048576,MATCH(DATE(AC$2,1,1),INV!$A$1:$LI$1),FALSE)</f>
        <v>4320.2501320000001</v>
      </c>
      <c r="AD1757" s="321">
        <f>+VLOOKUP($E1757,Consumption!$1:$1048576,MATCH(DATE(AD$2,1,1),INV!$A$1:$LI$1),FALSE)</f>
        <v>4356.3418979999997</v>
      </c>
      <c r="AE1757" s="321">
        <f>+VLOOKUP($E1757,Consumption!$1:$1048576,MATCH(DATE(AE$2,1,1),INV!$A$1:$LI$1),FALSE)</f>
        <v>4381.0288879999998</v>
      </c>
      <c r="AF1757" s="321">
        <f>+VLOOKUP($E1757,Consumption!$1:$1048576,MATCH(DATE(AF$2,1,1),INV!$A$1:$LI$1),FALSE)</f>
        <v>4407.76523</v>
      </c>
      <c r="AG1757" s="321">
        <f>+VLOOKUP($E1757,Consumption!$1:$1048576,MATCH(DATE(AG$2,1,1),INV!$A$1:$LI$1),FALSE)</f>
        <v>4435.7888229999999</v>
      </c>
      <c r="AH1757" s="321">
        <f>+VLOOKUP($E1757,Consumption!$1:$1048576,MATCH(DATE(AH$2,1,1),INV!$A$1:$LI$1),FALSE)</f>
        <v>4464.3649939999996</v>
      </c>
      <c r="AI1757" s="321">
        <f>+VLOOKUP($E1757,Consumption!$1:$1048576,MATCH(DATE(AI$2,1,1),INV!$A$1:$LI$1),FALSE)</f>
        <v>4492.9775630000004</v>
      </c>
      <c r="AJ1757" s="321">
        <f>+VLOOKUP($E1757,Consumption!$1:$1048576,MATCH(DATE(AJ$2,1,1),INV!$A$1:$LI$1),FALSE)</f>
        <v>4521.3653480000003</v>
      </c>
      <c r="AK1757" s="321">
        <f>+VLOOKUP($E1757,Consumption!$1:$1048576,MATCH(DATE(AK$2,1,1),INV!$A$1:$LI$1),FALSE)</f>
        <v>4549.4560780000002</v>
      </c>
      <c r="AL1757" s="321">
        <f>+VLOOKUP($E1757,Consumption!$1:$1048576,MATCH(DATE(AL$2,1,1),INV!$A$1:$LI$1),FALSE)</f>
        <v>4577.2798489999996</v>
      </c>
      <c r="AM1757" s="321">
        <f>+VLOOKUP($E1757,Consumption!$1:$1048576,MATCH(DATE(AM$2,1,1),INV!$A$1:$LI$1),FALSE)</f>
        <v>4604.9019660000004</v>
      </c>
      <c r="AN1757" s="321">
        <f>+VLOOKUP($E1757,Consumption!$1:$1048576,MATCH(DATE(AN$2,1,1),INV!$A$1:$LI$1),FALSE)</f>
        <v>4632.3837960000001</v>
      </c>
      <c r="AO1757" s="321">
        <f>+VLOOKUP($E1757,Consumption!$1:$1048576,MATCH(DATE(AO$2,1,1),INV!$A$1:$LI$1),FALSE)</f>
        <v>4659.7662250000003</v>
      </c>
    </row>
    <row r="1758" spans="1:41" s="282" customFormat="1" ht="15" customHeight="1" x14ac:dyDescent="0.35">
      <c r="A1758" s="394"/>
      <c r="B1758" s="395"/>
      <c r="C1758" s="69" t="s">
        <v>506</v>
      </c>
      <c r="D1758" s="73"/>
      <c r="E1758" s="69" t="s">
        <v>722</v>
      </c>
      <c r="F1758" s="321">
        <f>+VLOOKUP($E1758,Consumption!$1:$1048576,MATCH(DATE(F$2,1,1),INV!$A$1:$LI$1),FALSE)</f>
        <v>6002.7997610000002</v>
      </c>
      <c r="G1758" s="321">
        <f>+VLOOKUP($E1758,Consumption!$1:$1048576,MATCH(DATE(G$2,1,1),INV!$A$1:$LI$1),FALSE)</f>
        <v>5935.0685489999996</v>
      </c>
      <c r="H1758" s="321">
        <f>+VLOOKUP($E1758,Consumption!$1:$1048576,MATCH(DATE(H$2,1,1),INV!$A$1:$LI$1),FALSE)</f>
        <v>5861.5340939999996</v>
      </c>
      <c r="I1758" s="321">
        <f>+VLOOKUP($E1758,Consumption!$1:$1048576,MATCH(DATE(I$2,1,1),INV!$A$1:$LI$1),FALSE)</f>
        <v>5776.3232410000001</v>
      </c>
      <c r="J1758" s="321">
        <f>+VLOOKUP($E1758,Consumption!$1:$1048576,MATCH(DATE(J$2,1,1),INV!$A$1:$LI$1),FALSE)</f>
        <v>5723.6307280000001</v>
      </c>
      <c r="K1758" s="321">
        <f>+VLOOKUP($E1758,Consumption!$1:$1048576,MATCH(DATE(K$2,1,1),INV!$A$1:$LI$1),FALSE)</f>
        <v>5685.38555</v>
      </c>
      <c r="L1758" s="321">
        <f>+VLOOKUP($E1758,Consumption!$1:$1048576,MATCH(DATE(L$2,1,1),INV!$A$1:$LI$1),FALSE)</f>
        <v>5653.092095</v>
      </c>
      <c r="M1758" s="321">
        <f>+VLOOKUP($E1758,Consumption!$1:$1048576,MATCH(DATE(M$2,1,1),INV!$A$1:$LI$1),FALSE)</f>
        <v>5623.7586819999997</v>
      </c>
      <c r="N1758" s="321">
        <f>+VLOOKUP($E1758,Consumption!$1:$1048576,MATCH(DATE(N$2,1,1),INV!$A$1:$LI$1),FALSE)</f>
        <v>5595.9787679999999</v>
      </c>
      <c r="O1758" s="321">
        <f>+VLOOKUP($E1758,Consumption!$1:$1048576,MATCH(DATE(O$2,1,1),INV!$A$1:$LI$1),FALSE)</f>
        <v>5569.104542</v>
      </c>
      <c r="P1758" s="321">
        <f>+VLOOKUP($E1758,Consumption!$1:$1048576,MATCH(DATE(P$2,1,1),INV!$A$1:$LI$1),FALSE)</f>
        <v>5545.8364069999998</v>
      </c>
      <c r="Q1758" s="321">
        <f>+VLOOKUP($E1758,Consumption!$1:$1048576,MATCH(DATE(Q$2,1,1),INV!$A$1:$LI$1),FALSE)</f>
        <v>5521.2901359999996</v>
      </c>
      <c r="R1758" s="321">
        <f>+VLOOKUP($E1758,Consumption!$1:$1048576,MATCH(DATE(R$2,1,1),INV!$A$1:$LI$1),FALSE)</f>
        <v>5496.4169300000003</v>
      </c>
      <c r="S1758" s="321">
        <f>+VLOOKUP($E1758,Consumption!$1:$1048576,MATCH(DATE(S$2,1,1),INV!$A$1:$LI$1),FALSE)</f>
        <v>5471.6620039999998</v>
      </c>
      <c r="T1758" s="321">
        <f>+VLOOKUP($E1758,Consumption!$1:$1048576,MATCH(DATE(T$2,1,1),INV!$A$1:$LI$1),FALSE)</f>
        <v>5447.2258309999997</v>
      </c>
      <c r="U1758" s="321">
        <f>+VLOOKUP($E1758,Consumption!$1:$1048576,MATCH(DATE(U$2,1,1),INV!$A$1:$LI$1),FALSE)</f>
        <v>5423.1924939999999</v>
      </c>
      <c r="V1758" s="321">
        <f>+VLOOKUP($E1758,Consumption!$1:$1048576,MATCH(DATE(V$2,1,1),INV!$A$1:$LI$1),FALSE)</f>
        <v>5399.5050119999996</v>
      </c>
      <c r="W1758" s="321">
        <f>+VLOOKUP($E1758,Consumption!$1:$1048576,MATCH(DATE(W$2,1,1),INV!$A$1:$LI$1),FALSE)</f>
        <v>5376.1254710000003</v>
      </c>
      <c r="X1758" s="321">
        <f>+VLOOKUP($E1758,Consumption!$1:$1048576,MATCH(DATE(X$2,1,1),INV!$A$1:$LI$1),FALSE)</f>
        <v>5353.1463290000002</v>
      </c>
      <c r="Y1758" s="321">
        <f>+VLOOKUP($E1758,Consumption!$1:$1048576,MATCH(DATE(Y$2,1,1),INV!$A$1:$LI$1),FALSE)</f>
        <v>5330.6809069999999</v>
      </c>
      <c r="Z1758" s="321">
        <f>+VLOOKUP($E1758,Consumption!$1:$1048576,MATCH(DATE(Z$2,1,1),INV!$A$1:$LI$1),FALSE)</f>
        <v>5306.7752849999997</v>
      </c>
      <c r="AA1758" s="321">
        <f>+VLOOKUP($E1758,Consumption!$1:$1048576,MATCH(DATE(AA$2,1,1),INV!$A$1:$LI$1),FALSE)</f>
        <v>5284.5100920000004</v>
      </c>
      <c r="AB1758" s="321">
        <f>+VLOOKUP($E1758,Consumption!$1:$1048576,MATCH(DATE(AB$2,1,1),INV!$A$1:$LI$1),FALSE)</f>
        <v>5263.1930169999996</v>
      </c>
      <c r="AC1758" s="321">
        <f>+VLOOKUP($E1758,Consumption!$1:$1048576,MATCH(DATE(AC$2,1,1),INV!$A$1:$LI$1),FALSE)</f>
        <v>5242.5040090000002</v>
      </c>
      <c r="AD1758" s="321">
        <f>+VLOOKUP($E1758,Consumption!$1:$1048576,MATCH(DATE(AD$2,1,1),INV!$A$1:$LI$1),FALSE)</f>
        <v>5222.2984809999998</v>
      </c>
      <c r="AE1758" s="321">
        <f>+VLOOKUP($E1758,Consumption!$1:$1048576,MATCH(DATE(AE$2,1,1),INV!$A$1:$LI$1),FALSE)</f>
        <v>5197.1095169999999</v>
      </c>
      <c r="AF1758" s="321">
        <f>+VLOOKUP($E1758,Consumption!$1:$1048576,MATCH(DATE(AF$2,1,1),INV!$A$1:$LI$1),FALSE)</f>
        <v>5172.9821110000003</v>
      </c>
      <c r="AG1758" s="321">
        <f>+VLOOKUP($E1758,Consumption!$1:$1048576,MATCH(DATE(AG$2,1,1),INV!$A$1:$LI$1),FALSE)</f>
        <v>5149.6100569999999</v>
      </c>
      <c r="AH1758" s="321">
        <f>+VLOOKUP($E1758,Consumption!$1:$1048576,MATCH(DATE(AH$2,1,1),INV!$A$1:$LI$1),FALSE)</f>
        <v>5126.8225940000002</v>
      </c>
      <c r="AI1758" s="321">
        <f>+VLOOKUP($E1758,Consumption!$1:$1048576,MATCH(DATE(AI$2,1,1),INV!$A$1:$LI$1),FALSE)</f>
        <v>5104.5221250000004</v>
      </c>
      <c r="AJ1758" s="321">
        <f>+VLOOKUP($E1758,Consumption!$1:$1048576,MATCH(DATE(AJ$2,1,1),INV!$A$1:$LI$1),FALSE)</f>
        <v>5082.6511929999997</v>
      </c>
      <c r="AK1758" s="321">
        <f>+VLOOKUP($E1758,Consumption!$1:$1048576,MATCH(DATE(AK$2,1,1),INV!$A$1:$LI$1),FALSE)</f>
        <v>5061.1748790000001</v>
      </c>
      <c r="AL1758" s="321">
        <f>+VLOOKUP($E1758,Consumption!$1:$1048576,MATCH(DATE(AL$2,1,1),INV!$A$1:$LI$1),FALSE)</f>
        <v>5040.0712629999998</v>
      </c>
      <c r="AM1758" s="321">
        <f>+VLOOKUP($E1758,Consumption!$1:$1048576,MATCH(DATE(AM$2,1,1),INV!$A$1:$LI$1),FALSE)</f>
        <v>5019.3260469999996</v>
      </c>
      <c r="AN1758" s="321">
        <f>+VLOOKUP($E1758,Consumption!$1:$1048576,MATCH(DATE(AN$2,1,1),INV!$A$1:$LI$1),FALSE)</f>
        <v>4998.9294159999999</v>
      </c>
      <c r="AO1758" s="321">
        <f>+VLOOKUP($E1758,Consumption!$1:$1048576,MATCH(DATE(AO$2,1,1),INV!$A$1:$LI$1),FALSE)</f>
        <v>4978.8741540000001</v>
      </c>
    </row>
    <row r="1759" spans="1:41" s="282" customFormat="1" ht="15" customHeight="1" x14ac:dyDescent="0.35">
      <c r="A1759" s="394"/>
      <c r="B1759" s="395"/>
      <c r="C1759" s="69" t="s">
        <v>507</v>
      </c>
      <c r="D1759" s="73"/>
      <c r="E1759" s="69" t="s">
        <v>723</v>
      </c>
      <c r="F1759" s="321" t="e">
        <f>+VLOOKUP($E1759,Consumption!$1:$1048576,MATCH(DATE(F$2,1,1),INV!$A$1:$LI$1),FALSE)</f>
        <v>#N/A</v>
      </c>
      <c r="G1759" s="321" t="e">
        <f>+VLOOKUP($E1759,Consumption!$1:$1048576,MATCH(DATE(G$2,1,1),INV!$A$1:$LI$1),FALSE)</f>
        <v>#N/A</v>
      </c>
      <c r="H1759" s="321" t="e">
        <f>+VLOOKUP($E1759,Consumption!$1:$1048576,MATCH(DATE(H$2,1,1),INV!$A$1:$LI$1),FALSE)</f>
        <v>#N/A</v>
      </c>
      <c r="I1759" s="321" t="e">
        <f>+VLOOKUP($E1759,Consumption!$1:$1048576,MATCH(DATE(I$2,1,1),INV!$A$1:$LI$1),FALSE)</f>
        <v>#N/A</v>
      </c>
      <c r="J1759" s="321" t="e">
        <f>+VLOOKUP($E1759,Consumption!$1:$1048576,MATCH(DATE(J$2,1,1),INV!$A$1:$LI$1),FALSE)</f>
        <v>#N/A</v>
      </c>
      <c r="K1759" s="321" t="e">
        <f>+VLOOKUP($E1759,Consumption!$1:$1048576,MATCH(DATE(K$2,1,1),INV!$A$1:$LI$1),FALSE)</f>
        <v>#N/A</v>
      </c>
      <c r="L1759" s="321" t="e">
        <f>+VLOOKUP($E1759,Consumption!$1:$1048576,MATCH(DATE(L$2,1,1),INV!$A$1:$LI$1),FALSE)</f>
        <v>#N/A</v>
      </c>
      <c r="M1759" s="321" t="e">
        <f>+VLOOKUP($E1759,Consumption!$1:$1048576,MATCH(DATE(M$2,1,1),INV!$A$1:$LI$1),FALSE)</f>
        <v>#N/A</v>
      </c>
      <c r="N1759" s="321" t="e">
        <f>+VLOOKUP($E1759,Consumption!$1:$1048576,MATCH(DATE(N$2,1,1),INV!$A$1:$LI$1),FALSE)</f>
        <v>#N/A</v>
      </c>
      <c r="O1759" s="321" t="e">
        <f>+VLOOKUP($E1759,Consumption!$1:$1048576,MATCH(DATE(O$2,1,1),INV!$A$1:$LI$1),FALSE)</f>
        <v>#N/A</v>
      </c>
      <c r="P1759" s="321" t="e">
        <f>+VLOOKUP($E1759,Consumption!$1:$1048576,MATCH(DATE(P$2,1,1),INV!$A$1:$LI$1),FALSE)</f>
        <v>#N/A</v>
      </c>
      <c r="Q1759" s="321" t="e">
        <f>+VLOOKUP($E1759,Consumption!$1:$1048576,MATCH(DATE(Q$2,1,1),INV!$A$1:$LI$1),FALSE)</f>
        <v>#N/A</v>
      </c>
      <c r="R1759" s="321" t="e">
        <f>+VLOOKUP($E1759,Consumption!$1:$1048576,MATCH(DATE(R$2,1,1),INV!$A$1:$LI$1),FALSE)</f>
        <v>#N/A</v>
      </c>
      <c r="S1759" s="321" t="e">
        <f>+VLOOKUP($E1759,Consumption!$1:$1048576,MATCH(DATE(S$2,1,1),INV!$A$1:$LI$1),FALSE)</f>
        <v>#N/A</v>
      </c>
      <c r="T1759" s="321" t="e">
        <f>+VLOOKUP($E1759,Consumption!$1:$1048576,MATCH(DATE(T$2,1,1),INV!$A$1:$LI$1),FALSE)</f>
        <v>#N/A</v>
      </c>
      <c r="U1759" s="321" t="e">
        <f>+VLOOKUP($E1759,Consumption!$1:$1048576,MATCH(DATE(U$2,1,1),INV!$A$1:$LI$1),FALSE)</f>
        <v>#N/A</v>
      </c>
      <c r="V1759" s="321" t="e">
        <f>+VLOOKUP($E1759,Consumption!$1:$1048576,MATCH(DATE(V$2,1,1),INV!$A$1:$LI$1),FALSE)</f>
        <v>#N/A</v>
      </c>
      <c r="W1759" s="321" t="e">
        <f>+VLOOKUP($E1759,Consumption!$1:$1048576,MATCH(DATE(W$2,1,1),INV!$A$1:$LI$1),FALSE)</f>
        <v>#N/A</v>
      </c>
      <c r="X1759" s="321" t="e">
        <f>+VLOOKUP($E1759,Consumption!$1:$1048576,MATCH(DATE(X$2,1,1),INV!$A$1:$LI$1),FALSE)</f>
        <v>#N/A</v>
      </c>
      <c r="Y1759" s="321" t="e">
        <f>+VLOOKUP($E1759,Consumption!$1:$1048576,MATCH(DATE(Y$2,1,1),INV!$A$1:$LI$1),FALSE)</f>
        <v>#N/A</v>
      </c>
      <c r="Z1759" s="321" t="e">
        <f>+VLOOKUP($E1759,Consumption!$1:$1048576,MATCH(DATE(Z$2,1,1),INV!$A$1:$LI$1),FALSE)</f>
        <v>#N/A</v>
      </c>
      <c r="AA1759" s="321" t="e">
        <f>+VLOOKUP($E1759,Consumption!$1:$1048576,MATCH(DATE(AA$2,1,1),INV!$A$1:$LI$1),FALSE)</f>
        <v>#N/A</v>
      </c>
      <c r="AB1759" s="321" t="e">
        <f>+VLOOKUP($E1759,Consumption!$1:$1048576,MATCH(DATE(AB$2,1,1),INV!$A$1:$LI$1),FALSE)</f>
        <v>#N/A</v>
      </c>
      <c r="AC1759" s="321" t="e">
        <f>+VLOOKUP($E1759,Consumption!$1:$1048576,MATCH(DATE(AC$2,1,1),INV!$A$1:$LI$1),FALSE)</f>
        <v>#N/A</v>
      </c>
      <c r="AD1759" s="321" t="e">
        <f>+VLOOKUP($E1759,Consumption!$1:$1048576,MATCH(DATE(AD$2,1,1),INV!$A$1:$LI$1),FALSE)</f>
        <v>#N/A</v>
      </c>
      <c r="AE1759" s="321" t="e">
        <f>+VLOOKUP($E1759,Consumption!$1:$1048576,MATCH(DATE(AE$2,1,1),INV!$A$1:$LI$1),FALSE)</f>
        <v>#N/A</v>
      </c>
      <c r="AF1759" s="321" t="e">
        <f>+VLOOKUP($E1759,Consumption!$1:$1048576,MATCH(DATE(AF$2,1,1),INV!$A$1:$LI$1),FALSE)</f>
        <v>#N/A</v>
      </c>
      <c r="AG1759" s="321" t="e">
        <f>+VLOOKUP($E1759,Consumption!$1:$1048576,MATCH(DATE(AG$2,1,1),INV!$A$1:$LI$1),FALSE)</f>
        <v>#N/A</v>
      </c>
      <c r="AH1759" s="321" t="e">
        <f>+VLOOKUP($E1759,Consumption!$1:$1048576,MATCH(DATE(AH$2,1,1),INV!$A$1:$LI$1),FALSE)</f>
        <v>#N/A</v>
      </c>
      <c r="AI1759" s="321" t="e">
        <f>+VLOOKUP($E1759,Consumption!$1:$1048576,MATCH(DATE(AI$2,1,1),INV!$A$1:$LI$1),FALSE)</f>
        <v>#N/A</v>
      </c>
      <c r="AJ1759" s="321" t="e">
        <f>+VLOOKUP($E1759,Consumption!$1:$1048576,MATCH(DATE(AJ$2,1,1),INV!$A$1:$LI$1),FALSE)</f>
        <v>#N/A</v>
      </c>
      <c r="AK1759" s="321" t="e">
        <f>+VLOOKUP($E1759,Consumption!$1:$1048576,MATCH(DATE(AK$2,1,1),INV!$A$1:$LI$1),FALSE)</f>
        <v>#N/A</v>
      </c>
      <c r="AL1759" s="321" t="e">
        <f>+VLOOKUP($E1759,Consumption!$1:$1048576,MATCH(DATE(AL$2,1,1),INV!$A$1:$LI$1),FALSE)</f>
        <v>#N/A</v>
      </c>
      <c r="AM1759" s="321" t="e">
        <f>+VLOOKUP($E1759,Consumption!$1:$1048576,MATCH(DATE(AM$2,1,1),INV!$A$1:$LI$1),FALSE)</f>
        <v>#N/A</v>
      </c>
      <c r="AN1759" s="321" t="e">
        <f>+VLOOKUP($E1759,Consumption!$1:$1048576,MATCH(DATE(AN$2,1,1),INV!$A$1:$LI$1),FALSE)</f>
        <v>#N/A</v>
      </c>
      <c r="AO1759" s="321" t="e">
        <f>+VLOOKUP($E1759,Consumption!$1:$1048576,MATCH(DATE(AO$2,1,1),INV!$A$1:$LI$1),FALSE)</f>
        <v>#N/A</v>
      </c>
    </row>
    <row r="1760" spans="1:41" s="92" customFormat="1" ht="15" customHeight="1" x14ac:dyDescent="0.35">
      <c r="A1760" s="394"/>
      <c r="B1760" s="406" t="s">
        <v>988</v>
      </c>
      <c r="C1760" s="163" t="s">
        <v>737</v>
      </c>
      <c r="D1760" s="134"/>
      <c r="E1760" s="135" t="s">
        <v>291</v>
      </c>
      <c r="F1760" s="323">
        <f>+VLOOKUP($E1760,Consumption!$1:$1048576,MATCH(DATE(F$2,1,1),INV!$A$1:$LI$1),FALSE)</f>
        <v>1.0027426399999999</v>
      </c>
      <c r="G1760" s="323">
        <f>+VLOOKUP($E1760,Consumption!$1:$1048576,MATCH(DATE(G$2,1,1),INV!$A$1:$LI$1),FALSE)</f>
        <v>1.0230392770000001</v>
      </c>
      <c r="H1760" s="323">
        <f>+VLOOKUP($E1760,Consumption!$1:$1048576,MATCH(DATE(H$2,1,1),INV!$A$1:$LI$1),FALSE)</f>
        <v>1.0476968689999999</v>
      </c>
      <c r="I1760" s="323">
        <f>+VLOOKUP($E1760,Consumption!$1:$1048576,MATCH(DATE(I$2,1,1),INV!$A$1:$LI$1),FALSE)</f>
        <v>1.0758442850000001</v>
      </c>
      <c r="J1760" s="323">
        <f>+VLOOKUP($E1760,Consumption!$1:$1048576,MATCH(DATE(J$2,1,1),INV!$A$1:$LI$1),FALSE)</f>
        <v>1.099730785</v>
      </c>
      <c r="K1760" s="323">
        <f>+VLOOKUP($E1760,Consumption!$1:$1048576,MATCH(DATE(K$2,1,1),INV!$A$1:$LI$1),FALSE)</f>
        <v>1.1187018470000001</v>
      </c>
      <c r="L1760" s="323">
        <f>+VLOOKUP($E1760,Consumption!$1:$1048576,MATCH(DATE(L$2,1,1),INV!$A$1:$LI$1),FALSE)</f>
        <v>1.1422312370000001</v>
      </c>
      <c r="M1760" s="323">
        <f>+VLOOKUP($E1760,Consumption!$1:$1048576,MATCH(DATE(M$2,1,1),INV!$A$1:$LI$1),FALSE)</f>
        <v>1.1698732030000001</v>
      </c>
      <c r="N1760" s="323">
        <f>+VLOOKUP($E1760,Consumption!$1:$1048576,MATCH(DATE(N$2,1,1),INV!$A$1:$LI$1),FALSE)</f>
        <v>1.201023723</v>
      </c>
      <c r="O1760" s="323">
        <f>+VLOOKUP($E1760,Consumption!$1:$1048576,MATCH(DATE(O$2,1,1),INV!$A$1:$LI$1),FALSE)</f>
        <v>1.236566539</v>
      </c>
      <c r="P1760" s="323">
        <f>+VLOOKUP($E1760,Consumption!$1:$1048576,MATCH(DATE(P$2,1,1),INV!$A$1:$LI$1),FALSE)</f>
        <v>1.277842089</v>
      </c>
      <c r="Q1760" s="323">
        <f>+VLOOKUP($E1760,Consumption!$1:$1048576,MATCH(DATE(Q$2,1,1),INV!$A$1:$LI$1),FALSE)</f>
        <v>1.3120302619999999</v>
      </c>
      <c r="R1760" s="323">
        <f>+VLOOKUP($E1760,Consumption!$1:$1048576,MATCH(DATE(R$2,1,1),INV!$A$1:$LI$1),FALSE)</f>
        <v>1.3440368199999999</v>
      </c>
      <c r="S1760" s="323">
        <f>+VLOOKUP($E1760,Consumption!$1:$1048576,MATCH(DATE(S$2,1,1),INV!$A$1:$LI$1),FALSE)</f>
        <v>1.3743463869999999</v>
      </c>
      <c r="T1760" s="323">
        <f>+VLOOKUP($E1760,Consumption!$1:$1048576,MATCH(DATE(T$2,1,1),INV!$A$1:$LI$1),FALSE)</f>
        <v>1.4032698290000001</v>
      </c>
      <c r="U1760" s="323">
        <f>+VLOOKUP($E1760,Consumption!$1:$1048576,MATCH(DATE(U$2,1,1),INV!$A$1:$LI$1),FALSE)</f>
        <v>1.4309018549999999</v>
      </c>
      <c r="V1760" s="323">
        <f>+VLOOKUP($E1760,Consumption!$1:$1048576,MATCH(DATE(V$2,1,1),INV!$A$1:$LI$1),FALSE)</f>
        <v>1.45789916</v>
      </c>
      <c r="W1760" s="323">
        <f>+VLOOKUP($E1760,Consumption!$1:$1048576,MATCH(DATE(W$2,1,1),INV!$A$1:$LI$1),FALSE)</f>
        <v>1.483959848</v>
      </c>
      <c r="X1760" s="323">
        <f>+VLOOKUP($E1760,Consumption!$1:$1048576,MATCH(DATE(X$2,1,1),INV!$A$1:$LI$1),FALSE)</f>
        <v>1.508993</v>
      </c>
      <c r="Y1760" s="323">
        <f>+VLOOKUP($E1760,Consumption!$1:$1048576,MATCH(DATE(Y$2,1,1),INV!$A$1:$LI$1),FALSE)</f>
        <v>1.532661133</v>
      </c>
      <c r="Z1760" s="323">
        <f>+VLOOKUP($E1760,Consumption!$1:$1048576,MATCH(DATE(Z$2,1,1),INV!$A$1:$LI$1),FALSE)</f>
        <v>1.5551237499999999</v>
      </c>
      <c r="AA1760" s="323">
        <f>+VLOOKUP($E1760,Consumption!$1:$1048576,MATCH(DATE(AA$2,1,1),INV!$A$1:$LI$1),FALSE)</f>
        <v>1.574927524</v>
      </c>
      <c r="AB1760" s="323">
        <f>+VLOOKUP($E1760,Consumption!$1:$1048576,MATCH(DATE(AB$2,1,1),INV!$A$1:$LI$1),FALSE)</f>
        <v>1.5929363919999999</v>
      </c>
      <c r="AC1760" s="323">
        <f>+VLOOKUP($E1760,Consumption!$1:$1048576,MATCH(DATE(AC$2,1,1),INV!$A$1:$LI$1),FALSE)</f>
        <v>1.609496147</v>
      </c>
      <c r="AD1760" s="323">
        <f>+VLOOKUP($E1760,Consumption!$1:$1048576,MATCH(DATE(AD$2,1,1),INV!$A$1:$LI$1),FALSE)</f>
        <v>1.625024341</v>
      </c>
      <c r="AE1760" s="323">
        <f>+VLOOKUP($E1760,Consumption!$1:$1048576,MATCH(DATE(AE$2,1,1),INV!$A$1:$LI$1),FALSE)</f>
        <v>1.640173495</v>
      </c>
      <c r="AF1760" s="323">
        <f>+VLOOKUP($E1760,Consumption!$1:$1048576,MATCH(DATE(AF$2,1,1),INV!$A$1:$LI$1),FALSE)</f>
        <v>1.6546226429999999</v>
      </c>
      <c r="AG1760" s="323">
        <f>+VLOOKUP($E1760,Consumption!$1:$1048576,MATCH(DATE(AG$2,1,1),INV!$A$1:$LI$1),FALSE)</f>
        <v>1.669585978</v>
      </c>
      <c r="AH1760" s="323">
        <f>+VLOOKUP($E1760,Consumption!$1:$1048576,MATCH(DATE(AH$2,1,1),INV!$A$1:$LI$1),FALSE)</f>
        <v>1.685570156</v>
      </c>
      <c r="AI1760" s="323">
        <f>+VLOOKUP($E1760,Consumption!$1:$1048576,MATCH(DATE(AI$2,1,1),INV!$A$1:$LI$1),FALSE)</f>
        <v>1.7028251000000001</v>
      </c>
      <c r="AJ1760" s="323">
        <f>+VLOOKUP($E1760,Consumption!$1:$1048576,MATCH(DATE(AJ$2,1,1),INV!$A$1:$LI$1),FALSE)</f>
        <v>1.721537791</v>
      </c>
      <c r="AK1760" s="323">
        <f>+VLOOKUP($E1760,Consumption!$1:$1048576,MATCH(DATE(AK$2,1,1),INV!$A$1:$LI$1),FALSE)</f>
        <v>1.7413429250000001</v>
      </c>
      <c r="AL1760" s="323">
        <f>+VLOOKUP($E1760,Consumption!$1:$1048576,MATCH(DATE(AL$2,1,1),INV!$A$1:$LI$1),FALSE)</f>
        <v>1.762569525</v>
      </c>
      <c r="AM1760" s="323">
        <f>+VLOOKUP($E1760,Consumption!$1:$1048576,MATCH(DATE(AM$2,1,1),INV!$A$1:$LI$1),FALSE)</f>
        <v>1.7853029060000001</v>
      </c>
      <c r="AN1760" s="323">
        <f>+VLOOKUP($E1760,Consumption!$1:$1048576,MATCH(DATE(AN$2,1,1),INV!$A$1:$LI$1),FALSE)</f>
        <v>1.8095622339999999</v>
      </c>
      <c r="AO1760" s="323">
        <f>+VLOOKUP($E1760,Consumption!$1:$1048576,MATCH(DATE(AO$2,1,1),INV!$A$1:$LI$1),FALSE)</f>
        <v>1.8353118770000001</v>
      </c>
    </row>
    <row r="1761" spans="1:41" s="282" customFormat="1" ht="15" customHeight="1" x14ac:dyDescent="0.35">
      <c r="A1761" s="394"/>
      <c r="B1761" s="406"/>
      <c r="C1761" s="164" t="s">
        <v>590</v>
      </c>
      <c r="D1761" s="126"/>
      <c r="E1761" s="70" t="s">
        <v>609</v>
      </c>
      <c r="F1761" s="324">
        <f>+VLOOKUP($E1761,Consumption!$1:$1048576,MATCH(DATE(F$2,1,1),INV!$A$1:$LI$1),FALSE)</f>
        <v>1.0024512350000001</v>
      </c>
      <c r="G1761" s="324">
        <f>+VLOOKUP($E1761,Consumption!$1:$1048576,MATCH(DATE(G$2,1,1),INV!$A$1:$LI$1),FALSE)</f>
        <v>1.022339315</v>
      </c>
      <c r="H1761" s="324">
        <f>+VLOOKUP($E1761,Consumption!$1:$1048576,MATCH(DATE(H$2,1,1),INV!$A$1:$LI$1),FALSE)</f>
        <v>1.0450632989999999</v>
      </c>
      <c r="I1761" s="324">
        <f>+VLOOKUP($E1761,Consumption!$1:$1048576,MATCH(DATE(I$2,1,1),INV!$A$1:$LI$1),FALSE)</f>
        <v>1.071589999</v>
      </c>
      <c r="J1761" s="324">
        <f>+VLOOKUP($E1761,Consumption!$1:$1048576,MATCH(DATE(J$2,1,1),INV!$A$1:$LI$1),FALSE)</f>
        <v>1.0961413879999999</v>
      </c>
      <c r="K1761" s="324">
        <f>+VLOOKUP($E1761,Consumption!$1:$1048576,MATCH(DATE(K$2,1,1),INV!$A$1:$LI$1),FALSE)</f>
        <v>1.1163825169999999</v>
      </c>
      <c r="L1761" s="324">
        <f>+VLOOKUP($E1761,Consumption!$1:$1048576,MATCH(DATE(L$2,1,1),INV!$A$1:$LI$1),FALSE)</f>
        <v>1.137531289</v>
      </c>
      <c r="M1761" s="324">
        <f>+VLOOKUP($E1761,Consumption!$1:$1048576,MATCH(DATE(M$2,1,1),INV!$A$1:$LI$1),FALSE)</f>
        <v>1.1627673190000001</v>
      </c>
      <c r="N1761" s="324">
        <f>+VLOOKUP($E1761,Consumption!$1:$1048576,MATCH(DATE(N$2,1,1),INV!$A$1:$LI$1),FALSE)</f>
        <v>1.1925080619999999</v>
      </c>
      <c r="O1761" s="324">
        <f>+VLOOKUP($E1761,Consumption!$1:$1048576,MATCH(DATE(O$2,1,1),INV!$A$1:$LI$1),FALSE)</f>
        <v>1.227740292</v>
      </c>
      <c r="P1761" s="324">
        <f>+VLOOKUP($E1761,Consumption!$1:$1048576,MATCH(DATE(P$2,1,1),INV!$A$1:$LI$1),FALSE)</f>
        <v>1.269965139</v>
      </c>
      <c r="Q1761" s="324">
        <f>+VLOOKUP($E1761,Consumption!$1:$1048576,MATCH(DATE(Q$2,1,1),INV!$A$1:$LI$1),FALSE)</f>
        <v>1.306850662</v>
      </c>
      <c r="R1761" s="324">
        <f>+VLOOKUP($E1761,Consumption!$1:$1048576,MATCH(DATE(R$2,1,1),INV!$A$1:$LI$1),FALSE)</f>
        <v>1.3393104920000001</v>
      </c>
      <c r="S1761" s="324">
        <f>+VLOOKUP($E1761,Consumption!$1:$1048576,MATCH(DATE(S$2,1,1),INV!$A$1:$LI$1),FALSE)</f>
        <v>1.368459482</v>
      </c>
      <c r="T1761" s="324">
        <f>+VLOOKUP($E1761,Consumption!$1:$1048576,MATCH(DATE(T$2,1,1),INV!$A$1:$LI$1),FALSE)</f>
        <v>1.395260666</v>
      </c>
      <c r="U1761" s="324">
        <f>+VLOOKUP($E1761,Consumption!$1:$1048576,MATCH(DATE(U$2,1,1),INV!$A$1:$LI$1),FALSE)</f>
        <v>1.4203537310000001</v>
      </c>
      <c r="V1761" s="324">
        <f>+VLOOKUP($E1761,Consumption!$1:$1048576,MATCH(DATE(V$2,1,1),INV!$A$1:$LI$1),FALSE)</f>
        <v>1.444804381</v>
      </c>
      <c r="W1761" s="324">
        <f>+VLOOKUP($E1761,Consumption!$1:$1048576,MATCH(DATE(W$2,1,1),INV!$A$1:$LI$1),FALSE)</f>
        <v>1.4687247969999999</v>
      </c>
      <c r="X1761" s="324">
        <f>+VLOOKUP($E1761,Consumption!$1:$1048576,MATCH(DATE(X$2,1,1),INV!$A$1:$LI$1),FALSE)</f>
        <v>1.492093841</v>
      </c>
      <c r="Y1761" s="324">
        <f>+VLOOKUP($E1761,Consumption!$1:$1048576,MATCH(DATE(Y$2,1,1),INV!$A$1:$LI$1),FALSE)</f>
        <v>1.5143492039999999</v>
      </c>
      <c r="Z1761" s="324">
        <f>+VLOOKUP($E1761,Consumption!$1:$1048576,MATCH(DATE(Z$2,1,1),INV!$A$1:$LI$1),FALSE)</f>
        <v>1.535639159</v>
      </c>
      <c r="AA1761" s="324">
        <f>+VLOOKUP($E1761,Consumption!$1:$1048576,MATCH(DATE(AA$2,1,1),INV!$A$1:$LI$1),FALSE)</f>
        <v>1.5545763269999999</v>
      </c>
      <c r="AB1761" s="324">
        <f>+VLOOKUP($E1761,Consumption!$1:$1048576,MATCH(DATE(AB$2,1,1),INV!$A$1:$LI$1),FALSE)</f>
        <v>1.5716075359999999</v>
      </c>
      <c r="AC1761" s="324">
        <f>+VLOOKUP($E1761,Consumption!$1:$1048576,MATCH(DATE(AC$2,1,1),INV!$A$1:$LI$1),FALSE)</f>
        <v>1.5871760539999999</v>
      </c>
      <c r="AD1761" s="324">
        <f>+VLOOKUP($E1761,Consumption!$1:$1048576,MATCH(DATE(AD$2,1,1),INV!$A$1:$LI$1),FALSE)</f>
        <v>1.601773076</v>
      </c>
      <c r="AE1761" s="324">
        <f>+VLOOKUP($E1761,Consumption!$1:$1048576,MATCH(DATE(AE$2,1,1),INV!$A$1:$LI$1),FALSE)</f>
        <v>1.6159753219999999</v>
      </c>
      <c r="AF1761" s="324">
        <f>+VLOOKUP($E1761,Consumption!$1:$1048576,MATCH(DATE(AF$2,1,1),INV!$A$1:$LI$1),FALSE)</f>
        <v>1.629601584</v>
      </c>
      <c r="AG1761" s="324">
        <f>+VLOOKUP($E1761,Consumption!$1:$1048576,MATCH(DATE(AG$2,1,1),INV!$A$1:$LI$1),FALSE)</f>
        <v>1.643439452</v>
      </c>
      <c r="AH1761" s="324">
        <f>+VLOOKUP($E1761,Consumption!$1:$1048576,MATCH(DATE(AH$2,1,1),INV!$A$1:$LI$1),FALSE)</f>
        <v>1.658054658</v>
      </c>
      <c r="AI1761" s="324">
        <f>+VLOOKUP($E1761,Consumption!$1:$1048576,MATCH(DATE(AI$2,1,1),INV!$A$1:$LI$1),FALSE)</f>
        <v>1.6737101190000001</v>
      </c>
      <c r="AJ1761" s="324">
        <f>+VLOOKUP($E1761,Consumption!$1:$1048576,MATCH(DATE(AJ$2,1,1),INV!$A$1:$LI$1),FALSE)</f>
        <v>1.690624334</v>
      </c>
      <c r="AK1761" s="324">
        <f>+VLOOKUP($E1761,Consumption!$1:$1048576,MATCH(DATE(AK$2,1,1),INV!$A$1:$LI$1),FALSE)</f>
        <v>1.7085209290000001</v>
      </c>
      <c r="AL1761" s="324">
        <f>+VLOOKUP($E1761,Consumption!$1:$1048576,MATCH(DATE(AL$2,1,1),INV!$A$1:$LI$1),FALSE)</f>
        <v>1.727630752</v>
      </c>
      <c r="AM1761" s="324">
        <f>+VLOOKUP($E1761,Consumption!$1:$1048576,MATCH(DATE(AM$2,1,1),INV!$A$1:$LI$1),FALSE)</f>
        <v>1.7481176679999999</v>
      </c>
      <c r="AN1761" s="324">
        <f>+VLOOKUP($E1761,Consumption!$1:$1048576,MATCH(DATE(AN$2,1,1),INV!$A$1:$LI$1),FALSE)</f>
        <v>1.7700692499999999</v>
      </c>
      <c r="AO1761" s="324">
        <f>+VLOOKUP($E1761,Consumption!$1:$1048576,MATCH(DATE(AO$2,1,1),INV!$A$1:$LI$1),FALSE)</f>
        <v>1.793506601</v>
      </c>
    </row>
    <row r="1762" spans="1:41" s="282" customFormat="1" ht="15" customHeight="1" x14ac:dyDescent="0.35">
      <c r="A1762" s="394"/>
      <c r="B1762" s="406"/>
      <c r="C1762" s="164" t="s">
        <v>591</v>
      </c>
      <c r="D1762" s="126"/>
      <c r="E1762" s="70" t="s">
        <v>610</v>
      </c>
      <c r="F1762" s="324" t="e">
        <f>+VLOOKUP($E1762,Consumption!$1:$1048576,MATCH(DATE(F$2,1,1),INV!$A$1:$LI$1),FALSE)</f>
        <v>#N/A</v>
      </c>
      <c r="G1762" s="324" t="e">
        <f>+VLOOKUP($E1762,Consumption!$1:$1048576,MATCH(DATE(G$2,1,1),INV!$A$1:$LI$1),FALSE)</f>
        <v>#N/A</v>
      </c>
      <c r="H1762" s="324" t="e">
        <f>+VLOOKUP($E1762,Consumption!$1:$1048576,MATCH(DATE(H$2,1,1),INV!$A$1:$LI$1),FALSE)</f>
        <v>#N/A</v>
      </c>
      <c r="I1762" s="324" t="e">
        <f>+VLOOKUP($E1762,Consumption!$1:$1048576,MATCH(DATE(I$2,1,1),INV!$A$1:$LI$1),FALSE)</f>
        <v>#N/A</v>
      </c>
      <c r="J1762" s="324" t="e">
        <f>+VLOOKUP($E1762,Consumption!$1:$1048576,MATCH(DATE(J$2,1,1),INV!$A$1:$LI$1),FALSE)</f>
        <v>#N/A</v>
      </c>
      <c r="K1762" s="324" t="e">
        <f>+VLOOKUP($E1762,Consumption!$1:$1048576,MATCH(DATE(K$2,1,1),INV!$A$1:$LI$1),FALSE)</f>
        <v>#N/A</v>
      </c>
      <c r="L1762" s="324" t="e">
        <f>+VLOOKUP($E1762,Consumption!$1:$1048576,MATCH(DATE(L$2,1,1),INV!$A$1:$LI$1),FALSE)</f>
        <v>#N/A</v>
      </c>
      <c r="M1762" s="324" t="e">
        <f>+VLOOKUP($E1762,Consumption!$1:$1048576,MATCH(DATE(M$2,1,1),INV!$A$1:$LI$1),FALSE)</f>
        <v>#N/A</v>
      </c>
      <c r="N1762" s="324" t="e">
        <f>+VLOOKUP($E1762,Consumption!$1:$1048576,MATCH(DATE(N$2,1,1),INV!$A$1:$LI$1),FALSE)</f>
        <v>#N/A</v>
      </c>
      <c r="O1762" s="324" t="e">
        <f>+VLOOKUP($E1762,Consumption!$1:$1048576,MATCH(DATE(O$2,1,1),INV!$A$1:$LI$1),FALSE)</f>
        <v>#N/A</v>
      </c>
      <c r="P1762" s="324" t="e">
        <f>+VLOOKUP($E1762,Consumption!$1:$1048576,MATCH(DATE(P$2,1,1),INV!$A$1:$LI$1),FALSE)</f>
        <v>#N/A</v>
      </c>
      <c r="Q1762" s="324" t="e">
        <f>+VLOOKUP($E1762,Consumption!$1:$1048576,MATCH(DATE(Q$2,1,1),INV!$A$1:$LI$1),FALSE)</f>
        <v>#N/A</v>
      </c>
      <c r="R1762" s="324" t="e">
        <f>+VLOOKUP($E1762,Consumption!$1:$1048576,MATCH(DATE(R$2,1,1),INV!$A$1:$LI$1),FALSE)</f>
        <v>#N/A</v>
      </c>
      <c r="S1762" s="324" t="e">
        <f>+VLOOKUP($E1762,Consumption!$1:$1048576,MATCH(DATE(S$2,1,1),INV!$A$1:$LI$1),FALSE)</f>
        <v>#N/A</v>
      </c>
      <c r="T1762" s="324" t="e">
        <f>+VLOOKUP($E1762,Consumption!$1:$1048576,MATCH(DATE(T$2,1,1),INV!$A$1:$LI$1),FALSE)</f>
        <v>#N/A</v>
      </c>
      <c r="U1762" s="324" t="e">
        <f>+VLOOKUP($E1762,Consumption!$1:$1048576,MATCH(DATE(U$2,1,1),INV!$A$1:$LI$1),FALSE)</f>
        <v>#N/A</v>
      </c>
      <c r="V1762" s="324" t="e">
        <f>+VLOOKUP($E1762,Consumption!$1:$1048576,MATCH(DATE(V$2,1,1),INV!$A$1:$LI$1),FALSE)</f>
        <v>#N/A</v>
      </c>
      <c r="W1762" s="324" t="e">
        <f>+VLOOKUP($E1762,Consumption!$1:$1048576,MATCH(DATE(W$2,1,1),INV!$A$1:$LI$1),FALSE)</f>
        <v>#N/A</v>
      </c>
      <c r="X1762" s="324" t="e">
        <f>+VLOOKUP($E1762,Consumption!$1:$1048576,MATCH(DATE(X$2,1,1),INV!$A$1:$LI$1),FALSE)</f>
        <v>#N/A</v>
      </c>
      <c r="Y1762" s="324" t="e">
        <f>+VLOOKUP($E1762,Consumption!$1:$1048576,MATCH(DATE(Y$2,1,1),INV!$A$1:$LI$1),FALSE)</f>
        <v>#N/A</v>
      </c>
      <c r="Z1762" s="324" t="e">
        <f>+VLOOKUP($E1762,Consumption!$1:$1048576,MATCH(DATE(Z$2,1,1),INV!$A$1:$LI$1),FALSE)</f>
        <v>#N/A</v>
      </c>
      <c r="AA1762" s="324" t="e">
        <f>+VLOOKUP($E1762,Consumption!$1:$1048576,MATCH(DATE(AA$2,1,1),INV!$A$1:$LI$1),FALSE)</f>
        <v>#N/A</v>
      </c>
      <c r="AB1762" s="324" t="e">
        <f>+VLOOKUP($E1762,Consumption!$1:$1048576,MATCH(DATE(AB$2,1,1),INV!$A$1:$LI$1),FALSE)</f>
        <v>#N/A</v>
      </c>
      <c r="AC1762" s="324" t="e">
        <f>+VLOOKUP($E1762,Consumption!$1:$1048576,MATCH(DATE(AC$2,1,1),INV!$A$1:$LI$1),FALSE)</f>
        <v>#N/A</v>
      </c>
      <c r="AD1762" s="324" t="e">
        <f>+VLOOKUP($E1762,Consumption!$1:$1048576,MATCH(DATE(AD$2,1,1),INV!$A$1:$LI$1),FALSE)</f>
        <v>#N/A</v>
      </c>
      <c r="AE1762" s="324" t="e">
        <f>+VLOOKUP($E1762,Consumption!$1:$1048576,MATCH(DATE(AE$2,1,1),INV!$A$1:$LI$1),FALSE)</f>
        <v>#N/A</v>
      </c>
      <c r="AF1762" s="324" t="e">
        <f>+VLOOKUP($E1762,Consumption!$1:$1048576,MATCH(DATE(AF$2,1,1),INV!$A$1:$LI$1),FALSE)</f>
        <v>#N/A</v>
      </c>
      <c r="AG1762" s="324" t="e">
        <f>+VLOOKUP($E1762,Consumption!$1:$1048576,MATCH(DATE(AG$2,1,1),INV!$A$1:$LI$1),FALSE)</f>
        <v>#N/A</v>
      </c>
      <c r="AH1762" s="324" t="e">
        <f>+VLOOKUP($E1762,Consumption!$1:$1048576,MATCH(DATE(AH$2,1,1),INV!$A$1:$LI$1),FALSE)</f>
        <v>#N/A</v>
      </c>
      <c r="AI1762" s="324" t="e">
        <f>+VLOOKUP($E1762,Consumption!$1:$1048576,MATCH(DATE(AI$2,1,1),INV!$A$1:$LI$1),FALSE)</f>
        <v>#N/A</v>
      </c>
      <c r="AJ1762" s="324" t="e">
        <f>+VLOOKUP($E1762,Consumption!$1:$1048576,MATCH(DATE(AJ$2,1,1),INV!$A$1:$LI$1),FALSE)</f>
        <v>#N/A</v>
      </c>
      <c r="AK1762" s="324" t="e">
        <f>+VLOOKUP($E1762,Consumption!$1:$1048576,MATCH(DATE(AK$2,1,1),INV!$A$1:$LI$1),FALSE)</f>
        <v>#N/A</v>
      </c>
      <c r="AL1762" s="324" t="e">
        <f>+VLOOKUP($E1762,Consumption!$1:$1048576,MATCH(DATE(AL$2,1,1),INV!$A$1:$LI$1),FALSE)</f>
        <v>#N/A</v>
      </c>
      <c r="AM1762" s="324" t="e">
        <f>+VLOOKUP($E1762,Consumption!$1:$1048576,MATCH(DATE(AM$2,1,1),INV!$A$1:$LI$1),FALSE)</f>
        <v>#N/A</v>
      </c>
      <c r="AN1762" s="324" t="e">
        <f>+VLOOKUP($E1762,Consumption!$1:$1048576,MATCH(DATE(AN$2,1,1),INV!$A$1:$LI$1),FALSE)</f>
        <v>#N/A</v>
      </c>
      <c r="AO1762" s="324" t="e">
        <f>+VLOOKUP($E1762,Consumption!$1:$1048576,MATCH(DATE(AO$2,1,1),INV!$A$1:$LI$1),FALSE)</f>
        <v>#N/A</v>
      </c>
    </row>
    <row r="1763" spans="1:41" s="282" customFormat="1" ht="15" customHeight="1" x14ac:dyDescent="0.35">
      <c r="A1763" s="394"/>
      <c r="B1763" s="406"/>
      <c r="C1763" s="164" t="s">
        <v>592</v>
      </c>
      <c r="D1763" s="126"/>
      <c r="E1763" s="70" t="s">
        <v>611</v>
      </c>
      <c r="F1763" s="324">
        <f>+VLOOKUP($E1763,Consumption!$1:$1048576,MATCH(DATE(F$2,1,1),INV!$A$1:$LI$1),FALSE)</f>
        <v>1.0013269199999999</v>
      </c>
      <c r="G1763" s="324">
        <f>+VLOOKUP($E1763,Consumption!$1:$1048576,MATCH(DATE(G$2,1,1),INV!$A$1:$LI$1),FALSE)</f>
        <v>1.0217214429999999</v>
      </c>
      <c r="H1763" s="324">
        <f>+VLOOKUP($E1763,Consumption!$1:$1048576,MATCH(DATE(H$2,1,1),INV!$A$1:$LI$1),FALSE)</f>
        <v>1.0445732139999999</v>
      </c>
      <c r="I1763" s="324">
        <f>+VLOOKUP($E1763,Consumption!$1:$1048576,MATCH(DATE(I$2,1,1),INV!$A$1:$LI$1),FALSE)</f>
        <v>1.069907757</v>
      </c>
      <c r="J1763" s="324">
        <f>+VLOOKUP($E1763,Consumption!$1:$1048576,MATCH(DATE(J$2,1,1),INV!$A$1:$LI$1),FALSE)</f>
        <v>1.0942570359999999</v>
      </c>
      <c r="K1763" s="324">
        <f>+VLOOKUP($E1763,Consumption!$1:$1048576,MATCH(DATE(K$2,1,1),INV!$A$1:$LI$1),FALSE)</f>
        <v>1.1160426349999999</v>
      </c>
      <c r="L1763" s="324">
        <f>+VLOOKUP($E1763,Consumption!$1:$1048576,MATCH(DATE(L$2,1,1),INV!$A$1:$LI$1),FALSE)</f>
        <v>1.1387699659999999</v>
      </c>
      <c r="M1763" s="324">
        <f>+VLOOKUP($E1763,Consumption!$1:$1048576,MATCH(DATE(M$2,1,1),INV!$A$1:$LI$1),FALSE)</f>
        <v>1.163927478</v>
      </c>
      <c r="N1763" s="324">
        <f>+VLOOKUP($E1763,Consumption!$1:$1048576,MATCH(DATE(N$2,1,1),INV!$A$1:$LI$1),FALSE)</f>
        <v>1.192200701</v>
      </c>
      <c r="O1763" s="324">
        <f>+VLOOKUP($E1763,Consumption!$1:$1048576,MATCH(DATE(O$2,1,1),INV!$A$1:$LI$1),FALSE)</f>
        <v>1.2244840029999999</v>
      </c>
      <c r="P1763" s="324">
        <f>+VLOOKUP($E1763,Consumption!$1:$1048576,MATCH(DATE(P$2,1,1),INV!$A$1:$LI$1),FALSE)</f>
        <v>1.261878125</v>
      </c>
      <c r="Q1763" s="324">
        <f>+VLOOKUP($E1763,Consumption!$1:$1048576,MATCH(DATE(Q$2,1,1),INV!$A$1:$LI$1),FALSE)</f>
        <v>1.2975639569999999</v>
      </c>
      <c r="R1763" s="324">
        <f>+VLOOKUP($E1763,Consumption!$1:$1048576,MATCH(DATE(R$2,1,1),INV!$A$1:$LI$1),FALSE)</f>
        <v>1.330882763</v>
      </c>
      <c r="S1763" s="324">
        <f>+VLOOKUP($E1763,Consumption!$1:$1048576,MATCH(DATE(S$2,1,1),INV!$A$1:$LI$1),FALSE)</f>
        <v>1.3618290689999999</v>
      </c>
      <c r="T1763" s="324">
        <f>+VLOOKUP($E1763,Consumption!$1:$1048576,MATCH(DATE(T$2,1,1),INV!$A$1:$LI$1),FALSE)</f>
        <v>1.3906511580000001</v>
      </c>
      <c r="U1763" s="324">
        <f>+VLOOKUP($E1763,Consumption!$1:$1048576,MATCH(DATE(U$2,1,1),INV!$A$1:$LI$1),FALSE)</f>
        <v>1.4175950639999999</v>
      </c>
      <c r="V1763" s="324">
        <f>+VLOOKUP($E1763,Consumption!$1:$1048576,MATCH(DATE(V$2,1,1),INV!$A$1:$LI$1),FALSE)</f>
        <v>1.4430410789999999</v>
      </c>
      <c r="W1763" s="324">
        <f>+VLOOKUP($E1763,Consumption!$1:$1048576,MATCH(DATE(W$2,1,1),INV!$A$1:$LI$1),FALSE)</f>
        <v>1.4671580449999999</v>
      </c>
      <c r="X1763" s="324">
        <f>+VLOOKUP($E1763,Consumption!$1:$1048576,MATCH(DATE(X$2,1,1),INV!$A$1:$LI$1),FALSE)</f>
        <v>1.490070845</v>
      </c>
      <c r="Y1763" s="324">
        <f>+VLOOKUP($E1763,Consumption!$1:$1048576,MATCH(DATE(Y$2,1,1),INV!$A$1:$LI$1),FALSE)</f>
        <v>1.5116869289999999</v>
      </c>
      <c r="Z1763" s="324">
        <f>+VLOOKUP($E1763,Consumption!$1:$1048576,MATCH(DATE(Z$2,1,1),INV!$A$1:$LI$1),FALSE)</f>
        <v>1.5321215239999999</v>
      </c>
      <c r="AA1763" s="324">
        <f>+VLOOKUP($E1763,Consumption!$1:$1048576,MATCH(DATE(AA$2,1,1),INV!$A$1:$LI$1),FALSE)</f>
        <v>1.550615794</v>
      </c>
      <c r="AB1763" s="324">
        <f>+VLOOKUP($E1763,Consumption!$1:$1048576,MATCH(DATE(AB$2,1,1),INV!$A$1:$LI$1),FALSE)</f>
        <v>1.567357066</v>
      </c>
      <c r="AC1763" s="324">
        <f>+VLOOKUP($E1763,Consumption!$1:$1048576,MATCH(DATE(AC$2,1,1),INV!$A$1:$LI$1),FALSE)</f>
        <v>1.582666372</v>
      </c>
      <c r="AD1763" s="324">
        <f>+VLOOKUP($E1763,Consumption!$1:$1048576,MATCH(DATE(AD$2,1,1),INV!$A$1:$LI$1),FALSE)</f>
        <v>1.596986692</v>
      </c>
      <c r="AE1763" s="324">
        <f>+VLOOKUP($E1763,Consumption!$1:$1048576,MATCH(DATE(AE$2,1,1),INV!$A$1:$LI$1),FALSE)</f>
        <v>1.6109418440000001</v>
      </c>
      <c r="AF1763" s="324">
        <f>+VLOOKUP($E1763,Consumption!$1:$1048576,MATCH(DATE(AF$2,1,1),INV!$A$1:$LI$1),FALSE)</f>
        <v>1.6248100809999999</v>
      </c>
      <c r="AG1763" s="324">
        <f>+VLOOKUP($E1763,Consumption!$1:$1048576,MATCH(DATE(AG$2,1,1),INV!$A$1:$LI$1),FALSE)</f>
        <v>1.63924987</v>
      </c>
      <c r="AH1763" s="324">
        <f>+VLOOKUP($E1763,Consumption!$1:$1048576,MATCH(DATE(AH$2,1,1),INV!$A$1:$LI$1),FALSE)</f>
        <v>1.654775442</v>
      </c>
      <c r="AI1763" s="324">
        <f>+VLOOKUP($E1763,Consumption!$1:$1048576,MATCH(DATE(AI$2,1,1),INV!$A$1:$LI$1),FALSE)</f>
        <v>1.6716727060000001</v>
      </c>
      <c r="AJ1763" s="324">
        <f>+VLOOKUP($E1763,Consumption!$1:$1048576,MATCH(DATE(AJ$2,1,1),INV!$A$1:$LI$1),FALSE)</f>
        <v>1.690167473</v>
      </c>
      <c r="AK1763" s="324">
        <f>+VLOOKUP($E1763,Consumption!$1:$1048576,MATCH(DATE(AK$2,1,1),INV!$A$1:$LI$1),FALSE)</f>
        <v>1.710122739</v>
      </c>
      <c r="AL1763" s="324">
        <f>+VLOOKUP($E1763,Consumption!$1:$1048576,MATCH(DATE(AL$2,1,1),INV!$A$1:$LI$1),FALSE)</f>
        <v>1.7316433040000001</v>
      </c>
      <c r="AM1763" s="324">
        <f>+VLOOKUP($E1763,Consumption!$1:$1048576,MATCH(DATE(AM$2,1,1),INV!$A$1:$LI$1),FALSE)</f>
        <v>1.754796397</v>
      </c>
      <c r="AN1763" s="324">
        <f>+VLOOKUP($E1763,Consumption!$1:$1048576,MATCH(DATE(AN$2,1,1),INV!$A$1:$LI$1),FALSE)</f>
        <v>1.779592192</v>
      </c>
      <c r="AO1763" s="324">
        <f>+VLOOKUP($E1763,Consumption!$1:$1048576,MATCH(DATE(AO$2,1,1),INV!$A$1:$LI$1),FALSE)</f>
        <v>1.8059869310000001</v>
      </c>
    </row>
    <row r="1764" spans="1:41" s="282" customFormat="1" ht="15" customHeight="1" x14ac:dyDescent="0.35">
      <c r="A1764" s="394"/>
      <c r="B1764" s="406"/>
      <c r="C1764" s="164" t="s">
        <v>593</v>
      </c>
      <c r="D1764" s="126"/>
      <c r="E1764" s="70" t="s">
        <v>612</v>
      </c>
      <c r="F1764" s="324">
        <f>+VLOOKUP($E1764,Consumption!$1:$1048576,MATCH(DATE(F$2,1,1),INV!$A$1:$LI$1),FALSE)</f>
        <v>1.000615115</v>
      </c>
      <c r="G1764" s="324">
        <f>+VLOOKUP($E1764,Consumption!$1:$1048576,MATCH(DATE(G$2,1,1),INV!$A$1:$LI$1),FALSE)</f>
        <v>1.0164155100000001</v>
      </c>
      <c r="H1764" s="324">
        <f>+VLOOKUP($E1764,Consumption!$1:$1048576,MATCH(DATE(H$2,1,1),INV!$A$1:$LI$1),FALSE)</f>
        <v>1.033803013</v>
      </c>
      <c r="I1764" s="324">
        <f>+VLOOKUP($E1764,Consumption!$1:$1048576,MATCH(DATE(I$2,1,1),INV!$A$1:$LI$1),FALSE)</f>
        <v>1.0526711289999999</v>
      </c>
      <c r="J1764" s="324">
        <f>+VLOOKUP($E1764,Consumption!$1:$1048576,MATCH(DATE(J$2,1,1),INV!$A$1:$LI$1),FALSE)</f>
        <v>1.07072802</v>
      </c>
      <c r="K1764" s="324">
        <f>+VLOOKUP($E1764,Consumption!$1:$1048576,MATCH(DATE(K$2,1,1),INV!$A$1:$LI$1),FALSE)</f>
        <v>1.08719316</v>
      </c>
      <c r="L1764" s="324">
        <f>+VLOOKUP($E1764,Consumption!$1:$1048576,MATCH(DATE(L$2,1,1),INV!$A$1:$LI$1),FALSE)</f>
        <v>1.104484072</v>
      </c>
      <c r="M1764" s="324">
        <f>+VLOOKUP($E1764,Consumption!$1:$1048576,MATCH(DATE(M$2,1,1),INV!$A$1:$LI$1),FALSE)</f>
        <v>1.123045818</v>
      </c>
      <c r="N1764" s="324">
        <f>+VLOOKUP($E1764,Consumption!$1:$1048576,MATCH(DATE(N$2,1,1),INV!$A$1:$LI$1),FALSE)</f>
        <v>1.1427920359999999</v>
      </c>
      <c r="O1764" s="324">
        <f>+VLOOKUP($E1764,Consumption!$1:$1048576,MATCH(DATE(O$2,1,1),INV!$A$1:$LI$1),FALSE)</f>
        <v>1.163853319</v>
      </c>
      <c r="P1764" s="324">
        <f>+VLOOKUP($E1764,Consumption!$1:$1048576,MATCH(DATE(P$2,1,1),INV!$A$1:$LI$1),FALSE)</f>
        <v>1.1862377529999999</v>
      </c>
      <c r="Q1764" s="324">
        <f>+VLOOKUP($E1764,Consumption!$1:$1048576,MATCH(DATE(Q$2,1,1),INV!$A$1:$LI$1),FALSE)</f>
        <v>1.206965091</v>
      </c>
      <c r="R1764" s="324">
        <f>+VLOOKUP($E1764,Consumption!$1:$1048576,MATCH(DATE(R$2,1,1),INV!$A$1:$LI$1),FALSE)</f>
        <v>1.225937794</v>
      </c>
      <c r="S1764" s="324">
        <f>+VLOOKUP($E1764,Consumption!$1:$1048576,MATCH(DATE(S$2,1,1),INV!$A$1:$LI$1),FALSE)</f>
        <v>1.2435021239999999</v>
      </c>
      <c r="T1764" s="324">
        <f>+VLOOKUP($E1764,Consumption!$1:$1048576,MATCH(DATE(T$2,1,1),INV!$A$1:$LI$1),FALSE)</f>
        <v>1.2600813280000001</v>
      </c>
      <c r="U1764" s="324">
        <f>+VLOOKUP($E1764,Consumption!$1:$1048576,MATCH(DATE(U$2,1,1),INV!$A$1:$LI$1),FALSE)</f>
        <v>1.27592876</v>
      </c>
      <c r="V1764" s="324">
        <f>+VLOOKUP($E1764,Consumption!$1:$1048576,MATCH(DATE(V$2,1,1),INV!$A$1:$LI$1),FALSE)</f>
        <v>1.291090107</v>
      </c>
      <c r="W1764" s="324">
        <f>+VLOOKUP($E1764,Consumption!$1:$1048576,MATCH(DATE(W$2,1,1),INV!$A$1:$LI$1),FALSE)</f>
        <v>1.3055159839999999</v>
      </c>
      <c r="X1764" s="324">
        <f>+VLOOKUP($E1764,Consumption!$1:$1048576,MATCH(DATE(X$2,1,1),INV!$A$1:$LI$1),FALSE)</f>
        <v>1.319326845</v>
      </c>
      <c r="Y1764" s="324">
        <f>+VLOOKUP($E1764,Consumption!$1:$1048576,MATCH(DATE(Y$2,1,1),INV!$A$1:$LI$1),FALSE)</f>
        <v>1.3326161860000001</v>
      </c>
      <c r="Z1764" s="324">
        <f>+VLOOKUP($E1764,Consumption!$1:$1048576,MATCH(DATE(Z$2,1,1),INV!$A$1:$LI$1),FALSE)</f>
        <v>1.3455953190000001</v>
      </c>
      <c r="AA1764" s="324">
        <f>+VLOOKUP($E1764,Consumption!$1:$1048576,MATCH(DATE(AA$2,1,1),INV!$A$1:$LI$1),FALSE)</f>
        <v>1.3580378769999999</v>
      </c>
      <c r="AB1764" s="324">
        <f>+VLOOKUP($E1764,Consumption!$1:$1048576,MATCH(DATE(AB$2,1,1),INV!$A$1:$LI$1),FALSE)</f>
        <v>1.370221261</v>
      </c>
      <c r="AC1764" s="324">
        <f>+VLOOKUP($E1764,Consumption!$1:$1048576,MATCH(DATE(AC$2,1,1),INV!$A$1:$LI$1),FALSE)</f>
        <v>1.382458422</v>
      </c>
      <c r="AD1764" s="324">
        <f>+VLOOKUP($E1764,Consumption!$1:$1048576,MATCH(DATE(AD$2,1,1),INV!$A$1:$LI$1),FALSE)</f>
        <v>1.395172796</v>
      </c>
      <c r="AE1764" s="324">
        <f>+VLOOKUP($E1764,Consumption!$1:$1048576,MATCH(DATE(AE$2,1,1),INV!$A$1:$LI$1),FALSE)</f>
        <v>1.408765045</v>
      </c>
      <c r="AF1764" s="324">
        <f>+VLOOKUP($E1764,Consumption!$1:$1048576,MATCH(DATE(AF$2,1,1),INV!$A$1:$LI$1),FALSE)</f>
        <v>1.4237014450000001</v>
      </c>
      <c r="AG1764" s="324">
        <f>+VLOOKUP($E1764,Consumption!$1:$1048576,MATCH(DATE(AG$2,1,1),INV!$A$1:$LI$1),FALSE)</f>
        <v>1.440224352</v>
      </c>
      <c r="AH1764" s="324">
        <f>+VLOOKUP($E1764,Consumption!$1:$1048576,MATCH(DATE(AH$2,1,1),INV!$A$1:$LI$1),FALSE)</f>
        <v>1.458402443</v>
      </c>
      <c r="AI1764" s="324">
        <f>+VLOOKUP($E1764,Consumption!$1:$1048576,MATCH(DATE(AI$2,1,1),INV!$A$1:$LI$1),FALSE)</f>
        <v>1.4780148879999999</v>
      </c>
      <c r="AJ1764" s="324">
        <f>+VLOOKUP($E1764,Consumption!$1:$1048576,MATCH(DATE(AJ$2,1,1),INV!$A$1:$LI$1),FALSE)</f>
        <v>1.4989633760000001</v>
      </c>
      <c r="AK1764" s="324">
        <f>+VLOOKUP($E1764,Consumption!$1:$1048576,MATCH(DATE(AK$2,1,1),INV!$A$1:$LI$1),FALSE)</f>
        <v>1.5210581510000001</v>
      </c>
      <c r="AL1764" s="324">
        <f>+VLOOKUP($E1764,Consumption!$1:$1048576,MATCH(DATE(AL$2,1,1),INV!$A$1:$LI$1),FALSE)</f>
        <v>1.544277269</v>
      </c>
      <c r="AM1764" s="324">
        <f>+VLOOKUP($E1764,Consumption!$1:$1048576,MATCH(DATE(AM$2,1,1),INV!$A$1:$LI$1),FALSE)</f>
        <v>1.5685993460000001</v>
      </c>
      <c r="AN1764" s="324">
        <f>+VLOOKUP($E1764,Consumption!$1:$1048576,MATCH(DATE(AN$2,1,1),INV!$A$1:$LI$1),FALSE)</f>
        <v>1.593976574</v>
      </c>
      <c r="AO1764" s="324">
        <f>+VLOOKUP($E1764,Consumption!$1:$1048576,MATCH(DATE(AO$2,1,1),INV!$A$1:$LI$1),FALSE)</f>
        <v>1.6203353</v>
      </c>
    </row>
    <row r="1765" spans="1:41" s="282" customFormat="1" ht="15" customHeight="1" x14ac:dyDescent="0.35">
      <c r="A1765" s="394"/>
      <c r="B1765" s="406"/>
      <c r="C1765" s="164" t="s">
        <v>594</v>
      </c>
      <c r="D1765" s="126"/>
      <c r="E1765" s="70" t="s">
        <v>613</v>
      </c>
      <c r="F1765" s="324">
        <f>+VLOOKUP($E1765,Consumption!$1:$1048576,MATCH(DATE(F$2,1,1),INV!$A$1:$LI$1),FALSE)</f>
        <v>1.005406504</v>
      </c>
      <c r="G1765" s="324">
        <f>+VLOOKUP($E1765,Consumption!$1:$1048576,MATCH(DATE(G$2,1,1),INV!$A$1:$LI$1),FALSE)</f>
        <v>1.03083649</v>
      </c>
      <c r="H1765" s="324">
        <f>+VLOOKUP($E1765,Consumption!$1:$1048576,MATCH(DATE(H$2,1,1),INV!$A$1:$LI$1),FALSE)</f>
        <v>1.059178728</v>
      </c>
      <c r="I1765" s="324">
        <f>+VLOOKUP($E1765,Consumption!$1:$1048576,MATCH(DATE(I$2,1,1),INV!$A$1:$LI$1),FALSE)</f>
        <v>1.089648964</v>
      </c>
      <c r="J1765" s="324">
        <f>+VLOOKUP($E1765,Consumption!$1:$1048576,MATCH(DATE(J$2,1,1),INV!$A$1:$LI$1),FALSE)</f>
        <v>1.1140534129999999</v>
      </c>
      <c r="K1765" s="324">
        <f>+VLOOKUP($E1765,Consumption!$1:$1048576,MATCH(DATE(K$2,1,1),INV!$A$1:$LI$1),FALSE)</f>
        <v>1.1328237569999999</v>
      </c>
      <c r="L1765" s="324">
        <f>+VLOOKUP($E1765,Consumption!$1:$1048576,MATCH(DATE(L$2,1,1),INV!$A$1:$LI$1),FALSE)</f>
        <v>1.153298688</v>
      </c>
      <c r="M1765" s="324">
        <f>+VLOOKUP($E1765,Consumption!$1:$1048576,MATCH(DATE(M$2,1,1),INV!$A$1:$LI$1),FALSE)</f>
        <v>1.181935006</v>
      </c>
      <c r="N1765" s="324">
        <f>+VLOOKUP($E1765,Consumption!$1:$1048576,MATCH(DATE(N$2,1,1),INV!$A$1:$LI$1),FALSE)</f>
        <v>1.219203107</v>
      </c>
      <c r="O1765" s="324">
        <f>+VLOOKUP($E1765,Consumption!$1:$1048576,MATCH(DATE(O$2,1,1),INV!$A$1:$LI$1),FALSE)</f>
        <v>1.266839483</v>
      </c>
      <c r="P1765" s="324">
        <f>+VLOOKUP($E1765,Consumption!$1:$1048576,MATCH(DATE(P$2,1,1),INV!$A$1:$LI$1),FALSE)</f>
        <v>1.32774372</v>
      </c>
      <c r="Q1765" s="324">
        <f>+VLOOKUP($E1765,Consumption!$1:$1048576,MATCH(DATE(Q$2,1,1),INV!$A$1:$LI$1),FALSE)</f>
        <v>1.375153114</v>
      </c>
      <c r="R1765" s="324">
        <f>+VLOOKUP($E1765,Consumption!$1:$1048576,MATCH(DATE(R$2,1,1),INV!$A$1:$LI$1),FALSE)</f>
        <v>1.4135387180000001</v>
      </c>
      <c r="S1765" s="324">
        <f>+VLOOKUP($E1765,Consumption!$1:$1048576,MATCH(DATE(S$2,1,1),INV!$A$1:$LI$1),FALSE)</f>
        <v>1.4464304569999999</v>
      </c>
      <c r="T1765" s="324">
        <f>+VLOOKUP($E1765,Consumption!$1:$1048576,MATCH(DATE(T$2,1,1),INV!$A$1:$LI$1),FALSE)</f>
        <v>1.4762208290000001</v>
      </c>
      <c r="U1765" s="324">
        <f>+VLOOKUP($E1765,Consumption!$1:$1048576,MATCH(DATE(U$2,1,1),INV!$A$1:$LI$1),FALSE)</f>
        <v>1.504296174</v>
      </c>
      <c r="V1765" s="324">
        <f>+VLOOKUP($E1765,Consumption!$1:$1048576,MATCH(DATE(V$2,1,1),INV!$A$1:$LI$1),FALSE)</f>
        <v>1.5328547320000001</v>
      </c>
      <c r="W1765" s="324">
        <f>+VLOOKUP($E1765,Consumption!$1:$1048576,MATCH(DATE(W$2,1,1),INV!$A$1:$LI$1),FALSE)</f>
        <v>1.5616669949999999</v>
      </c>
      <c r="X1765" s="324">
        <f>+VLOOKUP($E1765,Consumption!$1:$1048576,MATCH(DATE(X$2,1,1),INV!$A$1:$LI$1),FALSE)</f>
        <v>1.5905814359999999</v>
      </c>
      <c r="Y1765" s="324">
        <f>+VLOOKUP($E1765,Consumption!$1:$1048576,MATCH(DATE(Y$2,1,1),INV!$A$1:$LI$1),FALSE)</f>
        <v>1.619364856</v>
      </c>
      <c r="Z1765" s="324">
        <f>+VLOOKUP($E1765,Consumption!$1:$1048576,MATCH(DATE(Z$2,1,1),INV!$A$1:$LI$1),FALSE)</f>
        <v>1.648103879</v>
      </c>
      <c r="AA1765" s="324">
        <f>+VLOOKUP($E1765,Consumption!$1:$1048576,MATCH(DATE(AA$2,1,1),INV!$A$1:$LI$1),FALSE)</f>
        <v>1.6737361580000001</v>
      </c>
      <c r="AB1765" s="324">
        <f>+VLOOKUP($E1765,Consumption!$1:$1048576,MATCH(DATE(AB$2,1,1),INV!$A$1:$LI$1),FALSE)</f>
        <v>1.697552715</v>
      </c>
      <c r="AC1765" s="324">
        <f>+VLOOKUP($E1765,Consumption!$1:$1048576,MATCH(DATE(AC$2,1,1),INV!$A$1:$LI$1),FALSE)</f>
        <v>1.7205378280000001</v>
      </c>
      <c r="AD1765" s="324">
        <f>+VLOOKUP($E1765,Consumption!$1:$1048576,MATCH(DATE(AD$2,1,1),INV!$A$1:$LI$1),FALSE)</f>
        <v>1.743539245</v>
      </c>
      <c r="AE1765" s="324">
        <f>+VLOOKUP($E1765,Consumption!$1:$1048576,MATCH(DATE(AE$2,1,1),INV!$A$1:$LI$1),FALSE)</f>
        <v>1.7673854069999999</v>
      </c>
      <c r="AF1765" s="324">
        <f>+VLOOKUP($E1765,Consumption!$1:$1048576,MATCH(DATE(AF$2,1,1),INV!$A$1:$LI$1),FALSE)</f>
        <v>1.790730897</v>
      </c>
      <c r="AG1765" s="324">
        <f>+VLOOKUP($E1765,Consumption!$1:$1048576,MATCH(DATE(AG$2,1,1),INV!$A$1:$LI$1),FALSE)</f>
        <v>1.8149941759999999</v>
      </c>
      <c r="AH1765" s="324">
        <f>+VLOOKUP($E1765,Consumption!$1:$1048576,MATCH(DATE(AH$2,1,1),INV!$A$1:$LI$1),FALSE)</f>
        <v>1.8410690599999999</v>
      </c>
      <c r="AI1765" s="324">
        <f>+VLOOKUP($E1765,Consumption!$1:$1048576,MATCH(DATE(AI$2,1,1),INV!$A$1:$LI$1),FALSE)</f>
        <v>1.869348317</v>
      </c>
      <c r="AJ1765" s="324">
        <f>+VLOOKUP($E1765,Consumption!$1:$1048576,MATCH(DATE(AJ$2,1,1),INV!$A$1:$LI$1),FALSE)</f>
        <v>1.9000783800000001</v>
      </c>
      <c r="AK1765" s="324">
        <f>+VLOOKUP($E1765,Consumption!$1:$1048576,MATCH(DATE(AK$2,1,1),INV!$A$1:$LI$1),FALSE)</f>
        <v>1.931842879</v>
      </c>
      <c r="AL1765" s="324">
        <f>+VLOOKUP($E1765,Consumption!$1:$1048576,MATCH(DATE(AL$2,1,1),INV!$A$1:$LI$1),FALSE)</f>
        <v>1.9652351800000001</v>
      </c>
      <c r="AM1765" s="324">
        <f>+VLOOKUP($E1765,Consumption!$1:$1048576,MATCH(DATE(AM$2,1,1),INV!$A$1:$LI$1),FALSE)</f>
        <v>2.0005489559999998</v>
      </c>
      <c r="AN1765" s="324">
        <f>+VLOOKUP($E1765,Consumption!$1:$1048576,MATCH(DATE(AN$2,1,1),INV!$A$1:$LI$1),FALSE)</f>
        <v>2.0378677629999999</v>
      </c>
      <c r="AO1765" s="324">
        <f>+VLOOKUP($E1765,Consumption!$1:$1048576,MATCH(DATE(AO$2,1,1),INV!$A$1:$LI$1),FALSE)</f>
        <v>2.0771463520000002</v>
      </c>
    </row>
    <row r="1766" spans="1:41" s="282" customFormat="1" ht="15" customHeight="1" x14ac:dyDescent="0.35">
      <c r="A1766" s="394"/>
      <c r="B1766" s="406"/>
      <c r="C1766" s="164" t="s">
        <v>595</v>
      </c>
      <c r="D1766" s="126"/>
      <c r="E1766" s="70" t="s">
        <v>614</v>
      </c>
      <c r="F1766" s="324">
        <f>+VLOOKUP($E1766,Consumption!$1:$1048576,MATCH(DATE(F$2,1,1),INV!$A$1:$LI$1),FALSE)</f>
        <v>1.001684078</v>
      </c>
      <c r="G1766" s="324">
        <f>+VLOOKUP($E1766,Consumption!$1:$1048576,MATCH(DATE(G$2,1,1),INV!$A$1:$LI$1),FALSE)</f>
        <v>1.020346856</v>
      </c>
      <c r="H1766" s="324">
        <f>+VLOOKUP($E1766,Consumption!$1:$1048576,MATCH(DATE(H$2,1,1),INV!$A$1:$LI$1),FALSE)</f>
        <v>1.041596521</v>
      </c>
      <c r="I1766" s="324">
        <f>+VLOOKUP($E1766,Consumption!$1:$1048576,MATCH(DATE(I$2,1,1),INV!$A$1:$LI$1),FALSE)</f>
        <v>1.064579247</v>
      </c>
      <c r="J1766" s="324">
        <f>+VLOOKUP($E1766,Consumption!$1:$1048576,MATCH(DATE(J$2,1,1),INV!$A$1:$LI$1),FALSE)</f>
        <v>1.08465678</v>
      </c>
      <c r="K1766" s="324">
        <f>+VLOOKUP($E1766,Consumption!$1:$1048576,MATCH(DATE(K$2,1,1),INV!$A$1:$LI$1),FALSE)</f>
        <v>1.10203691</v>
      </c>
      <c r="L1766" s="324">
        <f>+VLOOKUP($E1766,Consumption!$1:$1048576,MATCH(DATE(L$2,1,1),INV!$A$1:$LI$1),FALSE)</f>
        <v>1.1211347890000001</v>
      </c>
      <c r="M1766" s="324">
        <f>+VLOOKUP($E1766,Consumption!$1:$1048576,MATCH(DATE(M$2,1,1),INV!$A$1:$LI$1),FALSE)</f>
        <v>1.143122653</v>
      </c>
      <c r="N1766" s="324">
        <f>+VLOOKUP($E1766,Consumption!$1:$1048576,MATCH(DATE(N$2,1,1),INV!$A$1:$LI$1),FALSE)</f>
        <v>1.168332444</v>
      </c>
      <c r="O1766" s="324">
        <f>+VLOOKUP($E1766,Consumption!$1:$1048576,MATCH(DATE(O$2,1,1),INV!$A$1:$LI$1),FALSE)</f>
        <v>1.197411794</v>
      </c>
      <c r="P1766" s="324">
        <f>+VLOOKUP($E1766,Consumption!$1:$1048576,MATCH(DATE(P$2,1,1),INV!$A$1:$LI$1),FALSE)</f>
        <v>1.2311487510000001</v>
      </c>
      <c r="Q1766" s="324">
        <f>+VLOOKUP($E1766,Consumption!$1:$1048576,MATCH(DATE(Q$2,1,1),INV!$A$1:$LI$1),FALSE)</f>
        <v>1.2611360680000001</v>
      </c>
      <c r="R1766" s="324">
        <f>+VLOOKUP($E1766,Consumption!$1:$1048576,MATCH(DATE(R$2,1,1),INV!$A$1:$LI$1),FALSE)</f>
        <v>1.2880155609999999</v>
      </c>
      <c r="S1766" s="324">
        <f>+VLOOKUP($E1766,Consumption!$1:$1048576,MATCH(DATE(S$2,1,1),INV!$A$1:$LI$1),FALSE)</f>
        <v>1.3125505660000001</v>
      </c>
      <c r="T1766" s="324">
        <f>+VLOOKUP($E1766,Consumption!$1:$1048576,MATCH(DATE(T$2,1,1),INV!$A$1:$LI$1),FALSE)</f>
        <v>1.3354163379999999</v>
      </c>
      <c r="U1766" s="324">
        <f>+VLOOKUP($E1766,Consumption!$1:$1048576,MATCH(DATE(U$2,1,1),INV!$A$1:$LI$1),FALSE)</f>
        <v>1.357046768</v>
      </c>
      <c r="V1766" s="324">
        <f>+VLOOKUP($E1766,Consumption!$1:$1048576,MATCH(DATE(V$2,1,1),INV!$A$1:$LI$1),FALSE)</f>
        <v>1.377787877</v>
      </c>
      <c r="W1766" s="324">
        <f>+VLOOKUP($E1766,Consumption!$1:$1048576,MATCH(DATE(W$2,1,1),INV!$A$1:$LI$1),FALSE)</f>
        <v>1.397638505</v>
      </c>
      <c r="X1766" s="324">
        <f>+VLOOKUP($E1766,Consumption!$1:$1048576,MATCH(DATE(X$2,1,1),INV!$A$1:$LI$1),FALSE)</f>
        <v>1.416686997</v>
      </c>
      <c r="Y1766" s="324">
        <f>+VLOOKUP($E1766,Consumption!$1:$1048576,MATCH(DATE(Y$2,1,1),INV!$A$1:$LI$1),FALSE)</f>
        <v>1.4349852240000001</v>
      </c>
      <c r="Z1766" s="324">
        <f>+VLOOKUP($E1766,Consumption!$1:$1048576,MATCH(DATE(Z$2,1,1),INV!$A$1:$LI$1),FALSE)</f>
        <v>1.452686897</v>
      </c>
      <c r="AA1766" s="324">
        <f>+VLOOKUP($E1766,Consumption!$1:$1048576,MATCH(DATE(AA$2,1,1),INV!$A$1:$LI$1),FALSE)</f>
        <v>1.468945156</v>
      </c>
      <c r="AB1766" s="324">
        <f>+VLOOKUP($E1766,Consumption!$1:$1048576,MATCH(DATE(AB$2,1,1),INV!$A$1:$LI$1),FALSE)</f>
        <v>1.484246221</v>
      </c>
      <c r="AC1766" s="324">
        <f>+VLOOKUP($E1766,Consumption!$1:$1048576,MATCH(DATE(AC$2,1,1),INV!$A$1:$LI$1),FALSE)</f>
        <v>1.4990667559999999</v>
      </c>
      <c r="AD1766" s="324">
        <f>+VLOOKUP($E1766,Consumption!$1:$1048576,MATCH(DATE(AD$2,1,1),INV!$A$1:$LI$1),FALSE)</f>
        <v>1.5139506519999999</v>
      </c>
      <c r="AE1766" s="324">
        <f>+VLOOKUP($E1766,Consumption!$1:$1048576,MATCH(DATE(AE$2,1,1),INV!$A$1:$LI$1),FALSE)</f>
        <v>1.529493445</v>
      </c>
      <c r="AF1766" s="324">
        <f>+VLOOKUP($E1766,Consumption!$1:$1048576,MATCH(DATE(AF$2,1,1),INV!$A$1:$LI$1),FALSE)</f>
        <v>1.5456721470000001</v>
      </c>
      <c r="AG1766" s="324">
        <f>+VLOOKUP($E1766,Consumption!$1:$1048576,MATCH(DATE(AG$2,1,1),INV!$A$1:$LI$1),FALSE)</f>
        <v>1.5631366719999999</v>
      </c>
      <c r="AH1766" s="324">
        <f>+VLOOKUP($E1766,Consumption!$1:$1048576,MATCH(DATE(AH$2,1,1),INV!$A$1:$LI$1),FALSE)</f>
        <v>1.582338499</v>
      </c>
      <c r="AI1766" s="324">
        <f>+VLOOKUP($E1766,Consumption!$1:$1048576,MATCH(DATE(AI$2,1,1),INV!$A$1:$LI$1),FALSE)</f>
        <v>1.6034267449999999</v>
      </c>
      <c r="AJ1766" s="324">
        <f>+VLOOKUP($E1766,Consumption!$1:$1048576,MATCH(DATE(AJ$2,1,1),INV!$A$1:$LI$1),FALSE)</f>
        <v>1.626539739</v>
      </c>
      <c r="AK1766" s="324">
        <f>+VLOOKUP($E1766,Consumption!$1:$1048576,MATCH(DATE(AK$2,1,1),INV!$A$1:$LI$1),FALSE)</f>
        <v>1.651320044</v>
      </c>
      <c r="AL1766" s="324">
        <f>+VLOOKUP($E1766,Consumption!$1:$1048576,MATCH(DATE(AL$2,1,1),INV!$A$1:$LI$1),FALSE)</f>
        <v>1.677869512</v>
      </c>
      <c r="AM1766" s="324">
        <f>+VLOOKUP($E1766,Consumption!$1:$1048576,MATCH(DATE(AM$2,1,1),INV!$A$1:$LI$1),FALSE)</f>
        <v>1.7062025890000001</v>
      </c>
      <c r="AN1766" s="324">
        <f>+VLOOKUP($E1766,Consumption!$1:$1048576,MATCH(DATE(AN$2,1,1),INV!$A$1:$LI$1),FALSE)</f>
        <v>1.7362537810000001</v>
      </c>
      <c r="AO1766" s="324">
        <f>+VLOOKUP($E1766,Consumption!$1:$1048576,MATCH(DATE(AO$2,1,1),INV!$A$1:$LI$1),FALSE)</f>
        <v>1.767902721</v>
      </c>
    </row>
    <row r="1767" spans="1:41" s="282" customFormat="1" ht="15" customHeight="1" x14ac:dyDescent="0.35">
      <c r="A1767" s="394"/>
      <c r="B1767" s="406"/>
      <c r="C1767" s="164" t="s">
        <v>596</v>
      </c>
      <c r="D1767" s="126"/>
      <c r="E1767" s="70" t="s">
        <v>615</v>
      </c>
      <c r="F1767" s="324">
        <f>+VLOOKUP($E1767,Consumption!$1:$1048576,MATCH(DATE(F$2,1,1),INV!$A$1:$LI$1),FALSE)</f>
        <v>1.0013672570000001</v>
      </c>
      <c r="G1767" s="324">
        <f>+VLOOKUP($E1767,Consumption!$1:$1048576,MATCH(DATE(G$2,1,1),INV!$A$1:$LI$1),FALSE)</f>
        <v>1.0191476500000001</v>
      </c>
      <c r="H1767" s="324">
        <f>+VLOOKUP($E1767,Consumption!$1:$1048576,MATCH(DATE(H$2,1,1),INV!$A$1:$LI$1),FALSE)</f>
        <v>1.040041233</v>
      </c>
      <c r="I1767" s="324">
        <f>+VLOOKUP($E1767,Consumption!$1:$1048576,MATCH(DATE(I$2,1,1),INV!$A$1:$LI$1),FALSE)</f>
        <v>1.0639606669999999</v>
      </c>
      <c r="J1767" s="324">
        <f>+VLOOKUP($E1767,Consumption!$1:$1048576,MATCH(DATE(J$2,1,1),INV!$A$1:$LI$1),FALSE)</f>
        <v>1.0853020090000001</v>
      </c>
      <c r="K1767" s="324">
        <f>+VLOOKUP($E1767,Consumption!$1:$1048576,MATCH(DATE(K$2,1,1),INV!$A$1:$LI$1),FALSE)</f>
        <v>1.10083726</v>
      </c>
      <c r="L1767" s="324">
        <f>+VLOOKUP($E1767,Consumption!$1:$1048576,MATCH(DATE(L$2,1,1),INV!$A$1:$LI$1),FALSE)</f>
        <v>1.118881698</v>
      </c>
      <c r="M1767" s="324">
        <f>+VLOOKUP($E1767,Consumption!$1:$1048576,MATCH(DATE(M$2,1,1),INV!$A$1:$LI$1),FALSE)</f>
        <v>1.1397529120000001</v>
      </c>
      <c r="N1767" s="324">
        <f>+VLOOKUP($E1767,Consumption!$1:$1048576,MATCH(DATE(N$2,1,1),INV!$A$1:$LI$1),FALSE)</f>
        <v>1.1634396309999999</v>
      </c>
      <c r="O1767" s="324">
        <f>+VLOOKUP($E1767,Consumption!$1:$1048576,MATCH(DATE(O$2,1,1),INV!$A$1:$LI$1),FALSE)</f>
        <v>1.190395136</v>
      </c>
      <c r="P1767" s="324">
        <f>+VLOOKUP($E1767,Consumption!$1:$1048576,MATCH(DATE(P$2,1,1),INV!$A$1:$LI$1),FALSE)</f>
        <v>1.2214218990000001</v>
      </c>
      <c r="Q1767" s="324">
        <f>+VLOOKUP($E1767,Consumption!$1:$1048576,MATCH(DATE(Q$2,1,1),INV!$A$1:$LI$1),FALSE)</f>
        <v>1.249258014</v>
      </c>
      <c r="R1767" s="324">
        <f>+VLOOKUP($E1767,Consumption!$1:$1048576,MATCH(DATE(R$2,1,1),INV!$A$1:$LI$1),FALSE)</f>
        <v>1.274231764</v>
      </c>
      <c r="S1767" s="324">
        <f>+VLOOKUP($E1767,Consumption!$1:$1048576,MATCH(DATE(S$2,1,1),INV!$A$1:$LI$1),FALSE)</f>
        <v>1.297036504</v>
      </c>
      <c r="T1767" s="324">
        <f>+VLOOKUP($E1767,Consumption!$1:$1048576,MATCH(DATE(T$2,1,1),INV!$A$1:$LI$1),FALSE)</f>
        <v>1.3183178739999999</v>
      </c>
      <c r="U1767" s="324">
        <f>+VLOOKUP($E1767,Consumption!$1:$1048576,MATCH(DATE(U$2,1,1),INV!$A$1:$LI$1),FALSE)</f>
        <v>1.3384665440000001</v>
      </c>
      <c r="V1767" s="324">
        <f>+VLOOKUP($E1767,Consumption!$1:$1048576,MATCH(DATE(V$2,1,1),INV!$A$1:$LI$1),FALSE)</f>
        <v>1.3580008589999999</v>
      </c>
      <c r="W1767" s="324">
        <f>+VLOOKUP($E1767,Consumption!$1:$1048576,MATCH(DATE(W$2,1,1),INV!$A$1:$LI$1),FALSE)</f>
        <v>1.3771357099999999</v>
      </c>
      <c r="X1767" s="324">
        <f>+VLOOKUP($E1767,Consumption!$1:$1048576,MATCH(DATE(X$2,1,1),INV!$A$1:$LI$1),FALSE)</f>
        <v>1.396065248</v>
      </c>
      <c r="Y1767" s="324">
        <f>+VLOOKUP($E1767,Consumption!$1:$1048576,MATCH(DATE(Y$2,1,1),INV!$A$1:$LI$1),FALSE)</f>
        <v>1.414778037</v>
      </c>
      <c r="Z1767" s="324">
        <f>+VLOOKUP($E1767,Consumption!$1:$1048576,MATCH(DATE(Z$2,1,1),INV!$A$1:$LI$1),FALSE)</f>
        <v>1.4333107599999999</v>
      </c>
      <c r="AA1767" s="324">
        <f>+VLOOKUP($E1767,Consumption!$1:$1048576,MATCH(DATE(AA$2,1,1),INV!$A$1:$LI$1),FALSE)</f>
        <v>1.4507059440000001</v>
      </c>
      <c r="AB1767" s="324">
        <f>+VLOOKUP($E1767,Consumption!$1:$1048576,MATCH(DATE(AB$2,1,1),INV!$A$1:$LI$1),FALSE)</f>
        <v>1.4672713369999999</v>
      </c>
      <c r="AC1767" s="324">
        <f>+VLOOKUP($E1767,Consumption!$1:$1048576,MATCH(DATE(AC$2,1,1),INV!$A$1:$LI$1),FALSE)</f>
        <v>1.4833527980000001</v>
      </c>
      <c r="AD1767" s="324">
        <f>+VLOOKUP($E1767,Consumption!$1:$1048576,MATCH(DATE(AD$2,1,1),INV!$A$1:$LI$1),FALSE)</f>
        <v>1.4993874030000001</v>
      </c>
      <c r="AE1767" s="324">
        <f>+VLOOKUP($E1767,Consumption!$1:$1048576,MATCH(DATE(AE$2,1,1),INV!$A$1:$LI$1),FALSE)</f>
        <v>1.5158711789999999</v>
      </c>
      <c r="AF1767" s="324">
        <f>+VLOOKUP($E1767,Consumption!$1:$1048576,MATCH(DATE(AF$2,1,1),INV!$A$1:$LI$1),FALSE)</f>
        <v>1.532792033</v>
      </c>
      <c r="AG1767" s="324">
        <f>+VLOOKUP($E1767,Consumption!$1:$1048576,MATCH(DATE(AG$2,1,1),INV!$A$1:$LI$1),FALSE)</f>
        <v>1.5506743160000001</v>
      </c>
      <c r="AH1767" s="324">
        <f>+VLOOKUP($E1767,Consumption!$1:$1048576,MATCH(DATE(AH$2,1,1),INV!$A$1:$LI$1),FALSE)</f>
        <v>1.5698898539999999</v>
      </c>
      <c r="AI1767" s="324">
        <f>+VLOOKUP($E1767,Consumption!$1:$1048576,MATCH(DATE(AI$2,1,1),INV!$A$1:$LI$1),FALSE)</f>
        <v>1.5905493150000001</v>
      </c>
      <c r="AJ1767" s="324">
        <f>+VLOOKUP($E1767,Consumption!$1:$1048576,MATCH(DATE(AJ$2,1,1),INV!$A$1:$LI$1),FALSE)</f>
        <v>1.6127913540000001</v>
      </c>
      <c r="AK1767" s="324">
        <f>+VLOOKUP($E1767,Consumption!$1:$1048576,MATCH(DATE(AK$2,1,1),INV!$A$1:$LI$1),FALSE)</f>
        <v>1.636282011</v>
      </c>
      <c r="AL1767" s="324">
        <f>+VLOOKUP($E1767,Consumption!$1:$1048576,MATCH(DATE(AL$2,1,1),INV!$A$1:$LI$1),FALSE)</f>
        <v>1.6611742810000001</v>
      </c>
      <c r="AM1767" s="324">
        <f>+VLOOKUP($E1767,Consumption!$1:$1048576,MATCH(DATE(AM$2,1,1),INV!$A$1:$LI$1),FALSE)</f>
        <v>1.6875493130000001</v>
      </c>
      <c r="AN1767" s="324">
        <f>+VLOOKUP($E1767,Consumption!$1:$1048576,MATCH(DATE(AN$2,1,1),INV!$A$1:$LI$1),FALSE)</f>
        <v>1.7154121389999999</v>
      </c>
      <c r="AO1767" s="324">
        <f>+VLOOKUP($E1767,Consumption!$1:$1048576,MATCH(DATE(AO$2,1,1),INV!$A$1:$LI$1),FALSE)</f>
        <v>1.7447097469999999</v>
      </c>
    </row>
    <row r="1768" spans="1:41" s="282" customFormat="1" ht="15" customHeight="1" x14ac:dyDescent="0.35">
      <c r="A1768" s="394"/>
      <c r="B1768" s="406"/>
      <c r="C1768" s="164" t="s">
        <v>597</v>
      </c>
      <c r="D1768" s="126"/>
      <c r="E1768" s="70" t="s">
        <v>616</v>
      </c>
      <c r="F1768" s="324">
        <f>+VLOOKUP($E1768,Consumption!$1:$1048576,MATCH(DATE(F$2,1,1),INV!$A$1:$LI$1),FALSE)</f>
        <v>1.000394188</v>
      </c>
      <c r="G1768" s="324">
        <f>+VLOOKUP($E1768,Consumption!$1:$1048576,MATCH(DATE(G$2,1,1),INV!$A$1:$LI$1),FALSE)</f>
        <v>1.015906355</v>
      </c>
      <c r="H1768" s="324">
        <f>+VLOOKUP($E1768,Consumption!$1:$1048576,MATCH(DATE(H$2,1,1),INV!$A$1:$LI$1),FALSE)</f>
        <v>1.0325257450000001</v>
      </c>
      <c r="I1768" s="324">
        <f>+VLOOKUP($E1768,Consumption!$1:$1048576,MATCH(DATE(I$2,1,1),INV!$A$1:$LI$1),FALSE)</f>
        <v>1.0503766080000001</v>
      </c>
      <c r="J1768" s="324">
        <f>+VLOOKUP($E1768,Consumption!$1:$1048576,MATCH(DATE(J$2,1,1),INV!$A$1:$LI$1),FALSE)</f>
        <v>1.0680586430000001</v>
      </c>
      <c r="K1768" s="324">
        <f>+VLOOKUP($E1768,Consumption!$1:$1048576,MATCH(DATE(K$2,1,1),INV!$A$1:$LI$1),FALSE)</f>
        <v>1.084859971</v>
      </c>
      <c r="L1768" s="324">
        <f>+VLOOKUP($E1768,Consumption!$1:$1048576,MATCH(DATE(L$2,1,1),INV!$A$1:$LI$1),FALSE)</f>
        <v>1.1021143040000001</v>
      </c>
      <c r="M1768" s="324">
        <f>+VLOOKUP($E1768,Consumption!$1:$1048576,MATCH(DATE(M$2,1,1),INV!$A$1:$LI$1),FALSE)</f>
        <v>1.120368732</v>
      </c>
      <c r="N1768" s="324">
        <f>+VLOOKUP($E1768,Consumption!$1:$1048576,MATCH(DATE(N$2,1,1),INV!$A$1:$LI$1),FALSE)</f>
        <v>1.139819541</v>
      </c>
      <c r="O1768" s="324">
        <f>+VLOOKUP($E1768,Consumption!$1:$1048576,MATCH(DATE(O$2,1,1),INV!$A$1:$LI$1),FALSE)</f>
        <v>1.1607523129999999</v>
      </c>
      <c r="P1768" s="324">
        <f>+VLOOKUP($E1768,Consumption!$1:$1048576,MATCH(DATE(P$2,1,1),INV!$A$1:$LI$1),FALSE)</f>
        <v>1.183243577</v>
      </c>
      <c r="Q1768" s="324">
        <f>+VLOOKUP($E1768,Consumption!$1:$1048576,MATCH(DATE(Q$2,1,1),INV!$A$1:$LI$1),FALSE)</f>
        <v>1.205219985</v>
      </c>
      <c r="R1768" s="324">
        <f>+VLOOKUP($E1768,Consumption!$1:$1048576,MATCH(DATE(R$2,1,1),INV!$A$1:$LI$1),FALSE)</f>
        <v>1.226053888</v>
      </c>
      <c r="S1768" s="324">
        <f>+VLOOKUP($E1768,Consumption!$1:$1048576,MATCH(DATE(S$2,1,1),INV!$A$1:$LI$1),FALSE)</f>
        <v>1.2456801689999999</v>
      </c>
      <c r="T1768" s="324">
        <f>+VLOOKUP($E1768,Consumption!$1:$1048576,MATCH(DATE(T$2,1,1),INV!$A$1:$LI$1),FALSE)</f>
        <v>1.264282532</v>
      </c>
      <c r="U1768" s="324">
        <f>+VLOOKUP($E1768,Consumption!$1:$1048576,MATCH(DATE(U$2,1,1),INV!$A$1:$LI$1),FALSE)</f>
        <v>1.282014327</v>
      </c>
      <c r="V1768" s="324">
        <f>+VLOOKUP($E1768,Consumption!$1:$1048576,MATCH(DATE(V$2,1,1),INV!$A$1:$LI$1),FALSE)</f>
        <v>1.298846926</v>
      </c>
      <c r="W1768" s="324">
        <f>+VLOOKUP($E1768,Consumption!$1:$1048576,MATCH(DATE(W$2,1,1),INV!$A$1:$LI$1),FALSE)</f>
        <v>1.314797682</v>
      </c>
      <c r="X1768" s="324">
        <f>+VLOOKUP($E1768,Consumption!$1:$1048576,MATCH(DATE(X$2,1,1),INV!$A$1:$LI$1),FALSE)</f>
        <v>1.330048243</v>
      </c>
      <c r="Y1768" s="324">
        <f>+VLOOKUP($E1768,Consumption!$1:$1048576,MATCH(DATE(Y$2,1,1),INV!$A$1:$LI$1),FALSE)</f>
        <v>1.344745753</v>
      </c>
      <c r="Z1768" s="324">
        <f>+VLOOKUP($E1768,Consumption!$1:$1048576,MATCH(DATE(Z$2,1,1),INV!$A$1:$LI$1),FALSE)</f>
        <v>1.3590918729999999</v>
      </c>
      <c r="AA1768" s="324">
        <f>+VLOOKUP($E1768,Consumption!$1:$1048576,MATCH(DATE(AA$2,1,1),INV!$A$1:$LI$1),FALSE)</f>
        <v>1.3729289609999999</v>
      </c>
      <c r="AB1768" s="324">
        <f>+VLOOKUP($E1768,Consumption!$1:$1048576,MATCH(DATE(AB$2,1,1),INV!$A$1:$LI$1),FALSE)</f>
        <v>1.3864342919999999</v>
      </c>
      <c r="AC1768" s="324">
        <f>+VLOOKUP($E1768,Consumption!$1:$1048576,MATCH(DATE(AC$2,1,1),INV!$A$1:$LI$1),FALSE)</f>
        <v>1.3998470730000001</v>
      </c>
      <c r="AD1768" s="324">
        <f>+VLOOKUP($E1768,Consumption!$1:$1048576,MATCH(DATE(AD$2,1,1),INV!$A$1:$LI$1),FALSE)</f>
        <v>1.413545931</v>
      </c>
      <c r="AE1768" s="324">
        <f>+VLOOKUP($E1768,Consumption!$1:$1048576,MATCH(DATE(AE$2,1,1),INV!$A$1:$LI$1),FALSE)</f>
        <v>1.427899703</v>
      </c>
      <c r="AF1768" s="324">
        <f>+VLOOKUP($E1768,Consumption!$1:$1048576,MATCH(DATE(AF$2,1,1),INV!$A$1:$LI$1),FALSE)</f>
        <v>1.443231908</v>
      </c>
      <c r="AG1768" s="324">
        <f>+VLOOKUP($E1768,Consumption!$1:$1048576,MATCH(DATE(AG$2,1,1),INV!$A$1:$LI$1),FALSE)</f>
        <v>1.4597555639999999</v>
      </c>
      <c r="AH1768" s="324">
        <f>+VLOOKUP($E1768,Consumption!$1:$1048576,MATCH(DATE(AH$2,1,1),INV!$A$1:$LI$1),FALSE)</f>
        <v>1.477618342</v>
      </c>
      <c r="AI1768" s="324">
        <f>+VLOOKUP($E1768,Consumption!$1:$1048576,MATCH(DATE(AI$2,1,1),INV!$A$1:$LI$1),FALSE)</f>
        <v>1.496726072</v>
      </c>
      <c r="AJ1768" s="324">
        <f>+VLOOKUP($E1768,Consumption!$1:$1048576,MATCH(DATE(AJ$2,1,1),INV!$A$1:$LI$1),FALSE)</f>
        <v>1.5171072459999999</v>
      </c>
      <c r="AK1768" s="324">
        <f>+VLOOKUP($E1768,Consumption!$1:$1048576,MATCH(DATE(AK$2,1,1),INV!$A$1:$LI$1),FALSE)</f>
        <v>1.5386988749999999</v>
      </c>
      <c r="AL1768" s="324">
        <f>+VLOOKUP($E1768,Consumption!$1:$1048576,MATCH(DATE(AL$2,1,1),INV!$A$1:$LI$1),FALSE)</f>
        <v>1.56151934</v>
      </c>
      <c r="AM1768" s="324">
        <f>+VLOOKUP($E1768,Consumption!$1:$1048576,MATCH(DATE(AM$2,1,1),INV!$A$1:$LI$1),FALSE)</f>
        <v>1.5855701849999999</v>
      </c>
      <c r="AN1768" s="324">
        <f>+VLOOKUP($E1768,Consumption!$1:$1048576,MATCH(DATE(AN$2,1,1),INV!$A$1:$LI$1),FALSE)</f>
        <v>1.6108191569999999</v>
      </c>
      <c r="AO1768" s="324">
        <f>+VLOOKUP($E1768,Consumption!$1:$1048576,MATCH(DATE(AO$2,1,1),INV!$A$1:$LI$1),FALSE)</f>
        <v>1.6372042609999999</v>
      </c>
    </row>
    <row r="1769" spans="1:41" s="282" customFormat="1" ht="15" customHeight="1" x14ac:dyDescent="0.35">
      <c r="A1769" s="394"/>
      <c r="B1769" s="406"/>
      <c r="C1769" s="164" t="s">
        <v>598</v>
      </c>
      <c r="D1769" s="126"/>
      <c r="E1769" s="70" t="s">
        <v>617</v>
      </c>
      <c r="F1769" s="324">
        <f>+VLOOKUP($E1769,Consumption!$1:$1048576,MATCH(DATE(F$2,1,1),INV!$A$1:$LI$1),FALSE)</f>
        <v>1.001703153</v>
      </c>
      <c r="G1769" s="324">
        <f>+VLOOKUP($E1769,Consumption!$1:$1048576,MATCH(DATE(G$2,1,1),INV!$A$1:$LI$1),FALSE)</f>
        <v>1.022236685</v>
      </c>
      <c r="H1769" s="324">
        <f>+VLOOKUP($E1769,Consumption!$1:$1048576,MATCH(DATE(H$2,1,1),INV!$A$1:$LI$1),FALSE)</f>
        <v>1.0436900119999999</v>
      </c>
      <c r="I1769" s="324">
        <f>+VLOOKUP($E1769,Consumption!$1:$1048576,MATCH(DATE(I$2,1,1),INV!$A$1:$LI$1),FALSE)</f>
        <v>1.064447755</v>
      </c>
      <c r="J1769" s="324">
        <f>+VLOOKUP($E1769,Consumption!$1:$1048576,MATCH(DATE(J$2,1,1),INV!$A$1:$LI$1),FALSE)</f>
        <v>1.0832591760000001</v>
      </c>
      <c r="K1769" s="324">
        <f>+VLOOKUP($E1769,Consumption!$1:$1048576,MATCH(DATE(K$2,1,1),INV!$A$1:$LI$1),FALSE)</f>
        <v>1.099543978</v>
      </c>
      <c r="L1769" s="324">
        <f>+VLOOKUP($E1769,Consumption!$1:$1048576,MATCH(DATE(L$2,1,1),INV!$A$1:$LI$1),FALSE)</f>
        <v>1.116562378</v>
      </c>
      <c r="M1769" s="324">
        <f>+VLOOKUP($E1769,Consumption!$1:$1048576,MATCH(DATE(M$2,1,1),INV!$A$1:$LI$1),FALSE)</f>
        <v>1.1363241509999999</v>
      </c>
      <c r="N1769" s="324">
        <f>+VLOOKUP($E1769,Consumption!$1:$1048576,MATCH(DATE(N$2,1,1),INV!$A$1:$LI$1),FALSE)</f>
        <v>1.1590571110000001</v>
      </c>
      <c r="O1769" s="324">
        <f>+VLOOKUP($E1769,Consumption!$1:$1048576,MATCH(DATE(O$2,1,1),INV!$A$1:$LI$1),FALSE)</f>
        <v>1.185273706</v>
      </c>
      <c r="P1769" s="324">
        <f>+VLOOKUP($E1769,Consumption!$1:$1048576,MATCH(DATE(P$2,1,1),INV!$A$1:$LI$1),FALSE)</f>
        <v>1.2155752200000001</v>
      </c>
      <c r="Q1769" s="324">
        <f>+VLOOKUP($E1769,Consumption!$1:$1048576,MATCH(DATE(Q$2,1,1),INV!$A$1:$LI$1),FALSE)</f>
        <v>1.242085935</v>
      </c>
      <c r="R1769" s="324">
        <f>+VLOOKUP($E1769,Consumption!$1:$1048576,MATCH(DATE(R$2,1,1),INV!$A$1:$LI$1),FALSE)</f>
        <v>1.2655103649999999</v>
      </c>
      <c r="S1769" s="324">
        <f>+VLOOKUP($E1769,Consumption!$1:$1048576,MATCH(DATE(S$2,1,1),INV!$A$1:$LI$1),FALSE)</f>
        <v>1.2867071800000001</v>
      </c>
      <c r="T1769" s="324">
        <f>+VLOOKUP($E1769,Consumption!$1:$1048576,MATCH(DATE(T$2,1,1),INV!$A$1:$LI$1),FALSE)</f>
        <v>1.3064424859999999</v>
      </c>
      <c r="U1769" s="324">
        <f>+VLOOKUP($E1769,Consumption!$1:$1048576,MATCH(DATE(U$2,1,1),INV!$A$1:$LI$1),FALSE)</f>
        <v>1.3252050719999999</v>
      </c>
      <c r="V1769" s="324">
        <f>+VLOOKUP($E1769,Consumption!$1:$1048576,MATCH(DATE(V$2,1,1),INV!$A$1:$LI$1),FALSE)</f>
        <v>1.3435405380000001</v>
      </c>
      <c r="W1769" s="324">
        <f>+VLOOKUP($E1769,Consumption!$1:$1048576,MATCH(DATE(W$2,1,1),INV!$A$1:$LI$1),FALSE)</f>
        <v>1.361421695</v>
      </c>
      <c r="X1769" s="324">
        <f>+VLOOKUP($E1769,Consumption!$1:$1048576,MATCH(DATE(X$2,1,1),INV!$A$1:$LI$1),FALSE)</f>
        <v>1.3789693510000001</v>
      </c>
      <c r="Y1769" s="324">
        <f>+VLOOKUP($E1769,Consumption!$1:$1048576,MATCH(DATE(Y$2,1,1),INV!$A$1:$LI$1),FALSE)</f>
        <v>1.396277284</v>
      </c>
      <c r="Z1769" s="324">
        <f>+VLOOKUP($E1769,Consumption!$1:$1048576,MATCH(DATE(Z$2,1,1),INV!$A$1:$LI$1),FALSE)</f>
        <v>1.413502467</v>
      </c>
      <c r="AA1769" s="324">
        <f>+VLOOKUP($E1769,Consumption!$1:$1048576,MATCH(DATE(AA$2,1,1),INV!$A$1:$LI$1),FALSE)</f>
        <v>1.4298053529999999</v>
      </c>
      <c r="AB1769" s="324">
        <f>+VLOOKUP($E1769,Consumption!$1:$1048576,MATCH(DATE(AB$2,1,1),INV!$A$1:$LI$1),FALSE)</f>
        <v>1.445616038</v>
      </c>
      <c r="AC1769" s="324">
        <f>+VLOOKUP($E1769,Consumption!$1:$1048576,MATCH(DATE(AC$2,1,1),INV!$A$1:$LI$1),FALSE)</f>
        <v>1.461347263</v>
      </c>
      <c r="AD1769" s="324">
        <f>+VLOOKUP($E1769,Consumption!$1:$1048576,MATCH(DATE(AD$2,1,1),INV!$A$1:$LI$1),FALSE)</f>
        <v>1.47749654</v>
      </c>
      <c r="AE1769" s="324">
        <f>+VLOOKUP($E1769,Consumption!$1:$1048576,MATCH(DATE(AE$2,1,1),INV!$A$1:$LI$1),FALSE)</f>
        <v>1.4945240630000001</v>
      </c>
      <c r="AF1769" s="324">
        <f>+VLOOKUP($E1769,Consumption!$1:$1048576,MATCH(DATE(AF$2,1,1),INV!$A$1:$LI$1),FALSE)</f>
        <v>1.5122928040000001</v>
      </c>
      <c r="AG1769" s="324">
        <f>+VLOOKUP($E1769,Consumption!$1:$1048576,MATCH(DATE(AG$2,1,1),INV!$A$1:$LI$1),FALSE)</f>
        <v>1.531278218</v>
      </c>
      <c r="AH1769" s="324">
        <f>+VLOOKUP($E1769,Consumption!$1:$1048576,MATCH(DATE(AH$2,1,1),INV!$A$1:$LI$1),FALSE)</f>
        <v>1.551774701</v>
      </c>
      <c r="AI1769" s="324">
        <f>+VLOOKUP($E1769,Consumption!$1:$1048576,MATCH(DATE(AI$2,1,1),INV!$A$1:$LI$1),FALSE)</f>
        <v>1.573768155</v>
      </c>
      <c r="AJ1769" s="324">
        <f>+VLOOKUP($E1769,Consumption!$1:$1048576,MATCH(DATE(AJ$2,1,1),INV!$A$1:$LI$1),FALSE)</f>
        <v>1.5973170320000001</v>
      </c>
      <c r="AK1769" s="324">
        <f>+VLOOKUP($E1769,Consumption!$1:$1048576,MATCH(DATE(AK$2,1,1),INV!$A$1:$LI$1),FALSE)</f>
        <v>1.622017504</v>
      </c>
      <c r="AL1769" s="324">
        <f>+VLOOKUP($E1769,Consumption!$1:$1048576,MATCH(DATE(AL$2,1,1),INV!$A$1:$LI$1),FALSE)</f>
        <v>1.648026473</v>
      </c>
      <c r="AM1769" s="324">
        <f>+VLOOKUP($E1769,Consumption!$1:$1048576,MATCH(DATE(AM$2,1,1),INV!$A$1:$LI$1),FALSE)</f>
        <v>1.675408655</v>
      </c>
      <c r="AN1769" s="324">
        <f>+VLOOKUP($E1769,Consumption!$1:$1048576,MATCH(DATE(AN$2,1,1),INV!$A$1:$LI$1),FALSE)</f>
        <v>1.704147976</v>
      </c>
      <c r="AO1769" s="324">
        <f>+VLOOKUP($E1769,Consumption!$1:$1048576,MATCH(DATE(AO$2,1,1),INV!$A$1:$LI$1),FALSE)</f>
        <v>1.7341753070000001</v>
      </c>
    </row>
    <row r="1770" spans="1:41" s="282" customFormat="1" ht="15" customHeight="1" x14ac:dyDescent="0.35">
      <c r="A1770" s="394"/>
      <c r="B1770" s="406"/>
      <c r="C1770" s="164" t="s">
        <v>599</v>
      </c>
      <c r="D1770" s="126"/>
      <c r="E1770" s="70" t="s">
        <v>618</v>
      </c>
      <c r="F1770" s="324">
        <f>+VLOOKUP($E1770,Consumption!$1:$1048576,MATCH(DATE(F$2,1,1),INV!$A$1:$LI$1),FALSE)</f>
        <v>1.0003045349999999</v>
      </c>
      <c r="G1770" s="324">
        <f>+VLOOKUP($E1770,Consumption!$1:$1048576,MATCH(DATE(G$2,1,1),INV!$A$1:$LI$1),FALSE)</f>
        <v>1.015356135</v>
      </c>
      <c r="H1770" s="324">
        <f>+VLOOKUP($E1770,Consumption!$1:$1048576,MATCH(DATE(H$2,1,1),INV!$A$1:$LI$1),FALSE)</f>
        <v>1.0314711409999999</v>
      </c>
      <c r="I1770" s="324">
        <f>+VLOOKUP($E1770,Consumption!$1:$1048576,MATCH(DATE(I$2,1,1),INV!$A$1:$LI$1),FALSE)</f>
        <v>1.0487023900000001</v>
      </c>
      <c r="J1770" s="324">
        <f>+VLOOKUP($E1770,Consumption!$1:$1048576,MATCH(DATE(J$2,1,1),INV!$A$1:$LI$1),FALSE)</f>
        <v>1.0657897039999999</v>
      </c>
      <c r="K1770" s="324">
        <f>+VLOOKUP($E1770,Consumption!$1:$1048576,MATCH(DATE(K$2,1,1),INV!$A$1:$LI$1),FALSE)</f>
        <v>1.0821525190000001</v>
      </c>
      <c r="L1770" s="324">
        <f>+VLOOKUP($E1770,Consumption!$1:$1048576,MATCH(DATE(L$2,1,1),INV!$A$1:$LI$1),FALSE)</f>
        <v>1.0991114360000001</v>
      </c>
      <c r="M1770" s="324">
        <f>+VLOOKUP($E1770,Consumption!$1:$1048576,MATCH(DATE(M$2,1,1),INV!$A$1:$LI$1),FALSE)</f>
        <v>1.1169772339999999</v>
      </c>
      <c r="N1770" s="324">
        <f>+VLOOKUP($E1770,Consumption!$1:$1048576,MATCH(DATE(N$2,1,1),INV!$A$1:$LI$1),FALSE)</f>
        <v>1.135813795</v>
      </c>
      <c r="O1770" s="324">
        <f>+VLOOKUP($E1770,Consumption!$1:$1048576,MATCH(DATE(O$2,1,1),INV!$A$1:$LI$1),FALSE)</f>
        <v>1.1558070030000001</v>
      </c>
      <c r="P1770" s="324">
        <f>+VLOOKUP($E1770,Consumption!$1:$1048576,MATCH(DATE(P$2,1,1),INV!$A$1:$LI$1),FALSE)</f>
        <v>1.1769315149999999</v>
      </c>
      <c r="Q1770" s="324">
        <f>+VLOOKUP($E1770,Consumption!$1:$1048576,MATCH(DATE(Q$2,1,1),INV!$A$1:$LI$1),FALSE)</f>
        <v>1.197516</v>
      </c>
      <c r="R1770" s="324">
        <f>+VLOOKUP($E1770,Consumption!$1:$1048576,MATCH(DATE(R$2,1,1),INV!$A$1:$LI$1),FALSE)</f>
        <v>1.2170284760000001</v>
      </c>
      <c r="S1770" s="324">
        <f>+VLOOKUP($E1770,Consumption!$1:$1048576,MATCH(DATE(S$2,1,1),INV!$A$1:$LI$1),FALSE)</f>
        <v>1.235465633</v>
      </c>
      <c r="T1770" s="324">
        <f>+VLOOKUP($E1770,Consumption!$1:$1048576,MATCH(DATE(T$2,1,1),INV!$A$1:$LI$1),FALSE)</f>
        <v>1.2530324589999999</v>
      </c>
      <c r="U1770" s="324">
        <f>+VLOOKUP($E1770,Consumption!$1:$1048576,MATCH(DATE(U$2,1,1),INV!$A$1:$LI$1),FALSE)</f>
        <v>1.2698710520000001</v>
      </c>
      <c r="V1770" s="324">
        <f>+VLOOKUP($E1770,Consumption!$1:$1048576,MATCH(DATE(V$2,1,1),INV!$A$1:$LI$1),FALSE)</f>
        <v>1.2859216200000001</v>
      </c>
      <c r="W1770" s="324">
        <f>+VLOOKUP($E1770,Consumption!$1:$1048576,MATCH(DATE(W$2,1,1),INV!$A$1:$LI$1),FALSE)</f>
        <v>1.3011580469999999</v>
      </c>
      <c r="X1770" s="324">
        <f>+VLOOKUP($E1770,Consumption!$1:$1048576,MATCH(DATE(X$2,1,1),INV!$A$1:$LI$1),FALSE)</f>
        <v>1.315739309</v>
      </c>
      <c r="Y1770" s="324">
        <f>+VLOOKUP($E1770,Consumption!$1:$1048576,MATCH(DATE(Y$2,1,1),INV!$A$1:$LI$1),FALSE)</f>
        <v>1.3298023219999999</v>
      </c>
      <c r="Z1770" s="324">
        <f>+VLOOKUP($E1770,Consumption!$1:$1048576,MATCH(DATE(Z$2,1,1),INV!$A$1:$LI$1),FALSE)</f>
        <v>1.343552125</v>
      </c>
      <c r="AA1770" s="324">
        <f>+VLOOKUP($E1770,Consumption!$1:$1048576,MATCH(DATE(AA$2,1,1),INV!$A$1:$LI$1),FALSE)</f>
        <v>1.35686942</v>
      </c>
      <c r="AB1770" s="324">
        <f>+VLOOKUP($E1770,Consumption!$1:$1048576,MATCH(DATE(AB$2,1,1),INV!$A$1:$LI$1),FALSE)</f>
        <v>1.3699478</v>
      </c>
      <c r="AC1770" s="324">
        <f>+VLOOKUP($E1770,Consumption!$1:$1048576,MATCH(DATE(AC$2,1,1),INV!$A$1:$LI$1),FALSE)</f>
        <v>1.383029192</v>
      </c>
      <c r="AD1770" s="324">
        <f>+VLOOKUP($E1770,Consumption!$1:$1048576,MATCH(DATE(AD$2,1,1),INV!$A$1:$LI$1),FALSE)</f>
        <v>1.3964892550000001</v>
      </c>
      <c r="AE1770" s="324">
        <f>+VLOOKUP($E1770,Consumption!$1:$1048576,MATCH(DATE(AE$2,1,1),INV!$A$1:$LI$1),FALSE)</f>
        <v>1.410676212</v>
      </c>
      <c r="AF1770" s="324">
        <f>+VLOOKUP($E1770,Consumption!$1:$1048576,MATCH(DATE(AF$2,1,1),INV!$A$1:$LI$1),FALSE)</f>
        <v>1.425897389</v>
      </c>
      <c r="AG1770" s="324">
        <f>+VLOOKUP($E1770,Consumption!$1:$1048576,MATCH(DATE(AG$2,1,1),INV!$A$1:$LI$1),FALSE)</f>
        <v>1.4423700049999999</v>
      </c>
      <c r="AH1770" s="324">
        <f>+VLOOKUP($E1770,Consumption!$1:$1048576,MATCH(DATE(AH$2,1,1),INV!$A$1:$LI$1),FALSE)</f>
        <v>1.460219637</v>
      </c>
      <c r="AI1770" s="324">
        <f>+VLOOKUP($E1770,Consumption!$1:$1048576,MATCH(DATE(AI$2,1,1),INV!$A$1:$LI$1),FALSE)</f>
        <v>1.479302683</v>
      </c>
      <c r="AJ1770" s="324">
        <f>+VLOOKUP($E1770,Consumption!$1:$1048576,MATCH(DATE(AJ$2,1,1),INV!$A$1:$LI$1),FALSE)</f>
        <v>1.4996061169999999</v>
      </c>
      <c r="AK1770" s="324">
        <f>+VLOOKUP($E1770,Consumption!$1:$1048576,MATCH(DATE(AK$2,1,1),INV!$A$1:$LI$1),FALSE)</f>
        <v>1.521053097</v>
      </c>
      <c r="AL1770" s="324">
        <f>+VLOOKUP($E1770,Consumption!$1:$1048576,MATCH(DATE(AL$2,1,1),INV!$A$1:$LI$1),FALSE)</f>
        <v>1.5436496209999999</v>
      </c>
      <c r="AM1770" s="324">
        <f>+VLOOKUP($E1770,Consumption!$1:$1048576,MATCH(DATE(AM$2,1,1),INV!$A$1:$LI$1),FALSE)</f>
        <v>1.5673899630000001</v>
      </c>
      <c r="AN1770" s="324">
        <f>+VLOOKUP($E1770,Consumption!$1:$1048576,MATCH(DATE(AN$2,1,1),INV!$A$1:$LI$1),FALSE)</f>
        <v>1.592238904</v>
      </c>
      <c r="AO1770" s="324">
        <f>+VLOOKUP($E1770,Consumption!$1:$1048576,MATCH(DATE(AO$2,1,1),INV!$A$1:$LI$1),FALSE)</f>
        <v>1.6181351859999999</v>
      </c>
    </row>
    <row r="1771" spans="1:41" s="282" customFormat="1" ht="15" customHeight="1" x14ac:dyDescent="0.35">
      <c r="A1771" s="394"/>
      <c r="B1771" s="406"/>
      <c r="C1771" s="164" t="s">
        <v>600</v>
      </c>
      <c r="D1771" s="126"/>
      <c r="E1771" s="70" t="s">
        <v>619</v>
      </c>
      <c r="F1771" s="324">
        <f>+VLOOKUP($E1771,Consumption!$1:$1048576,MATCH(DATE(F$2,1,1),INV!$A$1:$LI$1),FALSE)</f>
        <v>1.0004505260000001</v>
      </c>
      <c r="G1771" s="324">
        <f>+VLOOKUP($E1771,Consumption!$1:$1048576,MATCH(DATE(G$2,1,1),INV!$A$1:$LI$1),FALSE)</f>
        <v>1.0169912809999999</v>
      </c>
      <c r="H1771" s="324">
        <f>+VLOOKUP($E1771,Consumption!$1:$1048576,MATCH(DATE(H$2,1,1),INV!$A$1:$LI$1),FALSE)</f>
        <v>1.0350150490000001</v>
      </c>
      <c r="I1771" s="324">
        <f>+VLOOKUP($E1771,Consumption!$1:$1048576,MATCH(DATE(I$2,1,1),INV!$A$1:$LI$1),FALSE)</f>
        <v>1.054696928</v>
      </c>
      <c r="J1771" s="324">
        <f>+VLOOKUP($E1771,Consumption!$1:$1048576,MATCH(DATE(J$2,1,1),INV!$A$1:$LI$1),FALSE)</f>
        <v>1.074193733</v>
      </c>
      <c r="K1771" s="324">
        <f>+VLOOKUP($E1771,Consumption!$1:$1048576,MATCH(DATE(K$2,1,1),INV!$A$1:$LI$1),FALSE)</f>
        <v>1.0926397240000001</v>
      </c>
      <c r="L1771" s="324">
        <f>+VLOOKUP($E1771,Consumption!$1:$1048576,MATCH(DATE(L$2,1,1),INV!$A$1:$LI$1),FALSE)</f>
        <v>1.1119563269999999</v>
      </c>
      <c r="M1771" s="324">
        <f>+VLOOKUP($E1771,Consumption!$1:$1048576,MATCH(DATE(M$2,1,1),INV!$A$1:$LI$1),FALSE)</f>
        <v>1.13259015</v>
      </c>
      <c r="N1771" s="324">
        <f>+VLOOKUP($E1771,Consumption!$1:$1048576,MATCH(DATE(N$2,1,1),INV!$A$1:$LI$1),FALSE)</f>
        <v>1.1546220840000001</v>
      </c>
      <c r="O1771" s="324">
        <f>+VLOOKUP($E1771,Consumption!$1:$1048576,MATCH(DATE(O$2,1,1),INV!$A$1:$LI$1),FALSE)</f>
        <v>1.178336389</v>
      </c>
      <c r="P1771" s="324">
        <f>+VLOOKUP($E1771,Consumption!$1:$1048576,MATCH(DATE(P$2,1,1),INV!$A$1:$LI$1),FALSE)</f>
        <v>1.203946722</v>
      </c>
      <c r="Q1771" s="324">
        <f>+VLOOKUP($E1771,Consumption!$1:$1048576,MATCH(DATE(Q$2,1,1),INV!$A$1:$LI$1),FALSE)</f>
        <v>1.228782931</v>
      </c>
      <c r="R1771" s="324">
        <f>+VLOOKUP($E1771,Consumption!$1:$1048576,MATCH(DATE(R$2,1,1),INV!$A$1:$LI$1),FALSE)</f>
        <v>1.2524600930000001</v>
      </c>
      <c r="S1771" s="324">
        <f>+VLOOKUP($E1771,Consumption!$1:$1048576,MATCH(DATE(S$2,1,1),INV!$A$1:$LI$1),FALSE)</f>
        <v>1.2749890749999999</v>
      </c>
      <c r="T1771" s="324">
        <f>+VLOOKUP($E1771,Consumption!$1:$1048576,MATCH(DATE(T$2,1,1),INV!$A$1:$LI$1),FALSE)</f>
        <v>1.29651023</v>
      </c>
      <c r="U1771" s="324">
        <f>+VLOOKUP($E1771,Consumption!$1:$1048576,MATCH(DATE(U$2,1,1),INV!$A$1:$LI$1),FALSE)</f>
        <v>1.317090952</v>
      </c>
      <c r="V1771" s="324">
        <f>+VLOOKUP($E1771,Consumption!$1:$1048576,MATCH(DATE(V$2,1,1),INV!$A$1:$LI$1),FALSE)</f>
        <v>1.336704984</v>
      </c>
      <c r="W1771" s="324">
        <f>+VLOOKUP($E1771,Consumption!$1:$1048576,MATCH(DATE(W$2,1,1),INV!$A$1:$LI$1),FALSE)</f>
        <v>1.3552891090000001</v>
      </c>
      <c r="X1771" s="324">
        <f>+VLOOKUP($E1771,Consumption!$1:$1048576,MATCH(DATE(X$2,1,1),INV!$A$1:$LI$1),FALSE)</f>
        <v>1.372933328</v>
      </c>
      <c r="Y1771" s="324">
        <f>+VLOOKUP($E1771,Consumption!$1:$1048576,MATCH(DATE(Y$2,1,1),INV!$A$1:$LI$1),FALSE)</f>
        <v>1.38969736</v>
      </c>
      <c r="Z1771" s="324">
        <f>+VLOOKUP($E1771,Consumption!$1:$1048576,MATCH(DATE(Z$2,1,1),INV!$A$1:$LI$1),FALSE)</f>
        <v>1.4057716039999999</v>
      </c>
      <c r="AA1771" s="324">
        <f>+VLOOKUP($E1771,Consumption!$1:$1048576,MATCH(DATE(AA$2,1,1),INV!$A$1:$LI$1),FALSE)</f>
        <v>1.420899041</v>
      </c>
      <c r="AB1771" s="324">
        <f>+VLOOKUP($E1771,Consumption!$1:$1048576,MATCH(DATE(AB$2,1,1),INV!$A$1:$LI$1),FALSE)</f>
        <v>1.435278099</v>
      </c>
      <c r="AC1771" s="324">
        <f>+VLOOKUP($E1771,Consumption!$1:$1048576,MATCH(DATE(AC$2,1,1),INV!$A$1:$LI$1),FALSE)</f>
        <v>1.449167302</v>
      </c>
      <c r="AD1771" s="324">
        <f>+VLOOKUP($E1771,Consumption!$1:$1048576,MATCH(DATE(AD$2,1,1),INV!$A$1:$LI$1),FALSE)</f>
        <v>1.462944392</v>
      </c>
      <c r="AE1771" s="324">
        <f>+VLOOKUP($E1771,Consumption!$1:$1048576,MATCH(DATE(AE$2,1,1),INV!$A$1:$LI$1),FALSE)</f>
        <v>1.4770571770000001</v>
      </c>
      <c r="AF1771" s="324">
        <f>+VLOOKUP($E1771,Consumption!$1:$1048576,MATCH(DATE(AF$2,1,1),INV!$A$1:$LI$1),FALSE)</f>
        <v>1.4918967059999999</v>
      </c>
      <c r="AG1771" s="324">
        <f>+VLOOKUP($E1771,Consumption!$1:$1048576,MATCH(DATE(AG$2,1,1),INV!$A$1:$LI$1),FALSE)</f>
        <v>1.507795402</v>
      </c>
      <c r="AH1771" s="324">
        <f>+VLOOKUP($E1771,Consumption!$1:$1048576,MATCH(DATE(AH$2,1,1),INV!$A$1:$LI$1),FALSE)</f>
        <v>1.524952442</v>
      </c>
      <c r="AI1771" s="324">
        <f>+VLOOKUP($E1771,Consumption!$1:$1048576,MATCH(DATE(AI$2,1,1),INV!$A$1:$LI$1),FALSE)</f>
        <v>1.5433288060000001</v>
      </c>
      <c r="AJ1771" s="324">
        <f>+VLOOKUP($E1771,Consumption!$1:$1048576,MATCH(DATE(AJ$2,1,1),INV!$A$1:$LI$1),FALSE)</f>
        <v>1.562966715</v>
      </c>
      <c r="AK1771" s="324">
        <f>+VLOOKUP($E1771,Consumption!$1:$1048576,MATCH(DATE(AK$2,1,1),INV!$A$1:$LI$1),FALSE)</f>
        <v>1.58378828</v>
      </c>
      <c r="AL1771" s="324">
        <f>+VLOOKUP($E1771,Consumption!$1:$1048576,MATCH(DATE(AL$2,1,1),INV!$A$1:$LI$1),FALSE)</f>
        <v>1.605833794</v>
      </c>
      <c r="AM1771" s="324">
        <f>+VLOOKUP($E1771,Consumption!$1:$1048576,MATCH(DATE(AM$2,1,1),INV!$A$1:$LI$1),FALSE)</f>
        <v>1.6291240490000001</v>
      </c>
      <c r="AN1771" s="324">
        <f>+VLOOKUP($E1771,Consumption!$1:$1048576,MATCH(DATE(AN$2,1,1),INV!$A$1:$LI$1),FALSE)</f>
        <v>1.65364149</v>
      </c>
      <c r="AO1771" s="324">
        <f>+VLOOKUP($E1771,Consumption!$1:$1048576,MATCH(DATE(AO$2,1,1),INV!$A$1:$LI$1),FALSE)</f>
        <v>1.6793333029999999</v>
      </c>
    </row>
    <row r="1772" spans="1:41" s="282" customFormat="1" ht="15" customHeight="1" x14ac:dyDescent="0.35">
      <c r="A1772" s="394"/>
      <c r="B1772" s="406"/>
      <c r="C1772" s="164" t="s">
        <v>601</v>
      </c>
      <c r="D1772" s="126"/>
      <c r="E1772" s="70" t="s">
        <v>620</v>
      </c>
      <c r="F1772" s="324">
        <f>+VLOOKUP($E1772,Consumption!$1:$1048576,MATCH(DATE(F$2,1,1),INV!$A$1:$LI$1),FALSE)</f>
        <v>1.003573882</v>
      </c>
      <c r="G1772" s="324">
        <f>+VLOOKUP($E1772,Consumption!$1:$1048576,MATCH(DATE(G$2,1,1),INV!$A$1:$LI$1),FALSE)</f>
        <v>1.0250197599999999</v>
      </c>
      <c r="H1772" s="324">
        <f>+VLOOKUP($E1772,Consumption!$1:$1048576,MATCH(DATE(H$2,1,1),INV!$A$1:$LI$1),FALSE)</f>
        <v>1.0519401049999999</v>
      </c>
      <c r="I1772" s="324">
        <f>+VLOOKUP($E1772,Consumption!$1:$1048576,MATCH(DATE(I$2,1,1),INV!$A$1:$LI$1),FALSE)</f>
        <v>1.084643177</v>
      </c>
      <c r="J1772" s="324">
        <f>+VLOOKUP($E1772,Consumption!$1:$1048576,MATCH(DATE(J$2,1,1),INV!$A$1:$LI$1),FALSE)</f>
        <v>1.112442111</v>
      </c>
      <c r="K1772" s="324">
        <f>+VLOOKUP($E1772,Consumption!$1:$1048576,MATCH(DATE(K$2,1,1),INV!$A$1:$LI$1),FALSE)</f>
        <v>1.1323499669999999</v>
      </c>
      <c r="L1772" s="324">
        <f>+VLOOKUP($E1772,Consumption!$1:$1048576,MATCH(DATE(L$2,1,1),INV!$A$1:$LI$1),FALSE)</f>
        <v>1.157422661</v>
      </c>
      <c r="M1772" s="324">
        <f>+VLOOKUP($E1772,Consumption!$1:$1048576,MATCH(DATE(M$2,1,1),INV!$A$1:$LI$1),FALSE)</f>
        <v>1.1904649220000001</v>
      </c>
      <c r="N1772" s="324">
        <f>+VLOOKUP($E1772,Consumption!$1:$1048576,MATCH(DATE(N$2,1,1),INV!$A$1:$LI$1),FALSE)</f>
        <v>1.2303482859999999</v>
      </c>
      <c r="O1772" s="324">
        <f>+VLOOKUP($E1772,Consumption!$1:$1048576,MATCH(DATE(O$2,1,1),INV!$A$1:$LI$1),FALSE)</f>
        <v>1.276925069</v>
      </c>
      <c r="P1772" s="324">
        <f>+VLOOKUP($E1772,Consumption!$1:$1048576,MATCH(DATE(P$2,1,1),INV!$A$1:$LI$1),FALSE)</f>
        <v>1.331044412</v>
      </c>
      <c r="Q1772" s="324">
        <f>+VLOOKUP($E1772,Consumption!$1:$1048576,MATCH(DATE(Q$2,1,1),INV!$A$1:$LI$1),FALSE)</f>
        <v>1.3749031380000001</v>
      </c>
      <c r="R1772" s="324">
        <f>+VLOOKUP($E1772,Consumption!$1:$1048576,MATCH(DATE(R$2,1,1),INV!$A$1:$LI$1),FALSE)</f>
        <v>1.410902171</v>
      </c>
      <c r="S1772" s="324">
        <f>+VLOOKUP($E1772,Consumption!$1:$1048576,MATCH(DATE(S$2,1,1),INV!$A$1:$LI$1),FALSE)</f>
        <v>1.442023415</v>
      </c>
      <c r="T1772" s="324">
        <f>+VLOOKUP($E1772,Consumption!$1:$1048576,MATCH(DATE(T$2,1,1),INV!$A$1:$LI$1),FALSE)</f>
        <v>1.4705384880000001</v>
      </c>
      <c r="U1772" s="324">
        <f>+VLOOKUP($E1772,Consumption!$1:$1048576,MATCH(DATE(U$2,1,1),INV!$A$1:$LI$1),FALSE)</f>
        <v>1.4976436120000001</v>
      </c>
      <c r="V1772" s="324">
        <f>+VLOOKUP($E1772,Consumption!$1:$1048576,MATCH(DATE(V$2,1,1),INV!$A$1:$LI$1),FALSE)</f>
        <v>1.5245769250000001</v>
      </c>
      <c r="W1772" s="324">
        <f>+VLOOKUP($E1772,Consumption!$1:$1048576,MATCH(DATE(W$2,1,1),INV!$A$1:$LI$1),FALSE)</f>
        <v>1.5510362339999999</v>
      </c>
      <c r="X1772" s="324">
        <f>+VLOOKUP($E1772,Consumption!$1:$1048576,MATCH(DATE(X$2,1,1),INV!$A$1:$LI$1),FALSE)</f>
        <v>1.5765424130000001</v>
      </c>
      <c r="Y1772" s="324">
        <f>+VLOOKUP($E1772,Consumption!$1:$1048576,MATCH(DATE(Y$2,1,1),INV!$A$1:$LI$1),FALSE)</f>
        <v>1.600324715</v>
      </c>
      <c r="Z1772" s="324">
        <f>+VLOOKUP($E1772,Consumption!$1:$1048576,MATCH(DATE(Z$2,1,1),INV!$A$1:$LI$1),FALSE)</f>
        <v>1.622383763</v>
      </c>
      <c r="AA1772" s="324">
        <f>+VLOOKUP($E1772,Consumption!$1:$1048576,MATCH(DATE(AA$2,1,1),INV!$A$1:$LI$1),FALSE)</f>
        <v>1.6406295150000001</v>
      </c>
      <c r="AB1772" s="324">
        <f>+VLOOKUP($E1772,Consumption!$1:$1048576,MATCH(DATE(AB$2,1,1),INV!$A$1:$LI$1),FALSE)</f>
        <v>1.6559646889999999</v>
      </c>
      <c r="AC1772" s="324">
        <f>+VLOOKUP($E1772,Consumption!$1:$1048576,MATCH(DATE(AC$2,1,1),INV!$A$1:$LI$1),FALSE)</f>
        <v>1.6694227420000001</v>
      </c>
      <c r="AD1772" s="324">
        <f>+VLOOKUP($E1772,Consumption!$1:$1048576,MATCH(DATE(AD$2,1,1),INV!$A$1:$LI$1),FALSE)</f>
        <v>1.682013932</v>
      </c>
      <c r="AE1772" s="324">
        <f>+VLOOKUP($E1772,Consumption!$1:$1048576,MATCH(DATE(AE$2,1,1),INV!$A$1:$LI$1),FALSE)</f>
        <v>1.6950170520000001</v>
      </c>
      <c r="AF1772" s="324">
        <f>+VLOOKUP($E1772,Consumption!$1:$1048576,MATCH(DATE(AF$2,1,1),INV!$A$1:$LI$1),FALSE)</f>
        <v>1.708095922</v>
      </c>
      <c r="AG1772" s="324">
        <f>+VLOOKUP($E1772,Consumption!$1:$1048576,MATCH(DATE(AG$2,1,1),INV!$A$1:$LI$1),FALSE)</f>
        <v>1.722662057</v>
      </c>
      <c r="AH1772" s="324">
        <f>+VLOOKUP($E1772,Consumption!$1:$1048576,MATCH(DATE(AH$2,1,1),INV!$A$1:$LI$1),FALSE)</f>
        <v>1.739491527</v>
      </c>
      <c r="AI1772" s="324">
        <f>+VLOOKUP($E1772,Consumption!$1:$1048576,MATCH(DATE(AI$2,1,1),INV!$A$1:$LI$1),FALSE)</f>
        <v>1.758687168</v>
      </c>
      <c r="AJ1772" s="324">
        <f>+VLOOKUP($E1772,Consumption!$1:$1048576,MATCH(DATE(AJ$2,1,1),INV!$A$1:$LI$1),FALSE)</f>
        <v>1.7800863579999999</v>
      </c>
      <c r="AK1772" s="324">
        <f>+VLOOKUP($E1772,Consumption!$1:$1048576,MATCH(DATE(AK$2,1,1),INV!$A$1:$LI$1),FALSE)</f>
        <v>1.8026870639999999</v>
      </c>
      <c r="AL1772" s="324">
        <f>+VLOOKUP($E1772,Consumption!$1:$1048576,MATCH(DATE(AL$2,1,1),INV!$A$1:$LI$1),FALSE)</f>
        <v>1.826458913</v>
      </c>
      <c r="AM1772" s="324">
        <f>+VLOOKUP($E1772,Consumption!$1:$1048576,MATCH(DATE(AM$2,1,1),INV!$A$1:$LI$1),FALSE)</f>
        <v>1.851373253</v>
      </c>
      <c r="AN1772" s="324">
        <f>+VLOOKUP($E1772,Consumption!$1:$1048576,MATCH(DATE(AN$2,1,1),INV!$A$1:$LI$1),FALSE)</f>
        <v>1.8773246290000001</v>
      </c>
      <c r="AO1772" s="324">
        <f>+VLOOKUP($E1772,Consumption!$1:$1048576,MATCH(DATE(AO$2,1,1),INV!$A$1:$LI$1),FALSE)</f>
        <v>1.904134751</v>
      </c>
    </row>
    <row r="1773" spans="1:41" s="282" customFormat="1" ht="15" customHeight="1" x14ac:dyDescent="0.35">
      <c r="A1773" s="394"/>
      <c r="B1773" s="406"/>
      <c r="C1773" s="164" t="s">
        <v>602</v>
      </c>
      <c r="D1773" s="126"/>
      <c r="E1773" s="70" t="s">
        <v>621</v>
      </c>
      <c r="F1773" s="324">
        <f>+VLOOKUP($E1773,Consumption!$1:$1048576,MATCH(DATE(F$2,1,1),INV!$A$1:$LI$1),FALSE)</f>
        <v>1.0038854749999999</v>
      </c>
      <c r="G1773" s="324">
        <f>+VLOOKUP($E1773,Consumption!$1:$1048576,MATCH(DATE(G$2,1,1),INV!$A$1:$LI$1),FALSE)</f>
        <v>1.0264266099999999</v>
      </c>
      <c r="H1773" s="324">
        <f>+VLOOKUP($E1773,Consumption!$1:$1048576,MATCH(DATE(H$2,1,1),INV!$A$1:$LI$1),FALSE)</f>
        <v>1.0537279610000001</v>
      </c>
      <c r="I1773" s="324">
        <f>+VLOOKUP($E1773,Consumption!$1:$1048576,MATCH(DATE(I$2,1,1),INV!$A$1:$LI$1),FALSE)</f>
        <v>1.0887206970000001</v>
      </c>
      <c r="J1773" s="324">
        <f>+VLOOKUP($E1773,Consumption!$1:$1048576,MATCH(DATE(J$2,1,1),INV!$A$1:$LI$1),FALSE)</f>
        <v>1.1208374889999999</v>
      </c>
      <c r="K1773" s="324">
        <f>+VLOOKUP($E1773,Consumption!$1:$1048576,MATCH(DATE(K$2,1,1),INV!$A$1:$LI$1),FALSE)</f>
        <v>1.1429819329999999</v>
      </c>
      <c r="L1773" s="324">
        <f>+VLOOKUP($E1773,Consumption!$1:$1048576,MATCH(DATE(L$2,1,1),INV!$A$1:$LI$1),FALSE)</f>
        <v>1.167137286</v>
      </c>
      <c r="M1773" s="324">
        <f>+VLOOKUP($E1773,Consumption!$1:$1048576,MATCH(DATE(M$2,1,1),INV!$A$1:$LI$1),FALSE)</f>
        <v>1.198346022</v>
      </c>
      <c r="N1773" s="324">
        <f>+VLOOKUP($E1773,Consumption!$1:$1048576,MATCH(DATE(N$2,1,1),INV!$A$1:$LI$1),FALSE)</f>
        <v>1.2366783130000001</v>
      </c>
      <c r="O1773" s="324">
        <f>+VLOOKUP($E1773,Consumption!$1:$1048576,MATCH(DATE(O$2,1,1),INV!$A$1:$LI$1),FALSE)</f>
        <v>1.283592957</v>
      </c>
      <c r="P1773" s="324">
        <f>+VLOOKUP($E1773,Consumption!$1:$1048576,MATCH(DATE(P$2,1,1),INV!$A$1:$LI$1),FALSE)</f>
        <v>1.342074746</v>
      </c>
      <c r="Q1773" s="324">
        <f>+VLOOKUP($E1773,Consumption!$1:$1048576,MATCH(DATE(Q$2,1,1),INV!$A$1:$LI$1),FALSE)</f>
        <v>1.390578538</v>
      </c>
      <c r="R1773" s="324">
        <f>+VLOOKUP($E1773,Consumption!$1:$1048576,MATCH(DATE(R$2,1,1),INV!$A$1:$LI$1),FALSE)</f>
        <v>1.432199848</v>
      </c>
      <c r="S1773" s="324">
        <f>+VLOOKUP($E1773,Consumption!$1:$1048576,MATCH(DATE(S$2,1,1),INV!$A$1:$LI$1),FALSE)</f>
        <v>1.469367396</v>
      </c>
      <c r="T1773" s="324">
        <f>+VLOOKUP($E1773,Consumption!$1:$1048576,MATCH(DATE(T$2,1,1),INV!$A$1:$LI$1),FALSE)</f>
        <v>1.5036860759999999</v>
      </c>
      <c r="U1773" s="324">
        <f>+VLOOKUP($E1773,Consumption!$1:$1048576,MATCH(DATE(U$2,1,1),INV!$A$1:$LI$1),FALSE)</f>
        <v>1.5360662009999999</v>
      </c>
      <c r="V1773" s="324">
        <f>+VLOOKUP($E1773,Consumption!$1:$1048576,MATCH(DATE(V$2,1,1),INV!$A$1:$LI$1),FALSE)</f>
        <v>1.5688303290000001</v>
      </c>
      <c r="W1773" s="324">
        <f>+VLOOKUP($E1773,Consumption!$1:$1048576,MATCH(DATE(W$2,1,1),INV!$A$1:$LI$1),FALSE)</f>
        <v>1.602292855</v>
      </c>
      <c r="X1773" s="324">
        <f>+VLOOKUP($E1773,Consumption!$1:$1048576,MATCH(DATE(X$2,1,1),INV!$A$1:$LI$1),FALSE)</f>
        <v>1.636337755</v>
      </c>
      <c r="Y1773" s="324">
        <f>+VLOOKUP($E1773,Consumption!$1:$1048576,MATCH(DATE(Y$2,1,1),INV!$A$1:$LI$1),FALSE)</f>
        <v>1.6697101750000001</v>
      </c>
      <c r="Z1773" s="324">
        <f>+VLOOKUP($E1773,Consumption!$1:$1048576,MATCH(DATE(Z$2,1,1),INV!$A$1:$LI$1),FALSE)</f>
        <v>1.702416291</v>
      </c>
      <c r="AA1773" s="324">
        <f>+VLOOKUP($E1773,Consumption!$1:$1048576,MATCH(DATE(AA$2,1,1),INV!$A$1:$LI$1),FALSE)</f>
        <v>1.73145364</v>
      </c>
      <c r="AB1773" s="324">
        <f>+VLOOKUP($E1773,Consumption!$1:$1048576,MATCH(DATE(AB$2,1,1),INV!$A$1:$LI$1),FALSE)</f>
        <v>1.757380919</v>
      </c>
      <c r="AC1773" s="324">
        <f>+VLOOKUP($E1773,Consumption!$1:$1048576,MATCH(DATE(AC$2,1,1),INV!$A$1:$LI$1),FALSE)</f>
        <v>1.7806150650000001</v>
      </c>
      <c r="AD1773" s="324">
        <f>+VLOOKUP($E1773,Consumption!$1:$1048576,MATCH(DATE(AD$2,1,1),INV!$A$1:$LI$1),FALSE)</f>
        <v>1.801512537</v>
      </c>
      <c r="AE1773" s="324">
        <f>+VLOOKUP($E1773,Consumption!$1:$1048576,MATCH(DATE(AE$2,1,1),INV!$A$1:$LI$1),FALSE)</f>
        <v>1.820654634</v>
      </c>
      <c r="AF1773" s="324">
        <f>+VLOOKUP($E1773,Consumption!$1:$1048576,MATCH(DATE(AF$2,1,1),INV!$A$1:$LI$1),FALSE)</f>
        <v>1.8371182159999999</v>
      </c>
      <c r="AG1773" s="324">
        <f>+VLOOKUP($E1773,Consumption!$1:$1048576,MATCH(DATE(AG$2,1,1),INV!$A$1:$LI$1),FALSE)</f>
        <v>1.851897879</v>
      </c>
      <c r="AH1773" s="324">
        <f>+VLOOKUP($E1773,Consumption!$1:$1048576,MATCH(DATE(AH$2,1,1),INV!$A$1:$LI$1),FALSE)</f>
        <v>1.865740352</v>
      </c>
      <c r="AI1773" s="324">
        <f>+VLOOKUP($E1773,Consumption!$1:$1048576,MATCH(DATE(AI$2,1,1),INV!$A$1:$LI$1),FALSE)</f>
        <v>1.8792185290000001</v>
      </c>
      <c r="AJ1773" s="324">
        <f>+VLOOKUP($E1773,Consumption!$1:$1048576,MATCH(DATE(AJ$2,1,1),INV!$A$1:$LI$1),FALSE)</f>
        <v>1.892818822</v>
      </c>
      <c r="AK1773" s="324">
        <f>+VLOOKUP($E1773,Consumption!$1:$1048576,MATCH(DATE(AK$2,1,1),INV!$A$1:$LI$1),FALSE)</f>
        <v>1.906151022</v>
      </c>
      <c r="AL1773" s="324">
        <f>+VLOOKUP($E1773,Consumption!$1:$1048576,MATCH(DATE(AL$2,1,1),INV!$A$1:$LI$1),FALSE)</f>
        <v>1.919855367</v>
      </c>
      <c r="AM1773" s="324">
        <f>+VLOOKUP($E1773,Consumption!$1:$1048576,MATCH(DATE(AM$2,1,1),INV!$A$1:$LI$1),FALSE)</f>
        <v>1.93441423</v>
      </c>
      <c r="AN1773" s="324">
        <f>+VLOOKUP($E1773,Consumption!$1:$1048576,MATCH(DATE(AN$2,1,1),INV!$A$1:$LI$1),FALSE)</f>
        <v>1.950169732</v>
      </c>
      <c r="AO1773" s="324">
        <f>+VLOOKUP($E1773,Consumption!$1:$1048576,MATCH(DATE(AO$2,1,1),INV!$A$1:$LI$1),FALSE)</f>
        <v>1.967347803</v>
      </c>
    </row>
    <row r="1774" spans="1:41" s="282" customFormat="1" ht="15" customHeight="1" x14ac:dyDescent="0.35">
      <c r="A1774" s="394"/>
      <c r="B1774" s="406"/>
      <c r="C1774" s="164" t="s">
        <v>603</v>
      </c>
      <c r="D1774" s="126"/>
      <c r="E1774" s="70" t="s">
        <v>622</v>
      </c>
      <c r="F1774" s="324">
        <f>+VLOOKUP($E1774,Consumption!$1:$1048576,MATCH(DATE(F$2,1,1),INV!$A$1:$LI$1),FALSE)</f>
        <v>1.003885487</v>
      </c>
      <c r="G1774" s="324">
        <f>+VLOOKUP($E1774,Consumption!$1:$1048576,MATCH(DATE(G$2,1,1),INV!$A$1:$LI$1),FALSE)</f>
        <v>1.0264266310000001</v>
      </c>
      <c r="H1774" s="324">
        <f>+VLOOKUP($E1774,Consumption!$1:$1048576,MATCH(DATE(H$2,1,1),INV!$A$1:$LI$1),FALSE)</f>
        <v>1.0537280060000001</v>
      </c>
      <c r="I1774" s="324">
        <f>+VLOOKUP($E1774,Consumption!$1:$1048576,MATCH(DATE(I$2,1,1),INV!$A$1:$LI$1),FALSE)</f>
        <v>1.0887207889999999</v>
      </c>
      <c r="J1774" s="324">
        <f>+VLOOKUP($E1774,Consumption!$1:$1048576,MATCH(DATE(J$2,1,1),INV!$A$1:$LI$1),FALSE)</f>
        <v>1.1208376170000001</v>
      </c>
      <c r="K1774" s="324">
        <f>+VLOOKUP($E1774,Consumption!$1:$1048576,MATCH(DATE(K$2,1,1),INV!$A$1:$LI$1),FALSE)</f>
        <v>1.142982063</v>
      </c>
      <c r="L1774" s="324">
        <f>+VLOOKUP($E1774,Consumption!$1:$1048576,MATCH(DATE(L$2,1,1),INV!$A$1:$LI$1),FALSE)</f>
        <v>1.1671374240000001</v>
      </c>
      <c r="M1774" s="324">
        <f>+VLOOKUP($E1774,Consumption!$1:$1048576,MATCH(DATE(M$2,1,1),INV!$A$1:$LI$1),FALSE)</f>
        <v>1.1983461900000001</v>
      </c>
      <c r="N1774" s="324">
        <f>+VLOOKUP($E1774,Consumption!$1:$1048576,MATCH(DATE(N$2,1,1),INV!$A$1:$LI$1),FALSE)</f>
        <v>1.2366785309999999</v>
      </c>
      <c r="O1774" s="324">
        <f>+VLOOKUP($E1774,Consumption!$1:$1048576,MATCH(DATE(O$2,1,1),INV!$A$1:$LI$1),FALSE)</f>
        <v>1.2835932510000001</v>
      </c>
      <c r="P1774" s="324">
        <f>+VLOOKUP($E1774,Consumption!$1:$1048576,MATCH(DATE(P$2,1,1),INV!$A$1:$LI$1),FALSE)</f>
        <v>1.342075152</v>
      </c>
      <c r="Q1774" s="324">
        <f>+VLOOKUP($E1774,Consumption!$1:$1048576,MATCH(DATE(Q$2,1,1),INV!$A$1:$LI$1),FALSE)</f>
        <v>1.390579024</v>
      </c>
      <c r="R1774" s="324">
        <f>+VLOOKUP($E1774,Consumption!$1:$1048576,MATCH(DATE(R$2,1,1),INV!$A$1:$LI$1),FALSE)</f>
        <v>1.4322003889999999</v>
      </c>
      <c r="S1774" s="324">
        <f>+VLOOKUP($E1774,Consumption!$1:$1048576,MATCH(DATE(S$2,1,1),INV!$A$1:$LI$1),FALSE)</f>
        <v>1.4693679770000001</v>
      </c>
      <c r="T1774" s="324">
        <f>+VLOOKUP($E1774,Consumption!$1:$1048576,MATCH(DATE(T$2,1,1),INV!$A$1:$LI$1),FALSE)</f>
        <v>1.503686686</v>
      </c>
      <c r="U1774" s="324">
        <f>+VLOOKUP($E1774,Consumption!$1:$1048576,MATCH(DATE(U$2,1,1),INV!$A$1:$LI$1),FALSE)</f>
        <v>1.5360668310000001</v>
      </c>
      <c r="V1774" s="324">
        <f>+VLOOKUP($E1774,Consumption!$1:$1048576,MATCH(DATE(V$2,1,1),INV!$A$1:$LI$1),FALSE)</f>
        <v>1.5688309810000001</v>
      </c>
      <c r="W1774" s="324">
        <f>+VLOOKUP($E1774,Consumption!$1:$1048576,MATCH(DATE(W$2,1,1),INV!$A$1:$LI$1),FALSE)</f>
        <v>1.6022935279999999</v>
      </c>
      <c r="X1774" s="324">
        <f>+VLOOKUP($E1774,Consumption!$1:$1048576,MATCH(DATE(X$2,1,1),INV!$A$1:$LI$1),FALSE)</f>
        <v>1.6363384510000001</v>
      </c>
      <c r="Y1774" s="324">
        <f>+VLOOKUP($E1774,Consumption!$1:$1048576,MATCH(DATE(Y$2,1,1),INV!$A$1:$LI$1),FALSE)</f>
        <v>1.669710888</v>
      </c>
      <c r="Z1774" s="324">
        <f>+VLOOKUP($E1774,Consumption!$1:$1048576,MATCH(DATE(Z$2,1,1),INV!$A$1:$LI$1),FALSE)</f>
        <v>1.702417018</v>
      </c>
      <c r="AA1774" s="324">
        <f>+VLOOKUP($E1774,Consumption!$1:$1048576,MATCH(DATE(AA$2,1,1),INV!$A$1:$LI$1),FALSE)</f>
        <v>1.7314543680000001</v>
      </c>
      <c r="AB1774" s="324">
        <f>+VLOOKUP($E1774,Consumption!$1:$1048576,MATCH(DATE(AB$2,1,1),INV!$A$1:$LI$1),FALSE)</f>
        <v>1.7573816360000001</v>
      </c>
      <c r="AC1774" s="324">
        <f>+VLOOKUP($E1774,Consumption!$1:$1048576,MATCH(DATE(AC$2,1,1),INV!$A$1:$LI$1),FALSE)</f>
        <v>1.7806157600000001</v>
      </c>
      <c r="AD1774" s="324">
        <f>+VLOOKUP($E1774,Consumption!$1:$1048576,MATCH(DATE(AD$2,1,1),INV!$A$1:$LI$1),FALSE)</f>
        <v>1.8015132009999999</v>
      </c>
      <c r="AE1774" s="324">
        <f>+VLOOKUP($E1774,Consumption!$1:$1048576,MATCH(DATE(AE$2,1,1),INV!$A$1:$LI$1),FALSE)</f>
        <v>1.820655259</v>
      </c>
      <c r="AF1774" s="324">
        <f>+VLOOKUP($E1774,Consumption!$1:$1048576,MATCH(DATE(AF$2,1,1),INV!$A$1:$LI$1),FALSE)</f>
        <v>1.837118791</v>
      </c>
      <c r="AG1774" s="324">
        <f>+VLOOKUP($E1774,Consumption!$1:$1048576,MATCH(DATE(AG$2,1,1),INV!$A$1:$LI$1),FALSE)</f>
        <v>1.851898397</v>
      </c>
      <c r="AH1774" s="324">
        <f>+VLOOKUP($E1774,Consumption!$1:$1048576,MATCH(DATE(AH$2,1,1),INV!$A$1:$LI$1),FALSE)</f>
        <v>1.8657408069999999</v>
      </c>
      <c r="AI1774" s="324">
        <f>+VLOOKUP($E1774,Consumption!$1:$1048576,MATCH(DATE(AI$2,1,1),INV!$A$1:$LI$1),FALSE)</f>
        <v>1.8792189180000001</v>
      </c>
      <c r="AJ1774" s="324">
        <f>+VLOOKUP($E1774,Consumption!$1:$1048576,MATCH(DATE(AJ$2,1,1),INV!$A$1:$LI$1),FALSE)</f>
        <v>1.892819142</v>
      </c>
      <c r="AK1774" s="324">
        <f>+VLOOKUP($E1774,Consumption!$1:$1048576,MATCH(DATE(AK$2,1,1),INV!$A$1:$LI$1),FALSE)</f>
        <v>1.906151272</v>
      </c>
      <c r="AL1774" s="324">
        <f>+VLOOKUP($E1774,Consumption!$1:$1048576,MATCH(DATE(AL$2,1,1),INV!$A$1:$LI$1),FALSE)</f>
        <v>1.919855544</v>
      </c>
      <c r="AM1774" s="324">
        <f>+VLOOKUP($E1774,Consumption!$1:$1048576,MATCH(DATE(AM$2,1,1),INV!$A$1:$LI$1),FALSE)</f>
        <v>1.934414335</v>
      </c>
      <c r="AN1774" s="324">
        <f>+VLOOKUP($E1774,Consumption!$1:$1048576,MATCH(DATE(AN$2,1,1),INV!$A$1:$LI$1),FALSE)</f>
        <v>1.9501697659999999</v>
      </c>
      <c r="AO1774" s="324">
        <f>+VLOOKUP($E1774,Consumption!$1:$1048576,MATCH(DATE(AO$2,1,1),INV!$A$1:$LI$1),FALSE)</f>
        <v>1.967347768</v>
      </c>
    </row>
    <row r="1775" spans="1:41" s="282" customFormat="1" ht="15" customHeight="1" x14ac:dyDescent="0.35">
      <c r="A1775" s="394"/>
      <c r="B1775" s="406"/>
      <c r="C1775" s="164" t="s">
        <v>604</v>
      </c>
      <c r="D1775" s="126"/>
      <c r="E1775" s="70" t="s">
        <v>623</v>
      </c>
      <c r="F1775" s="324">
        <f>+VLOOKUP($E1775,Consumption!$1:$1048576,MATCH(DATE(F$2,1,1),INV!$A$1:$LI$1),FALSE)</f>
        <v>1.0014601329999999</v>
      </c>
      <c r="G1775" s="324">
        <f>+VLOOKUP($E1775,Consumption!$1:$1048576,MATCH(DATE(G$2,1,1),INV!$A$1:$LI$1),FALSE)</f>
        <v>1.0164885180000001</v>
      </c>
      <c r="H1775" s="324">
        <f>+VLOOKUP($E1775,Consumption!$1:$1048576,MATCH(DATE(H$2,1,1),INV!$A$1:$LI$1),FALSE)</f>
        <v>1.0332728360000001</v>
      </c>
      <c r="I1775" s="324">
        <f>+VLOOKUP($E1775,Consumption!$1:$1048576,MATCH(DATE(I$2,1,1),INV!$A$1:$LI$1),FALSE)</f>
        <v>1.052694282</v>
      </c>
      <c r="J1775" s="324">
        <f>+VLOOKUP($E1775,Consumption!$1:$1048576,MATCH(DATE(J$2,1,1),INV!$A$1:$LI$1),FALSE)</f>
        <v>1.070640866</v>
      </c>
      <c r="K1775" s="324">
        <f>+VLOOKUP($E1775,Consumption!$1:$1048576,MATCH(DATE(K$2,1,1),INV!$A$1:$LI$1),FALSE)</f>
        <v>1.084708102</v>
      </c>
      <c r="L1775" s="324">
        <f>+VLOOKUP($E1775,Consumption!$1:$1048576,MATCH(DATE(L$2,1,1),INV!$A$1:$LI$1),FALSE)</f>
        <v>1.099716329</v>
      </c>
      <c r="M1775" s="324">
        <f>+VLOOKUP($E1775,Consumption!$1:$1048576,MATCH(DATE(M$2,1,1),INV!$A$1:$LI$1),FALSE)</f>
        <v>1.117269616</v>
      </c>
      <c r="N1775" s="324">
        <f>+VLOOKUP($E1775,Consumption!$1:$1048576,MATCH(DATE(N$2,1,1),INV!$A$1:$LI$1),FALSE)</f>
        <v>1.137134936</v>
      </c>
      <c r="O1775" s="324">
        <f>+VLOOKUP($E1775,Consumption!$1:$1048576,MATCH(DATE(O$2,1,1),INV!$A$1:$LI$1),FALSE)</f>
        <v>1.1595375640000001</v>
      </c>
      <c r="P1775" s="324">
        <f>+VLOOKUP($E1775,Consumption!$1:$1048576,MATCH(DATE(P$2,1,1),INV!$A$1:$LI$1),FALSE)</f>
        <v>1.1848322229999999</v>
      </c>
      <c r="Q1775" s="324">
        <f>+VLOOKUP($E1775,Consumption!$1:$1048576,MATCH(DATE(Q$2,1,1),INV!$A$1:$LI$1),FALSE)</f>
        <v>1.205928916</v>
      </c>
      <c r="R1775" s="324">
        <f>+VLOOKUP($E1775,Consumption!$1:$1048576,MATCH(DATE(R$2,1,1),INV!$A$1:$LI$1),FALSE)</f>
        <v>1.2237252169999999</v>
      </c>
      <c r="S1775" s="324">
        <f>+VLOOKUP($E1775,Consumption!$1:$1048576,MATCH(DATE(S$2,1,1),INV!$A$1:$LI$1),FALSE)</f>
        <v>1.239354099</v>
      </c>
      <c r="T1775" s="324">
        <f>+VLOOKUP($E1775,Consumption!$1:$1048576,MATCH(DATE(T$2,1,1),INV!$A$1:$LI$1),FALSE)</f>
        <v>1.2537812319999999</v>
      </c>
      <c r="U1775" s="324">
        <f>+VLOOKUP($E1775,Consumption!$1:$1048576,MATCH(DATE(U$2,1,1),INV!$A$1:$LI$1),FALSE)</f>
        <v>1.2675852430000001</v>
      </c>
      <c r="V1775" s="324">
        <f>+VLOOKUP($E1775,Consumption!$1:$1048576,MATCH(DATE(V$2,1,1),INV!$A$1:$LI$1),FALSE)</f>
        <v>1.281367935</v>
      </c>
      <c r="W1775" s="324">
        <f>+VLOOKUP($E1775,Consumption!$1:$1048576,MATCH(DATE(W$2,1,1),INV!$A$1:$LI$1),FALSE)</f>
        <v>1.295169088</v>
      </c>
      <c r="X1775" s="324">
        <f>+VLOOKUP($E1775,Consumption!$1:$1048576,MATCH(DATE(X$2,1,1),INV!$A$1:$LI$1),FALSE)</f>
        <v>1.309094091</v>
      </c>
      <c r="Y1775" s="324">
        <f>+VLOOKUP($E1775,Consumption!$1:$1048576,MATCH(DATE(Y$2,1,1),INV!$A$1:$LI$1),FALSE)</f>
        <v>1.3230041779999999</v>
      </c>
      <c r="Z1775" s="324">
        <f>+VLOOKUP($E1775,Consumption!$1:$1048576,MATCH(DATE(Z$2,1,1),INV!$A$1:$LI$1),FALSE)</f>
        <v>1.337071796</v>
      </c>
      <c r="AA1775" s="324">
        <f>+VLOOKUP($E1775,Consumption!$1:$1048576,MATCH(DATE(AA$2,1,1),INV!$A$1:$LI$1),FALSE)</f>
        <v>1.3505582490000001</v>
      </c>
      <c r="AB1775" s="324">
        <f>+VLOOKUP($E1775,Consumption!$1:$1048576,MATCH(DATE(AB$2,1,1),INV!$A$1:$LI$1),FALSE)</f>
        <v>1.363881103</v>
      </c>
      <c r="AC1775" s="324">
        <f>+VLOOKUP($E1775,Consumption!$1:$1048576,MATCH(DATE(AC$2,1,1),INV!$A$1:$LI$1),FALSE)</f>
        <v>1.3774022619999999</v>
      </c>
      <c r="AD1775" s="324">
        <f>+VLOOKUP($E1775,Consumption!$1:$1048576,MATCH(DATE(AD$2,1,1),INV!$A$1:$LI$1),FALSE)</f>
        <v>1.391557253</v>
      </c>
      <c r="AE1775" s="324">
        <f>+VLOOKUP($E1775,Consumption!$1:$1048576,MATCH(DATE(AE$2,1,1),INV!$A$1:$LI$1),FALSE)</f>
        <v>1.4066355699999999</v>
      </c>
      <c r="AF1775" s="324">
        <f>+VLOOKUP($E1775,Consumption!$1:$1048576,MATCH(DATE(AF$2,1,1),INV!$A$1:$LI$1),FALSE)</f>
        <v>1.4226347450000001</v>
      </c>
      <c r="AG1775" s="324">
        <f>+VLOOKUP($E1775,Consumption!$1:$1048576,MATCH(DATE(AG$2,1,1),INV!$A$1:$LI$1),FALSE)</f>
        <v>1.4398167500000001</v>
      </c>
      <c r="AH1775" s="324">
        <f>+VLOOKUP($E1775,Consumption!$1:$1048576,MATCH(DATE(AH$2,1,1),INV!$A$1:$LI$1),FALSE)</f>
        <v>1.4582917150000001</v>
      </c>
      <c r="AI1775" s="324">
        <f>+VLOOKUP($E1775,Consumption!$1:$1048576,MATCH(DATE(AI$2,1,1),INV!$A$1:$LI$1),FALSE)</f>
        <v>1.477840437</v>
      </c>
      <c r="AJ1775" s="324">
        <f>+VLOOKUP($E1775,Consumption!$1:$1048576,MATCH(DATE(AJ$2,1,1),INV!$A$1:$LI$1),FALSE)</f>
        <v>1.4983899890000001</v>
      </c>
      <c r="AK1775" s="324">
        <f>+VLOOKUP($E1775,Consumption!$1:$1048576,MATCH(DATE(AK$2,1,1),INV!$A$1:$LI$1),FALSE)</f>
        <v>1.5196464409999999</v>
      </c>
      <c r="AL1775" s="324">
        <f>+VLOOKUP($E1775,Consumption!$1:$1048576,MATCH(DATE(AL$2,1,1),INV!$A$1:$LI$1),FALSE)</f>
        <v>1.5416924460000001</v>
      </c>
      <c r="AM1775" s="324">
        <f>+VLOOKUP($E1775,Consumption!$1:$1048576,MATCH(DATE(AM$2,1,1),INV!$A$1:$LI$1),FALSE)</f>
        <v>1.56457969</v>
      </c>
      <c r="AN1775" s="324">
        <f>+VLOOKUP($E1775,Consumption!$1:$1048576,MATCH(DATE(AN$2,1,1),INV!$A$1:$LI$1),FALSE)</f>
        <v>1.5883202620000001</v>
      </c>
      <c r="AO1775" s="324">
        <f>+VLOOKUP($E1775,Consumption!$1:$1048576,MATCH(DATE(AO$2,1,1),INV!$A$1:$LI$1),FALSE)</f>
        <v>1.612896079</v>
      </c>
    </row>
    <row r="1776" spans="1:41" s="282" customFormat="1" ht="15" customHeight="1" x14ac:dyDescent="0.35">
      <c r="A1776" s="394"/>
      <c r="B1776" s="406"/>
      <c r="C1776" s="164" t="s">
        <v>605</v>
      </c>
      <c r="D1776" s="126"/>
      <c r="E1776" s="70" t="s">
        <v>624</v>
      </c>
      <c r="F1776" s="324">
        <f>+VLOOKUP($E1776,Consumption!$1:$1048576,MATCH(DATE(F$2,1,1),INV!$A$1:$LI$1),FALSE)</f>
        <v>1.0123538569999999</v>
      </c>
      <c r="G1776" s="324">
        <f>+VLOOKUP($E1776,Consumption!$1:$1048576,MATCH(DATE(G$2,1,1),INV!$A$1:$LI$1),FALSE)</f>
        <v>1.043016962</v>
      </c>
      <c r="H1776" s="324">
        <f>+VLOOKUP($E1776,Consumption!$1:$1048576,MATCH(DATE(H$2,1,1),INV!$A$1:$LI$1),FALSE)</f>
        <v>1.076546767</v>
      </c>
      <c r="I1776" s="324">
        <f>+VLOOKUP($E1776,Consumption!$1:$1048576,MATCH(DATE(I$2,1,1),INV!$A$1:$LI$1),FALSE)</f>
        <v>1.1168987960000001</v>
      </c>
      <c r="J1776" s="324">
        <f>+VLOOKUP($E1776,Consumption!$1:$1048576,MATCH(DATE(J$2,1,1),INV!$A$1:$LI$1),FALSE)</f>
        <v>1.1479865629999999</v>
      </c>
      <c r="K1776" s="324">
        <f>+VLOOKUP($E1776,Consumption!$1:$1048576,MATCH(DATE(K$2,1,1),INV!$A$1:$LI$1),FALSE)</f>
        <v>1.172073208</v>
      </c>
      <c r="L1776" s="324">
        <f>+VLOOKUP($E1776,Consumption!$1:$1048576,MATCH(DATE(L$2,1,1),INV!$A$1:$LI$1),FALSE)</f>
        <v>1.1945003869999999</v>
      </c>
      <c r="M1776" s="324">
        <f>+VLOOKUP($E1776,Consumption!$1:$1048576,MATCH(DATE(M$2,1,1),INV!$A$1:$LI$1),FALSE)</f>
        <v>1.234217109</v>
      </c>
      <c r="N1776" s="324">
        <f>+VLOOKUP($E1776,Consumption!$1:$1048576,MATCH(DATE(N$2,1,1),INV!$A$1:$LI$1),FALSE)</f>
        <v>1.2916314950000001</v>
      </c>
      <c r="O1776" s="324">
        <f>+VLOOKUP($E1776,Consumption!$1:$1048576,MATCH(DATE(O$2,1,1),INV!$A$1:$LI$1),FALSE)</f>
        <v>1.3701257689999999</v>
      </c>
      <c r="P1776" s="324">
        <f>+VLOOKUP($E1776,Consumption!$1:$1048576,MATCH(DATE(P$2,1,1),INV!$A$1:$LI$1),FALSE)</f>
        <v>1.4759302889999999</v>
      </c>
      <c r="Q1776" s="324">
        <f>+VLOOKUP($E1776,Consumption!$1:$1048576,MATCH(DATE(Q$2,1,1),INV!$A$1:$LI$1),FALSE)</f>
        <v>1.5489016360000001</v>
      </c>
      <c r="R1776" s="324">
        <f>+VLOOKUP($E1776,Consumption!$1:$1048576,MATCH(DATE(R$2,1,1),INV!$A$1:$LI$1),FALSE)</f>
        <v>1.601730543</v>
      </c>
      <c r="S1776" s="324">
        <f>+VLOOKUP($E1776,Consumption!$1:$1048576,MATCH(DATE(S$2,1,1),INV!$A$1:$LI$1),FALSE)</f>
        <v>1.6437318860000001</v>
      </c>
      <c r="T1776" s="324">
        <f>+VLOOKUP($E1776,Consumption!$1:$1048576,MATCH(DATE(T$2,1,1),INV!$A$1:$LI$1),FALSE)</f>
        <v>1.680658464</v>
      </c>
      <c r="U1776" s="324">
        <f>+VLOOKUP($E1776,Consumption!$1:$1048576,MATCH(DATE(U$2,1,1),INV!$A$1:$LI$1),FALSE)</f>
        <v>1.715635448</v>
      </c>
      <c r="V1776" s="324">
        <f>+VLOOKUP($E1776,Consumption!$1:$1048576,MATCH(DATE(V$2,1,1),INV!$A$1:$LI$1),FALSE)</f>
        <v>1.7548476529999999</v>
      </c>
      <c r="W1776" s="324">
        <f>+VLOOKUP($E1776,Consumption!$1:$1048576,MATCH(DATE(W$2,1,1),INV!$A$1:$LI$1),FALSE)</f>
        <v>1.7971654379999999</v>
      </c>
      <c r="X1776" s="324">
        <f>+VLOOKUP($E1776,Consumption!$1:$1048576,MATCH(DATE(X$2,1,1),INV!$A$1:$LI$1),FALSE)</f>
        <v>1.840368129</v>
      </c>
      <c r="Y1776" s="324">
        <f>+VLOOKUP($E1776,Consumption!$1:$1048576,MATCH(DATE(Y$2,1,1),INV!$A$1:$LI$1),FALSE)</f>
        <v>1.879829991</v>
      </c>
      <c r="Z1776" s="324">
        <f>+VLOOKUP($E1776,Consumption!$1:$1048576,MATCH(DATE(Z$2,1,1),INV!$A$1:$LI$1),FALSE)</f>
        <v>1.916749861</v>
      </c>
      <c r="AA1776" s="324">
        <f>+VLOOKUP($E1776,Consumption!$1:$1048576,MATCH(DATE(AA$2,1,1),INV!$A$1:$LI$1),FALSE)</f>
        <v>1.9450673009999999</v>
      </c>
      <c r="AB1776" s="324">
        <f>+VLOOKUP($E1776,Consumption!$1:$1048576,MATCH(DATE(AB$2,1,1),INV!$A$1:$LI$1),FALSE)</f>
        <v>1.9679404030000001</v>
      </c>
      <c r="AC1776" s="324">
        <f>+VLOOKUP($E1776,Consumption!$1:$1048576,MATCH(DATE(AC$2,1,1),INV!$A$1:$LI$1),FALSE)</f>
        <v>1.987157678</v>
      </c>
      <c r="AD1776" s="324">
        <f>+VLOOKUP($E1776,Consumption!$1:$1048576,MATCH(DATE(AD$2,1,1),INV!$A$1:$LI$1),FALSE)</f>
        <v>2.0037594840000001</v>
      </c>
      <c r="AE1776" s="324">
        <f>+VLOOKUP($E1776,Consumption!$1:$1048576,MATCH(DATE(AE$2,1,1),INV!$A$1:$LI$1),FALSE)</f>
        <v>2.018382227</v>
      </c>
      <c r="AF1776" s="324">
        <f>+VLOOKUP($E1776,Consumption!$1:$1048576,MATCH(DATE(AF$2,1,1),INV!$A$1:$LI$1),FALSE)</f>
        <v>2.0281752630000001</v>
      </c>
      <c r="AG1776" s="324">
        <f>+VLOOKUP($E1776,Consumption!$1:$1048576,MATCH(DATE(AG$2,1,1),INV!$A$1:$LI$1),FALSE)</f>
        <v>2.0352899089999998</v>
      </c>
      <c r="AH1776" s="324">
        <f>+VLOOKUP($E1776,Consumption!$1:$1048576,MATCH(DATE(AH$2,1,1),INV!$A$1:$LI$1),FALSE)</f>
        <v>2.040897336</v>
      </c>
      <c r="AI1776" s="324">
        <f>+VLOOKUP($E1776,Consumption!$1:$1048576,MATCH(DATE(AI$2,1,1),INV!$A$1:$LI$1),FALSE)</f>
        <v>2.0455726300000001</v>
      </c>
      <c r="AJ1776" s="324">
        <f>+VLOOKUP($E1776,Consumption!$1:$1048576,MATCH(DATE(AJ$2,1,1),INV!$A$1:$LI$1),FALSE)</f>
        <v>2.0498168720000001</v>
      </c>
      <c r="AK1776" s="324">
        <f>+VLOOKUP($E1776,Consumption!$1:$1048576,MATCH(DATE(AK$2,1,1),INV!$A$1:$LI$1),FALSE)</f>
        <v>2.052135432</v>
      </c>
      <c r="AL1776" s="324">
        <f>+VLOOKUP($E1776,Consumption!$1:$1048576,MATCH(DATE(AL$2,1,1),INV!$A$1:$LI$1),FALSE)</f>
        <v>2.054118211</v>
      </c>
      <c r="AM1776" s="324">
        <f>+VLOOKUP($E1776,Consumption!$1:$1048576,MATCH(DATE(AM$2,1,1),INV!$A$1:$LI$1),FALSE)</f>
        <v>2.0568080549999999</v>
      </c>
      <c r="AN1776" s="324">
        <f>+VLOOKUP($E1776,Consumption!$1:$1048576,MATCH(DATE(AN$2,1,1),INV!$A$1:$LI$1),FALSE)</f>
        <v>2.0608868760000001</v>
      </c>
      <c r="AO1776" s="324">
        <f>+VLOOKUP($E1776,Consumption!$1:$1048576,MATCH(DATE(AO$2,1,1),INV!$A$1:$LI$1),FALSE)</f>
        <v>2.0668007319999999</v>
      </c>
    </row>
    <row r="1777" spans="1:41" s="282" customFormat="1" ht="15" customHeight="1" x14ac:dyDescent="0.35">
      <c r="A1777" s="394"/>
      <c r="B1777" s="406"/>
      <c r="C1777" s="164" t="s">
        <v>606</v>
      </c>
      <c r="D1777" s="126"/>
      <c r="E1777" s="70" t="s">
        <v>625</v>
      </c>
      <c r="F1777" s="324">
        <f>+VLOOKUP($E1777,Consumption!$1:$1048576,MATCH(DATE(F$2,1,1),INV!$A$1:$LI$1),FALSE)</f>
        <v>1.000543365</v>
      </c>
      <c r="G1777" s="324">
        <f>+VLOOKUP($E1777,Consumption!$1:$1048576,MATCH(DATE(G$2,1,1),INV!$A$1:$LI$1),FALSE)</f>
        <v>1.020693048</v>
      </c>
      <c r="H1777" s="324">
        <f>+VLOOKUP($E1777,Consumption!$1:$1048576,MATCH(DATE(H$2,1,1),INV!$A$1:$LI$1),FALSE)</f>
        <v>1.0433146980000001</v>
      </c>
      <c r="I1777" s="324">
        <f>+VLOOKUP($E1777,Consumption!$1:$1048576,MATCH(DATE(I$2,1,1),INV!$A$1:$LI$1),FALSE)</f>
        <v>1.068727789</v>
      </c>
      <c r="J1777" s="324">
        <f>+VLOOKUP($E1777,Consumption!$1:$1048576,MATCH(DATE(J$2,1,1),INV!$A$1:$LI$1),FALSE)</f>
        <v>1.0941772919999999</v>
      </c>
      <c r="K1777" s="324">
        <f>+VLOOKUP($E1777,Consumption!$1:$1048576,MATCH(DATE(K$2,1,1),INV!$A$1:$LI$1),FALSE)</f>
        <v>1.1183171160000001</v>
      </c>
      <c r="L1777" s="324">
        <f>+VLOOKUP($E1777,Consumption!$1:$1048576,MATCH(DATE(L$2,1,1),INV!$A$1:$LI$1),FALSE)</f>
        <v>1.143969706</v>
      </c>
      <c r="M1777" s="324">
        <f>+VLOOKUP($E1777,Consumption!$1:$1048576,MATCH(DATE(M$2,1,1),INV!$A$1:$LI$1),FALSE)</f>
        <v>1.171593616</v>
      </c>
      <c r="N1777" s="324">
        <f>+VLOOKUP($E1777,Consumption!$1:$1048576,MATCH(DATE(N$2,1,1),INV!$A$1:$LI$1),FALSE)</f>
        <v>1.201326892</v>
      </c>
      <c r="O1777" s="324">
        <f>+VLOOKUP($E1777,Consumption!$1:$1048576,MATCH(DATE(O$2,1,1),INV!$A$1:$LI$1),FALSE)</f>
        <v>1.2336566440000001</v>
      </c>
      <c r="P1777" s="324">
        <f>+VLOOKUP($E1777,Consumption!$1:$1048576,MATCH(DATE(P$2,1,1),INV!$A$1:$LI$1),FALSE)</f>
        <v>1.2692806889999999</v>
      </c>
      <c r="Q1777" s="324">
        <f>+VLOOKUP($E1777,Consumption!$1:$1048576,MATCH(DATE(Q$2,1,1),INV!$A$1:$LI$1),FALSE)</f>
        <v>1.3043269239999999</v>
      </c>
      <c r="R1777" s="324">
        <f>+VLOOKUP($E1777,Consumption!$1:$1048576,MATCH(DATE(R$2,1,1),INV!$A$1:$LI$1),FALSE)</f>
        <v>1.33853354</v>
      </c>
      <c r="S1777" s="324">
        <f>+VLOOKUP($E1777,Consumption!$1:$1048576,MATCH(DATE(S$2,1,1),INV!$A$1:$LI$1),FALSE)</f>
        <v>1.371735717</v>
      </c>
      <c r="T1777" s="324">
        <f>+VLOOKUP($E1777,Consumption!$1:$1048576,MATCH(DATE(T$2,1,1),INV!$A$1:$LI$1),FALSE)</f>
        <v>1.403748698</v>
      </c>
      <c r="U1777" s="324">
        <f>+VLOOKUP($E1777,Consumption!$1:$1048576,MATCH(DATE(U$2,1,1),INV!$A$1:$LI$1),FALSE)</f>
        <v>1.434336193</v>
      </c>
      <c r="V1777" s="324">
        <f>+VLOOKUP($E1777,Consumption!$1:$1048576,MATCH(DATE(V$2,1,1),INV!$A$1:$LI$1),FALSE)</f>
        <v>1.4633522990000001</v>
      </c>
      <c r="W1777" s="324">
        <f>+VLOOKUP($E1777,Consumption!$1:$1048576,MATCH(DATE(W$2,1,1),INV!$A$1:$LI$1),FALSE)</f>
        <v>1.490619294</v>
      </c>
      <c r="X1777" s="324">
        <f>+VLOOKUP($E1777,Consumption!$1:$1048576,MATCH(DATE(X$2,1,1),INV!$A$1:$LI$1),FALSE)</f>
        <v>1.5160561969999999</v>
      </c>
      <c r="Y1777" s="324">
        <f>+VLOOKUP($E1777,Consumption!$1:$1048576,MATCH(DATE(Y$2,1,1),INV!$A$1:$LI$1),FALSE)</f>
        <v>1.539568469</v>
      </c>
      <c r="Z1777" s="324">
        <f>+VLOOKUP($E1777,Consumption!$1:$1048576,MATCH(DATE(Z$2,1,1),INV!$A$1:$LI$1),FALSE)</f>
        <v>1.561306106</v>
      </c>
      <c r="AA1777" s="324">
        <f>+VLOOKUP($E1777,Consumption!$1:$1048576,MATCH(DATE(AA$2,1,1),INV!$A$1:$LI$1),FALSE)</f>
        <v>1.5808135160000001</v>
      </c>
      <c r="AB1777" s="324">
        <f>+VLOOKUP($E1777,Consumption!$1:$1048576,MATCH(DATE(AB$2,1,1),INV!$A$1:$LI$1),FALSE)</f>
        <v>1.598252279</v>
      </c>
      <c r="AC1777" s="324">
        <f>+VLOOKUP($E1777,Consumption!$1:$1048576,MATCH(DATE(AC$2,1,1),INV!$A$1:$LI$1),FALSE)</f>
        <v>1.613890394</v>
      </c>
      <c r="AD1777" s="324">
        <f>+VLOOKUP($E1777,Consumption!$1:$1048576,MATCH(DATE(AD$2,1,1),INV!$A$1:$LI$1),FALSE)</f>
        <v>1.628092506</v>
      </c>
      <c r="AE1777" s="324">
        <f>+VLOOKUP($E1777,Consumption!$1:$1048576,MATCH(DATE(AE$2,1,1),INV!$A$1:$LI$1),FALSE)</f>
        <v>1.641557146</v>
      </c>
      <c r="AF1777" s="324">
        <f>+VLOOKUP($E1777,Consumption!$1:$1048576,MATCH(DATE(AF$2,1,1),INV!$A$1:$LI$1),FALSE)</f>
        <v>1.654937645</v>
      </c>
      <c r="AG1777" s="324">
        <f>+VLOOKUP($E1777,Consumption!$1:$1048576,MATCH(DATE(AG$2,1,1),INV!$A$1:$LI$1),FALSE)</f>
        <v>1.66885938</v>
      </c>
      <c r="AH1777" s="324">
        <f>+VLOOKUP($E1777,Consumption!$1:$1048576,MATCH(DATE(AH$2,1,1),INV!$A$1:$LI$1),FALSE)</f>
        <v>1.683735604</v>
      </c>
      <c r="AI1777" s="324">
        <f>+VLOOKUP($E1777,Consumption!$1:$1048576,MATCH(DATE(AI$2,1,1),INV!$A$1:$LI$1),FALSE)</f>
        <v>1.6998162960000001</v>
      </c>
      <c r="AJ1777" s="324">
        <f>+VLOOKUP($E1777,Consumption!$1:$1048576,MATCH(DATE(AJ$2,1,1),INV!$A$1:$LI$1),FALSE)</f>
        <v>1.717297139</v>
      </c>
      <c r="AK1777" s="324">
        <f>+VLOOKUP($E1777,Consumption!$1:$1048576,MATCH(DATE(AK$2,1,1),INV!$A$1:$LI$1),FALSE)</f>
        <v>1.73615583</v>
      </c>
      <c r="AL1777" s="324">
        <f>+VLOOKUP($E1777,Consumption!$1:$1048576,MATCH(DATE(AL$2,1,1),INV!$A$1:$LI$1),FALSE)</f>
        <v>1.7564955470000001</v>
      </c>
      <c r="AM1777" s="324">
        <f>+VLOOKUP($E1777,Consumption!$1:$1048576,MATCH(DATE(AM$2,1,1),INV!$A$1:$LI$1),FALSE)</f>
        <v>1.77838389</v>
      </c>
      <c r="AN1777" s="324">
        <f>+VLOOKUP($E1777,Consumption!$1:$1048576,MATCH(DATE(AN$2,1,1),INV!$A$1:$LI$1),FALSE)</f>
        <v>1.8018329959999999</v>
      </c>
      <c r="AO1777" s="324">
        <f>+VLOOKUP($E1777,Consumption!$1:$1048576,MATCH(DATE(AO$2,1,1),INV!$A$1:$LI$1),FALSE)</f>
        <v>1.826801079</v>
      </c>
    </row>
    <row r="1778" spans="1:41" s="282" customFormat="1" ht="15" customHeight="1" x14ac:dyDescent="0.35">
      <c r="A1778" s="394"/>
      <c r="B1778" s="406"/>
      <c r="C1778" s="164" t="s">
        <v>607</v>
      </c>
      <c r="D1778" s="126"/>
      <c r="E1778" s="70" t="s">
        <v>626</v>
      </c>
      <c r="F1778" s="324">
        <f>+VLOOKUP($E1778,Consumption!$1:$1048576,MATCH(DATE(F$2,1,1),INV!$A$1:$LI$1),FALSE)</f>
        <v>1.0003736089999999</v>
      </c>
      <c r="G1778" s="324">
        <f>+VLOOKUP($E1778,Consumption!$1:$1048576,MATCH(DATE(G$2,1,1),INV!$A$1:$LI$1),FALSE)</f>
        <v>1.0204128539999999</v>
      </c>
      <c r="H1778" s="324">
        <f>+VLOOKUP($E1778,Consumption!$1:$1048576,MATCH(DATE(H$2,1,1),INV!$A$1:$LI$1),FALSE)</f>
        <v>1.042531407</v>
      </c>
      <c r="I1778" s="324">
        <f>+VLOOKUP($E1778,Consumption!$1:$1048576,MATCH(DATE(I$2,1,1),INV!$A$1:$LI$1),FALSE)</f>
        <v>1.067170959</v>
      </c>
      <c r="J1778" s="324">
        <f>+VLOOKUP($E1778,Consumption!$1:$1048576,MATCH(DATE(J$2,1,1),INV!$A$1:$LI$1),FALSE)</f>
        <v>1.0922401420000001</v>
      </c>
      <c r="K1778" s="324">
        <f>+VLOOKUP($E1778,Consumption!$1:$1048576,MATCH(DATE(K$2,1,1),INV!$A$1:$LI$1),FALSE)</f>
        <v>1.116854595</v>
      </c>
      <c r="L1778" s="324">
        <f>+VLOOKUP($E1778,Consumption!$1:$1048576,MATCH(DATE(L$2,1,1),INV!$A$1:$LI$1),FALSE)</f>
        <v>1.142996906</v>
      </c>
      <c r="M1778" s="324">
        <f>+VLOOKUP($E1778,Consumption!$1:$1048576,MATCH(DATE(M$2,1,1),INV!$A$1:$LI$1),FALSE)</f>
        <v>1.171102589</v>
      </c>
      <c r="N1778" s="324">
        <f>+VLOOKUP($E1778,Consumption!$1:$1048576,MATCH(DATE(N$2,1,1),INV!$A$1:$LI$1),FALSE)</f>
        <v>1.201419494</v>
      </c>
      <c r="O1778" s="324">
        <f>+VLOOKUP($E1778,Consumption!$1:$1048576,MATCH(DATE(O$2,1,1),INV!$A$1:$LI$1),FALSE)</f>
        <v>1.2345607729999999</v>
      </c>
      <c r="P1778" s="324">
        <f>+VLOOKUP($E1778,Consumption!$1:$1048576,MATCH(DATE(P$2,1,1),INV!$A$1:$LI$1),FALSE)</f>
        <v>1.271290987</v>
      </c>
      <c r="Q1778" s="324">
        <f>+VLOOKUP($E1778,Consumption!$1:$1048576,MATCH(DATE(Q$2,1,1),INV!$A$1:$LI$1),FALSE)</f>
        <v>1.3081420560000001</v>
      </c>
      <c r="R1778" s="324">
        <f>+VLOOKUP($E1778,Consumption!$1:$1048576,MATCH(DATE(R$2,1,1),INV!$A$1:$LI$1),FALSE)</f>
        <v>1.344850267</v>
      </c>
      <c r="S1778" s="324">
        <f>+VLOOKUP($E1778,Consumption!$1:$1048576,MATCH(DATE(S$2,1,1),INV!$A$1:$LI$1),FALSE)</f>
        <v>1.380949338</v>
      </c>
      <c r="T1778" s="324">
        <f>+VLOOKUP($E1778,Consumption!$1:$1048576,MATCH(DATE(T$2,1,1),INV!$A$1:$LI$1),FALSE)</f>
        <v>1.415979933</v>
      </c>
      <c r="U1778" s="324">
        <f>+VLOOKUP($E1778,Consumption!$1:$1048576,MATCH(DATE(U$2,1,1),INV!$A$1:$LI$1),FALSE)</f>
        <v>1.4495486719999999</v>
      </c>
      <c r="V1778" s="324">
        <f>+VLOOKUP($E1778,Consumption!$1:$1048576,MATCH(DATE(V$2,1,1),INV!$A$1:$LI$1),FALSE)</f>
        <v>1.48146935</v>
      </c>
      <c r="W1778" s="324">
        <f>+VLOOKUP($E1778,Consumption!$1:$1048576,MATCH(DATE(W$2,1,1),INV!$A$1:$LI$1),FALSE)</f>
        <v>1.5115462289999999</v>
      </c>
      <c r="X1778" s="324">
        <f>+VLOOKUP($E1778,Consumption!$1:$1048576,MATCH(DATE(X$2,1,1),INV!$A$1:$LI$1),FALSE)</f>
        <v>1.5396929429999999</v>
      </c>
      <c r="Y1778" s="324">
        <f>+VLOOKUP($E1778,Consumption!$1:$1048576,MATCH(DATE(Y$2,1,1),INV!$A$1:$LI$1),FALSE)</f>
        <v>1.565823572</v>
      </c>
      <c r="Z1778" s="324">
        <f>+VLOOKUP($E1778,Consumption!$1:$1048576,MATCH(DATE(Z$2,1,1),INV!$A$1:$LI$1),FALSE)</f>
        <v>1.590105334</v>
      </c>
      <c r="AA1778" s="324">
        <f>+VLOOKUP($E1778,Consumption!$1:$1048576,MATCH(DATE(AA$2,1,1),INV!$A$1:$LI$1),FALSE)</f>
        <v>1.612047279</v>
      </c>
      <c r="AB1778" s="324">
        <f>+VLOOKUP($E1778,Consumption!$1:$1048576,MATCH(DATE(AB$2,1,1),INV!$A$1:$LI$1),FALSE)</f>
        <v>1.631737735</v>
      </c>
      <c r="AC1778" s="324">
        <f>+VLOOKUP($E1778,Consumption!$1:$1048576,MATCH(DATE(AC$2,1,1),INV!$A$1:$LI$1),FALSE)</f>
        <v>1.6493582689999999</v>
      </c>
      <c r="AD1778" s="324">
        <f>+VLOOKUP($E1778,Consumption!$1:$1048576,MATCH(DATE(AD$2,1,1),INV!$A$1:$LI$1),FALSE)</f>
        <v>1.665203115</v>
      </c>
      <c r="AE1778" s="324">
        <f>+VLOOKUP($E1778,Consumption!$1:$1048576,MATCH(DATE(AE$2,1,1),INV!$A$1:$LI$1),FALSE)</f>
        <v>1.680030028</v>
      </c>
      <c r="AF1778" s="324">
        <f>+VLOOKUP($E1778,Consumption!$1:$1048576,MATCH(DATE(AF$2,1,1),INV!$A$1:$LI$1),FALSE)</f>
        <v>1.6941865270000001</v>
      </c>
      <c r="AG1778" s="324">
        <f>+VLOOKUP($E1778,Consumption!$1:$1048576,MATCH(DATE(AG$2,1,1),INV!$A$1:$LI$1),FALSE)</f>
        <v>1.7083322480000001</v>
      </c>
      <c r="AH1778" s="324">
        <f>+VLOOKUP($E1778,Consumption!$1:$1048576,MATCH(DATE(AH$2,1,1),INV!$A$1:$LI$1),FALSE)</f>
        <v>1.723014161</v>
      </c>
      <c r="AI1778" s="324">
        <f>+VLOOKUP($E1778,Consumption!$1:$1048576,MATCH(DATE(AI$2,1,1),INV!$A$1:$LI$1),FALSE)</f>
        <v>1.7386485949999999</v>
      </c>
      <c r="AJ1778" s="324">
        <f>+VLOOKUP($E1778,Consumption!$1:$1048576,MATCH(DATE(AJ$2,1,1),INV!$A$1:$LI$1),FALSE)</f>
        <v>1.755571751</v>
      </c>
      <c r="AK1778" s="324">
        <f>+VLOOKUP($E1778,Consumption!$1:$1048576,MATCH(DATE(AK$2,1,1),INV!$A$1:$LI$1),FALSE)</f>
        <v>1.773860846</v>
      </c>
      <c r="AL1778" s="324">
        <f>+VLOOKUP($E1778,Consumption!$1:$1048576,MATCH(DATE(AL$2,1,1),INV!$A$1:$LI$1),FALSE)</f>
        <v>1.793686458</v>
      </c>
      <c r="AM1778" s="324">
        <f>+VLOOKUP($E1778,Consumption!$1:$1048576,MATCH(DATE(AM$2,1,1),INV!$A$1:$LI$1),FALSE)</f>
        <v>1.8151472769999999</v>
      </c>
      <c r="AN1778" s="324">
        <f>+VLOOKUP($E1778,Consumption!$1:$1048576,MATCH(DATE(AN$2,1,1),INV!$A$1:$LI$1),FALSE)</f>
        <v>1.8382752790000001</v>
      </c>
      <c r="AO1778" s="324">
        <f>+VLOOKUP($E1778,Consumption!$1:$1048576,MATCH(DATE(AO$2,1,1),INV!$A$1:$LI$1),FALSE)</f>
        <v>1.863046041</v>
      </c>
    </row>
    <row r="1779" spans="1:41" s="282" customFormat="1" ht="15" customHeight="1" x14ac:dyDescent="0.35">
      <c r="A1779" s="394"/>
      <c r="B1779" s="406"/>
      <c r="C1779" s="164" t="s">
        <v>608</v>
      </c>
      <c r="D1779" s="126"/>
      <c r="E1779" s="311" t="s">
        <v>627</v>
      </c>
      <c r="F1779" s="324">
        <f>+VLOOKUP($E1779,Consumption!$1:$1048576,MATCH(DATE(F$2,1,1),INV!$A$1:$LI$1),FALSE)</f>
        <v>1.0024653859999999</v>
      </c>
      <c r="G1779" s="324">
        <f>+VLOOKUP($E1779,Consumption!$1:$1048576,MATCH(DATE(G$2,1,1),INV!$A$1:$LI$1),FALSE)</f>
        <v>1.021052262</v>
      </c>
      <c r="H1779" s="324">
        <f>+VLOOKUP($E1779,Consumption!$1:$1048576,MATCH(DATE(H$2,1,1),INV!$A$1:$LI$1),FALSE)</f>
        <v>1.0421304769999999</v>
      </c>
      <c r="I1779" s="324">
        <f>+VLOOKUP($E1779,Consumption!$1:$1048576,MATCH(DATE(I$2,1,1),INV!$A$1:$LI$1),FALSE)</f>
        <v>1.0662603289999999</v>
      </c>
      <c r="J1779" s="324">
        <f>+VLOOKUP($E1779,Consumption!$1:$1048576,MATCH(DATE(J$2,1,1),INV!$A$1:$LI$1),FALSE)</f>
        <v>1.087814643</v>
      </c>
      <c r="K1779" s="324">
        <f>+VLOOKUP($E1779,Consumption!$1:$1048576,MATCH(DATE(K$2,1,1),INV!$A$1:$LI$1),FALSE)</f>
        <v>1.105524438</v>
      </c>
      <c r="L1779" s="324">
        <f>+VLOOKUP($E1779,Consumption!$1:$1048576,MATCH(DATE(L$2,1,1),INV!$A$1:$LI$1),FALSE)</f>
        <v>1.1244397589999999</v>
      </c>
      <c r="M1779" s="324">
        <f>+VLOOKUP($E1779,Consumption!$1:$1048576,MATCH(DATE(M$2,1,1),INV!$A$1:$LI$1),FALSE)</f>
        <v>1.14752966</v>
      </c>
      <c r="N1779" s="324">
        <f>+VLOOKUP($E1779,Consumption!$1:$1048576,MATCH(DATE(N$2,1,1),INV!$A$1:$LI$1),FALSE)</f>
        <v>1.174855099</v>
      </c>
      <c r="O1779" s="324">
        <f>+VLOOKUP($E1779,Consumption!$1:$1048576,MATCH(DATE(O$2,1,1),INV!$A$1:$LI$1),FALSE)</f>
        <v>1.2071497739999999</v>
      </c>
      <c r="P1779" s="324">
        <f>+VLOOKUP($E1779,Consumption!$1:$1048576,MATCH(DATE(P$2,1,1),INV!$A$1:$LI$1),FALSE)</f>
        <v>1.245598607</v>
      </c>
      <c r="Q1779" s="324">
        <f>+VLOOKUP($E1779,Consumption!$1:$1048576,MATCH(DATE(Q$2,1,1),INV!$A$1:$LI$1),FALSE)</f>
        <v>1.2776405669999999</v>
      </c>
      <c r="R1779" s="324">
        <f>+VLOOKUP($E1779,Consumption!$1:$1048576,MATCH(DATE(R$2,1,1),INV!$A$1:$LI$1),FALSE)</f>
        <v>1.3049685600000001</v>
      </c>
      <c r="S1779" s="324">
        <f>+VLOOKUP($E1779,Consumption!$1:$1048576,MATCH(DATE(S$2,1,1),INV!$A$1:$LI$1),FALSE)</f>
        <v>1.329182061</v>
      </c>
      <c r="T1779" s="324">
        <f>+VLOOKUP($E1779,Consumption!$1:$1048576,MATCH(DATE(T$2,1,1),INV!$A$1:$LI$1),FALSE)</f>
        <v>1.3514943770000001</v>
      </c>
      <c r="U1779" s="324">
        <f>+VLOOKUP($E1779,Consumption!$1:$1048576,MATCH(DATE(U$2,1,1),INV!$A$1:$LI$1),FALSE)</f>
        <v>1.3726280230000001</v>
      </c>
      <c r="V1779" s="324">
        <f>+VLOOKUP($E1779,Consumption!$1:$1048576,MATCH(DATE(V$2,1,1),INV!$A$1:$LI$1),FALSE)</f>
        <v>1.393567097</v>
      </c>
      <c r="W1779" s="324">
        <f>+VLOOKUP($E1779,Consumption!$1:$1048576,MATCH(DATE(W$2,1,1),INV!$A$1:$LI$1),FALSE)</f>
        <v>1.4142582850000001</v>
      </c>
      <c r="X1779" s="324">
        <f>+VLOOKUP($E1779,Consumption!$1:$1048576,MATCH(DATE(X$2,1,1),INV!$A$1:$LI$1),FALSE)</f>
        <v>1.434592345</v>
      </c>
      <c r="Y1779" s="324">
        <f>+VLOOKUP($E1779,Consumption!$1:$1048576,MATCH(DATE(Y$2,1,1),INV!$A$1:$LI$1),FALSE)</f>
        <v>1.454005478</v>
      </c>
      <c r="Z1779" s="324">
        <f>+VLOOKUP($E1779,Consumption!$1:$1048576,MATCH(DATE(Z$2,1,1),INV!$A$1:$LI$1),FALSE)</f>
        <v>1.472738927</v>
      </c>
      <c r="AA1779" s="324">
        <f>+VLOOKUP($E1779,Consumption!$1:$1048576,MATCH(DATE(AA$2,1,1),INV!$A$1:$LI$1),FALSE)</f>
        <v>1.489486197</v>
      </c>
      <c r="AB1779" s="324">
        <f>+VLOOKUP($E1779,Consumption!$1:$1048576,MATCH(DATE(AB$2,1,1),INV!$A$1:$LI$1),FALSE)</f>
        <v>1.5048923809999999</v>
      </c>
      <c r="AC1779" s="324">
        <f>+VLOOKUP($E1779,Consumption!$1:$1048576,MATCH(DATE(AC$2,1,1),INV!$A$1:$LI$1),FALSE)</f>
        <v>1.5194975260000001</v>
      </c>
      <c r="AD1779" s="324">
        <f>+VLOOKUP($E1779,Consumption!$1:$1048576,MATCH(DATE(AD$2,1,1),INV!$A$1:$LI$1),FALSE)</f>
        <v>1.533848702</v>
      </c>
      <c r="AE1779" s="324">
        <f>+VLOOKUP($E1779,Consumption!$1:$1048576,MATCH(DATE(AE$2,1,1),INV!$A$1:$LI$1),FALSE)</f>
        <v>1.548478944</v>
      </c>
      <c r="AF1779" s="324">
        <f>+VLOOKUP($E1779,Consumption!$1:$1048576,MATCH(DATE(AF$2,1,1),INV!$A$1:$LI$1),FALSE)</f>
        <v>1.5630792840000001</v>
      </c>
      <c r="AG1779" s="324">
        <f>+VLOOKUP($E1779,Consumption!$1:$1048576,MATCH(DATE(AG$2,1,1),INV!$A$1:$LI$1),FALSE)</f>
        <v>1.5783622669999999</v>
      </c>
      <c r="AH1779" s="324">
        <f>+VLOOKUP($E1779,Consumption!$1:$1048576,MATCH(DATE(AH$2,1,1),INV!$A$1:$LI$1),FALSE)</f>
        <v>1.594786024</v>
      </c>
      <c r="AI1779" s="324">
        <f>+VLOOKUP($E1779,Consumption!$1:$1048576,MATCH(DATE(AI$2,1,1),INV!$A$1:$LI$1),FALSE)</f>
        <v>1.612461476</v>
      </c>
      <c r="AJ1779" s="324">
        <f>+VLOOKUP($E1779,Consumption!$1:$1048576,MATCH(DATE(AJ$2,1,1),INV!$A$1:$LI$1),FALSE)</f>
        <v>1.631511564</v>
      </c>
      <c r="AK1779" s="324">
        <f>+VLOOKUP($E1779,Consumption!$1:$1048576,MATCH(DATE(AK$2,1,1),INV!$A$1:$LI$1),FALSE)</f>
        <v>1.6515663270000001</v>
      </c>
      <c r="AL1779" s="324">
        <f>+VLOOKUP($E1779,Consumption!$1:$1048576,MATCH(DATE(AL$2,1,1),INV!$A$1:$LI$1),FALSE)</f>
        <v>1.6728392560000001</v>
      </c>
      <c r="AM1779" s="324">
        <f>+VLOOKUP($E1779,Consumption!$1:$1048576,MATCH(DATE(AM$2,1,1),INV!$A$1:$LI$1),FALSE)</f>
        <v>1.6954600559999999</v>
      </c>
      <c r="AN1779" s="324">
        <f>+VLOOKUP($E1779,Consumption!$1:$1048576,MATCH(DATE(AN$2,1,1),INV!$A$1:$LI$1),FALSE)</f>
        <v>1.719475079</v>
      </c>
      <c r="AO1779" s="324">
        <f>+VLOOKUP($E1779,Consumption!$1:$1048576,MATCH(DATE(AO$2,1,1),INV!$A$1:$LI$1),FALSE)</f>
        <v>1.744866582</v>
      </c>
    </row>
    <row r="1780" spans="1:41" s="282" customFormat="1" ht="15" customHeight="1" x14ac:dyDescent="0.35">
      <c r="A1780" s="394"/>
      <c r="B1780" s="406"/>
      <c r="C1780" s="164" t="s">
        <v>499</v>
      </c>
      <c r="D1780" s="126"/>
      <c r="E1780" s="70" t="s">
        <v>628</v>
      </c>
      <c r="F1780" s="324">
        <f>+VLOOKUP($E1780,Consumption!$1:$1048576,MATCH(DATE(F$2,1,1),INV!$A$1:$LI$1),FALSE)</f>
        <v>1.025642213</v>
      </c>
      <c r="G1780" s="324">
        <f>+VLOOKUP($E1780,Consumption!$1:$1048576,MATCH(DATE(G$2,1,1),INV!$A$1:$LI$1),FALSE)</f>
        <v>1.3127416599999999</v>
      </c>
      <c r="H1780" s="324">
        <f>+VLOOKUP($E1780,Consumption!$1:$1048576,MATCH(DATE(H$2,1,1),INV!$A$1:$LI$1),FALSE)</f>
        <v>1.457758141</v>
      </c>
      <c r="I1780" s="324">
        <f>+VLOOKUP($E1780,Consumption!$1:$1048576,MATCH(DATE(I$2,1,1),INV!$A$1:$LI$1),FALSE)</f>
        <v>1.478266139</v>
      </c>
      <c r="J1780" s="324">
        <f>+VLOOKUP($E1780,Consumption!$1:$1048576,MATCH(DATE(J$2,1,1),INV!$A$1:$LI$1),FALSE)</f>
        <v>1.520567182</v>
      </c>
      <c r="K1780" s="324">
        <f>+VLOOKUP($E1780,Consumption!$1:$1048576,MATCH(DATE(K$2,1,1),INV!$A$1:$LI$1),FALSE)</f>
        <v>1.409446878</v>
      </c>
      <c r="L1780" s="324">
        <f>+VLOOKUP($E1780,Consumption!$1:$1048576,MATCH(DATE(L$2,1,1),INV!$A$1:$LI$1),FALSE)</f>
        <v>1.441595969</v>
      </c>
      <c r="M1780" s="324">
        <f>+VLOOKUP($E1780,Consumption!$1:$1048576,MATCH(DATE(M$2,1,1),INV!$A$1:$LI$1),FALSE)</f>
        <v>1.4987815</v>
      </c>
      <c r="N1780" s="324">
        <f>+VLOOKUP($E1780,Consumption!$1:$1048576,MATCH(DATE(N$2,1,1),INV!$A$1:$LI$1),FALSE)</f>
        <v>1.5714668490000001</v>
      </c>
      <c r="O1780" s="324">
        <f>+VLOOKUP($E1780,Consumption!$1:$1048576,MATCH(DATE(O$2,1,1),INV!$A$1:$LI$1),FALSE)</f>
        <v>1.664670442</v>
      </c>
      <c r="P1780" s="324">
        <f>+VLOOKUP($E1780,Consumption!$1:$1048576,MATCH(DATE(P$2,1,1),INV!$A$1:$LI$1),FALSE)</f>
        <v>1.795481058</v>
      </c>
      <c r="Q1780" s="324">
        <f>+VLOOKUP($E1780,Consumption!$1:$1048576,MATCH(DATE(Q$2,1,1),INV!$A$1:$LI$1),FALSE)</f>
        <v>1.819234705</v>
      </c>
      <c r="R1780" s="324">
        <f>+VLOOKUP($E1780,Consumption!$1:$1048576,MATCH(DATE(R$2,1,1),INV!$A$1:$LI$1),FALSE)</f>
        <v>1.829621323</v>
      </c>
      <c r="S1780" s="324">
        <f>+VLOOKUP($E1780,Consumption!$1:$1048576,MATCH(DATE(S$2,1,1),INV!$A$1:$LI$1),FALSE)</f>
        <v>1.835986348</v>
      </c>
      <c r="T1780" s="324">
        <f>+VLOOKUP($E1780,Consumption!$1:$1048576,MATCH(DATE(T$2,1,1),INV!$A$1:$LI$1),FALSE)</f>
        <v>1.8421075280000001</v>
      </c>
      <c r="U1780" s="324">
        <f>+VLOOKUP($E1780,Consumption!$1:$1048576,MATCH(DATE(U$2,1,1),INV!$A$1:$LI$1),FALSE)</f>
        <v>1.848671709</v>
      </c>
      <c r="V1780" s="324">
        <f>+VLOOKUP($E1780,Consumption!$1:$1048576,MATCH(DATE(V$2,1,1),INV!$A$1:$LI$1),FALSE)</f>
        <v>1.8697222259999999</v>
      </c>
      <c r="W1780" s="324">
        <f>+VLOOKUP($E1780,Consumption!$1:$1048576,MATCH(DATE(W$2,1,1),INV!$A$1:$LI$1),FALSE)</f>
        <v>1.9059350049999999</v>
      </c>
      <c r="X1780" s="324">
        <f>+VLOOKUP($E1780,Consumption!$1:$1048576,MATCH(DATE(X$2,1,1),INV!$A$1:$LI$1),FALSE)</f>
        <v>1.9569081669999999</v>
      </c>
      <c r="Y1780" s="324">
        <f>+VLOOKUP($E1780,Consumption!$1:$1048576,MATCH(DATE(Y$2,1,1),INV!$A$1:$LI$1),FALSE)</f>
        <v>2.0186788139999998</v>
      </c>
      <c r="Z1780" s="324">
        <f>+VLOOKUP($E1780,Consumption!$1:$1048576,MATCH(DATE(Z$2,1,1),INV!$A$1:$LI$1),FALSE)</f>
        <v>2.0884256369999998</v>
      </c>
      <c r="AA1780" s="324">
        <f>+VLOOKUP($E1780,Consumption!$1:$1048576,MATCH(DATE(AA$2,1,1),INV!$A$1:$LI$1),FALSE)</f>
        <v>2.1455797489999999</v>
      </c>
      <c r="AB1780" s="324">
        <f>+VLOOKUP($E1780,Consumption!$1:$1048576,MATCH(DATE(AB$2,1,1),INV!$A$1:$LI$1),FALSE)</f>
        <v>2.2021884900000002</v>
      </c>
      <c r="AC1780" s="324">
        <f>+VLOOKUP($E1780,Consumption!$1:$1048576,MATCH(DATE(AC$2,1,1),INV!$A$1:$LI$1),FALSE)</f>
        <v>2.259044453</v>
      </c>
      <c r="AD1780" s="324">
        <f>+VLOOKUP($E1780,Consumption!$1:$1048576,MATCH(DATE(AD$2,1,1),INV!$A$1:$LI$1),FALSE)</f>
        <v>2.3170675869999999</v>
      </c>
      <c r="AE1780" s="324">
        <f>+VLOOKUP($E1780,Consumption!$1:$1048576,MATCH(DATE(AE$2,1,1),INV!$A$1:$LI$1),FALSE)</f>
        <v>2.3770164820000002</v>
      </c>
      <c r="AF1780" s="324">
        <f>+VLOOKUP($E1780,Consumption!$1:$1048576,MATCH(DATE(AF$2,1,1),INV!$A$1:$LI$1),FALSE)</f>
        <v>2.426728625</v>
      </c>
      <c r="AG1780" s="324">
        <f>+VLOOKUP($E1780,Consumption!$1:$1048576,MATCH(DATE(AG$2,1,1),INV!$A$1:$LI$1),FALSE)</f>
        <v>2.4779786449999999</v>
      </c>
      <c r="AH1780" s="324">
        <f>+VLOOKUP($E1780,Consumption!$1:$1048576,MATCH(DATE(AH$2,1,1),INV!$A$1:$LI$1),FALSE)</f>
        <v>2.5313532300000001</v>
      </c>
      <c r="AI1780" s="324">
        <f>+VLOOKUP($E1780,Consumption!$1:$1048576,MATCH(DATE(AI$2,1,1),INV!$A$1:$LI$1),FALSE)</f>
        <v>2.587152331</v>
      </c>
      <c r="AJ1780" s="324">
        <f>+VLOOKUP($E1780,Consumption!$1:$1048576,MATCH(DATE(AJ$2,1,1),INV!$A$1:$LI$1),FALSE)</f>
        <v>2.6456745449999999</v>
      </c>
      <c r="AK1780" s="324">
        <f>+VLOOKUP($E1780,Consumption!$1:$1048576,MATCH(DATE(AK$2,1,1),INV!$A$1:$LI$1),FALSE)</f>
        <v>2.6972795899999999</v>
      </c>
      <c r="AL1780" s="324">
        <f>+VLOOKUP($E1780,Consumption!$1:$1048576,MATCH(DATE(AL$2,1,1),INV!$A$1:$LI$1),FALSE)</f>
        <v>2.7517239280000001</v>
      </c>
      <c r="AM1780" s="324">
        <f>+VLOOKUP($E1780,Consumption!$1:$1048576,MATCH(DATE(AM$2,1,1),INV!$A$1:$LI$1),FALSE)</f>
        <v>2.8091989160000002</v>
      </c>
      <c r="AN1780" s="324">
        <f>+VLOOKUP($E1780,Consumption!$1:$1048576,MATCH(DATE(AN$2,1,1),INV!$A$1:$LI$1),FALSE)</f>
        <v>2.8695216910000001</v>
      </c>
      <c r="AO1780" s="324">
        <f>+VLOOKUP($E1780,Consumption!$1:$1048576,MATCH(DATE(AO$2,1,1),INV!$A$1:$LI$1),FALSE)</f>
        <v>2.9326528010000001</v>
      </c>
    </row>
    <row r="1781" spans="1:41" s="282" customFormat="1" ht="15" customHeight="1" x14ac:dyDescent="0.35">
      <c r="A1781" s="394"/>
      <c r="B1781" s="406"/>
      <c r="C1781" s="164" t="s">
        <v>500</v>
      </c>
      <c r="D1781" s="126"/>
      <c r="E1781" s="70" t="s">
        <v>629</v>
      </c>
      <c r="F1781" s="324" t="e">
        <f>+VLOOKUP($E1781,Consumption!$1:$1048576,MATCH(DATE(F$2,1,1),INV!$A$1:$LI$1),FALSE)</f>
        <v>#N/A</v>
      </c>
      <c r="G1781" s="324" t="e">
        <f>+VLOOKUP($E1781,Consumption!$1:$1048576,MATCH(DATE(G$2,1,1),INV!$A$1:$LI$1),FALSE)</f>
        <v>#N/A</v>
      </c>
      <c r="H1781" s="324" t="e">
        <f>+VLOOKUP($E1781,Consumption!$1:$1048576,MATCH(DATE(H$2,1,1),INV!$A$1:$LI$1),FALSE)</f>
        <v>#N/A</v>
      </c>
      <c r="I1781" s="324" t="e">
        <f>+VLOOKUP($E1781,Consumption!$1:$1048576,MATCH(DATE(I$2,1,1),INV!$A$1:$LI$1),FALSE)</f>
        <v>#N/A</v>
      </c>
      <c r="J1781" s="324" t="e">
        <f>+VLOOKUP($E1781,Consumption!$1:$1048576,MATCH(DATE(J$2,1,1),INV!$A$1:$LI$1),FALSE)</f>
        <v>#N/A</v>
      </c>
      <c r="K1781" s="324" t="e">
        <f>+VLOOKUP($E1781,Consumption!$1:$1048576,MATCH(DATE(K$2,1,1),INV!$A$1:$LI$1),FALSE)</f>
        <v>#N/A</v>
      </c>
      <c r="L1781" s="324" t="e">
        <f>+VLOOKUP($E1781,Consumption!$1:$1048576,MATCH(DATE(L$2,1,1),INV!$A$1:$LI$1),FALSE)</f>
        <v>#N/A</v>
      </c>
      <c r="M1781" s="324" t="e">
        <f>+VLOOKUP($E1781,Consumption!$1:$1048576,MATCH(DATE(M$2,1,1),INV!$A$1:$LI$1),FALSE)</f>
        <v>#N/A</v>
      </c>
      <c r="N1781" s="324" t="e">
        <f>+VLOOKUP($E1781,Consumption!$1:$1048576,MATCH(DATE(N$2,1,1),INV!$A$1:$LI$1),FALSE)</f>
        <v>#N/A</v>
      </c>
      <c r="O1781" s="324" t="e">
        <f>+VLOOKUP($E1781,Consumption!$1:$1048576,MATCH(DATE(O$2,1,1),INV!$A$1:$LI$1),FALSE)</f>
        <v>#N/A</v>
      </c>
      <c r="P1781" s="324" t="e">
        <f>+VLOOKUP($E1781,Consumption!$1:$1048576,MATCH(DATE(P$2,1,1),INV!$A$1:$LI$1),FALSE)</f>
        <v>#N/A</v>
      </c>
      <c r="Q1781" s="324" t="e">
        <f>+VLOOKUP($E1781,Consumption!$1:$1048576,MATCH(DATE(Q$2,1,1),INV!$A$1:$LI$1),FALSE)</f>
        <v>#N/A</v>
      </c>
      <c r="R1781" s="324" t="e">
        <f>+VLOOKUP($E1781,Consumption!$1:$1048576,MATCH(DATE(R$2,1,1),INV!$A$1:$LI$1),FALSE)</f>
        <v>#N/A</v>
      </c>
      <c r="S1781" s="324" t="e">
        <f>+VLOOKUP($E1781,Consumption!$1:$1048576,MATCH(DATE(S$2,1,1),INV!$A$1:$LI$1),FALSE)</f>
        <v>#N/A</v>
      </c>
      <c r="T1781" s="324" t="e">
        <f>+VLOOKUP($E1781,Consumption!$1:$1048576,MATCH(DATE(T$2,1,1),INV!$A$1:$LI$1),FALSE)</f>
        <v>#N/A</v>
      </c>
      <c r="U1781" s="324" t="e">
        <f>+VLOOKUP($E1781,Consumption!$1:$1048576,MATCH(DATE(U$2,1,1),INV!$A$1:$LI$1),FALSE)</f>
        <v>#N/A</v>
      </c>
      <c r="V1781" s="324" t="e">
        <f>+VLOOKUP($E1781,Consumption!$1:$1048576,MATCH(DATE(V$2,1,1),INV!$A$1:$LI$1),FALSE)</f>
        <v>#N/A</v>
      </c>
      <c r="W1781" s="324" t="e">
        <f>+VLOOKUP($E1781,Consumption!$1:$1048576,MATCH(DATE(W$2,1,1),INV!$A$1:$LI$1),FALSE)</f>
        <v>#N/A</v>
      </c>
      <c r="X1781" s="324" t="e">
        <f>+VLOOKUP($E1781,Consumption!$1:$1048576,MATCH(DATE(X$2,1,1),INV!$A$1:$LI$1),FALSE)</f>
        <v>#N/A</v>
      </c>
      <c r="Y1781" s="324" t="e">
        <f>+VLOOKUP($E1781,Consumption!$1:$1048576,MATCH(DATE(Y$2,1,1),INV!$A$1:$LI$1),FALSE)</f>
        <v>#N/A</v>
      </c>
      <c r="Z1781" s="324" t="e">
        <f>+VLOOKUP($E1781,Consumption!$1:$1048576,MATCH(DATE(Z$2,1,1),INV!$A$1:$LI$1),FALSE)</f>
        <v>#N/A</v>
      </c>
      <c r="AA1781" s="324" t="e">
        <f>+VLOOKUP($E1781,Consumption!$1:$1048576,MATCH(DATE(AA$2,1,1),INV!$A$1:$LI$1),FALSE)</f>
        <v>#N/A</v>
      </c>
      <c r="AB1781" s="324" t="e">
        <f>+VLOOKUP($E1781,Consumption!$1:$1048576,MATCH(DATE(AB$2,1,1),INV!$A$1:$LI$1),FALSE)</f>
        <v>#N/A</v>
      </c>
      <c r="AC1781" s="324" t="e">
        <f>+VLOOKUP($E1781,Consumption!$1:$1048576,MATCH(DATE(AC$2,1,1),INV!$A$1:$LI$1),FALSE)</f>
        <v>#N/A</v>
      </c>
      <c r="AD1781" s="324" t="e">
        <f>+VLOOKUP($E1781,Consumption!$1:$1048576,MATCH(DATE(AD$2,1,1),INV!$A$1:$LI$1),FALSE)</f>
        <v>#N/A</v>
      </c>
      <c r="AE1781" s="324" t="e">
        <f>+VLOOKUP($E1781,Consumption!$1:$1048576,MATCH(DATE(AE$2,1,1),INV!$A$1:$LI$1),FALSE)</f>
        <v>#N/A</v>
      </c>
      <c r="AF1781" s="324" t="e">
        <f>+VLOOKUP($E1781,Consumption!$1:$1048576,MATCH(DATE(AF$2,1,1),INV!$A$1:$LI$1),FALSE)</f>
        <v>#N/A</v>
      </c>
      <c r="AG1781" s="324" t="e">
        <f>+VLOOKUP($E1781,Consumption!$1:$1048576,MATCH(DATE(AG$2,1,1),INV!$A$1:$LI$1),FALSE)</f>
        <v>#N/A</v>
      </c>
      <c r="AH1781" s="324" t="e">
        <f>+VLOOKUP($E1781,Consumption!$1:$1048576,MATCH(DATE(AH$2,1,1),INV!$A$1:$LI$1),FALSE)</f>
        <v>#N/A</v>
      </c>
      <c r="AI1781" s="324" t="e">
        <f>+VLOOKUP($E1781,Consumption!$1:$1048576,MATCH(DATE(AI$2,1,1),INV!$A$1:$LI$1),FALSE)</f>
        <v>#N/A</v>
      </c>
      <c r="AJ1781" s="324" t="e">
        <f>+VLOOKUP($E1781,Consumption!$1:$1048576,MATCH(DATE(AJ$2,1,1),INV!$A$1:$LI$1),FALSE)</f>
        <v>#N/A</v>
      </c>
      <c r="AK1781" s="324" t="e">
        <f>+VLOOKUP($E1781,Consumption!$1:$1048576,MATCH(DATE(AK$2,1,1),INV!$A$1:$LI$1),FALSE)</f>
        <v>#N/A</v>
      </c>
      <c r="AL1781" s="324" t="e">
        <f>+VLOOKUP($E1781,Consumption!$1:$1048576,MATCH(DATE(AL$2,1,1),INV!$A$1:$LI$1),FALSE)</f>
        <v>#N/A</v>
      </c>
      <c r="AM1781" s="324" t="e">
        <f>+VLOOKUP($E1781,Consumption!$1:$1048576,MATCH(DATE(AM$2,1,1),INV!$A$1:$LI$1),FALSE)</f>
        <v>#N/A</v>
      </c>
      <c r="AN1781" s="324" t="e">
        <f>+VLOOKUP($E1781,Consumption!$1:$1048576,MATCH(DATE(AN$2,1,1),INV!$A$1:$LI$1),FALSE)</f>
        <v>#N/A</v>
      </c>
      <c r="AO1781" s="324" t="e">
        <f>+VLOOKUP($E1781,Consumption!$1:$1048576,MATCH(DATE(AO$2,1,1),INV!$A$1:$LI$1),FALSE)</f>
        <v>#N/A</v>
      </c>
    </row>
    <row r="1782" spans="1:41" s="282" customFormat="1" ht="15" customHeight="1" x14ac:dyDescent="0.35">
      <c r="A1782" s="394"/>
      <c r="B1782" s="406"/>
      <c r="C1782" s="164" t="s">
        <v>501</v>
      </c>
      <c r="D1782" s="126"/>
      <c r="E1782" s="70" t="s">
        <v>630</v>
      </c>
      <c r="F1782" s="324">
        <f>+VLOOKUP($E1782,Consumption!$1:$1048576,MATCH(DATE(F$2,1,1),INV!$A$1:$LI$1),FALSE)</f>
        <v>1.0369393179999999</v>
      </c>
      <c r="G1782" s="324">
        <f>+VLOOKUP($E1782,Consumption!$1:$1048576,MATCH(DATE(G$2,1,1),INV!$A$1:$LI$1),FALSE)</f>
        <v>1.0517780349999999</v>
      </c>
      <c r="H1782" s="324">
        <f>+VLOOKUP($E1782,Consumption!$1:$1048576,MATCH(DATE(H$2,1,1),INV!$A$1:$LI$1),FALSE)</f>
        <v>1.1223424369999999</v>
      </c>
      <c r="I1782" s="324">
        <f>+VLOOKUP($E1782,Consumption!$1:$1048576,MATCH(DATE(I$2,1,1),INV!$A$1:$LI$1),FALSE)</f>
        <v>1.250222156</v>
      </c>
      <c r="J1782" s="324">
        <f>+VLOOKUP($E1782,Consumption!$1:$1048576,MATCH(DATE(J$2,1,1),INV!$A$1:$LI$1),FALSE)</f>
        <v>1.2988438739999999</v>
      </c>
      <c r="K1782" s="324">
        <f>+VLOOKUP($E1782,Consumption!$1:$1048576,MATCH(DATE(K$2,1,1),INV!$A$1:$LI$1),FALSE)</f>
        <v>1.2317933240000001</v>
      </c>
      <c r="L1782" s="324">
        <f>+VLOOKUP($E1782,Consumption!$1:$1048576,MATCH(DATE(L$2,1,1),INV!$A$1:$LI$1),FALSE)</f>
        <v>1.2634648749999999</v>
      </c>
      <c r="M1782" s="324">
        <f>+VLOOKUP($E1782,Consumption!$1:$1048576,MATCH(DATE(M$2,1,1),INV!$A$1:$LI$1),FALSE)</f>
        <v>1.3425818519999999</v>
      </c>
      <c r="N1782" s="324">
        <f>+VLOOKUP($E1782,Consumption!$1:$1048576,MATCH(DATE(N$2,1,1),INV!$A$1:$LI$1),FALSE)</f>
        <v>1.444561802</v>
      </c>
      <c r="O1782" s="324">
        <f>+VLOOKUP($E1782,Consumption!$1:$1048576,MATCH(DATE(O$2,1,1),INV!$A$1:$LI$1),FALSE)</f>
        <v>1.581617713</v>
      </c>
      <c r="P1782" s="324">
        <f>+VLOOKUP($E1782,Consumption!$1:$1048576,MATCH(DATE(P$2,1,1),INV!$A$1:$LI$1),FALSE)</f>
        <v>1.775263748</v>
      </c>
      <c r="Q1782" s="324">
        <f>+VLOOKUP($E1782,Consumption!$1:$1048576,MATCH(DATE(Q$2,1,1),INV!$A$1:$LI$1),FALSE)</f>
        <v>1.815739394</v>
      </c>
      <c r="R1782" s="324">
        <f>+VLOOKUP($E1782,Consumption!$1:$1048576,MATCH(DATE(R$2,1,1),INV!$A$1:$LI$1),FALSE)</f>
        <v>1.8466924549999999</v>
      </c>
      <c r="S1782" s="324">
        <f>+VLOOKUP($E1782,Consumption!$1:$1048576,MATCH(DATE(S$2,1,1),INV!$A$1:$LI$1),FALSE)</f>
        <v>1.8753919779999999</v>
      </c>
      <c r="T1782" s="324">
        <f>+VLOOKUP($E1782,Consumption!$1:$1048576,MATCH(DATE(T$2,1,1),INV!$A$1:$LI$1),FALSE)</f>
        <v>1.904852437</v>
      </c>
      <c r="U1782" s="324">
        <f>+VLOOKUP($E1782,Consumption!$1:$1048576,MATCH(DATE(U$2,1,1),INV!$A$1:$LI$1),FALSE)</f>
        <v>1.935942746</v>
      </c>
      <c r="V1782" s="324">
        <f>+VLOOKUP($E1782,Consumption!$1:$1048576,MATCH(DATE(V$2,1,1),INV!$A$1:$LI$1),FALSE)</f>
        <v>1.98787947</v>
      </c>
      <c r="W1782" s="324">
        <f>+VLOOKUP($E1782,Consumption!$1:$1048576,MATCH(DATE(W$2,1,1),INV!$A$1:$LI$1),FALSE)</f>
        <v>2.0550208649999999</v>
      </c>
      <c r="X1782" s="324">
        <f>+VLOOKUP($E1782,Consumption!$1:$1048576,MATCH(DATE(X$2,1,1),INV!$A$1:$LI$1),FALSE)</f>
        <v>2.136039405</v>
      </c>
      <c r="Y1782" s="324">
        <f>+VLOOKUP($E1782,Consumption!$1:$1048576,MATCH(DATE(Y$2,1,1),INV!$A$1:$LI$1),FALSE)</f>
        <v>2.2234300309999999</v>
      </c>
      <c r="Z1782" s="324">
        <f>+VLOOKUP($E1782,Consumption!$1:$1048576,MATCH(DATE(Z$2,1,1),INV!$A$1:$LI$1),FALSE)</f>
        <v>2.3182021970000002</v>
      </c>
      <c r="AA1782" s="324">
        <f>+VLOOKUP($E1782,Consumption!$1:$1048576,MATCH(DATE(AA$2,1,1),INV!$A$1:$LI$1),FALSE)</f>
        <v>2.3924354449999998</v>
      </c>
      <c r="AB1782" s="324">
        <f>+VLOOKUP($E1782,Consumption!$1:$1048576,MATCH(DATE(AB$2,1,1),INV!$A$1:$LI$1),FALSE)</f>
        <v>2.4650615829999998</v>
      </c>
      <c r="AC1782" s="324">
        <f>+VLOOKUP($E1782,Consumption!$1:$1048576,MATCH(DATE(AC$2,1,1),INV!$A$1:$LI$1),FALSE)</f>
        <v>2.5352463639999998</v>
      </c>
      <c r="AD1782" s="324">
        <f>+VLOOKUP($E1782,Consumption!$1:$1048576,MATCH(DATE(AD$2,1,1),INV!$A$1:$LI$1),FALSE)</f>
        <v>2.6019685610000001</v>
      </c>
      <c r="AE1782" s="324">
        <f>+VLOOKUP($E1782,Consumption!$1:$1048576,MATCH(DATE(AE$2,1,1),INV!$A$1:$LI$1),FALSE)</f>
        <v>2.664345586</v>
      </c>
      <c r="AF1782" s="324">
        <f>+VLOOKUP($E1782,Consumption!$1:$1048576,MATCH(DATE(AF$2,1,1),INV!$A$1:$LI$1),FALSE)</f>
        <v>2.7073113960000001</v>
      </c>
      <c r="AG1782" s="324">
        <f>+VLOOKUP($E1782,Consumption!$1:$1048576,MATCH(DATE(AG$2,1,1),INV!$A$1:$LI$1),FALSE)</f>
        <v>2.7430439029999998</v>
      </c>
      <c r="AH1782" s="324">
        <f>+VLOOKUP($E1782,Consumption!$1:$1048576,MATCH(DATE(AH$2,1,1),INV!$A$1:$LI$1),FALSE)</f>
        <v>2.7718084319999998</v>
      </c>
      <c r="AI1782" s="324">
        <f>+VLOOKUP($E1782,Consumption!$1:$1048576,MATCH(DATE(AI$2,1,1),INV!$A$1:$LI$1),FALSE)</f>
        <v>2.7936943250000001</v>
      </c>
      <c r="AJ1782" s="324">
        <f>+VLOOKUP($E1782,Consumption!$1:$1048576,MATCH(DATE(AJ$2,1,1),INV!$A$1:$LI$1),FALSE)</f>
        <v>2.8088211900000002</v>
      </c>
      <c r="AK1782" s="324">
        <f>+VLOOKUP($E1782,Consumption!$1:$1048576,MATCH(DATE(AK$2,1,1),INV!$A$1:$LI$1),FALSE)</f>
        <v>2.8100846060000002</v>
      </c>
      <c r="AL1782" s="324">
        <f>+VLOOKUP($E1782,Consumption!$1:$1048576,MATCH(DATE(AL$2,1,1),INV!$A$1:$LI$1),FALSE)</f>
        <v>2.8051070849999999</v>
      </c>
      <c r="AM1782" s="324">
        <f>+VLOOKUP($E1782,Consumption!$1:$1048576,MATCH(DATE(AM$2,1,1),INV!$A$1:$LI$1),FALSE)</f>
        <v>2.7952465960000001</v>
      </c>
      <c r="AN1782" s="324">
        <f>+VLOOKUP($E1782,Consumption!$1:$1048576,MATCH(DATE(AN$2,1,1),INV!$A$1:$LI$1),FALSE)</f>
        <v>2.781854912</v>
      </c>
      <c r="AO1782" s="324">
        <f>+VLOOKUP($E1782,Consumption!$1:$1048576,MATCH(DATE(AO$2,1,1),INV!$A$1:$LI$1),FALSE)</f>
        <v>2.7662446530000002</v>
      </c>
    </row>
    <row r="1783" spans="1:41" s="282" customFormat="1" ht="15" customHeight="1" x14ac:dyDescent="0.35">
      <c r="A1783" s="394"/>
      <c r="B1783" s="406"/>
      <c r="C1783" s="164" t="s">
        <v>502</v>
      </c>
      <c r="D1783" s="126"/>
      <c r="E1783" s="70" t="s">
        <v>631</v>
      </c>
      <c r="F1783" s="324">
        <f>+VLOOKUP($E1783,Consumption!$1:$1048576,MATCH(DATE(F$2,1,1),INV!$A$1:$LI$1),FALSE)</f>
        <v>1.037094637</v>
      </c>
      <c r="G1783" s="324">
        <f>+VLOOKUP($E1783,Consumption!$1:$1048576,MATCH(DATE(G$2,1,1),INV!$A$1:$LI$1),FALSE)</f>
        <v>1.0564937459999999</v>
      </c>
      <c r="H1783" s="324">
        <f>+VLOOKUP($E1783,Consumption!$1:$1048576,MATCH(DATE(H$2,1,1),INV!$A$1:$LI$1),FALSE)</f>
        <v>1.127945631</v>
      </c>
      <c r="I1783" s="324">
        <f>+VLOOKUP($E1783,Consumption!$1:$1048576,MATCH(DATE(I$2,1,1),INV!$A$1:$LI$1),FALSE)</f>
        <v>1.252235728</v>
      </c>
      <c r="J1783" s="324">
        <f>+VLOOKUP($E1783,Consumption!$1:$1048576,MATCH(DATE(J$2,1,1),INV!$A$1:$LI$1),FALSE)</f>
        <v>1.299148336</v>
      </c>
      <c r="K1783" s="324">
        <f>+VLOOKUP($E1783,Consumption!$1:$1048576,MATCH(DATE(K$2,1,1),INV!$A$1:$LI$1),FALSE)</f>
        <v>1.241851088</v>
      </c>
      <c r="L1783" s="324">
        <f>+VLOOKUP($E1783,Consumption!$1:$1048576,MATCH(DATE(L$2,1,1),INV!$A$1:$LI$1),FALSE)</f>
        <v>1.278415614</v>
      </c>
      <c r="M1783" s="324">
        <f>+VLOOKUP($E1783,Consumption!$1:$1048576,MATCH(DATE(M$2,1,1),INV!$A$1:$LI$1),FALSE)</f>
        <v>1.3628105020000001</v>
      </c>
      <c r="N1783" s="324">
        <f>+VLOOKUP($E1783,Consumption!$1:$1048576,MATCH(DATE(N$2,1,1),INV!$A$1:$LI$1),FALSE)</f>
        <v>1.466522721</v>
      </c>
      <c r="O1783" s="324">
        <f>+VLOOKUP($E1783,Consumption!$1:$1048576,MATCH(DATE(O$2,1,1),INV!$A$1:$LI$1),FALSE)</f>
        <v>1.6015719450000001</v>
      </c>
      <c r="P1783" s="324">
        <f>+VLOOKUP($E1783,Consumption!$1:$1048576,MATCH(DATE(P$2,1,1),INV!$A$1:$LI$1),FALSE)</f>
        <v>1.786456684</v>
      </c>
      <c r="Q1783" s="324">
        <f>+VLOOKUP($E1783,Consumption!$1:$1048576,MATCH(DATE(Q$2,1,1),INV!$A$1:$LI$1),FALSE)</f>
        <v>1.8176361160000001</v>
      </c>
      <c r="R1783" s="324">
        <f>+VLOOKUP($E1783,Consumption!$1:$1048576,MATCH(DATE(R$2,1,1),INV!$A$1:$LI$1),FALSE)</f>
        <v>1.8412292690000001</v>
      </c>
      <c r="S1783" s="324">
        <f>+VLOOKUP($E1783,Consumption!$1:$1048576,MATCH(DATE(S$2,1,1),INV!$A$1:$LI$1),FALSE)</f>
        <v>1.8631123110000001</v>
      </c>
      <c r="T1783" s="324">
        <f>+VLOOKUP($E1783,Consumption!$1:$1048576,MATCH(DATE(T$2,1,1),INV!$A$1:$LI$1),FALSE)</f>
        <v>1.8854156209999999</v>
      </c>
      <c r="U1783" s="324">
        <f>+VLOOKUP($E1783,Consumption!$1:$1048576,MATCH(DATE(U$2,1,1),INV!$A$1:$LI$1),FALSE)</f>
        <v>1.908559549</v>
      </c>
      <c r="V1783" s="324">
        <f>+VLOOKUP($E1783,Consumption!$1:$1048576,MATCH(DATE(V$2,1,1),INV!$A$1:$LI$1),FALSE)</f>
        <v>1.949621174</v>
      </c>
      <c r="W1783" s="324">
        <f>+VLOOKUP($E1783,Consumption!$1:$1048576,MATCH(DATE(W$2,1,1),INV!$A$1:$LI$1),FALSE)</f>
        <v>2.0027342629999998</v>
      </c>
      <c r="X1783" s="324">
        <f>+VLOOKUP($E1783,Consumption!$1:$1048576,MATCH(DATE(X$2,1,1),INV!$A$1:$LI$1),FALSE)</f>
        <v>2.0682099859999998</v>
      </c>
      <c r="Y1783" s="324">
        <f>+VLOOKUP($E1783,Consumption!$1:$1048576,MATCH(DATE(Y$2,1,1),INV!$A$1:$LI$1),FALSE)</f>
        <v>2.1333908859999999</v>
      </c>
      <c r="Z1783" s="324">
        <f>+VLOOKUP($E1783,Consumption!$1:$1048576,MATCH(DATE(Z$2,1,1),INV!$A$1:$LI$1),FALSE)</f>
        <v>2.2015215050000001</v>
      </c>
      <c r="AA1783" s="324">
        <f>+VLOOKUP($E1783,Consumption!$1:$1048576,MATCH(DATE(AA$2,1,1),INV!$A$1:$LI$1),FALSE)</f>
        <v>2.2485321850000002</v>
      </c>
      <c r="AB1783" s="324">
        <f>+VLOOKUP($E1783,Consumption!$1:$1048576,MATCH(DATE(AB$2,1,1),INV!$A$1:$LI$1),FALSE)</f>
        <v>2.2921041259999999</v>
      </c>
      <c r="AC1783" s="324">
        <f>+VLOOKUP($E1783,Consumption!$1:$1048576,MATCH(DATE(AC$2,1,1),INV!$A$1:$LI$1),FALSE)</f>
        <v>2.331838689</v>
      </c>
      <c r="AD1783" s="324">
        <f>+VLOOKUP($E1783,Consumption!$1:$1048576,MATCH(DATE(AD$2,1,1),INV!$A$1:$LI$1),FALSE)</f>
        <v>2.367201809</v>
      </c>
      <c r="AE1783" s="324">
        <f>+VLOOKUP($E1783,Consumption!$1:$1048576,MATCH(DATE(AE$2,1,1),INV!$A$1:$LI$1),FALSE)</f>
        <v>2.3979258620000001</v>
      </c>
      <c r="AF1783" s="324">
        <f>+VLOOKUP($E1783,Consumption!$1:$1048576,MATCH(DATE(AF$2,1,1),INV!$A$1:$LI$1),FALSE)</f>
        <v>2.4118395119999998</v>
      </c>
      <c r="AG1783" s="324">
        <f>+VLOOKUP($E1783,Consumption!$1:$1048576,MATCH(DATE(AG$2,1,1),INV!$A$1:$LI$1),FALSE)</f>
        <v>2.420863861</v>
      </c>
      <c r="AH1783" s="324">
        <f>+VLOOKUP($E1783,Consumption!$1:$1048576,MATCH(DATE(AH$2,1,1),INV!$A$1:$LI$1),FALSE)</f>
        <v>2.4260894030000002</v>
      </c>
      <c r="AI1783" s="324">
        <f>+VLOOKUP($E1783,Consumption!$1:$1048576,MATCH(DATE(AI$2,1,1),INV!$A$1:$LI$1),FALSE)</f>
        <v>2.4284023659999998</v>
      </c>
      <c r="AJ1783" s="324">
        <f>+VLOOKUP($E1783,Consumption!$1:$1048576,MATCH(DATE(AJ$2,1,1),INV!$A$1:$LI$1),FALSE)</f>
        <v>2.4286362229999998</v>
      </c>
      <c r="AK1783" s="324">
        <f>+VLOOKUP($E1783,Consumption!$1:$1048576,MATCH(DATE(AK$2,1,1),INV!$A$1:$LI$1),FALSE)</f>
        <v>2.421239447</v>
      </c>
      <c r="AL1783" s="324">
        <f>+VLOOKUP($E1783,Consumption!$1:$1048576,MATCH(DATE(AL$2,1,1),INV!$A$1:$LI$1),FALSE)</f>
        <v>2.413489056</v>
      </c>
      <c r="AM1783" s="324">
        <f>+VLOOKUP($E1783,Consumption!$1:$1048576,MATCH(DATE(AM$2,1,1),INV!$A$1:$LI$1),FALSE)</f>
        <v>2.4066199940000002</v>
      </c>
      <c r="AN1783" s="324">
        <f>+VLOOKUP($E1783,Consumption!$1:$1048576,MATCH(DATE(AN$2,1,1),INV!$A$1:$LI$1),FALSE)</f>
        <v>2.401576886</v>
      </c>
      <c r="AO1783" s="324">
        <f>+VLOOKUP($E1783,Consumption!$1:$1048576,MATCH(DATE(AO$2,1,1),INV!$A$1:$LI$1),FALSE)</f>
        <v>2.3990431669999999</v>
      </c>
    </row>
    <row r="1784" spans="1:41" s="282" customFormat="1" ht="15" customHeight="1" x14ac:dyDescent="0.35">
      <c r="A1784" s="394"/>
      <c r="B1784" s="406"/>
      <c r="C1784" s="164" t="s">
        <v>503</v>
      </c>
      <c r="D1784" s="126"/>
      <c r="E1784" s="70" t="s">
        <v>632</v>
      </c>
      <c r="F1784" s="324">
        <f>+VLOOKUP($E1784,Consumption!$1:$1048576,MATCH(DATE(F$2,1,1),INV!$A$1:$LI$1),FALSE)</f>
        <v>1.095210676</v>
      </c>
      <c r="G1784" s="324">
        <f>+VLOOKUP($E1784,Consumption!$1:$1048576,MATCH(DATE(G$2,1,1),INV!$A$1:$LI$1),FALSE)</f>
        <v>1.1139025659999999</v>
      </c>
      <c r="H1784" s="324">
        <f>+VLOOKUP($E1784,Consumption!$1:$1048576,MATCH(DATE(H$2,1,1),INV!$A$1:$LI$1),FALSE)</f>
        <v>1.322498317</v>
      </c>
      <c r="I1784" s="324">
        <f>+VLOOKUP($E1784,Consumption!$1:$1048576,MATCH(DATE(I$2,1,1),INV!$A$1:$LI$1),FALSE)</f>
        <v>1.492518335</v>
      </c>
      <c r="J1784" s="324">
        <f>+VLOOKUP($E1784,Consumption!$1:$1048576,MATCH(DATE(J$2,1,1),INV!$A$1:$LI$1),FALSE)</f>
        <v>1.331784955</v>
      </c>
      <c r="K1784" s="324">
        <f>+VLOOKUP($E1784,Consumption!$1:$1048576,MATCH(DATE(K$2,1,1),INV!$A$1:$LI$1),FALSE)</f>
        <v>1.172467988</v>
      </c>
      <c r="L1784" s="324">
        <f>+VLOOKUP($E1784,Consumption!$1:$1048576,MATCH(DATE(L$2,1,1),INV!$A$1:$LI$1),FALSE)</f>
        <v>1.294299176</v>
      </c>
      <c r="M1784" s="324">
        <f>+VLOOKUP($E1784,Consumption!$1:$1048576,MATCH(DATE(M$2,1,1),INV!$A$1:$LI$1),FALSE)</f>
        <v>1.4431677540000001</v>
      </c>
      <c r="N1784" s="324">
        <f>+VLOOKUP($E1784,Consumption!$1:$1048576,MATCH(DATE(N$2,1,1),INV!$A$1:$LI$1),FALSE)</f>
        <v>1.6610407389999999</v>
      </c>
      <c r="O1784" s="324">
        <f>+VLOOKUP($E1784,Consumption!$1:$1048576,MATCH(DATE(O$2,1,1),INV!$A$1:$LI$1),FALSE)</f>
        <v>1.9772492180000001</v>
      </c>
      <c r="P1784" s="324">
        <f>+VLOOKUP($E1784,Consumption!$1:$1048576,MATCH(DATE(P$2,1,1),INV!$A$1:$LI$1),FALSE)</f>
        <v>2.4297873659999998</v>
      </c>
      <c r="Q1784" s="324">
        <f>+VLOOKUP($E1784,Consumption!$1:$1048576,MATCH(DATE(Q$2,1,1),INV!$A$1:$LI$1),FALSE)</f>
        <v>2.4791539459999998</v>
      </c>
      <c r="R1784" s="324">
        <f>+VLOOKUP($E1784,Consumption!$1:$1048576,MATCH(DATE(R$2,1,1),INV!$A$1:$LI$1),FALSE)</f>
        <v>2.522676283</v>
      </c>
      <c r="S1784" s="324">
        <f>+VLOOKUP($E1784,Consumption!$1:$1048576,MATCH(DATE(S$2,1,1),INV!$A$1:$LI$1),FALSE)</f>
        <v>2.5642935040000001</v>
      </c>
      <c r="T1784" s="324">
        <f>+VLOOKUP($E1784,Consumption!$1:$1048576,MATCH(DATE(T$2,1,1),INV!$A$1:$LI$1),FALSE)</f>
        <v>2.6059253849999999</v>
      </c>
      <c r="U1784" s="324">
        <f>+VLOOKUP($E1784,Consumption!$1:$1048576,MATCH(DATE(U$2,1,1),INV!$A$1:$LI$1),FALSE)</f>
        <v>2.6482398740000002</v>
      </c>
      <c r="V1784" s="324">
        <f>+VLOOKUP($E1784,Consumption!$1:$1048576,MATCH(DATE(V$2,1,1),INV!$A$1:$LI$1),FALSE)</f>
        <v>2.6824445570000002</v>
      </c>
      <c r="W1784" s="324">
        <f>+VLOOKUP($E1784,Consumption!$1:$1048576,MATCH(DATE(W$2,1,1),INV!$A$1:$LI$1),FALSE)</f>
        <v>2.7104813999999999</v>
      </c>
      <c r="X1784" s="324">
        <f>+VLOOKUP($E1784,Consumption!$1:$1048576,MATCH(DATE(X$2,1,1),INV!$A$1:$LI$1),FALSE)</f>
        <v>2.7293314999999998</v>
      </c>
      <c r="Y1784" s="324">
        <f>+VLOOKUP($E1784,Consumption!$1:$1048576,MATCH(DATE(Y$2,1,1),INV!$A$1:$LI$1),FALSE)</f>
        <v>2.736738704</v>
      </c>
      <c r="Z1784" s="324">
        <f>+VLOOKUP($E1784,Consumption!$1:$1048576,MATCH(DATE(Z$2,1,1),INV!$A$1:$LI$1),FALSE)</f>
        <v>2.7324607099999998</v>
      </c>
      <c r="AA1784" s="324">
        <f>+VLOOKUP($E1784,Consumption!$1:$1048576,MATCH(DATE(AA$2,1,1),INV!$A$1:$LI$1),FALSE)</f>
        <v>2.6750079200000001</v>
      </c>
      <c r="AB1784" s="324">
        <f>+VLOOKUP($E1784,Consumption!$1:$1048576,MATCH(DATE(AB$2,1,1),INV!$A$1:$LI$1),FALSE)</f>
        <v>2.622511754</v>
      </c>
      <c r="AC1784" s="324">
        <f>+VLOOKUP($E1784,Consumption!$1:$1048576,MATCH(DATE(AC$2,1,1),INV!$A$1:$LI$1),FALSE)</f>
        <v>2.579095659</v>
      </c>
      <c r="AD1784" s="324">
        <f>+VLOOKUP($E1784,Consumption!$1:$1048576,MATCH(DATE(AD$2,1,1),INV!$A$1:$LI$1),FALSE)</f>
        <v>2.5490919490000001</v>
      </c>
      <c r="AE1784" s="324">
        <f>+VLOOKUP($E1784,Consumption!$1:$1048576,MATCH(DATE(AE$2,1,1),INV!$A$1:$LI$1),FALSE)</f>
        <v>2.5394041820000002</v>
      </c>
      <c r="AF1784" s="324">
        <f>+VLOOKUP($E1784,Consumption!$1:$1048576,MATCH(DATE(AF$2,1,1),INV!$A$1:$LI$1),FALSE)</f>
        <v>2.5347095249999998</v>
      </c>
      <c r="AG1784" s="324">
        <f>+VLOOKUP($E1784,Consumption!$1:$1048576,MATCH(DATE(AG$2,1,1),INV!$A$1:$LI$1),FALSE)</f>
        <v>2.570561128</v>
      </c>
      <c r="AH1784" s="324">
        <f>+VLOOKUP($E1784,Consumption!$1:$1048576,MATCH(DATE(AH$2,1,1),INV!$A$1:$LI$1),FALSE)</f>
        <v>2.6494216650000002</v>
      </c>
      <c r="AI1784" s="324">
        <f>+VLOOKUP($E1784,Consumption!$1:$1048576,MATCH(DATE(AI$2,1,1),INV!$A$1:$LI$1),FALSE)</f>
        <v>2.7711089750000002</v>
      </c>
      <c r="AJ1784" s="324">
        <f>+VLOOKUP($E1784,Consumption!$1:$1048576,MATCH(DATE(AJ$2,1,1),INV!$A$1:$LI$1),FALSE)</f>
        <v>2.9348839990000002</v>
      </c>
      <c r="AK1784" s="324">
        <f>+VLOOKUP($E1784,Consumption!$1:$1048576,MATCH(DATE(AK$2,1,1),INV!$A$1:$LI$1),FALSE)</f>
        <v>3.1189848040000001</v>
      </c>
      <c r="AL1784" s="324">
        <f>+VLOOKUP($E1784,Consumption!$1:$1048576,MATCH(DATE(AL$2,1,1),INV!$A$1:$LI$1),FALSE)</f>
        <v>3.3383121990000002</v>
      </c>
      <c r="AM1784" s="324">
        <f>+VLOOKUP($E1784,Consumption!$1:$1048576,MATCH(DATE(AM$2,1,1),INV!$A$1:$LI$1),FALSE)</f>
        <v>3.5889829450000001</v>
      </c>
      <c r="AN1784" s="324">
        <f>+VLOOKUP($E1784,Consumption!$1:$1048576,MATCH(DATE(AN$2,1,1),INV!$A$1:$LI$1),FALSE)</f>
        <v>3.8669900359999998</v>
      </c>
      <c r="AO1784" s="324">
        <f>+VLOOKUP($E1784,Consumption!$1:$1048576,MATCH(DATE(AO$2,1,1),INV!$A$1:$LI$1),FALSE)</f>
        <v>4.1687379480000004</v>
      </c>
    </row>
    <row r="1785" spans="1:41" s="282" customFormat="1" ht="15" customHeight="1" x14ac:dyDescent="0.35">
      <c r="A1785" s="394"/>
      <c r="B1785" s="406"/>
      <c r="C1785" s="164" t="s">
        <v>504</v>
      </c>
      <c r="D1785" s="126"/>
      <c r="E1785" s="70" t="s">
        <v>633</v>
      </c>
      <c r="F1785" s="324">
        <f>+VLOOKUP($E1785,Consumption!$1:$1048576,MATCH(DATE(F$2,1,1),INV!$A$1:$LI$1),FALSE)</f>
        <v>1.0070777849999999</v>
      </c>
      <c r="G1785" s="324">
        <f>+VLOOKUP($E1785,Consumption!$1:$1048576,MATCH(DATE(G$2,1,1),INV!$A$1:$LI$1),FALSE)</f>
        <v>1.052248013</v>
      </c>
      <c r="H1785" s="324">
        <f>+VLOOKUP($E1785,Consumption!$1:$1048576,MATCH(DATE(H$2,1,1),INV!$A$1:$LI$1),FALSE)</f>
        <v>1.1053442659999999</v>
      </c>
      <c r="I1785" s="324">
        <f>+VLOOKUP($E1785,Consumption!$1:$1048576,MATCH(DATE(I$2,1,1),INV!$A$1:$LI$1),FALSE)</f>
        <v>1.148026542</v>
      </c>
      <c r="J1785" s="324">
        <f>+VLOOKUP($E1785,Consumption!$1:$1048576,MATCH(DATE(J$2,1,1),INV!$A$1:$LI$1),FALSE)</f>
        <v>1.176584828</v>
      </c>
      <c r="K1785" s="324">
        <f>+VLOOKUP($E1785,Consumption!$1:$1048576,MATCH(DATE(K$2,1,1),INV!$A$1:$LI$1),FALSE)</f>
        <v>1.193450769</v>
      </c>
      <c r="L1785" s="324">
        <f>+VLOOKUP($E1785,Consumption!$1:$1048576,MATCH(DATE(L$2,1,1),INV!$A$1:$LI$1),FALSE)</f>
        <v>1.210561277</v>
      </c>
      <c r="M1785" s="324">
        <f>+VLOOKUP($E1785,Consumption!$1:$1048576,MATCH(DATE(M$2,1,1),INV!$A$1:$LI$1),FALSE)</f>
        <v>1.241013237</v>
      </c>
      <c r="N1785" s="324">
        <f>+VLOOKUP($E1785,Consumption!$1:$1048576,MATCH(DATE(N$2,1,1),INV!$A$1:$LI$1),FALSE)</f>
        <v>1.2845799259999999</v>
      </c>
      <c r="O1785" s="324">
        <f>+VLOOKUP($E1785,Consumption!$1:$1048576,MATCH(DATE(O$2,1,1),INV!$A$1:$LI$1),FALSE)</f>
        <v>1.343013376</v>
      </c>
      <c r="P1785" s="324">
        <f>+VLOOKUP($E1785,Consumption!$1:$1048576,MATCH(DATE(P$2,1,1),INV!$A$1:$LI$1),FALSE)</f>
        <v>1.420683725</v>
      </c>
      <c r="Q1785" s="324">
        <f>+VLOOKUP($E1785,Consumption!$1:$1048576,MATCH(DATE(Q$2,1,1),INV!$A$1:$LI$1),FALSE)</f>
        <v>1.4947899929999999</v>
      </c>
      <c r="R1785" s="324">
        <f>+VLOOKUP($E1785,Consumption!$1:$1048576,MATCH(DATE(R$2,1,1),INV!$A$1:$LI$1),FALSE)</f>
        <v>1.5575215339999999</v>
      </c>
      <c r="S1785" s="324">
        <f>+VLOOKUP($E1785,Consumption!$1:$1048576,MATCH(DATE(S$2,1,1),INV!$A$1:$LI$1),FALSE)</f>
        <v>1.6127957429999999</v>
      </c>
      <c r="T1785" s="324">
        <f>+VLOOKUP($E1785,Consumption!$1:$1048576,MATCH(DATE(T$2,1,1),INV!$A$1:$LI$1),FALSE)</f>
        <v>1.6641489140000001</v>
      </c>
      <c r="U1785" s="324">
        <f>+VLOOKUP($E1785,Consumption!$1:$1048576,MATCH(DATE(U$2,1,1),INV!$A$1:$LI$1),FALSE)</f>
        <v>1.7139778910000001</v>
      </c>
      <c r="V1785" s="324">
        <f>+VLOOKUP($E1785,Consumption!$1:$1048576,MATCH(DATE(V$2,1,1),INV!$A$1:$LI$1),FALSE)</f>
        <v>1.7663456609999999</v>
      </c>
      <c r="W1785" s="324">
        <f>+VLOOKUP($E1785,Consumption!$1:$1048576,MATCH(DATE(W$2,1,1),INV!$A$1:$LI$1),FALSE)</f>
        <v>1.820740593</v>
      </c>
      <c r="X1785" s="324">
        <f>+VLOOKUP($E1785,Consumption!$1:$1048576,MATCH(DATE(X$2,1,1),INV!$A$1:$LI$1),FALSE)</f>
        <v>1.8766091330000001</v>
      </c>
      <c r="Y1785" s="324">
        <f>+VLOOKUP($E1785,Consumption!$1:$1048576,MATCH(DATE(Y$2,1,1),INV!$A$1:$LI$1),FALSE)</f>
        <v>1.9331025100000001</v>
      </c>
      <c r="Z1785" s="324">
        <f>+VLOOKUP($E1785,Consumption!$1:$1048576,MATCH(DATE(Z$2,1,1),INV!$A$1:$LI$1),FALSE)</f>
        <v>1.989655376</v>
      </c>
      <c r="AA1785" s="324">
        <f>+VLOOKUP($E1785,Consumption!$1:$1048576,MATCH(DATE(AA$2,1,1),INV!$A$1:$LI$1),FALSE)</f>
        <v>2.0393834150000001</v>
      </c>
      <c r="AB1785" s="324">
        <f>+VLOOKUP($E1785,Consumption!$1:$1048576,MATCH(DATE(AB$2,1,1),INV!$A$1:$LI$1),FALSE)</f>
        <v>2.0842791439999999</v>
      </c>
      <c r="AC1785" s="324">
        <f>+VLOOKUP($E1785,Consumption!$1:$1048576,MATCH(DATE(AC$2,1,1),INV!$A$1:$LI$1),FALSE)</f>
        <v>2.1264777229999998</v>
      </c>
      <c r="AD1785" s="324">
        <f>+VLOOKUP($E1785,Consumption!$1:$1048576,MATCH(DATE(AD$2,1,1),INV!$A$1:$LI$1),FALSE)</f>
        <v>2.1681889700000001</v>
      </c>
      <c r="AE1785" s="324">
        <f>+VLOOKUP($E1785,Consumption!$1:$1048576,MATCH(DATE(AE$2,1,1),INV!$A$1:$LI$1),FALSE)</f>
        <v>2.2119974359999999</v>
      </c>
      <c r="AF1785" s="324">
        <f>+VLOOKUP($E1785,Consumption!$1:$1048576,MATCH(DATE(AF$2,1,1),INV!$A$1:$LI$1),FALSE)</f>
        <v>2.2351948720000001</v>
      </c>
      <c r="AG1785" s="324">
        <f>+VLOOKUP($E1785,Consumption!$1:$1048576,MATCH(DATE(AG$2,1,1),INV!$A$1:$LI$1),FALSE)</f>
        <v>2.2581096239999998</v>
      </c>
      <c r="AH1785" s="324">
        <f>+VLOOKUP($E1785,Consumption!$1:$1048576,MATCH(DATE(AH$2,1,1),INV!$A$1:$LI$1),FALSE)</f>
        <v>2.2869128440000002</v>
      </c>
      <c r="AI1785" s="324">
        <f>+VLOOKUP($E1785,Consumption!$1:$1048576,MATCH(DATE(AI$2,1,1),INV!$A$1:$LI$1),FALSE)</f>
        <v>2.3256233769999999</v>
      </c>
      <c r="AJ1785" s="324">
        <f>+VLOOKUP($E1785,Consumption!$1:$1048576,MATCH(DATE(AJ$2,1,1),INV!$A$1:$LI$1),FALSE)</f>
        <v>2.3762386069999999</v>
      </c>
      <c r="AK1785" s="324">
        <f>+VLOOKUP($E1785,Consumption!$1:$1048576,MATCH(DATE(AK$2,1,1),INV!$A$1:$LI$1),FALSE)</f>
        <v>2.4358949440000002</v>
      </c>
      <c r="AL1785" s="324">
        <f>+VLOOKUP($E1785,Consumption!$1:$1048576,MATCH(DATE(AL$2,1,1),INV!$A$1:$LI$1),FALSE)</f>
        <v>2.5049940660000001</v>
      </c>
      <c r="AM1785" s="324">
        <f>+VLOOKUP($E1785,Consumption!$1:$1048576,MATCH(DATE(AM$2,1,1),INV!$A$1:$LI$1),FALSE)</f>
        <v>2.5832258769999998</v>
      </c>
      <c r="AN1785" s="324">
        <f>+VLOOKUP($E1785,Consumption!$1:$1048576,MATCH(DATE(AN$2,1,1),INV!$A$1:$LI$1),FALSE)</f>
        <v>2.6698303409999999</v>
      </c>
      <c r="AO1785" s="324">
        <f>+VLOOKUP($E1785,Consumption!$1:$1048576,MATCH(DATE(AO$2,1,1),INV!$A$1:$LI$1),FALSE)</f>
        <v>2.7638387180000001</v>
      </c>
    </row>
    <row r="1786" spans="1:41" s="282" customFormat="1" ht="15" customHeight="1" x14ac:dyDescent="0.35">
      <c r="A1786" s="394"/>
      <c r="B1786" s="406"/>
      <c r="C1786" s="164" t="s">
        <v>505</v>
      </c>
      <c r="D1786" s="126"/>
      <c r="E1786" s="70" t="s">
        <v>634</v>
      </c>
      <c r="F1786" s="324">
        <f>+VLOOKUP($E1786,Consumption!$1:$1048576,MATCH(DATE(F$2,1,1),INV!$A$1:$LI$1),FALSE)</f>
        <v>1.0342003239999999</v>
      </c>
      <c r="G1786" s="324">
        <f>+VLOOKUP($E1786,Consumption!$1:$1048576,MATCH(DATE(G$2,1,1),INV!$A$1:$LI$1),FALSE)</f>
        <v>1.1245996810000001</v>
      </c>
      <c r="H1786" s="324">
        <f>+VLOOKUP($E1786,Consumption!$1:$1048576,MATCH(DATE(H$2,1,1),INV!$A$1:$LI$1),FALSE)</f>
        <v>1.234146953</v>
      </c>
      <c r="I1786" s="324">
        <f>+VLOOKUP($E1786,Consumption!$1:$1048576,MATCH(DATE(I$2,1,1),INV!$A$1:$LI$1),FALSE)</f>
        <v>1.3292521770000001</v>
      </c>
      <c r="J1786" s="324">
        <f>+VLOOKUP($E1786,Consumption!$1:$1048576,MATCH(DATE(J$2,1,1),INV!$A$1:$LI$1),FALSE)</f>
        <v>1.3548743139999999</v>
      </c>
      <c r="K1786" s="324">
        <f>+VLOOKUP($E1786,Consumption!$1:$1048576,MATCH(DATE(K$2,1,1),INV!$A$1:$LI$1),FALSE)</f>
        <v>1.3351887389999999</v>
      </c>
      <c r="L1786" s="324">
        <f>+VLOOKUP($E1786,Consumption!$1:$1048576,MATCH(DATE(L$2,1,1),INV!$A$1:$LI$1),FALSE)</f>
        <v>1.35693303</v>
      </c>
      <c r="M1786" s="324">
        <f>+VLOOKUP($E1786,Consumption!$1:$1048576,MATCH(DATE(M$2,1,1),INV!$A$1:$LI$1),FALSE)</f>
        <v>1.4323702650000001</v>
      </c>
      <c r="N1786" s="324">
        <f>+VLOOKUP($E1786,Consumption!$1:$1048576,MATCH(DATE(N$2,1,1),INV!$A$1:$LI$1),FALSE)</f>
        <v>1.560331068</v>
      </c>
      <c r="O1786" s="324">
        <f>+VLOOKUP($E1786,Consumption!$1:$1048576,MATCH(DATE(O$2,1,1),INV!$A$1:$LI$1),FALSE)</f>
        <v>1.750524059</v>
      </c>
      <c r="P1786" s="324">
        <f>+VLOOKUP($E1786,Consumption!$1:$1048576,MATCH(DATE(P$2,1,1),INV!$A$1:$LI$1),FALSE)</f>
        <v>2.0230856730000002</v>
      </c>
      <c r="Q1786" s="324">
        <f>+VLOOKUP($E1786,Consumption!$1:$1048576,MATCH(DATE(Q$2,1,1),INV!$A$1:$LI$1),FALSE)</f>
        <v>2.1996775510000002</v>
      </c>
      <c r="R1786" s="324">
        <f>+VLOOKUP($E1786,Consumption!$1:$1048576,MATCH(DATE(R$2,1,1),INV!$A$1:$LI$1),FALSE)</f>
        <v>2.3108448410000002</v>
      </c>
      <c r="S1786" s="324">
        <f>+VLOOKUP($E1786,Consumption!$1:$1048576,MATCH(DATE(S$2,1,1),INV!$A$1:$LI$1),FALSE)</f>
        <v>2.3853393199999999</v>
      </c>
      <c r="T1786" s="324">
        <f>+VLOOKUP($E1786,Consumption!$1:$1048576,MATCH(DATE(T$2,1,1),INV!$A$1:$LI$1),FALSE)</f>
        <v>2.4427344729999998</v>
      </c>
      <c r="U1786" s="324">
        <f>+VLOOKUP($E1786,Consumption!$1:$1048576,MATCH(DATE(U$2,1,1),INV!$A$1:$LI$1),FALSE)</f>
        <v>2.494177214</v>
      </c>
      <c r="V1786" s="324">
        <f>+VLOOKUP($E1786,Consumption!$1:$1048576,MATCH(DATE(V$2,1,1),INV!$A$1:$LI$1),FALSE)</f>
        <v>2.5505997800000002</v>
      </c>
      <c r="W1786" s="324">
        <f>+VLOOKUP($E1786,Consumption!$1:$1048576,MATCH(DATE(W$2,1,1),INV!$A$1:$LI$1),FALSE)</f>
        <v>2.6112255630000001</v>
      </c>
      <c r="X1786" s="324">
        <f>+VLOOKUP($E1786,Consumption!$1:$1048576,MATCH(DATE(X$2,1,1),INV!$A$1:$LI$1),FALSE)</f>
        <v>2.6734528420000001</v>
      </c>
      <c r="Y1786" s="324">
        <f>+VLOOKUP($E1786,Consumption!$1:$1048576,MATCH(DATE(Y$2,1,1),INV!$A$1:$LI$1),FALSE)</f>
        <v>2.7347956440000001</v>
      </c>
      <c r="Z1786" s="324">
        <f>+VLOOKUP($E1786,Consumption!$1:$1048576,MATCH(DATE(Z$2,1,1),INV!$A$1:$LI$1),FALSE)</f>
        <v>2.7942664320000001</v>
      </c>
      <c r="AA1786" s="324">
        <f>+VLOOKUP($E1786,Consumption!$1:$1048576,MATCH(DATE(AA$2,1,1),INV!$A$1:$LI$1),FALSE)</f>
        <v>2.8327608780000002</v>
      </c>
      <c r="AB1786" s="324">
        <f>+VLOOKUP($E1786,Consumption!$1:$1048576,MATCH(DATE(AB$2,1,1),INV!$A$1:$LI$1),FALSE)</f>
        <v>2.8610404690000002</v>
      </c>
      <c r="AC1786" s="324">
        <f>+VLOOKUP($E1786,Consumption!$1:$1048576,MATCH(DATE(AC$2,1,1),INV!$A$1:$LI$1),FALSE)</f>
        <v>2.8866692989999998</v>
      </c>
      <c r="AD1786" s="324">
        <f>+VLOOKUP($E1786,Consumption!$1:$1048576,MATCH(DATE(AD$2,1,1),INV!$A$1:$LI$1),FALSE)</f>
        <v>2.9152063670000001</v>
      </c>
      <c r="AE1786" s="324">
        <f>+VLOOKUP($E1786,Consumption!$1:$1048576,MATCH(DATE(AE$2,1,1),INV!$A$1:$LI$1),FALSE)</f>
        <v>2.9515627759999998</v>
      </c>
      <c r="AF1786" s="324">
        <f>+VLOOKUP($E1786,Consumption!$1:$1048576,MATCH(DATE(AF$2,1,1),INV!$A$1:$LI$1),FALSE)</f>
        <v>2.9826357670000001</v>
      </c>
      <c r="AG1786" s="324">
        <f>+VLOOKUP($E1786,Consumption!$1:$1048576,MATCH(DATE(AG$2,1,1),INV!$A$1:$LI$1),FALSE)</f>
        <v>3.0192813529999998</v>
      </c>
      <c r="AH1786" s="324">
        <f>+VLOOKUP($E1786,Consumption!$1:$1048576,MATCH(DATE(AH$2,1,1),INV!$A$1:$LI$1),FALSE)</f>
        <v>3.0715962430000001</v>
      </c>
      <c r="AI1786" s="324">
        <f>+VLOOKUP($E1786,Consumption!$1:$1048576,MATCH(DATE(AI$2,1,1),INV!$A$1:$LI$1),FALSE)</f>
        <v>3.1450263789999999</v>
      </c>
      <c r="AJ1786" s="324">
        <f>+VLOOKUP($E1786,Consumption!$1:$1048576,MATCH(DATE(AJ$2,1,1),INV!$A$1:$LI$1),FALSE)</f>
        <v>3.241401626</v>
      </c>
      <c r="AK1786" s="324">
        <f>+VLOOKUP($E1786,Consumption!$1:$1048576,MATCH(DATE(AK$2,1,1),INV!$A$1:$LI$1),FALSE)</f>
        <v>3.3512813700000001</v>
      </c>
      <c r="AL1786" s="324">
        <f>+VLOOKUP($E1786,Consumption!$1:$1048576,MATCH(DATE(AL$2,1,1),INV!$A$1:$LI$1),FALSE)</f>
        <v>3.476580448</v>
      </c>
      <c r="AM1786" s="324">
        <f>+VLOOKUP($E1786,Consumption!$1:$1048576,MATCH(DATE(AM$2,1,1),INV!$A$1:$LI$1),FALSE)</f>
        <v>3.617105059</v>
      </c>
      <c r="AN1786" s="324">
        <f>+VLOOKUP($E1786,Consumption!$1:$1048576,MATCH(DATE(AN$2,1,1),INV!$A$1:$LI$1),FALSE)</f>
        <v>3.7715651170000002</v>
      </c>
      <c r="AO1786" s="324">
        <f>+VLOOKUP($E1786,Consumption!$1:$1048576,MATCH(DATE(AO$2,1,1),INV!$A$1:$LI$1),FALSE)</f>
        <v>3.9382937619999998</v>
      </c>
    </row>
    <row r="1787" spans="1:41" s="282" customFormat="1" ht="15" customHeight="1" x14ac:dyDescent="0.35">
      <c r="A1787" s="394"/>
      <c r="B1787" s="406"/>
      <c r="C1787" s="164" t="s">
        <v>506</v>
      </c>
      <c r="D1787" s="126"/>
      <c r="E1787" s="70" t="s">
        <v>635</v>
      </c>
      <c r="F1787" s="324">
        <f>+VLOOKUP($E1787,Consumption!$1:$1048576,MATCH(DATE(F$2,1,1),INV!$A$1:$LI$1),FALSE)</f>
        <v>1.0613206180000001</v>
      </c>
      <c r="G1787" s="324">
        <f>+VLOOKUP($E1787,Consumption!$1:$1048576,MATCH(DATE(G$2,1,1),INV!$A$1:$LI$1),FALSE)</f>
        <v>1.112544998</v>
      </c>
      <c r="H1787" s="324">
        <f>+VLOOKUP($E1787,Consumption!$1:$1048576,MATCH(DATE(H$2,1,1),INV!$A$1:$LI$1),FALSE)</f>
        <v>1.170374961</v>
      </c>
      <c r="I1787" s="324">
        <f>+VLOOKUP($E1787,Consumption!$1:$1048576,MATCH(DATE(I$2,1,1),INV!$A$1:$LI$1),FALSE)</f>
        <v>1.255310616</v>
      </c>
      <c r="J1787" s="324">
        <f>+VLOOKUP($E1787,Consumption!$1:$1048576,MATCH(DATE(J$2,1,1),INV!$A$1:$LI$1),FALSE)</f>
        <v>1.282117661</v>
      </c>
      <c r="K1787" s="324">
        <f>+VLOOKUP($E1787,Consumption!$1:$1048576,MATCH(DATE(K$2,1,1),INV!$A$1:$LI$1),FALSE)</f>
        <v>1.3056593780000001</v>
      </c>
      <c r="L1787" s="324">
        <f>+VLOOKUP($E1787,Consumption!$1:$1048576,MATCH(DATE(L$2,1,1),INV!$A$1:$LI$1),FALSE)</f>
        <v>1.3311061420000001</v>
      </c>
      <c r="M1787" s="324">
        <f>+VLOOKUP($E1787,Consumption!$1:$1048576,MATCH(DATE(M$2,1,1),INV!$A$1:$LI$1),FALSE)</f>
        <v>1.4504942110000001</v>
      </c>
      <c r="N1787" s="324">
        <f>+VLOOKUP($E1787,Consumption!$1:$1048576,MATCH(DATE(N$2,1,1),INV!$A$1:$LI$1),FALSE)</f>
        <v>1.6187072920000001</v>
      </c>
      <c r="O1787" s="324">
        <f>+VLOOKUP($E1787,Consumption!$1:$1048576,MATCH(DATE(O$2,1,1),INV!$A$1:$LI$1),FALSE)</f>
        <v>1.8585517389999999</v>
      </c>
      <c r="P1787" s="324">
        <f>+VLOOKUP($E1787,Consumption!$1:$1048576,MATCH(DATE(P$2,1,1),INV!$A$1:$LI$1),FALSE)</f>
        <v>2.2044162250000001</v>
      </c>
      <c r="Q1787" s="324">
        <f>+VLOOKUP($E1787,Consumption!$1:$1048576,MATCH(DATE(Q$2,1,1),INV!$A$1:$LI$1),FALSE)</f>
        <v>2.3015887560000001</v>
      </c>
      <c r="R1787" s="324">
        <f>+VLOOKUP($E1787,Consumption!$1:$1048576,MATCH(DATE(R$2,1,1),INV!$A$1:$LI$1),FALSE)</f>
        <v>2.3987138620000001</v>
      </c>
      <c r="S1787" s="324">
        <f>+VLOOKUP($E1787,Consumption!$1:$1048576,MATCH(DATE(S$2,1,1),INV!$A$1:$LI$1),FALSE)</f>
        <v>2.4967268709999999</v>
      </c>
      <c r="T1787" s="324">
        <f>+VLOOKUP($E1787,Consumption!$1:$1048576,MATCH(DATE(T$2,1,1),INV!$A$1:$LI$1),FALSE)</f>
        <v>2.596170716</v>
      </c>
      <c r="U1787" s="324">
        <f>+VLOOKUP($E1787,Consumption!$1:$1048576,MATCH(DATE(U$2,1,1),INV!$A$1:$LI$1),FALSE)</f>
        <v>2.6974066739999998</v>
      </c>
      <c r="V1787" s="324">
        <f>+VLOOKUP($E1787,Consumption!$1:$1048576,MATCH(DATE(V$2,1,1),INV!$A$1:$LI$1),FALSE)</f>
        <v>2.8298835960000002</v>
      </c>
      <c r="W1787" s="324">
        <f>+VLOOKUP($E1787,Consumption!$1:$1048576,MATCH(DATE(W$2,1,1),INV!$A$1:$LI$1),FALSE)</f>
        <v>2.9696771050000002</v>
      </c>
      <c r="X1787" s="324">
        <f>+VLOOKUP($E1787,Consumption!$1:$1048576,MATCH(DATE(X$2,1,1),INV!$A$1:$LI$1),FALSE)</f>
        <v>3.1172130560000002</v>
      </c>
      <c r="Y1787" s="324">
        <f>+VLOOKUP($E1787,Consumption!$1:$1048576,MATCH(DATE(Y$2,1,1),INV!$A$1:$LI$1),FALSE)</f>
        <v>3.2724398099999998</v>
      </c>
      <c r="Z1787" s="324">
        <f>+VLOOKUP($E1787,Consumption!$1:$1048576,MATCH(DATE(Z$2,1,1),INV!$A$1:$LI$1),FALSE)</f>
        <v>3.4362964699999998</v>
      </c>
      <c r="AA1787" s="324">
        <f>+VLOOKUP($E1787,Consumption!$1:$1048576,MATCH(DATE(AA$2,1,1),INV!$A$1:$LI$1),FALSE)</f>
        <v>3.564770319</v>
      </c>
      <c r="AB1787" s="324">
        <f>+VLOOKUP($E1787,Consumption!$1:$1048576,MATCH(DATE(AB$2,1,1),INV!$A$1:$LI$1),FALSE)</f>
        <v>3.6964761670000001</v>
      </c>
      <c r="AC1787" s="324">
        <f>+VLOOKUP($E1787,Consumption!$1:$1048576,MATCH(DATE(AC$2,1,1),INV!$A$1:$LI$1),FALSE)</f>
        <v>3.832142342</v>
      </c>
      <c r="AD1787" s="324">
        <f>+VLOOKUP($E1787,Consumption!$1:$1048576,MATCH(DATE(AD$2,1,1),INV!$A$1:$LI$1),FALSE)</f>
        <v>3.9725347489999998</v>
      </c>
      <c r="AE1787" s="324">
        <f>+VLOOKUP($E1787,Consumption!$1:$1048576,MATCH(DATE(AE$2,1,1),INV!$A$1:$LI$1),FALSE)</f>
        <v>4.1187213470000001</v>
      </c>
      <c r="AF1787" s="324">
        <f>+VLOOKUP($E1787,Consumption!$1:$1048576,MATCH(DATE(AF$2,1,1),INV!$A$1:$LI$1),FALSE)</f>
        <v>4.2381268040000002</v>
      </c>
      <c r="AG1787" s="324">
        <f>+VLOOKUP($E1787,Consumption!$1:$1048576,MATCH(DATE(AG$2,1,1),INV!$A$1:$LI$1),FALSE)</f>
        <v>4.3605812530000003</v>
      </c>
      <c r="AH1787" s="324">
        <f>+VLOOKUP($E1787,Consumption!$1:$1048576,MATCH(DATE(AH$2,1,1),INV!$A$1:$LI$1),FALSE)</f>
        <v>4.4879881179999996</v>
      </c>
      <c r="AI1787" s="324">
        <f>+VLOOKUP($E1787,Consumption!$1:$1048576,MATCH(DATE(AI$2,1,1),INV!$A$1:$LI$1),FALSE)</f>
        <v>4.6217026780000001</v>
      </c>
      <c r="AJ1787" s="324">
        <f>+VLOOKUP($E1787,Consumption!$1:$1048576,MATCH(DATE(AJ$2,1,1),INV!$A$1:$LI$1),FALSE)</f>
        <v>4.7625114780000004</v>
      </c>
      <c r="AK1787" s="324">
        <f>+VLOOKUP($E1787,Consumption!$1:$1048576,MATCH(DATE(AK$2,1,1),INV!$A$1:$LI$1),FALSE)</f>
        <v>4.8858194890000002</v>
      </c>
      <c r="AL1787" s="324">
        <f>+VLOOKUP($E1787,Consumption!$1:$1048576,MATCH(DATE(AL$2,1,1),INV!$A$1:$LI$1),FALSE)</f>
        <v>5.0145830560000002</v>
      </c>
      <c r="AM1787" s="324">
        <f>+VLOOKUP($E1787,Consumption!$1:$1048576,MATCH(DATE(AM$2,1,1),INV!$A$1:$LI$1),FALSE)</f>
        <v>5.1490028299999997</v>
      </c>
      <c r="AN1787" s="324">
        <f>+VLOOKUP($E1787,Consumption!$1:$1048576,MATCH(DATE(AN$2,1,1),INV!$A$1:$LI$1),FALSE)</f>
        <v>5.2892513289999998</v>
      </c>
      <c r="AO1787" s="324">
        <f>+VLOOKUP($E1787,Consumption!$1:$1048576,MATCH(DATE(AO$2,1,1),INV!$A$1:$LI$1),FALSE)</f>
        <v>5.4354927999999996</v>
      </c>
    </row>
    <row r="1788" spans="1:41" s="282" customFormat="1" ht="15" customHeight="1" x14ac:dyDescent="0.35">
      <c r="A1788" s="394"/>
      <c r="B1788" s="406"/>
      <c r="C1788" s="165" t="s">
        <v>507</v>
      </c>
      <c r="D1788" s="127"/>
      <c r="E1788" s="85" t="s">
        <v>636</v>
      </c>
      <c r="F1788" s="325" t="e">
        <f>+VLOOKUP($E1788,Consumption!$1:$1048576,MATCH(DATE(F$2,1,1),INV!$A$1:$LI$1),FALSE)</f>
        <v>#N/A</v>
      </c>
      <c r="G1788" s="325" t="e">
        <f>+VLOOKUP($E1788,Consumption!$1:$1048576,MATCH(DATE(G$2,1,1),INV!$A$1:$LI$1),FALSE)</f>
        <v>#N/A</v>
      </c>
      <c r="H1788" s="325" t="e">
        <f>+VLOOKUP($E1788,Consumption!$1:$1048576,MATCH(DATE(H$2,1,1),INV!$A$1:$LI$1),FALSE)</f>
        <v>#N/A</v>
      </c>
      <c r="I1788" s="325" t="e">
        <f>+VLOOKUP($E1788,Consumption!$1:$1048576,MATCH(DATE(I$2,1,1),INV!$A$1:$LI$1),FALSE)</f>
        <v>#N/A</v>
      </c>
      <c r="J1788" s="325" t="e">
        <f>+VLOOKUP($E1788,Consumption!$1:$1048576,MATCH(DATE(J$2,1,1),INV!$A$1:$LI$1),FALSE)</f>
        <v>#N/A</v>
      </c>
      <c r="K1788" s="325" t="e">
        <f>+VLOOKUP($E1788,Consumption!$1:$1048576,MATCH(DATE(K$2,1,1),INV!$A$1:$LI$1),FALSE)</f>
        <v>#N/A</v>
      </c>
      <c r="L1788" s="325" t="e">
        <f>+VLOOKUP($E1788,Consumption!$1:$1048576,MATCH(DATE(L$2,1,1),INV!$A$1:$LI$1),FALSE)</f>
        <v>#N/A</v>
      </c>
      <c r="M1788" s="325" t="e">
        <f>+VLOOKUP($E1788,Consumption!$1:$1048576,MATCH(DATE(M$2,1,1),INV!$A$1:$LI$1),FALSE)</f>
        <v>#N/A</v>
      </c>
      <c r="N1788" s="325" t="e">
        <f>+VLOOKUP($E1788,Consumption!$1:$1048576,MATCH(DATE(N$2,1,1),INV!$A$1:$LI$1),FALSE)</f>
        <v>#N/A</v>
      </c>
      <c r="O1788" s="325" t="e">
        <f>+VLOOKUP($E1788,Consumption!$1:$1048576,MATCH(DATE(O$2,1,1),INV!$A$1:$LI$1),FALSE)</f>
        <v>#N/A</v>
      </c>
      <c r="P1788" s="325" t="e">
        <f>+VLOOKUP($E1788,Consumption!$1:$1048576,MATCH(DATE(P$2,1,1),INV!$A$1:$LI$1),FALSE)</f>
        <v>#N/A</v>
      </c>
      <c r="Q1788" s="325" t="e">
        <f>+VLOOKUP($E1788,Consumption!$1:$1048576,MATCH(DATE(Q$2,1,1),INV!$A$1:$LI$1),FALSE)</f>
        <v>#N/A</v>
      </c>
      <c r="R1788" s="325" t="e">
        <f>+VLOOKUP($E1788,Consumption!$1:$1048576,MATCH(DATE(R$2,1,1),INV!$A$1:$LI$1),FALSE)</f>
        <v>#N/A</v>
      </c>
      <c r="S1788" s="325" t="e">
        <f>+VLOOKUP($E1788,Consumption!$1:$1048576,MATCH(DATE(S$2,1,1),INV!$A$1:$LI$1),FALSE)</f>
        <v>#N/A</v>
      </c>
      <c r="T1788" s="325" t="e">
        <f>+VLOOKUP($E1788,Consumption!$1:$1048576,MATCH(DATE(T$2,1,1),INV!$A$1:$LI$1),FALSE)</f>
        <v>#N/A</v>
      </c>
      <c r="U1788" s="325" t="e">
        <f>+VLOOKUP($E1788,Consumption!$1:$1048576,MATCH(DATE(U$2,1,1),INV!$A$1:$LI$1),FALSE)</f>
        <v>#N/A</v>
      </c>
      <c r="V1788" s="325" t="e">
        <f>+VLOOKUP($E1788,Consumption!$1:$1048576,MATCH(DATE(V$2,1,1),INV!$A$1:$LI$1),FALSE)</f>
        <v>#N/A</v>
      </c>
      <c r="W1788" s="325" t="e">
        <f>+VLOOKUP($E1788,Consumption!$1:$1048576,MATCH(DATE(W$2,1,1),INV!$A$1:$LI$1),FALSE)</f>
        <v>#N/A</v>
      </c>
      <c r="X1788" s="325" t="e">
        <f>+VLOOKUP($E1788,Consumption!$1:$1048576,MATCH(DATE(X$2,1,1),INV!$A$1:$LI$1),FALSE)</f>
        <v>#N/A</v>
      </c>
      <c r="Y1788" s="325" t="e">
        <f>+VLOOKUP($E1788,Consumption!$1:$1048576,MATCH(DATE(Y$2,1,1),INV!$A$1:$LI$1),FALSE)</f>
        <v>#N/A</v>
      </c>
      <c r="Z1788" s="325" t="e">
        <f>+VLOOKUP($E1788,Consumption!$1:$1048576,MATCH(DATE(Z$2,1,1),INV!$A$1:$LI$1),FALSE)</f>
        <v>#N/A</v>
      </c>
      <c r="AA1788" s="325" t="e">
        <f>+VLOOKUP($E1788,Consumption!$1:$1048576,MATCH(DATE(AA$2,1,1),INV!$A$1:$LI$1),FALSE)</f>
        <v>#N/A</v>
      </c>
      <c r="AB1788" s="325" t="e">
        <f>+VLOOKUP($E1788,Consumption!$1:$1048576,MATCH(DATE(AB$2,1,1),INV!$A$1:$LI$1),FALSE)</f>
        <v>#N/A</v>
      </c>
      <c r="AC1788" s="325" t="e">
        <f>+VLOOKUP($E1788,Consumption!$1:$1048576,MATCH(DATE(AC$2,1,1),INV!$A$1:$LI$1),FALSE)</f>
        <v>#N/A</v>
      </c>
      <c r="AD1788" s="325" t="e">
        <f>+VLOOKUP($E1788,Consumption!$1:$1048576,MATCH(DATE(AD$2,1,1),INV!$A$1:$LI$1),FALSE)</f>
        <v>#N/A</v>
      </c>
      <c r="AE1788" s="325" t="e">
        <f>+VLOOKUP($E1788,Consumption!$1:$1048576,MATCH(DATE(AE$2,1,1),INV!$A$1:$LI$1),FALSE)</f>
        <v>#N/A</v>
      </c>
      <c r="AF1788" s="325" t="e">
        <f>+VLOOKUP($E1788,Consumption!$1:$1048576,MATCH(DATE(AF$2,1,1),INV!$A$1:$LI$1),FALSE)</f>
        <v>#N/A</v>
      </c>
      <c r="AG1788" s="325" t="e">
        <f>+VLOOKUP($E1788,Consumption!$1:$1048576,MATCH(DATE(AG$2,1,1),INV!$A$1:$LI$1),FALSE)</f>
        <v>#N/A</v>
      </c>
      <c r="AH1788" s="325" t="e">
        <f>+VLOOKUP($E1788,Consumption!$1:$1048576,MATCH(DATE(AH$2,1,1),INV!$A$1:$LI$1),FALSE)</f>
        <v>#N/A</v>
      </c>
      <c r="AI1788" s="325" t="e">
        <f>+VLOOKUP($E1788,Consumption!$1:$1048576,MATCH(DATE(AI$2,1,1),INV!$A$1:$LI$1),FALSE)</f>
        <v>#N/A</v>
      </c>
      <c r="AJ1788" s="325" t="e">
        <f>+VLOOKUP($E1788,Consumption!$1:$1048576,MATCH(DATE(AJ$2,1,1),INV!$A$1:$LI$1),FALSE)</f>
        <v>#N/A</v>
      </c>
      <c r="AK1788" s="325" t="e">
        <f>+VLOOKUP($E1788,Consumption!$1:$1048576,MATCH(DATE(AK$2,1,1),INV!$A$1:$LI$1),FALSE)</f>
        <v>#N/A</v>
      </c>
      <c r="AL1788" s="325" t="e">
        <f>+VLOOKUP($E1788,Consumption!$1:$1048576,MATCH(DATE(AL$2,1,1),INV!$A$1:$LI$1),FALSE)</f>
        <v>#N/A</v>
      </c>
      <c r="AM1788" s="325" t="e">
        <f>+VLOOKUP($E1788,Consumption!$1:$1048576,MATCH(DATE(AM$2,1,1),INV!$A$1:$LI$1),FALSE)</f>
        <v>#N/A</v>
      </c>
      <c r="AN1788" s="325" t="e">
        <f>+VLOOKUP($E1788,Consumption!$1:$1048576,MATCH(DATE(AN$2,1,1),INV!$A$1:$LI$1),FALSE)</f>
        <v>#N/A</v>
      </c>
      <c r="AO1788" s="325" t="e">
        <f>+VLOOKUP($E1788,Consumption!$1:$1048576,MATCH(DATE(AO$2,1,1),INV!$A$1:$LI$1),FALSE)</f>
        <v>#N/A</v>
      </c>
    </row>
    <row r="1789" spans="1:41" s="92" customFormat="1" ht="15" customHeight="1" x14ac:dyDescent="0.35">
      <c r="A1789" s="394"/>
      <c r="B1789" s="406"/>
      <c r="C1789" s="163" t="s">
        <v>782</v>
      </c>
      <c r="D1789" s="134"/>
      <c r="E1789" s="135" t="s">
        <v>637</v>
      </c>
      <c r="F1789" s="323">
        <f>+VLOOKUP($E1789,Consumption!$1:$1048576,MATCH(DATE(F$2,1,1),INV!$A$1:$LI$1),FALSE)</f>
        <v>1.0027426399999999</v>
      </c>
      <c r="G1789" s="323">
        <f>+VLOOKUP($E1789,Consumption!$1:$1048576,MATCH(DATE(G$2,1,1),INV!$A$1:$LI$1),FALSE)</f>
        <v>1.0230392770000001</v>
      </c>
      <c r="H1789" s="323">
        <f>+VLOOKUP($E1789,Consumption!$1:$1048576,MATCH(DATE(H$2,1,1),INV!$A$1:$LI$1),FALSE)</f>
        <v>1.0476968689999999</v>
      </c>
      <c r="I1789" s="323">
        <f>+VLOOKUP($E1789,Consumption!$1:$1048576,MATCH(DATE(I$2,1,1),INV!$A$1:$LI$1),FALSE)</f>
        <v>1.075844284</v>
      </c>
      <c r="J1789" s="323">
        <f>+VLOOKUP($E1789,Consumption!$1:$1048576,MATCH(DATE(J$2,1,1),INV!$A$1:$LI$1),FALSE)</f>
        <v>1.099730783</v>
      </c>
      <c r="K1789" s="323">
        <f>+VLOOKUP($E1789,Consumption!$1:$1048576,MATCH(DATE(K$2,1,1),INV!$A$1:$LI$1),FALSE)</f>
        <v>1.1187018449999999</v>
      </c>
      <c r="L1789" s="323">
        <f>+VLOOKUP($E1789,Consumption!$1:$1048576,MATCH(DATE(L$2,1,1),INV!$A$1:$LI$1),FALSE)</f>
        <v>1.142710597</v>
      </c>
      <c r="M1789" s="323">
        <f>+VLOOKUP($E1789,Consumption!$1:$1048576,MATCH(DATE(M$2,1,1),INV!$A$1:$LI$1),FALSE)</f>
        <v>1.167603492</v>
      </c>
      <c r="N1789" s="323">
        <f>+VLOOKUP($E1789,Consumption!$1:$1048576,MATCH(DATE(N$2,1,1),INV!$A$1:$LI$1),FALSE)</f>
        <v>1.1937646319999999</v>
      </c>
      <c r="O1789" s="323">
        <f>+VLOOKUP($E1789,Consumption!$1:$1048576,MATCH(DATE(O$2,1,1),INV!$A$1:$LI$1),FALSE)</f>
        <v>1.2208132199999999</v>
      </c>
      <c r="P1789" s="323">
        <f>+VLOOKUP($E1789,Consumption!$1:$1048576,MATCH(DATE(P$2,1,1),INV!$A$1:$LI$1),FALSE)</f>
        <v>1.2479249320000001</v>
      </c>
      <c r="Q1789" s="323">
        <f>+VLOOKUP($E1789,Consumption!$1:$1048576,MATCH(DATE(Q$2,1,1),INV!$A$1:$LI$1),FALSE)</f>
        <v>1.274853577</v>
      </c>
      <c r="R1789" s="323">
        <f>+VLOOKUP($E1789,Consumption!$1:$1048576,MATCH(DATE(R$2,1,1),INV!$A$1:$LI$1),FALSE)</f>
        <v>1.300793984</v>
      </c>
      <c r="S1789" s="323">
        <f>+VLOOKUP($E1789,Consumption!$1:$1048576,MATCH(DATE(S$2,1,1),INV!$A$1:$LI$1),FALSE)</f>
        <v>1.3252695800000001</v>
      </c>
      <c r="T1789" s="323">
        <f>+VLOOKUP($E1789,Consumption!$1:$1048576,MATCH(DATE(T$2,1,1),INV!$A$1:$LI$1),FALSE)</f>
        <v>1.3480175459999999</v>
      </c>
      <c r="U1789" s="323">
        <f>+VLOOKUP($E1789,Consumption!$1:$1048576,MATCH(DATE(U$2,1,1),INV!$A$1:$LI$1),FALSE)</f>
        <v>1.368906242</v>
      </c>
      <c r="V1789" s="323">
        <f>+VLOOKUP($E1789,Consumption!$1:$1048576,MATCH(DATE(V$2,1,1),INV!$A$1:$LI$1),FALSE)</f>
        <v>1.387831882</v>
      </c>
      <c r="W1789" s="323">
        <f>+VLOOKUP($E1789,Consumption!$1:$1048576,MATCH(DATE(W$2,1,1),INV!$A$1:$LI$1),FALSE)</f>
        <v>1.404761792</v>
      </c>
      <c r="X1789" s="323">
        <f>+VLOOKUP($E1789,Consumption!$1:$1048576,MATCH(DATE(X$2,1,1),INV!$A$1:$LI$1),FALSE)</f>
        <v>1.419830591</v>
      </c>
      <c r="Y1789" s="323">
        <f>+VLOOKUP($E1789,Consumption!$1:$1048576,MATCH(DATE(Y$2,1,1),INV!$A$1:$LI$1),FALSE)</f>
        <v>1.4332794440000001</v>
      </c>
      <c r="Z1789" s="323">
        <f>+VLOOKUP($E1789,Consumption!$1:$1048576,MATCH(DATE(Z$2,1,1),INV!$A$1:$LI$1),FALSE)</f>
        <v>1.4455032269999999</v>
      </c>
      <c r="AA1789" s="323">
        <f>+VLOOKUP($E1789,Consumption!$1:$1048576,MATCH(DATE(AA$2,1,1),INV!$A$1:$LI$1),FALSE)</f>
        <v>1.456801671</v>
      </c>
      <c r="AB1789" s="323">
        <f>+VLOOKUP($E1789,Consumption!$1:$1048576,MATCH(DATE(AB$2,1,1),INV!$A$1:$LI$1),FALSE)</f>
        <v>1.4675538349999999</v>
      </c>
      <c r="AC1789" s="323">
        <f>+VLOOKUP($E1789,Consumption!$1:$1048576,MATCH(DATE(AC$2,1,1),INV!$A$1:$LI$1),FALSE)</f>
        <v>1.478188362</v>
      </c>
      <c r="AD1789" s="323">
        <f>+VLOOKUP($E1789,Consumption!$1:$1048576,MATCH(DATE(AD$2,1,1),INV!$A$1:$LI$1),FALSE)</f>
        <v>1.4892090630000001</v>
      </c>
      <c r="AE1789" s="323">
        <f>+VLOOKUP($E1789,Consumption!$1:$1048576,MATCH(DATE(AE$2,1,1),INV!$A$1:$LI$1),FALSE)</f>
        <v>1.501315315</v>
      </c>
      <c r="AF1789" s="323">
        <f>+VLOOKUP($E1789,Consumption!$1:$1048576,MATCH(DATE(AF$2,1,1),INV!$A$1:$LI$1),FALSE)</f>
        <v>1.5146069609999999</v>
      </c>
      <c r="AG1789" s="323">
        <f>+VLOOKUP($E1789,Consumption!$1:$1048576,MATCH(DATE(AG$2,1,1),INV!$A$1:$LI$1),FALSE)</f>
        <v>1.5293518530000001</v>
      </c>
      <c r="AH1789" s="323">
        <f>+VLOOKUP($E1789,Consumption!$1:$1048576,MATCH(DATE(AH$2,1,1),INV!$A$1:$LI$1),FALSE)</f>
        <v>1.545801451</v>
      </c>
      <c r="AI1789" s="323">
        <f>+VLOOKUP($E1789,Consumption!$1:$1048576,MATCH(DATE(AI$2,1,1),INV!$A$1:$LI$1),FALSE)</f>
        <v>1.5640750809999999</v>
      </c>
      <c r="AJ1789" s="323">
        <f>+VLOOKUP($E1789,Consumption!$1:$1048576,MATCH(DATE(AJ$2,1,1),INV!$A$1:$LI$1),FALSE)</f>
        <v>1.584263687</v>
      </c>
      <c r="AK1789" s="323">
        <f>+VLOOKUP($E1789,Consumption!$1:$1048576,MATCH(DATE(AK$2,1,1),INV!$A$1:$LI$1),FALSE)</f>
        <v>1.6063971889999999</v>
      </c>
      <c r="AL1789" s="323">
        <f>+VLOOKUP($E1789,Consumption!$1:$1048576,MATCH(DATE(AL$2,1,1),INV!$A$1:$LI$1),FALSE)</f>
        <v>1.6304436950000001</v>
      </c>
      <c r="AM1789" s="323">
        <f>+VLOOKUP($E1789,Consumption!$1:$1048576,MATCH(DATE(AM$2,1,1),INV!$A$1:$LI$1),FALSE)</f>
        <v>1.656311903</v>
      </c>
      <c r="AN1789" s="323">
        <f>+VLOOKUP($E1789,Consumption!$1:$1048576,MATCH(DATE(AN$2,1,1),INV!$A$1:$LI$1),FALSE)</f>
        <v>1.6838527670000001</v>
      </c>
      <c r="AO1789" s="323">
        <f>+VLOOKUP($E1789,Consumption!$1:$1048576,MATCH(DATE(AO$2,1,1),INV!$A$1:$LI$1),FALSE)</f>
        <v>1.7128663609999999</v>
      </c>
    </row>
    <row r="1790" spans="1:41" s="282" customFormat="1" ht="15" customHeight="1" x14ac:dyDescent="0.35">
      <c r="A1790" s="394"/>
      <c r="B1790" s="406"/>
      <c r="C1790" s="164" t="s">
        <v>590</v>
      </c>
      <c r="D1790" s="126"/>
      <c r="E1790" s="70" t="s">
        <v>638</v>
      </c>
      <c r="F1790" s="324">
        <f>+VLOOKUP($E1790,Consumption!$1:$1048576,MATCH(DATE(F$2,1,1),INV!$A$1:$LI$1),FALSE)</f>
        <v>1.0024512350000001</v>
      </c>
      <c r="G1790" s="324">
        <f>+VLOOKUP($E1790,Consumption!$1:$1048576,MATCH(DATE(G$2,1,1),INV!$A$1:$LI$1),FALSE)</f>
        <v>1.022339315</v>
      </c>
      <c r="H1790" s="324">
        <f>+VLOOKUP($E1790,Consumption!$1:$1048576,MATCH(DATE(H$2,1,1),INV!$A$1:$LI$1),FALSE)</f>
        <v>1.0450632980000001</v>
      </c>
      <c r="I1790" s="324">
        <f>+VLOOKUP($E1790,Consumption!$1:$1048576,MATCH(DATE(I$2,1,1),INV!$A$1:$LI$1),FALSE)</f>
        <v>1.0715899980000001</v>
      </c>
      <c r="J1790" s="324">
        <f>+VLOOKUP($E1790,Consumption!$1:$1048576,MATCH(DATE(J$2,1,1),INV!$A$1:$LI$1),FALSE)</f>
        <v>1.0961413870000001</v>
      </c>
      <c r="K1790" s="324">
        <f>+VLOOKUP($E1790,Consumption!$1:$1048576,MATCH(DATE(K$2,1,1),INV!$A$1:$LI$1),FALSE)</f>
        <v>1.116382515</v>
      </c>
      <c r="L1790" s="324">
        <f>+VLOOKUP($E1790,Consumption!$1:$1048576,MATCH(DATE(L$2,1,1),INV!$A$1:$LI$1),FALSE)</f>
        <v>1.137944278</v>
      </c>
      <c r="M1790" s="324">
        <f>+VLOOKUP($E1790,Consumption!$1:$1048576,MATCH(DATE(M$2,1,1),INV!$A$1:$LI$1),FALSE)</f>
        <v>1.160381318</v>
      </c>
      <c r="N1790" s="324">
        <f>+VLOOKUP($E1790,Consumption!$1:$1048576,MATCH(DATE(N$2,1,1),INV!$A$1:$LI$1),FALSE)</f>
        <v>1.183814817</v>
      </c>
      <c r="O1790" s="324">
        <f>+VLOOKUP($E1790,Consumption!$1:$1048576,MATCH(DATE(O$2,1,1),INV!$A$1:$LI$1),FALSE)</f>
        <v>1.2080360050000001</v>
      </c>
      <c r="P1790" s="324">
        <f>+VLOOKUP($E1790,Consumption!$1:$1048576,MATCH(DATE(P$2,1,1),INV!$A$1:$LI$1),FALSE)</f>
        <v>1.2323135220000001</v>
      </c>
      <c r="Q1790" s="324">
        <f>+VLOOKUP($E1790,Consumption!$1:$1048576,MATCH(DATE(Q$2,1,1),INV!$A$1:$LI$1),FALSE)</f>
        <v>1.256399692</v>
      </c>
      <c r="R1790" s="324">
        <f>+VLOOKUP($E1790,Consumption!$1:$1048576,MATCH(DATE(R$2,1,1),INV!$A$1:$LI$1),FALSE)</f>
        <v>1.2795519399999999</v>
      </c>
      <c r="S1790" s="324">
        <f>+VLOOKUP($E1790,Consumption!$1:$1048576,MATCH(DATE(S$2,1,1),INV!$A$1:$LI$1),FALSE)</f>
        <v>1.301340572</v>
      </c>
      <c r="T1790" s="324">
        <f>+VLOOKUP($E1790,Consumption!$1:$1048576,MATCH(DATE(T$2,1,1),INV!$A$1:$LI$1),FALSE)</f>
        <v>1.321586913</v>
      </c>
      <c r="U1790" s="324">
        <f>+VLOOKUP($E1790,Consumption!$1:$1048576,MATCH(DATE(U$2,1,1),INV!$A$1:$LI$1),FALSE)</f>
        <v>1.340233684</v>
      </c>
      <c r="V1790" s="324">
        <f>+VLOOKUP($E1790,Consumption!$1:$1048576,MATCH(DATE(V$2,1,1),INV!$A$1:$LI$1),FALSE)</f>
        <v>1.357190919</v>
      </c>
      <c r="W1790" s="324">
        <f>+VLOOKUP($E1790,Consumption!$1:$1048576,MATCH(DATE(W$2,1,1),INV!$A$1:$LI$1),FALSE)</f>
        <v>1.3724608949999999</v>
      </c>
      <c r="X1790" s="324">
        <f>+VLOOKUP($E1790,Consumption!$1:$1048576,MATCH(DATE(X$2,1,1),INV!$A$1:$LI$1),FALSE)</f>
        <v>1.3862174899999999</v>
      </c>
      <c r="Y1790" s="324">
        <f>+VLOOKUP($E1790,Consumption!$1:$1048576,MATCH(DATE(Y$2,1,1),INV!$A$1:$LI$1),FALSE)</f>
        <v>1.3987205199999999</v>
      </c>
      <c r="Z1790" s="324">
        <f>+VLOOKUP($E1790,Consumption!$1:$1048576,MATCH(DATE(Z$2,1,1),INV!$A$1:$LI$1),FALSE)</f>
        <v>1.410331958</v>
      </c>
      <c r="AA1790" s="324">
        <f>+VLOOKUP($E1790,Consumption!$1:$1048576,MATCH(DATE(AA$2,1,1),INV!$A$1:$LI$1),FALSE)</f>
        <v>1.421347176</v>
      </c>
      <c r="AB1790" s="324">
        <f>+VLOOKUP($E1790,Consumption!$1:$1048576,MATCH(DATE(AB$2,1,1),INV!$A$1:$LI$1),FALSE)</f>
        <v>1.432113398</v>
      </c>
      <c r="AC1790" s="324">
        <f>+VLOOKUP($E1790,Consumption!$1:$1048576,MATCH(DATE(AC$2,1,1),INV!$A$1:$LI$1),FALSE)</f>
        <v>1.443016766</v>
      </c>
      <c r="AD1790" s="324">
        <f>+VLOOKUP($E1790,Consumption!$1:$1048576,MATCH(DATE(AD$2,1,1),INV!$A$1:$LI$1),FALSE)</f>
        <v>1.4545286150000001</v>
      </c>
      <c r="AE1790" s="324">
        <f>+VLOOKUP($E1790,Consumption!$1:$1048576,MATCH(DATE(AE$2,1,1),INV!$A$1:$LI$1),FALSE)</f>
        <v>1.467211123</v>
      </c>
      <c r="AF1790" s="324">
        <f>+VLOOKUP($E1790,Consumption!$1:$1048576,MATCH(DATE(AF$2,1,1),INV!$A$1:$LI$1),FALSE)</f>
        <v>1.481257882</v>
      </c>
      <c r="AG1790" s="324">
        <f>+VLOOKUP($E1790,Consumption!$1:$1048576,MATCH(DATE(AG$2,1,1),INV!$A$1:$LI$1),FALSE)</f>
        <v>1.4968575630000001</v>
      </c>
      <c r="AH1790" s="324">
        <f>+VLOOKUP($E1790,Consumption!$1:$1048576,MATCH(DATE(AH$2,1,1),INV!$A$1:$LI$1),FALSE)</f>
        <v>1.514194085</v>
      </c>
      <c r="AI1790" s="324">
        <f>+VLOOKUP($E1790,Consumption!$1:$1048576,MATCH(DATE(AI$2,1,1),INV!$A$1:$LI$1),FALSE)</f>
        <v>1.5332915069999999</v>
      </c>
      <c r="AJ1790" s="324">
        <f>+VLOOKUP($E1790,Consumption!$1:$1048576,MATCH(DATE(AJ$2,1,1),INV!$A$1:$LI$1),FALSE)</f>
        <v>1.554189037</v>
      </c>
      <c r="AK1790" s="324">
        <f>+VLOOKUP($E1790,Consumption!$1:$1048576,MATCH(DATE(AK$2,1,1),INV!$A$1:$LI$1),FALSE)</f>
        <v>1.576885586</v>
      </c>
      <c r="AL1790" s="324">
        <f>+VLOOKUP($E1790,Consumption!$1:$1048576,MATCH(DATE(AL$2,1,1),INV!$A$1:$LI$1),FALSE)</f>
        <v>1.6013336499999999</v>
      </c>
      <c r="AM1790" s="324">
        <f>+VLOOKUP($E1790,Consumption!$1:$1048576,MATCH(DATE(AM$2,1,1),INV!$A$1:$LI$1),FALSE)</f>
        <v>1.627438527</v>
      </c>
      <c r="AN1790" s="324">
        <f>+VLOOKUP($E1790,Consumption!$1:$1048576,MATCH(DATE(AN$2,1,1),INV!$A$1:$LI$1),FALSE)</f>
        <v>1.6550572569999999</v>
      </c>
      <c r="AO1790" s="324">
        <f>+VLOOKUP($E1790,Consumption!$1:$1048576,MATCH(DATE(AO$2,1,1),INV!$A$1:$LI$1),FALSE)</f>
        <v>1.684004981</v>
      </c>
    </row>
    <row r="1791" spans="1:41" s="282" customFormat="1" ht="15" customHeight="1" x14ac:dyDescent="0.35">
      <c r="A1791" s="394"/>
      <c r="B1791" s="406"/>
      <c r="C1791" s="164" t="s">
        <v>591</v>
      </c>
      <c r="D1791" s="126"/>
      <c r="E1791" s="70" t="s">
        <v>639</v>
      </c>
      <c r="F1791" s="324" t="e">
        <f>+VLOOKUP($E1791,Consumption!$1:$1048576,MATCH(DATE(F$2,1,1),INV!$A$1:$LI$1),FALSE)</f>
        <v>#N/A</v>
      </c>
      <c r="G1791" s="324" t="e">
        <f>+VLOOKUP($E1791,Consumption!$1:$1048576,MATCH(DATE(G$2,1,1),INV!$A$1:$LI$1),FALSE)</f>
        <v>#N/A</v>
      </c>
      <c r="H1791" s="324" t="e">
        <f>+VLOOKUP($E1791,Consumption!$1:$1048576,MATCH(DATE(H$2,1,1),INV!$A$1:$LI$1),FALSE)</f>
        <v>#N/A</v>
      </c>
      <c r="I1791" s="324" t="e">
        <f>+VLOOKUP($E1791,Consumption!$1:$1048576,MATCH(DATE(I$2,1,1),INV!$A$1:$LI$1),FALSE)</f>
        <v>#N/A</v>
      </c>
      <c r="J1791" s="324" t="e">
        <f>+VLOOKUP($E1791,Consumption!$1:$1048576,MATCH(DATE(J$2,1,1),INV!$A$1:$LI$1),FALSE)</f>
        <v>#N/A</v>
      </c>
      <c r="K1791" s="324" t="e">
        <f>+VLOOKUP($E1791,Consumption!$1:$1048576,MATCH(DATE(K$2,1,1),INV!$A$1:$LI$1),FALSE)</f>
        <v>#N/A</v>
      </c>
      <c r="L1791" s="324" t="e">
        <f>+VLOOKUP($E1791,Consumption!$1:$1048576,MATCH(DATE(L$2,1,1),INV!$A$1:$LI$1),FALSE)</f>
        <v>#N/A</v>
      </c>
      <c r="M1791" s="324" t="e">
        <f>+VLOOKUP($E1791,Consumption!$1:$1048576,MATCH(DATE(M$2,1,1),INV!$A$1:$LI$1),FALSE)</f>
        <v>#N/A</v>
      </c>
      <c r="N1791" s="324" t="e">
        <f>+VLOOKUP($E1791,Consumption!$1:$1048576,MATCH(DATE(N$2,1,1),INV!$A$1:$LI$1),FALSE)</f>
        <v>#N/A</v>
      </c>
      <c r="O1791" s="324" t="e">
        <f>+VLOOKUP($E1791,Consumption!$1:$1048576,MATCH(DATE(O$2,1,1),INV!$A$1:$LI$1),FALSE)</f>
        <v>#N/A</v>
      </c>
      <c r="P1791" s="324" t="e">
        <f>+VLOOKUP($E1791,Consumption!$1:$1048576,MATCH(DATE(P$2,1,1),INV!$A$1:$LI$1),FALSE)</f>
        <v>#N/A</v>
      </c>
      <c r="Q1791" s="324" t="e">
        <f>+VLOOKUP($E1791,Consumption!$1:$1048576,MATCH(DATE(Q$2,1,1),INV!$A$1:$LI$1),FALSE)</f>
        <v>#N/A</v>
      </c>
      <c r="R1791" s="324" t="e">
        <f>+VLOOKUP($E1791,Consumption!$1:$1048576,MATCH(DATE(R$2,1,1),INV!$A$1:$LI$1),FALSE)</f>
        <v>#N/A</v>
      </c>
      <c r="S1791" s="324" t="e">
        <f>+VLOOKUP($E1791,Consumption!$1:$1048576,MATCH(DATE(S$2,1,1),INV!$A$1:$LI$1),FALSE)</f>
        <v>#N/A</v>
      </c>
      <c r="T1791" s="324" t="e">
        <f>+VLOOKUP($E1791,Consumption!$1:$1048576,MATCH(DATE(T$2,1,1),INV!$A$1:$LI$1),FALSE)</f>
        <v>#N/A</v>
      </c>
      <c r="U1791" s="324" t="e">
        <f>+VLOOKUP($E1791,Consumption!$1:$1048576,MATCH(DATE(U$2,1,1),INV!$A$1:$LI$1),FALSE)</f>
        <v>#N/A</v>
      </c>
      <c r="V1791" s="324" t="e">
        <f>+VLOOKUP($E1791,Consumption!$1:$1048576,MATCH(DATE(V$2,1,1),INV!$A$1:$LI$1),FALSE)</f>
        <v>#N/A</v>
      </c>
      <c r="W1791" s="324" t="e">
        <f>+VLOOKUP($E1791,Consumption!$1:$1048576,MATCH(DATE(W$2,1,1),INV!$A$1:$LI$1),FALSE)</f>
        <v>#N/A</v>
      </c>
      <c r="X1791" s="324" t="e">
        <f>+VLOOKUP($E1791,Consumption!$1:$1048576,MATCH(DATE(X$2,1,1),INV!$A$1:$LI$1),FALSE)</f>
        <v>#N/A</v>
      </c>
      <c r="Y1791" s="324" t="e">
        <f>+VLOOKUP($E1791,Consumption!$1:$1048576,MATCH(DATE(Y$2,1,1),INV!$A$1:$LI$1),FALSE)</f>
        <v>#N/A</v>
      </c>
      <c r="Z1791" s="324" t="e">
        <f>+VLOOKUP($E1791,Consumption!$1:$1048576,MATCH(DATE(Z$2,1,1),INV!$A$1:$LI$1),FALSE)</f>
        <v>#N/A</v>
      </c>
      <c r="AA1791" s="324" t="e">
        <f>+VLOOKUP($E1791,Consumption!$1:$1048576,MATCH(DATE(AA$2,1,1),INV!$A$1:$LI$1),FALSE)</f>
        <v>#N/A</v>
      </c>
      <c r="AB1791" s="324" t="e">
        <f>+VLOOKUP($E1791,Consumption!$1:$1048576,MATCH(DATE(AB$2,1,1),INV!$A$1:$LI$1),FALSE)</f>
        <v>#N/A</v>
      </c>
      <c r="AC1791" s="324" t="e">
        <f>+VLOOKUP($E1791,Consumption!$1:$1048576,MATCH(DATE(AC$2,1,1),INV!$A$1:$LI$1),FALSE)</f>
        <v>#N/A</v>
      </c>
      <c r="AD1791" s="324" t="e">
        <f>+VLOOKUP($E1791,Consumption!$1:$1048576,MATCH(DATE(AD$2,1,1),INV!$A$1:$LI$1),FALSE)</f>
        <v>#N/A</v>
      </c>
      <c r="AE1791" s="324" t="e">
        <f>+VLOOKUP($E1791,Consumption!$1:$1048576,MATCH(DATE(AE$2,1,1),INV!$A$1:$LI$1),FALSE)</f>
        <v>#N/A</v>
      </c>
      <c r="AF1791" s="324" t="e">
        <f>+VLOOKUP($E1791,Consumption!$1:$1048576,MATCH(DATE(AF$2,1,1),INV!$A$1:$LI$1),FALSE)</f>
        <v>#N/A</v>
      </c>
      <c r="AG1791" s="324" t="e">
        <f>+VLOOKUP($E1791,Consumption!$1:$1048576,MATCH(DATE(AG$2,1,1),INV!$A$1:$LI$1),FALSE)</f>
        <v>#N/A</v>
      </c>
      <c r="AH1791" s="324" t="e">
        <f>+VLOOKUP($E1791,Consumption!$1:$1048576,MATCH(DATE(AH$2,1,1),INV!$A$1:$LI$1),FALSE)</f>
        <v>#N/A</v>
      </c>
      <c r="AI1791" s="324" t="e">
        <f>+VLOOKUP($E1791,Consumption!$1:$1048576,MATCH(DATE(AI$2,1,1),INV!$A$1:$LI$1),FALSE)</f>
        <v>#N/A</v>
      </c>
      <c r="AJ1791" s="324" t="e">
        <f>+VLOOKUP($E1791,Consumption!$1:$1048576,MATCH(DATE(AJ$2,1,1),INV!$A$1:$LI$1),FALSE)</f>
        <v>#N/A</v>
      </c>
      <c r="AK1791" s="324" t="e">
        <f>+VLOOKUP($E1791,Consumption!$1:$1048576,MATCH(DATE(AK$2,1,1),INV!$A$1:$LI$1),FALSE)</f>
        <v>#N/A</v>
      </c>
      <c r="AL1791" s="324" t="e">
        <f>+VLOOKUP($E1791,Consumption!$1:$1048576,MATCH(DATE(AL$2,1,1),INV!$A$1:$LI$1),FALSE)</f>
        <v>#N/A</v>
      </c>
      <c r="AM1791" s="324" t="e">
        <f>+VLOOKUP($E1791,Consumption!$1:$1048576,MATCH(DATE(AM$2,1,1),INV!$A$1:$LI$1),FALSE)</f>
        <v>#N/A</v>
      </c>
      <c r="AN1791" s="324" t="e">
        <f>+VLOOKUP($E1791,Consumption!$1:$1048576,MATCH(DATE(AN$2,1,1),INV!$A$1:$LI$1),FALSE)</f>
        <v>#N/A</v>
      </c>
      <c r="AO1791" s="324" t="e">
        <f>+VLOOKUP($E1791,Consumption!$1:$1048576,MATCH(DATE(AO$2,1,1),INV!$A$1:$LI$1),FALSE)</f>
        <v>#N/A</v>
      </c>
    </row>
    <row r="1792" spans="1:41" s="282" customFormat="1" ht="15" customHeight="1" x14ac:dyDescent="0.35">
      <c r="A1792" s="394"/>
      <c r="B1792" s="406"/>
      <c r="C1792" s="164" t="s">
        <v>592</v>
      </c>
      <c r="D1792" s="126"/>
      <c r="E1792" s="70" t="s">
        <v>640</v>
      </c>
      <c r="F1792" s="324">
        <f>+VLOOKUP($E1792,Consumption!$1:$1048576,MATCH(DATE(F$2,1,1),INV!$A$1:$LI$1),FALSE)</f>
        <v>1.0013269199999999</v>
      </c>
      <c r="G1792" s="324">
        <f>+VLOOKUP($E1792,Consumption!$1:$1048576,MATCH(DATE(G$2,1,1),INV!$A$1:$LI$1),FALSE)</f>
        <v>1.021721442</v>
      </c>
      <c r="H1792" s="324">
        <f>+VLOOKUP($E1792,Consumption!$1:$1048576,MATCH(DATE(H$2,1,1),INV!$A$1:$LI$1),FALSE)</f>
        <v>1.0445732130000001</v>
      </c>
      <c r="I1792" s="324">
        <f>+VLOOKUP($E1792,Consumption!$1:$1048576,MATCH(DATE(I$2,1,1),INV!$A$1:$LI$1),FALSE)</f>
        <v>1.0699077560000001</v>
      </c>
      <c r="J1792" s="324">
        <f>+VLOOKUP($E1792,Consumption!$1:$1048576,MATCH(DATE(J$2,1,1),INV!$A$1:$LI$1),FALSE)</f>
        <v>1.094257034</v>
      </c>
      <c r="K1792" s="324">
        <f>+VLOOKUP($E1792,Consumption!$1:$1048576,MATCH(DATE(K$2,1,1),INV!$A$1:$LI$1),FALSE)</f>
        <v>1.116042634</v>
      </c>
      <c r="L1792" s="324">
        <f>+VLOOKUP($E1792,Consumption!$1:$1048576,MATCH(DATE(L$2,1,1),INV!$A$1:$LI$1),FALSE)</f>
        <v>1.139197775</v>
      </c>
      <c r="M1792" s="324">
        <f>+VLOOKUP($E1792,Consumption!$1:$1048576,MATCH(DATE(M$2,1,1),INV!$A$1:$LI$1),FALSE)</f>
        <v>1.163140244</v>
      </c>
      <c r="N1792" s="324">
        <f>+VLOOKUP($E1792,Consumption!$1:$1048576,MATCH(DATE(N$2,1,1),INV!$A$1:$LI$1),FALSE)</f>
        <v>1.1880435970000001</v>
      </c>
      <c r="O1792" s="324">
        <f>+VLOOKUP($E1792,Consumption!$1:$1048576,MATCH(DATE(O$2,1,1),INV!$A$1:$LI$1),FALSE)</f>
        <v>1.2137559959999999</v>
      </c>
      <c r="P1792" s="324">
        <f>+VLOOKUP($E1792,Consumption!$1:$1048576,MATCH(DATE(P$2,1,1),INV!$A$1:$LI$1),FALSE)</f>
        <v>1.239629597</v>
      </c>
      <c r="Q1792" s="324">
        <f>+VLOOKUP($E1792,Consumption!$1:$1048576,MATCH(DATE(Q$2,1,1),INV!$A$1:$LI$1),FALSE)</f>
        <v>1.2653643910000001</v>
      </c>
      <c r="R1792" s="324">
        <f>+VLOOKUP($E1792,Consumption!$1:$1048576,MATCH(DATE(R$2,1,1),INV!$A$1:$LI$1),FALSE)</f>
        <v>1.2902590700000001</v>
      </c>
      <c r="S1792" s="324">
        <f>+VLOOKUP($E1792,Consumption!$1:$1048576,MATCH(DATE(S$2,1,1),INV!$A$1:$LI$1),FALSE)</f>
        <v>1.313819509</v>
      </c>
      <c r="T1792" s="324">
        <f>+VLOOKUP($E1792,Consumption!$1:$1048576,MATCH(DATE(T$2,1,1),INV!$A$1:$LI$1),FALSE)</f>
        <v>1.3357601079999999</v>
      </c>
      <c r="U1792" s="324">
        <f>+VLOOKUP($E1792,Consumption!$1:$1048576,MATCH(DATE(U$2,1,1),INV!$A$1:$LI$1),FALSE)</f>
        <v>1.355930517</v>
      </c>
      <c r="V1792" s="324">
        <f>+VLOOKUP($E1792,Consumption!$1:$1048576,MATCH(DATE(V$2,1,1),INV!$A$1:$LI$1),FALSE)</f>
        <v>1.374202827</v>
      </c>
      <c r="W1792" s="324">
        <f>+VLOOKUP($E1792,Consumption!$1:$1048576,MATCH(DATE(W$2,1,1),INV!$A$1:$LI$1),FALSE)</f>
        <v>1.390547558</v>
      </c>
      <c r="X1792" s="324">
        <f>+VLOOKUP($E1792,Consumption!$1:$1048576,MATCH(DATE(X$2,1,1),INV!$A$1:$LI$1),FALSE)</f>
        <v>1.405098314</v>
      </c>
      <c r="Y1792" s="324">
        <f>+VLOOKUP($E1792,Consumption!$1:$1048576,MATCH(DATE(Y$2,1,1),INV!$A$1:$LI$1),FALSE)</f>
        <v>1.418092688</v>
      </c>
      <c r="Z1792" s="324">
        <f>+VLOOKUP($E1792,Consumption!$1:$1048576,MATCH(DATE(Z$2,1,1),INV!$A$1:$LI$1),FALSE)</f>
        <v>1.429898611</v>
      </c>
      <c r="AA1792" s="324">
        <f>+VLOOKUP($E1792,Consumption!$1:$1048576,MATCH(DATE(AA$2,1,1),INV!$A$1:$LI$1),FALSE)</f>
        <v>1.440831102</v>
      </c>
      <c r="AB1792" s="324">
        <f>+VLOOKUP($E1792,Consumption!$1:$1048576,MATCH(DATE(AB$2,1,1),INV!$A$1:$LI$1),FALSE)</f>
        <v>1.4512636670000001</v>
      </c>
      <c r="AC1792" s="324">
        <f>+VLOOKUP($E1792,Consumption!$1:$1048576,MATCH(DATE(AC$2,1,1),INV!$A$1:$LI$1),FALSE)</f>
        <v>1.461614046</v>
      </c>
      <c r="AD1792" s="324">
        <f>+VLOOKUP($E1792,Consumption!$1:$1048576,MATCH(DATE(AD$2,1,1),INV!$A$1:$LI$1),FALSE)</f>
        <v>1.4723751860000001</v>
      </c>
      <c r="AE1792" s="324">
        <f>+VLOOKUP($E1792,Consumption!$1:$1048576,MATCH(DATE(AE$2,1,1),INV!$A$1:$LI$1),FALSE)</f>
        <v>1.4841750170000001</v>
      </c>
      <c r="AF1792" s="324">
        <f>+VLOOKUP($E1792,Consumption!$1:$1048576,MATCH(DATE(AF$2,1,1),INV!$A$1:$LI$1),FALSE)</f>
        <v>1.4972603600000001</v>
      </c>
      <c r="AG1792" s="324">
        <f>+VLOOKUP($E1792,Consumption!$1:$1048576,MATCH(DATE(AG$2,1,1),INV!$A$1:$LI$1),FALSE)</f>
        <v>1.5118622319999999</v>
      </c>
      <c r="AH1792" s="324">
        <f>+VLOOKUP($E1792,Consumption!$1:$1048576,MATCH(DATE(AH$2,1,1),INV!$A$1:$LI$1),FALSE)</f>
        <v>1.5282023250000001</v>
      </c>
      <c r="AI1792" s="324">
        <f>+VLOOKUP($E1792,Consumption!$1:$1048576,MATCH(DATE(AI$2,1,1),INV!$A$1:$LI$1),FALSE)</f>
        <v>1.5463735270000001</v>
      </c>
      <c r="AJ1792" s="324">
        <f>+VLOOKUP($E1792,Consumption!$1:$1048576,MATCH(DATE(AJ$2,1,1),INV!$A$1:$LI$1),FALSE)</f>
        <v>1.5664553800000001</v>
      </c>
      <c r="AK1792" s="324">
        <f>+VLOOKUP($E1792,Consumption!$1:$1048576,MATCH(DATE(AK$2,1,1),INV!$A$1:$LI$1),FALSE)</f>
        <v>1.5884756689999999</v>
      </c>
      <c r="AL1792" s="324">
        <f>+VLOOKUP($E1792,Consumption!$1:$1048576,MATCH(DATE(AL$2,1,1),INV!$A$1:$LI$1),FALSE)</f>
        <v>1.6124053650000001</v>
      </c>
      <c r="AM1792" s="324">
        <f>+VLOOKUP($E1792,Consumption!$1:$1048576,MATCH(DATE(AM$2,1,1),INV!$A$1:$LI$1),FALSE)</f>
        <v>1.638158486</v>
      </c>
      <c r="AN1792" s="324">
        <f>+VLOOKUP($E1792,Consumption!$1:$1048576,MATCH(DATE(AN$2,1,1),INV!$A$1:$LI$1),FALSE)</f>
        <v>1.665592427</v>
      </c>
      <c r="AO1792" s="324">
        <f>+VLOOKUP($E1792,Consumption!$1:$1048576,MATCH(DATE(AO$2,1,1),INV!$A$1:$LI$1),FALSE)</f>
        <v>1.694514383</v>
      </c>
    </row>
    <row r="1793" spans="1:41" s="282" customFormat="1" ht="15" customHeight="1" x14ac:dyDescent="0.35">
      <c r="A1793" s="394"/>
      <c r="B1793" s="406"/>
      <c r="C1793" s="164" t="s">
        <v>593</v>
      </c>
      <c r="D1793" s="126"/>
      <c r="E1793" s="70" t="s">
        <v>641</v>
      </c>
      <c r="F1793" s="324">
        <f>+VLOOKUP($E1793,Consumption!$1:$1048576,MATCH(DATE(F$2,1,1),INV!$A$1:$LI$1),FALSE)</f>
        <v>1.000615115</v>
      </c>
      <c r="G1793" s="324">
        <f>+VLOOKUP($E1793,Consumption!$1:$1048576,MATCH(DATE(G$2,1,1),INV!$A$1:$LI$1),FALSE)</f>
        <v>1.0164155100000001</v>
      </c>
      <c r="H1793" s="324">
        <f>+VLOOKUP($E1793,Consumption!$1:$1048576,MATCH(DATE(H$2,1,1),INV!$A$1:$LI$1),FALSE)</f>
        <v>1.033803013</v>
      </c>
      <c r="I1793" s="324">
        <f>+VLOOKUP($E1793,Consumption!$1:$1048576,MATCH(DATE(I$2,1,1),INV!$A$1:$LI$1),FALSE)</f>
        <v>1.0526711289999999</v>
      </c>
      <c r="J1793" s="324">
        <f>+VLOOKUP($E1793,Consumption!$1:$1048576,MATCH(DATE(J$2,1,1),INV!$A$1:$LI$1),FALSE)</f>
        <v>1.07072802</v>
      </c>
      <c r="K1793" s="324">
        <f>+VLOOKUP($E1793,Consumption!$1:$1048576,MATCH(DATE(K$2,1,1),INV!$A$1:$LI$1),FALSE)</f>
        <v>1.0871931589999999</v>
      </c>
      <c r="L1793" s="324">
        <f>+VLOOKUP($E1793,Consumption!$1:$1048576,MATCH(DATE(L$2,1,1),INV!$A$1:$LI$1),FALSE)</f>
        <v>1.1048752900000001</v>
      </c>
      <c r="M1793" s="324">
        <f>+VLOOKUP($E1793,Consumption!$1:$1048576,MATCH(DATE(M$2,1,1),INV!$A$1:$LI$1),FALSE)</f>
        <v>1.123290736</v>
      </c>
      <c r="N1793" s="324">
        <f>+VLOOKUP($E1793,Consumption!$1:$1048576,MATCH(DATE(N$2,1,1),INV!$A$1:$LI$1),FALSE)</f>
        <v>1.142332635</v>
      </c>
      <c r="O1793" s="324">
        <f>+VLOOKUP($E1793,Consumption!$1:$1048576,MATCH(DATE(O$2,1,1),INV!$A$1:$LI$1),FALSE)</f>
        <v>1.1617299539999999</v>
      </c>
      <c r="P1793" s="324">
        <f>+VLOOKUP($E1793,Consumption!$1:$1048576,MATCH(DATE(P$2,1,1),INV!$A$1:$LI$1),FALSE)</f>
        <v>1.1806987520000001</v>
      </c>
      <c r="Q1793" s="324">
        <f>+VLOOKUP($E1793,Consumption!$1:$1048576,MATCH(DATE(Q$2,1,1),INV!$A$1:$LI$1),FALSE)</f>
        <v>1.199197074</v>
      </c>
      <c r="R1793" s="324">
        <f>+VLOOKUP($E1793,Consumption!$1:$1048576,MATCH(DATE(R$2,1,1),INV!$A$1:$LI$1),FALSE)</f>
        <v>1.216444369</v>
      </c>
      <c r="S1793" s="324">
        <f>+VLOOKUP($E1793,Consumption!$1:$1048576,MATCH(DATE(S$2,1,1),INV!$A$1:$LI$1),FALSE)</f>
        <v>1.2322236550000001</v>
      </c>
      <c r="T1793" s="324">
        <f>+VLOOKUP($E1793,Consumption!$1:$1048576,MATCH(DATE(T$2,1,1),INV!$A$1:$LI$1),FALSE)</f>
        <v>1.246665997</v>
      </c>
      <c r="U1793" s="324">
        <f>+VLOOKUP($E1793,Consumption!$1:$1048576,MATCH(DATE(U$2,1,1),INV!$A$1:$LI$1),FALSE)</f>
        <v>1.259971143</v>
      </c>
      <c r="V1793" s="324">
        <f>+VLOOKUP($E1793,Consumption!$1:$1048576,MATCH(DATE(V$2,1,1),INV!$A$1:$LI$1),FALSE)</f>
        <v>1.272135521</v>
      </c>
      <c r="W1793" s="324">
        <f>+VLOOKUP($E1793,Consumption!$1:$1048576,MATCH(DATE(W$2,1,1),INV!$A$1:$LI$1),FALSE)</f>
        <v>1.283234553</v>
      </c>
      <c r="X1793" s="324">
        <f>+VLOOKUP($E1793,Consumption!$1:$1048576,MATCH(DATE(X$2,1,1),INV!$A$1:$LI$1),FALSE)</f>
        <v>1.293543552</v>
      </c>
      <c r="Y1793" s="324">
        <f>+VLOOKUP($E1793,Consumption!$1:$1048576,MATCH(DATE(Y$2,1,1),INV!$A$1:$LI$1),FALSE)</f>
        <v>1.303379193</v>
      </c>
      <c r="Z1793" s="324">
        <f>+VLOOKUP($E1793,Consumption!$1:$1048576,MATCH(DATE(Z$2,1,1),INV!$A$1:$LI$1),FALSE)</f>
        <v>1.3130876069999999</v>
      </c>
      <c r="AA1793" s="324">
        <f>+VLOOKUP($E1793,Consumption!$1:$1048576,MATCH(DATE(AA$2,1,1),INV!$A$1:$LI$1),FALSE)</f>
        <v>1.3229059999999999</v>
      </c>
      <c r="AB1793" s="324">
        <f>+VLOOKUP($E1793,Consumption!$1:$1048576,MATCH(DATE(AB$2,1,1),INV!$A$1:$LI$1),FALSE)</f>
        <v>1.3331049690000001</v>
      </c>
      <c r="AC1793" s="324">
        <f>+VLOOKUP($E1793,Consumption!$1:$1048576,MATCH(DATE(AC$2,1,1),INV!$A$1:$LI$1),FALSE)</f>
        <v>1.3439838980000001</v>
      </c>
      <c r="AD1793" s="324">
        <f>+VLOOKUP($E1793,Consumption!$1:$1048576,MATCH(DATE(AD$2,1,1),INV!$A$1:$LI$1),FALSE)</f>
        <v>1.355963676</v>
      </c>
      <c r="AE1793" s="324">
        <f>+VLOOKUP($E1793,Consumption!$1:$1048576,MATCH(DATE(AE$2,1,1),INV!$A$1:$LI$1),FALSE)</f>
        <v>1.3694449040000001</v>
      </c>
      <c r="AF1793" s="324">
        <f>+VLOOKUP($E1793,Consumption!$1:$1048576,MATCH(DATE(AF$2,1,1),INV!$A$1:$LI$1),FALSE)</f>
        <v>1.384550124</v>
      </c>
      <c r="AG1793" s="324">
        <f>+VLOOKUP($E1793,Consumption!$1:$1048576,MATCH(DATE(AG$2,1,1),INV!$A$1:$LI$1),FALSE)</f>
        <v>1.401348351</v>
      </c>
      <c r="AH1793" s="324">
        <f>+VLOOKUP($E1793,Consumption!$1:$1048576,MATCH(DATE(AH$2,1,1),INV!$A$1:$LI$1),FALSE)</f>
        <v>1.4198993390000001</v>
      </c>
      <c r="AI1793" s="324">
        <f>+VLOOKUP($E1793,Consumption!$1:$1048576,MATCH(DATE(AI$2,1,1),INV!$A$1:$LI$1),FALSE)</f>
        <v>1.440017214</v>
      </c>
      <c r="AJ1793" s="324">
        <f>+VLOOKUP($E1793,Consumption!$1:$1048576,MATCH(DATE(AJ$2,1,1),INV!$A$1:$LI$1),FALSE)</f>
        <v>1.4616237700000001</v>
      </c>
      <c r="AK1793" s="324">
        <f>+VLOOKUP($E1793,Consumption!$1:$1048576,MATCH(DATE(AK$2,1,1),INV!$A$1:$LI$1),FALSE)</f>
        <v>1.4846444640000001</v>
      </c>
      <c r="AL1793" s="324">
        <f>+VLOOKUP($E1793,Consumption!$1:$1048576,MATCH(DATE(AL$2,1,1),INV!$A$1:$LI$1),FALSE)</f>
        <v>1.5089936909999999</v>
      </c>
      <c r="AM1793" s="324">
        <f>+VLOOKUP($E1793,Consumption!$1:$1048576,MATCH(DATE(AM$2,1,1),INV!$A$1:$LI$1),FALSE)</f>
        <v>1.534568151</v>
      </c>
      <c r="AN1793" s="324">
        <f>+VLOOKUP($E1793,Consumption!$1:$1048576,MATCH(DATE(AN$2,1,1),INV!$A$1:$LI$1),FALSE)</f>
        <v>1.561239244</v>
      </c>
      <c r="AO1793" s="324">
        <f>+VLOOKUP($E1793,Consumption!$1:$1048576,MATCH(DATE(AO$2,1,1),INV!$A$1:$LI$1),FALSE)</f>
        <v>1.5888580130000001</v>
      </c>
    </row>
    <row r="1794" spans="1:41" s="282" customFormat="1" ht="15" customHeight="1" x14ac:dyDescent="0.35">
      <c r="A1794" s="394"/>
      <c r="B1794" s="406"/>
      <c r="C1794" s="164" t="s">
        <v>594</v>
      </c>
      <c r="D1794" s="126"/>
      <c r="E1794" s="70" t="s">
        <v>642</v>
      </c>
      <c r="F1794" s="324">
        <f>+VLOOKUP($E1794,Consumption!$1:$1048576,MATCH(DATE(F$2,1,1),INV!$A$1:$LI$1),FALSE)</f>
        <v>1.005406504</v>
      </c>
      <c r="G1794" s="324">
        <f>+VLOOKUP($E1794,Consumption!$1:$1048576,MATCH(DATE(G$2,1,1),INV!$A$1:$LI$1),FALSE)</f>
        <v>1.0308364889999999</v>
      </c>
      <c r="H1794" s="324">
        <f>+VLOOKUP($E1794,Consumption!$1:$1048576,MATCH(DATE(H$2,1,1),INV!$A$1:$LI$1),FALSE)</f>
        <v>1.0591787269999999</v>
      </c>
      <c r="I1794" s="324">
        <f>+VLOOKUP($E1794,Consumption!$1:$1048576,MATCH(DATE(I$2,1,1),INV!$A$1:$LI$1),FALSE)</f>
        <v>1.0896489629999999</v>
      </c>
      <c r="J1794" s="324">
        <f>+VLOOKUP($E1794,Consumption!$1:$1048576,MATCH(DATE(J$2,1,1),INV!$A$1:$LI$1),FALSE)</f>
        <v>1.1140534099999999</v>
      </c>
      <c r="K1794" s="324">
        <f>+VLOOKUP($E1794,Consumption!$1:$1048576,MATCH(DATE(K$2,1,1),INV!$A$1:$LI$1),FALSE)</f>
        <v>1.1328237539999999</v>
      </c>
      <c r="L1794" s="324">
        <f>+VLOOKUP($E1794,Consumption!$1:$1048576,MATCH(DATE(L$2,1,1),INV!$A$1:$LI$1),FALSE)</f>
        <v>1.15368951</v>
      </c>
      <c r="M1794" s="324">
        <f>+VLOOKUP($E1794,Consumption!$1:$1048576,MATCH(DATE(M$2,1,1),INV!$A$1:$LI$1),FALSE)</f>
        <v>1.175163486</v>
      </c>
      <c r="N1794" s="324">
        <f>+VLOOKUP($E1794,Consumption!$1:$1048576,MATCH(DATE(N$2,1,1),INV!$A$1:$LI$1),FALSE)</f>
        <v>1.1976205040000001</v>
      </c>
      <c r="O1794" s="324">
        <f>+VLOOKUP($E1794,Consumption!$1:$1048576,MATCH(DATE(O$2,1,1),INV!$A$1:$LI$1),FALSE)</f>
        <v>1.220909279</v>
      </c>
      <c r="P1794" s="324">
        <f>+VLOOKUP($E1794,Consumption!$1:$1048576,MATCH(DATE(P$2,1,1),INV!$A$1:$LI$1),FALSE)</f>
        <v>1.2443458380000001</v>
      </c>
      <c r="Q1794" s="324">
        <f>+VLOOKUP($E1794,Consumption!$1:$1048576,MATCH(DATE(Q$2,1,1),INV!$A$1:$LI$1),FALSE)</f>
        <v>1.267740686</v>
      </c>
      <c r="R1794" s="324">
        <f>+VLOOKUP($E1794,Consumption!$1:$1048576,MATCH(DATE(R$2,1,1),INV!$A$1:$LI$1),FALSE)</f>
        <v>1.2903460659999999</v>
      </c>
      <c r="S1794" s="324">
        <f>+VLOOKUP($E1794,Consumption!$1:$1048576,MATCH(DATE(S$2,1,1),INV!$A$1:$LI$1),FALSE)</f>
        <v>1.3117375790000001</v>
      </c>
      <c r="T1794" s="324">
        <f>+VLOOKUP($E1794,Consumption!$1:$1048576,MATCH(DATE(T$2,1,1),INV!$A$1:$LI$1),FALSE)</f>
        <v>1.3317373320000001</v>
      </c>
      <c r="U1794" s="324">
        <f>+VLOOKUP($E1794,Consumption!$1:$1048576,MATCH(DATE(U$2,1,1),INV!$A$1:$LI$1),FALSE)</f>
        <v>1.3502732070000001</v>
      </c>
      <c r="V1794" s="324">
        <f>+VLOOKUP($E1794,Consumption!$1:$1048576,MATCH(DATE(V$2,1,1),INV!$A$1:$LI$1),FALSE)</f>
        <v>1.3672228049999999</v>
      </c>
      <c r="W1794" s="324">
        <f>+VLOOKUP($E1794,Consumption!$1:$1048576,MATCH(DATE(W$2,1,1),INV!$A$1:$LI$1),FALSE)</f>
        <v>1.38255628</v>
      </c>
      <c r="X1794" s="324">
        <f>+VLOOKUP($E1794,Consumption!$1:$1048576,MATCH(DATE(X$2,1,1),INV!$A$1:$LI$1),FALSE)</f>
        <v>1.3964230950000001</v>
      </c>
      <c r="Y1794" s="324">
        <f>+VLOOKUP($E1794,Consumption!$1:$1048576,MATCH(DATE(Y$2,1,1),INV!$A$1:$LI$1),FALSE)</f>
        <v>1.4090613780000001</v>
      </c>
      <c r="Z1794" s="324">
        <f>+VLOOKUP($E1794,Consumption!$1:$1048576,MATCH(DATE(Z$2,1,1),INV!$A$1:$LI$1),FALSE)</f>
        <v>1.420818688</v>
      </c>
      <c r="AA1794" s="324">
        <f>+VLOOKUP($E1794,Consumption!$1:$1048576,MATCH(DATE(AA$2,1,1),INV!$A$1:$LI$1),FALSE)</f>
        <v>1.4319609470000001</v>
      </c>
      <c r="AB1794" s="324">
        <f>+VLOOKUP($E1794,Consumption!$1:$1048576,MATCH(DATE(AB$2,1,1),INV!$A$1:$LI$1),FALSE)</f>
        <v>1.4428175620000001</v>
      </c>
      <c r="AC1794" s="324">
        <f>+VLOOKUP($E1794,Consumption!$1:$1048576,MATCH(DATE(AC$2,1,1),INV!$A$1:$LI$1),FALSE)</f>
        <v>1.453763752</v>
      </c>
      <c r="AD1794" s="324">
        <f>+VLOOKUP($E1794,Consumption!$1:$1048576,MATCH(DATE(AD$2,1,1),INV!$A$1:$LI$1),FALSE)</f>
        <v>1.4652677549999999</v>
      </c>
      <c r="AE1794" s="324">
        <f>+VLOOKUP($E1794,Consumption!$1:$1048576,MATCH(DATE(AE$2,1,1),INV!$A$1:$LI$1),FALSE)</f>
        <v>1.4779004710000001</v>
      </c>
      <c r="AF1794" s="324">
        <f>+VLOOKUP($E1794,Consumption!$1:$1048576,MATCH(DATE(AF$2,1,1),INV!$A$1:$LI$1),FALSE)</f>
        <v>1.491786171</v>
      </c>
      <c r="AG1794" s="324">
        <f>+VLOOKUP($E1794,Consumption!$1:$1048576,MATCH(DATE(AG$2,1,1),INV!$A$1:$LI$1),FALSE)</f>
        <v>1.507092382</v>
      </c>
      <c r="AH1794" s="324">
        <f>+VLOOKUP($E1794,Consumption!$1:$1048576,MATCH(DATE(AH$2,1,1),INV!$A$1:$LI$1),FALSE)</f>
        <v>1.5240176409999999</v>
      </c>
      <c r="AI1794" s="324">
        <f>+VLOOKUP($E1794,Consumption!$1:$1048576,MATCH(DATE(AI$2,1,1),INV!$A$1:$LI$1),FALSE)</f>
        <v>1.5426056969999999</v>
      </c>
      <c r="AJ1794" s="324">
        <f>+VLOOKUP($E1794,Consumption!$1:$1048576,MATCH(DATE(AJ$2,1,1),INV!$A$1:$LI$1),FALSE)</f>
        <v>1.562923053</v>
      </c>
      <c r="AK1794" s="324">
        <f>+VLOOKUP($E1794,Consumption!$1:$1048576,MATCH(DATE(AK$2,1,1),INV!$A$1:$LI$1),FALSE)</f>
        <v>1.584992312</v>
      </c>
      <c r="AL1794" s="324">
        <f>+VLOOKUP($E1794,Consumption!$1:$1048576,MATCH(DATE(AL$2,1,1),INV!$A$1:$LI$1),FALSE)</f>
        <v>1.6087849869999999</v>
      </c>
      <c r="AM1794" s="324">
        <f>+VLOOKUP($E1794,Consumption!$1:$1048576,MATCH(DATE(AM$2,1,1),INV!$A$1:$LI$1),FALSE)</f>
        <v>1.634222337</v>
      </c>
      <c r="AN1794" s="324">
        <f>+VLOOKUP($E1794,Consumption!$1:$1048576,MATCH(DATE(AN$2,1,1),INV!$A$1:$LI$1),FALSE)</f>
        <v>1.6611758839999999</v>
      </c>
      <c r="AO1794" s="324">
        <f>+VLOOKUP($E1794,Consumption!$1:$1048576,MATCH(DATE(AO$2,1,1),INV!$A$1:$LI$1),FALSE)</f>
        <v>1.689475193</v>
      </c>
    </row>
    <row r="1795" spans="1:41" s="282" customFormat="1" ht="15" customHeight="1" x14ac:dyDescent="0.35">
      <c r="A1795" s="394"/>
      <c r="B1795" s="406"/>
      <c r="C1795" s="164" t="s">
        <v>595</v>
      </c>
      <c r="D1795" s="126"/>
      <c r="E1795" s="70" t="s">
        <v>643</v>
      </c>
      <c r="F1795" s="324">
        <f>+VLOOKUP($E1795,Consumption!$1:$1048576,MATCH(DATE(F$2,1,1),INV!$A$1:$LI$1),FALSE)</f>
        <v>1.001684078</v>
      </c>
      <c r="G1795" s="324">
        <f>+VLOOKUP($E1795,Consumption!$1:$1048576,MATCH(DATE(G$2,1,1),INV!$A$1:$LI$1),FALSE)</f>
        <v>1.020346856</v>
      </c>
      <c r="H1795" s="324">
        <f>+VLOOKUP($E1795,Consumption!$1:$1048576,MATCH(DATE(H$2,1,1),INV!$A$1:$LI$1),FALSE)</f>
        <v>1.0415965199999999</v>
      </c>
      <c r="I1795" s="324">
        <f>+VLOOKUP($E1795,Consumption!$1:$1048576,MATCH(DATE(I$2,1,1),INV!$A$1:$LI$1),FALSE)</f>
        <v>1.0645792460000001</v>
      </c>
      <c r="J1795" s="324">
        <f>+VLOOKUP($E1795,Consumption!$1:$1048576,MATCH(DATE(J$2,1,1),INV!$A$1:$LI$1),FALSE)</f>
        <v>1.0846567789999999</v>
      </c>
      <c r="K1795" s="324">
        <f>+VLOOKUP($E1795,Consumption!$1:$1048576,MATCH(DATE(K$2,1,1),INV!$A$1:$LI$1),FALSE)</f>
        <v>1.102036909</v>
      </c>
      <c r="L1795" s="324">
        <f>+VLOOKUP($E1795,Consumption!$1:$1048576,MATCH(DATE(L$2,1,1),INV!$A$1:$LI$1),FALSE)</f>
        <v>1.121511267</v>
      </c>
      <c r="M1795" s="324">
        <f>+VLOOKUP($E1795,Consumption!$1:$1048576,MATCH(DATE(M$2,1,1),INV!$A$1:$LI$1),FALSE)</f>
        <v>1.1416656329999999</v>
      </c>
      <c r="N1795" s="324">
        <f>+VLOOKUP($E1795,Consumption!$1:$1048576,MATCH(DATE(N$2,1,1),INV!$A$1:$LI$1),FALSE)</f>
        <v>1.162673783</v>
      </c>
      <c r="O1795" s="324">
        <f>+VLOOKUP($E1795,Consumption!$1:$1048576,MATCH(DATE(O$2,1,1),INV!$A$1:$LI$1),FALSE)</f>
        <v>1.184341495</v>
      </c>
      <c r="P1795" s="324">
        <f>+VLOOKUP($E1795,Consumption!$1:$1048576,MATCH(DATE(P$2,1,1),INV!$A$1:$LI$1),FALSE)</f>
        <v>1.205979913</v>
      </c>
      <c r="Q1795" s="324">
        <f>+VLOOKUP($E1795,Consumption!$1:$1048576,MATCH(DATE(Q$2,1,1),INV!$A$1:$LI$1),FALSE)</f>
        <v>1.227518661</v>
      </c>
      <c r="R1795" s="324">
        <f>+VLOOKUP($E1795,Consumption!$1:$1048576,MATCH(DATE(R$2,1,1),INV!$A$1:$LI$1),FALSE)</f>
        <v>1.248206895</v>
      </c>
      <c r="S1795" s="324">
        <f>+VLOOKUP($E1795,Consumption!$1:$1048576,MATCH(DATE(S$2,1,1),INV!$A$1:$LI$1),FALSE)</f>
        <v>1.267679521</v>
      </c>
      <c r="T1795" s="324">
        <f>+VLOOKUP($E1795,Consumption!$1:$1048576,MATCH(DATE(T$2,1,1),INV!$A$1:$LI$1),FALSE)</f>
        <v>1.285843949</v>
      </c>
      <c r="U1795" s="324">
        <f>+VLOOKUP($E1795,Consumption!$1:$1048576,MATCH(DATE(U$2,1,1),INV!$A$1:$LI$1),FALSE)</f>
        <v>1.3027012849999999</v>
      </c>
      <c r="V1795" s="324">
        <f>+VLOOKUP($E1795,Consumption!$1:$1048576,MATCH(DATE(V$2,1,1),INV!$A$1:$LI$1),FALSE)</f>
        <v>1.318160048</v>
      </c>
      <c r="W1795" s="324">
        <f>+VLOOKUP($E1795,Consumption!$1:$1048576,MATCH(DATE(W$2,1,1),INV!$A$1:$LI$1),FALSE)</f>
        <v>1.332209961</v>
      </c>
      <c r="X1795" s="324">
        <f>+VLOOKUP($E1795,Consumption!$1:$1048576,MATCH(DATE(X$2,1,1),INV!$A$1:$LI$1),FALSE)</f>
        <v>1.345025957</v>
      </c>
      <c r="Y1795" s="324">
        <f>+VLOOKUP($E1795,Consumption!$1:$1048576,MATCH(DATE(Y$2,1,1),INV!$A$1:$LI$1),FALSE)</f>
        <v>1.356859636</v>
      </c>
      <c r="Z1795" s="324">
        <f>+VLOOKUP($E1795,Consumption!$1:$1048576,MATCH(DATE(Z$2,1,1),INV!$A$1:$LI$1),FALSE)</f>
        <v>1.3680445139999999</v>
      </c>
      <c r="AA1795" s="324">
        <f>+VLOOKUP($E1795,Consumption!$1:$1048576,MATCH(DATE(AA$2,1,1),INV!$A$1:$LI$1),FALSE)</f>
        <v>1.3788367699999999</v>
      </c>
      <c r="AB1795" s="324">
        <f>+VLOOKUP($E1795,Consumption!$1:$1048576,MATCH(DATE(AB$2,1,1),INV!$A$1:$LI$1),FALSE)</f>
        <v>1.389544245</v>
      </c>
      <c r="AC1795" s="324">
        <f>+VLOOKUP($E1795,Consumption!$1:$1048576,MATCH(DATE(AC$2,1,1),INV!$A$1:$LI$1),FALSE)</f>
        <v>1.4005135630000001</v>
      </c>
      <c r="AD1795" s="324">
        <f>+VLOOKUP($E1795,Consumption!$1:$1048576,MATCH(DATE(AD$2,1,1),INV!$A$1:$LI$1),FALSE)</f>
        <v>1.412192321</v>
      </c>
      <c r="AE1795" s="324">
        <f>+VLOOKUP($E1795,Consumption!$1:$1048576,MATCH(DATE(AE$2,1,1),INV!$A$1:$LI$1),FALSE)</f>
        <v>1.425077779</v>
      </c>
      <c r="AF1795" s="324">
        <f>+VLOOKUP($E1795,Consumption!$1:$1048576,MATCH(DATE(AF$2,1,1),INV!$A$1:$LI$1),FALSE)</f>
        <v>1.4392817659999999</v>
      </c>
      <c r="AG1795" s="324">
        <f>+VLOOKUP($E1795,Consumption!$1:$1048576,MATCH(DATE(AG$2,1,1),INV!$A$1:$LI$1),FALSE)</f>
        <v>1.454965761</v>
      </c>
      <c r="AH1795" s="324">
        <f>+VLOOKUP($E1795,Consumption!$1:$1048576,MATCH(DATE(AH$2,1,1),INV!$A$1:$LI$1),FALSE)</f>
        <v>1.4722982899999999</v>
      </c>
      <c r="AI1795" s="324">
        <f>+VLOOKUP($E1795,Consumption!$1:$1048576,MATCH(DATE(AI$2,1,1),INV!$A$1:$LI$1),FALSE)</f>
        <v>1.491258778</v>
      </c>
      <c r="AJ1795" s="324">
        <f>+VLOOKUP($E1795,Consumption!$1:$1048576,MATCH(DATE(AJ$2,1,1),INV!$A$1:$LI$1),FALSE)</f>
        <v>1.511870823</v>
      </c>
      <c r="AK1795" s="324">
        <f>+VLOOKUP($E1795,Consumption!$1:$1048576,MATCH(DATE(AK$2,1,1),INV!$A$1:$LI$1),FALSE)</f>
        <v>1.5341288209999999</v>
      </c>
      <c r="AL1795" s="324">
        <f>+VLOOKUP($E1795,Consumption!$1:$1048576,MATCH(DATE(AL$2,1,1),INV!$A$1:$LI$1),FALSE)</f>
        <v>1.5579895450000001</v>
      </c>
      <c r="AM1795" s="324">
        <f>+VLOOKUP($E1795,Consumption!$1:$1048576,MATCH(DATE(AM$2,1,1),INV!$A$1:$LI$1),FALSE)</f>
        <v>1.583370535</v>
      </c>
      <c r="AN1795" s="324">
        <f>+VLOOKUP($E1795,Consumption!$1:$1048576,MATCH(DATE(AN$2,1,1),INV!$A$1:$LI$1),FALSE)</f>
        <v>1.6101477399999999</v>
      </c>
      <c r="AO1795" s="324">
        <f>+VLOOKUP($E1795,Consumption!$1:$1048576,MATCH(DATE(AO$2,1,1),INV!$A$1:$LI$1),FALSE)</f>
        <v>1.638161996</v>
      </c>
    </row>
    <row r="1796" spans="1:41" s="282" customFormat="1" ht="15" customHeight="1" x14ac:dyDescent="0.35">
      <c r="A1796" s="394"/>
      <c r="B1796" s="406"/>
      <c r="C1796" s="164" t="s">
        <v>596</v>
      </c>
      <c r="D1796" s="126"/>
      <c r="E1796" s="70" t="s">
        <v>644</v>
      </c>
      <c r="F1796" s="324">
        <f>+VLOOKUP($E1796,Consumption!$1:$1048576,MATCH(DATE(F$2,1,1),INV!$A$1:$LI$1),FALSE)</f>
        <v>1.0013672570000001</v>
      </c>
      <c r="G1796" s="324">
        <f>+VLOOKUP($E1796,Consumption!$1:$1048576,MATCH(DATE(G$2,1,1),INV!$A$1:$LI$1),FALSE)</f>
        <v>1.019147649</v>
      </c>
      <c r="H1796" s="324">
        <f>+VLOOKUP($E1796,Consumption!$1:$1048576,MATCH(DATE(H$2,1,1),INV!$A$1:$LI$1),FALSE)</f>
        <v>1.040041233</v>
      </c>
      <c r="I1796" s="324">
        <f>+VLOOKUP($E1796,Consumption!$1:$1048576,MATCH(DATE(I$2,1,1),INV!$A$1:$LI$1),FALSE)</f>
        <v>1.0639606660000001</v>
      </c>
      <c r="J1796" s="324">
        <f>+VLOOKUP($E1796,Consumption!$1:$1048576,MATCH(DATE(J$2,1,1),INV!$A$1:$LI$1),FALSE)</f>
        <v>1.085302008</v>
      </c>
      <c r="K1796" s="324">
        <f>+VLOOKUP($E1796,Consumption!$1:$1048576,MATCH(DATE(K$2,1,1),INV!$A$1:$LI$1),FALSE)</f>
        <v>1.100837259</v>
      </c>
      <c r="L1796" s="324">
        <f>+VLOOKUP($E1796,Consumption!$1:$1048576,MATCH(DATE(L$2,1,1),INV!$A$1:$LI$1),FALSE)</f>
        <v>1.1192353960000001</v>
      </c>
      <c r="M1796" s="324">
        <f>+VLOOKUP($E1796,Consumption!$1:$1048576,MATCH(DATE(M$2,1,1),INV!$A$1:$LI$1),FALSE)</f>
        <v>1.138806934</v>
      </c>
      <c r="N1796" s="324">
        <f>+VLOOKUP($E1796,Consumption!$1:$1048576,MATCH(DATE(N$2,1,1),INV!$A$1:$LI$1),FALSE)</f>
        <v>1.1595033830000001</v>
      </c>
      <c r="O1796" s="324">
        <f>+VLOOKUP($E1796,Consumption!$1:$1048576,MATCH(DATE(O$2,1,1),INV!$A$1:$LI$1),FALSE)</f>
        <v>1.1810222619999999</v>
      </c>
      <c r="P1796" s="324">
        <f>+VLOOKUP($E1796,Consumption!$1:$1048576,MATCH(DATE(P$2,1,1),INV!$A$1:$LI$1),FALSE)</f>
        <v>1.2026295119999999</v>
      </c>
      <c r="Q1796" s="324">
        <f>+VLOOKUP($E1796,Consumption!$1:$1048576,MATCH(DATE(Q$2,1,1),INV!$A$1:$LI$1),FALSE)</f>
        <v>1.2241890120000001</v>
      </c>
      <c r="R1796" s="324">
        <f>+VLOOKUP($E1796,Consumption!$1:$1048576,MATCH(DATE(R$2,1,1),INV!$A$1:$LI$1),FALSE)</f>
        <v>1.2449553259999999</v>
      </c>
      <c r="S1796" s="324">
        <f>+VLOOKUP($E1796,Consumption!$1:$1048576,MATCH(DATE(S$2,1,1),INV!$A$1:$LI$1),FALSE)</f>
        <v>1.2645742179999999</v>
      </c>
      <c r="T1796" s="324">
        <f>+VLOOKUP($E1796,Consumption!$1:$1048576,MATCH(DATE(T$2,1,1),INV!$A$1:$LI$1),FALSE)</f>
        <v>1.2829520000000001</v>
      </c>
      <c r="U1796" s="324">
        <f>+VLOOKUP($E1796,Consumption!$1:$1048576,MATCH(DATE(U$2,1,1),INV!$A$1:$LI$1),FALSE)</f>
        <v>1.300075877</v>
      </c>
      <c r="V1796" s="324">
        <f>+VLOOKUP($E1796,Consumption!$1:$1048576,MATCH(DATE(V$2,1,1),INV!$A$1:$LI$1),FALSE)</f>
        <v>1.3158293409999999</v>
      </c>
      <c r="W1796" s="324">
        <f>+VLOOKUP($E1796,Consumption!$1:$1048576,MATCH(DATE(W$2,1,1),INV!$A$1:$LI$1),FALSE)</f>
        <v>1.3301899070000001</v>
      </c>
      <c r="X1796" s="324">
        <f>+VLOOKUP($E1796,Consumption!$1:$1048576,MATCH(DATE(X$2,1,1),INV!$A$1:$LI$1),FALSE)</f>
        <v>1.343324102</v>
      </c>
      <c r="Y1796" s="324">
        <f>+VLOOKUP($E1796,Consumption!$1:$1048576,MATCH(DATE(Y$2,1,1),INV!$A$1:$LI$1),FALSE)</f>
        <v>1.355473334</v>
      </c>
      <c r="Z1796" s="324">
        <f>+VLOOKUP($E1796,Consumption!$1:$1048576,MATCH(DATE(Z$2,1,1),INV!$A$1:$LI$1),FALSE)</f>
        <v>1.3669589630000001</v>
      </c>
      <c r="AA1796" s="324">
        <f>+VLOOKUP($E1796,Consumption!$1:$1048576,MATCH(DATE(AA$2,1,1),INV!$A$1:$LI$1),FALSE)</f>
        <v>1.3780275289999999</v>
      </c>
      <c r="AB1796" s="324">
        <f>+VLOOKUP($E1796,Consumption!$1:$1048576,MATCH(DATE(AB$2,1,1),INV!$A$1:$LI$1),FALSE)</f>
        <v>1.388980925</v>
      </c>
      <c r="AC1796" s="324">
        <f>+VLOOKUP($E1796,Consumption!$1:$1048576,MATCH(DATE(AC$2,1,1),INV!$A$1:$LI$1),FALSE)</f>
        <v>1.4001609450000001</v>
      </c>
      <c r="AD1796" s="324">
        <f>+VLOOKUP($E1796,Consumption!$1:$1048576,MATCH(DATE(AD$2,1,1),INV!$A$1:$LI$1),FALSE)</f>
        <v>1.412011202</v>
      </c>
      <c r="AE1796" s="324">
        <f>+VLOOKUP($E1796,Consumption!$1:$1048576,MATCH(DATE(AE$2,1,1),INV!$A$1:$LI$1),FALSE)</f>
        <v>1.425019016</v>
      </c>
      <c r="AF1796" s="324">
        <f>+VLOOKUP($E1796,Consumption!$1:$1048576,MATCH(DATE(AF$2,1,1),INV!$A$1:$LI$1),FALSE)</f>
        <v>1.4393471019999999</v>
      </c>
      <c r="AG1796" s="324">
        <f>+VLOOKUP($E1796,Consumption!$1:$1048576,MATCH(DATE(AG$2,1,1),INV!$A$1:$LI$1),FALSE)</f>
        <v>1.4551542120000001</v>
      </c>
      <c r="AH1796" s="324">
        <f>+VLOOKUP($E1796,Consumption!$1:$1048576,MATCH(DATE(AH$2,1,1),INV!$A$1:$LI$1),FALSE)</f>
        <v>1.472595597</v>
      </c>
      <c r="AI1796" s="324">
        <f>+VLOOKUP($E1796,Consumption!$1:$1048576,MATCH(DATE(AI$2,1,1),INV!$A$1:$LI$1),FALSE)</f>
        <v>1.491635093</v>
      </c>
      <c r="AJ1796" s="324">
        <f>+VLOOKUP($E1796,Consumption!$1:$1048576,MATCH(DATE(AJ$2,1,1),INV!$A$1:$LI$1),FALSE)</f>
        <v>1.5122918270000001</v>
      </c>
      <c r="AK1796" s="324">
        <f>+VLOOKUP($E1796,Consumption!$1:$1048576,MATCH(DATE(AK$2,1,1),INV!$A$1:$LI$1),FALSE)</f>
        <v>1.53456258</v>
      </c>
      <c r="AL1796" s="324">
        <f>+VLOOKUP($E1796,Consumption!$1:$1048576,MATCH(DATE(AL$2,1,1),INV!$A$1:$LI$1),FALSE)</f>
        <v>1.558411534</v>
      </c>
      <c r="AM1796" s="324">
        <f>+VLOOKUP($E1796,Consumption!$1:$1048576,MATCH(DATE(AM$2,1,1),INV!$A$1:$LI$1),FALSE)</f>
        <v>1.583766394</v>
      </c>
      <c r="AN1796" s="324">
        <f>+VLOOKUP($E1796,Consumption!$1:$1048576,MATCH(DATE(AN$2,1,1),INV!$A$1:$LI$1),FALSE)</f>
        <v>1.6105140760000001</v>
      </c>
      <c r="AO1796" s="324">
        <f>+VLOOKUP($E1796,Consumption!$1:$1048576,MATCH(DATE(AO$2,1,1),INV!$A$1:$LI$1),FALSE)</f>
        <v>1.6385060149999999</v>
      </c>
    </row>
    <row r="1797" spans="1:41" s="282" customFormat="1" ht="15" customHeight="1" x14ac:dyDescent="0.35">
      <c r="A1797" s="394"/>
      <c r="B1797" s="406"/>
      <c r="C1797" s="164" t="s">
        <v>597</v>
      </c>
      <c r="D1797" s="126"/>
      <c r="E1797" s="70" t="s">
        <v>645</v>
      </c>
      <c r="F1797" s="324">
        <f>+VLOOKUP($E1797,Consumption!$1:$1048576,MATCH(DATE(F$2,1,1),INV!$A$1:$LI$1),FALSE)</f>
        <v>1.000394188</v>
      </c>
      <c r="G1797" s="324">
        <f>+VLOOKUP($E1797,Consumption!$1:$1048576,MATCH(DATE(G$2,1,1),INV!$A$1:$LI$1),FALSE)</f>
        <v>1.015906355</v>
      </c>
      <c r="H1797" s="324">
        <f>+VLOOKUP($E1797,Consumption!$1:$1048576,MATCH(DATE(H$2,1,1),INV!$A$1:$LI$1),FALSE)</f>
        <v>1.0325257450000001</v>
      </c>
      <c r="I1797" s="324">
        <f>+VLOOKUP($E1797,Consumption!$1:$1048576,MATCH(DATE(I$2,1,1),INV!$A$1:$LI$1),FALSE)</f>
        <v>1.050376607</v>
      </c>
      <c r="J1797" s="324">
        <f>+VLOOKUP($E1797,Consumption!$1:$1048576,MATCH(DATE(J$2,1,1),INV!$A$1:$LI$1),FALSE)</f>
        <v>1.0680586430000001</v>
      </c>
      <c r="K1797" s="324">
        <f>+VLOOKUP($E1797,Consumption!$1:$1048576,MATCH(DATE(K$2,1,1),INV!$A$1:$LI$1),FALSE)</f>
        <v>1.0848599699999999</v>
      </c>
      <c r="L1797" s="324">
        <f>+VLOOKUP($E1797,Consumption!$1:$1048576,MATCH(DATE(L$2,1,1),INV!$A$1:$LI$1),FALSE)</f>
        <v>1.1023559089999999</v>
      </c>
      <c r="M1797" s="324">
        <f>+VLOOKUP($E1797,Consumption!$1:$1048576,MATCH(DATE(M$2,1,1),INV!$A$1:$LI$1),FALSE)</f>
        <v>1.1203997480000001</v>
      </c>
      <c r="N1797" s="324">
        <f>+VLOOKUP($E1797,Consumption!$1:$1048576,MATCH(DATE(N$2,1,1),INV!$A$1:$LI$1),FALSE)</f>
        <v>1.1390235799999999</v>
      </c>
      <c r="O1797" s="324">
        <f>+VLOOKUP($E1797,Consumption!$1:$1048576,MATCH(DATE(O$2,1,1),INV!$A$1:$LI$1),FALSE)</f>
        <v>1.158121948</v>
      </c>
      <c r="P1797" s="324">
        <f>+VLOOKUP($E1797,Consumption!$1:$1048576,MATCH(DATE(P$2,1,1),INV!$A$1:$LI$1),FALSE)</f>
        <v>1.1771092519999999</v>
      </c>
      <c r="Q1797" s="324">
        <f>+VLOOKUP($E1797,Consumption!$1:$1048576,MATCH(DATE(Q$2,1,1),INV!$A$1:$LI$1),FALSE)</f>
        <v>1.1960138789999999</v>
      </c>
      <c r="R1797" s="324">
        <f>+VLOOKUP($E1797,Consumption!$1:$1048576,MATCH(DATE(R$2,1,1),INV!$A$1:$LI$1),FALSE)</f>
        <v>1.214096799</v>
      </c>
      <c r="S1797" s="324">
        <f>+VLOOKUP($E1797,Consumption!$1:$1048576,MATCH(DATE(S$2,1,1),INV!$A$1:$LI$1),FALSE)</f>
        <v>1.231109298</v>
      </c>
      <c r="T1797" s="324">
        <f>+VLOOKUP($E1797,Consumption!$1:$1048576,MATCH(DATE(T$2,1,1),INV!$A$1:$LI$1),FALSE)</f>
        <v>1.2470809650000001</v>
      </c>
      <c r="U1797" s="324">
        <f>+VLOOKUP($E1797,Consumption!$1:$1048576,MATCH(DATE(U$2,1,1),INV!$A$1:$LI$1),FALSE)</f>
        <v>1.2620777080000001</v>
      </c>
      <c r="V1797" s="324">
        <f>+VLOOKUP($E1797,Consumption!$1:$1048576,MATCH(DATE(V$2,1,1),INV!$A$1:$LI$1),FALSE)</f>
        <v>1.2759737069999999</v>
      </c>
      <c r="W1797" s="324">
        <f>+VLOOKUP($E1797,Consumption!$1:$1048576,MATCH(DATE(W$2,1,1),INV!$A$1:$LI$1),FALSE)</f>
        <v>1.288749924</v>
      </c>
      <c r="X1797" s="324">
        <f>+VLOOKUP($E1797,Consumption!$1:$1048576,MATCH(DATE(X$2,1,1),INV!$A$1:$LI$1),FALSE)</f>
        <v>1.300601645</v>
      </c>
      <c r="Y1797" s="324">
        <f>+VLOOKUP($E1797,Consumption!$1:$1048576,MATCH(DATE(Y$2,1,1),INV!$A$1:$LI$1),FALSE)</f>
        <v>1.311780586</v>
      </c>
      <c r="Z1797" s="324">
        <f>+VLOOKUP($E1797,Consumption!$1:$1048576,MATCH(DATE(Z$2,1,1),INV!$A$1:$LI$1),FALSE)</f>
        <v>1.322581813</v>
      </c>
      <c r="AA1797" s="324">
        <f>+VLOOKUP($E1797,Consumption!$1:$1048576,MATCH(DATE(AA$2,1,1),INV!$A$1:$LI$1),FALSE)</f>
        <v>1.3332189059999999</v>
      </c>
      <c r="AB1797" s="324">
        <f>+VLOOKUP($E1797,Consumption!$1:$1048576,MATCH(DATE(AB$2,1,1),INV!$A$1:$LI$1),FALSE)</f>
        <v>1.343957855</v>
      </c>
      <c r="AC1797" s="324">
        <f>+VLOOKUP($E1797,Consumption!$1:$1048576,MATCH(DATE(AC$2,1,1),INV!$A$1:$LI$1),FALSE)</f>
        <v>1.3551015529999999</v>
      </c>
      <c r="AD1797" s="324">
        <f>+VLOOKUP($E1797,Consumption!$1:$1048576,MATCH(DATE(AD$2,1,1),INV!$A$1:$LI$1),FALSE)</f>
        <v>1.367075381</v>
      </c>
      <c r="AE1797" s="324">
        <f>+VLOOKUP($E1797,Consumption!$1:$1048576,MATCH(DATE(AE$2,1,1),INV!$A$1:$LI$1),FALSE)</f>
        <v>1.380275293</v>
      </c>
      <c r="AF1797" s="324">
        <f>+VLOOKUP($E1797,Consumption!$1:$1048576,MATCH(DATE(AF$2,1,1),INV!$A$1:$LI$1),FALSE)</f>
        <v>1.3948697649999999</v>
      </c>
      <c r="AG1797" s="324">
        <f>+VLOOKUP($E1797,Consumption!$1:$1048576,MATCH(DATE(AG$2,1,1),INV!$A$1:$LI$1),FALSE)</f>
        <v>1.41097765</v>
      </c>
      <c r="AH1797" s="324">
        <f>+VLOOKUP($E1797,Consumption!$1:$1048576,MATCH(DATE(AH$2,1,1),INV!$A$1:$LI$1),FALSE)</f>
        <v>1.4287071119999999</v>
      </c>
      <c r="AI1797" s="324">
        <f>+VLOOKUP($E1797,Consumption!$1:$1048576,MATCH(DATE(AI$2,1,1),INV!$A$1:$LI$1),FALSE)</f>
        <v>1.447927996</v>
      </c>
      <c r="AJ1797" s="324">
        <f>+VLOOKUP($E1797,Consumption!$1:$1048576,MATCH(DATE(AJ$2,1,1),INV!$A$1:$LI$1),FALSE)</f>
        <v>1.4686207840000001</v>
      </c>
      <c r="AK1797" s="324">
        <f>+VLOOKUP($E1797,Consumption!$1:$1048576,MATCH(DATE(AK$2,1,1),INV!$A$1:$LI$1),FALSE)</f>
        <v>1.4907650509999999</v>
      </c>
      <c r="AL1797" s="324">
        <f>+VLOOKUP($E1797,Consumption!$1:$1048576,MATCH(DATE(AL$2,1,1),INV!$A$1:$LI$1),FALSE)</f>
        <v>1.514323147</v>
      </c>
      <c r="AM1797" s="324">
        <f>+VLOOKUP($E1797,Consumption!$1:$1048576,MATCH(DATE(AM$2,1,1),INV!$A$1:$LI$1),FALSE)</f>
        <v>1.5392325739999999</v>
      </c>
      <c r="AN1797" s="324">
        <f>+VLOOKUP($E1797,Consumption!$1:$1048576,MATCH(DATE(AN$2,1,1),INV!$A$1:$LI$1),FALSE)</f>
        <v>1.5653979929999999</v>
      </c>
      <c r="AO1797" s="324">
        <f>+VLOOKUP($E1797,Consumption!$1:$1048576,MATCH(DATE(AO$2,1,1),INV!$A$1:$LI$1),FALSE)</f>
        <v>1.5926958959999999</v>
      </c>
    </row>
    <row r="1798" spans="1:41" s="282" customFormat="1" ht="15" customHeight="1" x14ac:dyDescent="0.35">
      <c r="A1798" s="394"/>
      <c r="B1798" s="406"/>
      <c r="C1798" s="164" t="s">
        <v>598</v>
      </c>
      <c r="D1798" s="126"/>
      <c r="E1798" s="70" t="s">
        <v>646</v>
      </c>
      <c r="F1798" s="324">
        <f>+VLOOKUP($E1798,Consumption!$1:$1048576,MATCH(DATE(F$2,1,1),INV!$A$1:$LI$1),FALSE)</f>
        <v>1.001703153</v>
      </c>
      <c r="G1798" s="324">
        <f>+VLOOKUP($E1798,Consumption!$1:$1048576,MATCH(DATE(G$2,1,1),INV!$A$1:$LI$1),FALSE)</f>
        <v>1.0222366839999999</v>
      </c>
      <c r="H1798" s="324">
        <f>+VLOOKUP($E1798,Consumption!$1:$1048576,MATCH(DATE(H$2,1,1),INV!$A$1:$LI$1),FALSE)</f>
        <v>1.043690011</v>
      </c>
      <c r="I1798" s="324">
        <f>+VLOOKUP($E1798,Consumption!$1:$1048576,MATCH(DATE(I$2,1,1),INV!$A$1:$LI$1),FALSE)</f>
        <v>1.0644477539999999</v>
      </c>
      <c r="J1798" s="324">
        <f>+VLOOKUP($E1798,Consumption!$1:$1048576,MATCH(DATE(J$2,1,1),INV!$A$1:$LI$1),FALSE)</f>
        <v>1.083259175</v>
      </c>
      <c r="K1798" s="324">
        <f>+VLOOKUP($E1798,Consumption!$1:$1048576,MATCH(DATE(K$2,1,1),INV!$A$1:$LI$1),FALSE)</f>
        <v>1.099543977</v>
      </c>
      <c r="L1798" s="324">
        <f>+VLOOKUP($E1798,Consumption!$1:$1048576,MATCH(DATE(L$2,1,1),INV!$A$1:$LI$1),FALSE)</f>
        <v>1.1168595960000001</v>
      </c>
      <c r="M1798" s="324">
        <f>+VLOOKUP($E1798,Consumption!$1:$1048576,MATCH(DATE(M$2,1,1),INV!$A$1:$LI$1),FALSE)</f>
        <v>1.134747723</v>
      </c>
      <c r="N1798" s="324">
        <f>+VLOOKUP($E1798,Consumption!$1:$1048576,MATCH(DATE(N$2,1,1),INV!$A$1:$LI$1),FALSE)</f>
        <v>1.1533578010000001</v>
      </c>
      <c r="O1798" s="324">
        <f>+VLOOKUP($E1798,Consumption!$1:$1048576,MATCH(DATE(O$2,1,1),INV!$A$1:$LI$1),FALSE)</f>
        <v>1.1725378479999999</v>
      </c>
      <c r="P1798" s="324">
        <f>+VLOOKUP($E1798,Consumption!$1:$1048576,MATCH(DATE(P$2,1,1),INV!$A$1:$LI$1),FALSE)</f>
        <v>1.191641618</v>
      </c>
      <c r="Q1798" s="324">
        <f>+VLOOKUP($E1798,Consumption!$1:$1048576,MATCH(DATE(Q$2,1,1),INV!$A$1:$LI$1),FALSE)</f>
        <v>1.2106830369999999</v>
      </c>
      <c r="R1798" s="324">
        <f>+VLOOKUP($E1798,Consumption!$1:$1048576,MATCH(DATE(R$2,1,1),INV!$A$1:$LI$1),FALSE)</f>
        <v>1.2289063170000001</v>
      </c>
      <c r="S1798" s="324">
        <f>+VLOOKUP($E1798,Consumption!$1:$1048576,MATCH(DATE(S$2,1,1),INV!$A$1:$LI$1),FALSE)</f>
        <v>1.2460396869999999</v>
      </c>
      <c r="T1798" s="324">
        <f>+VLOOKUP($E1798,Consumption!$1:$1048576,MATCH(DATE(T$2,1,1),INV!$A$1:$LI$1),FALSE)</f>
        <v>1.2621020220000001</v>
      </c>
      <c r="U1798" s="324">
        <f>+VLOOKUP($E1798,Consumption!$1:$1048576,MATCH(DATE(U$2,1,1),INV!$A$1:$LI$1),FALSE)</f>
        <v>1.2771648390000001</v>
      </c>
      <c r="V1798" s="324">
        <f>+VLOOKUP($E1798,Consumption!$1:$1048576,MATCH(DATE(V$2,1,1),INV!$A$1:$LI$1),FALSE)</f>
        <v>1.291122941</v>
      </c>
      <c r="W1798" s="324">
        <f>+VLOOKUP($E1798,Consumption!$1:$1048576,MATCH(DATE(W$2,1,1),INV!$A$1:$LI$1),FALSE)</f>
        <v>1.3039655029999999</v>
      </c>
      <c r="X1798" s="324">
        <f>+VLOOKUP($E1798,Consumption!$1:$1048576,MATCH(DATE(X$2,1,1),INV!$A$1:$LI$1),FALSE)</f>
        <v>1.3158891100000001</v>
      </c>
      <c r="Y1798" s="324">
        <f>+VLOOKUP($E1798,Consumption!$1:$1048576,MATCH(DATE(Y$2,1,1),INV!$A$1:$LI$1),FALSE)</f>
        <v>1.327149371</v>
      </c>
      <c r="Z1798" s="324">
        <f>+VLOOKUP($E1798,Consumption!$1:$1048576,MATCH(DATE(Z$2,1,1),INV!$A$1:$LI$1),FALSE)</f>
        <v>1.3380498160000001</v>
      </c>
      <c r="AA1798" s="324">
        <f>+VLOOKUP($E1798,Consumption!$1:$1048576,MATCH(DATE(AA$2,1,1),INV!$A$1:$LI$1),FALSE)</f>
        <v>1.348809666</v>
      </c>
      <c r="AB1798" s="324">
        <f>+VLOOKUP($E1798,Consumption!$1:$1048576,MATCH(DATE(AB$2,1,1),INV!$A$1:$LI$1),FALSE)</f>
        <v>1.3596977210000001</v>
      </c>
      <c r="AC1798" s="324">
        <f>+VLOOKUP($E1798,Consumption!$1:$1048576,MATCH(DATE(AC$2,1,1),INV!$A$1:$LI$1),FALSE)</f>
        <v>1.371018904</v>
      </c>
      <c r="AD1798" s="324">
        <f>+VLOOKUP($E1798,Consumption!$1:$1048576,MATCH(DATE(AD$2,1,1),INV!$A$1:$LI$1),FALSE)</f>
        <v>1.3831972100000001</v>
      </c>
      <c r="AE1798" s="324">
        <f>+VLOOKUP($E1798,Consumption!$1:$1048576,MATCH(DATE(AE$2,1,1),INV!$A$1:$LI$1),FALSE)</f>
        <v>1.3966395629999999</v>
      </c>
      <c r="AF1798" s="324">
        <f>+VLOOKUP($E1798,Consumption!$1:$1048576,MATCH(DATE(AF$2,1,1),INV!$A$1:$LI$1),FALSE)</f>
        <v>1.4114721750000001</v>
      </c>
      <c r="AG1798" s="324">
        <f>+VLOOKUP($E1798,Consumption!$1:$1048576,MATCH(DATE(AG$2,1,1),INV!$A$1:$LI$1),FALSE)</f>
        <v>1.4278116860000001</v>
      </c>
      <c r="AH1798" s="324">
        <f>+VLOOKUP($E1798,Consumption!$1:$1048576,MATCH(DATE(AH$2,1,1),INV!$A$1:$LI$1),FALSE)</f>
        <v>1.4457734980000001</v>
      </c>
      <c r="AI1798" s="324">
        <f>+VLOOKUP($E1798,Consumption!$1:$1048576,MATCH(DATE(AI$2,1,1),INV!$A$1:$LI$1),FALSE)</f>
        <v>1.4652425920000001</v>
      </c>
      <c r="AJ1798" s="324">
        <f>+VLOOKUP($E1798,Consumption!$1:$1048576,MATCH(DATE(AJ$2,1,1),INV!$A$1:$LI$1),FALSE)</f>
        <v>1.486200762</v>
      </c>
      <c r="AK1798" s="324">
        <f>+VLOOKUP($E1798,Consumption!$1:$1048576,MATCH(DATE(AK$2,1,1),INV!$A$1:$LI$1),FALSE)</f>
        <v>1.5086236719999999</v>
      </c>
      <c r="AL1798" s="324">
        <f>+VLOOKUP($E1798,Consumption!$1:$1048576,MATCH(DATE(AL$2,1,1),INV!$A$1:$LI$1),FALSE)</f>
        <v>1.532466806</v>
      </c>
      <c r="AM1798" s="324">
        <f>+VLOOKUP($E1798,Consumption!$1:$1048576,MATCH(DATE(AM$2,1,1),INV!$A$1:$LI$1),FALSE)</f>
        <v>1.5576596570000001</v>
      </c>
      <c r="AN1798" s="324">
        <f>+VLOOKUP($E1798,Consumption!$1:$1048576,MATCH(DATE(AN$2,1,1),INV!$A$1:$LI$1),FALSE)</f>
        <v>1.5840991069999999</v>
      </c>
      <c r="AO1798" s="324">
        <f>+VLOOKUP($E1798,Consumption!$1:$1048576,MATCH(DATE(AO$2,1,1),INV!$A$1:$LI$1),FALSE)</f>
        <v>1.6116546089999999</v>
      </c>
    </row>
    <row r="1799" spans="1:41" s="282" customFormat="1" ht="15" customHeight="1" x14ac:dyDescent="0.35">
      <c r="A1799" s="394"/>
      <c r="B1799" s="406"/>
      <c r="C1799" s="164" t="s">
        <v>599</v>
      </c>
      <c r="D1799" s="126"/>
      <c r="E1799" s="70" t="s">
        <v>647</v>
      </c>
      <c r="F1799" s="324">
        <f>+VLOOKUP($E1799,Consumption!$1:$1048576,MATCH(DATE(F$2,1,1),INV!$A$1:$LI$1),FALSE)</f>
        <v>1.0003045349999999</v>
      </c>
      <c r="G1799" s="324">
        <f>+VLOOKUP($E1799,Consumption!$1:$1048576,MATCH(DATE(G$2,1,1),INV!$A$1:$LI$1),FALSE)</f>
        <v>1.015356135</v>
      </c>
      <c r="H1799" s="324">
        <f>+VLOOKUP($E1799,Consumption!$1:$1048576,MATCH(DATE(H$2,1,1),INV!$A$1:$LI$1),FALSE)</f>
        <v>1.0314711409999999</v>
      </c>
      <c r="I1799" s="324">
        <f>+VLOOKUP($E1799,Consumption!$1:$1048576,MATCH(DATE(I$2,1,1),INV!$A$1:$LI$1),FALSE)</f>
        <v>1.0487023900000001</v>
      </c>
      <c r="J1799" s="324">
        <f>+VLOOKUP($E1799,Consumption!$1:$1048576,MATCH(DATE(J$2,1,1),INV!$A$1:$LI$1),FALSE)</f>
        <v>1.0657897030000001</v>
      </c>
      <c r="K1799" s="324">
        <f>+VLOOKUP($E1799,Consumption!$1:$1048576,MATCH(DATE(K$2,1,1),INV!$A$1:$LI$1),FALSE)</f>
        <v>1.082152518</v>
      </c>
      <c r="L1799" s="324">
        <f>+VLOOKUP($E1799,Consumption!$1:$1048576,MATCH(DATE(L$2,1,1),INV!$A$1:$LI$1),FALSE)</f>
        <v>1.0993584590000001</v>
      </c>
      <c r="M1799" s="324">
        <f>+VLOOKUP($E1799,Consumption!$1:$1048576,MATCH(DATE(M$2,1,1),INV!$A$1:$LI$1),FALSE)</f>
        <v>1.1171633409999999</v>
      </c>
      <c r="N1799" s="324">
        <f>+VLOOKUP($E1799,Consumption!$1:$1048576,MATCH(DATE(N$2,1,1),INV!$A$1:$LI$1),FALSE)</f>
        <v>1.135536758</v>
      </c>
      <c r="O1799" s="324">
        <f>+VLOOKUP($E1799,Consumption!$1:$1048576,MATCH(DATE(O$2,1,1),INV!$A$1:$LI$1),FALSE)</f>
        <v>1.1543364860000001</v>
      </c>
      <c r="P1799" s="324">
        <f>+VLOOKUP($E1799,Consumption!$1:$1048576,MATCH(DATE(P$2,1,1),INV!$A$1:$LI$1),FALSE)</f>
        <v>1.1729394900000001</v>
      </c>
      <c r="Q1799" s="324">
        <f>+VLOOKUP($E1799,Consumption!$1:$1048576,MATCH(DATE(Q$2,1,1),INV!$A$1:$LI$1),FALSE)</f>
        <v>1.1913874170000001</v>
      </c>
      <c r="R1799" s="324">
        <f>+VLOOKUP($E1799,Consumption!$1:$1048576,MATCH(DATE(R$2,1,1),INV!$A$1:$LI$1),FALSE)</f>
        <v>1.208915309</v>
      </c>
      <c r="S1799" s="324">
        <f>+VLOOKUP($E1799,Consumption!$1:$1048576,MATCH(DATE(S$2,1,1),INV!$A$1:$LI$1),FALSE)</f>
        <v>1.225294358</v>
      </c>
      <c r="T1799" s="324">
        <f>+VLOOKUP($E1799,Consumption!$1:$1048576,MATCH(DATE(T$2,1,1),INV!$A$1:$LI$1),FALSE)</f>
        <v>1.240596969</v>
      </c>
      <c r="U1799" s="324">
        <f>+VLOOKUP($E1799,Consumption!$1:$1048576,MATCH(DATE(U$2,1,1),INV!$A$1:$LI$1),FALSE)</f>
        <v>1.254931368</v>
      </c>
      <c r="V1799" s="324">
        <f>+VLOOKUP($E1799,Consumption!$1:$1048576,MATCH(DATE(V$2,1,1),INV!$A$1:$LI$1),FALSE)</f>
        <v>1.26819489</v>
      </c>
      <c r="W1799" s="324">
        <f>+VLOOKUP($E1799,Consumption!$1:$1048576,MATCH(DATE(W$2,1,1),INV!$A$1:$LI$1),FALSE)</f>
        <v>1.2803912099999999</v>
      </c>
      <c r="X1799" s="324">
        <f>+VLOOKUP($E1799,Consumption!$1:$1048576,MATCH(DATE(X$2,1,1),INV!$A$1:$LI$1),FALSE)</f>
        <v>1.2917422460000001</v>
      </c>
      <c r="Y1799" s="324">
        <f>+VLOOKUP($E1799,Consumption!$1:$1048576,MATCH(DATE(Y$2,1,1),INV!$A$1:$LI$1),FALSE)</f>
        <v>1.30251885</v>
      </c>
      <c r="Z1799" s="324">
        <f>+VLOOKUP($E1799,Consumption!$1:$1048576,MATCH(DATE(Z$2,1,1),INV!$A$1:$LI$1),FALSE)</f>
        <v>1.3130245439999999</v>
      </c>
      <c r="AA1799" s="324">
        <f>+VLOOKUP($E1799,Consumption!$1:$1048576,MATCH(DATE(AA$2,1,1),INV!$A$1:$LI$1),FALSE)</f>
        <v>1.3234724490000001</v>
      </c>
      <c r="AB1799" s="324">
        <f>+VLOOKUP($E1799,Consumption!$1:$1048576,MATCH(DATE(AB$2,1,1),INV!$A$1:$LI$1),FALSE)</f>
        <v>1.3341234150000001</v>
      </c>
      <c r="AC1799" s="324">
        <f>+VLOOKUP($E1799,Consumption!$1:$1048576,MATCH(DATE(AC$2,1,1),INV!$A$1:$LI$1),FALSE)</f>
        <v>1.3452727870000001</v>
      </c>
      <c r="AD1799" s="324">
        <f>+VLOOKUP($E1799,Consumption!$1:$1048576,MATCH(DATE(AD$2,1,1),INV!$A$1:$LI$1),FALSE)</f>
        <v>1.357342383</v>
      </c>
      <c r="AE1799" s="324">
        <f>+VLOOKUP($E1799,Consumption!$1:$1048576,MATCH(DATE(AE$2,1,1),INV!$A$1:$LI$1),FALSE)</f>
        <v>1.3707125689999999</v>
      </c>
      <c r="AF1799" s="324">
        <f>+VLOOKUP($E1799,Consumption!$1:$1048576,MATCH(DATE(AF$2,1,1),INV!$A$1:$LI$1),FALSE)</f>
        <v>1.385538387</v>
      </c>
      <c r="AG1799" s="324">
        <f>+VLOOKUP($E1799,Consumption!$1:$1048576,MATCH(DATE(AG$2,1,1),INV!$A$1:$LI$1),FALSE)</f>
        <v>1.4019193059999999</v>
      </c>
      <c r="AH1799" s="324">
        <f>+VLOOKUP($E1799,Consumption!$1:$1048576,MATCH(DATE(AH$2,1,1),INV!$A$1:$LI$1),FALSE)</f>
        <v>1.419942646</v>
      </c>
      <c r="AI1799" s="324">
        <f>+VLOOKUP($E1799,Consumption!$1:$1048576,MATCH(DATE(AI$2,1,1),INV!$A$1:$LI$1),FALSE)</f>
        <v>1.439446936</v>
      </c>
      <c r="AJ1799" s="324">
        <f>+VLOOKUP($E1799,Consumption!$1:$1048576,MATCH(DATE(AJ$2,1,1),INV!$A$1:$LI$1),FALSE)</f>
        <v>1.460393968</v>
      </c>
      <c r="AK1799" s="324">
        <f>+VLOOKUP($E1799,Consumption!$1:$1048576,MATCH(DATE(AK$2,1,1),INV!$A$1:$LI$1),FALSE)</f>
        <v>1.482749941</v>
      </c>
      <c r="AL1799" s="324">
        <f>+VLOOKUP($E1799,Consumption!$1:$1048576,MATCH(DATE(AL$2,1,1),INV!$A$1:$LI$1),FALSE)</f>
        <v>1.506467512</v>
      </c>
      <c r="AM1799" s="324">
        <f>+VLOOKUP($E1799,Consumption!$1:$1048576,MATCH(DATE(AM$2,1,1),INV!$A$1:$LI$1),FALSE)</f>
        <v>1.5314774929999999</v>
      </c>
      <c r="AN1799" s="324">
        <f>+VLOOKUP($E1799,Consumption!$1:$1048576,MATCH(DATE(AN$2,1,1),INV!$A$1:$LI$1),FALSE)</f>
        <v>1.5576803589999999</v>
      </c>
      <c r="AO1799" s="324">
        <f>+VLOOKUP($E1799,Consumption!$1:$1048576,MATCH(DATE(AO$2,1,1),INV!$A$1:$LI$1),FALSE)</f>
        <v>1.5849511700000001</v>
      </c>
    </row>
    <row r="1800" spans="1:41" s="282" customFormat="1" ht="15" customHeight="1" x14ac:dyDescent="0.35">
      <c r="A1800" s="394"/>
      <c r="B1800" s="406"/>
      <c r="C1800" s="164" t="s">
        <v>600</v>
      </c>
      <c r="D1800" s="126"/>
      <c r="E1800" s="70" t="s">
        <v>648</v>
      </c>
      <c r="F1800" s="324">
        <f>+VLOOKUP($E1800,Consumption!$1:$1048576,MATCH(DATE(F$2,1,1),INV!$A$1:$LI$1),FALSE)</f>
        <v>1.0004505260000001</v>
      </c>
      <c r="G1800" s="324">
        <f>+VLOOKUP($E1800,Consumption!$1:$1048576,MATCH(DATE(G$2,1,1),INV!$A$1:$LI$1),FALSE)</f>
        <v>1.0169912800000001</v>
      </c>
      <c r="H1800" s="324">
        <f>+VLOOKUP($E1800,Consumption!$1:$1048576,MATCH(DATE(H$2,1,1),INV!$A$1:$LI$1),FALSE)</f>
        <v>1.035015048</v>
      </c>
      <c r="I1800" s="324">
        <f>+VLOOKUP($E1800,Consumption!$1:$1048576,MATCH(DATE(I$2,1,1),INV!$A$1:$LI$1),FALSE)</f>
        <v>1.054696927</v>
      </c>
      <c r="J1800" s="324">
        <f>+VLOOKUP($E1800,Consumption!$1:$1048576,MATCH(DATE(J$2,1,1),INV!$A$1:$LI$1),FALSE)</f>
        <v>1.0741937319999999</v>
      </c>
      <c r="K1800" s="324">
        <f>+VLOOKUP($E1800,Consumption!$1:$1048576,MATCH(DATE(K$2,1,1),INV!$A$1:$LI$1),FALSE)</f>
        <v>1.092639723</v>
      </c>
      <c r="L1800" s="324">
        <f>+VLOOKUP($E1800,Consumption!$1:$1048576,MATCH(DATE(L$2,1,1),INV!$A$1:$LI$1),FALSE)</f>
        <v>1.112293086</v>
      </c>
      <c r="M1800" s="324">
        <f>+VLOOKUP($E1800,Consumption!$1:$1048576,MATCH(DATE(M$2,1,1),INV!$A$1:$LI$1),FALSE)</f>
        <v>1.1327889609999999</v>
      </c>
      <c r="N1800" s="324">
        <f>+VLOOKUP($E1800,Consumption!$1:$1048576,MATCH(DATE(N$2,1,1),INV!$A$1:$LI$1),FALSE)</f>
        <v>1.1540749340000001</v>
      </c>
      <c r="O1800" s="324">
        <f>+VLOOKUP($E1800,Consumption!$1:$1048576,MATCH(DATE(O$2,1,1),INV!$A$1:$LI$1),FALSE)</f>
        <v>1.1759473819999999</v>
      </c>
      <c r="P1800" s="324">
        <f>+VLOOKUP($E1800,Consumption!$1:$1048576,MATCH(DATE(P$2,1,1),INV!$A$1:$LI$1),FALSE)</f>
        <v>1.197719288</v>
      </c>
      <c r="Q1800" s="324">
        <f>+VLOOKUP($E1800,Consumption!$1:$1048576,MATCH(DATE(Q$2,1,1),INV!$A$1:$LI$1),FALSE)</f>
        <v>1.219281955</v>
      </c>
      <c r="R1800" s="324">
        <f>+VLOOKUP($E1800,Consumption!$1:$1048576,MATCH(DATE(R$2,1,1),INV!$A$1:$LI$1),FALSE)</f>
        <v>1.239887967</v>
      </c>
      <c r="S1800" s="324">
        <f>+VLOOKUP($E1800,Consumption!$1:$1048576,MATCH(DATE(S$2,1,1),INV!$A$1:$LI$1),FALSE)</f>
        <v>1.259211595</v>
      </c>
      <c r="T1800" s="324">
        <f>+VLOOKUP($E1800,Consumption!$1:$1048576,MATCH(DATE(T$2,1,1),INV!$A$1:$LI$1),FALSE)</f>
        <v>1.277199282</v>
      </c>
      <c r="U1800" s="324">
        <f>+VLOOKUP($E1800,Consumption!$1:$1048576,MATCH(DATE(U$2,1,1),INV!$A$1:$LI$1),FALSE)</f>
        <v>1.2938716400000001</v>
      </c>
      <c r="V1800" s="324">
        <f>+VLOOKUP($E1800,Consumption!$1:$1048576,MATCH(DATE(V$2,1,1),INV!$A$1:$LI$1),FALSE)</f>
        <v>1.3091235720000001</v>
      </c>
      <c r="W1800" s="324">
        <f>+VLOOKUP($E1800,Consumption!$1:$1048576,MATCH(DATE(W$2,1,1),INV!$A$1:$LI$1),FALSE)</f>
        <v>1.3229509859999999</v>
      </c>
      <c r="X1800" s="324">
        <f>+VLOOKUP($E1800,Consumption!$1:$1048576,MATCH(DATE(X$2,1,1),INV!$A$1:$LI$1),FALSE)</f>
        <v>1.3355470810000001</v>
      </c>
      <c r="Y1800" s="324">
        <f>+VLOOKUP($E1800,Consumption!$1:$1048576,MATCH(DATE(Y$2,1,1),INV!$A$1:$LI$1),FALSE)</f>
        <v>1.3471749710000001</v>
      </c>
      <c r="Z1800" s="324">
        <f>+VLOOKUP($E1800,Consumption!$1:$1048576,MATCH(DATE(Z$2,1,1),INV!$A$1:$LI$1),FALSE)</f>
        <v>1.3581748339999999</v>
      </c>
      <c r="AA1800" s="324">
        <f>+VLOOKUP($E1800,Consumption!$1:$1048576,MATCH(DATE(AA$2,1,1),INV!$A$1:$LI$1),FALSE)</f>
        <v>1.3687936780000001</v>
      </c>
      <c r="AB1800" s="324">
        <f>+VLOOKUP($E1800,Consumption!$1:$1048576,MATCH(DATE(AB$2,1,1),INV!$A$1:$LI$1),FALSE)</f>
        <v>1.3793364349999999</v>
      </c>
      <c r="AC1800" s="324">
        <f>+VLOOKUP($E1800,Consumption!$1:$1048576,MATCH(DATE(AC$2,1,1),INV!$A$1:$LI$1),FALSE)</f>
        <v>1.3901491459999999</v>
      </c>
      <c r="AD1800" s="324">
        <f>+VLOOKUP($E1800,Consumption!$1:$1048576,MATCH(DATE(AD$2,1,1),INV!$A$1:$LI$1),FALSE)</f>
        <v>1.401685973</v>
      </c>
      <c r="AE1800" s="324">
        <f>+VLOOKUP($E1800,Consumption!$1:$1048576,MATCH(DATE(AE$2,1,1),INV!$A$1:$LI$1),FALSE)</f>
        <v>1.414448124</v>
      </c>
      <c r="AF1800" s="324">
        <f>+VLOOKUP($E1800,Consumption!$1:$1048576,MATCH(DATE(AF$2,1,1),INV!$A$1:$LI$1),FALSE)</f>
        <v>1.4286072970000001</v>
      </c>
      <c r="AG1800" s="324">
        <f>+VLOOKUP($E1800,Consumption!$1:$1048576,MATCH(DATE(AG$2,1,1),INV!$A$1:$LI$1),FALSE)</f>
        <v>1.444301608</v>
      </c>
      <c r="AH1800" s="324">
        <f>+VLOOKUP($E1800,Consumption!$1:$1048576,MATCH(DATE(AH$2,1,1),INV!$A$1:$LI$1),FALSE)</f>
        <v>1.461667676</v>
      </c>
      <c r="AI1800" s="324">
        <f>+VLOOKUP($E1800,Consumption!$1:$1048576,MATCH(DATE(AI$2,1,1),INV!$A$1:$LI$1),FALSE)</f>
        <v>1.480641702</v>
      </c>
      <c r="AJ1800" s="324">
        <f>+VLOOKUP($E1800,Consumption!$1:$1048576,MATCH(DATE(AJ$2,1,1),INV!$A$1:$LI$1),FALSE)</f>
        <v>1.5012316560000001</v>
      </c>
      <c r="AK1800" s="324">
        <f>+VLOOKUP($E1800,Consumption!$1:$1048576,MATCH(DATE(AK$2,1,1),INV!$A$1:$LI$1),FALSE)</f>
        <v>1.5234280259999999</v>
      </c>
      <c r="AL1800" s="324">
        <f>+VLOOKUP($E1800,Consumption!$1:$1048576,MATCH(DATE(AL$2,1,1),INV!$A$1:$LI$1),FALSE)</f>
        <v>1.5471906209999999</v>
      </c>
      <c r="AM1800" s="324">
        <f>+VLOOKUP($E1800,Consumption!$1:$1048576,MATCH(DATE(AM$2,1,1),INV!$A$1:$LI$1),FALSE)</f>
        <v>1.572443485</v>
      </c>
      <c r="AN1800" s="324">
        <f>+VLOOKUP($E1800,Consumption!$1:$1048576,MATCH(DATE(AN$2,1,1),INV!$A$1:$LI$1),FALSE)</f>
        <v>1.599069807</v>
      </c>
      <c r="AO1800" s="324">
        <f>+VLOOKUP($E1800,Consumption!$1:$1048576,MATCH(DATE(AO$2,1,1),INV!$A$1:$LI$1),FALSE)</f>
        <v>1.6269175170000001</v>
      </c>
    </row>
    <row r="1801" spans="1:41" s="282" customFormat="1" ht="15" customHeight="1" x14ac:dyDescent="0.35">
      <c r="A1801" s="394"/>
      <c r="B1801" s="406"/>
      <c r="C1801" s="164" t="s">
        <v>601</v>
      </c>
      <c r="D1801" s="126"/>
      <c r="E1801" s="70" t="s">
        <v>649</v>
      </c>
      <c r="F1801" s="324">
        <f>+VLOOKUP($E1801,Consumption!$1:$1048576,MATCH(DATE(F$2,1,1),INV!$A$1:$LI$1),FALSE)</f>
        <v>1.003573882</v>
      </c>
      <c r="G1801" s="324">
        <f>+VLOOKUP($E1801,Consumption!$1:$1048576,MATCH(DATE(G$2,1,1),INV!$A$1:$LI$1),FALSE)</f>
        <v>1.0250197599999999</v>
      </c>
      <c r="H1801" s="324">
        <f>+VLOOKUP($E1801,Consumption!$1:$1048576,MATCH(DATE(H$2,1,1),INV!$A$1:$LI$1),FALSE)</f>
        <v>1.051940104</v>
      </c>
      <c r="I1801" s="324">
        <f>+VLOOKUP($E1801,Consumption!$1:$1048576,MATCH(DATE(I$2,1,1),INV!$A$1:$LI$1),FALSE)</f>
        <v>1.0846431750000001</v>
      </c>
      <c r="J1801" s="324">
        <f>+VLOOKUP($E1801,Consumption!$1:$1048576,MATCH(DATE(J$2,1,1),INV!$A$1:$LI$1),FALSE)</f>
        <v>1.1124421090000001</v>
      </c>
      <c r="K1801" s="324">
        <f>+VLOOKUP($E1801,Consumption!$1:$1048576,MATCH(DATE(K$2,1,1),INV!$A$1:$LI$1),FALSE)</f>
        <v>1.132349965</v>
      </c>
      <c r="L1801" s="324">
        <f>+VLOOKUP($E1801,Consumption!$1:$1048576,MATCH(DATE(L$2,1,1),INV!$A$1:$LI$1),FALSE)</f>
        <v>1.158325587</v>
      </c>
      <c r="M1801" s="324">
        <f>+VLOOKUP($E1801,Consumption!$1:$1048576,MATCH(DATE(M$2,1,1),INV!$A$1:$LI$1),FALSE)</f>
        <v>1.1883874080000001</v>
      </c>
      <c r="N1801" s="324">
        <f>+VLOOKUP($E1801,Consumption!$1:$1048576,MATCH(DATE(N$2,1,1),INV!$A$1:$LI$1),FALSE)</f>
        <v>1.2218445570000001</v>
      </c>
      <c r="O1801" s="324">
        <f>+VLOOKUP($E1801,Consumption!$1:$1048576,MATCH(DATE(O$2,1,1),INV!$A$1:$LI$1),FALSE)</f>
        <v>1.2574369540000001</v>
      </c>
      <c r="P1801" s="324">
        <f>+VLOOKUP($E1801,Consumption!$1:$1048576,MATCH(DATE(P$2,1,1),INV!$A$1:$LI$1),FALSE)</f>
        <v>1.293145687</v>
      </c>
      <c r="Q1801" s="324">
        <f>+VLOOKUP($E1801,Consumption!$1:$1048576,MATCH(DATE(Q$2,1,1),INV!$A$1:$LI$1),FALSE)</f>
        <v>1.327834435</v>
      </c>
      <c r="R1801" s="324">
        <f>+VLOOKUP($E1801,Consumption!$1:$1048576,MATCH(DATE(R$2,1,1),INV!$A$1:$LI$1),FALSE)</f>
        <v>1.3599676329999999</v>
      </c>
      <c r="S1801" s="324">
        <f>+VLOOKUP($E1801,Consumption!$1:$1048576,MATCH(DATE(S$2,1,1),INV!$A$1:$LI$1),FALSE)</f>
        <v>1.388580309</v>
      </c>
      <c r="T1801" s="324">
        <f>+VLOOKUP($E1801,Consumption!$1:$1048576,MATCH(DATE(T$2,1,1),INV!$A$1:$LI$1),FALSE)</f>
        <v>1.413346601</v>
      </c>
      <c r="U1801" s="324">
        <f>+VLOOKUP($E1801,Consumption!$1:$1048576,MATCH(DATE(U$2,1,1),INV!$A$1:$LI$1),FALSE)</f>
        <v>1.4343749960000001</v>
      </c>
      <c r="V1801" s="324">
        <f>+VLOOKUP($E1801,Consumption!$1:$1048576,MATCH(DATE(V$2,1,1),INV!$A$1:$LI$1),FALSE)</f>
        <v>1.4519173839999999</v>
      </c>
      <c r="W1801" s="324">
        <f>+VLOOKUP($E1801,Consumption!$1:$1048576,MATCH(DATE(W$2,1,1),INV!$A$1:$LI$1),FALSE)</f>
        <v>1.4663196110000001</v>
      </c>
      <c r="X1801" s="324">
        <f>+VLOOKUP($E1801,Consumption!$1:$1048576,MATCH(DATE(X$2,1,1),INV!$A$1:$LI$1),FALSE)</f>
        <v>1.47814443</v>
      </c>
      <c r="Y1801" s="324">
        <f>+VLOOKUP($E1801,Consumption!$1:$1048576,MATCH(DATE(Y$2,1,1),INV!$A$1:$LI$1),FALSE)</f>
        <v>1.4880896809999999</v>
      </c>
      <c r="Z1801" s="324">
        <f>+VLOOKUP($E1801,Consumption!$1:$1048576,MATCH(DATE(Z$2,1,1),INV!$A$1:$LI$1),FALSE)</f>
        <v>1.497046511</v>
      </c>
      <c r="AA1801" s="324">
        <f>+VLOOKUP($E1801,Consumption!$1:$1048576,MATCH(DATE(AA$2,1,1),INV!$A$1:$LI$1),FALSE)</f>
        <v>1.5056274780000001</v>
      </c>
      <c r="AB1801" s="324">
        <f>+VLOOKUP($E1801,Consumption!$1:$1048576,MATCH(DATE(AB$2,1,1),INV!$A$1:$LI$1),FALSE)</f>
        <v>1.5144490239999999</v>
      </c>
      <c r="AC1801" s="324">
        <f>+VLOOKUP($E1801,Consumption!$1:$1048576,MATCH(DATE(AC$2,1,1),INV!$A$1:$LI$1),FALSE)</f>
        <v>1.5241465240000001</v>
      </c>
      <c r="AD1801" s="324">
        <f>+VLOOKUP($E1801,Consumption!$1:$1048576,MATCH(DATE(AD$2,1,1),INV!$A$1:$LI$1),FALSE)</f>
        <v>1.535424168</v>
      </c>
      <c r="AE1801" s="324">
        <f>+VLOOKUP($E1801,Consumption!$1:$1048576,MATCH(DATE(AE$2,1,1),INV!$A$1:$LI$1),FALSE)</f>
        <v>1.5493241259999999</v>
      </c>
      <c r="AF1801" s="324">
        <f>+VLOOKUP($E1801,Consumption!$1:$1048576,MATCH(DATE(AF$2,1,1),INV!$A$1:$LI$1),FALSE)</f>
        <v>1.565479294</v>
      </c>
      <c r="AG1801" s="324">
        <f>+VLOOKUP($E1801,Consumption!$1:$1048576,MATCH(DATE(AG$2,1,1),INV!$A$1:$LI$1),FALSE)</f>
        <v>1.5836151329999999</v>
      </c>
      <c r="AH1801" s="324">
        <f>+VLOOKUP($E1801,Consumption!$1:$1048576,MATCH(DATE(AH$2,1,1),INV!$A$1:$LI$1),FALSE)</f>
        <v>1.6036778700000001</v>
      </c>
      <c r="AI1801" s="324">
        <f>+VLOOKUP($E1801,Consumption!$1:$1048576,MATCH(DATE(AI$2,1,1),INV!$A$1:$LI$1),FALSE)</f>
        <v>1.625585362</v>
      </c>
      <c r="AJ1801" s="324">
        <f>+VLOOKUP($E1801,Consumption!$1:$1048576,MATCH(DATE(AJ$2,1,1),INV!$A$1:$LI$1),FALSE)</f>
        <v>1.649277745</v>
      </c>
      <c r="AK1801" s="324">
        <f>+VLOOKUP($E1801,Consumption!$1:$1048576,MATCH(DATE(AK$2,1,1),INV!$A$1:$LI$1),FALSE)</f>
        <v>1.674649453</v>
      </c>
      <c r="AL1801" s="324">
        <f>+VLOOKUP($E1801,Consumption!$1:$1048576,MATCH(DATE(AL$2,1,1),INV!$A$1:$LI$1),FALSE)</f>
        <v>1.7015201529999999</v>
      </c>
      <c r="AM1801" s="324">
        <f>+VLOOKUP($E1801,Consumption!$1:$1048576,MATCH(DATE(AM$2,1,1),INV!$A$1:$LI$1),FALSE)</f>
        <v>1.7296330470000001</v>
      </c>
      <c r="AN1801" s="324">
        <f>+VLOOKUP($E1801,Consumption!$1:$1048576,MATCH(DATE(AN$2,1,1),INV!$A$1:$LI$1),FALSE)</f>
        <v>1.7586631159999999</v>
      </c>
      <c r="AO1801" s="324">
        <f>+VLOOKUP($E1801,Consumption!$1:$1048576,MATCH(DATE(AO$2,1,1),INV!$A$1:$LI$1),FALSE)</f>
        <v>1.788236226</v>
      </c>
    </row>
    <row r="1802" spans="1:41" s="282" customFormat="1" ht="15" customHeight="1" x14ac:dyDescent="0.35">
      <c r="A1802" s="394"/>
      <c r="B1802" s="406"/>
      <c r="C1802" s="164" t="s">
        <v>602</v>
      </c>
      <c r="D1802" s="126"/>
      <c r="E1802" s="70" t="s">
        <v>650</v>
      </c>
      <c r="F1802" s="324">
        <f>+VLOOKUP($E1802,Consumption!$1:$1048576,MATCH(DATE(F$2,1,1),INV!$A$1:$LI$1),FALSE)</f>
        <v>1.0038854749999999</v>
      </c>
      <c r="G1802" s="324">
        <f>+VLOOKUP($E1802,Consumption!$1:$1048576,MATCH(DATE(G$2,1,1),INV!$A$1:$LI$1),FALSE)</f>
        <v>1.0264266099999999</v>
      </c>
      <c r="H1802" s="324">
        <f>+VLOOKUP($E1802,Consumption!$1:$1048576,MATCH(DATE(H$2,1,1),INV!$A$1:$LI$1),FALSE)</f>
        <v>1.0537279610000001</v>
      </c>
      <c r="I1802" s="324">
        <f>+VLOOKUP($E1802,Consumption!$1:$1048576,MATCH(DATE(I$2,1,1),INV!$A$1:$LI$1),FALSE)</f>
        <v>1.0887206970000001</v>
      </c>
      <c r="J1802" s="324">
        <f>+VLOOKUP($E1802,Consumption!$1:$1048576,MATCH(DATE(J$2,1,1),INV!$A$1:$LI$1),FALSE)</f>
        <v>1.1208374889999999</v>
      </c>
      <c r="K1802" s="324">
        <f>+VLOOKUP($E1802,Consumption!$1:$1048576,MATCH(DATE(K$2,1,1),INV!$A$1:$LI$1),FALSE)</f>
        <v>1.1429819320000001</v>
      </c>
      <c r="L1802" s="324">
        <f>+VLOOKUP($E1802,Consumption!$1:$1048576,MATCH(DATE(L$2,1,1),INV!$A$1:$LI$1),FALSE)</f>
        <v>1.167620815</v>
      </c>
      <c r="M1802" s="324">
        <f>+VLOOKUP($E1802,Consumption!$1:$1048576,MATCH(DATE(M$2,1,1),INV!$A$1:$LI$1),FALSE)</f>
        <v>1.1939356560000001</v>
      </c>
      <c r="N1802" s="324">
        <f>+VLOOKUP($E1802,Consumption!$1:$1048576,MATCH(DATE(N$2,1,1),INV!$A$1:$LI$1),FALSE)</f>
        <v>1.221851432</v>
      </c>
      <c r="O1802" s="324">
        <f>+VLOOKUP($E1802,Consumption!$1:$1048576,MATCH(DATE(O$2,1,1),INV!$A$1:$LI$1),FALSE)</f>
        <v>1.2509370129999999</v>
      </c>
      <c r="P1802" s="324">
        <f>+VLOOKUP($E1802,Consumption!$1:$1048576,MATCH(DATE(P$2,1,1),INV!$A$1:$LI$1),FALSE)</f>
        <v>1.280255479</v>
      </c>
      <c r="Q1802" s="324">
        <f>+VLOOKUP($E1802,Consumption!$1:$1048576,MATCH(DATE(Q$2,1,1),INV!$A$1:$LI$1),FALSE)</f>
        <v>1.3093903</v>
      </c>
      <c r="R1802" s="324">
        <f>+VLOOKUP($E1802,Consumption!$1:$1048576,MATCH(DATE(R$2,1,1),INV!$A$1:$LI$1),FALSE)</f>
        <v>1.337727329</v>
      </c>
      <c r="S1802" s="324">
        <f>+VLOOKUP($E1802,Consumption!$1:$1048576,MATCH(DATE(S$2,1,1),INV!$A$1:$LI$1),FALSE)</f>
        <v>1.3647909229999999</v>
      </c>
      <c r="T1802" s="324">
        <f>+VLOOKUP($E1802,Consumption!$1:$1048576,MATCH(DATE(T$2,1,1),INV!$A$1:$LI$1),FALSE)</f>
        <v>1.3902597080000001</v>
      </c>
      <c r="U1802" s="324">
        <f>+VLOOKUP($E1802,Consumption!$1:$1048576,MATCH(DATE(U$2,1,1),INV!$A$1:$LI$1),FALSE)</f>
        <v>1.413938304</v>
      </c>
      <c r="V1802" s="324">
        <f>+VLOOKUP($E1802,Consumption!$1:$1048576,MATCH(DATE(V$2,1,1),INV!$A$1:$LI$1),FALSE)</f>
        <v>1.435695452</v>
      </c>
      <c r="W1802" s="324">
        <f>+VLOOKUP($E1802,Consumption!$1:$1048576,MATCH(DATE(W$2,1,1),INV!$A$1:$LI$1),FALSE)</f>
        <v>1.455473212</v>
      </c>
      <c r="X1802" s="324">
        <f>+VLOOKUP($E1802,Consumption!$1:$1048576,MATCH(DATE(X$2,1,1),INV!$A$1:$LI$1),FALSE)</f>
        <v>1.4733387280000001</v>
      </c>
      <c r="Y1802" s="324">
        <f>+VLOOKUP($E1802,Consumption!$1:$1048576,MATCH(DATE(Y$2,1,1),INV!$A$1:$LI$1),FALSE)</f>
        <v>1.4894634419999999</v>
      </c>
      <c r="Z1802" s="324">
        <f>+VLOOKUP($E1802,Consumption!$1:$1048576,MATCH(DATE(Z$2,1,1),INV!$A$1:$LI$1),FALSE)</f>
        <v>1.5041948759999999</v>
      </c>
      <c r="AA1802" s="324">
        <f>+VLOOKUP($E1802,Consumption!$1:$1048576,MATCH(DATE(AA$2,1,1),INV!$A$1:$LI$1),FALSE)</f>
        <v>1.517800569</v>
      </c>
      <c r="AB1802" s="324">
        <f>+VLOOKUP($E1802,Consumption!$1:$1048576,MATCH(DATE(AB$2,1,1),INV!$A$1:$LI$1),FALSE)</f>
        <v>1.5306451210000001</v>
      </c>
      <c r="AC1802" s="324">
        <f>+VLOOKUP($E1802,Consumption!$1:$1048576,MATCH(DATE(AC$2,1,1),INV!$A$1:$LI$1),FALSE)</f>
        <v>1.5431543480000001</v>
      </c>
      <c r="AD1802" s="324">
        <f>+VLOOKUP($E1802,Consumption!$1:$1048576,MATCH(DATE(AD$2,1,1),INV!$A$1:$LI$1),FALSE)</f>
        <v>1.5558106920000001</v>
      </c>
      <c r="AE1802" s="324">
        <f>+VLOOKUP($E1802,Consumption!$1:$1048576,MATCH(DATE(AE$2,1,1),INV!$A$1:$LI$1),FALSE)</f>
        <v>1.5693461929999999</v>
      </c>
      <c r="AF1802" s="324">
        <f>+VLOOKUP($E1802,Consumption!$1:$1048576,MATCH(DATE(AF$2,1,1),INV!$A$1:$LI$1),FALSE)</f>
        <v>1.583956929</v>
      </c>
      <c r="AG1802" s="324">
        <f>+VLOOKUP($E1802,Consumption!$1:$1048576,MATCH(DATE(AG$2,1,1),INV!$A$1:$LI$1),FALSE)</f>
        <v>1.599921522</v>
      </c>
      <c r="AH1802" s="324">
        <f>+VLOOKUP($E1802,Consumption!$1:$1048576,MATCH(DATE(AH$2,1,1),INV!$A$1:$LI$1),FALSE)</f>
        <v>1.617536777</v>
      </c>
      <c r="AI1802" s="324">
        <f>+VLOOKUP($E1802,Consumption!$1:$1048576,MATCH(DATE(AI$2,1,1),INV!$A$1:$LI$1),FALSE)</f>
        <v>1.6370070649999999</v>
      </c>
      <c r="AJ1802" s="324">
        <f>+VLOOKUP($E1802,Consumption!$1:$1048576,MATCH(DATE(AJ$2,1,1),INV!$A$1:$LI$1),FALSE)</f>
        <v>1.6584643429999999</v>
      </c>
      <c r="AK1802" s="324">
        <f>+VLOOKUP($E1802,Consumption!$1:$1048576,MATCH(DATE(AK$2,1,1),INV!$A$1:$LI$1),FALSE)</f>
        <v>1.6819611350000001</v>
      </c>
      <c r="AL1802" s="324">
        <f>+VLOOKUP($E1802,Consumption!$1:$1048576,MATCH(DATE(AL$2,1,1),INV!$A$1:$LI$1),FALSE)</f>
        <v>1.707479092</v>
      </c>
      <c r="AM1802" s="324">
        <f>+VLOOKUP($E1802,Consumption!$1:$1048576,MATCH(DATE(AM$2,1,1),INV!$A$1:$LI$1),FALSE)</f>
        <v>1.7349347530000001</v>
      </c>
      <c r="AN1802" s="324">
        <f>+VLOOKUP($E1802,Consumption!$1:$1048576,MATCH(DATE(AN$2,1,1),INV!$A$1:$LI$1),FALSE)</f>
        <v>1.764182827</v>
      </c>
      <c r="AO1802" s="324">
        <f>+VLOOKUP($E1802,Consumption!$1:$1048576,MATCH(DATE(AO$2,1,1),INV!$A$1:$LI$1),FALSE)</f>
        <v>1.7950216269999999</v>
      </c>
    </row>
    <row r="1803" spans="1:41" s="282" customFormat="1" ht="15" customHeight="1" x14ac:dyDescent="0.35">
      <c r="A1803" s="394"/>
      <c r="B1803" s="406"/>
      <c r="C1803" s="164" t="s">
        <v>603</v>
      </c>
      <c r="D1803" s="126"/>
      <c r="E1803" s="70" t="s">
        <v>651</v>
      </c>
      <c r="F1803" s="324">
        <f>+VLOOKUP($E1803,Consumption!$1:$1048576,MATCH(DATE(F$2,1,1),INV!$A$1:$LI$1),FALSE)</f>
        <v>1.003885487</v>
      </c>
      <c r="G1803" s="324">
        <f>+VLOOKUP($E1803,Consumption!$1:$1048576,MATCH(DATE(G$2,1,1),INV!$A$1:$LI$1),FALSE)</f>
        <v>1.0264266310000001</v>
      </c>
      <c r="H1803" s="324">
        <f>+VLOOKUP($E1803,Consumption!$1:$1048576,MATCH(DATE(H$2,1,1),INV!$A$1:$LI$1),FALSE)</f>
        <v>1.0537280060000001</v>
      </c>
      <c r="I1803" s="324">
        <f>+VLOOKUP($E1803,Consumption!$1:$1048576,MATCH(DATE(I$2,1,1),INV!$A$1:$LI$1),FALSE)</f>
        <v>1.0887207880000001</v>
      </c>
      <c r="J1803" s="324">
        <f>+VLOOKUP($E1803,Consumption!$1:$1048576,MATCH(DATE(J$2,1,1),INV!$A$1:$LI$1),FALSE)</f>
        <v>1.120837616</v>
      </c>
      <c r="K1803" s="324">
        <f>+VLOOKUP($E1803,Consumption!$1:$1048576,MATCH(DATE(K$2,1,1),INV!$A$1:$LI$1),FALSE)</f>
        <v>1.142982062</v>
      </c>
      <c r="L1803" s="324">
        <f>+VLOOKUP($E1803,Consumption!$1:$1048576,MATCH(DATE(L$2,1,1),INV!$A$1:$LI$1),FALSE)</f>
        <v>1.1676209550000001</v>
      </c>
      <c r="M1803" s="324">
        <f>+VLOOKUP($E1803,Consumption!$1:$1048576,MATCH(DATE(M$2,1,1),INV!$A$1:$LI$1),FALSE)</f>
        <v>1.1939358099999999</v>
      </c>
      <c r="N1803" s="324">
        <f>+VLOOKUP($E1803,Consumption!$1:$1048576,MATCH(DATE(N$2,1,1),INV!$A$1:$LI$1),FALSE)</f>
        <v>1.2218516020000001</v>
      </c>
      <c r="O1803" s="324">
        <f>+VLOOKUP($E1803,Consumption!$1:$1048576,MATCH(DATE(O$2,1,1),INV!$A$1:$LI$1),FALSE)</f>
        <v>1.250937202</v>
      </c>
      <c r="P1803" s="324">
        <f>+VLOOKUP($E1803,Consumption!$1:$1048576,MATCH(DATE(P$2,1,1),INV!$A$1:$LI$1),FALSE)</f>
        <v>1.280255688</v>
      </c>
      <c r="Q1803" s="324">
        <f>+VLOOKUP($E1803,Consumption!$1:$1048576,MATCH(DATE(Q$2,1,1),INV!$A$1:$LI$1),FALSE)</f>
        <v>1.309390525</v>
      </c>
      <c r="R1803" s="324">
        <f>+VLOOKUP($E1803,Consumption!$1:$1048576,MATCH(DATE(R$2,1,1),INV!$A$1:$LI$1),FALSE)</f>
        <v>1.337727567</v>
      </c>
      <c r="S1803" s="324">
        <f>+VLOOKUP($E1803,Consumption!$1:$1048576,MATCH(DATE(S$2,1,1),INV!$A$1:$LI$1),FALSE)</f>
        <v>1.364791168</v>
      </c>
      <c r="T1803" s="324">
        <f>+VLOOKUP($E1803,Consumption!$1:$1048576,MATCH(DATE(T$2,1,1),INV!$A$1:$LI$1),FALSE)</f>
        <v>1.390259954</v>
      </c>
      <c r="U1803" s="324">
        <f>+VLOOKUP($E1803,Consumption!$1:$1048576,MATCH(DATE(U$2,1,1),INV!$A$1:$LI$1),FALSE)</f>
        <v>1.413938543</v>
      </c>
      <c r="V1803" s="324">
        <f>+VLOOKUP($E1803,Consumption!$1:$1048576,MATCH(DATE(V$2,1,1),INV!$A$1:$LI$1),FALSE)</f>
        <v>1.435695677</v>
      </c>
      <c r="W1803" s="324">
        <f>+VLOOKUP($E1803,Consumption!$1:$1048576,MATCH(DATE(W$2,1,1),INV!$A$1:$LI$1),FALSE)</f>
        <v>1.4554734149999999</v>
      </c>
      <c r="X1803" s="324">
        <f>+VLOOKUP($E1803,Consumption!$1:$1048576,MATCH(DATE(X$2,1,1),INV!$A$1:$LI$1),FALSE)</f>
        <v>1.473338901</v>
      </c>
      <c r="Y1803" s="324">
        <f>+VLOOKUP($E1803,Consumption!$1:$1048576,MATCH(DATE(Y$2,1,1),INV!$A$1:$LI$1),FALSE)</f>
        <v>1.489463577</v>
      </c>
      <c r="Z1803" s="324">
        <f>+VLOOKUP($E1803,Consumption!$1:$1048576,MATCH(DATE(Z$2,1,1),INV!$A$1:$LI$1),FALSE)</f>
        <v>1.504194969</v>
      </c>
      <c r="AA1803" s="324">
        <f>+VLOOKUP($E1803,Consumption!$1:$1048576,MATCH(DATE(AA$2,1,1),INV!$A$1:$LI$1),FALSE)</f>
        <v>1.5178006129999999</v>
      </c>
      <c r="AB1803" s="324">
        <f>+VLOOKUP($E1803,Consumption!$1:$1048576,MATCH(DATE(AB$2,1,1),INV!$A$1:$LI$1),FALSE)</f>
        <v>1.5306451109999999</v>
      </c>
      <c r="AC1803" s="324">
        <f>+VLOOKUP($E1803,Consumption!$1:$1048576,MATCH(DATE(AC$2,1,1),INV!$A$1:$LI$1),FALSE)</f>
        <v>1.5431542819999999</v>
      </c>
      <c r="AD1803" s="324">
        <f>+VLOOKUP($E1803,Consumption!$1:$1048576,MATCH(DATE(AD$2,1,1),INV!$A$1:$LI$1),FALSE)</f>
        <v>1.5558105680000001</v>
      </c>
      <c r="AE1803" s="324">
        <f>+VLOOKUP($E1803,Consumption!$1:$1048576,MATCH(DATE(AE$2,1,1),INV!$A$1:$LI$1),FALSE)</f>
        <v>1.569346012</v>
      </c>
      <c r="AF1803" s="324">
        <f>+VLOOKUP($E1803,Consumption!$1:$1048576,MATCH(DATE(AF$2,1,1),INV!$A$1:$LI$1),FALSE)</f>
        <v>1.5839566920000001</v>
      </c>
      <c r="AG1803" s="324">
        <f>+VLOOKUP($E1803,Consumption!$1:$1048576,MATCH(DATE(AG$2,1,1),INV!$A$1:$LI$1),FALSE)</f>
        <v>1.5999212309999999</v>
      </c>
      <c r="AH1803" s="324">
        <f>+VLOOKUP($E1803,Consumption!$1:$1048576,MATCH(DATE(AH$2,1,1),INV!$A$1:$LI$1),FALSE)</f>
        <v>1.6175364350000001</v>
      </c>
      <c r="AI1803" s="324">
        <f>+VLOOKUP($E1803,Consumption!$1:$1048576,MATCH(DATE(AI$2,1,1),INV!$A$1:$LI$1),FALSE)</f>
        <v>1.6370066750000001</v>
      </c>
      <c r="AJ1803" s="324">
        <f>+VLOOKUP($E1803,Consumption!$1:$1048576,MATCH(DATE(AJ$2,1,1),INV!$A$1:$LI$1),FALSE)</f>
        <v>1.65846391</v>
      </c>
      <c r="AK1803" s="324">
        <f>+VLOOKUP($E1803,Consumption!$1:$1048576,MATCH(DATE(AK$2,1,1),INV!$A$1:$LI$1),FALSE)</f>
        <v>1.681960664</v>
      </c>
      <c r="AL1803" s="324">
        <f>+VLOOKUP($E1803,Consumption!$1:$1048576,MATCH(DATE(AL$2,1,1),INV!$A$1:$LI$1),FALSE)</f>
        <v>1.707478585</v>
      </c>
      <c r="AM1803" s="324">
        <f>+VLOOKUP($E1803,Consumption!$1:$1048576,MATCH(DATE(AM$2,1,1),INV!$A$1:$LI$1),FALSE)</f>
        <v>1.7349342160000001</v>
      </c>
      <c r="AN1803" s="324">
        <f>+VLOOKUP($E1803,Consumption!$1:$1048576,MATCH(DATE(AN$2,1,1),INV!$A$1:$LI$1),FALSE)</f>
        <v>1.7641822620000001</v>
      </c>
      <c r="AO1803" s="324">
        <f>+VLOOKUP($E1803,Consumption!$1:$1048576,MATCH(DATE(AO$2,1,1),INV!$A$1:$LI$1),FALSE)</f>
        <v>1.7950210360000001</v>
      </c>
    </row>
    <row r="1804" spans="1:41" s="282" customFormat="1" ht="15" customHeight="1" x14ac:dyDescent="0.35">
      <c r="A1804" s="394"/>
      <c r="B1804" s="406"/>
      <c r="C1804" s="164" t="s">
        <v>604</v>
      </c>
      <c r="D1804" s="126"/>
      <c r="E1804" s="70" t="s">
        <v>652</v>
      </c>
      <c r="F1804" s="324">
        <f>+VLOOKUP($E1804,Consumption!$1:$1048576,MATCH(DATE(F$2,1,1),INV!$A$1:$LI$1),FALSE)</f>
        <v>1.0014601329999999</v>
      </c>
      <c r="G1804" s="324">
        <f>+VLOOKUP($E1804,Consumption!$1:$1048576,MATCH(DATE(G$2,1,1),INV!$A$1:$LI$1),FALSE)</f>
        <v>1.0164885180000001</v>
      </c>
      <c r="H1804" s="324">
        <f>+VLOOKUP($E1804,Consumption!$1:$1048576,MATCH(DATE(H$2,1,1),INV!$A$1:$LI$1),FALSE)</f>
        <v>1.0332728360000001</v>
      </c>
      <c r="I1804" s="324">
        <f>+VLOOKUP($E1804,Consumption!$1:$1048576,MATCH(DATE(I$2,1,1),INV!$A$1:$LI$1),FALSE)</f>
        <v>1.052694282</v>
      </c>
      <c r="J1804" s="324">
        <f>+VLOOKUP($E1804,Consumption!$1:$1048576,MATCH(DATE(J$2,1,1),INV!$A$1:$LI$1),FALSE)</f>
        <v>1.070640866</v>
      </c>
      <c r="K1804" s="324">
        <f>+VLOOKUP($E1804,Consumption!$1:$1048576,MATCH(DATE(K$2,1,1),INV!$A$1:$LI$1),FALSE)</f>
        <v>1.0847081009999999</v>
      </c>
      <c r="L1804" s="324">
        <f>+VLOOKUP($E1804,Consumption!$1:$1048576,MATCH(DATE(L$2,1,1),INV!$A$1:$LI$1),FALSE)</f>
        <v>1.09998745</v>
      </c>
      <c r="M1804" s="324">
        <f>+VLOOKUP($E1804,Consumption!$1:$1048576,MATCH(DATE(M$2,1,1),INV!$A$1:$LI$1),FALSE)</f>
        <v>1.1160554629999999</v>
      </c>
      <c r="N1804" s="324">
        <f>+VLOOKUP($E1804,Consumption!$1:$1048576,MATCH(DATE(N$2,1,1),INV!$A$1:$LI$1),FALSE)</f>
        <v>1.1327830459999999</v>
      </c>
      <c r="O1804" s="324">
        <f>+VLOOKUP($E1804,Consumption!$1:$1048576,MATCH(DATE(O$2,1,1),INV!$A$1:$LI$1),FALSE)</f>
        <v>1.149917815</v>
      </c>
      <c r="P1804" s="324">
        <f>+VLOOKUP($E1804,Consumption!$1:$1048576,MATCH(DATE(P$2,1,1),INV!$A$1:$LI$1),FALSE)</f>
        <v>1.1667318719999999</v>
      </c>
      <c r="Q1804" s="324">
        <f>+VLOOKUP($E1804,Consumption!$1:$1048576,MATCH(DATE(Q$2,1,1),INV!$A$1:$LI$1),FALSE)</f>
        <v>1.1832693270000001</v>
      </c>
      <c r="R1804" s="324">
        <f>+VLOOKUP($E1804,Consumption!$1:$1048576,MATCH(DATE(R$2,1,1),INV!$A$1:$LI$1),FALSE)</f>
        <v>1.198734008</v>
      </c>
      <c r="S1804" s="324">
        <f>+VLOOKUP($E1804,Consumption!$1:$1048576,MATCH(DATE(S$2,1,1),INV!$A$1:$LI$1),FALSE)</f>
        <v>1.2129604730000001</v>
      </c>
      <c r="T1804" s="324">
        <f>+VLOOKUP($E1804,Consumption!$1:$1048576,MATCH(DATE(T$2,1,1),INV!$A$1:$LI$1),FALSE)</f>
        <v>1.226134268</v>
      </c>
      <c r="U1804" s="324">
        <f>+VLOOKUP($E1804,Consumption!$1:$1048576,MATCH(DATE(U$2,1,1),INV!$A$1:$LI$1),FALSE)</f>
        <v>1.238475193</v>
      </c>
      <c r="V1804" s="324">
        <f>+VLOOKUP($E1804,Consumption!$1:$1048576,MATCH(DATE(V$2,1,1),INV!$A$1:$LI$1),FALSE)</f>
        <v>1.2499425959999999</v>
      </c>
      <c r="W1804" s="324">
        <f>+VLOOKUP($E1804,Consumption!$1:$1048576,MATCH(DATE(W$2,1,1),INV!$A$1:$LI$1),FALSE)</f>
        <v>1.2605931560000001</v>
      </c>
      <c r="X1804" s="324">
        <f>+VLOOKUP($E1804,Consumption!$1:$1048576,MATCH(DATE(X$2,1,1),INV!$A$1:$LI$1),FALSE)</f>
        <v>1.2707047819999999</v>
      </c>
      <c r="Y1804" s="324">
        <f>+VLOOKUP($E1804,Consumption!$1:$1048576,MATCH(DATE(Y$2,1,1),INV!$A$1:$LI$1),FALSE)</f>
        <v>1.2805842510000001</v>
      </c>
      <c r="Z1804" s="324">
        <f>+VLOOKUP($E1804,Consumption!$1:$1048576,MATCH(DATE(Z$2,1,1),INV!$A$1:$LI$1),FALSE)</f>
        <v>1.290532572</v>
      </c>
      <c r="AA1804" s="324">
        <f>+VLOOKUP($E1804,Consumption!$1:$1048576,MATCH(DATE(AA$2,1,1),INV!$A$1:$LI$1),FALSE)</f>
        <v>1.3007603839999999</v>
      </c>
      <c r="AB1804" s="324">
        <f>+VLOOKUP($E1804,Consumption!$1:$1048576,MATCH(DATE(AB$2,1,1),INV!$A$1:$LI$1),FALSE)</f>
        <v>1.3115045590000001</v>
      </c>
      <c r="AC1804" s="324">
        <f>+VLOOKUP($E1804,Consumption!$1:$1048576,MATCH(DATE(AC$2,1,1),INV!$A$1:$LI$1),FALSE)</f>
        <v>1.323025136</v>
      </c>
      <c r="AD1804" s="324">
        <f>+VLOOKUP($E1804,Consumption!$1:$1048576,MATCH(DATE(AD$2,1,1),INV!$A$1:$LI$1),FALSE)</f>
        <v>1.3357158929999999</v>
      </c>
      <c r="AE1804" s="324">
        <f>+VLOOKUP($E1804,Consumption!$1:$1048576,MATCH(DATE(AE$2,1,1),INV!$A$1:$LI$1),FALSE)</f>
        <v>1.3498665059999999</v>
      </c>
      <c r="AF1804" s="324">
        <f>+VLOOKUP($E1804,Consumption!$1:$1048576,MATCH(DATE(AF$2,1,1),INV!$A$1:$LI$1),FALSE)</f>
        <v>1.3656237600000001</v>
      </c>
      <c r="AG1804" s="324">
        <f>+VLOOKUP($E1804,Consumption!$1:$1048576,MATCH(DATE(AG$2,1,1),INV!$A$1:$LI$1),FALSE)</f>
        <v>1.383044264</v>
      </c>
      <c r="AH1804" s="324">
        <f>+VLOOKUP($E1804,Consumption!$1:$1048576,MATCH(DATE(AH$2,1,1),INV!$A$1:$LI$1),FALSE)</f>
        <v>1.402158542</v>
      </c>
      <c r="AI1804" s="324">
        <f>+VLOOKUP($E1804,Consumption!$1:$1048576,MATCH(DATE(AI$2,1,1),INV!$A$1:$LI$1),FALSE)</f>
        <v>1.4227160210000001</v>
      </c>
      <c r="AJ1804" s="324">
        <f>+VLOOKUP($E1804,Consumption!$1:$1048576,MATCH(DATE(AJ$2,1,1),INV!$A$1:$LI$1),FALSE)</f>
        <v>1.444617145</v>
      </c>
      <c r="AK1804" s="324">
        <f>+VLOOKUP($E1804,Consumption!$1:$1048576,MATCH(DATE(AK$2,1,1),INV!$A$1:$LI$1),FALSE)</f>
        <v>1.4677838649999999</v>
      </c>
      <c r="AL1804" s="324">
        <f>+VLOOKUP($E1804,Consumption!$1:$1048576,MATCH(DATE(AL$2,1,1),INV!$A$1:$LI$1),FALSE)</f>
        <v>1.492140062</v>
      </c>
      <c r="AM1804" s="324">
        <f>+VLOOKUP($E1804,Consumption!$1:$1048576,MATCH(DATE(AM$2,1,1),INV!$A$1:$LI$1),FALSE)</f>
        <v>1.517601212</v>
      </c>
      <c r="AN1804" s="324">
        <f>+VLOOKUP($E1804,Consumption!$1:$1048576,MATCH(DATE(AN$2,1,1),INV!$A$1:$LI$1),FALSE)</f>
        <v>1.5440634609999999</v>
      </c>
      <c r="AO1804" s="324">
        <f>+VLOOKUP($E1804,Consumption!$1:$1048576,MATCH(DATE(AO$2,1,1),INV!$A$1:$LI$1),FALSE)</f>
        <v>1.571407636</v>
      </c>
    </row>
    <row r="1805" spans="1:41" s="282" customFormat="1" ht="15" customHeight="1" x14ac:dyDescent="0.35">
      <c r="A1805" s="394"/>
      <c r="B1805" s="406"/>
      <c r="C1805" s="164" t="s">
        <v>605</v>
      </c>
      <c r="D1805" s="126"/>
      <c r="E1805" s="70" t="s">
        <v>653</v>
      </c>
      <c r="F1805" s="324">
        <f>+VLOOKUP($E1805,Consumption!$1:$1048576,MATCH(DATE(F$2,1,1),INV!$A$1:$LI$1),FALSE)</f>
        <v>1.0123538569999999</v>
      </c>
      <c r="G1805" s="324">
        <f>+VLOOKUP($E1805,Consumption!$1:$1048576,MATCH(DATE(G$2,1,1),INV!$A$1:$LI$1),FALSE)</f>
        <v>1.043016962</v>
      </c>
      <c r="H1805" s="324">
        <f>+VLOOKUP($E1805,Consumption!$1:$1048576,MATCH(DATE(H$2,1,1),INV!$A$1:$LI$1),FALSE)</f>
        <v>1.076546767</v>
      </c>
      <c r="I1805" s="324">
        <f>+VLOOKUP($E1805,Consumption!$1:$1048576,MATCH(DATE(I$2,1,1),INV!$A$1:$LI$1),FALSE)</f>
        <v>1.1168987960000001</v>
      </c>
      <c r="J1805" s="324">
        <f>+VLOOKUP($E1805,Consumption!$1:$1048576,MATCH(DATE(J$2,1,1),INV!$A$1:$LI$1),FALSE)</f>
        <v>1.147986562</v>
      </c>
      <c r="K1805" s="324">
        <f>+VLOOKUP($E1805,Consumption!$1:$1048576,MATCH(DATE(K$2,1,1),INV!$A$1:$LI$1),FALSE)</f>
        <v>1.172073207</v>
      </c>
      <c r="L1805" s="324">
        <f>+VLOOKUP($E1805,Consumption!$1:$1048576,MATCH(DATE(L$2,1,1),INV!$A$1:$LI$1),FALSE)</f>
        <v>1.1949529969999999</v>
      </c>
      <c r="M1805" s="324">
        <f>+VLOOKUP($E1805,Consumption!$1:$1048576,MATCH(DATE(M$2,1,1),INV!$A$1:$LI$1),FALSE)</f>
        <v>1.217606671</v>
      </c>
      <c r="N1805" s="324">
        <f>+VLOOKUP($E1805,Consumption!$1:$1048576,MATCH(DATE(N$2,1,1),INV!$A$1:$LI$1),FALSE)</f>
        <v>1.2407223439999999</v>
      </c>
      <c r="O1805" s="324">
        <f>+VLOOKUP($E1805,Consumption!$1:$1048576,MATCH(DATE(O$2,1,1),INV!$A$1:$LI$1),FALSE)</f>
        <v>1.264276964</v>
      </c>
      <c r="P1805" s="324">
        <f>+VLOOKUP($E1805,Consumption!$1:$1048576,MATCH(DATE(P$2,1,1),INV!$A$1:$LI$1),FALSE)</f>
        <v>1.2874978130000001</v>
      </c>
      <c r="Q1805" s="324">
        <f>+VLOOKUP($E1805,Consumption!$1:$1048576,MATCH(DATE(Q$2,1,1),INV!$A$1:$LI$1),FALSE)</f>
        <v>1.3102278590000001</v>
      </c>
      <c r="R1805" s="324">
        <f>+VLOOKUP($E1805,Consumption!$1:$1048576,MATCH(DATE(R$2,1,1),INV!$A$1:$LI$1),FALSE)</f>
        <v>1.331845368</v>
      </c>
      <c r="S1805" s="324">
        <f>+VLOOKUP($E1805,Consumption!$1:$1048576,MATCH(DATE(S$2,1,1),INV!$A$1:$LI$1),FALSE)</f>
        <v>1.352096175</v>
      </c>
      <c r="T1805" s="324">
        <f>+VLOOKUP($E1805,Consumption!$1:$1048576,MATCH(DATE(T$2,1,1),INV!$A$1:$LI$1),FALSE)</f>
        <v>1.3709738650000001</v>
      </c>
      <c r="U1805" s="324">
        <f>+VLOOKUP($E1805,Consumption!$1:$1048576,MATCH(DATE(U$2,1,1),INV!$A$1:$LI$1),FALSE)</f>
        <v>1.3885488130000001</v>
      </c>
      <c r="V1805" s="324">
        <f>+VLOOKUP($E1805,Consumption!$1:$1048576,MATCH(DATE(V$2,1,1),INV!$A$1:$LI$1),FALSE)</f>
        <v>1.40477779</v>
      </c>
      <c r="W1805" s="324">
        <f>+VLOOKUP($E1805,Consumption!$1:$1048576,MATCH(DATE(W$2,1,1),INV!$A$1:$LI$1),FALSE)</f>
        <v>1.4196918599999999</v>
      </c>
      <c r="X1805" s="324">
        <f>+VLOOKUP($E1805,Consumption!$1:$1048576,MATCH(DATE(X$2,1,1),INV!$A$1:$LI$1),FALSE)</f>
        <v>1.433487819</v>
      </c>
      <c r="Y1805" s="324">
        <f>+VLOOKUP($E1805,Consumption!$1:$1048576,MATCH(DATE(Y$2,1,1),INV!$A$1:$LI$1),FALSE)</f>
        <v>1.44642217</v>
      </c>
      <c r="Z1805" s="324">
        <f>+VLOOKUP($E1805,Consumption!$1:$1048576,MATCH(DATE(Z$2,1,1),INV!$A$1:$LI$1),FALSE)</f>
        <v>1.45882651</v>
      </c>
      <c r="AA1805" s="324">
        <f>+VLOOKUP($E1805,Consumption!$1:$1048576,MATCH(DATE(AA$2,1,1),INV!$A$1:$LI$1),FALSE)</f>
        <v>1.4709510720000001</v>
      </c>
      <c r="AB1805" s="324">
        <f>+VLOOKUP($E1805,Consumption!$1:$1048576,MATCH(DATE(AB$2,1,1),INV!$A$1:$LI$1),FALSE)</f>
        <v>1.4831005150000001</v>
      </c>
      <c r="AC1805" s="324">
        <f>+VLOOKUP($E1805,Consumption!$1:$1048576,MATCH(DATE(AC$2,1,1),INV!$A$1:$LI$1),FALSE)</f>
        <v>1.4956158959999999</v>
      </c>
      <c r="AD1805" s="324">
        <f>+VLOOKUP($E1805,Consumption!$1:$1048576,MATCH(DATE(AD$2,1,1),INV!$A$1:$LI$1),FALSE)</f>
        <v>1.508929092</v>
      </c>
      <c r="AE1805" s="324">
        <f>+VLOOKUP($E1805,Consumption!$1:$1048576,MATCH(DATE(AE$2,1,1),INV!$A$1:$LI$1),FALSE)</f>
        <v>1.5235319970000001</v>
      </c>
      <c r="AF1805" s="324">
        <f>+VLOOKUP($E1805,Consumption!$1:$1048576,MATCH(DATE(AF$2,1,1),INV!$A$1:$LI$1),FALSE)</f>
        <v>1.5396383060000001</v>
      </c>
      <c r="AG1805" s="324">
        <f>+VLOOKUP($E1805,Consumption!$1:$1048576,MATCH(DATE(AG$2,1,1),INV!$A$1:$LI$1),FALSE)</f>
        <v>1.5574057160000001</v>
      </c>
      <c r="AH1805" s="324">
        <f>+VLOOKUP($E1805,Consumption!$1:$1048576,MATCH(DATE(AH$2,1,1),INV!$A$1:$LI$1),FALSE)</f>
        <v>1.576970169</v>
      </c>
      <c r="AI1805" s="324">
        <f>+VLOOKUP($E1805,Consumption!$1:$1048576,MATCH(DATE(AI$2,1,1),INV!$A$1:$LI$1),FALSE)</f>
        <v>1.5982697269999999</v>
      </c>
      <c r="AJ1805" s="324">
        <f>+VLOOKUP($E1805,Consumption!$1:$1048576,MATCH(DATE(AJ$2,1,1),INV!$A$1:$LI$1),FALSE)</f>
        <v>1.6212782020000001</v>
      </c>
      <c r="AK1805" s="324">
        <f>+VLOOKUP($E1805,Consumption!$1:$1048576,MATCH(DATE(AK$2,1,1),INV!$A$1:$LI$1),FALSE)</f>
        <v>1.6459464509999999</v>
      </c>
      <c r="AL1805" s="324">
        <f>+VLOOKUP($E1805,Consumption!$1:$1048576,MATCH(DATE(AL$2,1,1),INV!$A$1:$LI$1),FALSE)</f>
        <v>1.672199413</v>
      </c>
      <c r="AM1805" s="324">
        <f>+VLOOKUP($E1805,Consumption!$1:$1048576,MATCH(DATE(AM$2,1,1),INV!$A$1:$LI$1),FALSE)</f>
        <v>1.699932233</v>
      </c>
      <c r="AN1805" s="324">
        <f>+VLOOKUP($E1805,Consumption!$1:$1048576,MATCH(DATE(AN$2,1,1),INV!$A$1:$LI$1),FALSE)</f>
        <v>1.7290040179999999</v>
      </c>
      <c r="AO1805" s="324">
        <f>+VLOOKUP($E1805,Consumption!$1:$1048576,MATCH(DATE(AO$2,1,1),INV!$A$1:$LI$1),FALSE)</f>
        <v>1.7592404989999999</v>
      </c>
    </row>
    <row r="1806" spans="1:41" s="282" customFormat="1" ht="15" customHeight="1" x14ac:dyDescent="0.35">
      <c r="A1806" s="394"/>
      <c r="B1806" s="406"/>
      <c r="C1806" s="164" t="s">
        <v>606</v>
      </c>
      <c r="D1806" s="126"/>
      <c r="E1806" s="70" t="s">
        <v>654</v>
      </c>
      <c r="F1806" s="324">
        <f>+VLOOKUP($E1806,Consumption!$1:$1048576,MATCH(DATE(F$2,1,1),INV!$A$1:$LI$1),FALSE)</f>
        <v>1.000543365</v>
      </c>
      <c r="G1806" s="324">
        <f>+VLOOKUP($E1806,Consumption!$1:$1048576,MATCH(DATE(G$2,1,1),INV!$A$1:$LI$1),FALSE)</f>
        <v>1.020693048</v>
      </c>
      <c r="H1806" s="324">
        <f>+VLOOKUP($E1806,Consumption!$1:$1048576,MATCH(DATE(H$2,1,1),INV!$A$1:$LI$1),FALSE)</f>
        <v>1.043314697</v>
      </c>
      <c r="I1806" s="324">
        <f>+VLOOKUP($E1806,Consumption!$1:$1048576,MATCH(DATE(I$2,1,1),INV!$A$1:$LI$1),FALSE)</f>
        <v>1.068727789</v>
      </c>
      <c r="J1806" s="324">
        <f>+VLOOKUP($E1806,Consumption!$1:$1048576,MATCH(DATE(J$2,1,1),INV!$A$1:$LI$1),FALSE)</f>
        <v>1.0941772910000001</v>
      </c>
      <c r="K1806" s="324">
        <f>+VLOOKUP($E1806,Consumption!$1:$1048576,MATCH(DATE(K$2,1,1),INV!$A$1:$LI$1),FALSE)</f>
        <v>1.118317115</v>
      </c>
      <c r="L1806" s="324">
        <f>+VLOOKUP($E1806,Consumption!$1:$1048576,MATCH(DATE(L$2,1,1),INV!$A$1:$LI$1),FALSE)</f>
        <v>1.144556243</v>
      </c>
      <c r="M1806" s="324">
        <f>+VLOOKUP($E1806,Consumption!$1:$1048576,MATCH(DATE(M$2,1,1),INV!$A$1:$LI$1),FALSE)</f>
        <v>1.1722453479999999</v>
      </c>
      <c r="N1806" s="324">
        <f>+VLOOKUP($E1806,Consumption!$1:$1048576,MATCH(DATE(N$2,1,1),INV!$A$1:$LI$1),FALSE)</f>
        <v>1.2012786369999999</v>
      </c>
      <c r="O1806" s="324">
        <f>+VLOOKUP($E1806,Consumption!$1:$1048576,MATCH(DATE(O$2,1,1),INV!$A$1:$LI$1),FALSE)</f>
        <v>1.231309435</v>
      </c>
      <c r="P1806" s="324">
        <f>+VLOOKUP($E1806,Consumption!$1:$1048576,MATCH(DATE(P$2,1,1),INV!$A$1:$LI$1),FALSE)</f>
        <v>1.2615020850000001</v>
      </c>
      <c r="Q1806" s="324">
        <f>+VLOOKUP($E1806,Consumption!$1:$1048576,MATCH(DATE(Q$2,1,1),INV!$A$1:$LI$1),FALSE)</f>
        <v>1.291375116</v>
      </c>
      <c r="R1806" s="324">
        <f>+VLOOKUP($E1806,Consumption!$1:$1048576,MATCH(DATE(R$2,1,1),INV!$A$1:$LI$1),FALSE)</f>
        <v>1.320217795</v>
      </c>
      <c r="S1806" s="324">
        <f>+VLOOKUP($E1806,Consumption!$1:$1048576,MATCH(DATE(S$2,1,1),INV!$A$1:$LI$1),FALSE)</f>
        <v>1.347450845</v>
      </c>
      <c r="T1806" s="324">
        <f>+VLOOKUP($E1806,Consumption!$1:$1048576,MATCH(DATE(T$2,1,1),INV!$A$1:$LI$1),FALSE)</f>
        <v>1.372683522</v>
      </c>
      <c r="U1806" s="324">
        <f>+VLOOKUP($E1806,Consumption!$1:$1048576,MATCH(DATE(U$2,1,1),INV!$A$1:$LI$1),FALSE)</f>
        <v>1.395689892</v>
      </c>
      <c r="V1806" s="324">
        <f>+VLOOKUP($E1806,Consumption!$1:$1048576,MATCH(DATE(V$2,1,1),INV!$A$1:$LI$1),FALSE)</f>
        <v>1.4163368190000001</v>
      </c>
      <c r="W1806" s="324">
        <f>+VLOOKUP($E1806,Consumption!$1:$1048576,MATCH(DATE(W$2,1,1),INV!$A$1:$LI$1),FALSE)</f>
        <v>1.4345875640000001</v>
      </c>
      <c r="X1806" s="324">
        <f>+VLOOKUP($E1806,Consumption!$1:$1048576,MATCH(DATE(X$2,1,1),INV!$A$1:$LI$1),FALSE)</f>
        <v>1.4505550300000001</v>
      </c>
      <c r="Y1806" s="324">
        <f>+VLOOKUP($E1806,Consumption!$1:$1048576,MATCH(DATE(Y$2,1,1),INV!$A$1:$LI$1),FALSE)</f>
        <v>1.464477888</v>
      </c>
      <c r="Z1806" s="324">
        <f>+VLOOKUP($E1806,Consumption!$1:$1048576,MATCH(DATE(Z$2,1,1),INV!$A$1:$LI$1),FALSE)</f>
        <v>1.4767893240000001</v>
      </c>
      <c r="AA1806" s="324">
        <f>+VLOOKUP($E1806,Consumption!$1:$1048576,MATCH(DATE(AA$2,1,1),INV!$A$1:$LI$1),FALSE)</f>
        <v>1.4878259229999999</v>
      </c>
      <c r="AB1806" s="324">
        <f>+VLOOKUP($E1806,Consumption!$1:$1048576,MATCH(DATE(AB$2,1,1),INV!$A$1:$LI$1),FALSE)</f>
        <v>1.4980115860000001</v>
      </c>
      <c r="AC1806" s="324">
        <f>+VLOOKUP($E1806,Consumption!$1:$1048576,MATCH(DATE(AC$2,1,1),INV!$A$1:$LI$1),FALSE)</f>
        <v>1.5078301190000001</v>
      </c>
      <c r="AD1806" s="324">
        <f>+VLOOKUP($E1806,Consumption!$1:$1048576,MATCH(DATE(AD$2,1,1),INV!$A$1:$LI$1),FALSE)</f>
        <v>1.5178276399999999</v>
      </c>
      <c r="AE1806" s="324">
        <f>+VLOOKUP($E1806,Consumption!$1:$1048576,MATCH(DATE(AE$2,1,1),INV!$A$1:$LI$1),FALSE)</f>
        <v>1.528825645</v>
      </c>
      <c r="AF1806" s="324">
        <f>+VLOOKUP($E1806,Consumption!$1:$1048576,MATCH(DATE(AF$2,1,1),INV!$A$1:$LI$1),FALSE)</f>
        <v>1.541044952</v>
      </c>
      <c r="AG1806" s="324">
        <f>+VLOOKUP($E1806,Consumption!$1:$1048576,MATCH(DATE(AG$2,1,1),INV!$A$1:$LI$1),FALSE)</f>
        <v>1.5547365420000001</v>
      </c>
      <c r="AH1806" s="324">
        <f>+VLOOKUP($E1806,Consumption!$1:$1048576,MATCH(DATE(AH$2,1,1),INV!$A$1:$LI$1),FALSE)</f>
        <v>1.5701766370000001</v>
      </c>
      <c r="AI1806" s="324">
        <f>+VLOOKUP($E1806,Consumption!$1:$1048576,MATCH(DATE(AI$2,1,1),INV!$A$1:$LI$1),FALSE)</f>
        <v>1.5875613580000001</v>
      </c>
      <c r="AJ1806" s="324">
        <f>+VLOOKUP($E1806,Consumption!$1:$1048576,MATCH(DATE(AJ$2,1,1),INV!$A$1:$LI$1),FALSE)</f>
        <v>1.6070273260000001</v>
      </c>
      <c r="AK1806" s="324">
        <f>+VLOOKUP($E1806,Consumption!$1:$1048576,MATCH(DATE(AK$2,1,1),INV!$A$1:$LI$1),FALSE)</f>
        <v>1.62863494</v>
      </c>
      <c r="AL1806" s="324">
        <f>+VLOOKUP($E1806,Consumption!$1:$1048576,MATCH(DATE(AL$2,1,1),INV!$A$1:$LI$1),FALSE)</f>
        <v>1.6523674639999999</v>
      </c>
      <c r="AM1806" s="324">
        <f>+VLOOKUP($E1806,Consumption!$1:$1048576,MATCH(DATE(AM$2,1,1),INV!$A$1:$LI$1),FALSE)</f>
        <v>1.6781343179999999</v>
      </c>
      <c r="AN1806" s="324">
        <f>+VLOOKUP($E1806,Consumption!$1:$1048576,MATCH(DATE(AN$2,1,1),INV!$A$1:$LI$1),FALSE)</f>
        <v>1.7057748349999999</v>
      </c>
      <c r="AO1806" s="324">
        <f>+VLOOKUP($E1806,Consumption!$1:$1048576,MATCH(DATE(AO$2,1,1),INV!$A$1:$LI$1),FALSE)</f>
        <v>1.735065858</v>
      </c>
    </row>
    <row r="1807" spans="1:41" s="282" customFormat="1" ht="15" customHeight="1" x14ac:dyDescent="0.35">
      <c r="A1807" s="394"/>
      <c r="B1807" s="406"/>
      <c r="C1807" s="164" t="s">
        <v>607</v>
      </c>
      <c r="D1807" s="126"/>
      <c r="E1807" s="70" t="s">
        <v>655</v>
      </c>
      <c r="F1807" s="324">
        <f>+VLOOKUP($E1807,Consumption!$1:$1048576,MATCH(DATE(F$2,1,1),INV!$A$1:$LI$1),FALSE)</f>
        <v>1.0003736089999999</v>
      </c>
      <c r="G1807" s="324">
        <f>+VLOOKUP($E1807,Consumption!$1:$1048576,MATCH(DATE(G$2,1,1),INV!$A$1:$LI$1),FALSE)</f>
        <v>1.0204128530000001</v>
      </c>
      <c r="H1807" s="324">
        <f>+VLOOKUP($E1807,Consumption!$1:$1048576,MATCH(DATE(H$2,1,1),INV!$A$1:$LI$1),FALSE)</f>
        <v>1.042531407</v>
      </c>
      <c r="I1807" s="324">
        <f>+VLOOKUP($E1807,Consumption!$1:$1048576,MATCH(DATE(I$2,1,1),INV!$A$1:$LI$1),FALSE)</f>
        <v>1.067170959</v>
      </c>
      <c r="J1807" s="324">
        <f>+VLOOKUP($E1807,Consumption!$1:$1048576,MATCH(DATE(J$2,1,1),INV!$A$1:$LI$1),FALSE)</f>
        <v>1.092240141</v>
      </c>
      <c r="K1807" s="324">
        <f>+VLOOKUP($E1807,Consumption!$1:$1048576,MATCH(DATE(K$2,1,1),INV!$A$1:$LI$1),FALSE)</f>
        <v>1.1168545940000001</v>
      </c>
      <c r="L1807" s="324">
        <f>+VLOOKUP($E1807,Consumption!$1:$1048576,MATCH(DATE(L$2,1,1),INV!$A$1:$LI$1),FALSE)</f>
        <v>1.143353906</v>
      </c>
      <c r="M1807" s="324">
        <f>+VLOOKUP($E1807,Consumption!$1:$1048576,MATCH(DATE(M$2,1,1),INV!$A$1:$LI$1),FALSE)</f>
        <v>1.1711513200000001</v>
      </c>
      <c r="N1807" s="324">
        <f>+VLOOKUP($E1807,Consumption!$1:$1048576,MATCH(DATE(N$2,1,1),INV!$A$1:$LI$1),FALSE)</f>
        <v>1.200267846</v>
      </c>
      <c r="O1807" s="324">
        <f>+VLOOKUP($E1807,Consumption!$1:$1048576,MATCH(DATE(O$2,1,1),INV!$A$1:$LI$1),FALSE)</f>
        <v>1.2305499980000001</v>
      </c>
      <c r="P1807" s="324">
        <f>+VLOOKUP($E1807,Consumption!$1:$1048576,MATCH(DATE(P$2,1,1),INV!$A$1:$LI$1),FALSE)</f>
        <v>1.2613731530000001</v>
      </c>
      <c r="Q1807" s="324">
        <f>+VLOOKUP($E1807,Consumption!$1:$1048576,MATCH(DATE(Q$2,1,1),INV!$A$1:$LI$1),FALSE)</f>
        <v>1.292370631</v>
      </c>
      <c r="R1807" s="324">
        <f>+VLOOKUP($E1807,Consumption!$1:$1048576,MATCH(DATE(R$2,1,1),INV!$A$1:$LI$1),FALSE)</f>
        <v>1.3228718230000001</v>
      </c>
      <c r="S1807" s="324">
        <f>+VLOOKUP($E1807,Consumption!$1:$1048576,MATCH(DATE(S$2,1,1),INV!$A$1:$LI$1),FALSE)</f>
        <v>1.3522165100000001</v>
      </c>
      <c r="T1807" s="324">
        <f>+VLOOKUP($E1807,Consumption!$1:$1048576,MATCH(DATE(T$2,1,1),INV!$A$1:$LI$1),FALSE)</f>
        <v>1.3798507879999999</v>
      </c>
      <c r="U1807" s="324">
        <f>+VLOOKUP($E1807,Consumption!$1:$1048576,MATCH(DATE(U$2,1,1),INV!$A$1:$LI$1),FALSE)</f>
        <v>1.4053618329999999</v>
      </c>
      <c r="V1807" s="324">
        <f>+VLOOKUP($E1807,Consumption!$1:$1048576,MATCH(DATE(V$2,1,1),INV!$A$1:$LI$1),FALSE)</f>
        <v>1.4284646430000001</v>
      </c>
      <c r="W1807" s="324">
        <f>+VLOOKUP($E1807,Consumption!$1:$1048576,MATCH(DATE(W$2,1,1),INV!$A$1:$LI$1),FALSE)</f>
        <v>1.4490108509999999</v>
      </c>
      <c r="X1807" s="324">
        <f>+VLOOKUP($E1807,Consumption!$1:$1048576,MATCH(DATE(X$2,1,1),INV!$A$1:$LI$1),FALSE)</f>
        <v>1.4670219069999999</v>
      </c>
      <c r="Y1807" s="324">
        <f>+VLOOKUP($E1807,Consumption!$1:$1048576,MATCH(DATE(Y$2,1,1),INV!$A$1:$LI$1),FALSE)</f>
        <v>1.482668632</v>
      </c>
      <c r="Z1807" s="324">
        <f>+VLOOKUP($E1807,Consumption!$1:$1048576,MATCH(DATE(Z$2,1,1),INV!$A$1:$LI$1),FALSE)</f>
        <v>1.4963708179999999</v>
      </c>
      <c r="AA1807" s="324">
        <f>+VLOOKUP($E1807,Consumption!$1:$1048576,MATCH(DATE(AA$2,1,1),INV!$A$1:$LI$1),FALSE)</f>
        <v>1.5084118790000001</v>
      </c>
      <c r="AB1807" s="324">
        <f>+VLOOKUP($E1807,Consumption!$1:$1048576,MATCH(DATE(AB$2,1,1),INV!$A$1:$LI$1),FALSE)</f>
        <v>1.5192078099999999</v>
      </c>
      <c r="AC1807" s="324">
        <f>+VLOOKUP($E1807,Consumption!$1:$1048576,MATCH(DATE(AC$2,1,1),INV!$A$1:$LI$1),FALSE)</f>
        <v>1.5292553659999999</v>
      </c>
      <c r="AD1807" s="324">
        <f>+VLOOKUP($E1807,Consumption!$1:$1048576,MATCH(DATE(AD$2,1,1),INV!$A$1:$LI$1),FALSE)</f>
        <v>1.5391142149999999</v>
      </c>
      <c r="AE1807" s="324">
        <f>+VLOOKUP($E1807,Consumption!$1:$1048576,MATCH(DATE(AE$2,1,1),INV!$A$1:$LI$1),FALSE)</f>
        <v>1.549714053</v>
      </c>
      <c r="AF1807" s="324">
        <f>+VLOOKUP($E1807,Consumption!$1:$1048576,MATCH(DATE(AF$2,1,1),INV!$A$1:$LI$1),FALSE)</f>
        <v>1.561310102</v>
      </c>
      <c r="AG1807" s="324">
        <f>+VLOOKUP($E1807,Consumption!$1:$1048576,MATCH(DATE(AG$2,1,1),INV!$A$1:$LI$1),FALSE)</f>
        <v>1.574188696</v>
      </c>
      <c r="AH1807" s="324">
        <f>+VLOOKUP($E1807,Consumption!$1:$1048576,MATCH(DATE(AH$2,1,1),INV!$A$1:$LI$1),FALSE)</f>
        <v>1.5886566989999999</v>
      </c>
      <c r="AI1807" s="324">
        <f>+VLOOKUP($E1807,Consumption!$1:$1048576,MATCH(DATE(AI$2,1,1),INV!$A$1:$LI$1),FALSE)</f>
        <v>1.60496868</v>
      </c>
      <c r="AJ1807" s="324">
        <f>+VLOOKUP($E1807,Consumption!$1:$1048576,MATCH(DATE(AJ$2,1,1),INV!$A$1:$LI$1),FALSE)</f>
        <v>1.6233291430000001</v>
      </c>
      <c r="AK1807" s="324">
        <f>+VLOOKUP($E1807,Consumption!$1:$1048576,MATCH(DATE(AK$2,1,1),INV!$A$1:$LI$1),FALSE)</f>
        <v>1.6438692189999999</v>
      </c>
      <c r="AL1807" s="324">
        <f>+VLOOKUP($E1807,Consumption!$1:$1048576,MATCH(DATE(AL$2,1,1),INV!$A$1:$LI$1),FALSE)</f>
        <v>1.666638013</v>
      </c>
      <c r="AM1807" s="324">
        <f>+VLOOKUP($E1807,Consumption!$1:$1048576,MATCH(DATE(AM$2,1,1),INV!$A$1:$LI$1),FALSE)</f>
        <v>1.6916005629999999</v>
      </c>
      <c r="AN1807" s="324">
        <f>+VLOOKUP($E1807,Consumption!$1:$1048576,MATCH(DATE(AN$2,1,1),INV!$A$1:$LI$1),FALSE)</f>
        <v>1.7186397870000001</v>
      </c>
      <c r="AO1807" s="324">
        <f>+VLOOKUP($E1807,Consumption!$1:$1048576,MATCH(DATE(AO$2,1,1),INV!$A$1:$LI$1),FALSE)</f>
        <v>1.7475640640000001</v>
      </c>
    </row>
    <row r="1808" spans="1:41" s="282" customFormat="1" ht="15" customHeight="1" x14ac:dyDescent="0.35">
      <c r="A1808" s="394"/>
      <c r="B1808" s="406"/>
      <c r="C1808" s="164" t="s">
        <v>608</v>
      </c>
      <c r="D1808" s="126"/>
      <c r="E1808" s="70" t="s">
        <v>656</v>
      </c>
      <c r="F1808" s="324">
        <f>+VLOOKUP($E1808,Consumption!$1:$1048576,MATCH(DATE(F$2,1,1),INV!$A$1:$LI$1),FALSE)</f>
        <v>1.0024653859999999</v>
      </c>
      <c r="G1808" s="324">
        <f>+VLOOKUP($E1808,Consumption!$1:$1048576,MATCH(DATE(G$2,1,1),INV!$A$1:$LI$1),FALSE)</f>
        <v>1.0210522609999999</v>
      </c>
      <c r="H1808" s="324">
        <f>+VLOOKUP($E1808,Consumption!$1:$1048576,MATCH(DATE(H$2,1,1),INV!$A$1:$LI$1),FALSE)</f>
        <v>1.0421304769999999</v>
      </c>
      <c r="I1808" s="324">
        <f>+VLOOKUP($E1808,Consumption!$1:$1048576,MATCH(DATE(I$2,1,1),INV!$A$1:$LI$1),FALSE)</f>
        <v>1.0662603289999999</v>
      </c>
      <c r="J1808" s="324">
        <f>+VLOOKUP($E1808,Consumption!$1:$1048576,MATCH(DATE(J$2,1,1),INV!$A$1:$LI$1),FALSE)</f>
        <v>1.0878146420000001</v>
      </c>
      <c r="K1808" s="324">
        <f>+VLOOKUP($E1808,Consumption!$1:$1048576,MATCH(DATE(K$2,1,1),INV!$A$1:$LI$1),FALSE)</f>
        <v>1.1055244369999999</v>
      </c>
      <c r="L1808" s="324">
        <f>+VLOOKUP($E1808,Consumption!$1:$1048576,MATCH(DATE(L$2,1,1),INV!$A$1:$LI$1),FALSE)</f>
        <v>1.1248305569999999</v>
      </c>
      <c r="M1808" s="324">
        <f>+VLOOKUP($E1808,Consumption!$1:$1048576,MATCH(DATE(M$2,1,1),INV!$A$1:$LI$1),FALSE)</f>
        <v>1.1450297140000001</v>
      </c>
      <c r="N1808" s="324">
        <f>+VLOOKUP($E1808,Consumption!$1:$1048576,MATCH(DATE(N$2,1,1),INV!$A$1:$LI$1),FALSE)</f>
        <v>1.1661348920000001</v>
      </c>
      <c r="O1808" s="324">
        <f>+VLOOKUP($E1808,Consumption!$1:$1048576,MATCH(DATE(O$2,1,1),INV!$A$1:$LI$1),FALSE)</f>
        <v>1.1878764429999999</v>
      </c>
      <c r="P1808" s="324">
        <f>+VLOOKUP($E1808,Consumption!$1:$1048576,MATCH(DATE(P$2,1,1),INV!$A$1:$LI$1),FALSE)</f>
        <v>1.2094656640000001</v>
      </c>
      <c r="Q1808" s="324">
        <f>+VLOOKUP($E1808,Consumption!$1:$1048576,MATCH(DATE(Q$2,1,1),INV!$A$1:$LI$1),FALSE)</f>
        <v>1.2307894859999999</v>
      </c>
      <c r="R1808" s="324">
        <f>+VLOOKUP($E1808,Consumption!$1:$1048576,MATCH(DATE(R$2,1,1),INV!$A$1:$LI$1),FALSE)</f>
        <v>1.2510625710000001</v>
      </c>
      <c r="S1808" s="324">
        <f>+VLOOKUP($E1808,Consumption!$1:$1048576,MATCH(DATE(S$2,1,1),INV!$A$1:$LI$1),FALSE)</f>
        <v>1.2699535870000001</v>
      </c>
      <c r="T1808" s="324">
        <f>+VLOOKUP($E1808,Consumption!$1:$1048576,MATCH(DATE(T$2,1,1),INV!$A$1:$LI$1),FALSE)</f>
        <v>1.287439134</v>
      </c>
      <c r="U1808" s="324">
        <f>+VLOOKUP($E1808,Consumption!$1:$1048576,MATCH(DATE(U$2,1,1),INV!$A$1:$LI$1),FALSE)</f>
        <v>1.303591612</v>
      </c>
      <c r="V1808" s="324">
        <f>+VLOOKUP($E1808,Consumption!$1:$1048576,MATCH(DATE(V$2,1,1),INV!$A$1:$LI$1),FALSE)</f>
        <v>1.318362305</v>
      </c>
      <c r="W1808" s="324">
        <f>+VLOOKUP($E1808,Consumption!$1:$1048576,MATCH(DATE(W$2,1,1),INV!$A$1:$LI$1),FALSE)</f>
        <v>1.3317869609999999</v>
      </c>
      <c r="X1808" s="324">
        <f>+VLOOKUP($E1808,Consumption!$1:$1048576,MATCH(DATE(X$2,1,1),INV!$A$1:$LI$1),FALSE)</f>
        <v>1.3440903580000001</v>
      </c>
      <c r="Y1808" s="324">
        <f>+VLOOKUP($E1808,Consumption!$1:$1048576,MATCH(DATE(Y$2,1,1),INV!$A$1:$LI$1),FALSE)</f>
        <v>1.3555606</v>
      </c>
      <c r="Z1808" s="324">
        <f>+VLOOKUP($E1808,Consumption!$1:$1048576,MATCH(DATE(Z$2,1,1),INV!$A$1:$LI$1),FALSE)</f>
        <v>1.366552789</v>
      </c>
      <c r="AA1808" s="324">
        <f>+VLOOKUP($E1808,Consumption!$1:$1048576,MATCH(DATE(AA$2,1,1),INV!$A$1:$LI$1),FALSE)</f>
        <v>1.3773245359999999</v>
      </c>
      <c r="AB1808" s="324">
        <f>+VLOOKUP($E1808,Consumption!$1:$1048576,MATCH(DATE(AB$2,1,1),INV!$A$1:$LI$1),FALSE)</f>
        <v>1.3881805570000001</v>
      </c>
      <c r="AC1808" s="324">
        <f>+VLOOKUP($E1808,Consumption!$1:$1048576,MATCH(DATE(AC$2,1,1),INV!$A$1:$LI$1),FALSE)</f>
        <v>1.399460259</v>
      </c>
      <c r="AD1808" s="324">
        <f>+VLOOKUP($E1808,Consumption!$1:$1048576,MATCH(DATE(AD$2,1,1),INV!$A$1:$LI$1),FALSE)</f>
        <v>1.4116079909999999</v>
      </c>
      <c r="AE1808" s="324">
        <f>+VLOOKUP($E1808,Consumption!$1:$1048576,MATCH(DATE(AE$2,1,1),INV!$A$1:$LI$1),FALSE)</f>
        <v>1.425105683</v>
      </c>
      <c r="AF1808" s="324">
        <f>+VLOOKUP($E1808,Consumption!$1:$1048576,MATCH(DATE(AF$2,1,1),INV!$A$1:$LI$1),FALSE)</f>
        <v>1.4400527999999999</v>
      </c>
      <c r="AG1808" s="324">
        <f>+VLOOKUP($E1808,Consumption!$1:$1048576,MATCH(DATE(AG$2,1,1),INV!$A$1:$LI$1),FALSE)</f>
        <v>1.4565700429999999</v>
      </c>
      <c r="AH1808" s="324">
        <f>+VLOOKUP($E1808,Consumption!$1:$1048576,MATCH(DATE(AH$2,1,1),INV!$A$1:$LI$1),FALSE)</f>
        <v>1.4747906209999999</v>
      </c>
      <c r="AI1808" s="324">
        <f>+VLOOKUP($E1808,Consumption!$1:$1048576,MATCH(DATE(AI$2,1,1),INV!$A$1:$LI$1),FALSE)</f>
        <v>1.4946433029999999</v>
      </c>
      <c r="AJ1808" s="324">
        <f>+VLOOKUP($E1808,Consumption!$1:$1048576,MATCH(DATE(AJ$2,1,1),INV!$A$1:$LI$1),FALSE)</f>
        <v>1.51611805</v>
      </c>
      <c r="AK1808" s="324">
        <f>+VLOOKUP($E1808,Consumption!$1:$1048576,MATCH(DATE(AK$2,1,1),INV!$A$1:$LI$1),FALSE)</f>
        <v>1.539181962</v>
      </c>
      <c r="AL1808" s="324">
        <f>+VLOOKUP($E1808,Consumption!$1:$1048576,MATCH(DATE(AL$2,1,1),INV!$A$1:$LI$1),FALSE)</f>
        <v>1.5637701340000001</v>
      </c>
      <c r="AM1808" s="324">
        <f>+VLOOKUP($E1808,Consumption!$1:$1048576,MATCH(DATE(AM$2,1,1),INV!$A$1:$LI$1),FALSE)</f>
        <v>1.589783669</v>
      </c>
      <c r="AN1808" s="324">
        <f>+VLOOKUP($E1808,Consumption!$1:$1048576,MATCH(DATE(AN$2,1,1),INV!$A$1:$LI$1),FALSE)</f>
        <v>1.617086512</v>
      </c>
      <c r="AO1808" s="324">
        <f>+VLOOKUP($E1808,Consumption!$1:$1048576,MATCH(DATE(AO$2,1,1),INV!$A$1:$LI$1),FALSE)</f>
        <v>1.645511969</v>
      </c>
    </row>
    <row r="1809" spans="1:41" s="282" customFormat="1" ht="15" customHeight="1" x14ac:dyDescent="0.35">
      <c r="A1809" s="394"/>
      <c r="B1809" s="406"/>
      <c r="C1809" s="164" t="s">
        <v>499</v>
      </c>
      <c r="D1809" s="126"/>
      <c r="E1809" s="70" t="s">
        <v>657</v>
      </c>
      <c r="F1809" s="324">
        <f>+VLOOKUP($E1809,Consumption!$1:$1048576,MATCH(DATE(F$2,1,1),INV!$A$1:$LI$1),FALSE)</f>
        <v>1.025642213</v>
      </c>
      <c r="G1809" s="324">
        <f>+VLOOKUP($E1809,Consumption!$1:$1048576,MATCH(DATE(G$2,1,1),INV!$A$1:$LI$1),FALSE)</f>
        <v>1.3127416599999999</v>
      </c>
      <c r="H1809" s="324">
        <f>+VLOOKUP($E1809,Consumption!$1:$1048576,MATCH(DATE(H$2,1,1),INV!$A$1:$LI$1),FALSE)</f>
        <v>1.457758141</v>
      </c>
      <c r="I1809" s="324">
        <f>+VLOOKUP($E1809,Consumption!$1:$1048576,MATCH(DATE(I$2,1,1),INV!$A$1:$LI$1),FALSE)</f>
        <v>1.478266139</v>
      </c>
      <c r="J1809" s="324">
        <f>+VLOOKUP($E1809,Consumption!$1:$1048576,MATCH(DATE(J$2,1,1),INV!$A$1:$LI$1),FALSE)</f>
        <v>1.5205671810000001</v>
      </c>
      <c r="K1809" s="324">
        <f>+VLOOKUP($E1809,Consumption!$1:$1048576,MATCH(DATE(K$2,1,1),INV!$A$1:$LI$1),FALSE)</f>
        <v>1.4094468769999999</v>
      </c>
      <c r="L1809" s="324">
        <f>+VLOOKUP($E1809,Consumption!$1:$1048576,MATCH(DATE(L$2,1,1),INV!$A$1:$LI$1),FALSE)</f>
        <v>1.4419390519999999</v>
      </c>
      <c r="M1809" s="324">
        <f>+VLOOKUP($E1809,Consumption!$1:$1048576,MATCH(DATE(M$2,1,1),INV!$A$1:$LI$1),FALSE)</f>
        <v>1.464132883</v>
      </c>
      <c r="N1809" s="324">
        <f>+VLOOKUP($E1809,Consumption!$1:$1048576,MATCH(DATE(N$2,1,1),INV!$A$1:$LI$1),FALSE)</f>
        <v>1.4929550629999999</v>
      </c>
      <c r="O1809" s="324">
        <f>+VLOOKUP($E1809,Consumption!$1:$1048576,MATCH(DATE(O$2,1,1),INV!$A$1:$LI$1),FALSE)</f>
        <v>1.52292567</v>
      </c>
      <c r="P1809" s="324">
        <f>+VLOOKUP($E1809,Consumption!$1:$1048576,MATCH(DATE(P$2,1,1),INV!$A$1:$LI$1),FALSE)</f>
        <v>1.553154728</v>
      </c>
      <c r="Q1809" s="324">
        <f>+VLOOKUP($E1809,Consumption!$1:$1048576,MATCH(DATE(Q$2,1,1),INV!$A$1:$LI$1),FALSE)</f>
        <v>1.5832588240000001</v>
      </c>
      <c r="R1809" s="324">
        <f>+VLOOKUP($E1809,Consumption!$1:$1048576,MATCH(DATE(R$2,1,1),INV!$A$1:$LI$1),FALSE)</f>
        <v>1.61280169</v>
      </c>
      <c r="S1809" s="324">
        <f>+VLOOKUP($E1809,Consumption!$1:$1048576,MATCH(DATE(S$2,1,1),INV!$A$1:$LI$1),FALSE)</f>
        <v>1.6415018619999999</v>
      </c>
      <c r="T1809" s="324">
        <f>+VLOOKUP($E1809,Consumption!$1:$1048576,MATCH(DATE(T$2,1,1),INV!$A$1:$LI$1),FALSE)</f>
        <v>1.6692392519999999</v>
      </c>
      <c r="U1809" s="324">
        <f>+VLOOKUP($E1809,Consumption!$1:$1048576,MATCH(DATE(U$2,1,1),INV!$A$1:$LI$1),FALSE)</f>
        <v>1.6960063080000001</v>
      </c>
      <c r="V1809" s="324">
        <f>+VLOOKUP($E1809,Consumption!$1:$1048576,MATCH(DATE(V$2,1,1),INV!$A$1:$LI$1),FALSE)</f>
        <v>1.721826302</v>
      </c>
      <c r="W1809" s="324">
        <f>+VLOOKUP($E1809,Consumption!$1:$1048576,MATCH(DATE(W$2,1,1),INV!$A$1:$LI$1),FALSE)</f>
        <v>1.746763764</v>
      </c>
      <c r="X1809" s="324">
        <f>+VLOOKUP($E1809,Consumption!$1:$1048576,MATCH(DATE(X$2,1,1),INV!$A$1:$LI$1),FALSE)</f>
        <v>1.770950024</v>
      </c>
      <c r="Y1809" s="324">
        <f>+VLOOKUP($E1809,Consumption!$1:$1048576,MATCH(DATE(Y$2,1,1),INV!$A$1:$LI$1),FALSE)</f>
        <v>1.7945687109999999</v>
      </c>
      <c r="Z1809" s="324">
        <f>+VLOOKUP($E1809,Consumption!$1:$1048576,MATCH(DATE(Z$2,1,1),INV!$A$1:$LI$1),FALSE)</f>
        <v>1.817881606</v>
      </c>
      <c r="AA1809" s="324">
        <f>+VLOOKUP($E1809,Consumption!$1:$1048576,MATCH(DATE(AA$2,1,1),INV!$A$1:$LI$1),FALSE)</f>
        <v>1.841102756</v>
      </c>
      <c r="AB1809" s="324">
        <f>+VLOOKUP($E1809,Consumption!$1:$1048576,MATCH(DATE(AB$2,1,1),INV!$A$1:$LI$1),FALSE)</f>
        <v>1.864467294</v>
      </c>
      <c r="AC1809" s="324">
        <f>+VLOOKUP($E1809,Consumption!$1:$1048576,MATCH(DATE(AC$2,1,1),INV!$A$1:$LI$1),FALSE)</f>
        <v>1.8882290909999999</v>
      </c>
      <c r="AD1809" s="324">
        <f>+VLOOKUP($E1809,Consumption!$1:$1048576,MATCH(DATE(AD$2,1,1),INV!$A$1:$LI$1),FALSE)</f>
        <v>1.9126724450000001</v>
      </c>
      <c r="AE1809" s="324">
        <f>+VLOOKUP($E1809,Consumption!$1:$1048576,MATCH(DATE(AE$2,1,1),INV!$A$1:$LI$1),FALSE)</f>
        <v>1.9381912059999999</v>
      </c>
      <c r="AF1809" s="324">
        <f>+VLOOKUP($E1809,Consumption!$1:$1048576,MATCH(DATE(AF$2,1,1),INV!$A$1:$LI$1),FALSE)</f>
        <v>1.9648239110000001</v>
      </c>
      <c r="AG1809" s="324">
        <f>+VLOOKUP($E1809,Consumption!$1:$1048576,MATCH(DATE(AG$2,1,1),INV!$A$1:$LI$1),FALSE)</f>
        <v>1.992690839</v>
      </c>
      <c r="AH1809" s="324">
        <f>+VLOOKUP($E1809,Consumption!$1:$1048576,MATCH(DATE(AH$2,1,1),INV!$A$1:$LI$1),FALSE)</f>
        <v>2.0219319050000002</v>
      </c>
      <c r="AI1809" s="324">
        <f>+VLOOKUP($E1809,Consumption!$1:$1048576,MATCH(DATE(AI$2,1,1),INV!$A$1:$LI$1),FALSE)</f>
        <v>2.0526146449999998</v>
      </c>
      <c r="AJ1809" s="324">
        <f>+VLOOKUP($E1809,Consumption!$1:$1048576,MATCH(DATE(AJ$2,1,1),INV!$A$1:$LI$1),FALSE)</f>
        <v>2.0847610200000002</v>
      </c>
      <c r="AK1809" s="324">
        <f>+VLOOKUP($E1809,Consumption!$1:$1048576,MATCH(DATE(AK$2,1,1),INV!$A$1:$LI$1),FALSE)</f>
        <v>2.1183533259999998</v>
      </c>
      <c r="AL1809" s="324">
        <f>+VLOOKUP($E1809,Consumption!$1:$1048576,MATCH(DATE(AL$2,1,1),INV!$A$1:$LI$1),FALSE)</f>
        <v>2.1533410310000001</v>
      </c>
      <c r="AM1809" s="324">
        <f>+VLOOKUP($E1809,Consumption!$1:$1048576,MATCH(DATE(AM$2,1,1),INV!$A$1:$LI$1),FALSE)</f>
        <v>2.189645311</v>
      </c>
      <c r="AN1809" s="324">
        <f>+VLOOKUP($E1809,Consumption!$1:$1048576,MATCH(DATE(AN$2,1,1),INV!$A$1:$LI$1),FALSE)</f>
        <v>2.2271608600000001</v>
      </c>
      <c r="AO1809" s="324">
        <f>+VLOOKUP($E1809,Consumption!$1:$1048576,MATCH(DATE(AO$2,1,1),INV!$A$1:$LI$1),FALSE)</f>
        <v>2.2657592649999998</v>
      </c>
    </row>
    <row r="1810" spans="1:41" s="282" customFormat="1" ht="15" customHeight="1" x14ac:dyDescent="0.35">
      <c r="A1810" s="394"/>
      <c r="B1810" s="406"/>
      <c r="C1810" s="164" t="s">
        <v>500</v>
      </c>
      <c r="D1810" s="126"/>
      <c r="E1810" s="70" t="s">
        <v>658</v>
      </c>
      <c r="F1810" s="324" t="e">
        <f>+VLOOKUP($E1810,Consumption!$1:$1048576,MATCH(DATE(F$2,1,1),INV!$A$1:$LI$1),FALSE)</f>
        <v>#N/A</v>
      </c>
      <c r="G1810" s="324" t="e">
        <f>+VLOOKUP($E1810,Consumption!$1:$1048576,MATCH(DATE(G$2,1,1),INV!$A$1:$LI$1),FALSE)</f>
        <v>#N/A</v>
      </c>
      <c r="H1810" s="324" t="e">
        <f>+VLOOKUP($E1810,Consumption!$1:$1048576,MATCH(DATE(H$2,1,1),INV!$A$1:$LI$1),FALSE)</f>
        <v>#N/A</v>
      </c>
      <c r="I1810" s="324" t="e">
        <f>+VLOOKUP($E1810,Consumption!$1:$1048576,MATCH(DATE(I$2,1,1),INV!$A$1:$LI$1),FALSE)</f>
        <v>#N/A</v>
      </c>
      <c r="J1810" s="324" t="e">
        <f>+VLOOKUP($E1810,Consumption!$1:$1048576,MATCH(DATE(J$2,1,1),INV!$A$1:$LI$1),FALSE)</f>
        <v>#N/A</v>
      </c>
      <c r="K1810" s="324" t="e">
        <f>+VLOOKUP($E1810,Consumption!$1:$1048576,MATCH(DATE(K$2,1,1),INV!$A$1:$LI$1),FALSE)</f>
        <v>#N/A</v>
      </c>
      <c r="L1810" s="324" t="e">
        <f>+VLOOKUP($E1810,Consumption!$1:$1048576,MATCH(DATE(L$2,1,1),INV!$A$1:$LI$1),FALSE)</f>
        <v>#N/A</v>
      </c>
      <c r="M1810" s="324" t="e">
        <f>+VLOOKUP($E1810,Consumption!$1:$1048576,MATCH(DATE(M$2,1,1),INV!$A$1:$LI$1),FALSE)</f>
        <v>#N/A</v>
      </c>
      <c r="N1810" s="324" t="e">
        <f>+VLOOKUP($E1810,Consumption!$1:$1048576,MATCH(DATE(N$2,1,1),INV!$A$1:$LI$1),FALSE)</f>
        <v>#N/A</v>
      </c>
      <c r="O1810" s="324" t="e">
        <f>+VLOOKUP($E1810,Consumption!$1:$1048576,MATCH(DATE(O$2,1,1),INV!$A$1:$LI$1),FALSE)</f>
        <v>#N/A</v>
      </c>
      <c r="P1810" s="324" t="e">
        <f>+VLOOKUP($E1810,Consumption!$1:$1048576,MATCH(DATE(P$2,1,1),INV!$A$1:$LI$1),FALSE)</f>
        <v>#N/A</v>
      </c>
      <c r="Q1810" s="324" t="e">
        <f>+VLOOKUP($E1810,Consumption!$1:$1048576,MATCH(DATE(Q$2,1,1),INV!$A$1:$LI$1),FALSE)</f>
        <v>#N/A</v>
      </c>
      <c r="R1810" s="324" t="e">
        <f>+VLOOKUP($E1810,Consumption!$1:$1048576,MATCH(DATE(R$2,1,1),INV!$A$1:$LI$1),FALSE)</f>
        <v>#N/A</v>
      </c>
      <c r="S1810" s="324" t="e">
        <f>+VLOOKUP($E1810,Consumption!$1:$1048576,MATCH(DATE(S$2,1,1),INV!$A$1:$LI$1),FALSE)</f>
        <v>#N/A</v>
      </c>
      <c r="T1810" s="324" t="e">
        <f>+VLOOKUP($E1810,Consumption!$1:$1048576,MATCH(DATE(T$2,1,1),INV!$A$1:$LI$1),FALSE)</f>
        <v>#N/A</v>
      </c>
      <c r="U1810" s="324" t="e">
        <f>+VLOOKUP($E1810,Consumption!$1:$1048576,MATCH(DATE(U$2,1,1),INV!$A$1:$LI$1),FALSE)</f>
        <v>#N/A</v>
      </c>
      <c r="V1810" s="324" t="e">
        <f>+VLOOKUP($E1810,Consumption!$1:$1048576,MATCH(DATE(V$2,1,1),INV!$A$1:$LI$1),FALSE)</f>
        <v>#N/A</v>
      </c>
      <c r="W1810" s="324" t="e">
        <f>+VLOOKUP($E1810,Consumption!$1:$1048576,MATCH(DATE(W$2,1,1),INV!$A$1:$LI$1),FALSE)</f>
        <v>#N/A</v>
      </c>
      <c r="X1810" s="324" t="e">
        <f>+VLOOKUP($E1810,Consumption!$1:$1048576,MATCH(DATE(X$2,1,1),INV!$A$1:$LI$1),FALSE)</f>
        <v>#N/A</v>
      </c>
      <c r="Y1810" s="324" t="e">
        <f>+VLOOKUP($E1810,Consumption!$1:$1048576,MATCH(DATE(Y$2,1,1),INV!$A$1:$LI$1),FALSE)</f>
        <v>#N/A</v>
      </c>
      <c r="Z1810" s="324" t="e">
        <f>+VLOOKUP($E1810,Consumption!$1:$1048576,MATCH(DATE(Z$2,1,1),INV!$A$1:$LI$1),FALSE)</f>
        <v>#N/A</v>
      </c>
      <c r="AA1810" s="324" t="e">
        <f>+VLOOKUP($E1810,Consumption!$1:$1048576,MATCH(DATE(AA$2,1,1),INV!$A$1:$LI$1),FALSE)</f>
        <v>#N/A</v>
      </c>
      <c r="AB1810" s="324" t="e">
        <f>+VLOOKUP($E1810,Consumption!$1:$1048576,MATCH(DATE(AB$2,1,1),INV!$A$1:$LI$1),FALSE)</f>
        <v>#N/A</v>
      </c>
      <c r="AC1810" s="324" t="e">
        <f>+VLOOKUP($E1810,Consumption!$1:$1048576,MATCH(DATE(AC$2,1,1),INV!$A$1:$LI$1),FALSE)</f>
        <v>#N/A</v>
      </c>
      <c r="AD1810" s="324" t="e">
        <f>+VLOOKUP($E1810,Consumption!$1:$1048576,MATCH(DATE(AD$2,1,1),INV!$A$1:$LI$1),FALSE)</f>
        <v>#N/A</v>
      </c>
      <c r="AE1810" s="324" t="e">
        <f>+VLOOKUP($E1810,Consumption!$1:$1048576,MATCH(DATE(AE$2,1,1),INV!$A$1:$LI$1),FALSE)</f>
        <v>#N/A</v>
      </c>
      <c r="AF1810" s="324" t="e">
        <f>+VLOOKUP($E1810,Consumption!$1:$1048576,MATCH(DATE(AF$2,1,1),INV!$A$1:$LI$1),FALSE)</f>
        <v>#N/A</v>
      </c>
      <c r="AG1810" s="324" t="e">
        <f>+VLOOKUP($E1810,Consumption!$1:$1048576,MATCH(DATE(AG$2,1,1),INV!$A$1:$LI$1),FALSE)</f>
        <v>#N/A</v>
      </c>
      <c r="AH1810" s="324" t="e">
        <f>+VLOOKUP($E1810,Consumption!$1:$1048576,MATCH(DATE(AH$2,1,1),INV!$A$1:$LI$1),FALSE)</f>
        <v>#N/A</v>
      </c>
      <c r="AI1810" s="324" t="e">
        <f>+VLOOKUP($E1810,Consumption!$1:$1048576,MATCH(DATE(AI$2,1,1),INV!$A$1:$LI$1),FALSE)</f>
        <v>#N/A</v>
      </c>
      <c r="AJ1810" s="324" t="e">
        <f>+VLOOKUP($E1810,Consumption!$1:$1048576,MATCH(DATE(AJ$2,1,1),INV!$A$1:$LI$1),FALSE)</f>
        <v>#N/A</v>
      </c>
      <c r="AK1810" s="324" t="e">
        <f>+VLOOKUP($E1810,Consumption!$1:$1048576,MATCH(DATE(AK$2,1,1),INV!$A$1:$LI$1),FALSE)</f>
        <v>#N/A</v>
      </c>
      <c r="AL1810" s="324" t="e">
        <f>+VLOOKUP($E1810,Consumption!$1:$1048576,MATCH(DATE(AL$2,1,1),INV!$A$1:$LI$1),FALSE)</f>
        <v>#N/A</v>
      </c>
      <c r="AM1810" s="324" t="e">
        <f>+VLOOKUP($E1810,Consumption!$1:$1048576,MATCH(DATE(AM$2,1,1),INV!$A$1:$LI$1),FALSE)</f>
        <v>#N/A</v>
      </c>
      <c r="AN1810" s="324" t="e">
        <f>+VLOOKUP($E1810,Consumption!$1:$1048576,MATCH(DATE(AN$2,1,1),INV!$A$1:$LI$1),FALSE)</f>
        <v>#N/A</v>
      </c>
      <c r="AO1810" s="324" t="e">
        <f>+VLOOKUP($E1810,Consumption!$1:$1048576,MATCH(DATE(AO$2,1,1),INV!$A$1:$LI$1),FALSE)</f>
        <v>#N/A</v>
      </c>
    </row>
    <row r="1811" spans="1:41" s="282" customFormat="1" ht="15" customHeight="1" x14ac:dyDescent="0.35">
      <c r="A1811" s="394"/>
      <c r="B1811" s="406"/>
      <c r="C1811" s="164" t="s">
        <v>501</v>
      </c>
      <c r="D1811" s="126"/>
      <c r="E1811" s="70" t="s">
        <v>659</v>
      </c>
      <c r="F1811" s="324">
        <f>+VLOOKUP($E1811,Consumption!$1:$1048576,MATCH(DATE(F$2,1,1),INV!$A$1:$LI$1),FALSE)</f>
        <v>1.0369393179999999</v>
      </c>
      <c r="G1811" s="324">
        <f>+VLOOKUP($E1811,Consumption!$1:$1048576,MATCH(DATE(G$2,1,1),INV!$A$1:$LI$1),FALSE)</f>
        <v>1.051778034</v>
      </c>
      <c r="H1811" s="324">
        <f>+VLOOKUP($E1811,Consumption!$1:$1048576,MATCH(DATE(H$2,1,1),INV!$A$1:$LI$1),FALSE)</f>
        <v>1.1223424369999999</v>
      </c>
      <c r="I1811" s="324">
        <f>+VLOOKUP($E1811,Consumption!$1:$1048576,MATCH(DATE(I$2,1,1),INV!$A$1:$LI$1),FALSE)</f>
        <v>1.250222156</v>
      </c>
      <c r="J1811" s="324">
        <f>+VLOOKUP($E1811,Consumption!$1:$1048576,MATCH(DATE(J$2,1,1),INV!$A$1:$LI$1),FALSE)</f>
        <v>1.298843873</v>
      </c>
      <c r="K1811" s="324">
        <f>+VLOOKUP($E1811,Consumption!$1:$1048576,MATCH(DATE(K$2,1,1),INV!$A$1:$LI$1),FALSE)</f>
        <v>1.231793323</v>
      </c>
      <c r="L1811" s="324">
        <f>+VLOOKUP($E1811,Consumption!$1:$1048576,MATCH(DATE(L$2,1,1),INV!$A$1:$LI$1),FALSE)</f>
        <v>1.2636764229999999</v>
      </c>
      <c r="M1811" s="324">
        <f>+VLOOKUP($E1811,Consumption!$1:$1048576,MATCH(DATE(M$2,1,1),INV!$A$1:$LI$1),FALSE)</f>
        <v>1.2937877470000001</v>
      </c>
      <c r="N1811" s="324">
        <f>+VLOOKUP($E1811,Consumption!$1:$1048576,MATCH(DATE(N$2,1,1),INV!$A$1:$LI$1),FALSE)</f>
        <v>1.326023961</v>
      </c>
      <c r="O1811" s="324">
        <f>+VLOOKUP($E1811,Consumption!$1:$1048576,MATCH(DATE(O$2,1,1),INV!$A$1:$LI$1),FALSE)</f>
        <v>1.3585403039999999</v>
      </c>
      <c r="P1811" s="324">
        <f>+VLOOKUP($E1811,Consumption!$1:$1048576,MATCH(DATE(P$2,1,1),INV!$A$1:$LI$1),FALSE)</f>
        <v>1.389271806</v>
      </c>
      <c r="Q1811" s="324">
        <f>+VLOOKUP($E1811,Consumption!$1:$1048576,MATCH(DATE(Q$2,1,1),INV!$A$1:$LI$1),FALSE)</f>
        <v>1.4183535709999999</v>
      </c>
      <c r="R1811" s="324">
        <f>+VLOOKUP($E1811,Consumption!$1:$1048576,MATCH(DATE(R$2,1,1),INV!$A$1:$LI$1),FALSE)</f>
        <v>1.4457721429999999</v>
      </c>
      <c r="S1811" s="324">
        <f>+VLOOKUP($E1811,Consumption!$1:$1048576,MATCH(DATE(S$2,1,1),INV!$A$1:$LI$1),FALSE)</f>
        <v>1.471677618</v>
      </c>
      <c r="T1811" s="324">
        <f>+VLOOKUP($E1811,Consumption!$1:$1048576,MATCH(DATE(T$2,1,1),INV!$A$1:$LI$1),FALSE)</f>
        <v>1.4963554100000001</v>
      </c>
      <c r="U1811" s="324">
        <f>+VLOOKUP($E1811,Consumption!$1:$1048576,MATCH(DATE(U$2,1,1),INV!$A$1:$LI$1),FALSE)</f>
        <v>1.5201451029999999</v>
      </c>
      <c r="V1811" s="324">
        <f>+VLOOKUP($E1811,Consumption!$1:$1048576,MATCH(DATE(V$2,1,1),INV!$A$1:$LI$1),FALSE)</f>
        <v>1.5432922529999999</v>
      </c>
      <c r="W1811" s="324">
        <f>+VLOOKUP($E1811,Consumption!$1:$1048576,MATCH(DATE(W$2,1,1),INV!$A$1:$LI$1),FALSE)</f>
        <v>1.5660233290000001</v>
      </c>
      <c r="X1811" s="324">
        <f>+VLOOKUP($E1811,Consumption!$1:$1048576,MATCH(DATE(X$2,1,1),INV!$A$1:$LI$1),FALSE)</f>
        <v>1.588579937</v>
      </c>
      <c r="Y1811" s="324">
        <f>+VLOOKUP($E1811,Consumption!$1:$1048576,MATCH(DATE(Y$2,1,1),INV!$A$1:$LI$1),FALSE)</f>
        <v>1.6111724089999999</v>
      </c>
      <c r="Z1811" s="324">
        <f>+VLOOKUP($E1811,Consumption!$1:$1048576,MATCH(DATE(Z$2,1,1),INV!$A$1:$LI$1),FALSE)</f>
        <v>1.6340518260000001</v>
      </c>
      <c r="AA1811" s="324">
        <f>+VLOOKUP($E1811,Consumption!$1:$1048576,MATCH(DATE(AA$2,1,1),INV!$A$1:$LI$1),FALSE)</f>
        <v>1.657417447</v>
      </c>
      <c r="AB1811" s="324">
        <f>+VLOOKUP($E1811,Consumption!$1:$1048576,MATCH(DATE(AB$2,1,1),INV!$A$1:$LI$1),FALSE)</f>
        <v>1.681502882</v>
      </c>
      <c r="AC1811" s="324">
        <f>+VLOOKUP($E1811,Consumption!$1:$1048576,MATCH(DATE(AC$2,1,1),INV!$A$1:$LI$1),FALSE)</f>
        <v>1.7065265599999999</v>
      </c>
      <c r="AD1811" s="324">
        <f>+VLOOKUP($E1811,Consumption!$1:$1048576,MATCH(DATE(AD$2,1,1),INV!$A$1:$LI$1),FALSE)</f>
        <v>1.7326914980000001</v>
      </c>
      <c r="AE1811" s="324">
        <f>+VLOOKUP($E1811,Consumption!$1:$1048576,MATCH(DATE(AE$2,1,1),INV!$A$1:$LI$1),FALSE)</f>
        <v>1.760303017</v>
      </c>
      <c r="AF1811" s="324">
        <f>+VLOOKUP($E1811,Consumption!$1:$1048576,MATCH(DATE(AF$2,1,1),INV!$A$1:$LI$1),FALSE)</f>
        <v>1.7894421389999999</v>
      </c>
      <c r="AG1811" s="324">
        <f>+VLOOKUP($E1811,Consumption!$1:$1048576,MATCH(DATE(AG$2,1,1),INV!$A$1:$LI$1),FALSE)</f>
        <v>1.8202465750000001</v>
      </c>
      <c r="AH1811" s="324">
        <f>+VLOOKUP($E1811,Consumption!$1:$1048576,MATCH(DATE(AH$2,1,1),INV!$A$1:$LI$1),FALSE)</f>
        <v>1.852818211</v>
      </c>
      <c r="AI1811" s="324">
        <f>+VLOOKUP($E1811,Consumption!$1:$1048576,MATCH(DATE(AI$2,1,1),INV!$A$1:$LI$1),FALSE)</f>
        <v>1.8870761030000001</v>
      </c>
      <c r="AJ1811" s="324">
        <f>+VLOOKUP($E1811,Consumption!$1:$1048576,MATCH(DATE(AJ$2,1,1),INV!$A$1:$LI$1),FALSE)</f>
        <v>1.922842124</v>
      </c>
      <c r="AK1811" s="324">
        <f>+VLOOKUP($E1811,Consumption!$1:$1048576,MATCH(DATE(AK$2,1,1),INV!$A$1:$LI$1),FALSE)</f>
        <v>1.9599245679999999</v>
      </c>
      <c r="AL1811" s="324">
        <f>+VLOOKUP($E1811,Consumption!$1:$1048576,MATCH(DATE(AL$2,1,1),INV!$A$1:$LI$1),FALSE)</f>
        <v>1.9981405619999999</v>
      </c>
      <c r="AM1811" s="324">
        <f>+VLOOKUP($E1811,Consumption!$1:$1048576,MATCH(DATE(AM$2,1,1),INV!$A$1:$LI$1),FALSE)</f>
        <v>2.0373032250000001</v>
      </c>
      <c r="AN1811" s="324">
        <f>+VLOOKUP($E1811,Consumption!$1:$1048576,MATCH(DATE(AN$2,1,1),INV!$A$1:$LI$1),FALSE)</f>
        <v>2.0772143949999999</v>
      </c>
      <c r="AO1811" s="324">
        <f>+VLOOKUP($E1811,Consumption!$1:$1048576,MATCH(DATE(AO$2,1,1),INV!$A$1:$LI$1),FALSE)</f>
        <v>2.1176600589999999</v>
      </c>
    </row>
    <row r="1812" spans="1:41" s="282" customFormat="1" ht="15" customHeight="1" x14ac:dyDescent="0.35">
      <c r="A1812" s="394"/>
      <c r="B1812" s="406"/>
      <c r="C1812" s="164" t="s">
        <v>502</v>
      </c>
      <c r="D1812" s="126"/>
      <c r="E1812" s="70" t="s">
        <v>660</v>
      </c>
      <c r="F1812" s="324">
        <f>+VLOOKUP($E1812,Consumption!$1:$1048576,MATCH(DATE(F$2,1,1),INV!$A$1:$LI$1),FALSE)</f>
        <v>1.037094637</v>
      </c>
      <c r="G1812" s="324">
        <f>+VLOOKUP($E1812,Consumption!$1:$1048576,MATCH(DATE(G$2,1,1),INV!$A$1:$LI$1),FALSE)</f>
        <v>1.0564937459999999</v>
      </c>
      <c r="H1812" s="324">
        <f>+VLOOKUP($E1812,Consumption!$1:$1048576,MATCH(DATE(H$2,1,1),INV!$A$1:$LI$1),FALSE)</f>
        <v>1.127945631</v>
      </c>
      <c r="I1812" s="324">
        <f>+VLOOKUP($E1812,Consumption!$1:$1048576,MATCH(DATE(I$2,1,1),INV!$A$1:$LI$1),FALSE)</f>
        <v>1.252235728</v>
      </c>
      <c r="J1812" s="324">
        <f>+VLOOKUP($E1812,Consumption!$1:$1048576,MATCH(DATE(J$2,1,1),INV!$A$1:$LI$1),FALSE)</f>
        <v>1.299148336</v>
      </c>
      <c r="K1812" s="324">
        <f>+VLOOKUP($E1812,Consumption!$1:$1048576,MATCH(DATE(K$2,1,1),INV!$A$1:$LI$1),FALSE)</f>
        <v>1.241851088</v>
      </c>
      <c r="L1812" s="324">
        <f>+VLOOKUP($E1812,Consumption!$1:$1048576,MATCH(DATE(L$2,1,1),INV!$A$1:$LI$1),FALSE)</f>
        <v>1.278586349</v>
      </c>
      <c r="M1812" s="324">
        <f>+VLOOKUP($E1812,Consumption!$1:$1048576,MATCH(DATE(M$2,1,1),INV!$A$1:$LI$1),FALSE)</f>
        <v>1.3131089359999999</v>
      </c>
      <c r="N1812" s="324">
        <f>+VLOOKUP($E1812,Consumption!$1:$1048576,MATCH(DATE(N$2,1,1),INV!$A$1:$LI$1),FALSE)</f>
        <v>1.3494083130000001</v>
      </c>
      <c r="O1812" s="324">
        <f>+VLOOKUP($E1812,Consumption!$1:$1048576,MATCH(DATE(O$2,1,1),INV!$A$1:$LI$1),FALSE)</f>
        <v>1.3852926750000001</v>
      </c>
      <c r="P1812" s="324">
        <f>+VLOOKUP($E1812,Consumption!$1:$1048576,MATCH(DATE(P$2,1,1),INV!$A$1:$LI$1),FALSE)</f>
        <v>1.4182879150000001</v>
      </c>
      <c r="Q1812" s="324">
        <f>+VLOOKUP($E1812,Consumption!$1:$1048576,MATCH(DATE(Q$2,1,1),INV!$A$1:$LI$1),FALSE)</f>
        <v>1.448875417</v>
      </c>
      <c r="R1812" s="324">
        <f>+VLOOKUP($E1812,Consumption!$1:$1048576,MATCH(DATE(R$2,1,1),INV!$A$1:$LI$1),FALSE)</f>
        <v>1.477302202</v>
      </c>
      <c r="S1812" s="324">
        <f>+VLOOKUP($E1812,Consumption!$1:$1048576,MATCH(DATE(S$2,1,1),INV!$A$1:$LI$1),FALSE)</f>
        <v>1.503963916</v>
      </c>
      <c r="T1812" s="324">
        <f>+VLOOKUP($E1812,Consumption!$1:$1048576,MATCH(DATE(T$2,1,1),INV!$A$1:$LI$1),FALSE)</f>
        <v>1.52936424</v>
      </c>
      <c r="U1812" s="324">
        <f>+VLOOKUP($E1812,Consumption!$1:$1048576,MATCH(DATE(U$2,1,1),INV!$A$1:$LI$1),FALSE)</f>
        <v>1.554020894</v>
      </c>
      <c r="V1812" s="324">
        <f>+VLOOKUP($E1812,Consumption!$1:$1048576,MATCH(DATE(V$2,1,1),INV!$A$1:$LI$1),FALSE)</f>
        <v>1.5782936350000001</v>
      </c>
      <c r="W1812" s="324">
        <f>+VLOOKUP($E1812,Consumption!$1:$1048576,MATCH(DATE(W$2,1,1),INV!$A$1:$LI$1),FALSE)</f>
        <v>1.6024816019999999</v>
      </c>
      <c r="X1812" s="324">
        <f>+VLOOKUP($E1812,Consumption!$1:$1048576,MATCH(DATE(X$2,1,1),INV!$A$1:$LI$1),FALSE)</f>
        <v>1.6268735009999999</v>
      </c>
      <c r="Y1812" s="324">
        <f>+VLOOKUP($E1812,Consumption!$1:$1048576,MATCH(DATE(Y$2,1,1),INV!$A$1:$LI$1),FALSE)</f>
        <v>1.651688383</v>
      </c>
      <c r="Z1812" s="324">
        <f>+VLOOKUP($E1812,Consumption!$1:$1048576,MATCH(DATE(Z$2,1,1),INV!$A$1:$LI$1),FALSE)</f>
        <v>1.677166672</v>
      </c>
      <c r="AA1812" s="324">
        <f>+VLOOKUP($E1812,Consumption!$1:$1048576,MATCH(DATE(AA$2,1,1),INV!$A$1:$LI$1),FALSE)</f>
        <v>1.703492244</v>
      </c>
      <c r="AB1812" s="324">
        <f>+VLOOKUP($E1812,Consumption!$1:$1048576,MATCH(DATE(AB$2,1,1),INV!$A$1:$LI$1),FALSE)</f>
        <v>1.7308873469999999</v>
      </c>
      <c r="AC1812" s="324">
        <f>+VLOOKUP($E1812,Consumption!$1:$1048576,MATCH(DATE(AC$2,1,1),INV!$A$1:$LI$1),FALSE)</f>
        <v>1.7595433599999999</v>
      </c>
      <c r="AD1812" s="324">
        <f>+VLOOKUP($E1812,Consumption!$1:$1048576,MATCH(DATE(AD$2,1,1),INV!$A$1:$LI$1),FALSE)</f>
        <v>1.7896163919999999</v>
      </c>
      <c r="AE1812" s="324">
        <f>+VLOOKUP($E1812,Consumption!$1:$1048576,MATCH(DATE(AE$2,1,1),INV!$A$1:$LI$1),FALSE)</f>
        <v>1.8213587229999999</v>
      </c>
      <c r="AF1812" s="324">
        <f>+VLOOKUP($E1812,Consumption!$1:$1048576,MATCH(DATE(AF$2,1,1),INV!$A$1:$LI$1),FALSE)</f>
        <v>1.854839178</v>
      </c>
      <c r="AG1812" s="324">
        <f>+VLOOKUP($E1812,Consumption!$1:$1048576,MATCH(DATE(AG$2,1,1),INV!$A$1:$LI$1),FALSE)</f>
        <v>1.8901916329999999</v>
      </c>
      <c r="AH1812" s="324">
        <f>+VLOOKUP($E1812,Consumption!$1:$1048576,MATCH(DATE(AH$2,1,1),INV!$A$1:$LI$1),FALSE)</f>
        <v>1.9274962149999999</v>
      </c>
      <c r="AI1812" s="324">
        <f>+VLOOKUP($E1812,Consumption!$1:$1048576,MATCH(DATE(AI$2,1,1),INV!$A$1:$LI$1),FALSE)</f>
        <v>1.966602889</v>
      </c>
      <c r="AJ1812" s="324">
        <f>+VLOOKUP($E1812,Consumption!$1:$1048576,MATCH(DATE(AJ$2,1,1),INV!$A$1:$LI$1),FALSE)</f>
        <v>2.0072440120000001</v>
      </c>
      <c r="AK1812" s="324">
        <f>+VLOOKUP($E1812,Consumption!$1:$1048576,MATCH(DATE(AK$2,1,1),INV!$A$1:$LI$1),FALSE)</f>
        <v>2.049151433</v>
      </c>
      <c r="AL1812" s="324">
        <f>+VLOOKUP($E1812,Consumption!$1:$1048576,MATCH(DATE(AL$2,1,1),INV!$A$1:$LI$1),FALSE)</f>
        <v>2.0920854320000002</v>
      </c>
      <c r="AM1812" s="324">
        <f>+VLOOKUP($E1812,Consumption!$1:$1048576,MATCH(DATE(AM$2,1,1),INV!$A$1:$LI$1),FALSE)</f>
        <v>2.135814452</v>
      </c>
      <c r="AN1812" s="324">
        <f>+VLOOKUP($E1812,Consumption!$1:$1048576,MATCH(DATE(AN$2,1,1),INV!$A$1:$LI$1),FALSE)</f>
        <v>2.1801039740000001</v>
      </c>
      <c r="AO1812" s="324">
        <f>+VLOOKUP($E1812,Consumption!$1:$1048576,MATCH(DATE(AO$2,1,1),INV!$A$1:$LI$1),FALSE)</f>
        <v>2.2247086710000001</v>
      </c>
    </row>
    <row r="1813" spans="1:41" s="282" customFormat="1" ht="15" customHeight="1" x14ac:dyDescent="0.35">
      <c r="A1813" s="394"/>
      <c r="B1813" s="406"/>
      <c r="C1813" s="164" t="s">
        <v>503</v>
      </c>
      <c r="D1813" s="126"/>
      <c r="E1813" s="70" t="s">
        <v>661</v>
      </c>
      <c r="F1813" s="324">
        <f>+VLOOKUP($E1813,Consumption!$1:$1048576,MATCH(DATE(F$2,1,1),INV!$A$1:$LI$1),FALSE)</f>
        <v>1.0952106500000001</v>
      </c>
      <c r="G1813" s="324">
        <f>+VLOOKUP($E1813,Consumption!$1:$1048576,MATCH(DATE(G$2,1,1),INV!$A$1:$LI$1),FALSE)</f>
        <v>1.113902527</v>
      </c>
      <c r="H1813" s="324">
        <f>+VLOOKUP($E1813,Consumption!$1:$1048576,MATCH(DATE(H$2,1,1),INV!$A$1:$LI$1),FALSE)</f>
        <v>1.322498263</v>
      </c>
      <c r="I1813" s="324">
        <f>+VLOOKUP($E1813,Consumption!$1:$1048576,MATCH(DATE(I$2,1,1),INV!$A$1:$LI$1),FALSE)</f>
        <v>1.4925182539999999</v>
      </c>
      <c r="J1813" s="324">
        <f>+VLOOKUP($E1813,Consumption!$1:$1048576,MATCH(DATE(J$2,1,1),INV!$A$1:$LI$1),FALSE)</f>
        <v>1.331784874</v>
      </c>
      <c r="K1813" s="324">
        <f>+VLOOKUP($E1813,Consumption!$1:$1048576,MATCH(DATE(K$2,1,1),INV!$A$1:$LI$1),FALSE)</f>
        <v>1.172467908</v>
      </c>
      <c r="L1813" s="324">
        <f>+VLOOKUP($E1813,Consumption!$1:$1048576,MATCH(DATE(L$2,1,1),INV!$A$1:$LI$1),FALSE)</f>
        <v>1.294418155</v>
      </c>
      <c r="M1813" s="324">
        <f>+VLOOKUP($E1813,Consumption!$1:$1048576,MATCH(DATE(M$2,1,1),INV!$A$1:$LI$1),FALSE)</f>
        <v>1.3031213909999999</v>
      </c>
      <c r="N1813" s="324">
        <f>+VLOOKUP($E1813,Consumption!$1:$1048576,MATCH(DATE(N$2,1,1),INV!$A$1:$LI$1),FALSE)</f>
        <v>1.3229134229999999</v>
      </c>
      <c r="O1813" s="324">
        <f>+VLOOKUP($E1813,Consumption!$1:$1048576,MATCH(DATE(O$2,1,1),INV!$A$1:$LI$1),FALSE)</f>
        <v>1.343438838</v>
      </c>
      <c r="P1813" s="324">
        <f>+VLOOKUP($E1813,Consumption!$1:$1048576,MATCH(DATE(P$2,1,1),INV!$A$1:$LI$1),FALSE)</f>
        <v>1.364223653</v>
      </c>
      <c r="Q1813" s="324">
        <f>+VLOOKUP($E1813,Consumption!$1:$1048576,MATCH(DATE(Q$2,1,1),INV!$A$1:$LI$1),FALSE)</f>
        <v>1.3850380520000001</v>
      </c>
      <c r="R1813" s="324">
        <f>+VLOOKUP($E1813,Consumption!$1:$1048576,MATCH(DATE(R$2,1,1),INV!$A$1:$LI$1),FALSE)</f>
        <v>1.4057673500000001</v>
      </c>
      <c r="S1813" s="324">
        <f>+VLOOKUP($E1813,Consumption!$1:$1048576,MATCH(DATE(S$2,1,1),INV!$A$1:$LI$1),FALSE)</f>
        <v>1.4263674180000001</v>
      </c>
      <c r="T1813" s="324">
        <f>+VLOOKUP($E1813,Consumption!$1:$1048576,MATCH(DATE(T$2,1,1),INV!$A$1:$LI$1),FALSE)</f>
        <v>1.446825993</v>
      </c>
      <c r="U1813" s="324">
        <f>+VLOOKUP($E1813,Consumption!$1:$1048576,MATCH(DATE(U$2,1,1),INV!$A$1:$LI$1),FALSE)</f>
        <v>1.4671458129999999</v>
      </c>
      <c r="V1813" s="324">
        <f>+VLOOKUP($E1813,Consumption!$1:$1048576,MATCH(DATE(V$2,1,1),INV!$A$1:$LI$1),FALSE)</f>
        <v>1.487327042</v>
      </c>
      <c r="W1813" s="324">
        <f>+VLOOKUP($E1813,Consumption!$1:$1048576,MATCH(DATE(W$2,1,1),INV!$A$1:$LI$1),FALSE)</f>
        <v>1.5073811319999999</v>
      </c>
      <c r="X1813" s="324">
        <f>+VLOOKUP($E1813,Consumption!$1:$1048576,MATCH(DATE(X$2,1,1),INV!$A$1:$LI$1),FALSE)</f>
        <v>1.5273439310000001</v>
      </c>
      <c r="Y1813" s="324">
        <f>+VLOOKUP($E1813,Consumption!$1:$1048576,MATCH(DATE(Y$2,1,1),INV!$A$1:$LI$1),FALSE)</f>
        <v>1.5472737679999999</v>
      </c>
      <c r="Z1813" s="324">
        <f>+VLOOKUP($E1813,Consumption!$1:$1048576,MATCH(DATE(Z$2,1,1),INV!$A$1:$LI$1),FALSE)</f>
        <v>1.5672639420000001</v>
      </c>
      <c r="AA1813" s="324">
        <f>+VLOOKUP($E1813,Consumption!$1:$1048576,MATCH(DATE(AA$2,1,1),INV!$A$1:$LI$1),FALSE)</f>
        <v>1.5873906630000001</v>
      </c>
      <c r="AB1813" s="324">
        <f>+VLOOKUP($E1813,Consumption!$1:$1048576,MATCH(DATE(AB$2,1,1),INV!$A$1:$LI$1),FALSE)</f>
        <v>1.6077429860000001</v>
      </c>
      <c r="AC1813" s="324">
        <f>+VLOOKUP($E1813,Consumption!$1:$1048576,MATCH(DATE(AC$2,1,1),INV!$A$1:$LI$1),FALSE)</f>
        <v>1.6284195210000001</v>
      </c>
      <c r="AD1813" s="324">
        <f>+VLOOKUP($E1813,Consumption!$1:$1048576,MATCH(DATE(AD$2,1,1),INV!$A$1:$LI$1),FALSE)</f>
        <v>1.6495307610000001</v>
      </c>
      <c r="AE1813" s="324">
        <f>+VLOOKUP($E1813,Consumption!$1:$1048576,MATCH(DATE(AE$2,1,1),INV!$A$1:$LI$1),FALSE)</f>
        <v>1.6712342520000001</v>
      </c>
      <c r="AF1813" s="324">
        <f>+VLOOKUP($E1813,Consumption!$1:$1048576,MATCH(DATE(AF$2,1,1),INV!$A$1:$LI$1),FALSE)</f>
        <v>1.693463349</v>
      </c>
      <c r="AG1813" s="324">
        <f>+VLOOKUP($E1813,Consumption!$1:$1048576,MATCH(DATE(AG$2,1,1),INV!$A$1:$LI$1),FALSE)</f>
        <v>1.7162699219999999</v>
      </c>
      <c r="AH1813" s="324">
        <f>+VLOOKUP($E1813,Consumption!$1:$1048576,MATCH(DATE(AH$2,1,1),INV!$A$1:$LI$1),FALSE)</f>
        <v>1.739762018</v>
      </c>
      <c r="AI1813" s="324">
        <f>+VLOOKUP($E1813,Consumption!$1:$1048576,MATCH(DATE(AI$2,1,1),INV!$A$1:$LI$1),FALSE)</f>
        <v>1.764017122</v>
      </c>
      <c r="AJ1813" s="324">
        <f>+VLOOKUP($E1813,Consumption!$1:$1048576,MATCH(DATE(AJ$2,1,1),INV!$A$1:$LI$1),FALSE)</f>
        <v>1.789074024</v>
      </c>
      <c r="AK1813" s="324">
        <f>+VLOOKUP($E1813,Consumption!$1:$1048576,MATCH(DATE(AK$2,1,1),INV!$A$1:$LI$1),FALSE)</f>
        <v>1.8149388209999999</v>
      </c>
      <c r="AL1813" s="324">
        <f>+VLOOKUP($E1813,Consumption!$1:$1048576,MATCH(DATE(AL$2,1,1),INV!$A$1:$LI$1),FALSE)</f>
        <v>1.8415961839999999</v>
      </c>
      <c r="AM1813" s="324">
        <f>+VLOOKUP($E1813,Consumption!$1:$1048576,MATCH(DATE(AM$2,1,1),INV!$A$1:$LI$1),FALSE)</f>
        <v>1.869017524</v>
      </c>
      <c r="AN1813" s="324">
        <f>+VLOOKUP($E1813,Consumption!$1:$1048576,MATCH(DATE(AN$2,1,1),INV!$A$1:$LI$1),FALSE)</f>
        <v>1.8971656240000001</v>
      </c>
      <c r="AO1813" s="324">
        <f>+VLOOKUP($E1813,Consumption!$1:$1048576,MATCH(DATE(AO$2,1,1),INV!$A$1:$LI$1),FALSE)</f>
        <v>1.925996268</v>
      </c>
    </row>
    <row r="1814" spans="1:41" s="282" customFormat="1" ht="15" customHeight="1" x14ac:dyDescent="0.35">
      <c r="A1814" s="394"/>
      <c r="B1814" s="406"/>
      <c r="C1814" s="164" t="s">
        <v>504</v>
      </c>
      <c r="D1814" s="126"/>
      <c r="E1814" s="70" t="s">
        <v>662</v>
      </c>
      <c r="F1814" s="324">
        <f>+VLOOKUP($E1814,Consumption!$1:$1048576,MATCH(DATE(F$2,1,1),INV!$A$1:$LI$1),FALSE)</f>
        <v>1.007077784</v>
      </c>
      <c r="G1814" s="324">
        <f>+VLOOKUP($E1814,Consumption!$1:$1048576,MATCH(DATE(G$2,1,1),INV!$A$1:$LI$1),FALSE)</f>
        <v>1.0522480110000001</v>
      </c>
      <c r="H1814" s="324">
        <f>+VLOOKUP($E1814,Consumption!$1:$1048576,MATCH(DATE(H$2,1,1),INV!$A$1:$LI$1),FALSE)</f>
        <v>1.105344264</v>
      </c>
      <c r="I1814" s="324">
        <f>+VLOOKUP($E1814,Consumption!$1:$1048576,MATCH(DATE(I$2,1,1),INV!$A$1:$LI$1),FALSE)</f>
        <v>1.148026539</v>
      </c>
      <c r="J1814" s="324">
        <f>+VLOOKUP($E1814,Consumption!$1:$1048576,MATCH(DATE(J$2,1,1),INV!$A$1:$LI$1),FALSE)</f>
        <v>1.1765848240000001</v>
      </c>
      <c r="K1814" s="324">
        <f>+VLOOKUP($E1814,Consumption!$1:$1048576,MATCH(DATE(K$2,1,1),INV!$A$1:$LI$1),FALSE)</f>
        <v>1.1934507640000001</v>
      </c>
      <c r="L1814" s="324">
        <f>+VLOOKUP($E1814,Consumption!$1:$1048576,MATCH(DATE(L$2,1,1),INV!$A$1:$LI$1),FALSE)</f>
        <v>1.2111701699999999</v>
      </c>
      <c r="M1814" s="324">
        <f>+VLOOKUP($E1814,Consumption!$1:$1048576,MATCH(DATE(M$2,1,1),INV!$A$1:$LI$1),FALSE)</f>
        <v>1.2314677329999999</v>
      </c>
      <c r="N1814" s="324">
        <f>+VLOOKUP($E1814,Consumption!$1:$1048576,MATCH(DATE(N$2,1,1),INV!$A$1:$LI$1),FALSE)</f>
        <v>1.254615174</v>
      </c>
      <c r="O1814" s="324">
        <f>+VLOOKUP($E1814,Consumption!$1:$1048576,MATCH(DATE(O$2,1,1),INV!$A$1:$LI$1),FALSE)</f>
        <v>1.279290958</v>
      </c>
      <c r="P1814" s="324">
        <f>+VLOOKUP($E1814,Consumption!$1:$1048576,MATCH(DATE(P$2,1,1),INV!$A$1:$LI$1),FALSE)</f>
        <v>1.3040499640000001</v>
      </c>
      <c r="Q1814" s="324">
        <f>+VLOOKUP($E1814,Consumption!$1:$1048576,MATCH(DATE(Q$2,1,1),INV!$A$1:$LI$1),FALSE)</f>
        <v>1.334661257</v>
      </c>
      <c r="R1814" s="324">
        <f>+VLOOKUP($E1814,Consumption!$1:$1048576,MATCH(DATE(R$2,1,1),INV!$A$1:$LI$1),FALSE)</f>
        <v>1.3641212650000001</v>
      </c>
      <c r="S1814" s="324">
        <f>+VLOOKUP($E1814,Consumption!$1:$1048576,MATCH(DATE(S$2,1,1),INV!$A$1:$LI$1),FALSE)</f>
        <v>1.3921673409999999</v>
      </c>
      <c r="T1814" s="324">
        <f>+VLOOKUP($E1814,Consumption!$1:$1048576,MATCH(DATE(T$2,1,1),INV!$A$1:$LI$1),FALSE)</f>
        <v>1.4186787439999999</v>
      </c>
      <c r="U1814" s="324">
        <f>+VLOOKUP($E1814,Consumption!$1:$1048576,MATCH(DATE(U$2,1,1),INV!$A$1:$LI$1),FALSE)</f>
        <v>1.4435707040000001</v>
      </c>
      <c r="V1814" s="324">
        <f>+VLOOKUP($E1814,Consumption!$1:$1048576,MATCH(DATE(V$2,1,1),INV!$A$1:$LI$1),FALSE)</f>
        <v>1.4673966110000001</v>
      </c>
      <c r="W1814" s="324">
        <f>+VLOOKUP($E1814,Consumption!$1:$1048576,MATCH(DATE(W$2,1,1),INV!$A$1:$LI$1),FALSE)</f>
        <v>1.4896340990000001</v>
      </c>
      <c r="X1814" s="324">
        <f>+VLOOKUP($E1814,Consumption!$1:$1048576,MATCH(DATE(X$2,1,1),INV!$A$1:$LI$1),FALSE)</f>
        <v>1.510216199</v>
      </c>
      <c r="Y1814" s="324">
        <f>+VLOOKUP($E1814,Consumption!$1:$1048576,MATCH(DATE(Y$2,1,1),INV!$A$1:$LI$1),FALSE)</f>
        <v>1.5292266029999999</v>
      </c>
      <c r="Z1814" s="324">
        <f>+VLOOKUP($E1814,Consumption!$1:$1048576,MATCH(DATE(Z$2,1,1),INV!$A$1:$LI$1),FALSE)</f>
        <v>1.54697964</v>
      </c>
      <c r="AA1814" s="324">
        <f>+VLOOKUP($E1814,Consumption!$1:$1048576,MATCH(DATE(AA$2,1,1),INV!$A$1:$LI$1),FALSE)</f>
        <v>1.5637769189999999</v>
      </c>
      <c r="AB1814" s="324">
        <f>+VLOOKUP($E1814,Consumption!$1:$1048576,MATCH(DATE(AB$2,1,1),INV!$A$1:$LI$1),FALSE)</f>
        <v>1.5800120390000001</v>
      </c>
      <c r="AC1814" s="324">
        <f>+VLOOKUP($E1814,Consumption!$1:$1048576,MATCH(DATE(AC$2,1,1),INV!$A$1:$LI$1),FALSE)</f>
        <v>1.5961358999999999</v>
      </c>
      <c r="AD1814" s="324">
        <f>+VLOOKUP($E1814,Consumption!$1:$1048576,MATCH(DATE(AD$2,1,1),INV!$A$1:$LI$1),FALSE)</f>
        <v>1.612653605</v>
      </c>
      <c r="AE1814" s="324">
        <f>+VLOOKUP($E1814,Consumption!$1:$1048576,MATCH(DATE(AE$2,1,1),INV!$A$1:$LI$1),FALSE)</f>
        <v>1.6302713879999999</v>
      </c>
      <c r="AF1814" s="324">
        <f>+VLOOKUP($E1814,Consumption!$1:$1048576,MATCH(DATE(AF$2,1,1),INV!$A$1:$LI$1),FALSE)</f>
        <v>1.6425138889999999</v>
      </c>
      <c r="AG1814" s="324">
        <f>+VLOOKUP($E1814,Consumption!$1:$1048576,MATCH(DATE(AG$2,1,1),INV!$A$1:$LI$1),FALSE)</f>
        <v>1.653987511</v>
      </c>
      <c r="AH1814" s="324">
        <f>+VLOOKUP($E1814,Consumption!$1:$1048576,MATCH(DATE(AH$2,1,1),INV!$A$1:$LI$1),FALSE)</f>
        <v>1.6667282999999999</v>
      </c>
      <c r="AI1814" s="324">
        <f>+VLOOKUP($E1814,Consumption!$1:$1048576,MATCH(DATE(AI$2,1,1),INV!$A$1:$LI$1),FALSE)</f>
        <v>1.682111065</v>
      </c>
      <c r="AJ1814" s="324">
        <f>+VLOOKUP($E1814,Consumption!$1:$1048576,MATCH(DATE(AJ$2,1,1),INV!$A$1:$LI$1),FALSE)</f>
        <v>1.70071514</v>
      </c>
      <c r="AK1814" s="324">
        <f>+VLOOKUP($E1814,Consumption!$1:$1048576,MATCH(DATE(AK$2,1,1),INV!$A$1:$LI$1),FALSE)</f>
        <v>1.7225477010000001</v>
      </c>
      <c r="AL1814" s="324">
        <f>+VLOOKUP($E1814,Consumption!$1:$1048576,MATCH(DATE(AL$2,1,1),INV!$A$1:$LI$1),FALSE)</f>
        <v>1.7473044929999999</v>
      </c>
      <c r="AM1814" s="324">
        <f>+VLOOKUP($E1814,Consumption!$1:$1048576,MATCH(DATE(AM$2,1,1),INV!$A$1:$LI$1),FALSE)</f>
        <v>1.774555025</v>
      </c>
      <c r="AN1814" s="324">
        <f>+VLOOKUP($E1814,Consumption!$1:$1048576,MATCH(DATE(AN$2,1,1),INV!$A$1:$LI$1),FALSE)</f>
        <v>1.803843944</v>
      </c>
      <c r="AO1814" s="324">
        <f>+VLOOKUP($E1814,Consumption!$1:$1048576,MATCH(DATE(AO$2,1,1),INV!$A$1:$LI$1),FALSE)</f>
        <v>1.8347353179999999</v>
      </c>
    </row>
    <row r="1815" spans="1:41" s="282" customFormat="1" ht="15" customHeight="1" x14ac:dyDescent="0.35">
      <c r="A1815" s="394"/>
      <c r="B1815" s="406"/>
      <c r="C1815" s="164" t="s">
        <v>505</v>
      </c>
      <c r="D1815" s="126"/>
      <c r="E1815" s="70" t="s">
        <v>663</v>
      </c>
      <c r="F1815" s="324">
        <f>+VLOOKUP($E1815,Consumption!$1:$1048576,MATCH(DATE(F$2,1,1),INV!$A$1:$LI$1),FALSE)</f>
        <v>1.034200319</v>
      </c>
      <c r="G1815" s="324">
        <f>+VLOOKUP($E1815,Consumption!$1:$1048576,MATCH(DATE(G$2,1,1),INV!$A$1:$LI$1),FALSE)</f>
        <v>1.124599669</v>
      </c>
      <c r="H1815" s="324">
        <f>+VLOOKUP($E1815,Consumption!$1:$1048576,MATCH(DATE(H$2,1,1),INV!$A$1:$LI$1),FALSE)</f>
        <v>1.2341469350000001</v>
      </c>
      <c r="I1815" s="324">
        <f>+VLOOKUP($E1815,Consumption!$1:$1048576,MATCH(DATE(I$2,1,1),INV!$A$1:$LI$1),FALSE)</f>
        <v>1.3292521500000001</v>
      </c>
      <c r="J1815" s="324">
        <f>+VLOOKUP($E1815,Consumption!$1:$1048576,MATCH(DATE(J$2,1,1),INV!$A$1:$LI$1),FALSE)</f>
        <v>1.354874283</v>
      </c>
      <c r="K1815" s="324">
        <f>+VLOOKUP($E1815,Consumption!$1:$1048576,MATCH(DATE(K$2,1,1),INV!$A$1:$LI$1),FALSE)</f>
        <v>1.3351887060000001</v>
      </c>
      <c r="L1815" s="324">
        <f>+VLOOKUP($E1815,Consumption!$1:$1048576,MATCH(DATE(L$2,1,1),INV!$A$1:$LI$1),FALSE)</f>
        <v>1.357345035</v>
      </c>
      <c r="M1815" s="324">
        <f>+VLOOKUP($E1815,Consumption!$1:$1048576,MATCH(DATE(M$2,1,1),INV!$A$1:$LI$1),FALSE)</f>
        <v>1.382775453</v>
      </c>
      <c r="N1815" s="324">
        <f>+VLOOKUP($E1815,Consumption!$1:$1048576,MATCH(DATE(N$2,1,1),INV!$A$1:$LI$1),FALSE)</f>
        <v>1.412125885</v>
      </c>
      <c r="O1815" s="324">
        <f>+VLOOKUP($E1815,Consumption!$1:$1048576,MATCH(DATE(O$2,1,1),INV!$A$1:$LI$1),FALSE)</f>
        <v>1.4430942739999999</v>
      </c>
      <c r="P1815" s="324">
        <f>+VLOOKUP($E1815,Consumption!$1:$1048576,MATCH(DATE(P$2,1,1),INV!$A$1:$LI$1),FALSE)</f>
        <v>1.4741629540000001</v>
      </c>
      <c r="Q1815" s="324">
        <f>+VLOOKUP($E1815,Consumption!$1:$1048576,MATCH(DATE(Q$2,1,1),INV!$A$1:$LI$1),FALSE)</f>
        <v>1.5027433100000001</v>
      </c>
      <c r="R1815" s="324">
        <f>+VLOOKUP($E1815,Consumption!$1:$1048576,MATCH(DATE(R$2,1,1),INV!$A$1:$LI$1),FALSE)</f>
        <v>1.5293631750000001</v>
      </c>
      <c r="S1815" s="324">
        <f>+VLOOKUP($E1815,Consumption!$1:$1048576,MATCH(DATE(S$2,1,1),INV!$A$1:$LI$1),FALSE)</f>
        <v>1.5547903409999999</v>
      </c>
      <c r="T1815" s="324">
        <f>+VLOOKUP($E1815,Consumption!$1:$1048576,MATCH(DATE(T$2,1,1),INV!$A$1:$LI$1),FALSE)</f>
        <v>1.5793032069999999</v>
      </c>
      <c r="U1815" s="324">
        <f>+VLOOKUP($E1815,Consumption!$1:$1048576,MATCH(DATE(U$2,1,1),INV!$A$1:$LI$1),FALSE)</f>
        <v>1.6028224609999999</v>
      </c>
      <c r="V1815" s="324">
        <f>+VLOOKUP($E1815,Consumption!$1:$1048576,MATCH(DATE(V$2,1,1),INV!$A$1:$LI$1),FALSE)</f>
        <v>1.6265017509999999</v>
      </c>
      <c r="W1815" s="324">
        <f>+VLOOKUP($E1815,Consumption!$1:$1048576,MATCH(DATE(W$2,1,1),INV!$A$1:$LI$1),FALSE)</f>
        <v>1.6491514700000001</v>
      </c>
      <c r="X1815" s="324">
        <f>+VLOOKUP($E1815,Consumption!$1:$1048576,MATCH(DATE(X$2,1,1),INV!$A$1:$LI$1),FALSE)</f>
        <v>1.6698179049999999</v>
      </c>
      <c r="Y1815" s="324">
        <f>+VLOOKUP($E1815,Consumption!$1:$1048576,MATCH(DATE(Y$2,1,1),INV!$A$1:$LI$1),FALSE)</f>
        <v>1.688217364</v>
      </c>
      <c r="Z1815" s="324">
        <f>+VLOOKUP($E1815,Consumption!$1:$1048576,MATCH(DATE(Z$2,1,1),INV!$A$1:$LI$1),FALSE)</f>
        <v>1.704629548</v>
      </c>
      <c r="AA1815" s="324">
        <f>+VLOOKUP($E1815,Consumption!$1:$1048576,MATCH(DATE(AA$2,1,1),INV!$A$1:$LI$1),FALSE)</f>
        <v>1.719508652</v>
      </c>
      <c r="AB1815" s="324">
        <f>+VLOOKUP($E1815,Consumption!$1:$1048576,MATCH(DATE(AB$2,1,1),INV!$A$1:$LI$1),FALSE)</f>
        <v>1.733437825</v>
      </c>
      <c r="AC1815" s="324">
        <f>+VLOOKUP($E1815,Consumption!$1:$1048576,MATCH(DATE(AC$2,1,1),INV!$A$1:$LI$1),FALSE)</f>
        <v>1.7470338969999999</v>
      </c>
      <c r="AD1815" s="324">
        <f>+VLOOKUP($E1815,Consumption!$1:$1048576,MATCH(DATE(AD$2,1,1),INV!$A$1:$LI$1),FALSE)</f>
        <v>1.7609230060000001</v>
      </c>
      <c r="AE1815" s="324">
        <f>+VLOOKUP($E1815,Consumption!$1:$1048576,MATCH(DATE(AE$2,1,1),INV!$A$1:$LI$1),FALSE)</f>
        <v>1.7758702159999999</v>
      </c>
      <c r="AF1815" s="324">
        <f>+VLOOKUP($E1815,Consumption!$1:$1048576,MATCH(DATE(AF$2,1,1),INV!$A$1:$LI$1),FALSE)</f>
        <v>1.786911513</v>
      </c>
      <c r="AG1815" s="324">
        <f>+VLOOKUP($E1815,Consumption!$1:$1048576,MATCH(DATE(AG$2,1,1),INV!$A$1:$LI$1),FALSE)</f>
        <v>1.7963526489999999</v>
      </c>
      <c r="AH1815" s="324">
        <f>+VLOOKUP($E1815,Consumption!$1:$1048576,MATCH(DATE(AH$2,1,1),INV!$A$1:$LI$1),FALSE)</f>
        <v>1.8073401689999999</v>
      </c>
      <c r="AI1815" s="324">
        <f>+VLOOKUP($E1815,Consumption!$1:$1048576,MATCH(DATE(AI$2,1,1),INV!$A$1:$LI$1),FALSE)</f>
        <v>1.8216055410000001</v>
      </c>
      <c r="AJ1815" s="324">
        <f>+VLOOKUP($E1815,Consumption!$1:$1048576,MATCH(DATE(AJ$2,1,1),INV!$A$1:$LI$1),FALSE)</f>
        <v>1.8395773740000001</v>
      </c>
      <c r="AK1815" s="324">
        <f>+VLOOKUP($E1815,Consumption!$1:$1048576,MATCH(DATE(AK$2,1,1),INV!$A$1:$LI$1),FALSE)</f>
        <v>1.8609494259999999</v>
      </c>
      <c r="AL1815" s="324">
        <f>+VLOOKUP($E1815,Consumption!$1:$1048576,MATCH(DATE(AL$2,1,1),INV!$A$1:$LI$1),FALSE)</f>
        <v>1.8851463390000001</v>
      </c>
      <c r="AM1815" s="324">
        <f>+VLOOKUP($E1815,Consumption!$1:$1048576,MATCH(DATE(AM$2,1,1),INV!$A$1:$LI$1),FALSE)</f>
        <v>1.911582423</v>
      </c>
      <c r="AN1815" s="324">
        <f>+VLOOKUP($E1815,Consumption!$1:$1048576,MATCH(DATE(AN$2,1,1),INV!$A$1:$LI$1),FALSE)</f>
        <v>1.939761727</v>
      </c>
      <c r="AO1815" s="324">
        <f>+VLOOKUP($E1815,Consumption!$1:$1048576,MATCH(DATE(AO$2,1,1),INV!$A$1:$LI$1),FALSE)</f>
        <v>1.9692915660000001</v>
      </c>
    </row>
    <row r="1816" spans="1:41" s="282" customFormat="1" ht="15" customHeight="1" x14ac:dyDescent="0.35">
      <c r="A1816" s="394"/>
      <c r="B1816" s="406"/>
      <c r="C1816" s="164" t="s">
        <v>506</v>
      </c>
      <c r="D1816" s="126"/>
      <c r="E1816" s="70" t="s">
        <v>664</v>
      </c>
      <c r="F1816" s="324">
        <f>+VLOOKUP($E1816,Consumption!$1:$1048576,MATCH(DATE(F$2,1,1),INV!$A$1:$LI$1),FALSE)</f>
        <v>1.0613206180000001</v>
      </c>
      <c r="G1816" s="324">
        <f>+VLOOKUP($E1816,Consumption!$1:$1048576,MATCH(DATE(G$2,1,1),INV!$A$1:$LI$1),FALSE)</f>
        <v>1.112544998</v>
      </c>
      <c r="H1816" s="324">
        <f>+VLOOKUP($E1816,Consumption!$1:$1048576,MATCH(DATE(H$2,1,1),INV!$A$1:$LI$1),FALSE)</f>
        <v>1.170374961</v>
      </c>
      <c r="I1816" s="324">
        <f>+VLOOKUP($E1816,Consumption!$1:$1048576,MATCH(DATE(I$2,1,1),INV!$A$1:$LI$1),FALSE)</f>
        <v>1.255310616</v>
      </c>
      <c r="J1816" s="324">
        <f>+VLOOKUP($E1816,Consumption!$1:$1048576,MATCH(DATE(J$2,1,1),INV!$A$1:$LI$1),FALSE)</f>
        <v>1.2821176599999999</v>
      </c>
      <c r="K1816" s="324">
        <f>+VLOOKUP($E1816,Consumption!$1:$1048576,MATCH(DATE(K$2,1,1),INV!$A$1:$LI$1),FALSE)</f>
        <v>1.305659377</v>
      </c>
      <c r="L1816" s="324">
        <f>+VLOOKUP($E1816,Consumption!$1:$1048576,MATCH(DATE(L$2,1,1),INV!$A$1:$LI$1),FALSE)</f>
        <v>1.33162402</v>
      </c>
      <c r="M1816" s="324">
        <f>+VLOOKUP($E1816,Consumption!$1:$1048576,MATCH(DATE(M$2,1,1),INV!$A$1:$LI$1),FALSE)</f>
        <v>1.359181993</v>
      </c>
      <c r="N1816" s="324">
        <f>+VLOOKUP($E1816,Consumption!$1:$1048576,MATCH(DATE(N$2,1,1),INV!$A$1:$LI$1),FALSE)</f>
        <v>1.3881147300000001</v>
      </c>
      <c r="O1816" s="324">
        <f>+VLOOKUP($E1816,Consumption!$1:$1048576,MATCH(DATE(O$2,1,1),INV!$A$1:$LI$1),FALSE)</f>
        <v>1.4180147830000001</v>
      </c>
      <c r="P1816" s="324">
        <f>+VLOOKUP($E1816,Consumption!$1:$1048576,MATCH(DATE(P$2,1,1),INV!$A$1:$LI$1),FALSE)</f>
        <v>1.4481080019999999</v>
      </c>
      <c r="Q1816" s="324">
        <f>+VLOOKUP($E1816,Consumption!$1:$1048576,MATCH(DATE(Q$2,1,1),INV!$A$1:$LI$1),FALSE)</f>
        <v>1.4779586659999999</v>
      </c>
      <c r="R1816" s="324">
        <f>+VLOOKUP($E1816,Consumption!$1:$1048576,MATCH(DATE(R$2,1,1),INV!$A$1:$LI$1),FALSE)</f>
        <v>1.5069473360000001</v>
      </c>
      <c r="S1816" s="324">
        <f>+VLOOKUP($E1816,Consumption!$1:$1048576,MATCH(DATE(S$2,1,1),INV!$A$1:$LI$1),FALSE)</f>
        <v>1.534585522</v>
      </c>
      <c r="T1816" s="324">
        <f>+VLOOKUP($E1816,Consumption!$1:$1048576,MATCH(DATE(T$2,1,1),INV!$A$1:$LI$1),FALSE)</f>
        <v>1.5605228310000001</v>
      </c>
      <c r="U1816" s="324">
        <f>+VLOOKUP($E1816,Consumption!$1:$1048576,MATCH(DATE(U$2,1,1),INV!$A$1:$LI$1),FALSE)</f>
        <v>1.5845225549999999</v>
      </c>
      <c r="V1816" s="324">
        <f>+VLOOKUP($E1816,Consumption!$1:$1048576,MATCH(DATE(V$2,1,1),INV!$A$1:$LI$1),FALSE)</f>
        <v>1.6066199210000001</v>
      </c>
      <c r="W1816" s="324">
        <f>+VLOOKUP($E1816,Consumption!$1:$1048576,MATCH(DATE(W$2,1,1),INV!$A$1:$LI$1),FALSE)</f>
        <v>1.626627719</v>
      </c>
      <c r="X1816" s="324">
        <f>+VLOOKUP($E1816,Consumption!$1:$1048576,MATCH(DATE(X$2,1,1),INV!$A$1:$LI$1),FALSE)</f>
        <v>1.6444591980000001</v>
      </c>
      <c r="Y1816" s="324">
        <f>+VLOOKUP($E1816,Consumption!$1:$1048576,MATCH(DATE(Y$2,1,1),INV!$A$1:$LI$1),FALSE)</f>
        <v>1.6602115719999999</v>
      </c>
      <c r="Z1816" s="324">
        <f>+VLOOKUP($E1816,Consumption!$1:$1048576,MATCH(DATE(Z$2,1,1),INV!$A$1:$LI$1),FALSE)</f>
        <v>1.6742319080000001</v>
      </c>
      <c r="AA1816" s="324">
        <f>+VLOOKUP($E1816,Consumption!$1:$1048576,MATCH(DATE(AA$2,1,1),INV!$A$1:$LI$1),FALSE)</f>
        <v>1.6868439319999999</v>
      </c>
      <c r="AB1816" s="324">
        <f>+VLOOKUP($E1816,Consumption!$1:$1048576,MATCH(DATE(AB$2,1,1),INV!$A$1:$LI$1),FALSE)</f>
        <v>1.698479589</v>
      </c>
      <c r="AC1816" s="324">
        <f>+VLOOKUP($E1816,Consumption!$1:$1048576,MATCH(DATE(AC$2,1,1),INV!$A$1:$LI$1),FALSE)</f>
        <v>1.709633279</v>
      </c>
      <c r="AD1816" s="324">
        <f>+VLOOKUP($E1816,Consumption!$1:$1048576,MATCH(DATE(AD$2,1,1),INV!$A$1:$LI$1),FALSE)</f>
        <v>1.7208580819999999</v>
      </c>
      <c r="AE1816" s="324">
        <f>+VLOOKUP($E1816,Consumption!$1:$1048576,MATCH(DATE(AE$2,1,1),INV!$A$1:$LI$1),FALSE)</f>
        <v>1.7329542149999999</v>
      </c>
      <c r="AF1816" s="324">
        <f>+VLOOKUP($E1816,Consumption!$1:$1048576,MATCH(DATE(AF$2,1,1),INV!$A$1:$LI$1),FALSE)</f>
        <v>1.744817069</v>
      </c>
      <c r="AG1816" s="324">
        <f>+VLOOKUP($E1816,Consumption!$1:$1048576,MATCH(DATE(AG$2,1,1),INV!$A$1:$LI$1),FALSE)</f>
        <v>1.7571149239999999</v>
      </c>
      <c r="AH1816" s="324">
        <f>+VLOOKUP($E1816,Consumption!$1:$1048576,MATCH(DATE(AH$2,1,1),INV!$A$1:$LI$1),FALSE)</f>
        <v>1.7709934199999999</v>
      </c>
      <c r="AI1816" s="324">
        <f>+VLOOKUP($E1816,Consumption!$1:$1048576,MATCH(DATE(AI$2,1,1),INV!$A$1:$LI$1),FALSE)</f>
        <v>1.787217829</v>
      </c>
      <c r="AJ1816" s="324">
        <f>+VLOOKUP($E1816,Consumption!$1:$1048576,MATCH(DATE(AJ$2,1,1),INV!$A$1:$LI$1),FALSE)</f>
        <v>1.806091117</v>
      </c>
      <c r="AK1816" s="324">
        <f>+VLOOKUP($E1816,Consumption!$1:$1048576,MATCH(DATE(AK$2,1,1),INV!$A$1:$LI$1),FALSE)</f>
        <v>1.827588011</v>
      </c>
      <c r="AL1816" s="324">
        <f>+VLOOKUP($E1816,Consumption!$1:$1048576,MATCH(DATE(AL$2,1,1),INV!$A$1:$LI$1),FALSE)</f>
        <v>1.8515160989999999</v>
      </c>
      <c r="AM1816" s="324">
        <f>+VLOOKUP($E1816,Consumption!$1:$1048576,MATCH(DATE(AM$2,1,1),INV!$A$1:$LI$1),FALSE)</f>
        <v>1.877619583</v>
      </c>
      <c r="AN1816" s="324">
        <f>+VLOOKUP($E1816,Consumption!$1:$1048576,MATCH(DATE(AN$2,1,1),INV!$A$1:$LI$1),FALSE)</f>
        <v>1.9056250509999999</v>
      </c>
      <c r="AO1816" s="324">
        <f>+VLOOKUP($E1816,Consumption!$1:$1048576,MATCH(DATE(AO$2,1,1),INV!$A$1:$LI$1),FALSE)</f>
        <v>1.9352540460000001</v>
      </c>
    </row>
    <row r="1817" spans="1:41" s="282" customFormat="1" ht="15" customHeight="1" x14ac:dyDescent="0.35">
      <c r="A1817" s="394"/>
      <c r="B1817" s="406"/>
      <c r="C1817" s="164" t="s">
        <v>507</v>
      </c>
      <c r="D1817" s="126"/>
      <c r="E1817" s="70" t="s">
        <v>665</v>
      </c>
      <c r="F1817" s="324" t="e">
        <f>+VLOOKUP($E1817,Consumption!$1:$1048576,MATCH(DATE(F$2,1,1),INV!$A$1:$LI$1),FALSE)</f>
        <v>#N/A</v>
      </c>
      <c r="G1817" s="324" t="e">
        <f>+VLOOKUP($E1817,Consumption!$1:$1048576,MATCH(DATE(G$2,1,1),INV!$A$1:$LI$1),FALSE)</f>
        <v>#N/A</v>
      </c>
      <c r="H1817" s="324" t="e">
        <f>+VLOOKUP($E1817,Consumption!$1:$1048576,MATCH(DATE(H$2,1,1),INV!$A$1:$LI$1),FALSE)</f>
        <v>#N/A</v>
      </c>
      <c r="I1817" s="324" t="e">
        <f>+VLOOKUP($E1817,Consumption!$1:$1048576,MATCH(DATE(I$2,1,1),INV!$A$1:$LI$1),FALSE)</f>
        <v>#N/A</v>
      </c>
      <c r="J1817" s="324" t="e">
        <f>+VLOOKUP($E1817,Consumption!$1:$1048576,MATCH(DATE(J$2,1,1),INV!$A$1:$LI$1),FALSE)</f>
        <v>#N/A</v>
      </c>
      <c r="K1817" s="324" t="e">
        <f>+VLOOKUP($E1817,Consumption!$1:$1048576,MATCH(DATE(K$2,1,1),INV!$A$1:$LI$1),FALSE)</f>
        <v>#N/A</v>
      </c>
      <c r="L1817" s="324" t="e">
        <f>+VLOOKUP($E1817,Consumption!$1:$1048576,MATCH(DATE(L$2,1,1),INV!$A$1:$LI$1),FALSE)</f>
        <v>#N/A</v>
      </c>
      <c r="M1817" s="324" t="e">
        <f>+VLOOKUP($E1817,Consumption!$1:$1048576,MATCH(DATE(M$2,1,1),INV!$A$1:$LI$1),FALSE)</f>
        <v>#N/A</v>
      </c>
      <c r="N1817" s="324" t="e">
        <f>+VLOOKUP($E1817,Consumption!$1:$1048576,MATCH(DATE(N$2,1,1),INV!$A$1:$LI$1),FALSE)</f>
        <v>#N/A</v>
      </c>
      <c r="O1817" s="324" t="e">
        <f>+VLOOKUP($E1817,Consumption!$1:$1048576,MATCH(DATE(O$2,1,1),INV!$A$1:$LI$1),FALSE)</f>
        <v>#N/A</v>
      </c>
      <c r="P1817" s="324" t="e">
        <f>+VLOOKUP($E1817,Consumption!$1:$1048576,MATCH(DATE(P$2,1,1),INV!$A$1:$LI$1),FALSE)</f>
        <v>#N/A</v>
      </c>
      <c r="Q1817" s="324" t="e">
        <f>+VLOOKUP($E1817,Consumption!$1:$1048576,MATCH(DATE(Q$2,1,1),INV!$A$1:$LI$1),FALSE)</f>
        <v>#N/A</v>
      </c>
      <c r="R1817" s="324" t="e">
        <f>+VLOOKUP($E1817,Consumption!$1:$1048576,MATCH(DATE(R$2,1,1),INV!$A$1:$LI$1),FALSE)</f>
        <v>#N/A</v>
      </c>
      <c r="S1817" s="324" t="e">
        <f>+VLOOKUP($E1817,Consumption!$1:$1048576,MATCH(DATE(S$2,1,1),INV!$A$1:$LI$1),FALSE)</f>
        <v>#N/A</v>
      </c>
      <c r="T1817" s="324" t="e">
        <f>+VLOOKUP($E1817,Consumption!$1:$1048576,MATCH(DATE(T$2,1,1),INV!$A$1:$LI$1),FALSE)</f>
        <v>#N/A</v>
      </c>
      <c r="U1817" s="324" t="e">
        <f>+VLOOKUP($E1817,Consumption!$1:$1048576,MATCH(DATE(U$2,1,1),INV!$A$1:$LI$1),FALSE)</f>
        <v>#N/A</v>
      </c>
      <c r="V1817" s="324" t="e">
        <f>+VLOOKUP($E1817,Consumption!$1:$1048576,MATCH(DATE(V$2,1,1),INV!$A$1:$LI$1),FALSE)</f>
        <v>#N/A</v>
      </c>
      <c r="W1817" s="324" t="e">
        <f>+VLOOKUP($E1817,Consumption!$1:$1048576,MATCH(DATE(W$2,1,1),INV!$A$1:$LI$1),FALSE)</f>
        <v>#N/A</v>
      </c>
      <c r="X1817" s="324" t="e">
        <f>+VLOOKUP($E1817,Consumption!$1:$1048576,MATCH(DATE(X$2,1,1),INV!$A$1:$LI$1),FALSE)</f>
        <v>#N/A</v>
      </c>
      <c r="Y1817" s="324" t="e">
        <f>+VLOOKUP($E1817,Consumption!$1:$1048576,MATCH(DATE(Y$2,1,1),INV!$A$1:$LI$1),FALSE)</f>
        <v>#N/A</v>
      </c>
      <c r="Z1817" s="324" t="e">
        <f>+VLOOKUP($E1817,Consumption!$1:$1048576,MATCH(DATE(Z$2,1,1),INV!$A$1:$LI$1),FALSE)</f>
        <v>#N/A</v>
      </c>
      <c r="AA1817" s="324" t="e">
        <f>+VLOOKUP($E1817,Consumption!$1:$1048576,MATCH(DATE(AA$2,1,1),INV!$A$1:$LI$1),FALSE)</f>
        <v>#N/A</v>
      </c>
      <c r="AB1817" s="324" t="e">
        <f>+VLOOKUP($E1817,Consumption!$1:$1048576,MATCH(DATE(AB$2,1,1),INV!$A$1:$LI$1),FALSE)</f>
        <v>#N/A</v>
      </c>
      <c r="AC1817" s="324" t="e">
        <f>+VLOOKUP($E1817,Consumption!$1:$1048576,MATCH(DATE(AC$2,1,1),INV!$A$1:$LI$1),FALSE)</f>
        <v>#N/A</v>
      </c>
      <c r="AD1817" s="324" t="e">
        <f>+VLOOKUP($E1817,Consumption!$1:$1048576,MATCH(DATE(AD$2,1,1),INV!$A$1:$LI$1),FALSE)</f>
        <v>#N/A</v>
      </c>
      <c r="AE1817" s="324" t="e">
        <f>+VLOOKUP($E1817,Consumption!$1:$1048576,MATCH(DATE(AE$2,1,1),INV!$A$1:$LI$1),FALSE)</f>
        <v>#N/A</v>
      </c>
      <c r="AF1817" s="324" t="e">
        <f>+VLOOKUP($E1817,Consumption!$1:$1048576,MATCH(DATE(AF$2,1,1),INV!$A$1:$LI$1),FALSE)</f>
        <v>#N/A</v>
      </c>
      <c r="AG1817" s="324" t="e">
        <f>+VLOOKUP($E1817,Consumption!$1:$1048576,MATCH(DATE(AG$2,1,1),INV!$A$1:$LI$1),FALSE)</f>
        <v>#N/A</v>
      </c>
      <c r="AH1817" s="324" t="e">
        <f>+VLOOKUP($E1817,Consumption!$1:$1048576,MATCH(DATE(AH$2,1,1),INV!$A$1:$LI$1),FALSE)</f>
        <v>#N/A</v>
      </c>
      <c r="AI1817" s="324" t="e">
        <f>+VLOOKUP($E1817,Consumption!$1:$1048576,MATCH(DATE(AI$2,1,1),INV!$A$1:$LI$1),FALSE)</f>
        <v>#N/A</v>
      </c>
      <c r="AJ1817" s="324" t="e">
        <f>+VLOOKUP($E1817,Consumption!$1:$1048576,MATCH(DATE(AJ$2,1,1),INV!$A$1:$LI$1),FALSE)</f>
        <v>#N/A</v>
      </c>
      <c r="AK1817" s="324" t="e">
        <f>+VLOOKUP($E1817,Consumption!$1:$1048576,MATCH(DATE(AK$2,1,1),INV!$A$1:$LI$1),FALSE)</f>
        <v>#N/A</v>
      </c>
      <c r="AL1817" s="324" t="e">
        <f>+VLOOKUP($E1817,Consumption!$1:$1048576,MATCH(DATE(AL$2,1,1),INV!$A$1:$LI$1),FALSE)</f>
        <v>#N/A</v>
      </c>
      <c r="AM1817" s="324" t="e">
        <f>+VLOOKUP($E1817,Consumption!$1:$1048576,MATCH(DATE(AM$2,1,1),INV!$A$1:$LI$1),FALSE)</f>
        <v>#N/A</v>
      </c>
      <c r="AN1817" s="324" t="e">
        <f>+VLOOKUP($E1817,Consumption!$1:$1048576,MATCH(DATE(AN$2,1,1),INV!$A$1:$LI$1),FALSE)</f>
        <v>#N/A</v>
      </c>
      <c r="AO1817" s="324" t="e">
        <f>+VLOOKUP($E1817,Consumption!$1:$1048576,MATCH(DATE(AO$2,1,1),INV!$A$1:$LI$1),FALSE)</f>
        <v>#N/A</v>
      </c>
    </row>
    <row r="1818" spans="1:4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"/>
  <sheetViews>
    <sheetView workbookViewId="0">
      <selection activeCell="B1" sqref="B1"/>
    </sheetView>
  </sheetViews>
  <sheetFormatPr baseColWidth="10" defaultRowHeight="14.5" x14ac:dyDescent="0.35"/>
  <sheetData>
    <row r="1" spans="1:41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/>
      <c r="AM1" s="14"/>
      <c r="AN1" s="14"/>
      <c r="AO1" s="14"/>
    </row>
    <row r="2" spans="1:41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</row>
    <row r="3" spans="1:41" x14ac:dyDescent="0.35">
      <c r="B3" t="str">
        <f>RIGHT(B2,4)</f>
        <v>2015</v>
      </c>
      <c r="C3" s="61" t="str">
        <f t="shared" ref="C3:AK3" si="1">RIGHT(C2,4)</f>
        <v>2016</v>
      </c>
      <c r="D3" s="61" t="str">
        <f t="shared" si="1"/>
        <v>2017</v>
      </c>
      <c r="E3" s="61" t="str">
        <f t="shared" si="1"/>
        <v>2018</v>
      </c>
      <c r="F3" s="61" t="str">
        <f t="shared" si="1"/>
        <v>2019</v>
      </c>
      <c r="G3" s="61" t="str">
        <f t="shared" si="1"/>
        <v>2020</v>
      </c>
      <c r="H3" s="61" t="str">
        <f t="shared" si="1"/>
        <v>2021</v>
      </c>
      <c r="I3" s="61" t="str">
        <f t="shared" si="1"/>
        <v>2022</v>
      </c>
      <c r="J3" s="61" t="str">
        <f t="shared" si="1"/>
        <v>2023</v>
      </c>
      <c r="K3" s="61" t="str">
        <f t="shared" si="1"/>
        <v>2024</v>
      </c>
      <c r="L3" s="61" t="str">
        <f t="shared" si="1"/>
        <v>2025</v>
      </c>
      <c r="M3" s="61" t="str">
        <f t="shared" si="1"/>
        <v>2026</v>
      </c>
      <c r="N3" s="61" t="str">
        <f t="shared" si="1"/>
        <v>2027</v>
      </c>
      <c r="O3" s="61" t="str">
        <f t="shared" si="1"/>
        <v>2028</v>
      </c>
      <c r="P3" s="61" t="str">
        <f t="shared" si="1"/>
        <v>2029</v>
      </c>
      <c r="Q3" s="61" t="str">
        <f t="shared" si="1"/>
        <v>2030</v>
      </c>
      <c r="R3" s="61" t="str">
        <f t="shared" si="1"/>
        <v>2031</v>
      </c>
      <c r="S3" s="61" t="str">
        <f t="shared" si="1"/>
        <v>2032</v>
      </c>
      <c r="T3" s="61" t="str">
        <f t="shared" si="1"/>
        <v>2033</v>
      </c>
      <c r="U3" s="61" t="str">
        <f t="shared" si="1"/>
        <v>2034</v>
      </c>
      <c r="V3" s="61" t="str">
        <f t="shared" si="1"/>
        <v>2035</v>
      </c>
      <c r="W3" s="61" t="str">
        <f t="shared" si="1"/>
        <v>2036</v>
      </c>
      <c r="X3" s="61" t="str">
        <f t="shared" si="1"/>
        <v>2037</v>
      </c>
      <c r="Y3" s="61" t="str">
        <f t="shared" si="1"/>
        <v>2038</v>
      </c>
      <c r="Z3" s="61" t="str">
        <f t="shared" si="1"/>
        <v>2039</v>
      </c>
      <c r="AA3" s="61" t="str">
        <f t="shared" si="1"/>
        <v>2040</v>
      </c>
      <c r="AB3" s="61" t="str">
        <f t="shared" si="1"/>
        <v>2041</v>
      </c>
      <c r="AC3" s="61" t="str">
        <f t="shared" si="1"/>
        <v>2042</v>
      </c>
      <c r="AD3" s="61" t="str">
        <f t="shared" si="1"/>
        <v>2043</v>
      </c>
      <c r="AE3" s="61" t="str">
        <f t="shared" si="1"/>
        <v>2044</v>
      </c>
      <c r="AF3" s="61" t="str">
        <f t="shared" si="1"/>
        <v>2045</v>
      </c>
      <c r="AG3" s="61" t="str">
        <f t="shared" si="1"/>
        <v>2046</v>
      </c>
      <c r="AH3" s="61" t="str">
        <f t="shared" si="1"/>
        <v>2047</v>
      </c>
      <c r="AI3" s="61" t="str">
        <f t="shared" si="1"/>
        <v>2048</v>
      </c>
      <c r="AJ3" s="61" t="str">
        <f t="shared" si="1"/>
        <v>2049</v>
      </c>
      <c r="AK3" s="61" t="str">
        <f t="shared" si="1"/>
        <v>2050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19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2105</v>
      </c>
      <c r="B2">
        <v>468.5194444</v>
      </c>
      <c r="C2">
        <v>470.83849930000002</v>
      </c>
      <c r="D2">
        <v>471.77343730000001</v>
      </c>
      <c r="E2">
        <v>472.58797249999998</v>
      </c>
      <c r="F2">
        <v>476.59879749999999</v>
      </c>
      <c r="G2">
        <v>484.43125470000001</v>
      </c>
      <c r="H2">
        <v>491.37500269999998</v>
      </c>
      <c r="I2">
        <v>497.11563640000003</v>
      </c>
      <c r="J2">
        <v>500.66105720000002</v>
      </c>
      <c r="K2">
        <v>502.07357530000002</v>
      </c>
      <c r="L2">
        <v>500.08690080000002</v>
      </c>
      <c r="M2">
        <v>500.74869130000002</v>
      </c>
      <c r="N2">
        <v>502.97640339999998</v>
      </c>
      <c r="O2">
        <v>506.46248129999998</v>
      </c>
      <c r="P2">
        <v>510.8441722</v>
      </c>
      <c r="Q2">
        <v>515.81672130000004</v>
      </c>
      <c r="R2">
        <v>518.05263339999999</v>
      </c>
      <c r="S2">
        <v>519.8150005</v>
      </c>
      <c r="T2">
        <v>520.11658090000003</v>
      </c>
      <c r="U2">
        <v>517.07554000000005</v>
      </c>
      <c r="V2">
        <v>513.08921520000001</v>
      </c>
      <c r="W2">
        <v>508.6277273</v>
      </c>
      <c r="X2">
        <v>503.8731325</v>
      </c>
      <c r="Y2">
        <v>499.0286572</v>
      </c>
      <c r="Z2">
        <v>494.33582760000002</v>
      </c>
      <c r="AA2">
        <v>489.88432030000001</v>
      </c>
      <c r="AB2">
        <v>485.0971874</v>
      </c>
      <c r="AC2">
        <v>480.75682879999999</v>
      </c>
      <c r="AD2">
        <v>477.27880249999998</v>
      </c>
      <c r="AE2">
        <v>474.72597439999998</v>
      </c>
      <c r="AF2">
        <v>473.02854919999999</v>
      </c>
      <c r="AG2">
        <v>472.16783240000001</v>
      </c>
      <c r="AH2">
        <v>472.04530540000002</v>
      </c>
      <c r="AI2">
        <v>472.56674800000002</v>
      </c>
      <c r="AJ2">
        <v>473.65497959999999</v>
      </c>
      <c r="AK2">
        <v>475.25187940000001</v>
      </c>
    </row>
    <row r="3" spans="1:37" x14ac:dyDescent="0.35">
      <c r="A3" t="s">
        <v>2106</v>
      </c>
      <c r="B3">
        <v>129.1535825</v>
      </c>
      <c r="C3">
        <v>128.30066540000001</v>
      </c>
      <c r="D3">
        <v>126.4430296</v>
      </c>
      <c r="E3">
        <v>124.5461964</v>
      </c>
      <c r="F3">
        <v>123.82090479999999</v>
      </c>
      <c r="G3">
        <v>124.0178708</v>
      </c>
      <c r="H3">
        <v>123.848608</v>
      </c>
      <c r="I3">
        <v>123.3686033</v>
      </c>
      <c r="J3">
        <v>122.3828075</v>
      </c>
      <c r="K3">
        <v>121.083743</v>
      </c>
      <c r="L3">
        <v>119.2528411</v>
      </c>
      <c r="M3">
        <v>118.4329642</v>
      </c>
      <c r="N3">
        <v>118.09751369999999</v>
      </c>
      <c r="O3">
        <v>117.9777194</v>
      </c>
      <c r="P3">
        <v>117.9302151</v>
      </c>
      <c r="Q3">
        <v>117.88047469999999</v>
      </c>
      <c r="R3">
        <v>117.2249685</v>
      </c>
      <c r="S3">
        <v>116.3928662</v>
      </c>
      <c r="T3">
        <v>114.9537466</v>
      </c>
      <c r="U3">
        <v>112.0070312</v>
      </c>
      <c r="V3">
        <v>108.6697925</v>
      </c>
      <c r="W3">
        <v>105.08278420000001</v>
      </c>
      <c r="X3">
        <v>101.25927160000001</v>
      </c>
      <c r="Y3">
        <v>97.238558690000005</v>
      </c>
      <c r="Z3">
        <v>93.078418459999995</v>
      </c>
      <c r="AA3">
        <v>88.792721889999996</v>
      </c>
      <c r="AB3">
        <v>84.555253750000006</v>
      </c>
      <c r="AC3">
        <v>80.407326940000004</v>
      </c>
      <c r="AD3">
        <v>76.376137510000007</v>
      </c>
      <c r="AE3">
        <v>72.495626810000005</v>
      </c>
      <c r="AF3">
        <v>68.797777049999993</v>
      </c>
      <c r="AG3">
        <v>65.332867359999995</v>
      </c>
      <c r="AH3">
        <v>62.110663279999997</v>
      </c>
      <c r="AI3">
        <v>59.140759150000001</v>
      </c>
      <c r="AJ3">
        <v>56.429831149999998</v>
      </c>
      <c r="AK3">
        <v>53.979800019999999</v>
      </c>
    </row>
    <row r="4" spans="1:37" x14ac:dyDescent="0.35">
      <c r="A4" t="s">
        <v>3089</v>
      </c>
      <c r="B4">
        <v>348.440901</v>
      </c>
      <c r="C4">
        <v>348.8485938</v>
      </c>
      <c r="D4">
        <v>347.68915880000003</v>
      </c>
      <c r="E4">
        <v>346.24118179999999</v>
      </c>
      <c r="F4">
        <v>347.65529939999999</v>
      </c>
      <c r="G4">
        <v>352.37753989999999</v>
      </c>
      <c r="H4">
        <v>356.47252980000002</v>
      </c>
      <c r="I4">
        <v>359.41038320000001</v>
      </c>
      <c r="J4">
        <v>360.28360939999999</v>
      </c>
      <c r="K4">
        <v>359.20836309999999</v>
      </c>
      <c r="L4">
        <v>354.94043899999997</v>
      </c>
      <c r="M4">
        <v>353.4254699</v>
      </c>
      <c r="N4">
        <v>353.3896876</v>
      </c>
      <c r="O4">
        <v>354.48573390000001</v>
      </c>
      <c r="P4">
        <v>356.38015859999996</v>
      </c>
      <c r="Q4">
        <v>358.80896200000001</v>
      </c>
      <c r="R4">
        <v>358.6953919</v>
      </c>
      <c r="S4">
        <v>358.1612346</v>
      </c>
      <c r="T4">
        <v>356.22112240000001</v>
      </c>
      <c r="U4">
        <v>350.97268800000001</v>
      </c>
      <c r="V4">
        <v>344.82865649999997</v>
      </c>
      <c r="W4">
        <v>338.19306970000002</v>
      </c>
      <c r="X4">
        <v>331.2151235</v>
      </c>
      <c r="Y4">
        <v>324.08552358999998</v>
      </c>
      <c r="Z4">
        <v>317.04045055999995</v>
      </c>
      <c r="AA4">
        <v>310.22869949</v>
      </c>
      <c r="AB4">
        <v>302.72805885000002</v>
      </c>
      <c r="AC4">
        <v>295.48407054</v>
      </c>
      <c r="AD4">
        <v>288.93953791000001</v>
      </c>
      <c r="AE4">
        <v>283.18266011000003</v>
      </c>
      <c r="AF4">
        <v>278.17011454999999</v>
      </c>
      <c r="AG4">
        <v>273.90137016</v>
      </c>
      <c r="AH4">
        <v>270.29302147999999</v>
      </c>
      <c r="AI4">
        <v>267.27107704999997</v>
      </c>
      <c r="AJ4">
        <v>264.77814415</v>
      </c>
      <c r="AK4">
        <v>262.77272042000004</v>
      </c>
    </row>
    <row r="5" spans="1:37" x14ac:dyDescent="0.35">
      <c r="A5" t="s">
        <v>2107</v>
      </c>
      <c r="B5">
        <v>219.2873185</v>
      </c>
      <c r="C5">
        <v>220.54792839999999</v>
      </c>
      <c r="D5">
        <v>221.24612920000001</v>
      </c>
      <c r="E5">
        <v>221.69498540000001</v>
      </c>
      <c r="F5">
        <v>223.8343946</v>
      </c>
      <c r="G5">
        <v>228.35966909999999</v>
      </c>
      <c r="H5">
        <v>232.62392180000001</v>
      </c>
      <c r="I5">
        <v>236.04177989999999</v>
      </c>
      <c r="J5">
        <v>237.9008019</v>
      </c>
      <c r="K5">
        <v>238.12462009999999</v>
      </c>
      <c r="L5">
        <v>235.68759789999999</v>
      </c>
      <c r="M5">
        <v>234.99250570000001</v>
      </c>
      <c r="N5">
        <v>235.29217389999999</v>
      </c>
      <c r="O5">
        <v>236.5080145</v>
      </c>
      <c r="P5">
        <v>238.44994349999999</v>
      </c>
      <c r="Q5">
        <v>240.9284873</v>
      </c>
      <c r="R5">
        <v>241.47042339999999</v>
      </c>
      <c r="S5">
        <v>241.76836840000001</v>
      </c>
      <c r="T5">
        <v>241.2673758</v>
      </c>
      <c r="U5">
        <v>238.9656568</v>
      </c>
      <c r="V5">
        <v>236.15886399999999</v>
      </c>
      <c r="W5">
        <v>233.1102855</v>
      </c>
      <c r="X5">
        <v>229.9558519</v>
      </c>
      <c r="Y5">
        <v>226.84696489999999</v>
      </c>
      <c r="Z5">
        <v>223.96203209999999</v>
      </c>
      <c r="AA5">
        <v>221.4359776</v>
      </c>
      <c r="AB5">
        <v>218.17280510000001</v>
      </c>
      <c r="AC5">
        <v>215.07674359999999</v>
      </c>
      <c r="AD5">
        <v>212.56340040000001</v>
      </c>
      <c r="AE5">
        <v>210.6870333</v>
      </c>
      <c r="AF5">
        <v>209.37233749999999</v>
      </c>
      <c r="AG5">
        <v>208.5685028</v>
      </c>
      <c r="AH5">
        <v>208.18235820000001</v>
      </c>
      <c r="AI5">
        <v>208.13031789999999</v>
      </c>
      <c r="AJ5">
        <v>208.34831299999999</v>
      </c>
      <c r="AK5">
        <v>208.79292040000001</v>
      </c>
    </row>
    <row r="6" spans="1:37" x14ac:dyDescent="0.35">
      <c r="A6" t="s">
        <v>2108</v>
      </c>
      <c r="B6">
        <v>27.938891949999999</v>
      </c>
      <c r="C6">
        <v>28.332379759999998</v>
      </c>
      <c r="D6">
        <v>28.751422720000001</v>
      </c>
      <c r="E6">
        <v>29.186185850000001</v>
      </c>
      <c r="F6">
        <v>29.662015109999999</v>
      </c>
      <c r="G6">
        <v>30.206185820000002</v>
      </c>
      <c r="H6">
        <v>30.742589339999999</v>
      </c>
      <c r="I6">
        <v>31.2726367</v>
      </c>
      <c r="J6">
        <v>31.783117229999998</v>
      </c>
      <c r="K6">
        <v>32.263161420000003</v>
      </c>
      <c r="L6">
        <v>32.704595429999998</v>
      </c>
      <c r="M6">
        <v>33.139080720000003</v>
      </c>
      <c r="N6">
        <v>33.5953193</v>
      </c>
      <c r="O6">
        <v>34.082130650000003</v>
      </c>
      <c r="P6">
        <v>34.597132090000002</v>
      </c>
      <c r="Q6">
        <v>35.134682320000003</v>
      </c>
      <c r="R6">
        <v>35.67029093</v>
      </c>
      <c r="S6">
        <v>36.20941835</v>
      </c>
      <c r="T6">
        <v>36.751152099999999</v>
      </c>
      <c r="U6">
        <v>37.296100559999999</v>
      </c>
      <c r="V6">
        <v>37.843141789999997</v>
      </c>
      <c r="W6">
        <v>38.401179040000002</v>
      </c>
      <c r="X6">
        <v>38.97508869</v>
      </c>
      <c r="Y6">
        <v>39.566369729999998</v>
      </c>
      <c r="Z6">
        <v>40.17495529</v>
      </c>
      <c r="AA6">
        <v>40.79417918</v>
      </c>
      <c r="AB6">
        <v>41.457809570000002</v>
      </c>
      <c r="AC6">
        <v>42.141673599999997</v>
      </c>
      <c r="AD6">
        <v>42.839860340000001</v>
      </c>
      <c r="AE6">
        <v>43.54868312</v>
      </c>
      <c r="AF6">
        <v>44.264327649999998</v>
      </c>
      <c r="AG6">
        <v>44.985665730000001</v>
      </c>
      <c r="AH6">
        <v>45.710933079999997</v>
      </c>
      <c r="AI6">
        <v>46.437533780000003</v>
      </c>
      <c r="AJ6">
        <v>47.16283473</v>
      </c>
      <c r="AK6">
        <v>47.884645089999999</v>
      </c>
    </row>
    <row r="7" spans="1:37" x14ac:dyDescent="0.35">
      <c r="A7" t="s">
        <v>2109</v>
      </c>
      <c r="B7">
        <v>92.139651470000004</v>
      </c>
      <c r="C7">
        <v>93.657525800000002</v>
      </c>
      <c r="D7">
        <v>95.332855839999993</v>
      </c>
      <c r="E7">
        <v>97.160604879999994</v>
      </c>
      <c r="F7">
        <v>99.281482949999997</v>
      </c>
      <c r="G7">
        <v>101.84752899999999</v>
      </c>
      <c r="H7">
        <v>104.15988350000001</v>
      </c>
      <c r="I7">
        <v>106.43261649999999</v>
      </c>
      <c r="J7">
        <v>108.59433060000001</v>
      </c>
      <c r="K7">
        <v>110.60205070000001</v>
      </c>
      <c r="L7">
        <v>112.4418663</v>
      </c>
      <c r="M7">
        <v>114.1841407</v>
      </c>
      <c r="N7">
        <v>115.9913966</v>
      </c>
      <c r="O7">
        <v>117.89461679999999</v>
      </c>
      <c r="P7">
        <v>119.8668816</v>
      </c>
      <c r="Q7">
        <v>121.8730769</v>
      </c>
      <c r="R7">
        <v>123.6869506</v>
      </c>
      <c r="S7">
        <v>125.44434750000001</v>
      </c>
      <c r="T7">
        <v>127.1443064</v>
      </c>
      <c r="U7">
        <v>128.80675149999999</v>
      </c>
      <c r="V7">
        <v>130.41741690000001</v>
      </c>
      <c r="W7">
        <v>132.0334786</v>
      </c>
      <c r="X7">
        <v>133.68292030000001</v>
      </c>
      <c r="Y7">
        <v>135.37676389999999</v>
      </c>
      <c r="Z7">
        <v>137.12042170000001</v>
      </c>
      <c r="AA7">
        <v>138.86144160000001</v>
      </c>
      <c r="AB7">
        <v>140.91131899999999</v>
      </c>
      <c r="AC7">
        <v>143.13108460000001</v>
      </c>
      <c r="AD7">
        <v>145.49940430000001</v>
      </c>
      <c r="AE7">
        <v>147.99463109999999</v>
      </c>
      <c r="AF7">
        <v>150.59410700000001</v>
      </c>
      <c r="AG7">
        <v>153.2807966</v>
      </c>
      <c r="AH7">
        <v>156.0413508</v>
      </c>
      <c r="AI7">
        <v>158.85813709999999</v>
      </c>
      <c r="AJ7">
        <v>161.71400059999999</v>
      </c>
      <c r="AK7">
        <v>164.59451390000001</v>
      </c>
    </row>
    <row r="8" spans="1:37" x14ac:dyDescent="0.35">
      <c r="A8" t="s">
        <v>3319</v>
      </c>
      <c r="B8">
        <v>339.36586190000003</v>
      </c>
      <c r="C8">
        <v>342.53783390000001</v>
      </c>
      <c r="D8">
        <v>345.33040779999999</v>
      </c>
      <c r="E8">
        <v>348.04177609999999</v>
      </c>
      <c r="F8">
        <v>352.7778927</v>
      </c>
      <c r="G8">
        <v>360.41338389999999</v>
      </c>
      <c r="H8">
        <v>367.5263946</v>
      </c>
      <c r="I8">
        <v>373.74703310000001</v>
      </c>
      <c r="J8">
        <v>378.2782497</v>
      </c>
      <c r="K8">
        <v>380.98983220000002</v>
      </c>
      <c r="L8">
        <v>380.83405970000001</v>
      </c>
      <c r="M8">
        <v>382.3157271</v>
      </c>
      <c r="N8">
        <v>384.87888980000002</v>
      </c>
      <c r="O8">
        <v>388.48476190000002</v>
      </c>
      <c r="P8">
        <v>392.91395720000003</v>
      </c>
      <c r="Q8">
        <v>397.93624649999998</v>
      </c>
      <c r="R8">
        <v>400.8276649</v>
      </c>
      <c r="S8">
        <v>403.42213429999998</v>
      </c>
      <c r="T8">
        <v>405.16283440000001</v>
      </c>
      <c r="U8">
        <v>405.06850880000002</v>
      </c>
      <c r="V8">
        <v>404.41942269999998</v>
      </c>
      <c r="W8">
        <v>403.54494310000001</v>
      </c>
      <c r="X8">
        <v>402.61386090000002</v>
      </c>
      <c r="Y8">
        <v>401.7900985</v>
      </c>
      <c r="Z8">
        <v>401.25740919999998</v>
      </c>
      <c r="AA8">
        <v>401.09159840000001</v>
      </c>
      <c r="AB8">
        <v>400.54193370000002</v>
      </c>
      <c r="AC8">
        <v>400.34950190000001</v>
      </c>
      <c r="AD8">
        <v>400.90266500000001</v>
      </c>
      <c r="AE8">
        <v>402.23034760000002</v>
      </c>
      <c r="AF8">
        <v>404.23077219999999</v>
      </c>
      <c r="AG8">
        <v>406.83496509999998</v>
      </c>
      <c r="AH8">
        <v>409.93464210000002</v>
      </c>
      <c r="AI8">
        <v>413.42598880000003</v>
      </c>
      <c r="AJ8">
        <v>417.22514840000002</v>
      </c>
      <c r="AK8">
        <v>421.2720794</v>
      </c>
    </row>
    <row r="9" spans="1:37" x14ac:dyDescent="0.35">
      <c r="A9" t="s">
        <v>3320</v>
      </c>
      <c r="B9">
        <v>126.49575830000001</v>
      </c>
      <c r="C9">
        <v>127.49629830000001</v>
      </c>
      <c r="D9">
        <v>128.4578104</v>
      </c>
      <c r="E9">
        <v>129.5463249</v>
      </c>
      <c r="F9">
        <v>131.26740040000001</v>
      </c>
      <c r="G9">
        <v>134.01683059999999</v>
      </c>
      <c r="H9">
        <v>136.69597250000001</v>
      </c>
      <c r="I9">
        <v>139.2047924</v>
      </c>
      <c r="J9">
        <v>141.21907759999999</v>
      </c>
      <c r="K9">
        <v>142.54901129999999</v>
      </c>
      <c r="L9">
        <v>142.61840599999999</v>
      </c>
      <c r="M9">
        <v>143.8221633</v>
      </c>
      <c r="N9">
        <v>145.46525919999999</v>
      </c>
      <c r="O9">
        <v>147.60319580000001</v>
      </c>
      <c r="P9">
        <v>150.17106269999999</v>
      </c>
      <c r="Q9">
        <v>153.0817638</v>
      </c>
      <c r="R9">
        <v>154.936712</v>
      </c>
      <c r="S9">
        <v>156.69492880000001</v>
      </c>
      <c r="T9">
        <v>158.21037680000001</v>
      </c>
      <c r="U9">
        <v>159.3515744</v>
      </c>
      <c r="V9">
        <v>160.3197533</v>
      </c>
      <c r="W9">
        <v>161.234362</v>
      </c>
      <c r="X9">
        <v>162.18841280000001</v>
      </c>
      <c r="Y9">
        <v>163.27954199999999</v>
      </c>
      <c r="Z9">
        <v>164.61914730000001</v>
      </c>
      <c r="AA9">
        <v>166.2842665</v>
      </c>
      <c r="AB9">
        <v>166.88673940000001</v>
      </c>
      <c r="AC9">
        <v>167.40407490000001</v>
      </c>
      <c r="AD9">
        <v>168.25448159999999</v>
      </c>
      <c r="AE9">
        <v>169.493675</v>
      </c>
      <c r="AF9">
        <v>171.05348939999999</v>
      </c>
      <c r="AG9">
        <v>172.87558179999999</v>
      </c>
      <c r="AH9">
        <v>174.88093269999999</v>
      </c>
      <c r="AI9">
        <v>176.999673</v>
      </c>
      <c r="AJ9">
        <v>179.17978919999999</v>
      </c>
      <c r="AK9">
        <v>181.38867049999999</v>
      </c>
    </row>
    <row r="10" spans="1:37" x14ac:dyDescent="0.35">
      <c r="A10" t="s">
        <v>3321</v>
      </c>
      <c r="B10">
        <v>212.87010359999999</v>
      </c>
      <c r="C10">
        <v>215.0415356</v>
      </c>
      <c r="D10">
        <v>216.87259739999999</v>
      </c>
      <c r="E10">
        <v>218.49545119999999</v>
      </c>
      <c r="F10">
        <v>221.51049230000001</v>
      </c>
      <c r="G10">
        <v>226.3965532</v>
      </c>
      <c r="H10">
        <v>230.83042209999999</v>
      </c>
      <c r="I10">
        <v>234.54224070000001</v>
      </c>
      <c r="J10">
        <v>237.05917210000001</v>
      </c>
      <c r="K10">
        <v>238.440821</v>
      </c>
      <c r="L10">
        <v>238.21565369999999</v>
      </c>
      <c r="M10">
        <v>238.4935638</v>
      </c>
      <c r="N10">
        <v>239.41363050000001</v>
      </c>
      <c r="O10">
        <v>240.88156609999999</v>
      </c>
      <c r="P10">
        <v>242.74289450000001</v>
      </c>
      <c r="Q10">
        <v>244.85448270000001</v>
      </c>
      <c r="R10">
        <v>245.8909529</v>
      </c>
      <c r="S10">
        <v>246.7272055</v>
      </c>
      <c r="T10">
        <v>246.95245750000001</v>
      </c>
      <c r="U10">
        <v>245.71693450000001</v>
      </c>
      <c r="V10">
        <v>244.09966940000001</v>
      </c>
      <c r="W10">
        <v>242.31058110000001</v>
      </c>
      <c r="X10">
        <v>240.42544799999999</v>
      </c>
      <c r="Y10">
        <v>238.51055650000001</v>
      </c>
      <c r="Z10">
        <v>236.6382619</v>
      </c>
      <c r="AA10">
        <v>234.80733190000001</v>
      </c>
      <c r="AB10">
        <v>233.65519430000001</v>
      </c>
      <c r="AC10">
        <v>232.945427</v>
      </c>
      <c r="AD10">
        <v>232.64818339999999</v>
      </c>
      <c r="AE10">
        <v>232.73667259999999</v>
      </c>
      <c r="AF10">
        <v>233.1772828</v>
      </c>
      <c r="AG10">
        <v>233.95938330000001</v>
      </c>
      <c r="AH10">
        <v>235.0537094</v>
      </c>
      <c r="AI10">
        <v>236.4263158</v>
      </c>
      <c r="AJ10">
        <v>238.04535920000001</v>
      </c>
      <c r="AK10">
        <v>239.88340890000001</v>
      </c>
    </row>
    <row r="11" spans="1:37" x14ac:dyDescent="0.35">
      <c r="A11" t="s">
        <v>3322</v>
      </c>
      <c r="B11">
        <v>25.22377706</v>
      </c>
      <c r="C11">
        <v>25.0954139</v>
      </c>
      <c r="D11">
        <v>24.745508000000001</v>
      </c>
      <c r="E11">
        <v>24.24405368</v>
      </c>
      <c r="F11">
        <v>24.146861090000002</v>
      </c>
      <c r="G11">
        <v>24.587830929999999</v>
      </c>
      <c r="H11">
        <v>24.996402010000001</v>
      </c>
      <c r="I11">
        <v>25.16912993</v>
      </c>
      <c r="J11">
        <v>25.01466847</v>
      </c>
      <c r="K11">
        <v>24.526896910000001</v>
      </c>
      <c r="L11">
        <v>23.602519300000001</v>
      </c>
      <c r="M11">
        <v>22.9340698</v>
      </c>
      <c r="N11">
        <v>22.48540788</v>
      </c>
      <c r="O11">
        <v>22.197926120000002</v>
      </c>
      <c r="P11">
        <v>22.024330280000001</v>
      </c>
      <c r="Q11">
        <v>21.927810950000001</v>
      </c>
      <c r="R11">
        <v>21.609265359999998</v>
      </c>
      <c r="S11">
        <v>21.262580969999998</v>
      </c>
      <c r="T11">
        <v>20.85209085</v>
      </c>
      <c r="U11">
        <v>20.327427409999999</v>
      </c>
      <c r="V11">
        <v>19.778966140000001</v>
      </c>
      <c r="W11">
        <v>19.250529910000001</v>
      </c>
      <c r="X11">
        <v>18.754053420000002</v>
      </c>
      <c r="Y11">
        <v>18.302562699999999</v>
      </c>
      <c r="Z11">
        <v>17.910778820000001</v>
      </c>
      <c r="AA11">
        <v>17.587572779999999</v>
      </c>
      <c r="AB11">
        <v>17.41793092</v>
      </c>
      <c r="AC11">
        <v>17.362137570000002</v>
      </c>
      <c r="AD11">
        <v>17.410481279999999</v>
      </c>
      <c r="AE11">
        <v>17.550279209999999</v>
      </c>
      <c r="AF11">
        <v>17.765950220000001</v>
      </c>
      <c r="AG11">
        <v>18.047433529999999</v>
      </c>
      <c r="AH11">
        <v>18.378390660000001</v>
      </c>
      <c r="AI11">
        <v>18.743459829999999</v>
      </c>
      <c r="AJ11">
        <v>19.12946123</v>
      </c>
      <c r="AK11">
        <v>19.525694690000002</v>
      </c>
    </row>
    <row r="12" spans="1:37" x14ac:dyDescent="0.35">
      <c r="A12" t="s">
        <v>3323</v>
      </c>
      <c r="B12">
        <v>24.972037660000002</v>
      </c>
      <c r="C12">
        <v>25.453174310000001</v>
      </c>
      <c r="D12">
        <v>25.950881630000001</v>
      </c>
      <c r="E12">
        <v>26.413371659999999</v>
      </c>
      <c r="F12">
        <v>26.908420719999999</v>
      </c>
      <c r="G12">
        <v>27.534840089999999</v>
      </c>
      <c r="H12">
        <v>28.083969110000002</v>
      </c>
      <c r="I12">
        <v>28.590320019999997</v>
      </c>
      <c r="J12">
        <v>28.967357739999997</v>
      </c>
      <c r="K12">
        <v>29.280892299999998</v>
      </c>
      <c r="L12">
        <v>29.513895480000002</v>
      </c>
      <c r="M12">
        <v>29.751837309999996</v>
      </c>
      <c r="N12">
        <v>30.020470120000002</v>
      </c>
      <c r="O12">
        <v>30.319374740000001</v>
      </c>
      <c r="P12">
        <v>30.639343040000004</v>
      </c>
      <c r="Q12">
        <v>30.971231029999998</v>
      </c>
      <c r="R12">
        <v>31.266527800000002</v>
      </c>
      <c r="S12">
        <v>31.53988502</v>
      </c>
      <c r="T12">
        <v>31.618868490000001</v>
      </c>
      <c r="U12">
        <v>31.116303099999996</v>
      </c>
      <c r="V12">
        <v>30.4753802</v>
      </c>
      <c r="W12">
        <v>29.708137499999999</v>
      </c>
      <c r="X12">
        <v>28.818178660000001</v>
      </c>
      <c r="Y12">
        <v>27.809140669999998</v>
      </c>
      <c r="Z12">
        <v>26.687921999999997</v>
      </c>
      <c r="AA12">
        <v>25.460397650000001</v>
      </c>
      <c r="AB12">
        <v>24.248043260000003</v>
      </c>
      <c r="AC12">
        <v>22.97479547</v>
      </c>
      <c r="AD12">
        <v>21.647472</v>
      </c>
      <c r="AE12">
        <v>20.284994689999998</v>
      </c>
      <c r="AF12">
        <v>18.909368319999999</v>
      </c>
      <c r="AG12">
        <v>17.544739710000002</v>
      </c>
      <c r="AH12">
        <v>16.212972539999999</v>
      </c>
      <c r="AI12">
        <v>14.933200319999997</v>
      </c>
      <c r="AJ12">
        <v>13.721300870000002</v>
      </c>
      <c r="AK12">
        <v>12.5894885</v>
      </c>
    </row>
    <row r="13" spans="1:37" x14ac:dyDescent="0.35">
      <c r="A13" t="s">
        <v>2110</v>
      </c>
      <c r="B13">
        <v>468.5194214</v>
      </c>
      <c r="C13">
        <v>470.83847659999998</v>
      </c>
      <c r="D13">
        <v>471.77341510000002</v>
      </c>
      <c r="E13">
        <v>472.58795079999999</v>
      </c>
      <c r="F13">
        <v>476.5987758</v>
      </c>
      <c r="G13">
        <v>484.43123270000001</v>
      </c>
      <c r="H13">
        <v>492.78322400000002</v>
      </c>
      <c r="I13">
        <v>502.48884779999997</v>
      </c>
      <c r="J13">
        <v>513.02939479999998</v>
      </c>
      <c r="K13">
        <v>523.73452459999999</v>
      </c>
      <c r="L13">
        <v>533.97693319999996</v>
      </c>
      <c r="M13">
        <v>544.5242154</v>
      </c>
      <c r="N13">
        <v>554.33215499999994</v>
      </c>
      <c r="O13">
        <v>563.50283960000002</v>
      </c>
      <c r="P13">
        <v>572.18832269999996</v>
      </c>
      <c r="Q13">
        <v>580.57381450000003</v>
      </c>
      <c r="R13">
        <v>588.8533122</v>
      </c>
      <c r="S13">
        <v>597.28062320000004</v>
      </c>
      <c r="T13">
        <v>605.97775030000003</v>
      </c>
      <c r="U13">
        <v>615.06717920000006</v>
      </c>
      <c r="V13">
        <v>624.59909519999997</v>
      </c>
      <c r="W13">
        <v>634.81024509999997</v>
      </c>
      <c r="X13">
        <v>645.81920930000001</v>
      </c>
      <c r="Y13">
        <v>657.74415529999999</v>
      </c>
      <c r="Z13">
        <v>670.7052291</v>
      </c>
      <c r="AA13">
        <v>684.60962670000004</v>
      </c>
      <c r="AB13">
        <v>695.97926740000003</v>
      </c>
      <c r="AC13">
        <v>706.94082719999994</v>
      </c>
      <c r="AD13">
        <v>718.43228690000001</v>
      </c>
      <c r="AE13">
        <v>730.67646720000005</v>
      </c>
      <c r="AF13">
        <v>743.62507689999995</v>
      </c>
      <c r="AG13">
        <v>757.14910910000003</v>
      </c>
      <c r="AH13">
        <v>771.1035948</v>
      </c>
      <c r="AI13">
        <v>785.34337819999996</v>
      </c>
      <c r="AJ13">
        <v>799.72801579999998</v>
      </c>
      <c r="AK13">
        <v>814.12074689999997</v>
      </c>
    </row>
    <row r="14" spans="1:37" x14ac:dyDescent="0.35">
      <c r="A14" t="s">
        <v>2111</v>
      </c>
      <c r="B14">
        <v>129.1535753</v>
      </c>
      <c r="C14">
        <v>128.3006585</v>
      </c>
      <c r="D14">
        <v>126.443023</v>
      </c>
      <c r="E14">
        <v>124.5461901</v>
      </c>
      <c r="F14">
        <v>123.82089860000001</v>
      </c>
      <c r="G14">
        <v>124.0178645</v>
      </c>
      <c r="H14">
        <v>123.861059</v>
      </c>
      <c r="I14">
        <v>124.01623119999999</v>
      </c>
      <c r="J14">
        <v>124.31138799999999</v>
      </c>
      <c r="K14">
        <v>124.6821874</v>
      </c>
      <c r="L14">
        <v>125.13955989999999</v>
      </c>
      <c r="M14">
        <v>125.5854514</v>
      </c>
      <c r="N14">
        <v>126.00900439999999</v>
      </c>
      <c r="O14">
        <v>126.3989296</v>
      </c>
      <c r="P14">
        <v>126.7452265</v>
      </c>
      <c r="Q14">
        <v>127.0396535</v>
      </c>
      <c r="R14">
        <v>127.2777462</v>
      </c>
      <c r="S14">
        <v>127.455988</v>
      </c>
      <c r="T14">
        <v>127.5771355</v>
      </c>
      <c r="U14">
        <v>127.6477391</v>
      </c>
      <c r="V14">
        <v>127.64698869999999</v>
      </c>
      <c r="W14">
        <v>127.6288871</v>
      </c>
      <c r="X14">
        <v>127.5951175</v>
      </c>
      <c r="Y14">
        <v>127.5517926</v>
      </c>
      <c r="Z14">
        <v>127.50695090000001</v>
      </c>
      <c r="AA14">
        <v>127.39014280000001</v>
      </c>
      <c r="AB14">
        <v>127.2925458</v>
      </c>
      <c r="AC14">
        <v>127.21605510000001</v>
      </c>
      <c r="AD14">
        <v>127.16540310000001</v>
      </c>
      <c r="AE14">
        <v>127.14622009999999</v>
      </c>
      <c r="AF14">
        <v>127.16307999999999</v>
      </c>
      <c r="AG14">
        <v>127.21816920000001</v>
      </c>
      <c r="AH14">
        <v>127.3101501</v>
      </c>
      <c r="AI14">
        <v>127.43456550000001</v>
      </c>
      <c r="AJ14">
        <v>127.5863018</v>
      </c>
      <c r="AK14">
        <v>127.7593633</v>
      </c>
    </row>
    <row r="15" spans="1:37" x14ac:dyDescent="0.35">
      <c r="A15" t="s">
        <v>3090</v>
      </c>
      <c r="B15">
        <v>348.44087790000003</v>
      </c>
      <c r="C15">
        <v>348.84857099999999</v>
      </c>
      <c r="D15">
        <v>347.68913650000002</v>
      </c>
      <c r="E15">
        <v>346.24115999999998</v>
      </c>
      <c r="F15">
        <v>347.6552777</v>
      </c>
      <c r="G15">
        <v>352.37751779999996</v>
      </c>
      <c r="H15">
        <v>357.3690062</v>
      </c>
      <c r="I15">
        <v>363.52831659999998</v>
      </c>
      <c r="J15">
        <v>370.38323130000003</v>
      </c>
      <c r="K15">
        <v>377.4382688</v>
      </c>
      <c r="L15">
        <v>384.24816770000001</v>
      </c>
      <c r="M15">
        <v>391.63960020000002</v>
      </c>
      <c r="N15">
        <v>398.5556856</v>
      </c>
      <c r="O15">
        <v>405.063669</v>
      </c>
      <c r="P15">
        <v>411.26433270000001</v>
      </c>
      <c r="Q15">
        <v>417.28171800000001</v>
      </c>
      <c r="R15">
        <v>423.25107430000003</v>
      </c>
      <c r="S15">
        <v>429.37218430000001</v>
      </c>
      <c r="T15">
        <v>435.7164937</v>
      </c>
      <c r="U15">
        <v>442.36573599999997</v>
      </c>
      <c r="V15">
        <v>449.35764749999998</v>
      </c>
      <c r="W15">
        <v>456.87225129999996</v>
      </c>
      <c r="X15">
        <v>465.00439240000003</v>
      </c>
      <c r="Y15">
        <v>473.85371179999999</v>
      </c>
      <c r="Z15">
        <v>483.52834300000001</v>
      </c>
      <c r="AA15">
        <v>493.98748850000004</v>
      </c>
      <c r="AB15">
        <v>501.7616726</v>
      </c>
      <c r="AC15">
        <v>508.95488349999999</v>
      </c>
      <c r="AD15">
        <v>516.48619640000004</v>
      </c>
      <c r="AE15">
        <v>524.58131909999997</v>
      </c>
      <c r="AF15">
        <v>533.2124781</v>
      </c>
      <c r="AG15">
        <v>542.27887239999995</v>
      </c>
      <c r="AH15">
        <v>551.66616820000002</v>
      </c>
      <c r="AI15">
        <v>561.26118459999998</v>
      </c>
      <c r="AJ15">
        <v>570.95610469999997</v>
      </c>
      <c r="AK15">
        <v>580.6472119</v>
      </c>
    </row>
    <row r="16" spans="1:37" x14ac:dyDescent="0.35">
      <c r="A16" t="s">
        <v>2112</v>
      </c>
      <c r="B16">
        <v>219.2873026</v>
      </c>
      <c r="C16">
        <v>220.5479125</v>
      </c>
      <c r="D16">
        <v>221.24611350000001</v>
      </c>
      <c r="E16">
        <v>221.69496989999999</v>
      </c>
      <c r="F16">
        <v>223.83437910000001</v>
      </c>
      <c r="G16">
        <v>228.35965329999999</v>
      </c>
      <c r="H16">
        <v>233.50794719999999</v>
      </c>
      <c r="I16">
        <v>239.51208539999999</v>
      </c>
      <c r="J16">
        <v>246.07184330000001</v>
      </c>
      <c r="K16">
        <v>252.7560814</v>
      </c>
      <c r="L16">
        <v>259.10860780000002</v>
      </c>
      <c r="M16">
        <v>266.05414880000001</v>
      </c>
      <c r="N16">
        <v>272.54668120000002</v>
      </c>
      <c r="O16">
        <v>278.66473939999997</v>
      </c>
      <c r="P16">
        <v>284.51910620000001</v>
      </c>
      <c r="Q16">
        <v>290.24206450000003</v>
      </c>
      <c r="R16">
        <v>295.9733281</v>
      </c>
      <c r="S16">
        <v>301.91619630000002</v>
      </c>
      <c r="T16">
        <v>308.1393582</v>
      </c>
      <c r="U16">
        <v>314.7179969</v>
      </c>
      <c r="V16">
        <v>321.71065879999998</v>
      </c>
      <c r="W16">
        <v>329.24336419999997</v>
      </c>
      <c r="X16">
        <v>337.40927490000001</v>
      </c>
      <c r="Y16">
        <v>346.30191919999999</v>
      </c>
      <c r="Z16">
        <v>356.02139210000001</v>
      </c>
      <c r="AA16">
        <v>366.59734570000001</v>
      </c>
      <c r="AB16">
        <v>374.46912680000003</v>
      </c>
      <c r="AC16">
        <v>381.73882839999999</v>
      </c>
      <c r="AD16">
        <v>389.32079329999999</v>
      </c>
      <c r="AE16">
        <v>397.43509899999998</v>
      </c>
      <c r="AF16">
        <v>406.04939810000002</v>
      </c>
      <c r="AG16">
        <v>415.06070319999998</v>
      </c>
      <c r="AH16">
        <v>424.35601809999997</v>
      </c>
      <c r="AI16">
        <v>433.82661910000002</v>
      </c>
      <c r="AJ16">
        <v>443.36980290000002</v>
      </c>
      <c r="AK16">
        <v>452.88784859999998</v>
      </c>
    </row>
    <row r="17" spans="1:37" x14ac:dyDescent="0.35">
      <c r="A17" t="s">
        <v>2113</v>
      </c>
      <c r="B17">
        <v>27.938891949999999</v>
      </c>
      <c r="C17">
        <v>28.332379759999998</v>
      </c>
      <c r="D17">
        <v>28.751422730000002</v>
      </c>
      <c r="E17">
        <v>29.186185859999998</v>
      </c>
      <c r="F17">
        <v>29.66201512</v>
      </c>
      <c r="G17">
        <v>30.206185829999999</v>
      </c>
      <c r="H17">
        <v>30.795201710000001</v>
      </c>
      <c r="I17">
        <v>31.417658119999999</v>
      </c>
      <c r="J17">
        <v>32.066444869999998</v>
      </c>
      <c r="K17">
        <v>32.721869050000002</v>
      </c>
      <c r="L17">
        <v>33.361700759999998</v>
      </c>
      <c r="M17">
        <v>33.976359819999999</v>
      </c>
      <c r="N17">
        <v>34.56688896</v>
      </c>
      <c r="O17">
        <v>35.138356010000003</v>
      </c>
      <c r="P17">
        <v>35.697816789999997</v>
      </c>
      <c r="Q17">
        <v>36.253241129999999</v>
      </c>
      <c r="R17">
        <v>36.812264579999997</v>
      </c>
      <c r="S17">
        <v>37.381515630000003</v>
      </c>
      <c r="T17">
        <v>37.967045779999999</v>
      </c>
      <c r="U17">
        <v>38.57379839</v>
      </c>
      <c r="V17">
        <v>39.203790929999997</v>
      </c>
      <c r="W17">
        <v>39.862430250000003</v>
      </c>
      <c r="X17">
        <v>40.552999839999998</v>
      </c>
      <c r="Y17">
        <v>41.277975249999997</v>
      </c>
      <c r="Z17">
        <v>42.039072910000002</v>
      </c>
      <c r="AA17">
        <v>42.831749850000001</v>
      </c>
      <c r="AB17">
        <v>43.63354854</v>
      </c>
      <c r="AC17">
        <v>44.445470950000001</v>
      </c>
      <c r="AD17">
        <v>45.273365419999998</v>
      </c>
      <c r="AE17">
        <v>46.119790760000001</v>
      </c>
      <c r="AF17">
        <v>46.983797340000002</v>
      </c>
      <c r="AG17">
        <v>47.862527810000003</v>
      </c>
      <c r="AH17">
        <v>48.752368730000001</v>
      </c>
      <c r="AI17">
        <v>49.649413430000003</v>
      </c>
      <c r="AJ17">
        <v>50.549674279999998</v>
      </c>
      <c r="AK17">
        <v>51.4491497</v>
      </c>
    </row>
    <row r="18" spans="1:37" x14ac:dyDescent="0.35">
      <c r="A18" t="s">
        <v>2114</v>
      </c>
      <c r="B18">
        <v>92.139651470000004</v>
      </c>
      <c r="C18">
        <v>93.657525809999996</v>
      </c>
      <c r="D18">
        <v>95.332855859999995</v>
      </c>
      <c r="E18">
        <v>97.160604910000004</v>
      </c>
      <c r="F18">
        <v>99.281482980000007</v>
      </c>
      <c r="G18">
        <v>101.84752899999999</v>
      </c>
      <c r="H18">
        <v>104.6190161</v>
      </c>
      <c r="I18">
        <v>107.54287309999999</v>
      </c>
      <c r="J18">
        <v>110.5797187</v>
      </c>
      <c r="K18">
        <v>113.57438670000001</v>
      </c>
      <c r="L18">
        <v>116.36706479999999</v>
      </c>
      <c r="M18">
        <v>118.9082554</v>
      </c>
      <c r="N18">
        <v>121.20958039999999</v>
      </c>
      <c r="O18">
        <v>123.3008146</v>
      </c>
      <c r="P18">
        <v>125.22617320000001</v>
      </c>
      <c r="Q18">
        <v>127.03885529999999</v>
      </c>
      <c r="R18">
        <v>128.78997330000001</v>
      </c>
      <c r="S18">
        <v>130.52692329999999</v>
      </c>
      <c r="T18">
        <v>132.2942108</v>
      </c>
      <c r="U18">
        <v>134.12764480000001</v>
      </c>
      <c r="V18">
        <v>136.03765680000001</v>
      </c>
      <c r="W18">
        <v>138.07556349999999</v>
      </c>
      <c r="X18">
        <v>140.2618171</v>
      </c>
      <c r="Y18">
        <v>142.6124682</v>
      </c>
      <c r="Z18">
        <v>145.13781320000001</v>
      </c>
      <c r="AA18">
        <v>147.79038829999999</v>
      </c>
      <c r="AB18">
        <v>150.58404619999999</v>
      </c>
      <c r="AC18">
        <v>153.54047270000001</v>
      </c>
      <c r="AD18">
        <v>156.67272510000001</v>
      </c>
      <c r="AE18">
        <v>159.97535740000001</v>
      </c>
      <c r="AF18">
        <v>163.4288014</v>
      </c>
      <c r="AG18">
        <v>167.00770879999999</v>
      </c>
      <c r="AH18">
        <v>170.6850579</v>
      </c>
      <c r="AI18">
        <v>174.4327802</v>
      </c>
      <c r="AJ18">
        <v>178.22223690000001</v>
      </c>
      <c r="AK18">
        <v>182.0243854</v>
      </c>
    </row>
    <row r="19" spans="1:37" x14ac:dyDescent="0.35">
      <c r="A19" t="s">
        <v>3324</v>
      </c>
      <c r="B19">
        <v>339.3658461</v>
      </c>
      <c r="C19">
        <v>342.53781809999998</v>
      </c>
      <c r="D19">
        <v>345.33039209999998</v>
      </c>
      <c r="E19">
        <v>348.04176059999998</v>
      </c>
      <c r="F19">
        <v>352.77787719999998</v>
      </c>
      <c r="G19">
        <v>360.41336810000001</v>
      </c>
      <c r="H19">
        <v>368.92216500000001</v>
      </c>
      <c r="I19">
        <v>378.47261659999998</v>
      </c>
      <c r="J19">
        <v>388.71800680000001</v>
      </c>
      <c r="K19">
        <v>399.05233709999999</v>
      </c>
      <c r="L19">
        <v>408.83737330000002</v>
      </c>
      <c r="M19">
        <v>418.93876399999999</v>
      </c>
      <c r="N19">
        <v>428.32315060000002</v>
      </c>
      <c r="O19">
        <v>437.10390999999998</v>
      </c>
      <c r="P19">
        <v>445.44309620000001</v>
      </c>
      <c r="Q19">
        <v>453.53416099999998</v>
      </c>
      <c r="R19">
        <v>461.57556599999998</v>
      </c>
      <c r="S19">
        <v>469.82463519999999</v>
      </c>
      <c r="T19">
        <v>478.40061480000003</v>
      </c>
      <c r="U19">
        <v>487.41944009999997</v>
      </c>
      <c r="V19">
        <v>496.95210650000001</v>
      </c>
      <c r="W19">
        <v>507.18135799999999</v>
      </c>
      <c r="X19">
        <v>518.22409189999996</v>
      </c>
      <c r="Y19">
        <v>530.19236269999999</v>
      </c>
      <c r="Z19">
        <v>543.1982782</v>
      </c>
      <c r="AA19">
        <v>557.2194839</v>
      </c>
      <c r="AB19">
        <v>568.68672160000006</v>
      </c>
      <c r="AC19">
        <v>579.7247721</v>
      </c>
      <c r="AD19">
        <v>591.26688379999996</v>
      </c>
      <c r="AE19">
        <v>603.5302471</v>
      </c>
      <c r="AF19">
        <v>616.46199690000003</v>
      </c>
      <c r="AG19">
        <v>629.9309399</v>
      </c>
      <c r="AH19">
        <v>643.79344470000001</v>
      </c>
      <c r="AI19">
        <v>657.90881260000003</v>
      </c>
      <c r="AJ19">
        <v>672.14171399999998</v>
      </c>
      <c r="AK19">
        <v>686.36138370000003</v>
      </c>
    </row>
    <row r="20" spans="1:37" x14ac:dyDescent="0.35">
      <c r="A20" t="s">
        <v>3325</v>
      </c>
      <c r="B20">
        <v>126.4957519</v>
      </c>
      <c r="C20">
        <v>127.49629179999999</v>
      </c>
      <c r="D20">
        <v>128.45780389999999</v>
      </c>
      <c r="E20">
        <v>129.54631850000001</v>
      </c>
      <c r="F20">
        <v>131.2673939</v>
      </c>
      <c r="G20">
        <v>134.01682400000001</v>
      </c>
      <c r="H20">
        <v>137.27163759999999</v>
      </c>
      <c r="I20">
        <v>141.02396669999999</v>
      </c>
      <c r="J20">
        <v>145.08252279999999</v>
      </c>
      <c r="K20">
        <v>149.17557009999999</v>
      </c>
      <c r="L20">
        <v>153.03077719999999</v>
      </c>
      <c r="M20">
        <v>157.6812089</v>
      </c>
      <c r="N20">
        <v>162.13022040000001</v>
      </c>
      <c r="O20">
        <v>166.46911610000001</v>
      </c>
      <c r="P20">
        <v>170.78931729999999</v>
      </c>
      <c r="Q20">
        <v>175.18118050000001</v>
      </c>
      <c r="R20">
        <v>179.7393975</v>
      </c>
      <c r="S20">
        <v>184.6214937</v>
      </c>
      <c r="T20">
        <v>189.84316430000001</v>
      </c>
      <c r="U20">
        <v>195.42598720000001</v>
      </c>
      <c r="V20">
        <v>201.3846513</v>
      </c>
      <c r="W20">
        <v>207.78487319999999</v>
      </c>
      <c r="X20">
        <v>214.6798197</v>
      </c>
      <c r="Y20">
        <v>222.1279342</v>
      </c>
      <c r="Z20">
        <v>230.1955901</v>
      </c>
      <c r="AA20">
        <v>238.90373099999999</v>
      </c>
      <c r="AB20">
        <v>244.6572185</v>
      </c>
      <c r="AC20">
        <v>249.5483385</v>
      </c>
      <c r="AD20">
        <v>254.4900969</v>
      </c>
      <c r="AE20">
        <v>259.72557929999999</v>
      </c>
      <c r="AF20">
        <v>265.259005</v>
      </c>
      <c r="AG20">
        <v>271.02892900000001</v>
      </c>
      <c r="AH20">
        <v>276.96487669999999</v>
      </c>
      <c r="AI20">
        <v>283.00092380000001</v>
      </c>
      <c r="AJ20">
        <v>289.07744220000001</v>
      </c>
      <c r="AK20">
        <v>295.13985919999999</v>
      </c>
    </row>
    <row r="21" spans="1:37" x14ac:dyDescent="0.35">
      <c r="A21" t="s">
        <v>3326</v>
      </c>
      <c r="B21">
        <v>212.87009409999999</v>
      </c>
      <c r="C21">
        <v>215.04152629999999</v>
      </c>
      <c r="D21">
        <v>216.8725881</v>
      </c>
      <c r="E21">
        <v>218.49544220000001</v>
      </c>
      <c r="F21">
        <v>221.5104833</v>
      </c>
      <c r="G21">
        <v>226.39654419999999</v>
      </c>
      <c r="H21">
        <v>231.65052739999999</v>
      </c>
      <c r="I21">
        <v>237.44864989999999</v>
      </c>
      <c r="J21">
        <v>243.63548399999999</v>
      </c>
      <c r="K21">
        <v>249.876767</v>
      </c>
      <c r="L21">
        <v>255.80659610000001</v>
      </c>
      <c r="M21">
        <v>261.25755509999999</v>
      </c>
      <c r="N21">
        <v>266.19293010000001</v>
      </c>
      <c r="O21">
        <v>270.63479389999998</v>
      </c>
      <c r="P21">
        <v>274.65377890000002</v>
      </c>
      <c r="Q21">
        <v>278.3529805</v>
      </c>
      <c r="R21">
        <v>281.83616849999999</v>
      </c>
      <c r="S21">
        <v>285.20314150000002</v>
      </c>
      <c r="T21">
        <v>288.55745050000002</v>
      </c>
      <c r="U21">
        <v>291.99345290000002</v>
      </c>
      <c r="V21">
        <v>295.56745519999998</v>
      </c>
      <c r="W21">
        <v>299.3964848</v>
      </c>
      <c r="X21">
        <v>303.54427220000002</v>
      </c>
      <c r="Y21">
        <v>308.06442850000002</v>
      </c>
      <c r="Z21">
        <v>313.0026881</v>
      </c>
      <c r="AA21">
        <v>318.31575290000001</v>
      </c>
      <c r="AB21">
        <v>324.02950320000002</v>
      </c>
      <c r="AC21">
        <v>330.1764336</v>
      </c>
      <c r="AD21">
        <v>336.77678689999999</v>
      </c>
      <c r="AE21">
        <v>343.8046678</v>
      </c>
      <c r="AF21">
        <v>351.20299189999997</v>
      </c>
      <c r="AG21">
        <v>358.90201089999999</v>
      </c>
      <c r="AH21">
        <v>366.82856800000002</v>
      </c>
      <c r="AI21">
        <v>374.90788889999999</v>
      </c>
      <c r="AJ21">
        <v>383.06427179999997</v>
      </c>
      <c r="AK21">
        <v>391.22152449999999</v>
      </c>
    </row>
    <row r="22" spans="1:37" x14ac:dyDescent="0.35">
      <c r="A22" t="s">
        <v>3327</v>
      </c>
      <c r="B22">
        <v>25.223774450000001</v>
      </c>
      <c r="C22">
        <v>25.09541132</v>
      </c>
      <c r="D22">
        <v>24.7455055</v>
      </c>
      <c r="E22">
        <v>24.244051249999998</v>
      </c>
      <c r="F22">
        <v>24.146858680000001</v>
      </c>
      <c r="G22">
        <v>24.587828479999999</v>
      </c>
      <c r="H22">
        <v>25.09502299</v>
      </c>
      <c r="I22">
        <v>25.749018880000001</v>
      </c>
      <c r="J22">
        <v>26.50869462</v>
      </c>
      <c r="K22">
        <v>27.318493289999999</v>
      </c>
      <c r="L22">
        <v>28.114040989999999</v>
      </c>
      <c r="M22">
        <v>28.855069539999999</v>
      </c>
      <c r="N22">
        <v>29.518438459999999</v>
      </c>
      <c r="O22">
        <v>30.09358971</v>
      </c>
      <c r="P22">
        <v>30.582951269999999</v>
      </c>
      <c r="Q22">
        <v>30.998287149999999</v>
      </c>
      <c r="R22">
        <v>31.35275403</v>
      </c>
      <c r="S22">
        <v>31.661343729999999</v>
      </c>
      <c r="T22">
        <v>31.942725490000001</v>
      </c>
      <c r="U22">
        <v>32.21698147</v>
      </c>
      <c r="V22">
        <v>32.502931799999999</v>
      </c>
      <c r="W22">
        <v>32.822471190000002</v>
      </c>
      <c r="X22">
        <v>33.191380979999998</v>
      </c>
      <c r="Y22">
        <v>33.624226800000002</v>
      </c>
      <c r="Z22">
        <v>34.135761479999999</v>
      </c>
      <c r="AA22">
        <v>34.73604091</v>
      </c>
      <c r="AB22">
        <v>35.426251329999999</v>
      </c>
      <c r="AC22">
        <v>36.207042950000002</v>
      </c>
      <c r="AD22">
        <v>37.078722509999999</v>
      </c>
      <c r="AE22">
        <v>38.033630549999998</v>
      </c>
      <c r="AF22">
        <v>39.059479670000002</v>
      </c>
      <c r="AG22">
        <v>40.141770039999997</v>
      </c>
      <c r="AH22">
        <v>41.264911079999997</v>
      </c>
      <c r="AI22">
        <v>42.41248195</v>
      </c>
      <c r="AJ22">
        <v>43.567332010000001</v>
      </c>
      <c r="AK22">
        <v>44.711820789999997</v>
      </c>
    </row>
    <row r="23" spans="1:37" x14ac:dyDescent="0.35">
      <c r="A23" t="s">
        <v>3328</v>
      </c>
      <c r="B23">
        <v>24.9720376</v>
      </c>
      <c r="C23">
        <v>25.453174260000001</v>
      </c>
      <c r="D23">
        <v>25.950881590000002</v>
      </c>
      <c r="E23">
        <v>26.413371609999999</v>
      </c>
      <c r="F23">
        <v>26.908420669999998</v>
      </c>
      <c r="G23">
        <v>27.53484005</v>
      </c>
      <c r="H23">
        <v>28.205564990000003</v>
      </c>
      <c r="I23">
        <v>28.904128020000002</v>
      </c>
      <c r="J23">
        <v>29.623145360000002</v>
      </c>
      <c r="K23">
        <v>30.32062891</v>
      </c>
      <c r="L23">
        <v>30.948405660000002</v>
      </c>
      <c r="M23">
        <v>31.505583690000002</v>
      </c>
      <c r="N23">
        <v>32.000277390000008</v>
      </c>
      <c r="O23">
        <v>32.445178370000001</v>
      </c>
      <c r="P23">
        <v>32.855959150000004</v>
      </c>
      <c r="Q23">
        <v>33.249158899999998</v>
      </c>
      <c r="R23">
        <v>33.638473449999999</v>
      </c>
      <c r="S23">
        <v>34.035126099999999</v>
      </c>
      <c r="T23">
        <v>34.449296699999998</v>
      </c>
      <c r="U23">
        <v>34.888948920000004</v>
      </c>
      <c r="V23">
        <v>35.358288290000004</v>
      </c>
      <c r="W23">
        <v>35.865498509999995</v>
      </c>
      <c r="X23">
        <v>36.415526670000006</v>
      </c>
      <c r="Y23">
        <v>37.01184954</v>
      </c>
      <c r="Z23">
        <v>37.656711729999998</v>
      </c>
      <c r="AA23">
        <v>38.345154360000009</v>
      </c>
      <c r="AB23">
        <v>39.071007770000008</v>
      </c>
      <c r="AC23">
        <v>39.837852880000007</v>
      </c>
      <c r="AD23">
        <v>40.648597980000005</v>
      </c>
      <c r="AE23">
        <v>41.500122470000001</v>
      </c>
      <c r="AF23">
        <v>42.385303560000004</v>
      </c>
      <c r="AG23">
        <v>43.295955279999994</v>
      </c>
      <c r="AH23">
        <v>44.224174939999997</v>
      </c>
      <c r="AI23">
        <v>45.162431970000007</v>
      </c>
      <c r="AJ23">
        <v>46.103538419999992</v>
      </c>
      <c r="AK23">
        <v>47.040592510000003</v>
      </c>
    </row>
    <row r="24" spans="1:37" x14ac:dyDescent="0.35">
      <c r="A24" t="s">
        <v>2115</v>
      </c>
      <c r="B24">
        <v>0.1431500107</v>
      </c>
      <c r="C24">
        <v>0.13539727609999999</v>
      </c>
      <c r="D24">
        <v>0.12878036330000001</v>
      </c>
      <c r="E24">
        <v>0.1255304937</v>
      </c>
      <c r="F24">
        <v>0.1229232267</v>
      </c>
      <c r="G24">
        <v>0.1218199299</v>
      </c>
      <c r="H24">
        <v>0.12024442589999999</v>
      </c>
      <c r="I24">
        <v>0.1188072441</v>
      </c>
      <c r="J24">
        <v>0.11751657410000001</v>
      </c>
      <c r="K24">
        <v>0.1163991633</v>
      </c>
      <c r="L24">
        <v>0.1153315561</v>
      </c>
      <c r="M24">
        <v>0.1142147988</v>
      </c>
      <c r="N24">
        <v>0.11315257939999999</v>
      </c>
      <c r="O24">
        <v>0.1121340406</v>
      </c>
      <c r="P24">
        <v>0.1111339435</v>
      </c>
      <c r="Q24">
        <v>0.1101402091</v>
      </c>
      <c r="R24">
        <v>0.109184157</v>
      </c>
      <c r="S24">
        <v>0.1081433192</v>
      </c>
      <c r="T24">
        <v>0.10687857990000001</v>
      </c>
      <c r="U24">
        <v>0.1054040492</v>
      </c>
      <c r="V24">
        <v>0.1037857235</v>
      </c>
      <c r="W24">
        <v>0.10215011340000001</v>
      </c>
      <c r="X24">
        <v>0.10054030260000001</v>
      </c>
      <c r="Y24">
        <v>9.8966302199999995E-2</v>
      </c>
      <c r="Z24">
        <v>9.7424585499999994E-2</v>
      </c>
      <c r="AA24">
        <v>9.5911851699999995E-2</v>
      </c>
      <c r="AB24">
        <v>9.44557917E-2</v>
      </c>
      <c r="AC24">
        <v>9.3037954800000003E-2</v>
      </c>
      <c r="AD24">
        <v>9.1652630799999996E-2</v>
      </c>
      <c r="AE24">
        <v>9.02989872E-2</v>
      </c>
      <c r="AF24">
        <v>8.8976286000000002E-2</v>
      </c>
      <c r="AG24">
        <v>8.7706853000000001E-2</v>
      </c>
      <c r="AH24">
        <v>8.6469284399999999E-2</v>
      </c>
      <c r="AI24">
        <v>8.5253805700000004E-2</v>
      </c>
      <c r="AJ24">
        <v>8.4058422600000002E-2</v>
      </c>
      <c r="AK24">
        <v>8.2882736400000004E-2</v>
      </c>
    </row>
    <row r="25" spans="1:37" x14ac:dyDescent="0.35">
      <c r="A25" t="s">
        <v>2116</v>
      </c>
      <c r="B25">
        <v>0.1431500107</v>
      </c>
      <c r="C25">
        <v>0.13539727609999999</v>
      </c>
      <c r="D25">
        <v>0.12878036330000001</v>
      </c>
      <c r="E25">
        <v>0.1255304937</v>
      </c>
      <c r="F25">
        <v>0.1229232267</v>
      </c>
      <c r="G25">
        <v>0.1218199299</v>
      </c>
      <c r="H25">
        <v>0.12024906270000001</v>
      </c>
      <c r="I25">
        <v>0.1186004725</v>
      </c>
      <c r="J25">
        <v>0.11689169000000001</v>
      </c>
      <c r="K25">
        <v>0.1151733003</v>
      </c>
      <c r="L25">
        <v>0.1134689993</v>
      </c>
      <c r="M25">
        <v>0.1117887171</v>
      </c>
      <c r="N25">
        <v>0.11013505899999999</v>
      </c>
      <c r="O25">
        <v>0.1085074647</v>
      </c>
      <c r="P25">
        <v>0.1069040694</v>
      </c>
      <c r="Q25">
        <v>0.1053150588</v>
      </c>
      <c r="R25">
        <v>0.1037325441</v>
      </c>
      <c r="S25">
        <v>0.1021522705</v>
      </c>
      <c r="T25">
        <v>0.1005729258</v>
      </c>
      <c r="U25">
        <v>9.8995682200000004E-2</v>
      </c>
      <c r="V25">
        <v>9.74242944E-2</v>
      </c>
      <c r="W25">
        <v>9.5862754999999994E-2</v>
      </c>
      <c r="X25">
        <v>9.4315884399999994E-2</v>
      </c>
      <c r="Y25">
        <v>9.2788995700000002E-2</v>
      </c>
      <c r="Z25">
        <v>9.1287828200000004E-2</v>
      </c>
      <c r="AA25">
        <v>8.9819539800000001E-2</v>
      </c>
      <c r="AB25">
        <v>8.8381228100000001E-2</v>
      </c>
      <c r="AC25">
        <v>8.6975018799999998E-2</v>
      </c>
      <c r="AD25">
        <v>8.5606681700000006E-2</v>
      </c>
      <c r="AE25">
        <v>8.4280975100000002E-2</v>
      </c>
      <c r="AF25">
        <v>8.3000078199999994E-2</v>
      </c>
      <c r="AG25">
        <v>8.1763497800000001E-2</v>
      </c>
      <c r="AH25">
        <v>8.0568874600000007E-2</v>
      </c>
      <c r="AI25">
        <v>7.9412856899999995E-2</v>
      </c>
      <c r="AJ25">
        <v>7.8291705099999997E-2</v>
      </c>
      <c r="AK25">
        <v>7.7201627499999995E-2</v>
      </c>
    </row>
    <row r="26" spans="1:37" x14ac:dyDescent="0.35">
      <c r="A26" t="s">
        <v>2117</v>
      </c>
      <c r="B26">
        <v>54.231141739999998</v>
      </c>
      <c r="C26">
        <v>53.936336089999998</v>
      </c>
      <c r="D26">
        <v>53.499206370000003</v>
      </c>
      <c r="E26">
        <v>53.141633140000003</v>
      </c>
      <c r="F26">
        <v>53.007463029999997</v>
      </c>
      <c r="G26">
        <v>53.220026509999997</v>
      </c>
      <c r="H26">
        <v>53.618475009999997</v>
      </c>
      <c r="I26">
        <v>54.07380697</v>
      </c>
      <c r="J26">
        <v>54.521477900000001</v>
      </c>
      <c r="K26">
        <v>54.925739540000002</v>
      </c>
      <c r="L26">
        <v>55.256988589999999</v>
      </c>
      <c r="M26">
        <v>55.636658060000002</v>
      </c>
      <c r="N26">
        <v>56.101131530000004</v>
      </c>
      <c r="O26">
        <v>56.62966574</v>
      </c>
      <c r="P26">
        <v>57.186165420000002</v>
      </c>
      <c r="Q26">
        <v>57.738690179999999</v>
      </c>
      <c r="R26">
        <v>58.248264450000001</v>
      </c>
      <c r="S26">
        <v>58.688658179999997</v>
      </c>
      <c r="T26">
        <v>58.618426159999999</v>
      </c>
      <c r="U26">
        <v>57.256423339999998</v>
      </c>
      <c r="V26">
        <v>55.592753190000003</v>
      </c>
      <c r="W26">
        <v>53.651346250000003</v>
      </c>
      <c r="X26">
        <v>51.445245679999999</v>
      </c>
      <c r="Y26">
        <v>48.988117369999998</v>
      </c>
      <c r="Z26">
        <v>46.301787160000003</v>
      </c>
      <c r="AA26">
        <v>43.412776489999999</v>
      </c>
      <c r="AB26">
        <v>40.382982609999999</v>
      </c>
      <c r="AC26">
        <v>37.267200430000003</v>
      </c>
      <c r="AD26">
        <v>34.116961619999998</v>
      </c>
      <c r="AE26">
        <v>30.983116679999998</v>
      </c>
      <c r="AF26">
        <v>27.91465809</v>
      </c>
      <c r="AG26">
        <v>24.958054239999999</v>
      </c>
      <c r="AH26">
        <v>22.150858700000001</v>
      </c>
      <c r="AI26">
        <v>19.52183389</v>
      </c>
      <c r="AJ26">
        <v>17.091199679999999</v>
      </c>
      <c r="AK26">
        <v>14.87089862</v>
      </c>
    </row>
    <row r="27" spans="1:37" x14ac:dyDescent="0.35">
      <c r="A27" t="s">
        <v>2118</v>
      </c>
      <c r="B27">
        <v>54.231141739999998</v>
      </c>
      <c r="C27">
        <v>53.936336089999998</v>
      </c>
      <c r="D27">
        <v>53.499206370000003</v>
      </c>
      <c r="E27">
        <v>53.141633140000003</v>
      </c>
      <c r="F27">
        <v>53.007463020000003</v>
      </c>
      <c r="G27">
        <v>53.220026500000003</v>
      </c>
      <c r="H27">
        <v>53.628411730000003</v>
      </c>
      <c r="I27">
        <v>54.147014300000002</v>
      </c>
      <c r="J27">
        <v>54.731047740000001</v>
      </c>
      <c r="K27">
        <v>55.35413458</v>
      </c>
      <c r="L27">
        <v>56.000726960000001</v>
      </c>
      <c r="M27">
        <v>56.647421629999997</v>
      </c>
      <c r="N27">
        <v>57.276361209999997</v>
      </c>
      <c r="O27">
        <v>57.873774580000003</v>
      </c>
      <c r="P27">
        <v>58.429182040000001</v>
      </c>
      <c r="Q27">
        <v>58.935830009999997</v>
      </c>
      <c r="R27">
        <v>59.391497360000002</v>
      </c>
      <c r="S27">
        <v>59.797866659999997</v>
      </c>
      <c r="T27">
        <v>60.159087630000002</v>
      </c>
      <c r="U27">
        <v>60.480683579999997</v>
      </c>
      <c r="V27">
        <v>60.765956199999998</v>
      </c>
      <c r="W27">
        <v>61.024718020000002</v>
      </c>
      <c r="X27">
        <v>61.26483108</v>
      </c>
      <c r="Y27">
        <v>61.493480130000002</v>
      </c>
      <c r="Z27">
        <v>61.7171235</v>
      </c>
      <c r="AA27">
        <v>61.933502799999999</v>
      </c>
      <c r="AB27">
        <v>62.150918480000001</v>
      </c>
      <c r="AC27">
        <v>62.37503238</v>
      </c>
      <c r="AD27">
        <v>62.610864990000003</v>
      </c>
      <c r="AE27">
        <v>62.863285920000003</v>
      </c>
      <c r="AF27">
        <v>63.136122450000002</v>
      </c>
      <c r="AG27">
        <v>63.431388230000003</v>
      </c>
      <c r="AH27">
        <v>63.74904153</v>
      </c>
      <c r="AI27">
        <v>64.087101029999999</v>
      </c>
      <c r="AJ27">
        <v>64.441934169999996</v>
      </c>
      <c r="AK27">
        <v>64.80857829</v>
      </c>
    </row>
    <row r="28" spans="1:37" x14ac:dyDescent="0.35">
      <c r="A28" t="s">
        <v>2119</v>
      </c>
      <c r="B28">
        <v>16.4550707</v>
      </c>
      <c r="C28">
        <v>16.459347340000001</v>
      </c>
      <c r="D28">
        <v>16.283190170000001</v>
      </c>
      <c r="E28">
        <v>15.93571502</v>
      </c>
      <c r="F28">
        <v>15.694325279999999</v>
      </c>
      <c r="G28">
        <v>15.643086739999999</v>
      </c>
      <c r="H28">
        <v>15.5516383</v>
      </c>
      <c r="I28">
        <v>15.42043395</v>
      </c>
      <c r="J28">
        <v>15.081731469999999</v>
      </c>
      <c r="K28">
        <v>14.741219409999999</v>
      </c>
      <c r="L28">
        <v>14.394934879999999</v>
      </c>
      <c r="M28">
        <v>14.143449329999999</v>
      </c>
      <c r="N28">
        <v>13.933982950000001</v>
      </c>
      <c r="O28">
        <v>13.73995581</v>
      </c>
      <c r="P28">
        <v>13.549337149999999</v>
      </c>
      <c r="Q28">
        <v>13.35761548</v>
      </c>
      <c r="R28">
        <v>13.16107354</v>
      </c>
      <c r="S28">
        <v>12.944102640000001</v>
      </c>
      <c r="T28">
        <v>12.702511469999999</v>
      </c>
      <c r="U28">
        <v>12.295326729999999</v>
      </c>
      <c r="V28">
        <v>11.83794812</v>
      </c>
      <c r="W28">
        <v>11.35136509</v>
      </c>
      <c r="X28">
        <v>10.830978549999999</v>
      </c>
      <c r="Y28">
        <v>10.27658276</v>
      </c>
      <c r="Z28">
        <v>9.6910835459999998</v>
      </c>
      <c r="AA28">
        <v>9.0705980769999996</v>
      </c>
      <c r="AB28">
        <v>8.4319930280000008</v>
      </c>
      <c r="AC28">
        <v>7.7802499679999997</v>
      </c>
      <c r="AD28">
        <v>7.1233767370000001</v>
      </c>
      <c r="AE28">
        <v>6.4707311430000001</v>
      </c>
      <c r="AF28">
        <v>5.8318611889999996</v>
      </c>
      <c r="AG28">
        <v>5.2142302049999998</v>
      </c>
      <c r="AH28">
        <v>4.6267822020000002</v>
      </c>
      <c r="AI28">
        <v>4.0761536290000002</v>
      </c>
      <c r="AJ28">
        <v>3.5669737619999999</v>
      </c>
      <c r="AK28">
        <v>3.1020084489999999</v>
      </c>
    </row>
    <row r="29" spans="1:37" x14ac:dyDescent="0.35">
      <c r="A29" t="s">
        <v>2120</v>
      </c>
      <c r="B29">
        <v>16.4550707</v>
      </c>
      <c r="C29">
        <v>16.459347350000002</v>
      </c>
      <c r="D29">
        <v>16.283190170000001</v>
      </c>
      <c r="E29">
        <v>15.93571502</v>
      </c>
      <c r="F29">
        <v>15.694325279999999</v>
      </c>
      <c r="G29">
        <v>15.643086739999999</v>
      </c>
      <c r="H29">
        <v>15.55259545</v>
      </c>
      <c r="I29">
        <v>15.45687281</v>
      </c>
      <c r="J29">
        <v>15.360010819999999</v>
      </c>
      <c r="K29">
        <v>15.268179930000001</v>
      </c>
      <c r="L29">
        <v>15.195260129999999</v>
      </c>
      <c r="M29">
        <v>15.128178220000001</v>
      </c>
      <c r="N29">
        <v>15.065007850000001</v>
      </c>
      <c r="O29">
        <v>15.004103280000001</v>
      </c>
      <c r="P29">
        <v>14.944076819999999</v>
      </c>
      <c r="Q29">
        <v>14.88256788</v>
      </c>
      <c r="R29">
        <v>14.81741854</v>
      </c>
      <c r="S29">
        <v>14.747238899999999</v>
      </c>
      <c r="T29">
        <v>14.6713466</v>
      </c>
      <c r="U29">
        <v>14.589787510000001</v>
      </c>
      <c r="V29">
        <v>14.49798947</v>
      </c>
      <c r="W29">
        <v>14.40515268</v>
      </c>
      <c r="X29">
        <v>14.310480760000001</v>
      </c>
      <c r="Y29">
        <v>14.214288870000001</v>
      </c>
      <c r="Z29">
        <v>14.117551779999999</v>
      </c>
      <c r="AA29">
        <v>14.00761548</v>
      </c>
      <c r="AB29">
        <v>13.9002941</v>
      </c>
      <c r="AC29">
        <v>13.79532283</v>
      </c>
      <c r="AD29">
        <v>13.693397239999999</v>
      </c>
      <c r="AE29">
        <v>13.595534839999999</v>
      </c>
      <c r="AF29">
        <v>13.50267335</v>
      </c>
      <c r="AG29">
        <v>13.415382599999999</v>
      </c>
      <c r="AH29">
        <v>13.333834980000001</v>
      </c>
      <c r="AI29">
        <v>13.257918099999999</v>
      </c>
      <c r="AJ29">
        <v>13.1873448</v>
      </c>
      <c r="AK29">
        <v>13.121734399999999</v>
      </c>
    </row>
    <row r="30" spans="1:37" x14ac:dyDescent="0.35">
      <c r="A30" t="s">
        <v>2121</v>
      </c>
      <c r="B30">
        <v>25.460452979999999</v>
      </c>
      <c r="C30">
        <v>25.225930890000001</v>
      </c>
      <c r="D30">
        <v>24.37363057</v>
      </c>
      <c r="E30">
        <v>23.619289089999999</v>
      </c>
      <c r="F30">
        <v>23.555676600000002</v>
      </c>
      <c r="G30">
        <v>23.80294627</v>
      </c>
      <c r="H30">
        <v>23.508154430000001</v>
      </c>
      <c r="I30">
        <v>23.072217120000001</v>
      </c>
      <c r="J30">
        <v>22.487266859999998</v>
      </c>
      <c r="K30">
        <v>21.760444660000001</v>
      </c>
      <c r="L30">
        <v>20.68676001</v>
      </c>
      <c r="M30">
        <v>20.168329140000001</v>
      </c>
      <c r="N30">
        <v>19.868434830000002</v>
      </c>
      <c r="O30">
        <v>19.644353150000001</v>
      </c>
      <c r="P30">
        <v>19.43707203</v>
      </c>
      <c r="Q30">
        <v>19.22497392</v>
      </c>
      <c r="R30">
        <v>18.482336109999999</v>
      </c>
      <c r="S30">
        <v>17.66766522</v>
      </c>
      <c r="T30">
        <v>16.78953023</v>
      </c>
      <c r="U30">
        <v>15.8656968</v>
      </c>
      <c r="V30">
        <v>14.91461982</v>
      </c>
      <c r="W30">
        <v>13.98389345</v>
      </c>
      <c r="X30">
        <v>13.09771522</v>
      </c>
      <c r="Y30">
        <v>12.291171009999999</v>
      </c>
      <c r="Z30">
        <v>11.60164355</v>
      </c>
      <c r="AA30">
        <v>11.04721734</v>
      </c>
      <c r="AB30">
        <v>10.667442619999999</v>
      </c>
      <c r="AC30">
        <v>10.45896404</v>
      </c>
      <c r="AD30">
        <v>10.398780520000001</v>
      </c>
      <c r="AE30">
        <v>10.466252750000001</v>
      </c>
      <c r="AF30">
        <v>10.63751443</v>
      </c>
      <c r="AG30">
        <v>10.89734648</v>
      </c>
      <c r="AH30">
        <v>11.21495204</v>
      </c>
      <c r="AI30">
        <v>11.566490679999999</v>
      </c>
      <c r="AJ30">
        <v>11.93397036</v>
      </c>
      <c r="AK30">
        <v>12.304112590000001</v>
      </c>
    </row>
    <row r="31" spans="1:37" x14ac:dyDescent="0.35">
      <c r="A31" t="s">
        <v>2122</v>
      </c>
      <c r="B31">
        <v>25.46044586</v>
      </c>
      <c r="C31">
        <v>25.225923980000001</v>
      </c>
      <c r="D31">
        <v>24.373623980000001</v>
      </c>
      <c r="E31">
        <v>23.619282800000001</v>
      </c>
      <c r="F31">
        <v>23.555670379999999</v>
      </c>
      <c r="G31">
        <v>23.80294001</v>
      </c>
      <c r="H31">
        <v>23.509733310000001</v>
      </c>
      <c r="I31">
        <v>23.408073510000001</v>
      </c>
      <c r="J31">
        <v>23.373955160000001</v>
      </c>
      <c r="K31">
        <v>23.366374780000001</v>
      </c>
      <c r="L31">
        <v>23.38343733</v>
      </c>
      <c r="M31">
        <v>23.391874699999999</v>
      </c>
      <c r="N31">
        <v>23.393836449999998</v>
      </c>
      <c r="O31">
        <v>23.390549740000001</v>
      </c>
      <c r="P31">
        <v>23.3827541</v>
      </c>
      <c r="Q31">
        <v>23.370945710000001</v>
      </c>
      <c r="R31">
        <v>23.355715499999999</v>
      </c>
      <c r="S31">
        <v>23.33332557</v>
      </c>
      <c r="T31">
        <v>23.302508629999998</v>
      </c>
      <c r="U31">
        <v>23.263598460000001</v>
      </c>
      <c r="V31">
        <v>23.207277049999998</v>
      </c>
      <c r="W31">
        <v>23.152211340000001</v>
      </c>
      <c r="X31">
        <v>23.09661139</v>
      </c>
      <c r="Y31">
        <v>23.040732420000001</v>
      </c>
      <c r="Z31">
        <v>22.985886839999999</v>
      </c>
      <c r="AA31">
        <v>22.9052598</v>
      </c>
      <c r="AB31">
        <v>22.831642639999998</v>
      </c>
      <c r="AC31">
        <v>22.76437949</v>
      </c>
      <c r="AD31">
        <v>22.704058199999999</v>
      </c>
      <c r="AE31">
        <v>22.65128129</v>
      </c>
      <c r="AF31">
        <v>22.606293279999999</v>
      </c>
      <c r="AG31">
        <v>22.568880589999999</v>
      </c>
      <c r="AH31">
        <v>22.53761463</v>
      </c>
      <c r="AI31">
        <v>22.510097739999999</v>
      </c>
      <c r="AJ31">
        <v>22.485071300000001</v>
      </c>
      <c r="AK31">
        <v>22.461813339999999</v>
      </c>
    </row>
    <row r="32" spans="1:37" x14ac:dyDescent="0.35">
      <c r="A32" t="s">
        <v>2123</v>
      </c>
      <c r="B32">
        <v>4.8622128499999997</v>
      </c>
      <c r="C32">
        <v>4.858048739</v>
      </c>
      <c r="D32">
        <v>4.8156367979999999</v>
      </c>
      <c r="E32">
        <v>4.7789306270000003</v>
      </c>
      <c r="F32">
        <v>4.7412159559999996</v>
      </c>
      <c r="G32">
        <v>4.7090948050000003</v>
      </c>
      <c r="H32">
        <v>4.6798405770000002</v>
      </c>
      <c r="I32">
        <v>4.6701622179999998</v>
      </c>
      <c r="J32">
        <v>4.6696484009999999</v>
      </c>
      <c r="K32">
        <v>4.6757672049999996</v>
      </c>
      <c r="L32">
        <v>4.6903841960000001</v>
      </c>
      <c r="M32">
        <v>4.6630811650000004</v>
      </c>
      <c r="N32">
        <v>4.6272387650000004</v>
      </c>
      <c r="O32">
        <v>4.5941440519999999</v>
      </c>
      <c r="P32">
        <v>4.565815229</v>
      </c>
      <c r="Q32">
        <v>4.541251087</v>
      </c>
      <c r="R32">
        <v>4.5215462359999998</v>
      </c>
      <c r="S32">
        <v>4.5038363610000003</v>
      </c>
      <c r="T32">
        <v>4.4872013979999998</v>
      </c>
      <c r="U32">
        <v>4.4715921090000004</v>
      </c>
      <c r="V32">
        <v>4.4562445689999999</v>
      </c>
      <c r="W32">
        <v>4.4414478930000003</v>
      </c>
      <c r="X32">
        <v>4.4297133420000003</v>
      </c>
      <c r="Y32">
        <v>4.4211914410000004</v>
      </c>
      <c r="Z32">
        <v>4.4151122000000003</v>
      </c>
      <c r="AA32">
        <v>4.4070143750000002</v>
      </c>
      <c r="AB32">
        <v>4.406935549</v>
      </c>
      <c r="AC32">
        <v>4.4117228749999997</v>
      </c>
      <c r="AD32">
        <v>4.417752589</v>
      </c>
      <c r="AE32">
        <v>4.4221838780000002</v>
      </c>
      <c r="AF32">
        <v>4.4234691819999998</v>
      </c>
      <c r="AG32">
        <v>4.4204850489999998</v>
      </c>
      <c r="AH32">
        <v>4.4150797940000004</v>
      </c>
      <c r="AI32">
        <v>4.4085712609999996</v>
      </c>
      <c r="AJ32">
        <v>4.4021129820000002</v>
      </c>
      <c r="AK32">
        <v>4.3967569360000001</v>
      </c>
    </row>
    <row r="33" spans="1:37" x14ac:dyDescent="0.35">
      <c r="A33" t="s">
        <v>2124</v>
      </c>
      <c r="B33">
        <v>4.8622128499999997</v>
      </c>
      <c r="C33">
        <v>4.8580487400000001</v>
      </c>
      <c r="D33">
        <v>4.8156368000000001</v>
      </c>
      <c r="E33">
        <v>4.7789306299999996</v>
      </c>
      <c r="F33">
        <v>4.7412159599999999</v>
      </c>
      <c r="G33">
        <v>4.7090948089999998</v>
      </c>
      <c r="H33">
        <v>4.6798137090000003</v>
      </c>
      <c r="I33">
        <v>4.6522474430000003</v>
      </c>
      <c r="J33">
        <v>4.6256462149999997</v>
      </c>
      <c r="K33">
        <v>4.5998500140000003</v>
      </c>
      <c r="L33">
        <v>4.5767316779999998</v>
      </c>
      <c r="M33">
        <v>4.5507554749999999</v>
      </c>
      <c r="N33">
        <v>4.5242584990000001</v>
      </c>
      <c r="O33">
        <v>4.4980647239999998</v>
      </c>
      <c r="P33">
        <v>4.4723682330000001</v>
      </c>
      <c r="Q33">
        <v>4.4471630820000003</v>
      </c>
      <c r="R33">
        <v>4.4220466490000003</v>
      </c>
      <c r="S33">
        <v>4.39712865</v>
      </c>
      <c r="T33">
        <v>4.3725357239999996</v>
      </c>
      <c r="U33">
        <v>4.3483854370000001</v>
      </c>
      <c r="V33">
        <v>4.3235670190000004</v>
      </c>
      <c r="W33">
        <v>4.3000291559999999</v>
      </c>
      <c r="X33">
        <v>4.2774039960000003</v>
      </c>
      <c r="Y33">
        <v>4.2555368610000004</v>
      </c>
      <c r="Z33">
        <v>4.2343893440000002</v>
      </c>
      <c r="AA33">
        <v>4.2107337359999999</v>
      </c>
      <c r="AB33">
        <v>4.1906462370000002</v>
      </c>
      <c r="AC33">
        <v>4.1727070230000001</v>
      </c>
      <c r="AD33">
        <v>4.1561353959999998</v>
      </c>
      <c r="AE33">
        <v>4.140522603</v>
      </c>
      <c r="AF33">
        <v>4.125698796</v>
      </c>
      <c r="AG33">
        <v>4.1116438510000002</v>
      </c>
      <c r="AH33">
        <v>4.0984227019999997</v>
      </c>
      <c r="AI33">
        <v>4.0861396650000001</v>
      </c>
      <c r="AJ33">
        <v>4.0749088609999999</v>
      </c>
      <c r="AK33">
        <v>4.0648373769999999</v>
      </c>
    </row>
    <row r="34" spans="1:37" x14ac:dyDescent="0.35">
      <c r="A34" t="s">
        <v>2125</v>
      </c>
      <c r="B34">
        <v>28.001554169999999</v>
      </c>
      <c r="C34">
        <v>27.685605070000001</v>
      </c>
      <c r="D34">
        <v>27.3425853</v>
      </c>
      <c r="E34">
        <v>26.945098059999999</v>
      </c>
      <c r="F34">
        <v>26.699300709999999</v>
      </c>
      <c r="G34">
        <v>26.52089655</v>
      </c>
      <c r="H34">
        <v>26.370255310000001</v>
      </c>
      <c r="I34">
        <v>26.013175740000001</v>
      </c>
      <c r="J34">
        <v>25.505166259999999</v>
      </c>
      <c r="K34">
        <v>24.864173059999999</v>
      </c>
      <c r="L34">
        <v>24.108441859999999</v>
      </c>
      <c r="M34">
        <v>23.70723173</v>
      </c>
      <c r="N34">
        <v>23.453573039999998</v>
      </c>
      <c r="O34">
        <v>23.257466650000001</v>
      </c>
      <c r="P34">
        <v>23.08069128</v>
      </c>
      <c r="Q34">
        <v>22.907803869999999</v>
      </c>
      <c r="R34">
        <v>22.702564030000001</v>
      </c>
      <c r="S34">
        <v>22.480460520000001</v>
      </c>
      <c r="T34">
        <v>22.249198719999999</v>
      </c>
      <c r="U34">
        <v>22.012588170000001</v>
      </c>
      <c r="V34">
        <v>21.764441040000001</v>
      </c>
      <c r="W34">
        <v>21.552581369999999</v>
      </c>
      <c r="X34">
        <v>21.355078500000001</v>
      </c>
      <c r="Y34">
        <v>21.162529800000002</v>
      </c>
      <c r="Z34">
        <v>20.97136742</v>
      </c>
      <c r="AA34">
        <v>20.759203759999998</v>
      </c>
      <c r="AB34">
        <v>20.571444159999999</v>
      </c>
      <c r="AC34">
        <v>20.396151669999998</v>
      </c>
      <c r="AD34">
        <v>20.22761341</v>
      </c>
      <c r="AE34">
        <v>20.063043369999999</v>
      </c>
      <c r="AF34">
        <v>19.901297880000001</v>
      </c>
      <c r="AG34">
        <v>19.755044529999999</v>
      </c>
      <c r="AH34">
        <v>19.616521259999999</v>
      </c>
      <c r="AI34">
        <v>19.482455890000001</v>
      </c>
      <c r="AJ34">
        <v>19.35151595</v>
      </c>
      <c r="AK34">
        <v>19.223140690000001</v>
      </c>
    </row>
    <row r="35" spans="1:37" x14ac:dyDescent="0.35">
      <c r="A35" t="s">
        <v>2126</v>
      </c>
      <c r="B35">
        <v>28.001554169999999</v>
      </c>
      <c r="C35">
        <v>27.685605070000001</v>
      </c>
      <c r="D35">
        <v>27.3425853</v>
      </c>
      <c r="E35">
        <v>26.945098049999999</v>
      </c>
      <c r="F35">
        <v>26.699300709999999</v>
      </c>
      <c r="G35">
        <v>26.52089655</v>
      </c>
      <c r="H35">
        <v>26.37025569</v>
      </c>
      <c r="I35">
        <v>26.23342268</v>
      </c>
      <c r="J35">
        <v>26.103836350000002</v>
      </c>
      <c r="K35">
        <v>25.97847483</v>
      </c>
      <c r="L35">
        <v>25.869934829999998</v>
      </c>
      <c r="M35">
        <v>25.755432630000001</v>
      </c>
      <c r="N35">
        <v>25.639405369999999</v>
      </c>
      <c r="O35">
        <v>25.523929849999998</v>
      </c>
      <c r="P35">
        <v>25.409941239999998</v>
      </c>
      <c r="Q35">
        <v>25.297831760000001</v>
      </c>
      <c r="R35">
        <v>25.187335600000001</v>
      </c>
      <c r="S35">
        <v>25.078275900000001</v>
      </c>
      <c r="T35">
        <v>24.97108398</v>
      </c>
      <c r="U35">
        <v>24.86628842</v>
      </c>
      <c r="V35">
        <v>24.754774699999999</v>
      </c>
      <c r="W35">
        <v>24.650913160000002</v>
      </c>
      <c r="X35">
        <v>24.551474349999999</v>
      </c>
      <c r="Y35">
        <v>24.45496533</v>
      </c>
      <c r="Z35">
        <v>24.360711609999999</v>
      </c>
      <c r="AA35">
        <v>24.243211410000001</v>
      </c>
      <c r="AB35">
        <v>24.130663120000001</v>
      </c>
      <c r="AC35">
        <v>24.021638360000001</v>
      </c>
      <c r="AD35">
        <v>23.915340560000001</v>
      </c>
      <c r="AE35">
        <v>23.811314469999999</v>
      </c>
      <c r="AF35">
        <v>23.709292059999999</v>
      </c>
      <c r="AG35">
        <v>23.609110449999999</v>
      </c>
      <c r="AH35">
        <v>23.51066737</v>
      </c>
      <c r="AI35">
        <v>23.413896149999999</v>
      </c>
      <c r="AJ35">
        <v>23.318750990000002</v>
      </c>
      <c r="AK35">
        <v>23.22519823</v>
      </c>
    </row>
    <row r="36" spans="1:37" x14ac:dyDescent="0.35">
      <c r="A36" t="s">
        <v>2127</v>
      </c>
      <c r="B36">
        <v>30.385027839999999</v>
      </c>
      <c r="C36">
        <v>29.839295750000002</v>
      </c>
      <c r="D36">
        <v>29.419085509999999</v>
      </c>
      <c r="E36">
        <v>29.379507539999999</v>
      </c>
      <c r="F36">
        <v>29.54768125</v>
      </c>
      <c r="G36">
        <v>29.994018189999998</v>
      </c>
      <c r="H36">
        <v>29.502192579999999</v>
      </c>
      <c r="I36">
        <v>28.813013550000001</v>
      </c>
      <c r="J36">
        <v>27.913350080000001</v>
      </c>
      <c r="K36">
        <v>26.752931279999999</v>
      </c>
      <c r="L36">
        <v>25.286550349999999</v>
      </c>
      <c r="M36">
        <v>25.362207810000001</v>
      </c>
      <c r="N36">
        <v>25.629213450000002</v>
      </c>
      <c r="O36">
        <v>26.00223115</v>
      </c>
      <c r="P36">
        <v>26.458341480000001</v>
      </c>
      <c r="Q36">
        <v>26.980544519999999</v>
      </c>
      <c r="R36">
        <v>27.597699519999999</v>
      </c>
      <c r="S36">
        <v>28.242304969999999</v>
      </c>
      <c r="T36">
        <v>28.896647829999999</v>
      </c>
      <c r="U36">
        <v>29.552660209999999</v>
      </c>
      <c r="V36">
        <v>30.212182240000001</v>
      </c>
      <c r="W36">
        <v>30.906400600000001</v>
      </c>
      <c r="X36">
        <v>31.64570312</v>
      </c>
      <c r="Y36">
        <v>32.436000909999997</v>
      </c>
      <c r="Z36">
        <v>33.281924519999997</v>
      </c>
      <c r="AA36">
        <v>34.180505699999998</v>
      </c>
      <c r="AB36">
        <v>34.771545519999997</v>
      </c>
      <c r="AC36">
        <v>35.276718549999998</v>
      </c>
      <c r="AD36">
        <v>35.788155660000001</v>
      </c>
      <c r="AE36">
        <v>36.323768940000001</v>
      </c>
      <c r="AF36">
        <v>36.877365359999999</v>
      </c>
      <c r="AG36">
        <v>37.450022740000001</v>
      </c>
      <c r="AH36">
        <v>38.032707889999998</v>
      </c>
      <c r="AI36">
        <v>38.617467990000002</v>
      </c>
      <c r="AJ36">
        <v>39.198487280000002</v>
      </c>
      <c r="AK36">
        <v>39.771822790000002</v>
      </c>
    </row>
    <row r="37" spans="1:37" x14ac:dyDescent="0.35">
      <c r="A37" t="s">
        <v>2128</v>
      </c>
      <c r="B37">
        <v>30.385027839999999</v>
      </c>
      <c r="C37">
        <v>29.839295750000002</v>
      </c>
      <c r="D37">
        <v>29.419085519999999</v>
      </c>
      <c r="E37">
        <v>29.37950756</v>
      </c>
      <c r="F37">
        <v>29.547681279999999</v>
      </c>
      <c r="G37">
        <v>29.994018220000001</v>
      </c>
      <c r="H37">
        <v>29.635781619999999</v>
      </c>
      <c r="I37">
        <v>29.236783240000001</v>
      </c>
      <c r="J37">
        <v>28.795421990000001</v>
      </c>
      <c r="K37">
        <v>28.23232595</v>
      </c>
      <c r="L37">
        <v>27.46339532</v>
      </c>
      <c r="M37">
        <v>28.15671837</v>
      </c>
      <c r="N37">
        <v>28.905231010000001</v>
      </c>
      <c r="O37">
        <v>29.636587970000001</v>
      </c>
      <c r="P37">
        <v>30.35936221</v>
      </c>
      <c r="Q37">
        <v>31.09120051</v>
      </c>
      <c r="R37">
        <v>31.947838000000001</v>
      </c>
      <c r="S37">
        <v>32.857934700000001</v>
      </c>
      <c r="T37">
        <v>33.820022170000001</v>
      </c>
      <c r="U37">
        <v>34.841247539999998</v>
      </c>
      <c r="V37">
        <v>35.927520530000002</v>
      </c>
      <c r="W37">
        <v>37.090644740000002</v>
      </c>
      <c r="X37">
        <v>38.340694480000003</v>
      </c>
      <c r="Y37">
        <v>39.688161129999997</v>
      </c>
      <c r="Z37">
        <v>41.144551190000001</v>
      </c>
      <c r="AA37">
        <v>42.715406010000002</v>
      </c>
      <c r="AB37">
        <v>43.782299909999999</v>
      </c>
      <c r="AC37">
        <v>44.722121289999997</v>
      </c>
      <c r="AD37">
        <v>45.68098483</v>
      </c>
      <c r="AE37">
        <v>46.69495689</v>
      </c>
      <c r="AF37">
        <v>47.76197543</v>
      </c>
      <c r="AG37">
        <v>48.869841389999998</v>
      </c>
      <c r="AH37">
        <v>50.005352969999997</v>
      </c>
      <c r="AI37">
        <v>51.156360530000001</v>
      </c>
      <c r="AJ37">
        <v>52.311929599999999</v>
      </c>
      <c r="AK37">
        <v>53.462057010000002</v>
      </c>
    </row>
    <row r="38" spans="1:37" x14ac:dyDescent="0.35">
      <c r="A38" t="s">
        <v>2129</v>
      </c>
      <c r="B38">
        <v>12.29580882</v>
      </c>
      <c r="C38">
        <v>12.459208759999999</v>
      </c>
      <c r="D38">
        <v>12.560477560000001</v>
      </c>
      <c r="E38">
        <v>12.5846974</v>
      </c>
      <c r="F38">
        <v>12.666796720000001</v>
      </c>
      <c r="G38">
        <v>12.93877479</v>
      </c>
      <c r="H38">
        <v>13.15542458</v>
      </c>
      <c r="I38">
        <v>13.36790111</v>
      </c>
      <c r="J38">
        <v>13.57024378</v>
      </c>
      <c r="K38">
        <v>13.75137133</v>
      </c>
      <c r="L38">
        <v>13.88711122</v>
      </c>
      <c r="M38">
        <v>14.05056196</v>
      </c>
      <c r="N38">
        <v>14.25427749</v>
      </c>
      <c r="O38">
        <v>14.495607720000001</v>
      </c>
      <c r="P38">
        <v>14.770084450000001</v>
      </c>
      <c r="Q38">
        <v>15.07688435</v>
      </c>
      <c r="R38">
        <v>15.3741831</v>
      </c>
      <c r="S38">
        <v>15.64891083</v>
      </c>
      <c r="T38">
        <v>15.83932117</v>
      </c>
      <c r="U38">
        <v>15.86126204</v>
      </c>
      <c r="V38">
        <v>15.81248987</v>
      </c>
      <c r="W38">
        <v>15.71444166</v>
      </c>
      <c r="X38">
        <v>15.572025719999999</v>
      </c>
      <c r="Y38">
        <v>15.38999609</v>
      </c>
      <c r="Z38">
        <v>15.174031129999999</v>
      </c>
      <c r="AA38">
        <v>14.927624460000001</v>
      </c>
      <c r="AB38">
        <v>14.67300972</v>
      </c>
      <c r="AC38">
        <v>14.40584569</v>
      </c>
      <c r="AD38">
        <v>14.129970030000001</v>
      </c>
      <c r="AE38">
        <v>13.84868835</v>
      </c>
      <c r="AF38">
        <v>13.56469354</v>
      </c>
      <c r="AG38">
        <v>13.28403121</v>
      </c>
      <c r="AH38">
        <v>13.010420160000001</v>
      </c>
      <c r="AI38">
        <v>12.747621629999999</v>
      </c>
      <c r="AJ38">
        <v>12.49922318</v>
      </c>
      <c r="AK38">
        <v>12.268553539999999</v>
      </c>
    </row>
    <row r="39" spans="1:37" x14ac:dyDescent="0.35">
      <c r="A39" t="s">
        <v>2130</v>
      </c>
      <c r="B39">
        <v>12.295808790000001</v>
      </c>
      <c r="C39">
        <v>12.459208719999999</v>
      </c>
      <c r="D39">
        <v>12.56047753</v>
      </c>
      <c r="E39">
        <v>12.584697370000001</v>
      </c>
      <c r="F39">
        <v>12.666796700000001</v>
      </c>
      <c r="G39">
        <v>12.938774759999999</v>
      </c>
      <c r="H39">
        <v>13.1866912</v>
      </c>
      <c r="I39">
        <v>13.46681637</v>
      </c>
      <c r="J39">
        <v>13.76565003</v>
      </c>
      <c r="K39">
        <v>14.06590623</v>
      </c>
      <c r="L39">
        <v>14.34879888</v>
      </c>
      <c r="M39">
        <v>14.60816818</v>
      </c>
      <c r="N39">
        <v>14.844032889999999</v>
      </c>
      <c r="O39">
        <v>15.06016297</v>
      </c>
      <c r="P39">
        <v>15.2614403</v>
      </c>
      <c r="Q39">
        <v>15.453304709999999</v>
      </c>
      <c r="R39">
        <v>15.63788476</v>
      </c>
      <c r="S39">
        <v>15.822893540000001</v>
      </c>
      <c r="T39">
        <v>16.012547099999999</v>
      </c>
      <c r="U39">
        <v>16.209992570000001</v>
      </c>
      <c r="V39">
        <v>16.41719836</v>
      </c>
      <c r="W39">
        <v>16.63789719</v>
      </c>
      <c r="X39">
        <v>16.87473185</v>
      </c>
      <c r="Y39">
        <v>17.129923909999999</v>
      </c>
      <c r="Z39">
        <v>17.40542512</v>
      </c>
      <c r="AA39">
        <v>17.700602849999999</v>
      </c>
      <c r="AB39">
        <v>17.98515042</v>
      </c>
      <c r="AC39">
        <v>18.273834709999999</v>
      </c>
      <c r="AD39">
        <v>18.57718976</v>
      </c>
      <c r="AE39">
        <v>18.897564190000001</v>
      </c>
      <c r="AF39">
        <v>19.233144419999999</v>
      </c>
      <c r="AG39">
        <v>19.580765490000001</v>
      </c>
      <c r="AH39">
        <v>19.93707152</v>
      </c>
      <c r="AI39">
        <v>20.29877548</v>
      </c>
      <c r="AJ39">
        <v>20.662696839999999</v>
      </c>
      <c r="AK39">
        <v>21.025739290000001</v>
      </c>
    </row>
    <row r="40" spans="1:37" x14ac:dyDescent="0.35">
      <c r="A40" t="s">
        <v>2131</v>
      </c>
      <c r="B40">
        <v>80.316987429999998</v>
      </c>
      <c r="C40">
        <v>81.066199150000003</v>
      </c>
      <c r="D40">
        <v>81.695884300000003</v>
      </c>
      <c r="E40">
        <v>82.036314140000002</v>
      </c>
      <c r="F40">
        <v>82.76802386</v>
      </c>
      <c r="G40">
        <v>84.247440499999996</v>
      </c>
      <c r="H40">
        <v>85.383418230000004</v>
      </c>
      <c r="I40">
        <v>86.046186910000003</v>
      </c>
      <c r="J40">
        <v>86.105856729999999</v>
      </c>
      <c r="K40">
        <v>85.460998689999997</v>
      </c>
      <c r="L40">
        <v>84.050348709999994</v>
      </c>
      <c r="M40">
        <v>83.485195009999998</v>
      </c>
      <c r="N40">
        <v>83.366242529999994</v>
      </c>
      <c r="O40">
        <v>83.596795389999997</v>
      </c>
      <c r="P40">
        <v>84.077240070000002</v>
      </c>
      <c r="Q40">
        <v>84.719266619999999</v>
      </c>
      <c r="R40">
        <v>85.091143160000001</v>
      </c>
      <c r="S40">
        <v>85.465551379999994</v>
      </c>
      <c r="T40">
        <v>85.422390440000001</v>
      </c>
      <c r="U40">
        <v>84.240310429999994</v>
      </c>
      <c r="V40">
        <v>82.889604969999994</v>
      </c>
      <c r="W40">
        <v>81.366120420000001</v>
      </c>
      <c r="X40">
        <v>79.63875462</v>
      </c>
      <c r="Y40">
        <v>77.672665510000002</v>
      </c>
      <c r="Z40">
        <v>75.438808660000007</v>
      </c>
      <c r="AA40">
        <v>72.899865070000004</v>
      </c>
      <c r="AB40">
        <v>70.27100446</v>
      </c>
      <c r="AC40">
        <v>67.397544730000007</v>
      </c>
      <c r="AD40">
        <v>64.259202099999996</v>
      </c>
      <c r="AE40">
        <v>60.860861880000002</v>
      </c>
      <c r="AF40">
        <v>57.226135190000001</v>
      </c>
      <c r="AG40">
        <v>53.408827680000002</v>
      </c>
      <c r="AH40">
        <v>49.464723300000003</v>
      </c>
      <c r="AI40">
        <v>45.456330469999997</v>
      </c>
      <c r="AJ40">
        <v>41.450021120000002</v>
      </c>
      <c r="AK40">
        <v>37.511336159999999</v>
      </c>
    </row>
    <row r="41" spans="1:37" x14ac:dyDescent="0.35">
      <c r="A41" t="s">
        <v>2132</v>
      </c>
      <c r="B41">
        <v>80.316987440000005</v>
      </c>
      <c r="C41">
        <v>81.066199179999998</v>
      </c>
      <c r="D41">
        <v>81.69588435</v>
      </c>
      <c r="E41">
        <v>82.03631421</v>
      </c>
      <c r="F41">
        <v>82.768023959999994</v>
      </c>
      <c r="G41">
        <v>84.247440609999998</v>
      </c>
      <c r="H41">
        <v>85.715272010000007</v>
      </c>
      <c r="I41">
        <v>87.372931320000006</v>
      </c>
      <c r="J41">
        <v>89.173107470000005</v>
      </c>
      <c r="K41">
        <v>90.962073869999998</v>
      </c>
      <c r="L41">
        <v>92.572258969999993</v>
      </c>
      <c r="M41">
        <v>94.557090599999995</v>
      </c>
      <c r="N41">
        <v>96.394612749999993</v>
      </c>
      <c r="O41">
        <v>98.057773359999999</v>
      </c>
      <c r="P41">
        <v>99.570872649999998</v>
      </c>
      <c r="Q41">
        <v>100.9735463</v>
      </c>
      <c r="R41">
        <v>102.06074529999999</v>
      </c>
      <c r="S41">
        <v>103.1721565</v>
      </c>
      <c r="T41">
        <v>104.3465518</v>
      </c>
      <c r="U41">
        <v>105.60018289999999</v>
      </c>
      <c r="V41">
        <v>106.94359679999999</v>
      </c>
      <c r="W41">
        <v>108.4100921</v>
      </c>
      <c r="X41">
        <v>110.02046009999999</v>
      </c>
      <c r="Y41">
        <v>111.7936577</v>
      </c>
      <c r="Z41">
        <v>113.7477695</v>
      </c>
      <c r="AA41">
        <v>115.8751493</v>
      </c>
      <c r="AB41">
        <v>118.0923897</v>
      </c>
      <c r="AC41">
        <v>120.4585641</v>
      </c>
      <c r="AD41">
        <v>123.00012359999999</v>
      </c>
      <c r="AE41">
        <v>125.7108827</v>
      </c>
      <c r="AF41">
        <v>128.56769969999999</v>
      </c>
      <c r="AG41">
        <v>131.54159770000001</v>
      </c>
      <c r="AH41">
        <v>134.6025516</v>
      </c>
      <c r="AI41">
        <v>137.72029230000001</v>
      </c>
      <c r="AJ41">
        <v>140.8644371</v>
      </c>
      <c r="AK41">
        <v>144.00457420000001</v>
      </c>
    </row>
    <row r="42" spans="1:37" x14ac:dyDescent="0.35">
      <c r="A42" t="s">
        <v>2133</v>
      </c>
      <c r="B42">
        <v>17.07568809</v>
      </c>
      <c r="C42">
        <v>17.20696856</v>
      </c>
      <c r="D42">
        <v>17.300980729999999</v>
      </c>
      <c r="E42">
        <v>17.314955309999998</v>
      </c>
      <c r="F42">
        <v>17.41898806</v>
      </c>
      <c r="G42">
        <v>17.716885820000002</v>
      </c>
      <c r="H42">
        <v>18.022043149999998</v>
      </c>
      <c r="I42">
        <v>18.23931078</v>
      </c>
      <c r="J42">
        <v>18.106294770000002</v>
      </c>
      <c r="K42">
        <v>17.846420649999999</v>
      </c>
      <c r="L42">
        <v>17.45774514</v>
      </c>
      <c r="M42">
        <v>17.152451589999998</v>
      </c>
      <c r="N42">
        <v>16.927505629999999</v>
      </c>
      <c r="O42">
        <v>16.76286533</v>
      </c>
      <c r="P42">
        <v>16.638757600000002</v>
      </c>
      <c r="Q42">
        <v>16.53910033</v>
      </c>
      <c r="R42">
        <v>16.425773329999998</v>
      </c>
      <c r="S42">
        <v>16.29850695</v>
      </c>
      <c r="T42">
        <v>16.154419390000001</v>
      </c>
      <c r="U42">
        <v>15.794789140000001</v>
      </c>
      <c r="V42">
        <v>15.36544099</v>
      </c>
      <c r="W42">
        <v>14.88030908</v>
      </c>
      <c r="X42">
        <v>14.34001671</v>
      </c>
      <c r="Y42">
        <v>13.745170549999999</v>
      </c>
      <c r="Z42">
        <v>13.09834947</v>
      </c>
      <c r="AA42">
        <v>12.401428510000001</v>
      </c>
      <c r="AB42">
        <v>11.69683296</v>
      </c>
      <c r="AC42">
        <v>10.97001953</v>
      </c>
      <c r="AD42">
        <v>10.22400719</v>
      </c>
      <c r="AE42">
        <v>9.4653030329999996</v>
      </c>
      <c r="AF42">
        <v>8.7022055629999997</v>
      </c>
      <c r="AG42">
        <v>7.9459421990000001</v>
      </c>
      <c r="AH42">
        <v>7.2060600060000004</v>
      </c>
      <c r="AI42">
        <v>6.4914614400000001</v>
      </c>
      <c r="AJ42">
        <v>5.809992512</v>
      </c>
      <c r="AK42">
        <v>5.168047348</v>
      </c>
    </row>
    <row r="43" spans="1:37" x14ac:dyDescent="0.35">
      <c r="A43" t="s">
        <v>2134</v>
      </c>
      <c r="B43">
        <v>17.075688100000001</v>
      </c>
      <c r="C43">
        <v>17.206968570000001</v>
      </c>
      <c r="D43">
        <v>17.30098074</v>
      </c>
      <c r="E43">
        <v>17.31495533</v>
      </c>
      <c r="F43">
        <v>17.418988089999999</v>
      </c>
      <c r="G43">
        <v>17.716885860000001</v>
      </c>
      <c r="H43">
        <v>18.084157000000001</v>
      </c>
      <c r="I43">
        <v>18.50371393</v>
      </c>
      <c r="J43">
        <v>18.962385059999999</v>
      </c>
      <c r="K43">
        <v>19.432995949999999</v>
      </c>
      <c r="L43">
        <v>19.884895589999999</v>
      </c>
      <c r="M43">
        <v>20.303940820000001</v>
      </c>
      <c r="N43">
        <v>20.684428449999999</v>
      </c>
      <c r="O43">
        <v>21.025938799999999</v>
      </c>
      <c r="P43">
        <v>21.332578730000002</v>
      </c>
      <c r="Q43">
        <v>21.611551729999999</v>
      </c>
      <c r="R43">
        <v>21.870586719999999</v>
      </c>
      <c r="S43">
        <v>22.116817520000001</v>
      </c>
      <c r="T43">
        <v>22.358439539999999</v>
      </c>
      <c r="U43">
        <v>22.60365127</v>
      </c>
      <c r="V43">
        <v>22.858815</v>
      </c>
      <c r="W43">
        <v>23.133521760000001</v>
      </c>
      <c r="X43">
        <v>23.434204189999999</v>
      </c>
      <c r="Y43">
        <v>23.766447289999999</v>
      </c>
      <c r="Z43">
        <v>24.135525860000001</v>
      </c>
      <c r="AA43">
        <v>24.541849020000001</v>
      </c>
      <c r="AB43">
        <v>24.980616009999999</v>
      </c>
      <c r="AC43">
        <v>25.455360769999999</v>
      </c>
      <c r="AD43">
        <v>25.968492120000001</v>
      </c>
      <c r="AE43">
        <v>26.517821990000002</v>
      </c>
      <c r="AF43">
        <v>27.098329079999999</v>
      </c>
      <c r="AG43">
        <v>27.70380475</v>
      </c>
      <c r="AH43">
        <v>28.327662220000001</v>
      </c>
      <c r="AI43">
        <v>28.9631212</v>
      </c>
      <c r="AJ43">
        <v>29.603267859999999</v>
      </c>
      <c r="AK43">
        <v>30.241123340000001</v>
      </c>
    </row>
    <row r="44" spans="1:37" x14ac:dyDescent="0.35">
      <c r="A44" t="s">
        <v>2135</v>
      </c>
      <c r="B44">
        <v>56.890119419999998</v>
      </c>
      <c r="C44">
        <v>57.370420240000001</v>
      </c>
      <c r="D44">
        <v>57.365546019999996</v>
      </c>
      <c r="E44">
        <v>57.245663460000003</v>
      </c>
      <c r="F44">
        <v>58.000056149999999</v>
      </c>
      <c r="G44">
        <v>59.546940169999999</v>
      </c>
      <c r="H44">
        <v>61.987726500000001</v>
      </c>
      <c r="I44">
        <v>64.393217120000003</v>
      </c>
      <c r="J44">
        <v>66.506107119999996</v>
      </c>
      <c r="K44">
        <v>68.218032960000002</v>
      </c>
      <c r="L44">
        <v>68.660304049999993</v>
      </c>
      <c r="M44">
        <v>68.338459520000001</v>
      </c>
      <c r="N44">
        <v>68.169685680000001</v>
      </c>
      <c r="O44">
        <v>68.267258530000007</v>
      </c>
      <c r="P44">
        <v>68.599776629999994</v>
      </c>
      <c r="Q44">
        <v>69.115930660000004</v>
      </c>
      <c r="R44">
        <v>67.831604479999996</v>
      </c>
      <c r="S44">
        <v>66.280155160000007</v>
      </c>
      <c r="T44">
        <v>64.431967240000006</v>
      </c>
      <c r="U44">
        <v>62.314020210000002</v>
      </c>
      <c r="V44">
        <v>59.998087470000002</v>
      </c>
      <c r="W44">
        <v>57.654841269999999</v>
      </c>
      <c r="X44">
        <v>55.422913370000003</v>
      </c>
      <c r="Y44">
        <v>53.469119310000004</v>
      </c>
      <c r="Z44">
        <v>51.980427599999999</v>
      </c>
      <c r="AA44">
        <v>51.127659659999999</v>
      </c>
      <c r="AB44">
        <v>50.322426589999999</v>
      </c>
      <c r="AC44">
        <v>50.151371169999997</v>
      </c>
      <c r="AD44">
        <v>50.839658350000001</v>
      </c>
      <c r="AE44">
        <v>52.385499420000002</v>
      </c>
      <c r="AF44">
        <v>54.690234840000002</v>
      </c>
      <c r="AG44">
        <v>57.631914600000002</v>
      </c>
      <c r="AH44">
        <v>61.064600059999997</v>
      </c>
      <c r="AI44">
        <v>64.844984069999995</v>
      </c>
      <c r="AJ44">
        <v>68.843531330000005</v>
      </c>
      <c r="AK44">
        <v>72.950548850000004</v>
      </c>
    </row>
    <row r="45" spans="1:37" x14ac:dyDescent="0.35">
      <c r="A45" t="s">
        <v>2136</v>
      </c>
      <c r="B45">
        <v>56.890103590000002</v>
      </c>
      <c r="C45">
        <v>57.370404389999997</v>
      </c>
      <c r="D45">
        <v>57.365530280000002</v>
      </c>
      <c r="E45">
        <v>57.245647890000001</v>
      </c>
      <c r="F45">
        <v>58.000040490000004</v>
      </c>
      <c r="G45">
        <v>59.546924199999999</v>
      </c>
      <c r="H45">
        <v>62.195529219999997</v>
      </c>
      <c r="I45">
        <v>65.363724149999996</v>
      </c>
      <c r="J45">
        <v>68.857850869999993</v>
      </c>
      <c r="K45">
        <v>72.574319410000001</v>
      </c>
      <c r="L45">
        <v>76.409959950000001</v>
      </c>
      <c r="M45">
        <v>79.151263270000001</v>
      </c>
      <c r="N45">
        <v>81.644533390000007</v>
      </c>
      <c r="O45">
        <v>84.038772129999998</v>
      </c>
      <c r="P45">
        <v>86.383079570000007</v>
      </c>
      <c r="Q45">
        <v>88.720389420000004</v>
      </c>
      <c r="R45">
        <v>91.191056619999998</v>
      </c>
      <c r="S45">
        <v>93.746695869999996</v>
      </c>
      <c r="T45">
        <v>96.404034010000004</v>
      </c>
      <c r="U45">
        <v>99.195695509999993</v>
      </c>
      <c r="V45">
        <v>102.1493553</v>
      </c>
      <c r="W45">
        <v>105.31819729999999</v>
      </c>
      <c r="X45">
        <v>108.74358460000001</v>
      </c>
      <c r="Y45">
        <v>112.46911540000001</v>
      </c>
      <c r="Z45">
        <v>116.5439018</v>
      </c>
      <c r="AA45">
        <v>120.9934119</v>
      </c>
      <c r="AB45">
        <v>123.74673780000001</v>
      </c>
      <c r="AC45">
        <v>125.9914205</v>
      </c>
      <c r="AD45">
        <v>128.28347740000001</v>
      </c>
      <c r="AE45">
        <v>130.77009039999999</v>
      </c>
      <c r="AF45">
        <v>133.45220269999999</v>
      </c>
      <c r="AG45">
        <v>136.29036579999999</v>
      </c>
      <c r="AH45">
        <v>139.23912770000001</v>
      </c>
      <c r="AI45">
        <v>142.2556271</v>
      </c>
      <c r="AJ45">
        <v>145.300679</v>
      </c>
      <c r="AK45">
        <v>148.3381296</v>
      </c>
    </row>
    <row r="46" spans="1:37" x14ac:dyDescent="0.35">
      <c r="A46" t="s">
        <v>2137</v>
      </c>
      <c r="B46">
        <v>3.8630946060000002</v>
      </c>
      <c r="C46">
        <v>3.8200728420000001</v>
      </c>
      <c r="D46">
        <v>3.7825070649999999</v>
      </c>
      <c r="E46">
        <v>3.7417072400000002</v>
      </c>
      <c r="F46">
        <v>3.7442842550000002</v>
      </c>
      <c r="G46">
        <v>3.7842357670000002</v>
      </c>
      <c r="H46">
        <v>3.8340598890000002</v>
      </c>
      <c r="I46">
        <v>3.8466107159999998</v>
      </c>
      <c r="J46">
        <v>3.8212456869999998</v>
      </c>
      <c r="K46">
        <v>3.7580916969999998</v>
      </c>
      <c r="L46">
        <v>3.6587875150000002</v>
      </c>
      <c r="M46">
        <v>3.5895705800000002</v>
      </c>
      <c r="N46">
        <v>3.5454962820000002</v>
      </c>
      <c r="O46">
        <v>3.5206135810000001</v>
      </c>
      <c r="P46">
        <v>3.509681118</v>
      </c>
      <c r="Q46">
        <v>3.5084616820000001</v>
      </c>
      <c r="R46">
        <v>3.5079642999999998</v>
      </c>
      <c r="S46">
        <v>3.5078293440000001</v>
      </c>
      <c r="T46">
        <v>3.5072704899999998</v>
      </c>
      <c r="U46">
        <v>3.5060350439999999</v>
      </c>
      <c r="V46">
        <v>3.5038259279999999</v>
      </c>
      <c r="W46">
        <v>3.5054879460000001</v>
      </c>
      <c r="X46">
        <v>3.5108603999999999</v>
      </c>
      <c r="Y46">
        <v>3.519573463</v>
      </c>
      <c r="Z46">
        <v>3.5313358959999999</v>
      </c>
      <c r="AA46">
        <v>3.5451361750000001</v>
      </c>
      <c r="AB46">
        <v>3.5770185419999998</v>
      </c>
      <c r="AC46">
        <v>3.6171602420000002</v>
      </c>
      <c r="AD46">
        <v>3.6629936500000002</v>
      </c>
      <c r="AE46">
        <v>3.7126683009999999</v>
      </c>
      <c r="AF46">
        <v>3.764467443</v>
      </c>
      <c r="AG46">
        <v>3.818678673</v>
      </c>
      <c r="AH46">
        <v>3.87404868</v>
      </c>
      <c r="AI46">
        <v>3.9295292599999998</v>
      </c>
      <c r="AJ46">
        <v>3.984316701</v>
      </c>
      <c r="AK46">
        <v>4.0378276319999999</v>
      </c>
    </row>
    <row r="47" spans="1:37" x14ac:dyDescent="0.35">
      <c r="A47" t="s">
        <v>2138</v>
      </c>
      <c r="B47">
        <v>3.8630946069999998</v>
      </c>
      <c r="C47">
        <v>3.8200728439999998</v>
      </c>
      <c r="D47">
        <v>3.7825070680000001</v>
      </c>
      <c r="E47">
        <v>3.7417072450000002</v>
      </c>
      <c r="F47">
        <v>3.7442842619999999</v>
      </c>
      <c r="G47">
        <v>3.784235775</v>
      </c>
      <c r="H47">
        <v>3.8489201839999998</v>
      </c>
      <c r="I47">
        <v>3.9320372520000002</v>
      </c>
      <c r="J47">
        <v>4.0288951600000003</v>
      </c>
      <c r="K47">
        <v>4.1310331119999999</v>
      </c>
      <c r="L47">
        <v>4.2293865369999999</v>
      </c>
      <c r="M47">
        <v>4.3200779359999997</v>
      </c>
      <c r="N47">
        <v>4.4018601339999996</v>
      </c>
      <c r="O47">
        <v>4.4749880180000003</v>
      </c>
      <c r="P47">
        <v>4.5408470630000002</v>
      </c>
      <c r="Q47">
        <v>4.6015214679999996</v>
      </c>
      <c r="R47">
        <v>4.6591725410000002</v>
      </c>
      <c r="S47">
        <v>4.7155738759999997</v>
      </c>
      <c r="T47">
        <v>4.7727135299999999</v>
      </c>
      <c r="U47">
        <v>4.8324622310000001</v>
      </c>
      <c r="V47">
        <v>4.896173031</v>
      </c>
      <c r="W47">
        <v>4.9658473900000004</v>
      </c>
      <c r="X47">
        <v>5.0427726640000001</v>
      </c>
      <c r="Y47">
        <v>5.1280096650000004</v>
      </c>
      <c r="Z47">
        <v>5.2224816330000001</v>
      </c>
      <c r="AA47">
        <v>5.3259696869999997</v>
      </c>
      <c r="AB47">
        <v>5.4375828049999999</v>
      </c>
      <c r="AC47">
        <v>5.5586567440000003</v>
      </c>
      <c r="AD47">
        <v>5.6896866890000002</v>
      </c>
      <c r="AE47">
        <v>5.8298168439999998</v>
      </c>
      <c r="AF47">
        <v>5.9774681840000001</v>
      </c>
      <c r="AG47">
        <v>6.1308702200000003</v>
      </c>
      <c r="AH47">
        <v>6.2883015289999999</v>
      </c>
      <c r="AI47">
        <v>6.4481210469999999</v>
      </c>
      <c r="AJ47">
        <v>6.6087550329999996</v>
      </c>
      <c r="AK47">
        <v>6.7686820430000001</v>
      </c>
    </row>
    <row r="48" spans="1:37" x14ac:dyDescent="0.35">
      <c r="A48" t="s">
        <v>2139</v>
      </c>
      <c r="B48">
        <v>18.46059228</v>
      </c>
      <c r="C48">
        <v>18.785763060000001</v>
      </c>
      <c r="D48">
        <v>19.121648010000001</v>
      </c>
      <c r="E48">
        <v>19.392140269999999</v>
      </c>
      <c r="F48">
        <v>19.688564320000001</v>
      </c>
      <c r="G48">
        <v>20.131373849999999</v>
      </c>
      <c r="H48">
        <v>20.73905684</v>
      </c>
      <c r="I48">
        <v>21.335539749999999</v>
      </c>
      <c r="J48">
        <v>21.877703690000001</v>
      </c>
      <c r="K48">
        <v>22.336773470000001</v>
      </c>
      <c r="L48">
        <v>22.686750920000001</v>
      </c>
      <c r="M48">
        <v>23.014059209999999</v>
      </c>
      <c r="N48">
        <v>23.399752830000001</v>
      </c>
      <c r="O48">
        <v>23.862642749999999</v>
      </c>
      <c r="P48">
        <v>24.396062100000002</v>
      </c>
      <c r="Q48">
        <v>24.98829916</v>
      </c>
      <c r="R48">
        <v>25.64205552</v>
      </c>
      <c r="S48">
        <v>26.325109770000001</v>
      </c>
      <c r="T48">
        <v>27.015359270000001</v>
      </c>
      <c r="U48">
        <v>27.69657973</v>
      </c>
      <c r="V48">
        <v>28.377232540000001</v>
      </c>
      <c r="W48">
        <v>29.082684499999999</v>
      </c>
      <c r="X48">
        <v>29.82557796</v>
      </c>
      <c r="Y48">
        <v>30.61443907</v>
      </c>
      <c r="Z48">
        <v>31.45715487</v>
      </c>
      <c r="AA48">
        <v>32.35375801</v>
      </c>
      <c r="AB48">
        <v>32.860967299999999</v>
      </c>
      <c r="AC48">
        <v>33.258083689999999</v>
      </c>
      <c r="AD48">
        <v>33.659413430000001</v>
      </c>
      <c r="AE48">
        <v>34.090243430000001</v>
      </c>
      <c r="AF48">
        <v>34.547235579999999</v>
      </c>
      <c r="AG48">
        <v>35.029085680000001</v>
      </c>
      <c r="AH48">
        <v>35.529798139999997</v>
      </c>
      <c r="AI48">
        <v>36.04292306</v>
      </c>
      <c r="AJ48">
        <v>36.562740920000003</v>
      </c>
      <c r="AK48">
        <v>37.0847841</v>
      </c>
    </row>
    <row r="49" spans="1:37" x14ac:dyDescent="0.35">
      <c r="A49" t="s">
        <v>2140</v>
      </c>
      <c r="B49">
        <v>18.46059228</v>
      </c>
      <c r="C49">
        <v>18.78576305</v>
      </c>
      <c r="D49">
        <v>19.121648010000001</v>
      </c>
      <c r="E49">
        <v>19.392140269999999</v>
      </c>
      <c r="F49">
        <v>19.688564329999998</v>
      </c>
      <c r="G49">
        <v>20.13137386</v>
      </c>
      <c r="H49">
        <v>20.841595999999999</v>
      </c>
      <c r="I49">
        <v>21.636079160000001</v>
      </c>
      <c r="J49">
        <v>22.488532679999999</v>
      </c>
      <c r="K49">
        <v>23.357426870000001</v>
      </c>
      <c r="L49">
        <v>24.199912510000001</v>
      </c>
      <c r="M49">
        <v>24.9568896</v>
      </c>
      <c r="N49">
        <v>25.671982580000002</v>
      </c>
      <c r="O49">
        <v>26.370516139999999</v>
      </c>
      <c r="P49">
        <v>27.070925720000002</v>
      </c>
      <c r="Q49">
        <v>27.790550360000001</v>
      </c>
      <c r="R49">
        <v>28.60604421</v>
      </c>
      <c r="S49">
        <v>29.484124260000002</v>
      </c>
      <c r="T49">
        <v>30.42505006</v>
      </c>
      <c r="U49">
        <v>31.434764850000001</v>
      </c>
      <c r="V49">
        <v>32.51799973</v>
      </c>
      <c r="W49">
        <v>33.6871638</v>
      </c>
      <c r="X49">
        <v>34.952827040000003</v>
      </c>
      <c r="Y49">
        <v>36.326604119999999</v>
      </c>
      <c r="Z49">
        <v>37.821736989999998</v>
      </c>
      <c r="AA49">
        <v>39.444956949999998</v>
      </c>
      <c r="AB49">
        <v>40.444350190000002</v>
      </c>
      <c r="AC49">
        <v>41.278870359999999</v>
      </c>
      <c r="AD49">
        <v>42.120838970000001</v>
      </c>
      <c r="AE49">
        <v>43.013966019999998</v>
      </c>
      <c r="AF49">
        <v>43.958578660000001</v>
      </c>
      <c r="AG49">
        <v>44.943457870000003</v>
      </c>
      <c r="AH49">
        <v>45.955950540000003</v>
      </c>
      <c r="AI49">
        <v>46.984321350000002</v>
      </c>
      <c r="AJ49">
        <v>48.018037470000003</v>
      </c>
      <c r="AK49">
        <v>49.047543079999997</v>
      </c>
    </row>
    <row r="50" spans="1:37" x14ac:dyDescent="0.35">
      <c r="A50" t="s">
        <v>2141</v>
      </c>
      <c r="B50">
        <v>1.2038109199999999E-2</v>
      </c>
      <c r="C50">
        <v>1.1900542E-2</v>
      </c>
      <c r="D50">
        <v>1.18030459E-2</v>
      </c>
      <c r="E50">
        <v>1.1843721E-2</v>
      </c>
      <c r="F50">
        <v>1.1957321E-2</v>
      </c>
      <c r="G50">
        <v>1.2210045399999999E-2</v>
      </c>
      <c r="H50">
        <v>1.24595201E-2</v>
      </c>
      <c r="I50">
        <v>1.26852884E-2</v>
      </c>
      <c r="J50">
        <v>1.2866822E-2</v>
      </c>
      <c r="K50">
        <v>1.29879774E-2</v>
      </c>
      <c r="L50">
        <v>1.30329546E-2</v>
      </c>
      <c r="M50">
        <v>1.30917473E-2</v>
      </c>
      <c r="N50">
        <v>1.31845687E-2</v>
      </c>
      <c r="O50">
        <v>1.33109301E-2</v>
      </c>
      <c r="P50">
        <v>1.34625231E-2</v>
      </c>
      <c r="Q50">
        <v>1.36300728E-2</v>
      </c>
      <c r="R50">
        <v>1.3774692999999999E-2</v>
      </c>
      <c r="S50">
        <v>1.39027901E-2</v>
      </c>
      <c r="T50">
        <v>1.4011264799999999E-2</v>
      </c>
      <c r="U50">
        <v>1.41002118E-2</v>
      </c>
      <c r="V50">
        <v>1.41702692E-2</v>
      </c>
      <c r="W50">
        <v>1.4237241899999999E-2</v>
      </c>
      <c r="X50">
        <v>1.4306221100000001E-2</v>
      </c>
      <c r="Y50">
        <v>1.4379687299999999E-2</v>
      </c>
      <c r="Z50">
        <v>1.44592518E-2</v>
      </c>
      <c r="AA50">
        <v>1.45413183E-2</v>
      </c>
      <c r="AB50">
        <v>1.46593526E-2</v>
      </c>
      <c r="AC50">
        <v>1.48081038E-2</v>
      </c>
      <c r="AD50">
        <v>1.4984281699999999E-2</v>
      </c>
      <c r="AE50">
        <v>1.5184051E-2</v>
      </c>
      <c r="AF50">
        <v>1.54031641E-2</v>
      </c>
      <c r="AG50">
        <v>1.56418706E-2</v>
      </c>
      <c r="AH50">
        <v>1.5895910499999999E-2</v>
      </c>
      <c r="AI50">
        <v>1.6161087300000002E-2</v>
      </c>
      <c r="AJ50">
        <v>1.64336447E-2</v>
      </c>
      <c r="AK50">
        <v>1.6710306599999999E-2</v>
      </c>
    </row>
    <row r="51" spans="1:37" x14ac:dyDescent="0.35">
      <c r="A51" t="s">
        <v>2142</v>
      </c>
      <c r="B51">
        <v>1.2038109199999999E-2</v>
      </c>
      <c r="C51">
        <v>1.1900542E-2</v>
      </c>
      <c r="D51">
        <v>1.18030459E-2</v>
      </c>
      <c r="E51">
        <v>1.1843721E-2</v>
      </c>
      <c r="F51">
        <v>1.1957321E-2</v>
      </c>
      <c r="G51">
        <v>1.2210045399999999E-2</v>
      </c>
      <c r="H51">
        <v>1.2512324300000001E-2</v>
      </c>
      <c r="I51">
        <v>1.28543189E-2</v>
      </c>
      <c r="J51">
        <v>1.3221962699999999E-2</v>
      </c>
      <c r="K51">
        <v>1.3593763199999999E-2</v>
      </c>
      <c r="L51">
        <v>1.39456357E-2</v>
      </c>
      <c r="M51">
        <v>1.4266964199999999E-2</v>
      </c>
      <c r="N51">
        <v>1.4554416400000001E-2</v>
      </c>
      <c r="O51">
        <v>1.4808832799999999E-2</v>
      </c>
      <c r="P51">
        <v>1.50343805E-2</v>
      </c>
      <c r="Q51">
        <v>1.5237462800000001E-2</v>
      </c>
      <c r="R51">
        <v>1.54247389E-2</v>
      </c>
      <c r="S51">
        <v>1.5602757300000001E-2</v>
      </c>
      <c r="T51">
        <v>1.5778153100000001E-2</v>
      </c>
      <c r="U51">
        <v>1.5956894499999999E-2</v>
      </c>
      <c r="V51">
        <v>1.6142432700000001E-2</v>
      </c>
      <c r="W51">
        <v>1.6342117100000001E-2</v>
      </c>
      <c r="X51">
        <v>1.6560151299999999E-2</v>
      </c>
      <c r="Y51">
        <v>1.6799927999999999E-2</v>
      </c>
      <c r="Z51">
        <v>1.70642968E-2</v>
      </c>
      <c r="AA51">
        <v>1.7350327299999999E-2</v>
      </c>
      <c r="AB51">
        <v>1.7662239199999999E-2</v>
      </c>
      <c r="AC51">
        <v>1.8001429499999999E-2</v>
      </c>
      <c r="AD51">
        <v>1.8368722099999998E-2</v>
      </c>
      <c r="AE51">
        <v>1.8762810899999999E-2</v>
      </c>
      <c r="AF51">
        <v>1.9180652199999999E-2</v>
      </c>
      <c r="AG51">
        <v>1.9618325400000001E-2</v>
      </c>
      <c r="AH51">
        <v>2.0071540200000001E-2</v>
      </c>
      <c r="AI51">
        <v>2.05357621E-2</v>
      </c>
      <c r="AJ51">
        <v>2.1006287200000001E-2</v>
      </c>
      <c r="AK51">
        <v>2.14783035E-2</v>
      </c>
    </row>
    <row r="52" spans="1:37" x14ac:dyDescent="0.35">
      <c r="A52" t="s">
        <v>2143</v>
      </c>
      <c r="B52">
        <v>4.9342962699999997E-4</v>
      </c>
      <c r="C52">
        <v>4.7592699299999999E-4</v>
      </c>
      <c r="D52">
        <v>4.5869606399999999E-4</v>
      </c>
      <c r="E52">
        <v>4.4564969799999998E-4</v>
      </c>
      <c r="F52">
        <v>4.3696414599999999E-4</v>
      </c>
      <c r="G52">
        <v>4.3404568600000001E-4</v>
      </c>
      <c r="H52">
        <v>4.3383997599999999E-4</v>
      </c>
      <c r="I52">
        <v>4.3094779400000002E-4</v>
      </c>
      <c r="J52">
        <v>4.2469255999999999E-4</v>
      </c>
      <c r="K52">
        <v>4.14879406E-4</v>
      </c>
      <c r="L52">
        <v>4.0139709000000003E-4</v>
      </c>
      <c r="M52">
        <v>3.9325750900000002E-4</v>
      </c>
      <c r="N52">
        <v>3.8893925899999998E-4</v>
      </c>
      <c r="O52">
        <v>3.8712460599999999E-4</v>
      </c>
      <c r="P52">
        <v>3.8700184499999997E-4</v>
      </c>
      <c r="Q52">
        <v>3.8808292299999999E-4</v>
      </c>
      <c r="R52">
        <v>3.9015572800000001E-4</v>
      </c>
      <c r="S52">
        <v>3.9254679499999999E-4</v>
      </c>
      <c r="T52">
        <v>3.9498657800000002E-4</v>
      </c>
      <c r="U52">
        <v>3.9746330100000002E-4</v>
      </c>
      <c r="V52">
        <v>3.9991860100000001E-4</v>
      </c>
      <c r="W52">
        <v>4.0320329999999998E-4</v>
      </c>
      <c r="X52">
        <v>4.0727628E-4</v>
      </c>
      <c r="Y52">
        <v>4.1212273300000001E-4</v>
      </c>
      <c r="Z52">
        <v>4.1780110200000001E-4</v>
      </c>
      <c r="AA52">
        <v>4.24188674E-4</v>
      </c>
      <c r="AB52">
        <v>4.2527431999999998E-4</v>
      </c>
      <c r="AC52">
        <v>4.24793127E-4</v>
      </c>
      <c r="AD52">
        <v>4.2459151899999997E-4</v>
      </c>
      <c r="AE52">
        <v>4.2510595900000002E-4</v>
      </c>
      <c r="AF52">
        <v>4.2627911199999999E-4</v>
      </c>
      <c r="AG52">
        <v>4.28189229E-4</v>
      </c>
      <c r="AH52">
        <v>4.3061516099999998E-4</v>
      </c>
      <c r="AI52">
        <v>4.33377145E-4</v>
      </c>
      <c r="AJ52">
        <v>4.3634032300000002E-4</v>
      </c>
      <c r="AK52">
        <v>4.3939975000000002E-4</v>
      </c>
    </row>
    <row r="53" spans="1:37" x14ac:dyDescent="0.35">
      <c r="A53" t="s">
        <v>2144</v>
      </c>
      <c r="B53">
        <v>4.9342962699999997E-4</v>
      </c>
      <c r="C53">
        <v>4.7592699299999999E-4</v>
      </c>
      <c r="D53">
        <v>4.5869606399999999E-4</v>
      </c>
      <c r="E53">
        <v>4.4564969799999998E-4</v>
      </c>
      <c r="F53">
        <v>4.3696414599999999E-4</v>
      </c>
      <c r="G53">
        <v>4.3404568600000001E-4</v>
      </c>
      <c r="H53">
        <v>4.35029372E-4</v>
      </c>
      <c r="I53">
        <v>4.3812810000000001E-4</v>
      </c>
      <c r="J53">
        <v>4.4244060700000001E-4</v>
      </c>
      <c r="K53">
        <v>4.4742674600000001E-4</v>
      </c>
      <c r="L53">
        <v>4.52752217E-4</v>
      </c>
      <c r="M53">
        <v>4.5794480900000003E-4</v>
      </c>
      <c r="N53">
        <v>4.62954708E-4</v>
      </c>
      <c r="O53">
        <v>4.6794448399999999E-4</v>
      </c>
      <c r="P53">
        <v>4.7304665600000001E-4</v>
      </c>
      <c r="Q53">
        <v>4.7839360100000001E-4</v>
      </c>
      <c r="R53">
        <v>4.8534602799999999E-4</v>
      </c>
      <c r="S53">
        <v>4.9309203499999996E-4</v>
      </c>
      <c r="T53">
        <v>5.0145710999999996E-4</v>
      </c>
      <c r="U53">
        <v>5.1047775999999996E-4</v>
      </c>
      <c r="V53">
        <v>5.2013740900000004E-4</v>
      </c>
      <c r="W53">
        <v>5.3070978399999999E-4</v>
      </c>
      <c r="X53">
        <v>5.4231434199999995E-4</v>
      </c>
      <c r="Y53">
        <v>5.5509174600000002E-4</v>
      </c>
      <c r="Z53">
        <v>5.6922756099999998E-4</v>
      </c>
      <c r="AA53">
        <v>5.8464731400000003E-4</v>
      </c>
      <c r="AB53">
        <v>5.9234456699999998E-4</v>
      </c>
      <c r="AC53">
        <v>5.9731434799999996E-4</v>
      </c>
      <c r="AD53">
        <v>6.0217882099999995E-4</v>
      </c>
      <c r="AE53">
        <v>6.0768820500000005E-4</v>
      </c>
      <c r="AF53">
        <v>6.1388878299999995E-4</v>
      </c>
      <c r="AG53">
        <v>6.2063321300000001E-4</v>
      </c>
      <c r="AH53">
        <v>6.2774876000000002E-4</v>
      </c>
      <c r="AI53">
        <v>6.3507878099999999E-4</v>
      </c>
      <c r="AJ53">
        <v>6.4248695100000005E-4</v>
      </c>
      <c r="AK53">
        <v>6.4985329299999995E-4</v>
      </c>
    </row>
    <row r="54" spans="1:37" x14ac:dyDescent="0.35">
      <c r="A54" t="s">
        <v>2145</v>
      </c>
      <c r="B54">
        <v>1.4166370340000001</v>
      </c>
      <c r="C54">
        <v>1.3843291879999999</v>
      </c>
      <c r="D54">
        <v>1.3533009490000001</v>
      </c>
      <c r="E54">
        <v>1.3449806870000001</v>
      </c>
      <c r="F54">
        <v>1.35324589</v>
      </c>
      <c r="G54">
        <v>1.3835124400000001</v>
      </c>
      <c r="H54">
        <v>1.4129677039999999</v>
      </c>
      <c r="I54">
        <v>1.438895576</v>
      </c>
      <c r="J54">
        <v>1.4579660640000001</v>
      </c>
      <c r="K54">
        <v>1.4674811050000001</v>
      </c>
      <c r="L54">
        <v>1.4650176539999999</v>
      </c>
      <c r="M54">
        <v>1.4645537719999999</v>
      </c>
      <c r="N54">
        <v>1.4687486830000001</v>
      </c>
      <c r="O54">
        <v>1.47754005</v>
      </c>
      <c r="P54">
        <v>1.4899073060000001</v>
      </c>
      <c r="Q54">
        <v>1.5046652730000001</v>
      </c>
      <c r="R54">
        <v>1.518672118</v>
      </c>
      <c r="S54">
        <v>1.531526033</v>
      </c>
      <c r="T54">
        <v>1.5425655389999999</v>
      </c>
      <c r="U54">
        <v>1.5515071199999999</v>
      </c>
      <c r="V54">
        <v>1.5582876560000001</v>
      </c>
      <c r="W54">
        <v>1.5649642029999999</v>
      </c>
      <c r="X54">
        <v>1.571947099</v>
      </c>
      <c r="Y54">
        <v>1.5793333540000001</v>
      </c>
      <c r="Z54">
        <v>1.5871162750000001</v>
      </c>
      <c r="AA54">
        <v>1.5946351599999999</v>
      </c>
      <c r="AB54">
        <v>1.607059421</v>
      </c>
      <c r="AC54">
        <v>1.6227044930000001</v>
      </c>
      <c r="AD54">
        <v>1.6406369789999999</v>
      </c>
      <c r="AE54">
        <v>1.6598933819999999</v>
      </c>
      <c r="AF54">
        <v>1.6795493340000001</v>
      </c>
      <c r="AG54">
        <v>1.6995393839999999</v>
      </c>
      <c r="AH54">
        <v>1.719257408</v>
      </c>
      <c r="AI54">
        <v>1.7382424000000001</v>
      </c>
      <c r="AJ54">
        <v>1.7562120080000001</v>
      </c>
      <c r="AK54">
        <v>1.7730146090000001</v>
      </c>
    </row>
    <row r="55" spans="1:37" x14ac:dyDescent="0.35">
      <c r="A55" t="s">
        <v>2146</v>
      </c>
      <c r="B55">
        <v>1.4166370349999999</v>
      </c>
      <c r="C55">
        <v>1.384329189</v>
      </c>
      <c r="D55">
        <v>1.353300951</v>
      </c>
      <c r="E55">
        <v>1.3449806900000001</v>
      </c>
      <c r="F55">
        <v>1.3532458940000001</v>
      </c>
      <c r="G55">
        <v>1.383512445</v>
      </c>
      <c r="H55">
        <v>1.417600827</v>
      </c>
      <c r="I55">
        <v>1.4571282160000001</v>
      </c>
      <c r="J55">
        <v>1.500207896</v>
      </c>
      <c r="K55">
        <v>1.5443856220000001</v>
      </c>
      <c r="L55">
        <v>1.58692893</v>
      </c>
      <c r="M55">
        <v>1.625827465</v>
      </c>
      <c r="N55">
        <v>1.660283975</v>
      </c>
      <c r="O55">
        <v>1.6900967739999999</v>
      </c>
      <c r="P55">
        <v>1.7155779799999999</v>
      </c>
      <c r="Q55">
        <v>1.7374197220000001</v>
      </c>
      <c r="R55">
        <v>1.756403876</v>
      </c>
      <c r="S55">
        <v>1.7733856750000001</v>
      </c>
      <c r="T55">
        <v>1.789283229</v>
      </c>
      <c r="U55">
        <v>1.8049751140000001</v>
      </c>
      <c r="V55">
        <v>1.821044535</v>
      </c>
      <c r="W55">
        <v>1.838571502</v>
      </c>
      <c r="X55">
        <v>1.8581614179999999</v>
      </c>
      <c r="Y55">
        <v>1.8803357860000001</v>
      </c>
      <c r="Z55">
        <v>1.9055676509999999</v>
      </c>
      <c r="AA55">
        <v>1.9336252039999999</v>
      </c>
      <c r="AB55">
        <v>1.965405018</v>
      </c>
      <c r="AC55">
        <v>2.001065154</v>
      </c>
      <c r="AD55">
        <v>2.04061951</v>
      </c>
      <c r="AE55">
        <v>2.083805994</v>
      </c>
      <c r="AF55">
        <v>2.1301694979999999</v>
      </c>
      <c r="AG55">
        <v>2.1791592820000001</v>
      </c>
      <c r="AH55">
        <v>2.2301851990000001</v>
      </c>
      <c r="AI55">
        <v>2.2826335339999999</v>
      </c>
      <c r="AJ55">
        <v>2.3358737540000001</v>
      </c>
      <c r="AK55">
        <v>2.3892643520000001</v>
      </c>
    </row>
    <row r="56" spans="1:37" x14ac:dyDescent="0.35">
      <c r="A56" t="s">
        <v>2147</v>
      </c>
      <c r="B56">
        <v>2.4359181399999999E-2</v>
      </c>
      <c r="C56">
        <v>2.4420423699999999E-2</v>
      </c>
      <c r="D56">
        <v>2.38436538E-2</v>
      </c>
      <c r="E56">
        <v>2.3173047200000001E-2</v>
      </c>
      <c r="F56">
        <v>2.3110826599999999E-2</v>
      </c>
      <c r="G56">
        <v>2.3758395200000001E-2</v>
      </c>
      <c r="H56">
        <v>2.4129715999999999E-2</v>
      </c>
      <c r="I56">
        <v>2.4416910399999998E-2</v>
      </c>
      <c r="J56">
        <v>2.4424071799999999E-2</v>
      </c>
      <c r="K56">
        <v>2.3944301800000001E-2</v>
      </c>
      <c r="L56">
        <v>2.2802915199999999E-2</v>
      </c>
      <c r="M56">
        <v>2.1417501200000001E-2</v>
      </c>
      <c r="N56">
        <v>2.00214687E-2</v>
      </c>
      <c r="O56">
        <v>1.87401419E-2</v>
      </c>
      <c r="P56">
        <v>1.76198298E-2</v>
      </c>
      <c r="Q56">
        <v>1.6655837499999999E-2</v>
      </c>
      <c r="R56">
        <v>1.5808106499999999E-2</v>
      </c>
      <c r="S56">
        <v>1.5038176E-2</v>
      </c>
      <c r="T56">
        <v>1.43153845E-2</v>
      </c>
      <c r="U56">
        <v>1.36228081E-2</v>
      </c>
      <c r="V56">
        <v>1.296567E-2</v>
      </c>
      <c r="W56">
        <v>1.2372310500000001E-2</v>
      </c>
      <c r="X56">
        <v>1.1850147E-2</v>
      </c>
      <c r="Y56">
        <v>1.14001512E-2</v>
      </c>
      <c r="Z56">
        <v>1.1019383900000001E-2</v>
      </c>
      <c r="AA56">
        <v>1.07027127E-2</v>
      </c>
      <c r="AB56">
        <v>1.06066383E-2</v>
      </c>
      <c r="AC56">
        <v>1.06274517E-2</v>
      </c>
      <c r="AD56">
        <v>1.07210929E-2</v>
      </c>
      <c r="AE56">
        <v>1.0842425500000001E-2</v>
      </c>
      <c r="AF56">
        <v>1.0948427199999999E-2</v>
      </c>
      <c r="AG56">
        <v>1.1014269700000001E-2</v>
      </c>
      <c r="AH56">
        <v>1.1022192E-2</v>
      </c>
      <c r="AI56">
        <v>1.09636045E-2</v>
      </c>
      <c r="AJ56">
        <v>1.0837483E-2</v>
      </c>
      <c r="AK56">
        <v>1.0648147E-2</v>
      </c>
    </row>
    <row r="57" spans="1:37" x14ac:dyDescent="0.35">
      <c r="A57" t="s">
        <v>2148</v>
      </c>
      <c r="B57">
        <v>2.4359181399999999E-2</v>
      </c>
      <c r="C57">
        <v>2.44204238E-2</v>
      </c>
      <c r="D57">
        <v>2.3843653999999999E-2</v>
      </c>
      <c r="E57">
        <v>2.3173047499999998E-2</v>
      </c>
      <c r="F57">
        <v>2.3110827E-2</v>
      </c>
      <c r="G57">
        <v>2.3758395700000001E-2</v>
      </c>
      <c r="H57">
        <v>2.4343090599999999E-2</v>
      </c>
      <c r="I57">
        <v>2.5164866000000001E-2</v>
      </c>
      <c r="J57">
        <v>2.6160274800000001E-2</v>
      </c>
      <c r="K57">
        <v>2.7190446399999998E-2</v>
      </c>
      <c r="L57">
        <v>2.8069312999999999E-2</v>
      </c>
      <c r="M57">
        <v>2.86615793E-2</v>
      </c>
      <c r="N57">
        <v>2.89255096E-2</v>
      </c>
      <c r="O57">
        <v>2.8866928100000001E-2</v>
      </c>
      <c r="P57">
        <v>2.8535421700000001E-2</v>
      </c>
      <c r="Q57">
        <v>2.80053018E-2</v>
      </c>
      <c r="R57">
        <v>2.73399371E-2</v>
      </c>
      <c r="S57">
        <v>2.6601708599999999E-2</v>
      </c>
      <c r="T57">
        <v>2.58535235E-2</v>
      </c>
      <c r="U57">
        <v>2.5151550799999998E-2</v>
      </c>
      <c r="V57">
        <v>2.45463847E-2</v>
      </c>
      <c r="W57">
        <v>2.4071009800000001E-2</v>
      </c>
      <c r="X57">
        <v>2.3747145599999998E-2</v>
      </c>
      <c r="Y57">
        <v>2.3591680100000002E-2</v>
      </c>
      <c r="Z57">
        <v>2.3621767700000001E-2</v>
      </c>
      <c r="AA57">
        <v>2.3863454400000001E-2</v>
      </c>
      <c r="AB57">
        <v>2.4367281599999999E-2</v>
      </c>
      <c r="AC57">
        <v>2.51354775E-2</v>
      </c>
      <c r="AD57">
        <v>2.61521462E-2</v>
      </c>
      <c r="AE57">
        <v>2.7380662300000001E-2</v>
      </c>
      <c r="AF57">
        <v>2.87769181E-2</v>
      </c>
      <c r="AG57">
        <v>3.0295826800000002E-2</v>
      </c>
      <c r="AH57">
        <v>3.1893588E-2</v>
      </c>
      <c r="AI57">
        <v>3.3527622700000002E-2</v>
      </c>
      <c r="AJ57">
        <v>3.5156063000000001E-2</v>
      </c>
      <c r="AK57">
        <v>3.67378415E-2</v>
      </c>
    </row>
    <row r="58" spans="1:37" x14ac:dyDescent="0.35">
      <c r="A58" t="s">
        <v>2149</v>
      </c>
      <c r="B58">
        <v>1.102889231</v>
      </c>
      <c r="C58">
        <v>1.050070375</v>
      </c>
      <c r="D58">
        <v>1.010680365</v>
      </c>
      <c r="E58">
        <v>0.9993876263</v>
      </c>
      <c r="F58">
        <v>0.99920075539999997</v>
      </c>
      <c r="G58">
        <v>1.0113962009999999</v>
      </c>
      <c r="H58">
        <v>1.0268733759999999</v>
      </c>
      <c r="I58">
        <v>1.0413640019999999</v>
      </c>
      <c r="J58">
        <v>1.0521061810000001</v>
      </c>
      <c r="K58">
        <v>1.0572857609999999</v>
      </c>
      <c r="L58">
        <v>1.0552284119999999</v>
      </c>
      <c r="M58">
        <v>1.055591181</v>
      </c>
      <c r="N58">
        <v>1.0602483110000001</v>
      </c>
      <c r="O58">
        <v>1.0691338429999999</v>
      </c>
      <c r="P58">
        <v>1.081515945</v>
      </c>
      <c r="Q58">
        <v>1.0965357339999999</v>
      </c>
      <c r="R58">
        <v>1.1114997170000001</v>
      </c>
      <c r="S58">
        <v>1.1264791709999999</v>
      </c>
      <c r="T58">
        <v>1.1411901929999999</v>
      </c>
      <c r="U58">
        <v>1.1554785380000001</v>
      </c>
      <c r="V58">
        <v>1.1692336940000001</v>
      </c>
      <c r="W58">
        <v>1.1836704929999999</v>
      </c>
      <c r="X58">
        <v>1.1991206219999999</v>
      </c>
      <c r="Y58">
        <v>1.2156407499999999</v>
      </c>
      <c r="Z58">
        <v>1.233172151</v>
      </c>
      <c r="AA58">
        <v>1.2514222070000001</v>
      </c>
      <c r="AB58">
        <v>1.2723728540000001</v>
      </c>
      <c r="AC58">
        <v>1.2946258939999999</v>
      </c>
      <c r="AD58">
        <v>1.317771711</v>
      </c>
      <c r="AE58">
        <v>1.341496528</v>
      </c>
      <c r="AF58">
        <v>1.365472158</v>
      </c>
      <c r="AG58">
        <v>1.3899389529999999</v>
      </c>
      <c r="AH58">
        <v>1.4145845699999999</v>
      </c>
      <c r="AI58">
        <v>1.4390989679999999</v>
      </c>
      <c r="AJ58">
        <v>1.4632346869999999</v>
      </c>
      <c r="AK58">
        <v>1.4867981960000001</v>
      </c>
    </row>
    <row r="59" spans="1:37" x14ac:dyDescent="0.35">
      <c r="A59" t="s">
        <v>2150</v>
      </c>
      <c r="B59">
        <v>1.102889231</v>
      </c>
      <c r="C59">
        <v>1.050070375</v>
      </c>
      <c r="D59">
        <v>1.010680365</v>
      </c>
      <c r="E59">
        <v>0.99938762670000003</v>
      </c>
      <c r="F59">
        <v>0.99920075600000002</v>
      </c>
      <c r="G59">
        <v>1.011396202</v>
      </c>
      <c r="H59">
        <v>1.030527193</v>
      </c>
      <c r="I59">
        <v>1.055090683</v>
      </c>
      <c r="J59">
        <v>1.083252514</v>
      </c>
      <c r="K59">
        <v>1.113115131</v>
      </c>
      <c r="L59">
        <v>1.1426510329999999</v>
      </c>
      <c r="M59">
        <v>1.1710250760000001</v>
      </c>
      <c r="N59">
        <v>1.1979827919999999</v>
      </c>
      <c r="O59">
        <v>1.223627695</v>
      </c>
      <c r="P59">
        <v>1.2482870420000001</v>
      </c>
      <c r="Q59">
        <v>1.272406865</v>
      </c>
      <c r="R59">
        <v>1.296427174</v>
      </c>
      <c r="S59">
        <v>1.3207358849999999</v>
      </c>
      <c r="T59">
        <v>1.345723346</v>
      </c>
      <c r="U59">
        <v>1.371742791</v>
      </c>
      <c r="V59">
        <v>1.3990414870000001</v>
      </c>
      <c r="W59">
        <v>1.4279759439999999</v>
      </c>
      <c r="X59">
        <v>1.458831379</v>
      </c>
      <c r="Y59">
        <v>1.491854808</v>
      </c>
      <c r="Z59">
        <v>1.5272667710000001</v>
      </c>
      <c r="AA59">
        <v>1.5650587840000001</v>
      </c>
      <c r="AB59">
        <v>1.603604443</v>
      </c>
      <c r="AC59">
        <v>1.642906405</v>
      </c>
      <c r="AD59">
        <v>1.6833444399999999</v>
      </c>
      <c r="AE59">
        <v>1.7250682129999999</v>
      </c>
      <c r="AF59">
        <v>1.767987567</v>
      </c>
      <c r="AG59">
        <v>1.8118776000000001</v>
      </c>
      <c r="AH59">
        <v>1.8564545619999999</v>
      </c>
      <c r="AI59">
        <v>1.901406768</v>
      </c>
      <c r="AJ59">
        <v>1.9464089929999999</v>
      </c>
      <c r="AK59">
        <v>1.9911288149999999</v>
      </c>
    </row>
    <row r="60" spans="1:37" x14ac:dyDescent="0.35">
      <c r="A60" t="s">
        <v>2151</v>
      </c>
      <c r="B60">
        <v>6.6949704200000001E-2</v>
      </c>
      <c r="C60">
        <v>6.2790365400000006E-2</v>
      </c>
      <c r="D60">
        <v>5.9894017399999999E-2</v>
      </c>
      <c r="E60">
        <v>5.91350525E-2</v>
      </c>
      <c r="F60">
        <v>5.9103950299999999E-2</v>
      </c>
      <c r="G60">
        <v>5.9763263499999997E-2</v>
      </c>
      <c r="H60">
        <v>6.0522076899999999E-2</v>
      </c>
      <c r="I60">
        <v>6.1247347000000001E-2</v>
      </c>
      <c r="J60">
        <v>6.1822680200000001E-2</v>
      </c>
      <c r="K60">
        <v>6.2172403100000002E-2</v>
      </c>
      <c r="L60">
        <v>6.2226853899999997E-2</v>
      </c>
      <c r="M60">
        <v>6.2410262199999997E-2</v>
      </c>
      <c r="N60">
        <v>6.2766787300000002E-2</v>
      </c>
      <c r="O60">
        <v>6.3280625100000001E-2</v>
      </c>
      <c r="P60">
        <v>6.3913802500000005E-2</v>
      </c>
      <c r="Q60">
        <v>6.4628538400000005E-2</v>
      </c>
      <c r="R60">
        <v>6.5306537600000006E-2</v>
      </c>
      <c r="S60">
        <v>6.5962977699999994E-2</v>
      </c>
      <c r="T60">
        <v>6.6596613400000004E-2</v>
      </c>
      <c r="U60">
        <v>6.7209718399999993E-2</v>
      </c>
      <c r="V60">
        <v>6.7795747000000003E-2</v>
      </c>
      <c r="W60">
        <v>6.8412200300000003E-2</v>
      </c>
      <c r="X60">
        <v>6.9073310700000001E-2</v>
      </c>
      <c r="Y60">
        <v>6.97828011E-2</v>
      </c>
      <c r="Z60">
        <v>7.0539348000000002E-2</v>
      </c>
      <c r="AA60">
        <v>7.1324804500000005E-2</v>
      </c>
      <c r="AB60">
        <v>7.2536486299999994E-2</v>
      </c>
      <c r="AC60">
        <v>7.3880741799999997E-2</v>
      </c>
      <c r="AD60">
        <v>7.5301046199999999E-2</v>
      </c>
      <c r="AE60">
        <v>7.6775171899999994E-2</v>
      </c>
      <c r="AF60">
        <v>7.8285952000000006E-2</v>
      </c>
      <c r="AG60">
        <v>7.9841836499999999E-2</v>
      </c>
      <c r="AH60">
        <v>8.1423498900000002E-2</v>
      </c>
      <c r="AI60">
        <v>8.3015220200000003E-2</v>
      </c>
      <c r="AJ60">
        <v>8.4606040899999999E-2</v>
      </c>
      <c r="AK60">
        <v>8.6188275699999997E-2</v>
      </c>
    </row>
    <row r="61" spans="1:37" x14ac:dyDescent="0.35">
      <c r="A61" t="s">
        <v>2152</v>
      </c>
      <c r="B61">
        <v>6.6949704200000001E-2</v>
      </c>
      <c r="C61">
        <v>6.2790365400000006E-2</v>
      </c>
      <c r="D61">
        <v>5.9894017399999999E-2</v>
      </c>
      <c r="E61">
        <v>5.91350525E-2</v>
      </c>
      <c r="F61">
        <v>5.9103950299999999E-2</v>
      </c>
      <c r="G61">
        <v>5.9763263599999998E-2</v>
      </c>
      <c r="H61">
        <v>6.0819653699999997E-2</v>
      </c>
      <c r="I61">
        <v>6.21786493E-2</v>
      </c>
      <c r="J61">
        <v>6.3724022300000002E-2</v>
      </c>
      <c r="K61">
        <v>6.5310644200000004E-2</v>
      </c>
      <c r="L61">
        <v>6.6783686699999997E-2</v>
      </c>
      <c r="M61">
        <v>6.8117839700000002E-2</v>
      </c>
      <c r="N61">
        <v>6.9313401799999994E-2</v>
      </c>
      <c r="O61">
        <v>7.0389203799999994E-2</v>
      </c>
      <c r="P61">
        <v>7.1376591000000003E-2</v>
      </c>
      <c r="Q61">
        <v>7.2312595699999996E-2</v>
      </c>
      <c r="R61">
        <v>7.3228718700000001E-2</v>
      </c>
      <c r="S61">
        <v>7.4152078699999999E-2</v>
      </c>
      <c r="T61">
        <v>7.5108564500000002E-2</v>
      </c>
      <c r="U61">
        <v>7.6119341100000001E-2</v>
      </c>
      <c r="V61">
        <v>7.7197061400000003E-2</v>
      </c>
      <c r="W61">
        <v>7.83636687E-2</v>
      </c>
      <c r="X61">
        <v>7.9633502999999994E-2</v>
      </c>
      <c r="Y61">
        <v>8.1017392699999996E-2</v>
      </c>
      <c r="Z61">
        <v>8.2523326899999999E-2</v>
      </c>
      <c r="AA61">
        <v>8.4142531399999998E-2</v>
      </c>
      <c r="AB61">
        <v>8.5872906700000001E-2</v>
      </c>
      <c r="AC61">
        <v>8.77216512E-2</v>
      </c>
      <c r="AD61">
        <v>8.9694819499999995E-2</v>
      </c>
      <c r="AE61">
        <v>9.1784092900000003E-2</v>
      </c>
      <c r="AF61">
        <v>9.3971049299999998E-2</v>
      </c>
      <c r="AG61">
        <v>9.6234253300000003E-2</v>
      </c>
      <c r="AH61">
        <v>9.8552694499999996E-2</v>
      </c>
      <c r="AI61">
        <v>0.1009060576</v>
      </c>
      <c r="AJ61">
        <v>0.1032746195</v>
      </c>
      <c r="AK61">
        <v>0.1056390768</v>
      </c>
    </row>
    <row r="62" spans="1:37" x14ac:dyDescent="0.35">
      <c r="A62" t="s">
        <v>2153</v>
      </c>
      <c r="B62">
        <v>1.1700154030000001</v>
      </c>
      <c r="C62">
        <v>1.124597992</v>
      </c>
      <c r="D62">
        <v>1.0947371749999999</v>
      </c>
      <c r="E62">
        <v>1.0962518649999999</v>
      </c>
      <c r="F62">
        <v>1.106342521</v>
      </c>
      <c r="G62">
        <v>1.124961911</v>
      </c>
      <c r="H62">
        <v>1.142676646</v>
      </c>
      <c r="I62">
        <v>1.1599669100000001</v>
      </c>
      <c r="J62">
        <v>1.1751537350000001</v>
      </c>
      <c r="K62">
        <v>1.187059106</v>
      </c>
      <c r="L62">
        <v>1.1944883909999999</v>
      </c>
      <c r="M62">
        <v>1.2028511340000001</v>
      </c>
      <c r="N62">
        <v>1.2132195530000001</v>
      </c>
      <c r="O62">
        <v>1.2257268299999999</v>
      </c>
      <c r="P62">
        <v>1.240018544</v>
      </c>
      <c r="Q62">
        <v>1.2556347379999999</v>
      </c>
      <c r="R62">
        <v>1.269938928</v>
      </c>
      <c r="S62">
        <v>1.284036199</v>
      </c>
      <c r="T62">
        <v>1.2979245290000001</v>
      </c>
      <c r="U62">
        <v>1.3115048220000001</v>
      </c>
      <c r="V62">
        <v>1.324700475</v>
      </c>
      <c r="W62">
        <v>1.33833746</v>
      </c>
      <c r="X62">
        <v>1.352767542</v>
      </c>
      <c r="Y62">
        <v>1.3681542289999999</v>
      </c>
      <c r="Z62">
        <v>1.384539859</v>
      </c>
      <c r="AA62">
        <v>1.4017159100000001</v>
      </c>
      <c r="AB62">
        <v>1.4289455529999999</v>
      </c>
      <c r="AC62">
        <v>1.458682942</v>
      </c>
      <c r="AD62">
        <v>1.489752846</v>
      </c>
      <c r="AE62">
        <v>1.5218117410000001</v>
      </c>
      <c r="AF62">
        <v>1.554611822</v>
      </c>
      <c r="AG62">
        <v>1.5882775060000001</v>
      </c>
      <c r="AH62">
        <v>1.6224921480000001</v>
      </c>
      <c r="AI62">
        <v>1.6569917089999999</v>
      </c>
      <c r="AJ62">
        <v>1.6915856789999999</v>
      </c>
      <c r="AK62">
        <v>1.726130495</v>
      </c>
    </row>
    <row r="63" spans="1:37" x14ac:dyDescent="0.35">
      <c r="A63" t="s">
        <v>2154</v>
      </c>
      <c r="B63">
        <v>1.1700154030000001</v>
      </c>
      <c r="C63">
        <v>1.124597992</v>
      </c>
      <c r="D63">
        <v>1.0947371749999999</v>
      </c>
      <c r="E63">
        <v>1.0962518649999999</v>
      </c>
      <c r="F63">
        <v>1.106342521</v>
      </c>
      <c r="G63">
        <v>1.124961911</v>
      </c>
      <c r="H63">
        <v>1.1503650590000001</v>
      </c>
      <c r="I63">
        <v>1.180540849</v>
      </c>
      <c r="J63">
        <v>1.2135575970000001</v>
      </c>
      <c r="K63">
        <v>1.246279798</v>
      </c>
      <c r="L63">
        <v>1.2752900119999999</v>
      </c>
      <c r="M63">
        <v>1.3007047009999999</v>
      </c>
      <c r="N63">
        <v>1.3229696360000001</v>
      </c>
      <c r="O63">
        <v>1.3427861640000001</v>
      </c>
      <c r="P63">
        <v>1.3610360850000001</v>
      </c>
      <c r="Q63">
        <v>1.378636645</v>
      </c>
      <c r="R63">
        <v>1.396287992</v>
      </c>
      <c r="S63">
        <v>1.414544934</v>
      </c>
      <c r="T63">
        <v>1.433907059</v>
      </c>
      <c r="U63">
        <v>1.45474708</v>
      </c>
      <c r="V63">
        <v>1.477306405</v>
      </c>
      <c r="W63">
        <v>1.5019012060000001</v>
      </c>
      <c r="X63">
        <v>1.528764826</v>
      </c>
      <c r="Y63">
        <v>1.5580600280000001</v>
      </c>
      <c r="Z63">
        <v>1.5898841319999999</v>
      </c>
      <c r="AA63">
        <v>1.62413805</v>
      </c>
      <c r="AB63">
        <v>1.660820363</v>
      </c>
      <c r="AC63">
        <v>1.700005845</v>
      </c>
      <c r="AD63">
        <v>1.74173076</v>
      </c>
      <c r="AE63">
        <v>1.7857202839999999</v>
      </c>
      <c r="AF63">
        <v>1.83150608</v>
      </c>
      <c r="AG63">
        <v>1.8785952699999999</v>
      </c>
      <c r="AH63">
        <v>1.9265391679999999</v>
      </c>
      <c r="AI63">
        <v>1.974925872</v>
      </c>
      <c r="AJ63">
        <v>2.0233701740000001</v>
      </c>
      <c r="AK63">
        <v>2.0715050449999999</v>
      </c>
    </row>
    <row r="64" spans="1:37" x14ac:dyDescent="0.35">
      <c r="A64" t="s">
        <v>2155</v>
      </c>
      <c r="B64">
        <v>5.5178145800000001E-4</v>
      </c>
      <c r="C64">
        <v>5.4124294499999996E-4</v>
      </c>
      <c r="D64">
        <v>5.3266995500000002E-4</v>
      </c>
      <c r="E64">
        <v>5.3130572900000005E-4</v>
      </c>
      <c r="F64">
        <v>5.3475272100000004E-4</v>
      </c>
      <c r="G64">
        <v>5.44935129E-4</v>
      </c>
      <c r="H64">
        <v>5.5444866799999996E-4</v>
      </c>
      <c r="I64">
        <v>5.6102682000000004E-4</v>
      </c>
      <c r="J64">
        <v>5.6343644700000001E-4</v>
      </c>
      <c r="K64">
        <v>5.6068485500000004E-4</v>
      </c>
      <c r="L64">
        <v>5.5198196199999995E-4</v>
      </c>
      <c r="M64">
        <v>5.4565843199999998E-4</v>
      </c>
      <c r="N64">
        <v>5.42157633E-4</v>
      </c>
      <c r="O64">
        <v>5.4111384099999997E-4</v>
      </c>
      <c r="P64">
        <v>5.4199574900000002E-4</v>
      </c>
      <c r="Q64">
        <v>5.4429292300000004E-4</v>
      </c>
      <c r="R64">
        <v>5.4659321900000005E-4</v>
      </c>
      <c r="S64">
        <v>5.4896579199999998E-4</v>
      </c>
      <c r="T64">
        <v>5.5128869099999999E-4</v>
      </c>
      <c r="U64">
        <v>5.5353774800000004E-4</v>
      </c>
      <c r="V64">
        <v>5.5570346600000004E-4</v>
      </c>
      <c r="W64">
        <v>5.5853564999999998E-4</v>
      </c>
      <c r="X64">
        <v>5.6209012700000004E-4</v>
      </c>
      <c r="Y64">
        <v>5.6633822399999997E-4</v>
      </c>
      <c r="Z64">
        <v>5.7122445599999997E-4</v>
      </c>
      <c r="AA64">
        <v>5.7660829299999996E-4</v>
      </c>
      <c r="AB64">
        <v>5.8609246599999995E-4</v>
      </c>
      <c r="AC64">
        <v>5.9686018199999998E-4</v>
      </c>
      <c r="AD64">
        <v>6.0827995699999995E-4</v>
      </c>
      <c r="AE64">
        <v>6.1999664799999995E-4</v>
      </c>
      <c r="AF64">
        <v>6.3170187200000001E-4</v>
      </c>
      <c r="AG64">
        <v>6.4344396499999999E-4</v>
      </c>
      <c r="AH64">
        <v>6.5501180899999996E-4</v>
      </c>
      <c r="AI64">
        <v>6.6624299499999998E-4</v>
      </c>
      <c r="AJ64">
        <v>6.7702913999999998E-4</v>
      </c>
      <c r="AK64">
        <v>6.8730440400000003E-4</v>
      </c>
    </row>
    <row r="65" spans="1:37" x14ac:dyDescent="0.35">
      <c r="A65" t="s">
        <v>2156</v>
      </c>
      <c r="B65">
        <v>5.51781459E-4</v>
      </c>
      <c r="C65">
        <v>5.4124294499999996E-4</v>
      </c>
      <c r="D65">
        <v>5.3266995600000002E-4</v>
      </c>
      <c r="E65">
        <v>5.3130573100000004E-4</v>
      </c>
      <c r="F65">
        <v>5.3475272300000003E-4</v>
      </c>
      <c r="G65">
        <v>5.4493513099999999E-4</v>
      </c>
      <c r="H65">
        <v>5.5772308999999995E-4</v>
      </c>
      <c r="I65">
        <v>5.7286133499999999E-4</v>
      </c>
      <c r="J65">
        <v>5.89589234E-4</v>
      </c>
      <c r="K65">
        <v>6.0644743699999996E-4</v>
      </c>
      <c r="L65">
        <v>6.2174894699999999E-4</v>
      </c>
      <c r="M65">
        <v>6.3529693999999997E-4</v>
      </c>
      <c r="N65">
        <v>6.4716235199999996E-4</v>
      </c>
      <c r="O65">
        <v>6.57590813E-4</v>
      </c>
      <c r="P65">
        <v>6.6696802999999998E-4</v>
      </c>
      <c r="Q65">
        <v>6.7574392300000002E-4</v>
      </c>
      <c r="R65">
        <v>6.8427761799999998E-4</v>
      </c>
      <c r="S65">
        <v>6.9288347999999997E-4</v>
      </c>
      <c r="T65">
        <v>7.0187859699999996E-4</v>
      </c>
      <c r="U65">
        <v>7.1153914400000004E-4</v>
      </c>
      <c r="V65">
        <v>7.2208857299999995E-4</v>
      </c>
      <c r="W65">
        <v>7.3376120600000003E-4</v>
      </c>
      <c r="X65">
        <v>7.4674160499999995E-4</v>
      </c>
      <c r="Y65">
        <v>7.6117625999999996E-4</v>
      </c>
      <c r="Z65">
        <v>7.7718717499999999E-4</v>
      </c>
      <c r="AA65">
        <v>7.9482191499999995E-4</v>
      </c>
      <c r="AB65">
        <v>8.1383673199999997E-4</v>
      </c>
      <c r="AC65">
        <v>8.3434272899999998E-4</v>
      </c>
      <c r="AD65">
        <v>8.5640401400000001E-4</v>
      </c>
      <c r="AE65">
        <v>8.7985691799999995E-4</v>
      </c>
      <c r="AF65">
        <v>9.0441128699999998E-4</v>
      </c>
      <c r="AG65">
        <v>9.2975423200000002E-4</v>
      </c>
      <c r="AH65">
        <v>9.5559428299999999E-4</v>
      </c>
      <c r="AI65">
        <v>9.8166229800000001E-4</v>
      </c>
      <c r="AJ65">
        <v>1.0077060499999999E-3</v>
      </c>
      <c r="AK65">
        <v>1.03348559E-3</v>
      </c>
    </row>
    <row r="66" spans="1:37" x14ac:dyDescent="0.35">
      <c r="A66" t="s">
        <v>2157</v>
      </c>
      <c r="B66">
        <v>15.337799240000001</v>
      </c>
      <c r="C66">
        <v>15.18413908</v>
      </c>
      <c r="D66">
        <v>15.068296269999999</v>
      </c>
      <c r="E66">
        <v>15.119562419999999</v>
      </c>
      <c r="F66">
        <v>15.28110004</v>
      </c>
      <c r="G66">
        <v>15.620125120000001</v>
      </c>
      <c r="H66">
        <v>15.93108829</v>
      </c>
      <c r="I66">
        <v>16.17697394</v>
      </c>
      <c r="J66">
        <v>16.33674684</v>
      </c>
      <c r="K66">
        <v>16.389918519999998</v>
      </c>
      <c r="L66">
        <v>16.313821010000002</v>
      </c>
      <c r="M66">
        <v>16.297716520000002</v>
      </c>
      <c r="N66">
        <v>16.35288409</v>
      </c>
      <c r="O66">
        <v>16.468503070000001</v>
      </c>
      <c r="P66">
        <v>16.629894830000001</v>
      </c>
      <c r="Q66">
        <v>16.82394781</v>
      </c>
      <c r="R66">
        <v>17.00282687</v>
      </c>
      <c r="S66">
        <v>17.17334498</v>
      </c>
      <c r="T66">
        <v>17.332975019999999</v>
      </c>
      <c r="U66">
        <v>17.481137059999998</v>
      </c>
      <c r="V66">
        <v>17.61826508</v>
      </c>
      <c r="W66">
        <v>17.7665653</v>
      </c>
      <c r="X66">
        <v>17.929070759999998</v>
      </c>
      <c r="Y66">
        <v>18.1057232</v>
      </c>
      <c r="Z66">
        <v>18.295605380000001</v>
      </c>
      <c r="AA66">
        <v>18.495491390000002</v>
      </c>
      <c r="AB66">
        <v>18.80369082</v>
      </c>
      <c r="AC66">
        <v>19.143657260000001</v>
      </c>
      <c r="AD66">
        <v>19.498086529999998</v>
      </c>
      <c r="AE66">
        <v>19.860278560000001</v>
      </c>
      <c r="AF66">
        <v>20.22557497</v>
      </c>
      <c r="AG66">
        <v>20.599079249999999</v>
      </c>
      <c r="AH66">
        <v>20.977159990000001</v>
      </c>
      <c r="AI66">
        <v>21.356008039999999</v>
      </c>
      <c r="AJ66">
        <v>21.732528259999999</v>
      </c>
      <c r="AK66">
        <v>22.104372120000001</v>
      </c>
    </row>
    <row r="67" spans="1:37" x14ac:dyDescent="0.35">
      <c r="A67" t="s">
        <v>2158</v>
      </c>
      <c r="B67">
        <v>15.337799240000001</v>
      </c>
      <c r="C67">
        <v>15.18413908</v>
      </c>
      <c r="D67">
        <v>15.068296269999999</v>
      </c>
      <c r="E67">
        <v>15.11956243</v>
      </c>
      <c r="F67">
        <v>15.281100049999999</v>
      </c>
      <c r="G67">
        <v>15.62012513</v>
      </c>
      <c r="H67">
        <v>16.025404810000001</v>
      </c>
      <c r="I67">
        <v>16.48289578</v>
      </c>
      <c r="J67">
        <v>16.97623544</v>
      </c>
      <c r="K67">
        <v>17.46784607</v>
      </c>
      <c r="L67">
        <v>17.91456011</v>
      </c>
      <c r="M67">
        <v>18.315554819999999</v>
      </c>
      <c r="N67">
        <v>18.676953770000001</v>
      </c>
      <c r="O67">
        <v>19.008882459999999</v>
      </c>
      <c r="P67">
        <v>19.323619990000001</v>
      </c>
      <c r="Q67">
        <v>19.633605500000002</v>
      </c>
      <c r="R67">
        <v>19.94828712</v>
      </c>
      <c r="S67">
        <v>20.274924460000001</v>
      </c>
      <c r="T67">
        <v>20.620018030000001</v>
      </c>
      <c r="U67">
        <v>20.98849199</v>
      </c>
      <c r="V67">
        <v>21.383703820000001</v>
      </c>
      <c r="W67">
        <v>21.809358960000001</v>
      </c>
      <c r="X67">
        <v>22.268624580000001</v>
      </c>
      <c r="Y67">
        <v>22.763837089999999</v>
      </c>
      <c r="Z67">
        <v>23.296560530000001</v>
      </c>
      <c r="AA67">
        <v>23.866252360000001</v>
      </c>
      <c r="AB67">
        <v>24.461272390000001</v>
      </c>
      <c r="AC67">
        <v>25.082906479999998</v>
      </c>
      <c r="AD67">
        <v>25.733964629999999</v>
      </c>
      <c r="AE67">
        <v>26.412392440000001</v>
      </c>
      <c r="AF67">
        <v>27.112728969999999</v>
      </c>
      <c r="AG67">
        <v>27.828679569999998</v>
      </c>
      <c r="AH67">
        <v>28.55435683</v>
      </c>
      <c r="AI67">
        <v>29.28435958</v>
      </c>
      <c r="AJ67">
        <v>30.01366973</v>
      </c>
      <c r="AK67">
        <v>30.737519450000001</v>
      </c>
    </row>
    <row r="68" spans="1:37" x14ac:dyDescent="0.35">
      <c r="A68" t="s">
        <v>2159</v>
      </c>
      <c r="B68">
        <v>3.95461249E-2</v>
      </c>
      <c r="C68">
        <v>4.0352134099999999E-2</v>
      </c>
      <c r="D68">
        <v>4.0979414399999997E-2</v>
      </c>
      <c r="E68">
        <v>4.1570721400000003E-2</v>
      </c>
      <c r="F68">
        <v>4.23644294E-2</v>
      </c>
      <c r="G68">
        <v>4.3732747699999998E-2</v>
      </c>
      <c r="H68">
        <v>4.4781719099999999E-2</v>
      </c>
      <c r="I68">
        <v>4.5759758300000002E-2</v>
      </c>
      <c r="J68">
        <v>4.6613485199999999E-2</v>
      </c>
      <c r="K68">
        <v>4.7254960700000001E-2</v>
      </c>
      <c r="L68">
        <v>4.7571874399999999E-2</v>
      </c>
      <c r="M68">
        <v>4.7765862800000003E-2</v>
      </c>
      <c r="N68">
        <v>4.79548453E-2</v>
      </c>
      <c r="O68">
        <v>4.8195655300000001E-2</v>
      </c>
      <c r="P68">
        <v>4.8508327099999998E-2</v>
      </c>
      <c r="Q68">
        <v>4.8891659300000001E-2</v>
      </c>
      <c r="R68">
        <v>4.9221224299999998E-2</v>
      </c>
      <c r="S68">
        <v>4.9527863599999999E-2</v>
      </c>
      <c r="T68">
        <v>4.9786219299999997E-2</v>
      </c>
      <c r="U68">
        <v>4.9986065199999999E-2</v>
      </c>
      <c r="V68">
        <v>5.0138218700000001E-2</v>
      </c>
      <c r="W68">
        <v>5.0289464999999998E-2</v>
      </c>
      <c r="X68">
        <v>5.0468285699999997E-2</v>
      </c>
      <c r="Y68">
        <v>5.0693006399999997E-2</v>
      </c>
      <c r="Z68">
        <v>5.0975804499999999E-2</v>
      </c>
      <c r="AA68">
        <v>5.1322642299999999E-2</v>
      </c>
      <c r="AB68">
        <v>5.2120970400000001E-2</v>
      </c>
      <c r="AC68">
        <v>5.3080094100000003E-2</v>
      </c>
      <c r="AD68">
        <v>5.4142189E-2</v>
      </c>
      <c r="AE68">
        <v>5.5264684600000002E-2</v>
      </c>
      <c r="AF68">
        <v>5.6405392200000001E-2</v>
      </c>
      <c r="AG68">
        <v>5.7542594599999997E-2</v>
      </c>
      <c r="AH68">
        <v>5.8652678399999998E-2</v>
      </c>
      <c r="AI68">
        <v>5.9717429000000002E-2</v>
      </c>
      <c r="AJ68">
        <v>6.0724025100000002E-2</v>
      </c>
      <c r="AK68">
        <v>6.1664127300000003E-2</v>
      </c>
    </row>
    <row r="69" spans="1:37" x14ac:dyDescent="0.35">
      <c r="A69" t="s">
        <v>2160</v>
      </c>
      <c r="B69">
        <v>3.9546125000000001E-2</v>
      </c>
      <c r="C69">
        <v>4.0352134200000001E-2</v>
      </c>
      <c r="D69">
        <v>4.0979414499999998E-2</v>
      </c>
      <c r="E69">
        <v>4.1570721499999998E-2</v>
      </c>
      <c r="F69">
        <v>4.2364429500000002E-2</v>
      </c>
      <c r="G69">
        <v>4.3732747799999999E-2</v>
      </c>
      <c r="H69">
        <v>4.5151206999999999E-2</v>
      </c>
      <c r="I69">
        <v>4.6697366900000002E-2</v>
      </c>
      <c r="J69">
        <v>4.8340231400000003E-2</v>
      </c>
      <c r="K69">
        <v>4.9933441799999999E-2</v>
      </c>
      <c r="L69">
        <v>5.1298377499999999E-2</v>
      </c>
      <c r="M69">
        <v>5.2422358600000003E-2</v>
      </c>
      <c r="N69">
        <v>5.3321294499999998E-2</v>
      </c>
      <c r="O69">
        <v>5.4030224299999999E-2</v>
      </c>
      <c r="P69">
        <v>5.4600067799999999E-2</v>
      </c>
      <c r="Q69">
        <v>5.5087240599999997E-2</v>
      </c>
      <c r="R69">
        <v>5.5533949899999997E-2</v>
      </c>
      <c r="S69">
        <v>5.5975956299999997E-2</v>
      </c>
      <c r="T69">
        <v>5.6449002999999998E-2</v>
      </c>
      <c r="U69">
        <v>5.6984250799999997E-2</v>
      </c>
      <c r="V69">
        <v>5.7611102900000002E-2</v>
      </c>
      <c r="W69">
        <v>5.8352187999999999E-2</v>
      </c>
      <c r="X69">
        <v>5.92274458E-2</v>
      </c>
      <c r="Y69">
        <v>6.0253174600000001E-2</v>
      </c>
      <c r="Z69">
        <v>6.14438655E-2</v>
      </c>
      <c r="AA69">
        <v>6.2816834899999993E-2</v>
      </c>
      <c r="AB69">
        <v>6.4381251099999995E-2</v>
      </c>
      <c r="AC69">
        <v>6.61434152E-2</v>
      </c>
      <c r="AD69">
        <v>6.8098057899999995E-2</v>
      </c>
      <c r="AE69">
        <v>7.0216087999999996E-2</v>
      </c>
      <c r="AF69">
        <v>7.2457763600000002E-2</v>
      </c>
      <c r="AG69">
        <v>7.4783360699999996E-2</v>
      </c>
      <c r="AH69">
        <v>7.71570538E-2</v>
      </c>
      <c r="AI69">
        <v>7.9546451500000004E-2</v>
      </c>
      <c r="AJ69">
        <v>8.1921740000000007E-2</v>
      </c>
      <c r="AK69">
        <v>8.4255117300000001E-2</v>
      </c>
    </row>
    <row r="70" spans="1:37" x14ac:dyDescent="0.35">
      <c r="A70" t="s">
        <v>2161</v>
      </c>
      <c r="B70">
        <v>3.39276844E-3</v>
      </c>
      <c r="C70">
        <v>3.17663742E-3</v>
      </c>
      <c r="D70">
        <v>3.0120546400000002E-3</v>
      </c>
      <c r="E70">
        <v>2.9452526600000002E-3</v>
      </c>
      <c r="F70">
        <v>2.9253842599999999E-3</v>
      </c>
      <c r="G70">
        <v>2.9507710599999998E-3</v>
      </c>
      <c r="H70">
        <v>2.9835806200000001E-3</v>
      </c>
      <c r="I70">
        <v>3.00820954E-3</v>
      </c>
      <c r="J70">
        <v>3.0147905600000002E-3</v>
      </c>
      <c r="K70">
        <v>2.99615118E-3</v>
      </c>
      <c r="L70">
        <v>2.9459718300000001E-3</v>
      </c>
      <c r="M70">
        <v>2.9076020900000001E-3</v>
      </c>
      <c r="N70">
        <v>2.8830027899999998E-3</v>
      </c>
      <c r="O70">
        <v>2.8705515900000001E-3</v>
      </c>
      <c r="P70">
        <v>2.8677561099999999E-3</v>
      </c>
      <c r="Q70">
        <v>2.8720440400000001E-3</v>
      </c>
      <c r="R70">
        <v>2.8765780400000001E-3</v>
      </c>
      <c r="S70">
        <v>2.8804225400000001E-3</v>
      </c>
      <c r="T70">
        <v>2.88272837E-3</v>
      </c>
      <c r="U70">
        <v>2.8831992099999999E-3</v>
      </c>
      <c r="V70">
        <v>2.8818252500000001E-3</v>
      </c>
      <c r="W70">
        <v>2.8829085599999999E-3</v>
      </c>
      <c r="X70">
        <v>2.8869348000000001E-3</v>
      </c>
      <c r="Y70">
        <v>2.8940081399999999E-3</v>
      </c>
      <c r="Z70">
        <v>2.90411718E-3</v>
      </c>
      <c r="AA70">
        <v>2.9167487700000002E-3</v>
      </c>
      <c r="AB70">
        <v>2.94860835E-3</v>
      </c>
      <c r="AC70">
        <v>2.98959811E-3</v>
      </c>
      <c r="AD70">
        <v>3.03670105E-3</v>
      </c>
      <c r="AE70">
        <v>3.0878486600000002E-3</v>
      </c>
      <c r="AF70">
        <v>3.1411813199999999E-3</v>
      </c>
      <c r="AG70">
        <v>3.1967824200000001E-3</v>
      </c>
      <c r="AH70">
        <v>3.2531629099999998E-3</v>
      </c>
      <c r="AI70">
        <v>3.3091481000000001E-3</v>
      </c>
      <c r="AJ70">
        <v>3.3638888499999998E-3</v>
      </c>
      <c r="AK70">
        <v>3.4167627399999999E-3</v>
      </c>
    </row>
    <row r="71" spans="1:37" x14ac:dyDescent="0.35">
      <c r="A71" t="s">
        <v>2162</v>
      </c>
      <c r="B71">
        <v>3.39276844E-3</v>
      </c>
      <c r="C71">
        <v>3.17663742E-3</v>
      </c>
      <c r="D71">
        <v>3.0120546400000002E-3</v>
      </c>
      <c r="E71">
        <v>2.9452526700000001E-3</v>
      </c>
      <c r="F71">
        <v>2.9253842699999998E-3</v>
      </c>
      <c r="G71">
        <v>2.9507710700000002E-3</v>
      </c>
      <c r="H71">
        <v>2.9964898499999998E-3</v>
      </c>
      <c r="I71">
        <v>3.0621454200000001E-3</v>
      </c>
      <c r="J71">
        <v>3.1406079800000001E-3</v>
      </c>
      <c r="K71">
        <v>3.2242412100000001E-3</v>
      </c>
      <c r="L71">
        <v>3.3044644599999999E-3</v>
      </c>
      <c r="M71">
        <v>3.3775574099999999E-3</v>
      </c>
      <c r="N71">
        <v>3.4420666999999999E-3</v>
      </c>
      <c r="O71">
        <v>3.4979664700000002E-3</v>
      </c>
      <c r="P71">
        <v>3.54640941E-3</v>
      </c>
      <c r="Q71">
        <v>3.5892659699999999E-3</v>
      </c>
      <c r="R71">
        <v>3.62827386E-3</v>
      </c>
      <c r="S71">
        <v>3.6651527500000001E-3</v>
      </c>
      <c r="T71">
        <v>3.7017689599999999E-3</v>
      </c>
      <c r="U71">
        <v>3.7399083699999999E-3</v>
      </c>
      <c r="V71">
        <v>3.7810918799999998E-3</v>
      </c>
      <c r="W71">
        <v>3.8270441600000002E-3</v>
      </c>
      <c r="X71">
        <v>3.8790379900000001E-3</v>
      </c>
      <c r="Y71">
        <v>3.9381621699999996E-3</v>
      </c>
      <c r="Z71">
        <v>4.0054228000000001E-3</v>
      </c>
      <c r="AA71">
        <v>4.0813103599999997E-3</v>
      </c>
      <c r="AB71">
        <v>4.1663126600000001E-3</v>
      </c>
      <c r="AC71">
        <v>4.2606219399999997E-3</v>
      </c>
      <c r="AD71">
        <v>4.3641617599999996E-3</v>
      </c>
      <c r="AE71">
        <v>4.4759576799999999E-3</v>
      </c>
      <c r="AF71">
        <v>4.5945150400000002E-3</v>
      </c>
      <c r="AG71">
        <v>4.7181914200000001E-3</v>
      </c>
      <c r="AH71">
        <v>4.8453781800000002E-3</v>
      </c>
      <c r="AI71">
        <v>4.97452404E-3</v>
      </c>
      <c r="AJ71">
        <v>5.1041233599999998E-3</v>
      </c>
      <c r="AK71">
        <v>5.2327074499999996E-3</v>
      </c>
    </row>
    <row r="72" spans="1:37" x14ac:dyDescent="0.35">
      <c r="A72" t="s">
        <v>2163</v>
      </c>
      <c r="B72">
        <v>5.7282264499999998E-5</v>
      </c>
      <c r="C72">
        <v>5.1124246499999998E-5</v>
      </c>
      <c r="D72">
        <v>4.5646525499999997E-5</v>
      </c>
      <c r="E72">
        <v>4.09689108E-5</v>
      </c>
      <c r="F72">
        <v>3.7857592E-5</v>
      </c>
      <c r="G72">
        <v>3.6726815299999998E-5</v>
      </c>
      <c r="H72">
        <v>3.6327097399999998E-5</v>
      </c>
      <c r="I72">
        <v>3.5060150400000003E-5</v>
      </c>
      <c r="J72">
        <v>3.2696346899999998E-5</v>
      </c>
      <c r="K72">
        <v>2.9271864200000001E-5</v>
      </c>
      <c r="L72">
        <v>2.5001620199999999E-5</v>
      </c>
      <c r="M72">
        <v>2.2080514899999999E-5</v>
      </c>
      <c r="N72">
        <v>2.0122719800000001E-5</v>
      </c>
      <c r="O72">
        <v>1.8783909199999999E-5</v>
      </c>
      <c r="P72">
        <v>1.78479899E-5</v>
      </c>
      <c r="Q72">
        <v>1.7174313600000001E-5</v>
      </c>
      <c r="R72">
        <v>1.6576599900000002E-5</v>
      </c>
      <c r="S72">
        <v>1.5989675600000002E-5</v>
      </c>
      <c r="T72">
        <v>1.5394011399999998E-5</v>
      </c>
      <c r="U72">
        <v>1.48252496E-5</v>
      </c>
      <c r="V72">
        <v>1.42839953E-5</v>
      </c>
      <c r="W72">
        <v>1.3853282400000001E-5</v>
      </c>
      <c r="X72">
        <v>1.3523948100000001E-5</v>
      </c>
      <c r="Y72">
        <v>1.3288620599999999E-5</v>
      </c>
      <c r="Z72">
        <v>1.31462267E-5</v>
      </c>
      <c r="AA72">
        <v>1.31019629E-5</v>
      </c>
      <c r="AB72">
        <v>1.32063302E-5</v>
      </c>
      <c r="AC72">
        <v>1.34642318E-5</v>
      </c>
      <c r="AD72">
        <v>1.3875057299999999E-5</v>
      </c>
      <c r="AE72">
        <v>1.44311275E-5</v>
      </c>
      <c r="AF72">
        <v>1.5121366700000001E-5</v>
      </c>
      <c r="AG72">
        <v>1.5959769499999999E-5</v>
      </c>
      <c r="AH72">
        <v>1.6931393500000001E-5</v>
      </c>
      <c r="AI72">
        <v>1.8018413799999999E-5</v>
      </c>
      <c r="AJ72">
        <v>1.9200225600000001E-5</v>
      </c>
      <c r="AK72">
        <v>2.0452353799999998E-5</v>
      </c>
    </row>
    <row r="73" spans="1:37" x14ac:dyDescent="0.35">
      <c r="A73" t="s">
        <v>2164</v>
      </c>
      <c r="B73">
        <v>5.7282264600000003E-5</v>
      </c>
      <c r="C73">
        <v>5.1124246700000001E-5</v>
      </c>
      <c r="D73">
        <v>4.56465257E-5</v>
      </c>
      <c r="E73">
        <v>4.0968911100000002E-5</v>
      </c>
      <c r="F73">
        <v>3.7857592300000001E-5</v>
      </c>
      <c r="G73">
        <v>3.6726815699999998E-5</v>
      </c>
      <c r="H73">
        <v>3.6415387400000001E-5</v>
      </c>
      <c r="I73">
        <v>3.6748214200000003E-5</v>
      </c>
      <c r="J73">
        <v>3.7532280200000002E-5</v>
      </c>
      <c r="K73">
        <v>3.8640964099999998E-5</v>
      </c>
      <c r="L73">
        <v>3.9943284800000003E-5</v>
      </c>
      <c r="M73">
        <v>4.13246159E-5</v>
      </c>
      <c r="N73">
        <v>4.2676557799999999E-5</v>
      </c>
      <c r="O73">
        <v>4.3918310800000003E-5</v>
      </c>
      <c r="P73">
        <v>4.5004663399999998E-5</v>
      </c>
      <c r="Q73">
        <v>4.5919837800000001E-5</v>
      </c>
      <c r="R73">
        <v>4.6662233099999997E-5</v>
      </c>
      <c r="S73">
        <v>4.7241745800000001E-5</v>
      </c>
      <c r="T73">
        <v>4.7688081699999998E-5</v>
      </c>
      <c r="U73">
        <v>4.8046608100000002E-5</v>
      </c>
      <c r="V73">
        <v>4.837611E-5</v>
      </c>
      <c r="W73">
        <v>4.8729909199999997E-5</v>
      </c>
      <c r="X73">
        <v>4.9157140600000003E-5</v>
      </c>
      <c r="Y73">
        <v>4.9706951599999999E-5</v>
      </c>
      <c r="Z73">
        <v>5.04336551E-5</v>
      </c>
      <c r="AA73">
        <v>5.1404496800000001E-5</v>
      </c>
      <c r="AB73">
        <v>5.2569969599999998E-5</v>
      </c>
      <c r="AC73">
        <v>5.39239869E-5</v>
      </c>
      <c r="AD73">
        <v>5.5471902099999997E-5</v>
      </c>
      <c r="AE73">
        <v>5.7202080600000001E-5</v>
      </c>
      <c r="AF73">
        <v>5.9092954099999997E-5</v>
      </c>
      <c r="AG73">
        <v>6.1115385299999995E-5</v>
      </c>
      <c r="AH73">
        <v>6.3233826199999999E-5</v>
      </c>
      <c r="AI73">
        <v>6.5407224599999995E-5</v>
      </c>
      <c r="AJ73">
        <v>6.7589696899999994E-5</v>
      </c>
      <c r="AK73">
        <v>6.9731877800000006E-5</v>
      </c>
    </row>
    <row r="74" spans="1:37" x14ac:dyDescent="0.35">
      <c r="A74" t="s">
        <v>2165</v>
      </c>
      <c r="B74">
        <v>4.9302395199999998E-4</v>
      </c>
      <c r="C74">
        <v>4.9277685600000005E-4</v>
      </c>
      <c r="D74">
        <v>4.9360288800000002E-4</v>
      </c>
      <c r="E74">
        <v>4.98723776E-4</v>
      </c>
      <c r="F74">
        <v>5.0555374400000001E-4</v>
      </c>
      <c r="G74">
        <v>5.1622288100000005E-4</v>
      </c>
      <c r="H74">
        <v>5.2623334400000001E-4</v>
      </c>
      <c r="I74">
        <v>5.3584529099999999E-4</v>
      </c>
      <c r="J74">
        <v>5.4482045500000003E-4</v>
      </c>
      <c r="K74">
        <v>5.5297786399999998E-4</v>
      </c>
      <c r="L74">
        <v>5.6004270299999997E-4</v>
      </c>
      <c r="M74">
        <v>5.6718904100000001E-4</v>
      </c>
      <c r="N74">
        <v>5.7492467200000001E-4</v>
      </c>
      <c r="O74">
        <v>5.8323829199999995E-4</v>
      </c>
      <c r="P74">
        <v>5.9194558800000001E-4</v>
      </c>
      <c r="Q74">
        <v>6.0087688300000002E-4</v>
      </c>
      <c r="R74">
        <v>6.0936699200000001E-4</v>
      </c>
      <c r="S74">
        <v>6.1741934500000005E-4</v>
      </c>
      <c r="T74">
        <v>6.2495826500000003E-4</v>
      </c>
      <c r="U74">
        <v>6.3199188099999999E-4</v>
      </c>
      <c r="V74">
        <v>6.38547745E-4</v>
      </c>
      <c r="W74">
        <v>6.4501132100000004E-4</v>
      </c>
      <c r="X74">
        <v>6.5155739900000001E-4</v>
      </c>
      <c r="Y74">
        <v>6.5827228700000005E-4</v>
      </c>
      <c r="Z74">
        <v>6.65205918E-4</v>
      </c>
      <c r="AA74">
        <v>6.7223247799999997E-4</v>
      </c>
      <c r="AB74">
        <v>6.8153231200000005E-4</v>
      </c>
      <c r="AC74">
        <v>6.9173581900000005E-4</v>
      </c>
      <c r="AD74">
        <v>7.0254787099999997E-4</v>
      </c>
      <c r="AE74">
        <v>7.1384176299999999E-4</v>
      </c>
      <c r="AF74">
        <v>7.2550819600000001E-4</v>
      </c>
      <c r="AG74">
        <v>7.3756432000000004E-4</v>
      </c>
      <c r="AH74">
        <v>7.4989013500000002E-4</v>
      </c>
      <c r="AI74">
        <v>7.6237180100000002E-4</v>
      </c>
      <c r="AJ74">
        <v>7.7491527200000004E-4</v>
      </c>
      <c r="AK74">
        <v>7.8744545500000003E-4</v>
      </c>
    </row>
    <row r="75" spans="1:37" x14ac:dyDescent="0.35">
      <c r="A75" t="s">
        <v>2166</v>
      </c>
      <c r="B75">
        <v>4.9302395199999998E-4</v>
      </c>
      <c r="C75">
        <v>4.9277685600000005E-4</v>
      </c>
      <c r="D75">
        <v>4.9360288800000002E-4</v>
      </c>
      <c r="E75">
        <v>4.98723776E-4</v>
      </c>
      <c r="F75">
        <v>5.0555374400000001E-4</v>
      </c>
      <c r="G75">
        <v>5.1622288100000005E-4</v>
      </c>
      <c r="H75">
        <v>5.2788053100000004E-4</v>
      </c>
      <c r="I75">
        <v>5.4033509300000003E-4</v>
      </c>
      <c r="J75">
        <v>5.5325561300000005E-4</v>
      </c>
      <c r="K75">
        <v>5.6599654200000004E-4</v>
      </c>
      <c r="L75">
        <v>5.7778948899999999E-4</v>
      </c>
      <c r="M75">
        <v>5.8842659799999996E-4</v>
      </c>
      <c r="N75">
        <v>5.9794112499999999E-4</v>
      </c>
      <c r="O75">
        <v>6.0648222599999995E-4</v>
      </c>
      <c r="P75">
        <v>6.1427691799999999E-4</v>
      </c>
      <c r="Q75">
        <v>6.21594067E-4</v>
      </c>
      <c r="R75">
        <v>6.2868514599999999E-4</v>
      </c>
      <c r="S75">
        <v>6.3577053800000004E-4</v>
      </c>
      <c r="T75">
        <v>6.4305521900000001E-4</v>
      </c>
      <c r="U75">
        <v>6.5070887700000002E-4</v>
      </c>
      <c r="V75">
        <v>6.5881929199999997E-4</v>
      </c>
      <c r="W75">
        <v>6.67571473E-4</v>
      </c>
      <c r="X75">
        <v>6.7707198899999996E-4</v>
      </c>
      <c r="Y75">
        <v>6.8739919699999997E-4</v>
      </c>
      <c r="Z75">
        <v>6.9860858500000002E-4</v>
      </c>
      <c r="AA75">
        <v>7.1058774899999998E-4</v>
      </c>
      <c r="AB75">
        <v>7.2319695600000003E-4</v>
      </c>
      <c r="AC75">
        <v>7.3651631200000005E-4</v>
      </c>
      <c r="AD75">
        <v>7.5062098000000001E-4</v>
      </c>
      <c r="AE75">
        <v>7.65485379E-4</v>
      </c>
      <c r="AF75">
        <v>7.8100624699999999E-4</v>
      </c>
      <c r="AG75">
        <v>7.97047638E-4</v>
      </c>
      <c r="AH75">
        <v>8.1346660799999995E-4</v>
      </c>
      <c r="AI75">
        <v>8.3011980899999995E-4</v>
      </c>
      <c r="AJ75">
        <v>8.4686613500000005E-4</v>
      </c>
      <c r="AK75">
        <v>8.6356769900000001E-4</v>
      </c>
    </row>
    <row r="76" spans="1:37" x14ac:dyDescent="0.35">
      <c r="A76" t="s">
        <v>2167</v>
      </c>
      <c r="B76">
        <v>4.9224652799999997E-3</v>
      </c>
      <c r="C76">
        <v>4.9204342400000003E-3</v>
      </c>
      <c r="D76">
        <v>4.9297057100000001E-3</v>
      </c>
      <c r="E76">
        <v>4.9831207300000003E-3</v>
      </c>
      <c r="F76">
        <v>5.0539779000000002E-3</v>
      </c>
      <c r="G76">
        <v>5.1617763100000004E-3</v>
      </c>
      <c r="H76">
        <v>5.2626671899999996E-3</v>
      </c>
      <c r="I76">
        <v>5.3597626900000004E-3</v>
      </c>
      <c r="J76">
        <v>5.4508847400000001E-3</v>
      </c>
      <c r="K76">
        <v>5.5344484699999998E-3</v>
      </c>
      <c r="L76">
        <v>5.6080313399999998E-3</v>
      </c>
      <c r="M76">
        <v>5.6823701500000002E-3</v>
      </c>
      <c r="N76">
        <v>5.7624005500000004E-3</v>
      </c>
      <c r="O76">
        <v>5.8479743799999999E-3</v>
      </c>
      <c r="P76">
        <v>5.9372472299999996E-3</v>
      </c>
      <c r="Q76">
        <v>6.02855513E-3</v>
      </c>
      <c r="R76">
        <v>6.11545795E-3</v>
      </c>
      <c r="S76">
        <v>6.1982033799999996E-3</v>
      </c>
      <c r="T76">
        <v>6.2761882500000001E-3</v>
      </c>
      <c r="U76">
        <v>6.3495237399999998E-3</v>
      </c>
      <c r="V76">
        <v>6.4184553300000004E-3</v>
      </c>
      <c r="W76">
        <v>6.4866742500000003E-3</v>
      </c>
      <c r="X76">
        <v>6.5558279699999998E-3</v>
      </c>
      <c r="Y76">
        <v>6.6266762299999997E-3</v>
      </c>
      <c r="Z76">
        <v>6.6996124299999998E-3</v>
      </c>
      <c r="AA76">
        <v>6.7732412300000001E-3</v>
      </c>
      <c r="AB76">
        <v>6.8693374600000004E-3</v>
      </c>
      <c r="AC76">
        <v>6.9739791100000004E-3</v>
      </c>
      <c r="AD76">
        <v>7.0841304899999999E-3</v>
      </c>
      <c r="AE76">
        <v>7.1985226499999997E-3</v>
      </c>
      <c r="AF76">
        <v>7.3160966800000001E-3</v>
      </c>
      <c r="AG76">
        <v>7.4370596100000004E-3</v>
      </c>
      <c r="AH76">
        <v>7.5602567999999998E-3</v>
      </c>
      <c r="AI76">
        <v>7.6846028599999996E-3</v>
      </c>
      <c r="AJ76">
        <v>7.8092208900000003E-3</v>
      </c>
      <c r="AK76">
        <v>7.9334325299999994E-3</v>
      </c>
    </row>
    <row r="77" spans="1:37" x14ac:dyDescent="0.35">
      <c r="A77" t="s">
        <v>2168</v>
      </c>
      <c r="B77">
        <v>4.9224652799999997E-3</v>
      </c>
      <c r="C77">
        <v>4.9204342400000003E-3</v>
      </c>
      <c r="D77">
        <v>4.9297057100000001E-3</v>
      </c>
      <c r="E77">
        <v>4.9831207300000003E-3</v>
      </c>
      <c r="F77">
        <v>5.0539779000000002E-3</v>
      </c>
      <c r="G77">
        <v>5.1617763100000004E-3</v>
      </c>
      <c r="H77">
        <v>5.27907528E-3</v>
      </c>
      <c r="I77">
        <v>5.4041182300000002E-3</v>
      </c>
      <c r="J77">
        <v>5.5336624000000001E-3</v>
      </c>
      <c r="K77">
        <v>5.6613126000000001E-3</v>
      </c>
      <c r="L77">
        <v>5.77947111E-3</v>
      </c>
      <c r="M77">
        <v>5.8861250900000004E-3</v>
      </c>
      <c r="N77">
        <v>5.9817033200000001E-3</v>
      </c>
      <c r="O77">
        <v>6.0677671300000003E-3</v>
      </c>
      <c r="P77">
        <v>6.1466127399999997E-3</v>
      </c>
      <c r="Q77">
        <v>6.2209229100000001E-3</v>
      </c>
      <c r="R77">
        <v>6.2931983300000003E-3</v>
      </c>
      <c r="S77">
        <v>6.3656217499999997E-3</v>
      </c>
      <c r="T77">
        <v>6.44020436E-3</v>
      </c>
      <c r="U77">
        <v>6.5185902800000001E-3</v>
      </c>
      <c r="V77">
        <v>6.6015860900000001E-3</v>
      </c>
      <c r="W77">
        <v>6.6909902199999999E-3</v>
      </c>
      <c r="X77">
        <v>6.7878213899999996E-3</v>
      </c>
      <c r="Y77">
        <v>6.8928160400000002E-3</v>
      </c>
      <c r="Z77">
        <v>7.0064742300000003E-3</v>
      </c>
      <c r="AA77">
        <v>7.1275848700000002E-3</v>
      </c>
      <c r="AB77">
        <v>7.2547306400000001E-3</v>
      </c>
      <c r="AC77">
        <v>7.3887303799999998E-3</v>
      </c>
      <c r="AD77">
        <v>7.5303624700000004E-3</v>
      </c>
      <c r="AE77">
        <v>7.6794114099999998E-3</v>
      </c>
      <c r="AF77">
        <v>7.8348830499999998E-3</v>
      </c>
      <c r="AG77">
        <v>7.9954548300000001E-3</v>
      </c>
      <c r="AH77">
        <v>8.1597344999999998E-3</v>
      </c>
      <c r="AI77">
        <v>8.3263265300000007E-3</v>
      </c>
      <c r="AJ77">
        <v>8.4938583699999994E-3</v>
      </c>
      <c r="AK77">
        <v>8.6609888399999998E-3</v>
      </c>
    </row>
    <row r="78" spans="1:37" x14ac:dyDescent="0.35">
      <c r="A78" t="s">
        <v>2169</v>
      </c>
      <c r="B78">
        <v>8.7374598099999997E-4</v>
      </c>
      <c r="C78">
        <v>8.9858414599999997E-4</v>
      </c>
      <c r="D78">
        <v>9.2442506900000004E-4</v>
      </c>
      <c r="E78">
        <v>9.5080812399999997E-4</v>
      </c>
      <c r="F78">
        <v>9.7681150800000009E-4</v>
      </c>
      <c r="G78">
        <v>1.00955476E-3</v>
      </c>
      <c r="H78">
        <v>1.03453023E-3</v>
      </c>
      <c r="I78">
        <v>1.05833306E-3</v>
      </c>
      <c r="J78">
        <v>1.08061246E-3</v>
      </c>
      <c r="K78">
        <v>1.10054025E-3</v>
      </c>
      <c r="L78">
        <v>1.1167713799999999E-3</v>
      </c>
      <c r="M78">
        <v>1.13138107E-3</v>
      </c>
      <c r="N78">
        <v>1.1468817400000001E-3</v>
      </c>
      <c r="O78">
        <v>1.1640120399999999E-3</v>
      </c>
      <c r="P78">
        <v>1.1827800799999999E-3</v>
      </c>
      <c r="Q78">
        <v>1.20295412E-3</v>
      </c>
      <c r="R78">
        <v>1.22150677E-3</v>
      </c>
      <c r="S78">
        <v>1.2394854099999999E-3</v>
      </c>
      <c r="T78">
        <v>1.2564317200000001E-3</v>
      </c>
      <c r="U78">
        <v>1.27220354E-3</v>
      </c>
      <c r="V78">
        <v>1.28697116E-3</v>
      </c>
      <c r="W78">
        <v>1.3014351600000001E-3</v>
      </c>
      <c r="X78">
        <v>1.31627159E-3</v>
      </c>
      <c r="Y78">
        <v>1.33187932E-3</v>
      </c>
      <c r="Z78">
        <v>1.34852541E-3</v>
      </c>
      <c r="AA78">
        <v>1.3663696399999999E-3</v>
      </c>
      <c r="AB78">
        <v>1.39858933E-3</v>
      </c>
      <c r="AC78">
        <v>1.43371122E-3</v>
      </c>
      <c r="AD78">
        <v>1.4704259700000001E-3</v>
      </c>
      <c r="AE78">
        <v>1.5084599399999999E-3</v>
      </c>
      <c r="AF78">
        <v>1.5476190000000001E-3</v>
      </c>
      <c r="AG78">
        <v>1.5879432599999999E-3</v>
      </c>
      <c r="AH78">
        <v>1.6293214999999999E-3</v>
      </c>
      <c r="AI78">
        <v>1.6715732000000001E-3</v>
      </c>
      <c r="AJ78">
        <v>1.7144915900000001E-3</v>
      </c>
      <c r="AK78">
        <v>1.75786205E-3</v>
      </c>
    </row>
    <row r="79" spans="1:37" x14ac:dyDescent="0.35">
      <c r="A79" t="s">
        <v>2170</v>
      </c>
      <c r="B79">
        <v>8.7374598099999997E-4</v>
      </c>
      <c r="C79">
        <v>8.9858414599999997E-4</v>
      </c>
      <c r="D79">
        <v>9.2442506900000004E-4</v>
      </c>
      <c r="E79">
        <v>9.5080812399999997E-4</v>
      </c>
      <c r="F79">
        <v>9.7681150800000009E-4</v>
      </c>
      <c r="G79">
        <v>1.00955476E-3</v>
      </c>
      <c r="H79">
        <v>1.04444308E-3</v>
      </c>
      <c r="I79">
        <v>1.0809759800000001E-3</v>
      </c>
      <c r="J79">
        <v>1.1186869700000001E-3</v>
      </c>
      <c r="K79">
        <v>1.15419576E-3</v>
      </c>
      <c r="L79">
        <v>1.1835980100000001E-3</v>
      </c>
      <c r="M79">
        <v>1.2079696100000001E-3</v>
      </c>
      <c r="N79">
        <v>1.2283849099999999E-3</v>
      </c>
      <c r="O79">
        <v>1.24605849E-3</v>
      </c>
      <c r="P79">
        <v>1.2623057899999999E-3</v>
      </c>
      <c r="Q79">
        <v>1.27835992E-3</v>
      </c>
      <c r="R79">
        <v>1.2950526500000001E-3</v>
      </c>
      <c r="S79">
        <v>1.3129750600000001E-3</v>
      </c>
      <c r="T79">
        <v>1.3326300400000001E-3</v>
      </c>
      <c r="U79">
        <v>1.35435257E-3</v>
      </c>
      <c r="V79">
        <v>1.37841218E-3</v>
      </c>
      <c r="W79">
        <v>1.40497839E-3</v>
      </c>
      <c r="X79">
        <v>1.43423784E-3</v>
      </c>
      <c r="Y79">
        <v>1.46630565E-3</v>
      </c>
      <c r="Z79">
        <v>1.50122801E-3</v>
      </c>
      <c r="AA79">
        <v>1.53907343E-3</v>
      </c>
      <c r="AB79">
        <v>1.57983242E-3</v>
      </c>
      <c r="AC79">
        <v>1.6235245500000001E-3</v>
      </c>
      <c r="AD79">
        <v>1.6700706E-3</v>
      </c>
      <c r="AE79">
        <v>1.71899573E-3</v>
      </c>
      <c r="AF79">
        <v>1.7696352700000001E-3</v>
      </c>
      <c r="AG79">
        <v>1.8213562800000001E-3</v>
      </c>
      <c r="AH79">
        <v>1.87362794E-3</v>
      </c>
      <c r="AI79">
        <v>1.9259937799999999E-3</v>
      </c>
      <c r="AJ79">
        <v>1.9780481399999999E-3</v>
      </c>
      <c r="AK79">
        <v>2.0294194199999998E-3</v>
      </c>
    </row>
    <row r="80" spans="1:37" x14ac:dyDescent="0.35">
      <c r="A80" t="s">
        <v>2171</v>
      </c>
      <c r="B80">
        <v>5.50693828E-3</v>
      </c>
      <c r="C80">
        <v>5.6075161500000002E-3</v>
      </c>
      <c r="D80">
        <v>5.7101141599999999E-3</v>
      </c>
      <c r="E80">
        <v>5.8214597299999999E-3</v>
      </c>
      <c r="F80">
        <v>5.9468223600000003E-3</v>
      </c>
      <c r="G80">
        <v>6.1375848599999998E-3</v>
      </c>
      <c r="H80">
        <v>6.3077560000000003E-3</v>
      </c>
      <c r="I80">
        <v>6.46683039E-3</v>
      </c>
      <c r="J80">
        <v>6.59439247E-3</v>
      </c>
      <c r="K80">
        <v>6.6746304599999999E-3</v>
      </c>
      <c r="L80">
        <v>6.6922145499999997E-3</v>
      </c>
      <c r="M80">
        <v>6.6987041899999999E-3</v>
      </c>
      <c r="N80">
        <v>6.7333829500000001E-3</v>
      </c>
      <c r="O80">
        <v>6.7995000999999996E-3</v>
      </c>
      <c r="P80">
        <v>6.8887880399999997E-3</v>
      </c>
      <c r="Q80">
        <v>6.9919205699999999E-3</v>
      </c>
      <c r="R80">
        <v>7.0893171799999996E-3</v>
      </c>
      <c r="S80">
        <v>7.1754900300000004E-3</v>
      </c>
      <c r="T80">
        <v>7.2472343099999996E-3</v>
      </c>
      <c r="U80">
        <v>7.30691189E-3</v>
      </c>
      <c r="V80">
        <v>7.3580309500000003E-3</v>
      </c>
      <c r="W80">
        <v>7.41205931E-3</v>
      </c>
      <c r="X80">
        <v>7.4735904299999996E-3</v>
      </c>
      <c r="Y80">
        <v>7.5430548700000004E-3</v>
      </c>
      <c r="Z80">
        <v>7.6200267899999997E-3</v>
      </c>
      <c r="AA80">
        <v>7.7012013699999998E-3</v>
      </c>
      <c r="AB80">
        <v>7.8364946200000004E-3</v>
      </c>
      <c r="AC80">
        <v>7.9943030799999992E-3</v>
      </c>
      <c r="AD80">
        <v>8.1697252999999997E-3</v>
      </c>
      <c r="AE80">
        <v>8.3606678299999997E-3</v>
      </c>
      <c r="AF80">
        <v>8.5652209100000008E-3</v>
      </c>
      <c r="AG80">
        <v>8.7844988299999992E-3</v>
      </c>
      <c r="AH80">
        <v>9.0172554099999993E-3</v>
      </c>
      <c r="AI80">
        <v>9.2608790999999992E-3</v>
      </c>
      <c r="AJ80">
        <v>9.5124994499999997E-3</v>
      </c>
      <c r="AK80">
        <v>9.7694255599999995E-3</v>
      </c>
    </row>
    <row r="81" spans="1:37" x14ac:dyDescent="0.35">
      <c r="A81" t="s">
        <v>2172</v>
      </c>
      <c r="B81">
        <v>5.50693828E-3</v>
      </c>
      <c r="C81">
        <v>5.6075161500000002E-3</v>
      </c>
      <c r="D81">
        <v>5.7101141599999999E-3</v>
      </c>
      <c r="E81">
        <v>5.8214597299999999E-3</v>
      </c>
      <c r="F81">
        <v>5.9468223600000003E-3</v>
      </c>
      <c r="G81">
        <v>6.1375848599999998E-3</v>
      </c>
      <c r="H81">
        <v>6.3424220000000003E-3</v>
      </c>
      <c r="I81">
        <v>6.5611487299999998E-3</v>
      </c>
      <c r="J81">
        <v>6.7905495800000002E-3</v>
      </c>
      <c r="K81">
        <v>7.0169959299999996E-3</v>
      </c>
      <c r="L81">
        <v>7.2251070400000004E-3</v>
      </c>
      <c r="M81">
        <v>7.4120249800000001E-3</v>
      </c>
      <c r="N81">
        <v>7.57890899E-3</v>
      </c>
      <c r="O81">
        <v>7.7284853499999997E-3</v>
      </c>
      <c r="P81">
        <v>7.8646657499999995E-3</v>
      </c>
      <c r="Q81">
        <v>7.9920515799999994E-3</v>
      </c>
      <c r="R81">
        <v>8.1148452799999996E-3</v>
      </c>
      <c r="S81">
        <v>8.2369150800000006E-3</v>
      </c>
      <c r="T81">
        <v>8.3618858700000003E-3</v>
      </c>
      <c r="U81">
        <v>8.4927032799999996E-3</v>
      </c>
      <c r="V81">
        <v>8.6306433899999997E-3</v>
      </c>
      <c r="W81">
        <v>8.7795258799999998E-3</v>
      </c>
      <c r="X81">
        <v>8.9412353199999992E-3</v>
      </c>
      <c r="Y81">
        <v>9.11722144E-3</v>
      </c>
      <c r="Z81">
        <v>9.30849152E-3</v>
      </c>
      <c r="AA81">
        <v>9.5123080699999994E-3</v>
      </c>
      <c r="AB81">
        <v>9.7310026000000001E-3</v>
      </c>
      <c r="AC81">
        <v>9.9653850299999992E-3</v>
      </c>
      <c r="AD81">
        <v>1.0216123000000001E-2</v>
      </c>
      <c r="AE81">
        <v>1.04824846E-2</v>
      </c>
      <c r="AF81">
        <v>1.07625724E-2</v>
      </c>
      <c r="AG81">
        <v>1.1054040500000001E-2</v>
      </c>
      <c r="AH81">
        <v>1.13544566E-2</v>
      </c>
      <c r="AI81">
        <v>1.16613321E-2</v>
      </c>
      <c r="AJ81">
        <v>1.1972134799999999E-2</v>
      </c>
      <c r="AK81">
        <v>1.2284288900000001E-2</v>
      </c>
    </row>
    <row r="82" spans="1:37" x14ac:dyDescent="0.35">
      <c r="A82" t="s">
        <v>2173</v>
      </c>
      <c r="B82">
        <v>0.44557360260000001</v>
      </c>
      <c r="C82">
        <v>0.42003200460000001</v>
      </c>
      <c r="D82">
        <v>0.39980616260000001</v>
      </c>
      <c r="E82">
        <v>0.39099489920000002</v>
      </c>
      <c r="F82">
        <v>0.38821966660000001</v>
      </c>
      <c r="G82">
        <v>0.39130253729999998</v>
      </c>
      <c r="H82">
        <v>0.39602227070000001</v>
      </c>
      <c r="I82">
        <v>0.39933924809999999</v>
      </c>
      <c r="J82">
        <v>0.39991023349999999</v>
      </c>
      <c r="K82">
        <v>0.3968592728</v>
      </c>
      <c r="L82">
        <v>0.38958114319999998</v>
      </c>
      <c r="M82">
        <v>0.3840488936</v>
      </c>
      <c r="N82">
        <v>0.3804681077</v>
      </c>
      <c r="O82">
        <v>0.37857676620000003</v>
      </c>
      <c r="P82">
        <v>0.37798636390000001</v>
      </c>
      <c r="Q82">
        <v>0.37831073749999999</v>
      </c>
      <c r="R82">
        <v>0.3787038586</v>
      </c>
      <c r="S82">
        <v>0.37900386219999999</v>
      </c>
      <c r="T82">
        <v>0.37910174120000001</v>
      </c>
      <c r="U82">
        <v>0.3789843383</v>
      </c>
      <c r="V82">
        <v>0.3786344888</v>
      </c>
      <c r="W82">
        <v>0.37861166930000001</v>
      </c>
      <c r="X82">
        <v>0.3789667015</v>
      </c>
      <c r="Y82">
        <v>0.3796996138</v>
      </c>
      <c r="Z82">
        <v>0.38079299900000002</v>
      </c>
      <c r="AA82">
        <v>0.38211694559999998</v>
      </c>
      <c r="AB82">
        <v>0.38516624669999999</v>
      </c>
      <c r="AC82">
        <v>0.38931063040000002</v>
      </c>
      <c r="AD82">
        <v>0.39425743210000003</v>
      </c>
      <c r="AE82">
        <v>0.39972929660000001</v>
      </c>
      <c r="AF82">
        <v>0.40545627509999999</v>
      </c>
      <c r="AG82">
        <v>0.41140249820000002</v>
      </c>
      <c r="AH82">
        <v>0.41736967650000001</v>
      </c>
      <c r="AI82">
        <v>0.42320659020000001</v>
      </c>
      <c r="AJ82">
        <v>0.42880848580000003</v>
      </c>
      <c r="AK82">
        <v>0.43410606210000002</v>
      </c>
    </row>
    <row r="83" spans="1:37" x14ac:dyDescent="0.35">
      <c r="A83" t="s">
        <v>2174</v>
      </c>
      <c r="B83">
        <v>0.44557360280000002</v>
      </c>
      <c r="C83">
        <v>0.42003200499999999</v>
      </c>
      <c r="D83">
        <v>0.39980616320000001</v>
      </c>
      <c r="E83">
        <v>0.39099490009999999</v>
      </c>
      <c r="F83">
        <v>0.38821966769999999</v>
      </c>
      <c r="G83">
        <v>0.39130253869999998</v>
      </c>
      <c r="H83">
        <v>0.39721564269999998</v>
      </c>
      <c r="I83">
        <v>0.40572910439999998</v>
      </c>
      <c r="J83">
        <v>0.41591719170000002</v>
      </c>
      <c r="K83">
        <v>0.4269403128</v>
      </c>
      <c r="L83">
        <v>0.43789164200000003</v>
      </c>
      <c r="M83">
        <v>0.44808064190000002</v>
      </c>
      <c r="N83">
        <v>0.4572258589</v>
      </c>
      <c r="O83">
        <v>0.46523877299999999</v>
      </c>
      <c r="P83">
        <v>0.47218546779999998</v>
      </c>
      <c r="Q83">
        <v>0.47824276700000001</v>
      </c>
      <c r="R83">
        <v>0.4836058177</v>
      </c>
      <c r="S83">
        <v>0.48849130060000001</v>
      </c>
      <c r="T83">
        <v>0.49314467340000001</v>
      </c>
      <c r="U83">
        <v>0.49781045530000001</v>
      </c>
      <c r="V83">
        <v>0.50267659639999995</v>
      </c>
      <c r="W83">
        <v>0.5080185357</v>
      </c>
      <c r="X83">
        <v>0.51401389470000003</v>
      </c>
      <c r="Y83">
        <v>0.52081670540000002</v>
      </c>
      <c r="Z83">
        <v>0.52857121269999996</v>
      </c>
      <c r="AA83">
        <v>0.53728358809999999</v>
      </c>
      <c r="AB83">
        <v>0.54702095250000005</v>
      </c>
      <c r="AC83">
        <v>0.55787606729999994</v>
      </c>
      <c r="AD83">
        <v>0.56988017209999997</v>
      </c>
      <c r="AE83">
        <v>0.58294116780000005</v>
      </c>
      <c r="AF83">
        <v>0.5968957305</v>
      </c>
      <c r="AG83">
        <v>0.61155383279999997</v>
      </c>
      <c r="AH83">
        <v>0.62672201709999997</v>
      </c>
      <c r="AI83">
        <v>0.64220931660000002</v>
      </c>
      <c r="AJ83">
        <v>0.65782751839999998</v>
      </c>
      <c r="AK83">
        <v>0.67339087279999998</v>
      </c>
    </row>
    <row r="84" spans="1:37" x14ac:dyDescent="0.35">
      <c r="A84" t="s">
        <v>2175</v>
      </c>
      <c r="B84">
        <v>5.38342048E-2</v>
      </c>
      <c r="C84">
        <v>5.0805891899999997E-2</v>
      </c>
      <c r="D84">
        <v>4.8316050800000003E-2</v>
      </c>
      <c r="E84">
        <v>4.7106343100000003E-2</v>
      </c>
      <c r="F84">
        <v>4.6552453100000002E-2</v>
      </c>
      <c r="G84">
        <v>4.6568169499999999E-2</v>
      </c>
      <c r="H84">
        <v>4.67824508E-2</v>
      </c>
      <c r="I84">
        <v>4.6834423299999997E-2</v>
      </c>
      <c r="J84">
        <v>4.66029757E-2</v>
      </c>
      <c r="K84">
        <v>4.60188999E-2</v>
      </c>
      <c r="L84">
        <v>4.50364085E-2</v>
      </c>
      <c r="M84">
        <v>4.4331312400000003E-2</v>
      </c>
      <c r="N84">
        <v>4.3881116900000003E-2</v>
      </c>
      <c r="O84">
        <v>4.3629552199999998E-2</v>
      </c>
      <c r="P84">
        <v>4.3524991800000003E-2</v>
      </c>
      <c r="Q84">
        <v>4.35240712E-2</v>
      </c>
      <c r="R84">
        <v>4.3552129500000002E-2</v>
      </c>
      <c r="S84">
        <v>4.3588993100000001E-2</v>
      </c>
      <c r="T84">
        <v>4.3623751099999997E-2</v>
      </c>
      <c r="U84">
        <v>4.3653745600000002E-2</v>
      </c>
      <c r="V84">
        <v>4.3676937899999997E-2</v>
      </c>
      <c r="W84">
        <v>4.3743502500000003E-2</v>
      </c>
      <c r="X84">
        <v>4.3849791499999999E-2</v>
      </c>
      <c r="Y84">
        <v>4.3989935799999998E-2</v>
      </c>
      <c r="Z84">
        <v>4.4158535999999998E-2</v>
      </c>
      <c r="AA84">
        <v>4.4348563899999999E-2</v>
      </c>
      <c r="AB84">
        <v>4.4620526799999997E-2</v>
      </c>
      <c r="AC84">
        <v>4.49568277E-2</v>
      </c>
      <c r="AD84">
        <v>4.5340621499999997E-2</v>
      </c>
      <c r="AE84">
        <v>4.57526615E-2</v>
      </c>
      <c r="AF84">
        <v>4.6174316600000001E-2</v>
      </c>
      <c r="AG84">
        <v>4.6610979499999997E-2</v>
      </c>
      <c r="AH84">
        <v>4.7047244500000002E-2</v>
      </c>
      <c r="AI84">
        <v>4.7472273600000003E-2</v>
      </c>
      <c r="AJ84">
        <v>4.7879611199999998E-2</v>
      </c>
      <c r="AK84">
        <v>4.8265658699999998E-2</v>
      </c>
    </row>
    <row r="85" spans="1:37" x14ac:dyDescent="0.35">
      <c r="A85" t="s">
        <v>2176</v>
      </c>
      <c r="B85">
        <v>5.38342048E-2</v>
      </c>
      <c r="C85">
        <v>5.0805891899999997E-2</v>
      </c>
      <c r="D85">
        <v>4.8316050899999997E-2</v>
      </c>
      <c r="E85">
        <v>4.7106343199999998E-2</v>
      </c>
      <c r="F85">
        <v>4.6552453299999998E-2</v>
      </c>
      <c r="G85">
        <v>4.6568169600000001E-2</v>
      </c>
      <c r="H85">
        <v>4.6816586700000003E-2</v>
      </c>
      <c r="I85">
        <v>4.72986819E-2</v>
      </c>
      <c r="J85">
        <v>4.7926206200000002E-2</v>
      </c>
      <c r="K85">
        <v>4.8645245099999998E-2</v>
      </c>
      <c r="L85">
        <v>4.9403775900000002E-2</v>
      </c>
      <c r="M85">
        <v>5.01581849E-2</v>
      </c>
      <c r="N85">
        <v>5.08830142E-2</v>
      </c>
      <c r="O85">
        <v>5.1564226499999997E-2</v>
      </c>
      <c r="P85">
        <v>5.2197562699999998E-2</v>
      </c>
      <c r="Q85">
        <v>5.2786030800000001E-2</v>
      </c>
      <c r="R85">
        <v>5.3334793200000001E-2</v>
      </c>
      <c r="S85">
        <v>5.3851319500000001E-2</v>
      </c>
      <c r="T85">
        <v>5.4346190400000001E-2</v>
      </c>
      <c r="U85">
        <v>5.4831622900000002E-2</v>
      </c>
      <c r="V85">
        <v>5.5319701499999999E-2</v>
      </c>
      <c r="W85">
        <v>5.5824416600000003E-2</v>
      </c>
      <c r="X85">
        <v>5.6356171699999999E-2</v>
      </c>
      <c r="Y85">
        <v>5.6924788099999998E-2</v>
      </c>
      <c r="Z85">
        <v>5.7540305899999998E-2</v>
      </c>
      <c r="AA85">
        <v>5.8210252699999999E-2</v>
      </c>
      <c r="AB85">
        <v>5.89396331E-2</v>
      </c>
      <c r="AC85">
        <v>5.9733652399999997E-2</v>
      </c>
      <c r="AD85">
        <v>6.05927234E-2</v>
      </c>
      <c r="AE85">
        <v>6.1510786800000002E-2</v>
      </c>
      <c r="AF85">
        <v>6.2478912400000003E-2</v>
      </c>
      <c r="AG85">
        <v>6.3487299100000005E-2</v>
      </c>
      <c r="AH85">
        <v>6.4526173399999998E-2</v>
      </c>
      <c r="AI85">
        <v>6.5586010799999997E-2</v>
      </c>
      <c r="AJ85">
        <v>6.6657496400000002E-2</v>
      </c>
      <c r="AK85">
        <v>6.7731510999999994E-2</v>
      </c>
    </row>
    <row r="86" spans="1:37" x14ac:dyDescent="0.35">
      <c r="A86" t="s">
        <v>2177</v>
      </c>
      <c r="B86">
        <v>1.2935852200000001E-3</v>
      </c>
      <c r="C86">
        <v>1.2251864900000001E-3</v>
      </c>
      <c r="D86">
        <v>1.1765165400000001E-3</v>
      </c>
      <c r="E86">
        <v>1.1650367200000001E-3</v>
      </c>
      <c r="F86">
        <v>1.16572893E-3</v>
      </c>
      <c r="G86">
        <v>1.1785819799999999E-3</v>
      </c>
      <c r="H86">
        <v>1.19272617E-3</v>
      </c>
      <c r="I86">
        <v>1.20626571E-3</v>
      </c>
      <c r="J86">
        <v>1.21717045E-3</v>
      </c>
      <c r="K86">
        <v>1.2241689699999999E-3</v>
      </c>
      <c r="L86">
        <v>1.22599578E-3</v>
      </c>
      <c r="M86">
        <v>1.2299616999999999E-3</v>
      </c>
      <c r="N86">
        <v>1.23701754E-3</v>
      </c>
      <c r="O86">
        <v>1.2470932599999999E-3</v>
      </c>
      <c r="P86">
        <v>1.25962893E-3</v>
      </c>
      <c r="Q86">
        <v>1.2740331699999999E-3</v>
      </c>
      <c r="R86">
        <v>1.2875821899999999E-3</v>
      </c>
      <c r="S86">
        <v>1.30073699E-3</v>
      </c>
      <c r="T86">
        <v>1.3129351700000001E-3</v>
      </c>
      <c r="U86">
        <v>1.32322179E-3</v>
      </c>
      <c r="V86">
        <v>1.33235985E-3</v>
      </c>
      <c r="W86">
        <v>1.3415417700000001E-3</v>
      </c>
      <c r="X86">
        <v>1.35114289E-3</v>
      </c>
      <c r="Y86">
        <v>1.3613125399999999E-3</v>
      </c>
      <c r="Z86">
        <v>1.3720992200000001E-3</v>
      </c>
      <c r="AA86">
        <v>1.38321928E-3</v>
      </c>
      <c r="AB86">
        <v>1.39907316E-3</v>
      </c>
      <c r="AC86">
        <v>1.4167672500000001E-3</v>
      </c>
      <c r="AD86">
        <v>1.4355565999999999E-3</v>
      </c>
      <c r="AE86">
        <v>1.45515263E-3</v>
      </c>
      <c r="AF86">
        <v>1.47534383E-3</v>
      </c>
      <c r="AG86">
        <v>1.49636367E-3</v>
      </c>
      <c r="AH86">
        <v>1.5179670399999999E-3</v>
      </c>
      <c r="AI86">
        <v>1.53995385E-3</v>
      </c>
      <c r="AJ86">
        <v>1.56218098E-3</v>
      </c>
      <c r="AK86">
        <v>1.58454579E-3</v>
      </c>
    </row>
    <row r="87" spans="1:37" x14ac:dyDescent="0.35">
      <c r="A87" t="s">
        <v>2178</v>
      </c>
      <c r="B87">
        <v>1.2935852200000001E-3</v>
      </c>
      <c r="C87">
        <v>1.2251864900000001E-3</v>
      </c>
      <c r="D87">
        <v>1.1765165400000001E-3</v>
      </c>
      <c r="E87">
        <v>1.1650367200000001E-3</v>
      </c>
      <c r="F87">
        <v>1.16572892E-3</v>
      </c>
      <c r="G87">
        <v>1.1785819799999999E-3</v>
      </c>
      <c r="H87">
        <v>1.19819846E-3</v>
      </c>
      <c r="I87">
        <v>1.2233257E-3</v>
      </c>
      <c r="J87">
        <v>1.2517231199999999E-3</v>
      </c>
      <c r="K87">
        <v>1.2809598099999999E-3</v>
      </c>
      <c r="L87">
        <v>1.3083916100000001E-3</v>
      </c>
      <c r="M87">
        <v>1.33375691E-3</v>
      </c>
      <c r="N87">
        <v>1.35676901E-3</v>
      </c>
      <c r="O87">
        <v>1.3777468899999999E-3</v>
      </c>
      <c r="P87">
        <v>1.39729392E-3</v>
      </c>
      <c r="Q87">
        <v>1.4161254E-3</v>
      </c>
      <c r="R87">
        <v>1.4348697499999999E-3</v>
      </c>
      <c r="S87">
        <v>1.4540669500000001E-3</v>
      </c>
      <c r="T87">
        <v>1.4742087000000001E-3</v>
      </c>
      <c r="U87">
        <v>1.49569408E-3</v>
      </c>
      <c r="V87">
        <v>1.51874781E-3</v>
      </c>
      <c r="W87">
        <v>1.543752E-3</v>
      </c>
      <c r="X87">
        <v>1.57097101E-3</v>
      </c>
      <c r="Y87">
        <v>1.6005966999999999E-3</v>
      </c>
      <c r="Z87">
        <v>1.6327697500000001E-3</v>
      </c>
      <c r="AA87">
        <v>1.6672896E-3</v>
      </c>
      <c r="AB87">
        <v>1.70324857E-3</v>
      </c>
      <c r="AC87">
        <v>1.7408590699999999E-3</v>
      </c>
      <c r="AD87">
        <v>1.78042939E-3</v>
      </c>
      <c r="AE87">
        <v>1.82194324E-3</v>
      </c>
      <c r="AF87">
        <v>1.8651344199999999E-3</v>
      </c>
      <c r="AG87">
        <v>1.90963495E-3</v>
      </c>
      <c r="AH87">
        <v>1.9550598200000001E-3</v>
      </c>
      <c r="AI87">
        <v>2.0010287900000001E-3</v>
      </c>
      <c r="AJ87">
        <v>2.0471725800000002E-3</v>
      </c>
      <c r="AK87">
        <v>2.0931337099999998E-3</v>
      </c>
    </row>
    <row r="88" spans="1:37" x14ac:dyDescent="0.35">
      <c r="A88" t="s">
        <v>2179</v>
      </c>
      <c r="B88">
        <v>0.84441377380000004</v>
      </c>
      <c r="C88">
        <v>0.77670730880000005</v>
      </c>
      <c r="D88">
        <v>0.73290057149999999</v>
      </c>
      <c r="E88">
        <v>0.72193469190000004</v>
      </c>
      <c r="F88">
        <v>0.71490706029999995</v>
      </c>
      <c r="G88">
        <v>0.70268514299999996</v>
      </c>
      <c r="H88">
        <v>0.70751444149999998</v>
      </c>
      <c r="I88">
        <v>0.71202794270000003</v>
      </c>
      <c r="J88">
        <v>0.71445994440000005</v>
      </c>
      <c r="K88">
        <v>0.71367869019999997</v>
      </c>
      <c r="L88">
        <v>0.70840111110000004</v>
      </c>
      <c r="M88">
        <v>0.70240192540000002</v>
      </c>
      <c r="N88">
        <v>0.69729997740000005</v>
      </c>
      <c r="O88">
        <v>0.69340258330000004</v>
      </c>
      <c r="P88">
        <v>0.69024558270000003</v>
      </c>
      <c r="Q88">
        <v>0.68712606549999999</v>
      </c>
      <c r="R88">
        <v>0.68216096250000002</v>
      </c>
      <c r="S88">
        <v>0.67837605150000002</v>
      </c>
      <c r="T88">
        <v>0.67460712519999999</v>
      </c>
      <c r="U88">
        <v>0.66707785860000002</v>
      </c>
      <c r="V88">
        <v>0.65942683879999997</v>
      </c>
      <c r="W88">
        <v>0.65161890720000004</v>
      </c>
      <c r="X88">
        <v>0.64374983360000004</v>
      </c>
      <c r="Y88">
        <v>0.63578396059999998</v>
      </c>
      <c r="Z88">
        <v>0.62761077160000001</v>
      </c>
      <c r="AA88">
        <v>0.61904728040000001</v>
      </c>
      <c r="AB88">
        <v>0.610511625</v>
      </c>
      <c r="AC88">
        <v>0.60163073430000003</v>
      </c>
      <c r="AD88">
        <v>0.59244494290000005</v>
      </c>
      <c r="AE88">
        <v>0.58303288310000001</v>
      </c>
      <c r="AF88">
        <v>0.57347689229999999</v>
      </c>
      <c r="AG88">
        <v>0.56390583699999997</v>
      </c>
      <c r="AH88">
        <v>0.55442256519999999</v>
      </c>
      <c r="AI88">
        <v>0.54518731519999997</v>
      </c>
      <c r="AJ88">
        <v>0.53639396760000002</v>
      </c>
      <c r="AK88">
        <v>0.5282334783</v>
      </c>
    </row>
    <row r="89" spans="1:37" x14ac:dyDescent="0.35">
      <c r="A89" t="s">
        <v>2180</v>
      </c>
      <c r="B89">
        <v>0.84441377149999997</v>
      </c>
      <c r="C89">
        <v>0.77670730649999997</v>
      </c>
      <c r="D89">
        <v>0.73290056950000004</v>
      </c>
      <c r="E89">
        <v>0.72193468999999999</v>
      </c>
      <c r="F89">
        <v>0.71490705860000003</v>
      </c>
      <c r="G89">
        <v>0.70268514130000004</v>
      </c>
      <c r="H89">
        <v>0.70917313120000003</v>
      </c>
      <c r="I89">
        <v>0.71927130220000002</v>
      </c>
      <c r="J89">
        <v>0.73166889609999997</v>
      </c>
      <c r="K89">
        <v>0.74506334559999998</v>
      </c>
      <c r="L89">
        <v>0.7582036392</v>
      </c>
      <c r="M89">
        <v>0.77058779349999995</v>
      </c>
      <c r="N89">
        <v>0.7820894222</v>
      </c>
      <c r="O89">
        <v>0.79281501430000001</v>
      </c>
      <c r="P89">
        <v>0.802951682</v>
      </c>
      <c r="Q89">
        <v>0.81273221159999998</v>
      </c>
      <c r="R89">
        <v>0.8222245225</v>
      </c>
      <c r="S89">
        <v>0.83180941340000003</v>
      </c>
      <c r="T89">
        <v>0.84168515489999995</v>
      </c>
      <c r="U89">
        <v>0.85199827800000005</v>
      </c>
      <c r="V89">
        <v>0.86283814969999995</v>
      </c>
      <c r="W89">
        <v>0.8743893452</v>
      </c>
      <c r="X89">
        <v>0.88678347759999998</v>
      </c>
      <c r="Y89">
        <v>0.90013204619999998</v>
      </c>
      <c r="Z89">
        <v>0.91453367490000004</v>
      </c>
      <c r="AA89">
        <v>0.92995374829999999</v>
      </c>
      <c r="AB89">
        <v>0.94475395500000003</v>
      </c>
      <c r="AC89">
        <v>0.95973115740000003</v>
      </c>
      <c r="AD89">
        <v>0.97545454109999996</v>
      </c>
      <c r="AE89">
        <v>0.99205584069999997</v>
      </c>
      <c r="AF89">
        <v>1.009444915</v>
      </c>
      <c r="AG89">
        <v>1.02745967</v>
      </c>
      <c r="AH89">
        <v>1.0459277339999999</v>
      </c>
      <c r="AI89">
        <v>1.0646802639999999</v>
      </c>
      <c r="AJ89">
        <v>1.083553926</v>
      </c>
      <c r="AK89">
        <v>1.1023896449999999</v>
      </c>
    </row>
    <row r="90" spans="1:3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2193</v>
      </c>
      <c r="B102">
        <v>7.872632523</v>
      </c>
      <c r="C102">
        <v>7.8560675240000002</v>
      </c>
      <c r="D102">
        <v>7.8289916880000003</v>
      </c>
      <c r="E102">
        <v>7.8243818440000004</v>
      </c>
      <c r="F102">
        <v>7.8501346979999997</v>
      </c>
      <c r="G102">
        <v>7.9147799919999997</v>
      </c>
      <c r="H102">
        <v>6.8782295690000002</v>
      </c>
      <c r="I102">
        <v>5.6795886419999997</v>
      </c>
      <c r="J102">
        <v>4.3601427309999998</v>
      </c>
      <c r="K102">
        <v>2.9031811520000002</v>
      </c>
      <c r="L102">
        <v>1.2946137390000001</v>
      </c>
      <c r="M102">
        <v>1.227682621</v>
      </c>
      <c r="N102">
        <v>1.2598618690000001</v>
      </c>
      <c r="O102">
        <v>1.3004131329999999</v>
      </c>
      <c r="P102">
        <v>1.3407738739999999</v>
      </c>
      <c r="Q102">
        <v>1.380334207</v>
      </c>
      <c r="R102">
        <v>1.4455758620000001</v>
      </c>
      <c r="S102">
        <v>1.5134300549999999</v>
      </c>
      <c r="T102">
        <v>1.5811152079999999</v>
      </c>
      <c r="U102">
        <v>1.6488723949999999</v>
      </c>
      <c r="V102">
        <v>1.7173852540000001</v>
      </c>
      <c r="W102">
        <v>1.7881495030000001</v>
      </c>
      <c r="X102">
        <v>1.862909841</v>
      </c>
      <c r="Y102">
        <v>1.9430409420000001</v>
      </c>
      <c r="Z102">
        <v>2.0296339200000002</v>
      </c>
      <c r="AA102">
        <v>2.1229530109999999</v>
      </c>
      <c r="AB102">
        <v>2.1735437210000002</v>
      </c>
      <c r="AC102">
        <v>2.2007387390000002</v>
      </c>
      <c r="AD102">
        <v>2.2237669119999999</v>
      </c>
      <c r="AE102">
        <v>2.2480476760000001</v>
      </c>
      <c r="AF102">
        <v>2.2736735760000002</v>
      </c>
      <c r="AG102">
        <v>2.2996325479999999</v>
      </c>
      <c r="AH102">
        <v>2.3252198239999999</v>
      </c>
      <c r="AI102">
        <v>2.3499422700000001</v>
      </c>
      <c r="AJ102">
        <v>2.373521072</v>
      </c>
      <c r="AK102">
        <v>2.395866995</v>
      </c>
    </row>
    <row r="103" spans="1:37" x14ac:dyDescent="0.35">
      <c r="A103" t="s">
        <v>2194</v>
      </c>
      <c r="B103">
        <v>7.8726325240000001</v>
      </c>
      <c r="C103">
        <v>7.8560675279999996</v>
      </c>
      <c r="D103">
        <v>7.828991695</v>
      </c>
      <c r="E103">
        <v>7.8243818550000004</v>
      </c>
      <c r="F103">
        <v>7.850134712</v>
      </c>
      <c r="G103">
        <v>7.9147800100000003</v>
      </c>
      <c r="H103">
        <v>6.8947438339999998</v>
      </c>
      <c r="I103">
        <v>5.715038098</v>
      </c>
      <c r="J103">
        <v>4.4153257180000001</v>
      </c>
      <c r="K103">
        <v>2.9661616190000002</v>
      </c>
      <c r="L103">
        <v>1.3371516919999999</v>
      </c>
      <c r="M103">
        <v>1.2848216299999999</v>
      </c>
      <c r="N103">
        <v>1.334321305</v>
      </c>
      <c r="O103">
        <v>1.389974518</v>
      </c>
      <c r="P103">
        <v>1.442293957</v>
      </c>
      <c r="Q103">
        <v>1.4911291769999999</v>
      </c>
      <c r="R103">
        <v>1.566454993</v>
      </c>
      <c r="S103">
        <v>1.6443045300000001</v>
      </c>
      <c r="T103">
        <v>1.7225133450000001</v>
      </c>
      <c r="U103">
        <v>1.8020005750000001</v>
      </c>
      <c r="V103">
        <v>1.8840093739999999</v>
      </c>
      <c r="W103">
        <v>1.9703353729999999</v>
      </c>
      <c r="X103">
        <v>2.0625982170000001</v>
      </c>
      <c r="Y103">
        <v>2.1624124660000001</v>
      </c>
      <c r="Z103">
        <v>2.2714425220000001</v>
      </c>
      <c r="AA103">
        <v>2.3908174459999998</v>
      </c>
      <c r="AB103">
        <v>2.4572965820000001</v>
      </c>
      <c r="AC103">
        <v>2.4953618679999998</v>
      </c>
      <c r="AD103">
        <v>2.5290375890000001</v>
      </c>
      <c r="AE103">
        <v>2.5660674499999998</v>
      </c>
      <c r="AF103">
        <v>2.6075473869999999</v>
      </c>
      <c r="AG103">
        <v>2.6526707979999999</v>
      </c>
      <c r="AH103">
        <v>2.7003187579999999</v>
      </c>
      <c r="AI103">
        <v>2.749480363</v>
      </c>
      <c r="AJ103">
        <v>2.799314882</v>
      </c>
      <c r="AK103">
        <v>2.8491229410000001</v>
      </c>
    </row>
    <row r="104" spans="1:3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2201</v>
      </c>
      <c r="B110">
        <v>1.9807546899999999</v>
      </c>
      <c r="C110">
        <v>1.835693488</v>
      </c>
      <c r="D110">
        <v>1.7282527139999999</v>
      </c>
      <c r="E110">
        <v>1.681802298</v>
      </c>
      <c r="F110">
        <v>1.6538577880000001</v>
      </c>
      <c r="G110">
        <v>1.6412520230000001</v>
      </c>
      <c r="H110">
        <v>1.7998126839999999</v>
      </c>
      <c r="I110">
        <v>1.995251273</v>
      </c>
      <c r="J110">
        <v>2.2056108160000001</v>
      </c>
      <c r="K110">
        <v>2.426001383</v>
      </c>
      <c r="L110">
        <v>2.655600476</v>
      </c>
      <c r="M110">
        <v>2.8191668640000001</v>
      </c>
      <c r="N110">
        <v>2.9893852380000001</v>
      </c>
      <c r="O110">
        <v>3.1823185719999998</v>
      </c>
      <c r="P110">
        <v>3.401294569</v>
      </c>
      <c r="Q110">
        <v>3.6467398430000002</v>
      </c>
      <c r="R110">
        <v>3.980505381</v>
      </c>
      <c r="S110">
        <v>4.3477185580000004</v>
      </c>
      <c r="T110">
        <v>4.738273092</v>
      </c>
      <c r="U110">
        <v>5.1487926570000004</v>
      </c>
      <c r="V110">
        <v>5.5766158150000003</v>
      </c>
      <c r="W110">
        <v>6.0243831229999998</v>
      </c>
      <c r="X110">
        <v>6.49640475</v>
      </c>
      <c r="Y110">
        <v>6.9969723249999998</v>
      </c>
      <c r="Z110">
        <v>7.5306890849999997</v>
      </c>
      <c r="AA110">
        <v>8.0990568449999998</v>
      </c>
      <c r="AB110">
        <v>8.2735530980000007</v>
      </c>
      <c r="AC110">
        <v>8.3454794260000007</v>
      </c>
      <c r="AD110">
        <v>8.4080032370000009</v>
      </c>
      <c r="AE110">
        <v>8.4822758520000008</v>
      </c>
      <c r="AF110">
        <v>8.5684890090000003</v>
      </c>
      <c r="AG110">
        <v>8.6632674059999992</v>
      </c>
      <c r="AH110">
        <v>8.7633297710000004</v>
      </c>
      <c r="AI110">
        <v>8.8661149150000007</v>
      </c>
      <c r="AJ110">
        <v>8.9698525480000004</v>
      </c>
      <c r="AK110">
        <v>9.0734276820000002</v>
      </c>
    </row>
    <row r="111" spans="1:37" x14ac:dyDescent="0.35">
      <c r="A111" t="s">
        <v>2202</v>
      </c>
      <c r="B111">
        <v>1.9807546899999999</v>
      </c>
      <c r="C111">
        <v>1.835693488</v>
      </c>
      <c r="D111">
        <v>1.7282527139999999</v>
      </c>
      <c r="E111">
        <v>1.6818022989999999</v>
      </c>
      <c r="F111">
        <v>1.65385779</v>
      </c>
      <c r="G111">
        <v>1.641252025</v>
      </c>
      <c r="H111">
        <v>1.8026905849999999</v>
      </c>
      <c r="I111">
        <v>2.0079755349999999</v>
      </c>
      <c r="J111">
        <v>2.2404259870000001</v>
      </c>
      <c r="K111">
        <v>2.4978642990000002</v>
      </c>
      <c r="L111">
        <v>2.780724212</v>
      </c>
      <c r="M111">
        <v>3.0055488960000001</v>
      </c>
      <c r="N111">
        <v>3.2350680500000002</v>
      </c>
      <c r="O111">
        <v>3.4818131999999999</v>
      </c>
      <c r="P111">
        <v>3.7496493960000001</v>
      </c>
      <c r="Q111">
        <v>4.0412806200000002</v>
      </c>
      <c r="R111">
        <v>4.430673155</v>
      </c>
      <c r="S111">
        <v>4.8606509579999999</v>
      </c>
      <c r="T111">
        <v>5.3230071209999998</v>
      </c>
      <c r="U111">
        <v>5.8169155799999999</v>
      </c>
      <c r="V111">
        <v>6.342223572</v>
      </c>
      <c r="W111">
        <v>6.90291342</v>
      </c>
      <c r="X111">
        <v>7.502763689</v>
      </c>
      <c r="Y111">
        <v>8.1470567559999996</v>
      </c>
      <c r="Z111">
        <v>8.8429812880000007</v>
      </c>
      <c r="AA111">
        <v>9.5958243989999996</v>
      </c>
      <c r="AB111">
        <v>9.8642858229999995</v>
      </c>
      <c r="AC111">
        <v>9.9983314700000001</v>
      </c>
      <c r="AD111">
        <v>10.116220889999999</v>
      </c>
      <c r="AE111">
        <v>10.248762040000001</v>
      </c>
      <c r="AF111">
        <v>10.399644840000001</v>
      </c>
      <c r="AG111">
        <v>10.565519070000001</v>
      </c>
      <c r="AH111">
        <v>10.74199935</v>
      </c>
      <c r="AI111">
        <v>10.92516146</v>
      </c>
      <c r="AJ111">
        <v>11.111734439999999</v>
      </c>
      <c r="AK111">
        <v>11.29897686</v>
      </c>
    </row>
    <row r="112" spans="1:3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2205</v>
      </c>
      <c r="B114">
        <v>1.53657347E-2</v>
      </c>
      <c r="C114">
        <v>1.57170251E-2</v>
      </c>
      <c r="D114">
        <v>1.5873705700000001E-2</v>
      </c>
      <c r="E114">
        <v>1.5857109099999999E-2</v>
      </c>
      <c r="F114">
        <v>1.6037773299999999E-2</v>
      </c>
      <c r="G114">
        <v>1.6736315299999999E-2</v>
      </c>
      <c r="H114">
        <v>1.7095118699999998E-2</v>
      </c>
      <c r="I114">
        <v>1.7431498600000001E-2</v>
      </c>
      <c r="J114">
        <v>1.7721356600000002E-2</v>
      </c>
      <c r="K114">
        <v>1.7933279E-2</v>
      </c>
      <c r="L114">
        <v>1.8027486200000001E-2</v>
      </c>
      <c r="M114">
        <v>1.8188967899999998E-2</v>
      </c>
      <c r="N114">
        <v>1.8417823400000002E-2</v>
      </c>
      <c r="O114">
        <v>1.8699097899999999E-2</v>
      </c>
      <c r="P114">
        <v>1.9017305000000002E-2</v>
      </c>
      <c r="Q114">
        <v>1.9359857599999999E-2</v>
      </c>
      <c r="R114">
        <v>1.9657930699999999E-2</v>
      </c>
      <c r="S114">
        <v>1.98965389E-2</v>
      </c>
      <c r="T114">
        <v>2.00678057E-2</v>
      </c>
      <c r="U114">
        <v>2.0179575700000001E-2</v>
      </c>
      <c r="V114">
        <v>2.0241315199999999E-2</v>
      </c>
      <c r="W114">
        <v>2.0292061199999999E-2</v>
      </c>
      <c r="X114">
        <v>2.0337552200000001E-2</v>
      </c>
      <c r="Y114">
        <v>2.0381493099999998E-2</v>
      </c>
      <c r="Z114">
        <v>2.0427590200000002E-2</v>
      </c>
      <c r="AA114">
        <v>2.0472420099999999E-2</v>
      </c>
      <c r="AB114">
        <v>2.0569680999999999E-2</v>
      </c>
      <c r="AC114">
        <v>2.07113045E-2</v>
      </c>
      <c r="AD114">
        <v>2.0892190500000001E-2</v>
      </c>
      <c r="AE114">
        <v>2.11065587E-2</v>
      </c>
      <c r="AF114">
        <v>2.1348190199999999E-2</v>
      </c>
      <c r="AG114">
        <v>2.1620347299999999E-2</v>
      </c>
      <c r="AH114">
        <v>2.1916472999999999E-2</v>
      </c>
      <c r="AI114">
        <v>2.22302256E-2</v>
      </c>
      <c r="AJ114">
        <v>2.25558597E-2</v>
      </c>
      <c r="AK114">
        <v>2.2888401400000001E-2</v>
      </c>
    </row>
    <row r="115" spans="1:37" x14ac:dyDescent="0.35">
      <c r="A115" t="s">
        <v>2206</v>
      </c>
      <c r="B115">
        <v>1.53657347E-2</v>
      </c>
      <c r="C115">
        <v>1.57170251E-2</v>
      </c>
      <c r="D115">
        <v>1.5873705700000001E-2</v>
      </c>
      <c r="E115">
        <v>1.5857109099999999E-2</v>
      </c>
      <c r="F115">
        <v>1.6037773299999999E-2</v>
      </c>
      <c r="G115">
        <v>1.6736315299999999E-2</v>
      </c>
      <c r="H115">
        <v>1.71677147E-2</v>
      </c>
      <c r="I115">
        <v>1.76578477E-2</v>
      </c>
      <c r="J115">
        <v>1.8180614599999999E-2</v>
      </c>
      <c r="K115">
        <v>1.8707441799999999E-2</v>
      </c>
      <c r="L115">
        <v>1.9205593399999998E-2</v>
      </c>
      <c r="M115">
        <v>1.9660496400000001E-2</v>
      </c>
      <c r="N115">
        <v>2.0067361700000001E-2</v>
      </c>
      <c r="O115">
        <v>2.04270706E-2</v>
      </c>
      <c r="P115">
        <v>2.0745128099999999E-2</v>
      </c>
      <c r="Q115">
        <v>2.1030213900000001E-2</v>
      </c>
      <c r="R115">
        <v>2.1291441299999998E-2</v>
      </c>
      <c r="S115">
        <v>2.15378442E-2</v>
      </c>
      <c r="T115">
        <v>2.1778650699999999E-2</v>
      </c>
      <c r="U115">
        <v>2.2022236600000002E-2</v>
      </c>
      <c r="V115">
        <v>2.22735763E-2</v>
      </c>
      <c r="W115">
        <v>2.2543048100000001E-2</v>
      </c>
      <c r="X115">
        <v>2.28367072E-2</v>
      </c>
      <c r="Y115">
        <v>2.3159506699999999E-2</v>
      </c>
      <c r="Z115">
        <v>2.35156755E-2</v>
      </c>
      <c r="AA115">
        <v>2.39015432E-2</v>
      </c>
      <c r="AB115">
        <v>2.4323185899999999E-2</v>
      </c>
      <c r="AC115">
        <v>2.4782755699999999E-2</v>
      </c>
      <c r="AD115">
        <v>2.52816056E-2</v>
      </c>
      <c r="AE115">
        <v>2.5818118899999999E-2</v>
      </c>
      <c r="AF115">
        <v>2.63882449E-2</v>
      </c>
      <c r="AG115">
        <v>2.6986679600000001E-2</v>
      </c>
      <c r="AH115">
        <v>2.7607564099999999E-2</v>
      </c>
      <c r="AI115">
        <v>2.8244656100000001E-2</v>
      </c>
      <c r="AJ115">
        <v>2.8891432799999998E-2</v>
      </c>
      <c r="AK115">
        <v>2.9541174399999998E-2</v>
      </c>
    </row>
    <row r="116" spans="1:37" x14ac:dyDescent="0.35">
      <c r="A116" t="s">
        <v>2207</v>
      </c>
      <c r="B116">
        <v>4.8608467299999998E-4</v>
      </c>
      <c r="C116">
        <v>4.8543799699999999E-4</v>
      </c>
      <c r="D116">
        <v>4.7674011699999999E-4</v>
      </c>
      <c r="E116">
        <v>4.61315084E-4</v>
      </c>
      <c r="F116">
        <v>4.5320866099999999E-4</v>
      </c>
      <c r="G116">
        <v>4.5985354800000001E-4</v>
      </c>
      <c r="H116">
        <v>4.60153729E-4</v>
      </c>
      <c r="I116">
        <v>4.57758217E-4</v>
      </c>
      <c r="J116">
        <v>4.52024443E-4</v>
      </c>
      <c r="K116">
        <v>4.4248185100000001E-4</v>
      </c>
      <c r="L116">
        <v>4.2860167E-4</v>
      </c>
      <c r="M116">
        <v>4.2144350999999999E-4</v>
      </c>
      <c r="N116">
        <v>4.1873767599999998E-4</v>
      </c>
      <c r="O116">
        <v>4.1877317000000002E-4</v>
      </c>
      <c r="P116">
        <v>4.2060383000000002E-4</v>
      </c>
      <c r="Q116">
        <v>4.2371665400000002E-4</v>
      </c>
      <c r="R116">
        <v>4.27622435E-4</v>
      </c>
      <c r="S116">
        <v>4.3116477000000001E-4</v>
      </c>
      <c r="T116">
        <v>4.3400977100000002E-4</v>
      </c>
      <c r="U116">
        <v>4.3630257599999999E-4</v>
      </c>
      <c r="V116">
        <v>4.3814343499999999E-4</v>
      </c>
      <c r="W116">
        <v>4.40779415E-4</v>
      </c>
      <c r="X116">
        <v>4.44126295E-4</v>
      </c>
      <c r="Y116">
        <v>4.4816128399999998E-4</v>
      </c>
      <c r="Z116">
        <v>4.5296542700000003E-4</v>
      </c>
      <c r="AA116">
        <v>4.5842818000000002E-4</v>
      </c>
      <c r="AB116">
        <v>4.5819889899999998E-4</v>
      </c>
      <c r="AC116">
        <v>4.5633632100000002E-4</v>
      </c>
      <c r="AD116">
        <v>4.54828556E-4</v>
      </c>
      <c r="AE116">
        <v>4.5413485900000001E-4</v>
      </c>
      <c r="AF116">
        <v>4.54184841E-4</v>
      </c>
      <c r="AG116">
        <v>4.5511232499999998E-4</v>
      </c>
      <c r="AH116">
        <v>4.5666533999999998E-4</v>
      </c>
      <c r="AI116">
        <v>4.5863955899999999E-4</v>
      </c>
      <c r="AJ116">
        <v>4.6087895599999999E-4</v>
      </c>
      <c r="AK116">
        <v>4.6326190900000002E-4</v>
      </c>
    </row>
    <row r="117" spans="1:37" x14ac:dyDescent="0.35">
      <c r="A117" t="s">
        <v>2208</v>
      </c>
      <c r="B117">
        <v>4.8608467299999998E-4</v>
      </c>
      <c r="C117">
        <v>4.8543799699999999E-4</v>
      </c>
      <c r="D117">
        <v>4.7674011699999999E-4</v>
      </c>
      <c r="E117">
        <v>4.61315084E-4</v>
      </c>
      <c r="F117">
        <v>4.5320866099999999E-4</v>
      </c>
      <c r="G117">
        <v>4.5985354800000001E-4</v>
      </c>
      <c r="H117">
        <v>4.6141898099999999E-4</v>
      </c>
      <c r="I117">
        <v>4.65290973E-4</v>
      </c>
      <c r="J117">
        <v>4.7035374500000002E-4</v>
      </c>
      <c r="K117">
        <v>4.7606759999999998E-4</v>
      </c>
      <c r="L117">
        <v>4.8209447199999998E-4</v>
      </c>
      <c r="M117">
        <v>4.8793884600000002E-4</v>
      </c>
      <c r="N117">
        <v>4.9354758800000003E-4</v>
      </c>
      <c r="O117">
        <v>4.9909126600000003E-4</v>
      </c>
      <c r="P117">
        <v>5.0470858500000003E-4</v>
      </c>
      <c r="Q117">
        <v>5.1053935299999996E-4</v>
      </c>
      <c r="R117">
        <v>5.1803547599999996E-4</v>
      </c>
      <c r="S117">
        <v>5.2633106299999996E-4</v>
      </c>
      <c r="T117">
        <v>5.3524118100000003E-4</v>
      </c>
      <c r="U117">
        <v>5.4480731199999996E-4</v>
      </c>
      <c r="V117">
        <v>5.5501586899999995E-4</v>
      </c>
      <c r="W117">
        <v>5.6616365400000005E-4</v>
      </c>
      <c r="X117">
        <v>5.7838331399999996E-4</v>
      </c>
      <c r="Y117">
        <v>5.9183065000000001E-4</v>
      </c>
      <c r="Z117">
        <v>6.0671006599999995E-4</v>
      </c>
      <c r="AA117">
        <v>6.2295061999999995E-4</v>
      </c>
      <c r="AB117">
        <v>6.3096488199999997E-4</v>
      </c>
      <c r="AC117">
        <v>6.3608570699999999E-4</v>
      </c>
      <c r="AD117">
        <v>6.4111276799999996E-4</v>
      </c>
      <c r="AE117">
        <v>6.4684902000000004E-4</v>
      </c>
      <c r="AF117">
        <v>6.5334623599999999E-4</v>
      </c>
      <c r="AG117">
        <v>6.6044882499999996E-4</v>
      </c>
      <c r="AH117">
        <v>6.6797304600000002E-4</v>
      </c>
      <c r="AI117">
        <v>6.7575121099999996E-4</v>
      </c>
      <c r="AJ117">
        <v>6.8363621700000005E-4</v>
      </c>
      <c r="AK117">
        <v>6.9149737800000002E-4</v>
      </c>
    </row>
    <row r="118" spans="1:37" x14ac:dyDescent="0.35">
      <c r="A118" t="s">
        <v>2209</v>
      </c>
      <c r="B118">
        <v>1.1311619700000001E-2</v>
      </c>
      <c r="C118">
        <v>1.1503963900000001E-2</v>
      </c>
      <c r="D118">
        <v>1.15056885E-2</v>
      </c>
      <c r="E118">
        <v>1.1405594599999999E-2</v>
      </c>
      <c r="F118">
        <v>1.15119738E-2</v>
      </c>
      <c r="G118">
        <v>1.20564903E-2</v>
      </c>
      <c r="H118">
        <v>1.2335666299999999E-2</v>
      </c>
      <c r="I118">
        <v>1.2598781E-2</v>
      </c>
      <c r="J118">
        <v>1.2822857599999999E-2</v>
      </c>
      <c r="K118">
        <v>1.2979505299999999E-2</v>
      </c>
      <c r="L118">
        <v>1.3033670900000001E-2</v>
      </c>
      <c r="M118">
        <v>1.3137489E-2</v>
      </c>
      <c r="N118">
        <v>1.32954031E-2</v>
      </c>
      <c r="O118">
        <v>1.3497403599999999E-2</v>
      </c>
      <c r="P118">
        <v>1.3732894799999999E-2</v>
      </c>
      <c r="Q118">
        <v>1.3993077099999999E-2</v>
      </c>
      <c r="R118">
        <v>1.4239333599999999E-2</v>
      </c>
      <c r="S118">
        <v>1.4442927100000001E-2</v>
      </c>
      <c r="T118">
        <v>1.45920046E-2</v>
      </c>
      <c r="U118">
        <v>1.46899895E-2</v>
      </c>
      <c r="V118">
        <v>1.4743971599999999E-2</v>
      </c>
      <c r="W118">
        <v>1.4787084299999999E-2</v>
      </c>
      <c r="X118">
        <v>1.4822739999999999E-2</v>
      </c>
      <c r="Y118">
        <v>1.48527116E-2</v>
      </c>
      <c r="Z118">
        <v>1.48788064E-2</v>
      </c>
      <c r="AA118">
        <v>1.4896792799999999E-2</v>
      </c>
      <c r="AB118">
        <v>1.4960558400000001E-2</v>
      </c>
      <c r="AC118">
        <v>1.5054329700000001E-2</v>
      </c>
      <c r="AD118">
        <v>1.5169395699999999E-2</v>
      </c>
      <c r="AE118">
        <v>1.52967656E-2</v>
      </c>
      <c r="AF118">
        <v>1.5427904100000001E-2</v>
      </c>
      <c r="AG118">
        <v>1.55646725E-2</v>
      </c>
      <c r="AH118">
        <v>1.5701297499999999E-2</v>
      </c>
      <c r="AI118">
        <v>1.58333282E-2</v>
      </c>
      <c r="AJ118">
        <v>1.59578501E-2</v>
      </c>
      <c r="AK118">
        <v>1.6073183000000001E-2</v>
      </c>
    </row>
    <row r="119" spans="1:37" x14ac:dyDescent="0.35">
      <c r="A119" t="s">
        <v>2210</v>
      </c>
      <c r="B119">
        <v>1.1311619700000001E-2</v>
      </c>
      <c r="C119">
        <v>1.1503963900000001E-2</v>
      </c>
      <c r="D119">
        <v>1.1505688599999999E-2</v>
      </c>
      <c r="E119">
        <v>1.1405594599999999E-2</v>
      </c>
      <c r="F119">
        <v>1.15119738E-2</v>
      </c>
      <c r="G119">
        <v>1.20564903E-2</v>
      </c>
      <c r="H119">
        <v>1.23762074E-2</v>
      </c>
      <c r="I119">
        <v>1.27431113E-2</v>
      </c>
      <c r="J119">
        <v>1.3137039099999999E-2</v>
      </c>
      <c r="K119">
        <v>1.3537804800000001E-2</v>
      </c>
      <c r="L119">
        <v>1.39221923E-2</v>
      </c>
      <c r="M119">
        <v>1.4272926700000001E-2</v>
      </c>
      <c r="N119">
        <v>1.45831164E-2</v>
      </c>
      <c r="O119">
        <v>1.4850982299999999E-2</v>
      </c>
      <c r="P119">
        <v>1.5079238700000001E-2</v>
      </c>
      <c r="Q119">
        <v>1.5273967100000001E-2</v>
      </c>
      <c r="R119">
        <v>1.5442068200000001E-2</v>
      </c>
      <c r="S119">
        <v>1.5591119299999999E-2</v>
      </c>
      <c r="T119">
        <v>1.5729286200000001E-2</v>
      </c>
      <c r="U119">
        <v>1.5864420300000001E-2</v>
      </c>
      <c r="V119">
        <v>1.6001813100000001E-2</v>
      </c>
      <c r="W119">
        <v>1.6151128300000001E-2</v>
      </c>
      <c r="X119">
        <v>1.63178608E-2</v>
      </c>
      <c r="Y119">
        <v>1.6506771100000001E-2</v>
      </c>
      <c r="Z119">
        <v>1.67222021E-2</v>
      </c>
      <c r="AA119">
        <v>1.6962345899999998E-2</v>
      </c>
      <c r="AB119">
        <v>1.7235223000000001E-2</v>
      </c>
      <c r="AC119">
        <v>1.7542349400000001E-2</v>
      </c>
      <c r="AD119">
        <v>1.7883970499999999E-2</v>
      </c>
      <c r="AE119">
        <v>1.8257890700000001E-2</v>
      </c>
      <c r="AF119">
        <v>1.8660198400000001E-2</v>
      </c>
      <c r="AG119">
        <v>1.90861178E-2</v>
      </c>
      <c r="AH119">
        <v>1.9530501700000001E-2</v>
      </c>
      <c r="AI119">
        <v>1.99879689E-2</v>
      </c>
      <c r="AJ119">
        <v>2.0452963500000001E-2</v>
      </c>
      <c r="AK119">
        <v>2.09198053E-2</v>
      </c>
    </row>
    <row r="120" spans="1:37" x14ac:dyDescent="0.35">
      <c r="A120" t="s">
        <v>2211</v>
      </c>
      <c r="B120">
        <v>2.3563608300000002E-3</v>
      </c>
      <c r="C120">
        <v>2.3996599399999999E-3</v>
      </c>
      <c r="D120">
        <v>2.34850073E-3</v>
      </c>
      <c r="E120">
        <v>2.2582344200000001E-3</v>
      </c>
      <c r="F120">
        <v>2.2483333700000002E-3</v>
      </c>
      <c r="G120">
        <v>2.3558049500000001E-3</v>
      </c>
      <c r="H120">
        <v>2.3888031200000001E-3</v>
      </c>
      <c r="I120">
        <v>2.41484384E-3</v>
      </c>
      <c r="J120">
        <v>2.4139845999999999E-3</v>
      </c>
      <c r="K120">
        <v>2.3640600099999998E-3</v>
      </c>
      <c r="L120">
        <v>2.2452527500000001E-3</v>
      </c>
      <c r="M120">
        <v>2.1116199000000002E-3</v>
      </c>
      <c r="N120">
        <v>1.9802250099999999E-3</v>
      </c>
      <c r="O120">
        <v>1.8606699900000001E-3</v>
      </c>
      <c r="P120">
        <v>1.7567803900000001E-3</v>
      </c>
      <c r="Q120">
        <v>1.6680831499999999E-3</v>
      </c>
      <c r="R120">
        <v>1.5890606E-3</v>
      </c>
      <c r="S120">
        <v>1.5139669599999999E-3</v>
      </c>
      <c r="T120">
        <v>1.4401286599999999E-3</v>
      </c>
      <c r="U120">
        <v>1.3670767000000001E-3</v>
      </c>
      <c r="V120">
        <v>1.29634466E-3</v>
      </c>
      <c r="W120">
        <v>1.2323631199999999E-3</v>
      </c>
      <c r="X120">
        <v>1.1755738499999999E-3</v>
      </c>
      <c r="Y120">
        <v>1.1259697499999999E-3</v>
      </c>
      <c r="Z120">
        <v>1.08325462E-3</v>
      </c>
      <c r="AA120">
        <v>1.04693488E-3</v>
      </c>
      <c r="AB120">
        <v>1.0326935899999999E-3</v>
      </c>
      <c r="AC120">
        <v>1.03005788E-3</v>
      </c>
      <c r="AD120">
        <v>1.03457468E-3</v>
      </c>
      <c r="AE120">
        <v>1.0417967299999999E-3</v>
      </c>
      <c r="AF120">
        <v>1.04757045E-3</v>
      </c>
      <c r="AG120">
        <v>1.04983495E-3</v>
      </c>
      <c r="AH120">
        <v>1.0468492099999999E-3</v>
      </c>
      <c r="AI120">
        <v>1.0377985100000001E-3</v>
      </c>
      <c r="AJ120">
        <v>1.02260505E-3</v>
      </c>
      <c r="AK120">
        <v>1.0017016300000001E-3</v>
      </c>
    </row>
    <row r="121" spans="1:37" x14ac:dyDescent="0.35">
      <c r="A121" t="s">
        <v>2212</v>
      </c>
      <c r="B121">
        <v>2.3563608400000002E-3</v>
      </c>
      <c r="C121">
        <v>2.3996599499999998E-3</v>
      </c>
      <c r="D121">
        <v>2.3485007499999999E-3</v>
      </c>
      <c r="E121">
        <v>2.25823445E-3</v>
      </c>
      <c r="F121">
        <v>2.24833341E-3</v>
      </c>
      <c r="G121">
        <v>2.3558049999999999E-3</v>
      </c>
      <c r="H121">
        <v>2.4099613900000001E-3</v>
      </c>
      <c r="I121">
        <v>2.4905501200000002E-3</v>
      </c>
      <c r="J121">
        <v>2.5891335200000001E-3</v>
      </c>
      <c r="K121">
        <v>2.6918033900000002E-3</v>
      </c>
      <c r="L121">
        <v>2.7799631400000002E-3</v>
      </c>
      <c r="M121">
        <v>2.8400109199999998E-3</v>
      </c>
      <c r="N121">
        <v>2.86758505E-3</v>
      </c>
      <c r="O121">
        <v>2.8630561000000001E-3</v>
      </c>
      <c r="P121">
        <v>2.83118792E-3</v>
      </c>
      <c r="Q121">
        <v>2.7792641399999999E-3</v>
      </c>
      <c r="R121">
        <v>2.71353879E-3</v>
      </c>
      <c r="S121">
        <v>2.6402093400000001E-3</v>
      </c>
      <c r="T121">
        <v>2.5655546299999999E-3</v>
      </c>
      <c r="U121">
        <v>2.4952002E-3</v>
      </c>
      <c r="V121">
        <v>2.4342245699999999E-3</v>
      </c>
      <c r="W121">
        <v>2.38595063E-3</v>
      </c>
      <c r="X121">
        <v>2.3525738900000001E-3</v>
      </c>
      <c r="Y121">
        <v>2.3358016199999999E-3</v>
      </c>
      <c r="Z121">
        <v>2.33736112E-3</v>
      </c>
      <c r="AA121">
        <v>2.3598614799999998E-3</v>
      </c>
      <c r="AB121">
        <v>2.4083082000000001E-3</v>
      </c>
      <c r="AC121">
        <v>2.4829214599999998E-3</v>
      </c>
      <c r="AD121">
        <v>2.58213732E-3</v>
      </c>
      <c r="AE121">
        <v>2.7023520400000002E-3</v>
      </c>
      <c r="AF121">
        <v>2.8392312300000002E-3</v>
      </c>
      <c r="AG121">
        <v>2.9883486400000001E-3</v>
      </c>
      <c r="AH121">
        <v>3.1454052399999999E-3</v>
      </c>
      <c r="AI121">
        <v>3.3062181799999998E-3</v>
      </c>
      <c r="AJ121">
        <v>3.4666662400000001E-3</v>
      </c>
      <c r="AK121">
        <v>3.62269521E-3</v>
      </c>
    </row>
    <row r="122" spans="1:37" x14ac:dyDescent="0.35">
      <c r="A122" t="s">
        <v>2213</v>
      </c>
      <c r="B122">
        <v>6.1628021299999997E-3</v>
      </c>
      <c r="C122">
        <v>6.31149463E-3</v>
      </c>
      <c r="D122">
        <v>6.3779037500000003E-3</v>
      </c>
      <c r="E122">
        <v>6.3702614700000002E-3</v>
      </c>
      <c r="F122">
        <v>6.4416122000000003E-3</v>
      </c>
      <c r="G122">
        <v>6.7317481300000004E-3</v>
      </c>
      <c r="H122">
        <v>6.8812565799999999E-3</v>
      </c>
      <c r="I122">
        <v>7.0338022500000003E-3</v>
      </c>
      <c r="J122">
        <v>7.1797948399999999E-3</v>
      </c>
      <c r="K122">
        <v>7.3071747000000003E-3</v>
      </c>
      <c r="L122">
        <v>7.3978004900000002E-3</v>
      </c>
      <c r="M122">
        <v>7.5147304699999997E-3</v>
      </c>
      <c r="N122">
        <v>7.6642890300000002E-3</v>
      </c>
      <c r="O122">
        <v>7.8430669600000006E-3</v>
      </c>
      <c r="P122">
        <v>8.0470283700000006E-3</v>
      </c>
      <c r="Q122">
        <v>8.2729571499999995E-3</v>
      </c>
      <c r="R122">
        <v>8.4969909400000009E-3</v>
      </c>
      <c r="S122">
        <v>8.7002195099999992E-3</v>
      </c>
      <c r="T122">
        <v>8.8742707899999995E-3</v>
      </c>
      <c r="U122">
        <v>9.0210835600000004E-3</v>
      </c>
      <c r="V122">
        <v>9.14484661E-3</v>
      </c>
      <c r="W122">
        <v>9.2629979700000007E-3</v>
      </c>
      <c r="X122">
        <v>9.3786331600000002E-3</v>
      </c>
      <c r="Y122">
        <v>9.4933418899999997E-3</v>
      </c>
      <c r="Z122">
        <v>9.6084298499999991E-3</v>
      </c>
      <c r="AA122">
        <v>9.7233270699999992E-3</v>
      </c>
      <c r="AB122">
        <v>9.8568172500000002E-3</v>
      </c>
      <c r="AC122">
        <v>9.9989096599999994E-3</v>
      </c>
      <c r="AD122">
        <v>1.0146925500000001E-2</v>
      </c>
      <c r="AE122">
        <v>1.0298669599999999E-2</v>
      </c>
      <c r="AF122">
        <v>1.04517499E-2</v>
      </c>
      <c r="AG122">
        <v>1.06092749E-2</v>
      </c>
      <c r="AH122">
        <v>1.0769159699999999E-2</v>
      </c>
      <c r="AI122">
        <v>1.0929080900000001E-2</v>
      </c>
      <c r="AJ122">
        <v>1.10869669E-2</v>
      </c>
      <c r="AK122">
        <v>1.1241130300000001E-2</v>
      </c>
    </row>
    <row r="123" spans="1:37" x14ac:dyDescent="0.35">
      <c r="A123" t="s">
        <v>2214</v>
      </c>
      <c r="B123">
        <v>6.1628021299999997E-3</v>
      </c>
      <c r="C123">
        <v>6.31149463E-3</v>
      </c>
      <c r="D123">
        <v>6.3779037500000003E-3</v>
      </c>
      <c r="E123">
        <v>6.3702614700000002E-3</v>
      </c>
      <c r="F123">
        <v>6.4416122100000002E-3</v>
      </c>
      <c r="G123">
        <v>6.7317481300000004E-3</v>
      </c>
      <c r="H123">
        <v>6.9057509300000002E-3</v>
      </c>
      <c r="I123">
        <v>7.1047052999999999E-3</v>
      </c>
      <c r="J123">
        <v>7.3190180399999999E-3</v>
      </c>
      <c r="K123">
        <v>7.5384805900000004E-3</v>
      </c>
      <c r="L123">
        <v>7.7511316099999998E-3</v>
      </c>
      <c r="M123">
        <v>7.9525240200000007E-3</v>
      </c>
      <c r="N123">
        <v>8.1417951300000006E-3</v>
      </c>
      <c r="O123">
        <v>8.3202747599999995E-3</v>
      </c>
      <c r="P123">
        <v>8.4906477599999992E-3</v>
      </c>
      <c r="Q123">
        <v>8.6562884300000007E-3</v>
      </c>
      <c r="R123">
        <v>8.8204419799999996E-3</v>
      </c>
      <c r="S123">
        <v>8.9859341600000003E-3</v>
      </c>
      <c r="T123">
        <v>9.1555602800000007E-3</v>
      </c>
      <c r="U123">
        <v>9.3318293299999994E-3</v>
      </c>
      <c r="V123">
        <v>9.5165058300000008E-3</v>
      </c>
      <c r="W123">
        <v>9.7120790700000008E-3</v>
      </c>
      <c r="X123">
        <v>9.9205394899999997E-3</v>
      </c>
      <c r="Y123">
        <v>1.0143607799999999E-2</v>
      </c>
      <c r="Z123">
        <v>1.03828185E-2</v>
      </c>
      <c r="AA123">
        <v>1.0638147299999999E-2</v>
      </c>
      <c r="AB123">
        <v>1.08985616E-2</v>
      </c>
      <c r="AC123">
        <v>1.1164101399999999E-2</v>
      </c>
      <c r="AD123">
        <v>1.1437367E-2</v>
      </c>
      <c r="AE123">
        <v>1.17193894E-2</v>
      </c>
      <c r="AF123">
        <v>1.20095644E-2</v>
      </c>
      <c r="AG123">
        <v>1.2306367299999999E-2</v>
      </c>
      <c r="AH123">
        <v>1.2607870300000001E-2</v>
      </c>
      <c r="AI123">
        <v>1.29119523E-2</v>
      </c>
      <c r="AJ123">
        <v>1.32163977E-2</v>
      </c>
      <c r="AK123">
        <v>1.35189396E-2</v>
      </c>
    </row>
    <row r="124" spans="1:37" x14ac:dyDescent="0.35">
      <c r="A124" t="s">
        <v>2215</v>
      </c>
      <c r="B124">
        <v>3.3518868400000002E-3</v>
      </c>
      <c r="C124">
        <v>3.4573747999999999E-3</v>
      </c>
      <c r="D124">
        <v>3.5205762899999998E-3</v>
      </c>
      <c r="E124">
        <v>3.5417901099999999E-3</v>
      </c>
      <c r="F124">
        <v>3.6010501000000002E-3</v>
      </c>
      <c r="G124">
        <v>3.7780132099999998E-3</v>
      </c>
      <c r="H124">
        <v>3.86467819E-3</v>
      </c>
      <c r="I124">
        <v>3.9518426599999996E-3</v>
      </c>
      <c r="J124">
        <v>4.0387993600000003E-3</v>
      </c>
      <c r="K124">
        <v>4.1217745900000002E-3</v>
      </c>
      <c r="L124">
        <v>4.1932499999999999E-3</v>
      </c>
      <c r="M124">
        <v>4.2785106100000003E-3</v>
      </c>
      <c r="N124">
        <v>4.3768180899999998E-3</v>
      </c>
      <c r="O124">
        <v>4.4852763600000001E-3</v>
      </c>
      <c r="P124">
        <v>4.6018802100000001E-3</v>
      </c>
      <c r="Q124">
        <v>4.7257540800000001E-3</v>
      </c>
      <c r="R124">
        <v>4.8461694000000001E-3</v>
      </c>
      <c r="S124">
        <v>4.9519456999999999E-3</v>
      </c>
      <c r="T124">
        <v>5.0389037900000003E-3</v>
      </c>
      <c r="U124">
        <v>5.1091023800000001E-3</v>
      </c>
      <c r="V124">
        <v>5.1652295999999997E-3</v>
      </c>
      <c r="W124">
        <v>5.2164926099999998E-3</v>
      </c>
      <c r="X124">
        <v>5.2644150700000003E-3</v>
      </c>
      <c r="Y124">
        <v>5.3100924199999998E-3</v>
      </c>
      <c r="Z124">
        <v>5.3546121800000001E-3</v>
      </c>
      <c r="AA124">
        <v>5.3977321799999999E-3</v>
      </c>
      <c r="AB124">
        <v>5.4714927200000003E-3</v>
      </c>
      <c r="AC124">
        <v>5.55422009E-3</v>
      </c>
      <c r="AD124">
        <v>5.64197035E-3</v>
      </c>
      <c r="AE124">
        <v>5.7332072299999997E-3</v>
      </c>
      <c r="AF124">
        <v>5.8267106900000004E-3</v>
      </c>
      <c r="AG124">
        <v>5.92381018E-3</v>
      </c>
      <c r="AH124">
        <v>6.0233358600000004E-3</v>
      </c>
      <c r="AI124">
        <v>6.1241785800000004E-3</v>
      </c>
      <c r="AJ124">
        <v>6.2254066600000001E-3</v>
      </c>
      <c r="AK124">
        <v>6.3263006999999998E-3</v>
      </c>
    </row>
    <row r="125" spans="1:37" x14ac:dyDescent="0.35">
      <c r="A125" t="s">
        <v>2216</v>
      </c>
      <c r="B125">
        <v>3.3518868400000002E-3</v>
      </c>
      <c r="C125">
        <v>3.4573747999999999E-3</v>
      </c>
      <c r="D125">
        <v>3.5205762899999998E-3</v>
      </c>
      <c r="E125">
        <v>3.5417901099999999E-3</v>
      </c>
      <c r="F125">
        <v>3.6010501000000002E-3</v>
      </c>
      <c r="G125">
        <v>3.7780132099999998E-3</v>
      </c>
      <c r="H125">
        <v>3.8836747299999998E-3</v>
      </c>
      <c r="I125">
        <v>3.9983271900000004E-3</v>
      </c>
      <c r="J125">
        <v>4.1176015599999997E-3</v>
      </c>
      <c r="K125">
        <v>4.2342392499999998E-3</v>
      </c>
      <c r="L125">
        <v>4.3396541199999996E-3</v>
      </c>
      <c r="M125">
        <v>4.4332270400000004E-3</v>
      </c>
      <c r="N125">
        <v>4.5157409299999996E-3</v>
      </c>
      <c r="O125">
        <v>4.5889929899999996E-3</v>
      </c>
      <c r="P125">
        <v>4.6554508900000001E-3</v>
      </c>
      <c r="Q125">
        <v>4.7178426499999999E-3</v>
      </c>
      <c r="R125">
        <v>4.7784514500000003E-3</v>
      </c>
      <c r="S125">
        <v>4.8392111299999999E-3</v>
      </c>
      <c r="T125">
        <v>4.9019274700000002E-3</v>
      </c>
      <c r="U125">
        <v>4.9680622900000002E-3</v>
      </c>
      <c r="V125">
        <v>5.0384944500000001E-3</v>
      </c>
      <c r="W125">
        <v>5.1146907800000002E-3</v>
      </c>
      <c r="X125">
        <v>5.1976079900000003E-3</v>
      </c>
      <c r="Y125">
        <v>5.2879632399999996E-3</v>
      </c>
      <c r="Z125">
        <v>5.3862804500000002E-3</v>
      </c>
      <c r="AA125">
        <v>5.4919811000000004E-3</v>
      </c>
      <c r="AB125">
        <v>5.6049218599999997E-3</v>
      </c>
      <c r="AC125">
        <v>5.7255657199999999E-3</v>
      </c>
      <c r="AD125">
        <v>5.8543001100000002E-3</v>
      </c>
      <c r="AE125">
        <v>5.99057427E-3</v>
      </c>
      <c r="AF125">
        <v>6.1331782900000001E-3</v>
      </c>
      <c r="AG125">
        <v>6.2807065999999998E-3</v>
      </c>
      <c r="AH125">
        <v>6.4317829100000003E-3</v>
      </c>
      <c r="AI125">
        <v>6.5850783599999997E-3</v>
      </c>
      <c r="AJ125">
        <v>6.7393050499999999E-3</v>
      </c>
      <c r="AK125">
        <v>6.8932049800000004E-3</v>
      </c>
    </row>
    <row r="126" spans="1:37" x14ac:dyDescent="0.35">
      <c r="A126" t="s">
        <v>2217</v>
      </c>
      <c r="B126">
        <v>2.00540934E-2</v>
      </c>
      <c r="C126">
        <v>2.0784935099999999E-2</v>
      </c>
      <c r="D126">
        <v>2.1280691599999998E-2</v>
      </c>
      <c r="E126">
        <v>2.15259475E-2</v>
      </c>
      <c r="F126">
        <v>2.1974217800000001E-2</v>
      </c>
      <c r="G126">
        <v>2.3093052400000001E-2</v>
      </c>
      <c r="H126">
        <v>2.3618699600000001E-2</v>
      </c>
      <c r="I126">
        <v>2.4166337999999999E-2</v>
      </c>
      <c r="J126">
        <v>2.47383997E-2</v>
      </c>
      <c r="K126">
        <v>2.5320417800000002E-2</v>
      </c>
      <c r="L126">
        <v>2.5876285700000001E-2</v>
      </c>
      <c r="M126">
        <v>2.6510476000000002E-2</v>
      </c>
      <c r="N126">
        <v>2.7216780100000001E-2</v>
      </c>
      <c r="O126">
        <v>2.7983325199999999E-2</v>
      </c>
      <c r="P126">
        <v>2.8806123699999998E-2</v>
      </c>
      <c r="Q126">
        <v>2.9688803900000001E-2</v>
      </c>
      <c r="R126">
        <v>3.0556236600000002E-2</v>
      </c>
      <c r="S126">
        <v>3.13358543E-2</v>
      </c>
      <c r="T126">
        <v>3.1990107599999998E-2</v>
      </c>
      <c r="U126">
        <v>3.25267765E-2</v>
      </c>
      <c r="V126">
        <v>3.2965490600000001E-2</v>
      </c>
      <c r="W126">
        <v>3.33608663E-2</v>
      </c>
      <c r="X126">
        <v>3.3723758899999998E-2</v>
      </c>
      <c r="Y126">
        <v>3.4063767600000003E-2</v>
      </c>
      <c r="Z126">
        <v>3.4390699300000001E-2</v>
      </c>
      <c r="AA126">
        <v>3.47078735E-2</v>
      </c>
      <c r="AB126">
        <v>3.5259649400000002E-2</v>
      </c>
      <c r="AC126">
        <v>3.5863144999999999E-2</v>
      </c>
      <c r="AD126">
        <v>3.6491950699999998E-2</v>
      </c>
      <c r="AE126">
        <v>3.7138885599999998E-2</v>
      </c>
      <c r="AF126">
        <v>3.7798591499999999E-2</v>
      </c>
      <c r="AG126">
        <v>3.8479986799999998E-2</v>
      </c>
      <c r="AH126">
        <v>3.91771957E-2</v>
      </c>
      <c r="AI126">
        <v>3.9884260900000003E-2</v>
      </c>
      <c r="AJ126">
        <v>4.0595787199999997E-2</v>
      </c>
      <c r="AK126">
        <v>4.1307298899999997E-2</v>
      </c>
    </row>
    <row r="127" spans="1:37" x14ac:dyDescent="0.35">
      <c r="A127" t="s">
        <v>2218</v>
      </c>
      <c r="B127">
        <v>2.00540934E-2</v>
      </c>
      <c r="C127">
        <v>2.0784935099999999E-2</v>
      </c>
      <c r="D127">
        <v>2.1280691599999998E-2</v>
      </c>
      <c r="E127">
        <v>2.15259475E-2</v>
      </c>
      <c r="F127">
        <v>2.1974217800000001E-2</v>
      </c>
      <c r="G127">
        <v>2.3093052400000001E-2</v>
      </c>
      <c r="H127">
        <v>2.3777644000000001E-2</v>
      </c>
      <c r="I127">
        <v>2.4521474299999999E-2</v>
      </c>
      <c r="J127">
        <v>2.5293835399999999E-2</v>
      </c>
      <c r="K127">
        <v>2.6038045999999999E-2</v>
      </c>
      <c r="L127">
        <v>2.6688533699999999E-2</v>
      </c>
      <c r="M127">
        <v>2.7251794900000001E-2</v>
      </c>
      <c r="N127">
        <v>2.7740186199999999E-2</v>
      </c>
      <c r="O127">
        <v>2.8170657500000001E-2</v>
      </c>
      <c r="P127">
        <v>2.85633803E-2</v>
      </c>
      <c r="Q127">
        <v>2.8938851200000001E-2</v>
      </c>
      <c r="R127">
        <v>2.9312687899999999E-2</v>
      </c>
      <c r="S127">
        <v>2.9697214900000001E-2</v>
      </c>
      <c r="T127">
        <v>3.0103421000000002E-2</v>
      </c>
      <c r="U127">
        <v>3.05395036E-2</v>
      </c>
      <c r="V127">
        <v>3.1010813200000001E-2</v>
      </c>
      <c r="W127">
        <v>3.1524202500000001E-2</v>
      </c>
      <c r="X127">
        <v>3.2084734599999998E-2</v>
      </c>
      <c r="Y127">
        <v>3.2695955499999999E-2</v>
      </c>
      <c r="Z127">
        <v>3.3360015399999998E-2</v>
      </c>
      <c r="AA127">
        <v>3.4074933000000002E-2</v>
      </c>
      <c r="AB127">
        <v>3.48407388E-2</v>
      </c>
      <c r="AC127">
        <v>3.5659049800000002E-2</v>
      </c>
      <c r="AD127">
        <v>3.6530669199999997E-2</v>
      </c>
      <c r="AE127">
        <v>3.7449862399999999E-2</v>
      </c>
      <c r="AF127">
        <v>3.8406823600000001E-2</v>
      </c>
      <c r="AG127">
        <v>3.9391221300000001E-2</v>
      </c>
      <c r="AH127">
        <v>4.0393641299999998E-2</v>
      </c>
      <c r="AI127">
        <v>4.14054326E-2</v>
      </c>
      <c r="AJ127">
        <v>4.2418496999999999E-2</v>
      </c>
      <c r="AK127">
        <v>4.3425111400000001E-2</v>
      </c>
    </row>
    <row r="128" spans="1:37" x14ac:dyDescent="0.35">
      <c r="A128" t="s">
        <v>2219</v>
      </c>
      <c r="B128">
        <v>3.8930956899999999E-3</v>
      </c>
      <c r="C128">
        <v>3.9929944499999996E-3</v>
      </c>
      <c r="D128">
        <v>4.0368272099999998E-3</v>
      </c>
      <c r="E128">
        <v>4.0276855899999998E-3</v>
      </c>
      <c r="F128">
        <v>4.0724245800000001E-3</v>
      </c>
      <c r="G128">
        <v>4.24631144E-3</v>
      </c>
      <c r="H128">
        <v>4.3324843599999996E-3</v>
      </c>
      <c r="I128">
        <v>4.3980411700000003E-3</v>
      </c>
      <c r="J128">
        <v>4.4347425899999996E-3</v>
      </c>
      <c r="K128">
        <v>4.4322752200000003E-3</v>
      </c>
      <c r="L128">
        <v>4.3799935999999998E-3</v>
      </c>
      <c r="M128">
        <v>4.3531614200000004E-3</v>
      </c>
      <c r="N128">
        <v>4.3503859499999997E-3</v>
      </c>
      <c r="O128">
        <v>4.3664807200000004E-3</v>
      </c>
      <c r="P128">
        <v>4.3968363499999998E-3</v>
      </c>
      <c r="Q128">
        <v>4.4377015899999999E-3</v>
      </c>
      <c r="R128">
        <v>4.4754855999999997E-3</v>
      </c>
      <c r="S128">
        <v>4.5068554800000004E-3</v>
      </c>
      <c r="T128">
        <v>4.5304817699999998E-3</v>
      </c>
      <c r="U128">
        <v>4.5476898599999998E-3</v>
      </c>
      <c r="V128">
        <v>4.5600131400000002E-3</v>
      </c>
      <c r="W128">
        <v>4.5763731100000003E-3</v>
      </c>
      <c r="X128">
        <v>4.5970620099999998E-3</v>
      </c>
      <c r="Y128">
        <v>4.62192516E-3</v>
      </c>
      <c r="Z128">
        <v>4.6507845200000003E-3</v>
      </c>
      <c r="AA128">
        <v>4.6827957800000004E-3</v>
      </c>
      <c r="AB128">
        <v>4.7482025700000003E-3</v>
      </c>
      <c r="AC128">
        <v>4.82404585E-3</v>
      </c>
      <c r="AD128">
        <v>4.9051854100000004E-3</v>
      </c>
      <c r="AE128">
        <v>4.9887292199999999E-3</v>
      </c>
      <c r="AF128">
        <v>5.0721855300000004E-3</v>
      </c>
      <c r="AG128">
        <v>5.1564188600000003E-3</v>
      </c>
      <c r="AH128">
        <v>5.2397155700000001E-3</v>
      </c>
      <c r="AI128">
        <v>5.3207363399999999E-3</v>
      </c>
      <c r="AJ128">
        <v>5.3985454800000001E-3</v>
      </c>
      <c r="AK128">
        <v>5.4725532699999996E-3</v>
      </c>
    </row>
    <row r="129" spans="1:37" x14ac:dyDescent="0.35">
      <c r="A129" t="s">
        <v>2220</v>
      </c>
      <c r="B129">
        <v>3.8930956899999999E-3</v>
      </c>
      <c r="C129">
        <v>3.9929944499999996E-3</v>
      </c>
      <c r="D129">
        <v>4.0368272099999998E-3</v>
      </c>
      <c r="E129">
        <v>4.0276855999999998E-3</v>
      </c>
      <c r="F129">
        <v>4.0724245900000001E-3</v>
      </c>
      <c r="G129">
        <v>4.2463114599999999E-3</v>
      </c>
      <c r="H129">
        <v>4.35809504E-3</v>
      </c>
      <c r="I129">
        <v>4.4865998899999999E-3</v>
      </c>
      <c r="J129">
        <v>4.6254077100000004E-3</v>
      </c>
      <c r="K129">
        <v>4.7637322900000003E-3</v>
      </c>
      <c r="L129">
        <v>4.8887196399999997E-3</v>
      </c>
      <c r="M129">
        <v>4.9990552900000002E-3</v>
      </c>
      <c r="N129">
        <v>5.0954338000000002E-3</v>
      </c>
      <c r="O129">
        <v>5.1798709400000002E-3</v>
      </c>
      <c r="P129">
        <v>5.2554614500000003E-3</v>
      </c>
      <c r="Q129">
        <v>5.3257976400000002E-3</v>
      </c>
      <c r="R129">
        <v>5.3937507499999997E-3</v>
      </c>
      <c r="S129">
        <v>5.46183628E-3</v>
      </c>
      <c r="T129">
        <v>5.5325919199999997E-3</v>
      </c>
      <c r="U129">
        <v>5.60823534E-3</v>
      </c>
      <c r="V129">
        <v>5.6905741099999999E-3</v>
      </c>
      <c r="W129">
        <v>5.7815009699999998E-3</v>
      </c>
      <c r="X129">
        <v>5.8825164100000001E-3</v>
      </c>
      <c r="Y129">
        <v>5.99482188E-3</v>
      </c>
      <c r="Z129">
        <v>6.1194292599999998E-3</v>
      </c>
      <c r="AA129">
        <v>6.2567752000000001E-3</v>
      </c>
      <c r="AB129">
        <v>6.4049853699999996E-3</v>
      </c>
      <c r="AC129">
        <v>6.5649749300000001E-3</v>
      </c>
      <c r="AD129">
        <v>6.7372880899999998E-3</v>
      </c>
      <c r="AE129">
        <v>6.9206711899999999E-3</v>
      </c>
      <c r="AF129">
        <v>7.1128689400000002E-3</v>
      </c>
      <c r="AG129">
        <v>7.3114397699999998E-3</v>
      </c>
      <c r="AH129">
        <v>7.5141023300000004E-3</v>
      </c>
      <c r="AI129">
        <v>7.7187420700000004E-3</v>
      </c>
      <c r="AJ129">
        <v>7.9233683200000005E-3</v>
      </c>
      <c r="AK129">
        <v>8.1260775600000001E-3</v>
      </c>
    </row>
    <row r="130" spans="1:37" x14ac:dyDescent="0.35">
      <c r="A130" t="s">
        <v>2221</v>
      </c>
      <c r="B130">
        <v>1.1209235600000001E-2</v>
      </c>
      <c r="C130">
        <v>1.15428002E-2</v>
      </c>
      <c r="D130">
        <v>1.1717935400000001E-2</v>
      </c>
      <c r="E130">
        <v>1.1751717599999999E-2</v>
      </c>
      <c r="F130">
        <v>1.19315228E-2</v>
      </c>
      <c r="G130">
        <v>1.2507155799999999E-2</v>
      </c>
      <c r="H130">
        <v>1.2788366000000001E-2</v>
      </c>
      <c r="I130">
        <v>1.3053332799999999E-2</v>
      </c>
      <c r="J130">
        <v>1.32922227E-2</v>
      </c>
      <c r="K130">
        <v>1.34847514E-2</v>
      </c>
      <c r="L130">
        <v>1.3597405999999999E-2</v>
      </c>
      <c r="M130">
        <v>1.37705277E-2</v>
      </c>
      <c r="N130">
        <v>1.40029487E-2</v>
      </c>
      <c r="O130">
        <v>1.4281462300000001E-2</v>
      </c>
      <c r="P130">
        <v>1.45956569E-2</v>
      </c>
      <c r="Q130">
        <v>1.4938684000000001E-2</v>
      </c>
      <c r="R130">
        <v>1.5262584799999999E-2</v>
      </c>
      <c r="S130">
        <v>1.5546123699999999E-2</v>
      </c>
      <c r="T130">
        <v>1.57802584E-2</v>
      </c>
      <c r="U130">
        <v>1.5970411699999999E-2</v>
      </c>
      <c r="V130">
        <v>1.6124820099999999E-2</v>
      </c>
      <c r="W130">
        <v>1.6275036600000001E-2</v>
      </c>
      <c r="X130">
        <v>1.6424799899999998E-2</v>
      </c>
      <c r="Y130">
        <v>1.6575864199999998E-2</v>
      </c>
      <c r="Z130">
        <v>1.6729842500000001E-2</v>
      </c>
      <c r="AA130">
        <v>1.6886074099999999E-2</v>
      </c>
      <c r="AB130">
        <v>1.7138656799999999E-2</v>
      </c>
      <c r="AC130">
        <v>1.7418282899999998E-2</v>
      </c>
      <c r="AD130">
        <v>1.7709695000000001E-2</v>
      </c>
      <c r="AE130">
        <v>1.80071482E-2</v>
      </c>
      <c r="AF130">
        <v>1.8306678699999999E-2</v>
      </c>
      <c r="AG130">
        <v>1.8614694300000002E-2</v>
      </c>
      <c r="AH130">
        <v>1.89278843E-2</v>
      </c>
      <c r="AI130">
        <v>1.9242724499999999E-2</v>
      </c>
      <c r="AJ130">
        <v>1.9556238300000001E-2</v>
      </c>
      <c r="AK130">
        <v>1.98661337E-2</v>
      </c>
    </row>
    <row r="131" spans="1:37" x14ac:dyDescent="0.35">
      <c r="A131" t="s">
        <v>2222</v>
      </c>
      <c r="B131">
        <v>1.1209235600000001E-2</v>
      </c>
      <c r="C131">
        <v>1.15428002E-2</v>
      </c>
      <c r="D131">
        <v>1.1717935400000001E-2</v>
      </c>
      <c r="E131">
        <v>1.1751717599999999E-2</v>
      </c>
      <c r="F131">
        <v>1.19315228E-2</v>
      </c>
      <c r="G131">
        <v>1.2507155799999999E-2</v>
      </c>
      <c r="H131">
        <v>1.2864169199999999E-2</v>
      </c>
      <c r="I131">
        <v>1.32602324E-2</v>
      </c>
      <c r="J131">
        <v>1.367843E-2</v>
      </c>
      <c r="K131">
        <v>1.40904606E-2</v>
      </c>
      <c r="L131">
        <v>1.4462711600000001E-2</v>
      </c>
      <c r="M131">
        <v>1.47952321E-2</v>
      </c>
      <c r="N131">
        <v>1.5093373699999999E-2</v>
      </c>
      <c r="O131">
        <v>1.53655506E-2</v>
      </c>
      <c r="P131">
        <v>1.5621841399999999E-2</v>
      </c>
      <c r="Q131">
        <v>1.5872426500000002E-2</v>
      </c>
      <c r="R131">
        <v>1.6125047399999998E-2</v>
      </c>
      <c r="S131">
        <v>1.6385665099999999E-2</v>
      </c>
      <c r="T131">
        <v>1.6659630799999998E-2</v>
      </c>
      <c r="U131">
        <v>1.6951033300000001E-2</v>
      </c>
      <c r="V131">
        <v>1.7262722300000002E-2</v>
      </c>
      <c r="W131">
        <v>1.7597832800000001E-2</v>
      </c>
      <c r="X131">
        <v>1.7959071399999998E-2</v>
      </c>
      <c r="Y131">
        <v>1.8348485300000002E-2</v>
      </c>
      <c r="Z131">
        <v>1.8767518399999999E-2</v>
      </c>
      <c r="AA131">
        <v>1.9215968199999999E-2</v>
      </c>
      <c r="AB131">
        <v>1.9684634600000001E-2</v>
      </c>
      <c r="AC131">
        <v>2.0174717799999999E-2</v>
      </c>
      <c r="AD131">
        <v>2.0688638299999999E-2</v>
      </c>
      <c r="AE131">
        <v>2.12248783E-2</v>
      </c>
      <c r="AF131">
        <v>2.17791541E-2</v>
      </c>
      <c r="AG131">
        <v>2.2346482599999998E-2</v>
      </c>
      <c r="AH131">
        <v>2.29221771E-2</v>
      </c>
      <c r="AI131">
        <v>2.3501908200000001E-2</v>
      </c>
      <c r="AJ131">
        <v>2.4081620799999998E-2</v>
      </c>
      <c r="AK131">
        <v>2.4657426499999999E-2</v>
      </c>
    </row>
    <row r="132" spans="1:37" x14ac:dyDescent="0.35">
      <c r="A132" t="s">
        <v>2223</v>
      </c>
      <c r="B132">
        <v>2.4208640800000001E-3</v>
      </c>
      <c r="C132">
        <v>2.5099902000000002E-3</v>
      </c>
      <c r="D132">
        <v>2.55562883E-3</v>
      </c>
      <c r="E132">
        <v>2.5652360500000001E-3</v>
      </c>
      <c r="F132">
        <v>2.6099159200000002E-3</v>
      </c>
      <c r="G132">
        <v>2.7463196400000001E-3</v>
      </c>
      <c r="H132">
        <v>2.8078171899999999E-3</v>
      </c>
      <c r="I132">
        <v>2.8665092699999999E-3</v>
      </c>
      <c r="J132">
        <v>2.91843349E-3</v>
      </c>
      <c r="K132">
        <v>2.9559683400000002E-3</v>
      </c>
      <c r="L132">
        <v>2.9683962299999998E-3</v>
      </c>
      <c r="M132">
        <v>2.98504967E-3</v>
      </c>
      <c r="N132">
        <v>3.0069192199999998E-3</v>
      </c>
      <c r="O132">
        <v>3.0342701399999998E-3</v>
      </c>
      <c r="P132">
        <v>3.0673194199999998E-3</v>
      </c>
      <c r="Q132">
        <v>3.1059203700000001E-3</v>
      </c>
      <c r="R132">
        <v>3.13904251E-3</v>
      </c>
      <c r="S132">
        <v>3.1639306500000001E-3</v>
      </c>
      <c r="T132">
        <v>3.1785071000000002E-3</v>
      </c>
      <c r="U132">
        <v>3.1837502499999998E-3</v>
      </c>
      <c r="V132">
        <v>3.1819750699999998E-3</v>
      </c>
      <c r="W132">
        <v>3.1797797499999998E-3</v>
      </c>
      <c r="X132">
        <v>3.1783340699999998E-3</v>
      </c>
      <c r="Y132">
        <v>3.1786006099999999E-3</v>
      </c>
      <c r="Z132">
        <v>3.18142606E-3</v>
      </c>
      <c r="AA132">
        <v>3.1873436300000001E-3</v>
      </c>
      <c r="AB132">
        <v>3.22186185E-3</v>
      </c>
      <c r="AC132">
        <v>3.26640251E-3</v>
      </c>
      <c r="AD132">
        <v>3.3171706100000001E-3</v>
      </c>
      <c r="AE132">
        <v>3.3714470599999998E-3</v>
      </c>
      <c r="AF132">
        <v>3.4266245300000001E-3</v>
      </c>
      <c r="AG132">
        <v>3.4823348700000001E-3</v>
      </c>
      <c r="AH132">
        <v>3.5368836600000002E-3</v>
      </c>
      <c r="AI132">
        <v>3.5890407899999998E-3</v>
      </c>
      <c r="AJ132">
        <v>3.63796413E-3</v>
      </c>
      <c r="AK132">
        <v>3.6831205099999999E-3</v>
      </c>
    </row>
    <row r="133" spans="1:37" x14ac:dyDescent="0.35">
      <c r="A133" t="s">
        <v>2224</v>
      </c>
      <c r="B133">
        <v>2.4208640800000001E-3</v>
      </c>
      <c r="C133">
        <v>2.5099902000000002E-3</v>
      </c>
      <c r="D133">
        <v>2.55562883E-3</v>
      </c>
      <c r="E133">
        <v>2.56523606E-3</v>
      </c>
      <c r="F133">
        <v>2.6099159200000002E-3</v>
      </c>
      <c r="G133">
        <v>2.7463196500000001E-3</v>
      </c>
      <c r="H133">
        <v>2.8310244500000001E-3</v>
      </c>
      <c r="I133">
        <v>2.92714032E-3</v>
      </c>
      <c r="J133">
        <v>3.0302450700000001E-3</v>
      </c>
      <c r="K133">
        <v>3.13096943E-3</v>
      </c>
      <c r="L133">
        <v>3.21790068E-3</v>
      </c>
      <c r="M133">
        <v>3.2900181000000001E-3</v>
      </c>
      <c r="N133">
        <v>3.3480895600000002E-3</v>
      </c>
      <c r="O133">
        <v>3.39411034E-3</v>
      </c>
      <c r="P133">
        <v>3.4311215300000001E-3</v>
      </c>
      <c r="Q133">
        <v>3.4625632599999999E-3</v>
      </c>
      <c r="R133">
        <v>3.4910249E-3</v>
      </c>
      <c r="S133">
        <v>3.5187234100000002E-3</v>
      </c>
      <c r="T133">
        <v>3.5479029200000001E-3</v>
      </c>
      <c r="U133">
        <v>3.58054209E-3</v>
      </c>
      <c r="V133">
        <v>3.6185303599999999E-3</v>
      </c>
      <c r="W133">
        <v>3.66333831E-3</v>
      </c>
      <c r="X133">
        <v>3.7162726899999999E-3</v>
      </c>
      <c r="Y133">
        <v>3.77841647E-3</v>
      </c>
      <c r="Z133">
        <v>3.8507464000000001E-3</v>
      </c>
      <c r="AA133">
        <v>3.9344350499999998E-3</v>
      </c>
      <c r="AB133">
        <v>4.0301169000000001E-3</v>
      </c>
      <c r="AC133">
        <v>4.1382406800000004E-3</v>
      </c>
      <c r="AD133">
        <v>4.2585321999999998E-3</v>
      </c>
      <c r="AE133">
        <v>4.3892225099999996E-3</v>
      </c>
      <c r="AF133">
        <v>4.5278708000000001E-3</v>
      </c>
      <c r="AG133">
        <v>4.6720287700000003E-3</v>
      </c>
      <c r="AH133">
        <v>4.8194805800000004E-3</v>
      </c>
      <c r="AI133">
        <v>4.9682115099999999E-3</v>
      </c>
      <c r="AJ133">
        <v>5.1163528300000004E-3</v>
      </c>
      <c r="AK133">
        <v>5.2621455899999996E-3</v>
      </c>
    </row>
    <row r="134" spans="1:37" x14ac:dyDescent="0.35">
      <c r="A134" t="s">
        <v>2225</v>
      </c>
      <c r="B134">
        <v>3.6407223099999999E-3</v>
      </c>
      <c r="C134">
        <v>3.7305757599999999E-3</v>
      </c>
      <c r="D134">
        <v>3.7626689599999999E-3</v>
      </c>
      <c r="E134">
        <v>3.74453396E-3</v>
      </c>
      <c r="F134">
        <v>3.7804122E-3</v>
      </c>
      <c r="G134">
        <v>3.9519320399999999E-3</v>
      </c>
      <c r="H134">
        <v>4.03430679E-3</v>
      </c>
      <c r="I134">
        <v>4.1099368399999999E-3</v>
      </c>
      <c r="J134">
        <v>4.1712686199999998E-3</v>
      </c>
      <c r="K134">
        <v>4.2080930500000002E-3</v>
      </c>
      <c r="L134">
        <v>4.2066005200000001E-3</v>
      </c>
      <c r="M134">
        <v>4.2224913399999996E-3</v>
      </c>
      <c r="N134">
        <v>4.2558416399999998E-3</v>
      </c>
      <c r="O134">
        <v>4.3033406100000003E-3</v>
      </c>
      <c r="P134">
        <v>4.3623946300000004E-3</v>
      </c>
      <c r="Q134">
        <v>4.4310118399999996E-3</v>
      </c>
      <c r="R134">
        <v>4.4971474999999997E-3</v>
      </c>
      <c r="S134">
        <v>4.5498935199999998E-3</v>
      </c>
      <c r="T134">
        <v>4.5853725600000002E-3</v>
      </c>
      <c r="U134">
        <v>4.6052151800000003E-3</v>
      </c>
      <c r="V134">
        <v>4.6123499099999998E-3</v>
      </c>
      <c r="W134">
        <v>4.6176977899999999E-3</v>
      </c>
      <c r="X134">
        <v>4.6225996199999999E-3</v>
      </c>
      <c r="Y134">
        <v>4.6280086500000003E-3</v>
      </c>
      <c r="Z134">
        <v>4.6349109499999996E-3</v>
      </c>
      <c r="AA134">
        <v>4.6433986100000001E-3</v>
      </c>
      <c r="AB134">
        <v>4.6815229600000001E-3</v>
      </c>
      <c r="AC134">
        <v>4.7335725599999996E-3</v>
      </c>
      <c r="AD134">
        <v>4.7949483099999999E-3</v>
      </c>
      <c r="AE134">
        <v>4.8624462700000001E-3</v>
      </c>
      <c r="AF134">
        <v>4.9331668000000004E-3</v>
      </c>
      <c r="AG134">
        <v>5.0077169900000001E-3</v>
      </c>
      <c r="AH134">
        <v>5.0839272500000001E-3</v>
      </c>
      <c r="AI134">
        <v>5.1599921999999996E-3</v>
      </c>
      <c r="AJ134">
        <v>5.2345064699999997E-3</v>
      </c>
      <c r="AK134">
        <v>5.3064044399999998E-3</v>
      </c>
    </row>
    <row r="135" spans="1:37" x14ac:dyDescent="0.35">
      <c r="A135" t="s">
        <v>2226</v>
      </c>
      <c r="B135">
        <v>3.6407223099999999E-3</v>
      </c>
      <c r="C135">
        <v>3.7305757599999999E-3</v>
      </c>
      <c r="D135">
        <v>3.7626689599999999E-3</v>
      </c>
      <c r="E135">
        <v>3.74453396E-3</v>
      </c>
      <c r="F135">
        <v>3.7804122099999999E-3</v>
      </c>
      <c r="G135">
        <v>3.9519320499999998E-3</v>
      </c>
      <c r="H135">
        <v>4.0517586499999999E-3</v>
      </c>
      <c r="I135">
        <v>4.1682713599999997E-3</v>
      </c>
      <c r="J135">
        <v>4.2948390299999998E-3</v>
      </c>
      <c r="K135">
        <v>4.4231964E-3</v>
      </c>
      <c r="L135">
        <v>4.5430409700000004E-3</v>
      </c>
      <c r="M135">
        <v>4.6502759700000002E-3</v>
      </c>
      <c r="N135">
        <v>4.7436445700000003E-3</v>
      </c>
      <c r="O135">
        <v>4.8236653799999998E-3</v>
      </c>
      <c r="P135">
        <v>4.89234244E-3</v>
      </c>
      <c r="Q135">
        <v>4.9525647899999999E-3</v>
      </c>
      <c r="R135">
        <v>5.0069577799999997E-3</v>
      </c>
      <c r="S135">
        <v>5.0580602600000003E-3</v>
      </c>
      <c r="T135">
        <v>5.1085663900000003E-3</v>
      </c>
      <c r="U135">
        <v>5.1610238399999999E-3</v>
      </c>
      <c r="V135">
        <v>5.2175872200000001E-3</v>
      </c>
      <c r="W135">
        <v>5.2806734800000003E-3</v>
      </c>
      <c r="X135">
        <v>5.3520615900000002E-3</v>
      </c>
      <c r="Y135">
        <v>5.4332661300000003E-3</v>
      </c>
      <c r="Z135">
        <v>5.5256796700000003E-3</v>
      </c>
      <c r="AA135">
        <v>5.6299758299999999E-3</v>
      </c>
      <c r="AB135">
        <v>5.7468227200000001E-3</v>
      </c>
      <c r="AC135">
        <v>5.8764795599999999E-3</v>
      </c>
      <c r="AD135">
        <v>6.0188340800000004E-3</v>
      </c>
      <c r="AE135">
        <v>6.1725349999999998E-3</v>
      </c>
      <c r="AF135">
        <v>6.3355137499999997E-3</v>
      </c>
      <c r="AG135">
        <v>6.5054989000000001E-3</v>
      </c>
      <c r="AH135">
        <v>6.6802670799999998E-3</v>
      </c>
      <c r="AI135">
        <v>6.8576758799999997E-3</v>
      </c>
      <c r="AJ135">
        <v>7.0356480999999998E-3</v>
      </c>
      <c r="AK135">
        <v>7.2121598500000002E-3</v>
      </c>
    </row>
    <row r="136" spans="1:37" x14ac:dyDescent="0.35">
      <c r="A136" t="s">
        <v>2227</v>
      </c>
      <c r="B136">
        <v>2.56422639E-2</v>
      </c>
      <c r="C136">
        <v>2.51049354E-2</v>
      </c>
      <c r="D136">
        <v>2.38898915E-2</v>
      </c>
      <c r="E136">
        <v>2.1909880400000002E-2</v>
      </c>
      <c r="F136">
        <v>2.0627302399999999E-2</v>
      </c>
      <c r="G136">
        <v>2.0715795299999999E-2</v>
      </c>
      <c r="H136">
        <v>2.0711498200000001E-2</v>
      </c>
      <c r="I136">
        <v>2.0215706100000001E-2</v>
      </c>
      <c r="J136">
        <v>1.9094767799999999E-2</v>
      </c>
      <c r="K136">
        <v>1.7332334200000001E-2</v>
      </c>
      <c r="L136">
        <v>1.5008232099999999E-2</v>
      </c>
      <c r="M136">
        <v>1.3427434699999999E-2</v>
      </c>
      <c r="N136">
        <v>1.23818225E-2</v>
      </c>
      <c r="O136">
        <v>1.1679697100000001E-2</v>
      </c>
      <c r="P136">
        <v>1.12018798E-2</v>
      </c>
      <c r="Q136">
        <v>1.08708066E-2</v>
      </c>
      <c r="R136">
        <v>1.05704873E-2</v>
      </c>
      <c r="S136">
        <v>1.02517971E-2</v>
      </c>
      <c r="T136">
        <v>9.9035090599999993E-3</v>
      </c>
      <c r="U136">
        <v>9.5544552899999996E-3</v>
      </c>
      <c r="V136">
        <v>9.2108016400000003E-3</v>
      </c>
      <c r="W136">
        <v>8.9323104200000007E-3</v>
      </c>
      <c r="X136">
        <v>8.7142564499999992E-3</v>
      </c>
      <c r="Y136">
        <v>8.5529850099999999E-3</v>
      </c>
      <c r="Z136">
        <v>8.4488660699999999E-3</v>
      </c>
      <c r="AA136">
        <v>8.4060115800000008E-3</v>
      </c>
      <c r="AB136">
        <v>8.4580962800000006E-3</v>
      </c>
      <c r="AC136">
        <v>8.6082238200000001E-3</v>
      </c>
      <c r="AD136">
        <v>8.8557319999999998E-3</v>
      </c>
      <c r="AE136">
        <v>9.1953410899999997E-3</v>
      </c>
      <c r="AF136">
        <v>9.6196204899999995E-3</v>
      </c>
      <c r="AG136">
        <v>1.01376482E-2</v>
      </c>
      <c r="AH136">
        <v>1.07398136E-2</v>
      </c>
      <c r="AI136">
        <v>1.14146319E-2</v>
      </c>
      <c r="AJ136">
        <v>1.2148808299999999E-2</v>
      </c>
      <c r="AK136">
        <v>1.2926643200000001E-2</v>
      </c>
    </row>
    <row r="137" spans="1:37" x14ac:dyDescent="0.35">
      <c r="A137" t="s">
        <v>2228</v>
      </c>
      <c r="B137">
        <v>2.56422639E-2</v>
      </c>
      <c r="C137">
        <v>2.5104935500000002E-2</v>
      </c>
      <c r="D137">
        <v>2.3889891600000001E-2</v>
      </c>
      <c r="E137">
        <v>2.1909880499999999E-2</v>
      </c>
      <c r="F137">
        <v>2.0627302600000001E-2</v>
      </c>
      <c r="G137">
        <v>2.0715795499999998E-2</v>
      </c>
      <c r="H137">
        <v>2.0761809499999999E-2</v>
      </c>
      <c r="I137">
        <v>2.1108511100000001E-2</v>
      </c>
      <c r="J137">
        <v>2.1669902599999999E-2</v>
      </c>
      <c r="K137">
        <v>2.2388400400000001E-2</v>
      </c>
      <c r="L137">
        <v>2.31978332E-2</v>
      </c>
      <c r="M137">
        <v>2.4037859799999999E-2</v>
      </c>
      <c r="N137">
        <v>2.4849610500000001E-2</v>
      </c>
      <c r="O137">
        <v>2.5588979299999998E-2</v>
      </c>
      <c r="P137">
        <v>2.6231790500000001E-2</v>
      </c>
      <c r="Q137">
        <v>2.67704912E-2</v>
      </c>
      <c r="R137">
        <v>2.72054051E-2</v>
      </c>
      <c r="S137">
        <v>2.7543257000000002E-2</v>
      </c>
      <c r="T137">
        <v>2.7802077599999999E-2</v>
      </c>
      <c r="U137">
        <v>2.80088291E-2</v>
      </c>
      <c r="V137">
        <v>2.8198128199999999E-2</v>
      </c>
      <c r="W137">
        <v>2.84012812E-2</v>
      </c>
      <c r="X137">
        <v>2.8647055000000001E-2</v>
      </c>
      <c r="Y137">
        <v>2.89641468E-2</v>
      </c>
      <c r="Z137">
        <v>2.93842034E-2</v>
      </c>
      <c r="AA137">
        <v>2.9946344499999999E-2</v>
      </c>
      <c r="AB137">
        <v>3.0621658699999998E-2</v>
      </c>
      <c r="AC137">
        <v>3.1406531799999998E-2</v>
      </c>
      <c r="AD137">
        <v>3.2304005900000002E-2</v>
      </c>
      <c r="AE137">
        <v>3.3307226799999999E-2</v>
      </c>
      <c r="AF137">
        <v>3.4403559100000002E-2</v>
      </c>
      <c r="AG137">
        <v>3.5575969899999997E-2</v>
      </c>
      <c r="AH137">
        <v>3.6803709800000001E-2</v>
      </c>
      <c r="AI137">
        <v>3.80628467E-2</v>
      </c>
      <c r="AJ137">
        <v>3.9326662300000002E-2</v>
      </c>
      <c r="AK137">
        <v>4.0566443100000002E-2</v>
      </c>
    </row>
    <row r="138" spans="1:37" x14ac:dyDescent="0.35">
      <c r="A138" t="s">
        <v>2229</v>
      </c>
      <c r="B138">
        <v>5.1623806599999998E-4</v>
      </c>
      <c r="C138">
        <v>5.2952493200000004E-4</v>
      </c>
      <c r="D138">
        <v>5.3637964700000004E-4</v>
      </c>
      <c r="E138">
        <v>5.3776688699999999E-4</v>
      </c>
      <c r="F138">
        <v>5.4507365099999998E-4</v>
      </c>
      <c r="G138">
        <v>5.6807203700000005E-4</v>
      </c>
      <c r="H138">
        <v>5.7890558700000004E-4</v>
      </c>
      <c r="I138">
        <v>5.8953654699999997E-4</v>
      </c>
      <c r="J138">
        <v>5.9971809100000002E-4</v>
      </c>
      <c r="K138">
        <v>6.0887314999999995E-4</v>
      </c>
      <c r="L138">
        <v>6.1600883800000004E-4</v>
      </c>
      <c r="M138">
        <v>6.2542628399999995E-4</v>
      </c>
      <c r="N138">
        <v>6.3653103199999995E-4</v>
      </c>
      <c r="O138">
        <v>6.4869608500000002E-4</v>
      </c>
      <c r="P138">
        <v>6.6151622599999998E-4</v>
      </c>
      <c r="Q138">
        <v>6.7478358800000002E-4</v>
      </c>
      <c r="R138">
        <v>6.8714567700000001E-4</v>
      </c>
      <c r="S138">
        <v>6.9765255399999995E-4</v>
      </c>
      <c r="T138">
        <v>7.0607847300000002E-4</v>
      </c>
      <c r="U138">
        <v>7.1272488200000003E-4</v>
      </c>
      <c r="V138">
        <v>7.1793912399999995E-4</v>
      </c>
      <c r="W138">
        <v>7.2286157299999998E-4</v>
      </c>
      <c r="X138">
        <v>7.2758304999999998E-4</v>
      </c>
      <c r="Y138">
        <v>7.3217689199999998E-4</v>
      </c>
      <c r="Z138">
        <v>7.3673431699999999E-4</v>
      </c>
      <c r="AA138">
        <v>7.4116868000000005E-4</v>
      </c>
      <c r="AB138">
        <v>7.4819057500000001E-4</v>
      </c>
      <c r="AC138">
        <v>7.5623755600000005E-4</v>
      </c>
      <c r="AD138">
        <v>7.64961566E-4</v>
      </c>
      <c r="AE138">
        <v>7.7420981299999999E-4</v>
      </c>
      <c r="AF138">
        <v>7.8385608099999999E-4</v>
      </c>
      <c r="AG138">
        <v>7.94082813E-4</v>
      </c>
      <c r="AH138">
        <v>8.0472115500000003E-4</v>
      </c>
      <c r="AI138">
        <v>8.1562198199999997E-4</v>
      </c>
      <c r="AJ138">
        <v>8.2666087499999998E-4</v>
      </c>
      <c r="AK138">
        <v>8.3773934800000002E-4</v>
      </c>
    </row>
    <row r="139" spans="1:37" x14ac:dyDescent="0.35">
      <c r="A139" t="s">
        <v>2230</v>
      </c>
      <c r="B139">
        <v>5.1623806599999998E-4</v>
      </c>
      <c r="C139">
        <v>5.2952493200000004E-4</v>
      </c>
      <c r="D139">
        <v>5.3637964700000004E-4</v>
      </c>
      <c r="E139">
        <v>5.3776688699999999E-4</v>
      </c>
      <c r="F139">
        <v>5.4507365099999998E-4</v>
      </c>
      <c r="G139">
        <v>5.6807203700000005E-4</v>
      </c>
      <c r="H139">
        <v>5.8072404900000004E-4</v>
      </c>
      <c r="I139">
        <v>5.9467072899999996E-4</v>
      </c>
      <c r="J139">
        <v>6.0918666100000002E-4</v>
      </c>
      <c r="K139">
        <v>6.2355299700000001E-4</v>
      </c>
      <c r="L139">
        <v>6.3690637800000002E-4</v>
      </c>
      <c r="M139">
        <v>6.4899611599999996E-4</v>
      </c>
      <c r="N139">
        <v>6.5983410300000001E-4</v>
      </c>
      <c r="O139">
        <v>6.6956172099999999E-4</v>
      </c>
      <c r="P139">
        <v>6.78411289E-4</v>
      </c>
      <c r="Q139">
        <v>6.8666742000000002E-4</v>
      </c>
      <c r="R139">
        <v>6.9460040899999996E-4</v>
      </c>
      <c r="S139">
        <v>7.0245027499999996E-4</v>
      </c>
      <c r="T139">
        <v>7.1044384900000002E-4</v>
      </c>
      <c r="U139">
        <v>7.1877233999999995E-4</v>
      </c>
      <c r="V139">
        <v>7.2753996899999995E-4</v>
      </c>
      <c r="W139">
        <v>7.3695977699999996E-4</v>
      </c>
      <c r="X139">
        <v>7.4715932499999995E-4</v>
      </c>
      <c r="Y139">
        <v>7.5823610600000003E-4</v>
      </c>
      <c r="Z139">
        <v>7.7026374500000004E-4</v>
      </c>
      <c r="AA139">
        <v>7.8313381E-4</v>
      </c>
      <c r="AB139">
        <v>7.9670364699999997E-4</v>
      </c>
      <c r="AC139">
        <v>8.1107167000000005E-4</v>
      </c>
      <c r="AD139">
        <v>8.2633027599999999E-4</v>
      </c>
      <c r="AE139">
        <v>8.4245920999999997E-4</v>
      </c>
      <c r="AF139">
        <v>8.5935073500000003E-4</v>
      </c>
      <c r="AG139">
        <v>8.7685907099999995E-4</v>
      </c>
      <c r="AH139">
        <v>8.9482863900000001E-4</v>
      </c>
      <c r="AI139">
        <v>9.13101336E-4</v>
      </c>
      <c r="AJ139">
        <v>9.3151946899999998E-4</v>
      </c>
      <c r="AK139">
        <v>9.4992688599999995E-4</v>
      </c>
    </row>
    <row r="140" spans="1:37" x14ac:dyDescent="0.35">
      <c r="A140" t="s">
        <v>2231</v>
      </c>
      <c r="B140">
        <v>5.1542338300000004E-3</v>
      </c>
      <c r="C140">
        <v>5.2873613400000003E-3</v>
      </c>
      <c r="D140">
        <v>5.3569185300000001E-3</v>
      </c>
      <c r="E140">
        <v>5.3732227200000001E-3</v>
      </c>
      <c r="F140">
        <v>5.44904815E-3</v>
      </c>
      <c r="G140">
        <v>5.6802152199999997E-3</v>
      </c>
      <c r="H140">
        <v>5.7894156899999999E-3</v>
      </c>
      <c r="I140">
        <v>5.8967990100000003E-3</v>
      </c>
      <c r="J140">
        <v>6.00012354E-3</v>
      </c>
      <c r="K140">
        <v>6.0938656299999996E-3</v>
      </c>
      <c r="L140">
        <v>6.1684447799999998E-3</v>
      </c>
      <c r="M140">
        <v>6.2658106600000001E-3</v>
      </c>
      <c r="N140">
        <v>6.3798655699999996E-3</v>
      </c>
      <c r="O140">
        <v>6.5042939100000002E-3</v>
      </c>
      <c r="P140">
        <v>6.6350361899999996E-3</v>
      </c>
      <c r="Q140">
        <v>6.7700472800000001E-3</v>
      </c>
      <c r="R140">
        <v>6.8960170499999997E-3</v>
      </c>
      <c r="S140">
        <v>7.0036466499999997E-3</v>
      </c>
      <c r="T140">
        <v>7.0908347800000002E-3</v>
      </c>
      <c r="U140">
        <v>7.1606265100000004E-3</v>
      </c>
      <c r="V140">
        <v>7.2164601500000003E-3</v>
      </c>
      <c r="W140">
        <v>7.2695803199999999E-3</v>
      </c>
      <c r="X140">
        <v>7.32077215E-3</v>
      </c>
      <c r="Y140">
        <v>7.3706476000000003E-3</v>
      </c>
      <c r="Z140">
        <v>7.4200003299999999E-3</v>
      </c>
      <c r="AA140">
        <v>7.4678151600000003E-3</v>
      </c>
      <c r="AB140">
        <v>7.5411934799999997E-3</v>
      </c>
      <c r="AC140">
        <v>7.62426649E-3</v>
      </c>
      <c r="AD140">
        <v>7.7134682300000002E-3</v>
      </c>
      <c r="AE140">
        <v>7.8072762000000002E-3</v>
      </c>
      <c r="AF140">
        <v>7.9044725299999997E-3</v>
      </c>
      <c r="AG140">
        <v>8.0069406399999998E-3</v>
      </c>
      <c r="AH140">
        <v>8.1130429400000006E-3</v>
      </c>
      <c r="AI140">
        <v>8.2213469299999998E-3</v>
      </c>
      <c r="AJ140">
        <v>8.3306774599999998E-3</v>
      </c>
      <c r="AK140">
        <v>8.4401276599999995E-3</v>
      </c>
    </row>
    <row r="141" spans="1:37" x14ac:dyDescent="0.35">
      <c r="A141" t="s">
        <v>2232</v>
      </c>
      <c r="B141">
        <v>5.1542338300000004E-3</v>
      </c>
      <c r="C141">
        <v>5.2873613400000003E-3</v>
      </c>
      <c r="D141">
        <v>5.3569185300000001E-3</v>
      </c>
      <c r="E141">
        <v>5.3732227200000001E-3</v>
      </c>
      <c r="F141">
        <v>5.44904815E-3</v>
      </c>
      <c r="G141">
        <v>5.6802152199999997E-3</v>
      </c>
      <c r="H141">
        <v>5.8075301200000004E-3</v>
      </c>
      <c r="I141">
        <v>5.9475442199999999E-3</v>
      </c>
      <c r="J141">
        <v>6.0930769899999997E-3</v>
      </c>
      <c r="K141">
        <v>6.2370062399999997E-3</v>
      </c>
      <c r="L141">
        <v>6.3707931899999997E-3</v>
      </c>
      <c r="M141">
        <v>6.4920034199999997E-3</v>
      </c>
      <c r="N141">
        <v>6.60086197E-3</v>
      </c>
      <c r="O141">
        <v>6.6988598699999997E-3</v>
      </c>
      <c r="P141">
        <v>6.7883491400000003E-3</v>
      </c>
      <c r="Q141">
        <v>6.8721693199999996E-3</v>
      </c>
      <c r="R141">
        <v>6.95300759E-3</v>
      </c>
      <c r="S141">
        <v>7.0332404700000004E-3</v>
      </c>
      <c r="T141">
        <v>7.1150931299999998E-3</v>
      </c>
      <c r="U141">
        <v>7.2004188200000003E-3</v>
      </c>
      <c r="V141">
        <v>7.2901806300000004E-3</v>
      </c>
      <c r="W141">
        <v>7.3864516499999996E-3</v>
      </c>
      <c r="X141">
        <v>7.4904555099999997E-3</v>
      </c>
      <c r="Y141">
        <v>7.6031153200000002E-3</v>
      </c>
      <c r="Z141">
        <v>7.7251072400000001E-3</v>
      </c>
      <c r="AA141">
        <v>7.8552516999999995E-3</v>
      </c>
      <c r="AB141">
        <v>7.9921008899999993E-3</v>
      </c>
      <c r="AC141">
        <v>8.1366592799999998E-3</v>
      </c>
      <c r="AD141">
        <v>8.2898810099999998E-3</v>
      </c>
      <c r="AE141">
        <v>8.4516083999999995E-3</v>
      </c>
      <c r="AF141">
        <v>8.6208068000000002E-3</v>
      </c>
      <c r="AG141">
        <v>8.7960591900000003E-3</v>
      </c>
      <c r="AH141">
        <v>8.9758507399999993E-3</v>
      </c>
      <c r="AI141">
        <v>9.1586421199999993E-3</v>
      </c>
      <c r="AJ141">
        <v>9.3428985700000008E-3</v>
      </c>
      <c r="AK141">
        <v>9.5270998800000006E-3</v>
      </c>
    </row>
    <row r="142" spans="1:37" x14ac:dyDescent="0.35">
      <c r="A142" t="s">
        <v>2233</v>
      </c>
      <c r="B142">
        <v>2.3734845000000001E-3</v>
      </c>
      <c r="C142">
        <v>2.4798100099999998E-3</v>
      </c>
      <c r="D142">
        <v>2.5573668900000001E-3</v>
      </c>
      <c r="E142">
        <v>2.60242701E-3</v>
      </c>
      <c r="F142">
        <v>2.6689719999999999E-3</v>
      </c>
      <c r="G142">
        <v>2.81121851E-3</v>
      </c>
      <c r="H142">
        <v>2.8761575399999999E-3</v>
      </c>
      <c r="I142">
        <v>2.9392081299999999E-3</v>
      </c>
      <c r="J142">
        <v>2.9986860199999999E-3</v>
      </c>
      <c r="K142">
        <v>3.0500255200000001E-3</v>
      </c>
      <c r="L142">
        <v>3.08559424E-3</v>
      </c>
      <c r="M142">
        <v>3.1291045299999998E-3</v>
      </c>
      <c r="N142">
        <v>3.18105509E-3</v>
      </c>
      <c r="O142">
        <v>3.2401225399999998E-3</v>
      </c>
      <c r="P142">
        <v>3.3052265200000002E-3</v>
      </c>
      <c r="Q142">
        <v>3.3756064600000001E-3</v>
      </c>
      <c r="R142">
        <v>3.4393322999999999E-3</v>
      </c>
      <c r="S142">
        <v>3.4943382799999998E-3</v>
      </c>
      <c r="T142">
        <v>3.5387487999999998E-3</v>
      </c>
      <c r="U142">
        <v>3.5737831100000001E-3</v>
      </c>
      <c r="V142">
        <v>3.60155667E-3</v>
      </c>
      <c r="W142">
        <v>3.62801447E-3</v>
      </c>
      <c r="X142">
        <v>3.6542978699999999E-3</v>
      </c>
      <c r="Y142">
        <v>3.68125848E-3</v>
      </c>
      <c r="Z142">
        <v>3.7096961899999998E-3</v>
      </c>
      <c r="AA142">
        <v>3.74021541E-3</v>
      </c>
      <c r="AB142">
        <v>3.8105379900000001E-3</v>
      </c>
      <c r="AC142">
        <v>3.8886519200000001E-3</v>
      </c>
      <c r="AD142">
        <v>3.97077852E-3</v>
      </c>
      <c r="AE142">
        <v>4.05608133E-3</v>
      </c>
      <c r="AF142">
        <v>4.1440011799999997E-3</v>
      </c>
      <c r="AG142">
        <v>4.2357704099999999E-3</v>
      </c>
      <c r="AH142">
        <v>4.3307494799999999E-3</v>
      </c>
      <c r="AI142">
        <v>4.4282639299999997E-3</v>
      </c>
      <c r="AJ142">
        <v>4.5276394399999999E-3</v>
      </c>
      <c r="AK142">
        <v>4.6282288899999998E-3</v>
      </c>
    </row>
    <row r="143" spans="1:37" x14ac:dyDescent="0.35">
      <c r="A143" t="s">
        <v>2234</v>
      </c>
      <c r="B143">
        <v>2.3734845000000001E-3</v>
      </c>
      <c r="C143">
        <v>2.4798100099999998E-3</v>
      </c>
      <c r="D143">
        <v>2.5573668900000001E-3</v>
      </c>
      <c r="E143">
        <v>2.60242701E-3</v>
      </c>
      <c r="F143">
        <v>2.6689719999999999E-3</v>
      </c>
      <c r="G143">
        <v>2.81121851E-3</v>
      </c>
      <c r="H143">
        <v>2.9037582400000001E-3</v>
      </c>
      <c r="I143">
        <v>3.0043859999999999E-3</v>
      </c>
      <c r="J143">
        <v>3.1092729800000002E-3</v>
      </c>
      <c r="K143">
        <v>3.2088150099999998E-3</v>
      </c>
      <c r="L143">
        <v>3.29192907E-3</v>
      </c>
      <c r="M143">
        <v>3.3613691299999998E-3</v>
      </c>
      <c r="N143">
        <v>3.4198876799999998E-3</v>
      </c>
      <c r="O143">
        <v>3.4706592900000002E-3</v>
      </c>
      <c r="P143">
        <v>3.5171898500000001E-3</v>
      </c>
      <c r="Q143">
        <v>3.56280839E-3</v>
      </c>
      <c r="R143">
        <v>3.6097651700000002E-3</v>
      </c>
      <c r="S143">
        <v>3.65966943E-3</v>
      </c>
      <c r="T143">
        <v>3.7139110500000001E-3</v>
      </c>
      <c r="U143">
        <v>3.7734343100000001E-3</v>
      </c>
      <c r="V143">
        <v>3.83902451E-3</v>
      </c>
      <c r="W143">
        <v>3.9111985599999998E-3</v>
      </c>
      <c r="X143">
        <v>3.9905302399999999E-3</v>
      </c>
      <c r="Y143">
        <v>4.07740372E-3</v>
      </c>
      <c r="Z143">
        <v>4.1720236099999997E-3</v>
      </c>
      <c r="AA143">
        <v>4.2746810499999996E-3</v>
      </c>
      <c r="AB143">
        <v>4.3854239000000001E-3</v>
      </c>
      <c r="AC143">
        <v>4.5043750800000002E-3</v>
      </c>
      <c r="AD143">
        <v>4.6313839000000001E-3</v>
      </c>
      <c r="AE143">
        <v>4.76519474E-3</v>
      </c>
      <c r="AF143">
        <v>4.9040157999999997E-3</v>
      </c>
      <c r="AG143">
        <v>5.0461308300000004E-3</v>
      </c>
      <c r="AH143">
        <v>5.1900920200000002E-3</v>
      </c>
      <c r="AI143">
        <v>5.33464171E-3</v>
      </c>
      <c r="AJ143">
        <v>5.4786462100000002E-3</v>
      </c>
      <c r="AK143">
        <v>5.6210493599999998E-3</v>
      </c>
    </row>
    <row r="144" spans="1:37" x14ac:dyDescent="0.35">
      <c r="A144" t="s">
        <v>2235</v>
      </c>
      <c r="B144">
        <v>5.1596120299999999E-2</v>
      </c>
      <c r="C144">
        <v>5.3075360699999997E-2</v>
      </c>
      <c r="D144">
        <v>5.3954366500000003E-2</v>
      </c>
      <c r="E144">
        <v>5.4232938500000001E-2</v>
      </c>
      <c r="F144">
        <v>5.5121605099999998E-2</v>
      </c>
      <c r="G144">
        <v>5.7526470099999998E-2</v>
      </c>
      <c r="H144">
        <v>5.8934498299999999E-2</v>
      </c>
      <c r="I144">
        <v>6.0051272000000003E-2</v>
      </c>
      <c r="J144">
        <v>6.0672747700000002E-2</v>
      </c>
      <c r="K144">
        <v>6.0638600700000003E-2</v>
      </c>
      <c r="L144">
        <v>5.9824806500000001E-2</v>
      </c>
      <c r="M144">
        <v>5.9238069599999998E-2</v>
      </c>
      <c r="N144">
        <v>5.9081590500000003E-2</v>
      </c>
      <c r="O144">
        <v>5.9300660800000002E-2</v>
      </c>
      <c r="P144">
        <v>5.9780260799999999E-2</v>
      </c>
      <c r="Q144">
        <v>6.0416025599999999E-2</v>
      </c>
      <c r="R144">
        <v>6.0982594899999999E-2</v>
      </c>
      <c r="S144">
        <v>6.1416678400000001E-2</v>
      </c>
      <c r="T144">
        <v>6.1700300299999997E-2</v>
      </c>
      <c r="U144">
        <v>6.1868577899999999E-2</v>
      </c>
      <c r="V144">
        <v>6.1961284499999998E-2</v>
      </c>
      <c r="W144">
        <v>6.2114135399999999E-2</v>
      </c>
      <c r="X144">
        <v>6.23490976E-2</v>
      </c>
      <c r="Y144">
        <v>6.2659943100000004E-2</v>
      </c>
      <c r="Z144">
        <v>6.3037942599999994E-2</v>
      </c>
      <c r="AA144">
        <v>6.3453196599999998E-2</v>
      </c>
      <c r="AB144">
        <v>6.4332674699999995E-2</v>
      </c>
      <c r="AC144">
        <v>6.5406494499999995E-2</v>
      </c>
      <c r="AD144">
        <v>6.6629377099999998E-2</v>
      </c>
      <c r="AE144">
        <v>6.7981061400000001E-2</v>
      </c>
      <c r="AF144">
        <v>6.9443998600000001E-2</v>
      </c>
      <c r="AG144">
        <v>7.1037623100000002E-2</v>
      </c>
      <c r="AH144">
        <v>7.2747255299999994E-2</v>
      </c>
      <c r="AI144">
        <v>7.4548969800000003E-2</v>
      </c>
      <c r="AJ144">
        <v>7.6417707500000001E-2</v>
      </c>
      <c r="AK144">
        <v>7.8330556999999995E-2</v>
      </c>
    </row>
    <row r="145" spans="1:37" x14ac:dyDescent="0.35">
      <c r="A145" t="s">
        <v>2236</v>
      </c>
      <c r="B145">
        <v>5.1596120299999999E-2</v>
      </c>
      <c r="C145">
        <v>5.3075360699999997E-2</v>
      </c>
      <c r="D145">
        <v>5.3954366500000003E-2</v>
      </c>
      <c r="E145">
        <v>5.4232938500000001E-2</v>
      </c>
      <c r="F145">
        <v>5.5121605099999998E-2</v>
      </c>
      <c r="G145">
        <v>5.7526470099999998E-2</v>
      </c>
      <c r="H145">
        <v>5.9259184899999998E-2</v>
      </c>
      <c r="I145">
        <v>6.1214763200000001E-2</v>
      </c>
      <c r="J145">
        <v>6.33151713E-2</v>
      </c>
      <c r="K145">
        <v>6.5422718099999999E-2</v>
      </c>
      <c r="L145">
        <v>6.7384922E-2</v>
      </c>
      <c r="M145">
        <v>6.9167169000000001E-2</v>
      </c>
      <c r="N145">
        <v>7.0773034200000001E-2</v>
      </c>
      <c r="O145">
        <v>7.2221803200000004E-2</v>
      </c>
      <c r="P145">
        <v>7.3545187100000006E-2</v>
      </c>
      <c r="Q145">
        <v>7.4782721499999996E-2</v>
      </c>
      <c r="R145">
        <v>7.5971329800000001E-2</v>
      </c>
      <c r="S145">
        <v>7.71457215E-2</v>
      </c>
      <c r="T145">
        <v>7.8339131000000006E-2</v>
      </c>
      <c r="U145">
        <v>7.9579106100000005E-2</v>
      </c>
      <c r="V145">
        <v>8.0878192400000007E-2</v>
      </c>
      <c r="W145">
        <v>8.2273096800000001E-2</v>
      </c>
      <c r="X145">
        <v>8.3782661600000002E-2</v>
      </c>
      <c r="Y145">
        <v>8.5421890400000006E-2</v>
      </c>
      <c r="Z145">
        <v>8.7201903499999997E-2</v>
      </c>
      <c r="AA145">
        <v>8.9099236400000004E-2</v>
      </c>
      <c r="AB145">
        <v>9.1137376800000003E-2</v>
      </c>
      <c r="AC145">
        <v>9.3325423500000004E-2</v>
      </c>
      <c r="AD145">
        <v>9.5671129899999999E-2</v>
      </c>
      <c r="AE145">
        <v>9.8168955299999999E-2</v>
      </c>
      <c r="AF145">
        <v>0.1008021992</v>
      </c>
      <c r="AG145">
        <v>0.1035496707</v>
      </c>
      <c r="AH145">
        <v>0.1063890555</v>
      </c>
      <c r="AI145">
        <v>0.10929718369999999</v>
      </c>
      <c r="AJ145">
        <v>0.1122501372</v>
      </c>
      <c r="AK145">
        <v>0.1152232384</v>
      </c>
    </row>
    <row r="146" spans="1:37" x14ac:dyDescent="0.35">
      <c r="A146" t="s">
        <v>2237</v>
      </c>
      <c r="B146">
        <v>0.1013391248</v>
      </c>
      <c r="C146">
        <v>0.1032356337</v>
      </c>
      <c r="D146">
        <v>0.1035425886</v>
      </c>
      <c r="E146">
        <v>0.1026027863</v>
      </c>
      <c r="F146">
        <v>0.10321788229999999</v>
      </c>
      <c r="G146">
        <v>0.10732969370000001</v>
      </c>
      <c r="H146">
        <v>0.1094717679</v>
      </c>
      <c r="I146">
        <v>0.1112884749</v>
      </c>
      <c r="J146">
        <v>0.1125045954</v>
      </c>
      <c r="K146">
        <v>0.1128175729</v>
      </c>
      <c r="L146">
        <v>0.11190999090000001</v>
      </c>
      <c r="M146">
        <v>0.1115335221</v>
      </c>
      <c r="N146">
        <v>0.11166740999999999</v>
      </c>
      <c r="O146">
        <v>0.11220439510000001</v>
      </c>
      <c r="P146">
        <v>0.1130430912</v>
      </c>
      <c r="Q146">
        <v>0.1140962744</v>
      </c>
      <c r="R146">
        <v>0.1150673494</v>
      </c>
      <c r="S146">
        <v>0.11577317970000001</v>
      </c>
      <c r="T146">
        <v>0.1161603506</v>
      </c>
      <c r="U146">
        <v>0.11627162570000001</v>
      </c>
      <c r="V146">
        <v>0.11615626580000001</v>
      </c>
      <c r="W146">
        <v>0.11606586369999999</v>
      </c>
      <c r="X146">
        <v>0.1160210795</v>
      </c>
      <c r="Y146">
        <v>0.1160317313</v>
      </c>
      <c r="Z146">
        <v>0.1161066892</v>
      </c>
      <c r="AA146">
        <v>0.1162197334</v>
      </c>
      <c r="AB146">
        <v>0.1168532152</v>
      </c>
      <c r="AC146">
        <v>0.1178187851</v>
      </c>
      <c r="AD146">
        <v>0.1190286389</v>
      </c>
      <c r="AE146">
        <v>0.12039845339999999</v>
      </c>
      <c r="AF146">
        <v>0.121846333</v>
      </c>
      <c r="AG146">
        <v>0.1233711212</v>
      </c>
      <c r="AH146">
        <v>0.12491497510000001</v>
      </c>
      <c r="AI146">
        <v>0.12643233409999999</v>
      </c>
      <c r="AJ146">
        <v>0.1278899127</v>
      </c>
      <c r="AK146">
        <v>0.12926495909999999</v>
      </c>
    </row>
    <row r="147" spans="1:37" x14ac:dyDescent="0.35">
      <c r="A147" t="s">
        <v>2238</v>
      </c>
      <c r="B147">
        <v>0.1013391248</v>
      </c>
      <c r="C147">
        <v>0.1032356338</v>
      </c>
      <c r="D147">
        <v>0.1035425888</v>
      </c>
      <c r="E147">
        <v>0.1026027865</v>
      </c>
      <c r="F147">
        <v>0.1032178826</v>
      </c>
      <c r="G147">
        <v>0.107329694</v>
      </c>
      <c r="H147">
        <v>0.10980169920000001</v>
      </c>
      <c r="I147">
        <v>0.11277248769999999</v>
      </c>
      <c r="J147">
        <v>0.1160472882</v>
      </c>
      <c r="K147">
        <v>0.1194401776</v>
      </c>
      <c r="L147">
        <v>0.12272999480000001</v>
      </c>
      <c r="M147">
        <v>0.12574544900000001</v>
      </c>
      <c r="N147">
        <v>0.12842329690000001</v>
      </c>
      <c r="O147">
        <v>0.1307501754</v>
      </c>
      <c r="P147">
        <v>0.1327531827</v>
      </c>
      <c r="Q147">
        <v>0.1344884006</v>
      </c>
      <c r="R147">
        <v>0.13601545109999999</v>
      </c>
      <c r="S147">
        <v>0.13739879729999999</v>
      </c>
      <c r="T147">
        <v>0.13871008500000001</v>
      </c>
      <c r="U147">
        <v>0.14002001389999999</v>
      </c>
      <c r="V147">
        <v>0.14138286059999999</v>
      </c>
      <c r="W147">
        <v>0.1428771277</v>
      </c>
      <c r="X147">
        <v>0.14455351280000001</v>
      </c>
      <c r="Y147">
        <v>0.14645586329999999</v>
      </c>
      <c r="Z147">
        <v>0.1486251224</v>
      </c>
      <c r="AA147">
        <v>0.1510632989</v>
      </c>
      <c r="AB147">
        <v>0.1537894065</v>
      </c>
      <c r="AC147">
        <v>0.15682961479999999</v>
      </c>
      <c r="AD147">
        <v>0.1601927658</v>
      </c>
      <c r="AE147">
        <v>0.163852988</v>
      </c>
      <c r="AF147">
        <v>0.16776435379999999</v>
      </c>
      <c r="AG147">
        <v>0.17187340579999999</v>
      </c>
      <c r="AH147">
        <v>0.17612570860000001</v>
      </c>
      <c r="AI147">
        <v>0.1804675208</v>
      </c>
      <c r="AJ147">
        <v>0.1848458741</v>
      </c>
      <c r="AK147">
        <v>0.18920849519999999</v>
      </c>
    </row>
    <row r="148" spans="1:37" x14ac:dyDescent="0.35">
      <c r="A148" t="s">
        <v>2239</v>
      </c>
      <c r="B148">
        <v>7.1499722399999993E-2</v>
      </c>
      <c r="C148">
        <v>7.1872300099999994E-2</v>
      </c>
      <c r="D148">
        <v>7.1198933500000006E-2</v>
      </c>
      <c r="E148">
        <v>6.9713744999999994E-2</v>
      </c>
      <c r="F148">
        <v>6.9318672999999997E-2</v>
      </c>
      <c r="G148">
        <v>7.0730553900000007E-2</v>
      </c>
      <c r="H148">
        <v>7.1347729700000001E-2</v>
      </c>
      <c r="I148">
        <v>7.1392494299999998E-2</v>
      </c>
      <c r="J148">
        <v>7.0769490099999999E-2</v>
      </c>
      <c r="K148">
        <v>6.9409752699999994E-2</v>
      </c>
      <c r="L148">
        <v>6.7291171799999994E-2</v>
      </c>
      <c r="M148">
        <v>6.58659682E-2</v>
      </c>
      <c r="N148">
        <v>6.4968658600000007E-2</v>
      </c>
      <c r="O148">
        <v>6.4442739600000007E-2</v>
      </c>
      <c r="P148">
        <v>6.4176353399999997E-2</v>
      </c>
      <c r="Q148">
        <v>6.4087877700000004E-2</v>
      </c>
      <c r="R148">
        <v>6.4023861799999998E-2</v>
      </c>
      <c r="S148">
        <v>6.3930521099999998E-2</v>
      </c>
      <c r="T148">
        <v>6.3791231500000004E-2</v>
      </c>
      <c r="U148">
        <v>6.3613350900000004E-2</v>
      </c>
      <c r="V148">
        <v>6.3405493199999996E-2</v>
      </c>
      <c r="W148">
        <v>6.3272917200000001E-2</v>
      </c>
      <c r="X148">
        <v>6.3201121999999998E-2</v>
      </c>
      <c r="Y148">
        <v>6.3177113500000007E-2</v>
      </c>
      <c r="Z148">
        <v>6.3192543599999998E-2</v>
      </c>
      <c r="AA148">
        <v>6.3238268700000003E-2</v>
      </c>
      <c r="AB148">
        <v>6.3413167800000003E-2</v>
      </c>
      <c r="AC148">
        <v>6.3690347199999997E-2</v>
      </c>
      <c r="AD148">
        <v>6.4043854100000006E-2</v>
      </c>
      <c r="AE148">
        <v>6.4444489699999996E-2</v>
      </c>
      <c r="AF148">
        <v>6.4864522999999993E-2</v>
      </c>
      <c r="AG148">
        <v>6.5316838899999993E-2</v>
      </c>
      <c r="AH148">
        <v>6.5779496600000001E-2</v>
      </c>
      <c r="AI148">
        <v>6.62363074E-2</v>
      </c>
      <c r="AJ148">
        <v>6.6676576299999998E-2</v>
      </c>
      <c r="AK148">
        <v>6.7093708899999993E-2</v>
      </c>
    </row>
    <row r="149" spans="1:37" x14ac:dyDescent="0.35">
      <c r="A149" t="s">
        <v>2240</v>
      </c>
      <c r="B149">
        <v>7.1499722500000001E-2</v>
      </c>
      <c r="C149">
        <v>7.1872300099999994E-2</v>
      </c>
      <c r="D149">
        <v>7.11989336E-2</v>
      </c>
      <c r="E149">
        <v>6.9713745100000002E-2</v>
      </c>
      <c r="F149">
        <v>6.93186732E-2</v>
      </c>
      <c r="G149">
        <v>7.0730554099999995E-2</v>
      </c>
      <c r="H149">
        <v>7.1399905799999996E-2</v>
      </c>
      <c r="I149">
        <v>7.2352549899999993E-2</v>
      </c>
      <c r="J149">
        <v>7.3483323000000003E-2</v>
      </c>
      <c r="K149">
        <v>7.4724174899999996E-2</v>
      </c>
      <c r="L149">
        <v>7.6004656300000001E-2</v>
      </c>
      <c r="M149">
        <v>7.7263925799999994E-2</v>
      </c>
      <c r="N149">
        <v>7.8466872199999996E-2</v>
      </c>
      <c r="O149">
        <v>7.9594582999999997E-2</v>
      </c>
      <c r="P149">
        <v>8.0642353400000005E-2</v>
      </c>
      <c r="Q149">
        <v>8.1616156499999995E-2</v>
      </c>
      <c r="R149">
        <v>8.2524934899999999E-2</v>
      </c>
      <c r="S149">
        <v>8.3380967200000003E-2</v>
      </c>
      <c r="T149">
        <v>8.4201212400000003E-2</v>
      </c>
      <c r="U149">
        <v>8.5005095200000005E-2</v>
      </c>
      <c r="V149">
        <v>8.5811813099999995E-2</v>
      </c>
      <c r="W149">
        <v>8.6643499600000007E-2</v>
      </c>
      <c r="X149">
        <v>8.7516715499999995E-2</v>
      </c>
      <c r="Y149">
        <v>8.8447114199999996E-2</v>
      </c>
      <c r="Z149">
        <v>8.9450700600000002E-2</v>
      </c>
      <c r="AA149">
        <v>9.0539610199999995E-2</v>
      </c>
      <c r="AB149">
        <v>9.1721967400000007E-2</v>
      </c>
      <c r="AC149">
        <v>9.3006187200000007E-2</v>
      </c>
      <c r="AD149">
        <v>9.43932148E-2</v>
      </c>
      <c r="AE149">
        <v>9.5873865899999994E-2</v>
      </c>
      <c r="AF149">
        <v>9.7434410700000001E-2</v>
      </c>
      <c r="AG149">
        <v>9.9059685999999994E-2</v>
      </c>
      <c r="AH149">
        <v>0.1007344991</v>
      </c>
      <c r="AI149">
        <v>0.1024439789</v>
      </c>
      <c r="AJ149">
        <v>0.1041735204</v>
      </c>
      <c r="AK149">
        <v>0.1059087676</v>
      </c>
    </row>
    <row r="150" spans="1:37" x14ac:dyDescent="0.35">
      <c r="A150" t="s">
        <v>2241</v>
      </c>
      <c r="B150">
        <v>1.4859860700000001E-3</v>
      </c>
      <c r="C150">
        <v>1.52478409E-3</v>
      </c>
      <c r="D150">
        <v>1.5457135800000001E-3</v>
      </c>
      <c r="E150">
        <v>1.5511458100000001E-3</v>
      </c>
      <c r="F150">
        <v>1.5730155799999999E-3</v>
      </c>
      <c r="G150">
        <v>1.64378002E-3</v>
      </c>
      <c r="H150">
        <v>1.6768075599999999E-3</v>
      </c>
      <c r="I150">
        <v>1.7107376200000001E-3</v>
      </c>
      <c r="J150">
        <v>1.74491433E-3</v>
      </c>
      <c r="K150">
        <v>1.77746618E-3</v>
      </c>
      <c r="L150">
        <v>1.8048821000000001E-3</v>
      </c>
      <c r="M150">
        <v>1.83718762E-3</v>
      </c>
      <c r="N150">
        <v>1.8742020200000001E-3</v>
      </c>
      <c r="O150">
        <v>1.9150576700000001E-3</v>
      </c>
      <c r="P150">
        <v>1.9590718299999999E-3</v>
      </c>
      <c r="Q150">
        <v>2.00590058E-3</v>
      </c>
      <c r="R150">
        <v>2.05036124E-3</v>
      </c>
      <c r="S150">
        <v>2.089278E-3</v>
      </c>
      <c r="T150">
        <v>2.1206725799999999E-3</v>
      </c>
      <c r="U150">
        <v>2.1438032599999999E-3</v>
      </c>
      <c r="V150">
        <v>2.1610624000000002E-3</v>
      </c>
      <c r="W150">
        <v>2.17615585E-3</v>
      </c>
      <c r="X150">
        <v>2.1898373599999999E-3</v>
      </c>
      <c r="Y150">
        <v>2.20262037E-3</v>
      </c>
      <c r="Z150">
        <v>2.2149739599999999E-3</v>
      </c>
      <c r="AA150">
        <v>2.22681144E-3</v>
      </c>
      <c r="AB150">
        <v>2.2459152099999998E-3</v>
      </c>
      <c r="AC150">
        <v>2.2677900600000002E-3</v>
      </c>
      <c r="AD150">
        <v>2.2913289500000001E-3</v>
      </c>
      <c r="AE150">
        <v>2.3161042099999998E-3</v>
      </c>
      <c r="AF150">
        <v>2.3417931399999999E-3</v>
      </c>
      <c r="AG150">
        <v>2.3690057400000001E-3</v>
      </c>
      <c r="AH150">
        <v>2.3974081200000001E-3</v>
      </c>
      <c r="AI150">
        <v>2.4266810600000002E-3</v>
      </c>
      <c r="AJ150">
        <v>2.45654774E-3</v>
      </c>
      <c r="AK150">
        <v>2.4867899700000001E-3</v>
      </c>
    </row>
    <row r="151" spans="1:37" x14ac:dyDescent="0.35">
      <c r="A151" t="s">
        <v>2242</v>
      </c>
      <c r="B151">
        <v>1.4859860700000001E-3</v>
      </c>
      <c r="C151">
        <v>1.52478409E-3</v>
      </c>
      <c r="D151">
        <v>1.5457135800000001E-3</v>
      </c>
      <c r="E151">
        <v>1.5511458100000001E-3</v>
      </c>
      <c r="F151">
        <v>1.5730155799999999E-3</v>
      </c>
      <c r="G151">
        <v>1.64378002E-3</v>
      </c>
      <c r="H151">
        <v>1.68450136E-3</v>
      </c>
      <c r="I151">
        <v>1.72951393E-3</v>
      </c>
      <c r="J151">
        <v>1.77657888E-3</v>
      </c>
      <c r="K151">
        <v>1.8229915000000001E-3</v>
      </c>
      <c r="L151">
        <v>1.8654981099999999E-3</v>
      </c>
      <c r="M151">
        <v>1.9040820500000001E-3</v>
      </c>
      <c r="N151">
        <v>1.93859402E-3</v>
      </c>
      <c r="O151">
        <v>1.9696799699999998E-3</v>
      </c>
      <c r="P151">
        <v>1.9983428600000002E-3</v>
      </c>
      <c r="Q151">
        <v>2.0257091499999999E-3</v>
      </c>
      <c r="R151">
        <v>2.0527535400000001E-3</v>
      </c>
      <c r="S151">
        <v>2.08030373E-3</v>
      </c>
      <c r="T151">
        <v>2.1091031300000001E-3</v>
      </c>
      <c r="U151">
        <v>2.1397515799999999E-3</v>
      </c>
      <c r="V151">
        <v>2.1725913099999998E-3</v>
      </c>
      <c r="W151">
        <v>2.2081839000000002E-3</v>
      </c>
      <c r="X151">
        <v>2.2469181000000001E-3</v>
      </c>
      <c r="Y151">
        <v>2.2890757900000001E-3</v>
      </c>
      <c r="Z151">
        <v>2.33486343E-3</v>
      </c>
      <c r="AA151">
        <v>2.3839978E-3</v>
      </c>
      <c r="AB151">
        <v>2.4351830299999999E-3</v>
      </c>
      <c r="AC151">
        <v>2.4887243099999999E-3</v>
      </c>
      <c r="AD151">
        <v>2.54506338E-3</v>
      </c>
      <c r="AE151">
        <v>2.60417722E-3</v>
      </c>
      <c r="AF151">
        <v>2.6656849599999998E-3</v>
      </c>
      <c r="AG151">
        <v>2.7290598800000002E-3</v>
      </c>
      <c r="AH151">
        <v>2.79375071E-3</v>
      </c>
      <c r="AI151">
        <v>2.85921295E-3</v>
      </c>
      <c r="AJ151">
        <v>2.9249178400000001E-3</v>
      </c>
      <c r="AK151">
        <v>2.9903535800000001E-3</v>
      </c>
    </row>
    <row r="152" spans="1:37" x14ac:dyDescent="0.35">
      <c r="A152" t="s">
        <v>2243</v>
      </c>
      <c r="B152">
        <v>11.95594915</v>
      </c>
      <c r="C152">
        <v>12.113662789999999</v>
      </c>
      <c r="D152">
        <v>12.21443854</v>
      </c>
      <c r="E152">
        <v>12.24266407</v>
      </c>
      <c r="F152">
        <v>12.323612710000001</v>
      </c>
      <c r="G152">
        <v>12.58310599</v>
      </c>
      <c r="H152">
        <v>12.793430450000001</v>
      </c>
      <c r="I152">
        <v>13.00133419</v>
      </c>
      <c r="J152">
        <v>13.20167485</v>
      </c>
      <c r="K152">
        <v>13.38409306</v>
      </c>
      <c r="L152">
        <v>13.52504734</v>
      </c>
      <c r="M152">
        <v>13.69114497</v>
      </c>
      <c r="N152">
        <v>13.895120179999999</v>
      </c>
      <c r="O152">
        <v>14.134898890000001</v>
      </c>
      <c r="P152">
        <v>14.406517190000001</v>
      </c>
      <c r="Q152">
        <v>14.709541460000001</v>
      </c>
      <c r="R152">
        <v>15.00327834</v>
      </c>
      <c r="S152">
        <v>15.275214310000001</v>
      </c>
      <c r="T152">
        <v>15.46379759</v>
      </c>
      <c r="U152">
        <v>15.48472611</v>
      </c>
      <c r="V152">
        <v>15.43558451</v>
      </c>
      <c r="W152">
        <v>15.33701829</v>
      </c>
      <c r="X152">
        <v>15.193878079999999</v>
      </c>
      <c r="Y152">
        <v>15.010907680000001</v>
      </c>
      <c r="Z152">
        <v>14.79377036</v>
      </c>
      <c r="AA152">
        <v>14.546028120000001</v>
      </c>
      <c r="AB152">
        <v>14.288207399999999</v>
      </c>
      <c r="AC152">
        <v>14.016874290000001</v>
      </c>
      <c r="AD152">
        <v>13.73611305</v>
      </c>
      <c r="AE152">
        <v>13.44941554</v>
      </c>
      <c r="AF152">
        <v>13.15965138</v>
      </c>
      <c r="AG152">
        <v>12.872797970000001</v>
      </c>
      <c r="AH152">
        <v>12.592713310000001</v>
      </c>
      <c r="AI152">
        <v>12.32328746</v>
      </c>
      <c r="AJ152">
        <v>12.068216039999999</v>
      </c>
      <c r="AK152">
        <v>11.830915299999999</v>
      </c>
    </row>
    <row r="153" spans="1:37" x14ac:dyDescent="0.35">
      <c r="A153" t="s">
        <v>2244</v>
      </c>
      <c r="B153">
        <v>11.955949110000001</v>
      </c>
      <c r="C153">
        <v>12.11366276</v>
      </c>
      <c r="D153">
        <v>12.2144385</v>
      </c>
      <c r="E153">
        <v>12.24266403</v>
      </c>
      <c r="F153">
        <v>12.32361268</v>
      </c>
      <c r="G153">
        <v>12.583105959999999</v>
      </c>
      <c r="H153">
        <v>12.82340467</v>
      </c>
      <c r="I153">
        <v>13.09426839</v>
      </c>
      <c r="J153">
        <v>13.38280971</v>
      </c>
      <c r="K153">
        <v>13.67240615</v>
      </c>
      <c r="L153">
        <v>13.945034809999999</v>
      </c>
      <c r="M153">
        <v>14.194913830000001</v>
      </c>
      <c r="N153">
        <v>14.422211020000001</v>
      </c>
      <c r="O153">
        <v>14.63071534</v>
      </c>
      <c r="P153">
        <v>14.82521498</v>
      </c>
      <c r="Q153">
        <v>15.01097927</v>
      </c>
      <c r="R153">
        <v>15.189964059999999</v>
      </c>
      <c r="S153">
        <v>15.369706989999999</v>
      </c>
      <c r="T153">
        <v>15.554227709999999</v>
      </c>
      <c r="U153">
        <v>15.746480249999999</v>
      </c>
      <c r="V153">
        <v>15.94827817</v>
      </c>
      <c r="W153">
        <v>16.163138780000001</v>
      </c>
      <c r="X153">
        <v>16.393558509999998</v>
      </c>
      <c r="Y153">
        <v>16.641630630000002</v>
      </c>
      <c r="Z153">
        <v>16.909186500000001</v>
      </c>
      <c r="AA153">
        <v>17.195568380000001</v>
      </c>
      <c r="AB153">
        <v>17.470462130000001</v>
      </c>
      <c r="AC153">
        <v>17.74857888</v>
      </c>
      <c r="AD153">
        <v>18.04042153</v>
      </c>
      <c r="AE153">
        <v>18.348405369999998</v>
      </c>
      <c r="AF153">
        <v>18.670844039999999</v>
      </c>
      <c r="AG153">
        <v>19.004723309999999</v>
      </c>
      <c r="AH153">
        <v>19.34684326</v>
      </c>
      <c r="AI153">
        <v>19.694074759999999</v>
      </c>
      <c r="AJ153">
        <v>20.043396779999998</v>
      </c>
      <c r="AK153">
        <v>20.39187368</v>
      </c>
    </row>
    <row r="154" spans="1:3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2269</v>
      </c>
      <c r="B178">
        <v>8.4910430819999991</v>
      </c>
      <c r="C178">
        <v>8.5916891639999999</v>
      </c>
      <c r="D178">
        <v>8.6934088079999992</v>
      </c>
      <c r="E178">
        <v>8.7758810339999993</v>
      </c>
      <c r="F178">
        <v>8.8899981149999991</v>
      </c>
      <c r="G178">
        <v>9.084736886</v>
      </c>
      <c r="H178">
        <v>9.2721441809999998</v>
      </c>
      <c r="I178">
        <v>9.4302806439999998</v>
      </c>
      <c r="J178">
        <v>9.5476710909999998</v>
      </c>
      <c r="K178">
        <v>9.6132598980000008</v>
      </c>
      <c r="L178">
        <v>9.6172220399999997</v>
      </c>
      <c r="M178">
        <v>9.6376412909999996</v>
      </c>
      <c r="N178">
        <v>9.6863406659999995</v>
      </c>
      <c r="O178">
        <v>9.7613865660000005</v>
      </c>
      <c r="P178">
        <v>9.8559288180000006</v>
      </c>
      <c r="Q178">
        <v>9.9627116559999997</v>
      </c>
      <c r="R178">
        <v>10.052685070000001</v>
      </c>
      <c r="S178">
        <v>10.13102801</v>
      </c>
      <c r="T178">
        <v>10.12285118</v>
      </c>
      <c r="U178">
        <v>9.8969468129999996</v>
      </c>
      <c r="V178">
        <v>9.6236370030000007</v>
      </c>
      <c r="W178">
        <v>9.3122678590000003</v>
      </c>
      <c r="X178">
        <v>8.9645695080000003</v>
      </c>
      <c r="Y178">
        <v>8.5819258650000005</v>
      </c>
      <c r="Z178">
        <v>8.1667442389999998</v>
      </c>
      <c r="AA178">
        <v>7.7201087529999999</v>
      </c>
      <c r="AB178">
        <v>7.2630072459999999</v>
      </c>
      <c r="AC178">
        <v>6.7958496569999998</v>
      </c>
      <c r="AD178">
        <v>6.3214454379999996</v>
      </c>
      <c r="AE178">
        <v>5.8435639869999996</v>
      </c>
      <c r="AF178">
        <v>5.3668003019999997</v>
      </c>
      <c r="AG178">
        <v>4.8972210909999996</v>
      </c>
      <c r="AH178">
        <v>4.4400456200000002</v>
      </c>
      <c r="AI178">
        <v>4.0000836089999998</v>
      </c>
      <c r="AJ178">
        <v>3.5815619839999999</v>
      </c>
      <c r="AK178">
        <v>3.1879365119999998</v>
      </c>
    </row>
    <row r="179" spans="1:37" x14ac:dyDescent="0.35">
      <c r="A179" t="s">
        <v>2270</v>
      </c>
      <c r="B179">
        <v>8.4910430810000008</v>
      </c>
      <c r="C179">
        <v>8.5916891639999999</v>
      </c>
      <c r="D179">
        <v>8.6934088079999992</v>
      </c>
      <c r="E179">
        <v>8.7758810349999994</v>
      </c>
      <c r="F179">
        <v>8.8899981159999992</v>
      </c>
      <c r="G179">
        <v>9.0847368880000001</v>
      </c>
      <c r="H179">
        <v>9.3114689039999998</v>
      </c>
      <c r="I179">
        <v>9.5599255690000007</v>
      </c>
      <c r="J179">
        <v>9.8243579299999997</v>
      </c>
      <c r="K179">
        <v>10.09011396</v>
      </c>
      <c r="L179">
        <v>10.34106633</v>
      </c>
      <c r="M179">
        <v>10.57035548</v>
      </c>
      <c r="N179">
        <v>10.77603931</v>
      </c>
      <c r="O179">
        <v>10.958877770000001</v>
      </c>
      <c r="P179">
        <v>11.12180444</v>
      </c>
      <c r="Q179">
        <v>11.269225179999999</v>
      </c>
      <c r="R179">
        <v>11.40568259</v>
      </c>
      <c r="S179">
        <v>11.53564087</v>
      </c>
      <c r="T179">
        <v>11.663657580000001</v>
      </c>
      <c r="U179">
        <v>11.793863959999999</v>
      </c>
      <c r="V179">
        <v>11.928591320000001</v>
      </c>
      <c r="W179">
        <v>12.073102090000001</v>
      </c>
      <c r="X179">
        <v>12.23035657</v>
      </c>
      <c r="Y179">
        <v>12.402747229999999</v>
      </c>
      <c r="Z179">
        <v>12.59230902</v>
      </c>
      <c r="AA179">
        <v>12.7968343</v>
      </c>
      <c r="AB179">
        <v>13.019375719999999</v>
      </c>
      <c r="AC179">
        <v>13.260889110000001</v>
      </c>
      <c r="AD179">
        <v>13.52192683</v>
      </c>
      <c r="AE179">
        <v>13.80155856</v>
      </c>
      <c r="AF179">
        <v>14.097676570000001</v>
      </c>
      <c r="AG179">
        <v>14.407595110000001</v>
      </c>
      <c r="AH179">
        <v>14.728389480000001</v>
      </c>
      <c r="AI179">
        <v>15.056971989999999</v>
      </c>
      <c r="AJ179">
        <v>15.390139570000001</v>
      </c>
      <c r="AK179">
        <v>15.72461596</v>
      </c>
    </row>
    <row r="180" spans="1:37" x14ac:dyDescent="0.35">
      <c r="A180" t="s">
        <v>2271</v>
      </c>
      <c r="B180">
        <v>0.34067809700000001</v>
      </c>
      <c r="C180">
        <v>0.33671600019999998</v>
      </c>
      <c r="D180">
        <v>0.3313775712</v>
      </c>
      <c r="E180">
        <v>0.32405911510000002</v>
      </c>
      <c r="F180">
        <v>0.31892570190000002</v>
      </c>
      <c r="G180">
        <v>0.31714919959999999</v>
      </c>
      <c r="H180">
        <v>0.31713971190000001</v>
      </c>
      <c r="I180">
        <v>0.31480612540000003</v>
      </c>
      <c r="J180">
        <v>0.30981971930000002</v>
      </c>
      <c r="K180">
        <v>0.30209891550000001</v>
      </c>
      <c r="L180">
        <v>0.29164307740000001</v>
      </c>
      <c r="M180">
        <v>0.2852434345</v>
      </c>
      <c r="N180">
        <v>0.2817015135</v>
      </c>
      <c r="O180">
        <v>0.28001803510000001</v>
      </c>
      <c r="P180">
        <v>0.27958598150000002</v>
      </c>
      <c r="Q180">
        <v>0.28004117830000003</v>
      </c>
      <c r="R180">
        <v>0.28121876140000002</v>
      </c>
      <c r="S180">
        <v>0.28263906840000003</v>
      </c>
      <c r="T180">
        <v>0.28208359649999998</v>
      </c>
      <c r="U180">
        <v>0.2758921043</v>
      </c>
      <c r="V180">
        <v>0.26872650110000001</v>
      </c>
      <c r="W180">
        <v>0.2610640548</v>
      </c>
      <c r="X180">
        <v>0.25276329619999999</v>
      </c>
      <c r="Y180">
        <v>0.24373901049999999</v>
      </c>
      <c r="Z180">
        <v>0.23398980850000001</v>
      </c>
      <c r="AA180">
        <v>0.22345168779999999</v>
      </c>
      <c r="AB180">
        <v>0.2092044029</v>
      </c>
      <c r="AC180">
        <v>0.193701331</v>
      </c>
      <c r="AD180">
        <v>0.1781106536</v>
      </c>
      <c r="AE180">
        <v>0.16280556139999999</v>
      </c>
      <c r="AF180">
        <v>0.14792477330000001</v>
      </c>
      <c r="AG180">
        <v>0.1336312569</v>
      </c>
      <c r="AH180">
        <v>0.1199999514</v>
      </c>
      <c r="AI180">
        <v>0.10711219130000001</v>
      </c>
      <c r="AJ180">
        <v>9.5044482700000002E-2</v>
      </c>
      <c r="AK180">
        <v>8.3856725699999995E-2</v>
      </c>
    </row>
    <row r="181" spans="1:37" x14ac:dyDescent="0.35">
      <c r="A181" t="s">
        <v>2272</v>
      </c>
      <c r="B181">
        <v>0.34067809700000001</v>
      </c>
      <c r="C181">
        <v>0.33671600019999998</v>
      </c>
      <c r="D181">
        <v>0.3313775712</v>
      </c>
      <c r="E181">
        <v>0.32405911510000002</v>
      </c>
      <c r="F181">
        <v>0.31892570199999998</v>
      </c>
      <c r="G181">
        <v>0.3171491997</v>
      </c>
      <c r="H181">
        <v>0.31801002610000001</v>
      </c>
      <c r="I181">
        <v>0.32012796459999998</v>
      </c>
      <c r="J181">
        <v>0.32302262040000002</v>
      </c>
      <c r="K181">
        <v>0.32635039669999999</v>
      </c>
      <c r="L181">
        <v>0.32992623100000001</v>
      </c>
      <c r="M181">
        <v>0.33343742059999998</v>
      </c>
      <c r="N181">
        <v>0.33686287329999998</v>
      </c>
      <c r="O181">
        <v>0.34032379820000003</v>
      </c>
      <c r="P181">
        <v>0.34391095960000001</v>
      </c>
      <c r="Q181">
        <v>0.34770999829999999</v>
      </c>
      <c r="R181">
        <v>0.35269799709999999</v>
      </c>
      <c r="S181">
        <v>0.35827320210000002</v>
      </c>
      <c r="T181">
        <v>0.36429821600000001</v>
      </c>
      <c r="U181">
        <v>0.37079081860000002</v>
      </c>
      <c r="V181">
        <v>0.37773182519999998</v>
      </c>
      <c r="W181">
        <v>0.38531419849999998</v>
      </c>
      <c r="X181">
        <v>0.39361928639999999</v>
      </c>
      <c r="Y181">
        <v>0.40274456939999997</v>
      </c>
      <c r="Z181">
        <v>0.41282120319999999</v>
      </c>
      <c r="AA181">
        <v>0.42379218330000001</v>
      </c>
      <c r="AB181">
        <v>0.4291291995</v>
      </c>
      <c r="AC181">
        <v>0.43245703629999999</v>
      </c>
      <c r="AD181">
        <v>0.43567674210000001</v>
      </c>
      <c r="AE181">
        <v>0.4393339731</v>
      </c>
      <c r="AF181">
        <v>0.44346721449999998</v>
      </c>
      <c r="AG181">
        <v>0.44797664739999998</v>
      </c>
      <c r="AH181">
        <v>0.45274484920000002</v>
      </c>
      <c r="AI181">
        <v>0.45766624439999998</v>
      </c>
      <c r="AJ181">
        <v>0.46264987629999998</v>
      </c>
      <c r="AK181">
        <v>0.46761643780000001</v>
      </c>
    </row>
    <row r="182" spans="1:37" x14ac:dyDescent="0.35">
      <c r="A182" t="s">
        <v>2273</v>
      </c>
      <c r="B182">
        <v>1.0760622630000001</v>
      </c>
      <c r="C182">
        <v>1.0824712139999999</v>
      </c>
      <c r="D182">
        <v>1.0848535109999999</v>
      </c>
      <c r="E182">
        <v>1.087211328</v>
      </c>
      <c r="F182">
        <v>1.0991335760000001</v>
      </c>
      <c r="G182">
        <v>1.1262866069999999</v>
      </c>
      <c r="H182">
        <v>1.151724177</v>
      </c>
      <c r="I182">
        <v>1.173315659</v>
      </c>
      <c r="J182">
        <v>1.1889113520000001</v>
      </c>
      <c r="K182">
        <v>1.196437543</v>
      </c>
      <c r="L182">
        <v>1.194070725</v>
      </c>
      <c r="M182">
        <v>1.193306451</v>
      </c>
      <c r="N182">
        <v>1.1962369289999999</v>
      </c>
      <c r="O182">
        <v>1.202787762</v>
      </c>
      <c r="P182">
        <v>1.2121395129999999</v>
      </c>
      <c r="Q182">
        <v>1.2233396439999999</v>
      </c>
      <c r="R182">
        <v>1.2338586119999999</v>
      </c>
      <c r="S182">
        <v>1.243355072</v>
      </c>
      <c r="T182">
        <v>1.2422756180000001</v>
      </c>
      <c r="U182">
        <v>1.214066468</v>
      </c>
      <c r="V182">
        <v>1.1796029429999999</v>
      </c>
      <c r="W182">
        <v>1.140295142</v>
      </c>
      <c r="X182">
        <v>1.096342012</v>
      </c>
      <c r="Y182">
        <v>1.0478844549999999</v>
      </c>
      <c r="Z182">
        <v>0.99520164590000004</v>
      </c>
      <c r="AA182">
        <v>0.93838541900000005</v>
      </c>
      <c r="AB182">
        <v>0.88092428430000003</v>
      </c>
      <c r="AC182">
        <v>0.82227773169999996</v>
      </c>
      <c r="AD182">
        <v>0.76260289930000003</v>
      </c>
      <c r="AE182">
        <v>0.70226461979999999</v>
      </c>
      <c r="AF182">
        <v>0.64183138689999997</v>
      </c>
      <c r="AG182">
        <v>0.58221057909999996</v>
      </c>
      <c r="AH182">
        <v>0.52419388150000001</v>
      </c>
      <c r="AI182">
        <v>0.46852485420000001</v>
      </c>
      <c r="AJ182">
        <v>0.41585378969999998</v>
      </c>
      <c r="AK182">
        <v>0.36669134510000001</v>
      </c>
    </row>
    <row r="183" spans="1:37" x14ac:dyDescent="0.35">
      <c r="A183" t="s">
        <v>2274</v>
      </c>
      <c r="B183">
        <v>1.0760622639999999</v>
      </c>
      <c r="C183">
        <v>1.082471215</v>
      </c>
      <c r="D183">
        <v>1.0848535130000001</v>
      </c>
      <c r="E183">
        <v>1.0872113299999999</v>
      </c>
      <c r="F183">
        <v>1.0991335799999999</v>
      </c>
      <c r="G183">
        <v>1.126286611</v>
      </c>
      <c r="H183">
        <v>1.155502018</v>
      </c>
      <c r="I183">
        <v>1.1878002249999999</v>
      </c>
      <c r="J183">
        <v>1.222387509</v>
      </c>
      <c r="K183">
        <v>1.257478082</v>
      </c>
      <c r="L183">
        <v>1.2910979570000001</v>
      </c>
      <c r="M183">
        <v>1.321768083</v>
      </c>
      <c r="N183">
        <v>1.348935424</v>
      </c>
      <c r="O183">
        <v>1.3724801900000001</v>
      </c>
      <c r="P183">
        <v>1.3926601700000001</v>
      </c>
      <c r="Q183">
        <v>1.4100144859999999</v>
      </c>
      <c r="R183">
        <v>1.425144164</v>
      </c>
      <c r="S183">
        <v>1.438706287</v>
      </c>
      <c r="T183">
        <v>1.4514093640000001</v>
      </c>
      <c r="U183">
        <v>1.463935252</v>
      </c>
      <c r="V183">
        <v>1.4767312859999999</v>
      </c>
      <c r="W183">
        <v>1.490652493</v>
      </c>
      <c r="X183">
        <v>1.5061707980000001</v>
      </c>
      <c r="Y183">
        <v>1.523693049</v>
      </c>
      <c r="Z183">
        <v>1.543591009</v>
      </c>
      <c r="AA183">
        <v>1.565666658</v>
      </c>
      <c r="AB183">
        <v>1.5906348100000001</v>
      </c>
      <c r="AC183">
        <v>1.6186106069999999</v>
      </c>
      <c r="AD183">
        <v>1.6495946720000001</v>
      </c>
      <c r="AE183">
        <v>1.6833747530000001</v>
      </c>
      <c r="AF183">
        <v>1.7195947949999999</v>
      </c>
      <c r="AG183">
        <v>1.7578299989999999</v>
      </c>
      <c r="AH183">
        <v>1.797628432</v>
      </c>
      <c r="AI183">
        <v>1.8385220579999999</v>
      </c>
      <c r="AJ183">
        <v>1.8800313660000001</v>
      </c>
      <c r="AK183">
        <v>1.921669802</v>
      </c>
    </row>
    <row r="184" spans="1:37" x14ac:dyDescent="0.35">
      <c r="A184" t="s">
        <v>2275</v>
      </c>
      <c r="B184">
        <v>0.21176808629999999</v>
      </c>
      <c r="C184">
        <v>0.2133498214</v>
      </c>
      <c r="D184">
        <v>0.2092423631</v>
      </c>
      <c r="E184">
        <v>0.20337505750000001</v>
      </c>
      <c r="F184">
        <v>0.20278516690000001</v>
      </c>
      <c r="G184">
        <v>0.20795221389999999</v>
      </c>
      <c r="H184">
        <v>0.2108049223</v>
      </c>
      <c r="I184">
        <v>0.21261251780000001</v>
      </c>
      <c r="J184">
        <v>0.21163832360000001</v>
      </c>
      <c r="K184">
        <v>0.20608351059999999</v>
      </c>
      <c r="L184">
        <v>0.19453650119999999</v>
      </c>
      <c r="M184">
        <v>0.1814057171</v>
      </c>
      <c r="N184">
        <v>0.16852315139999999</v>
      </c>
      <c r="O184">
        <v>0.15684813249999999</v>
      </c>
      <c r="P184">
        <v>0.14669800199999999</v>
      </c>
      <c r="Q184">
        <v>0.1379785114</v>
      </c>
      <c r="R184">
        <v>0.13029008959999999</v>
      </c>
      <c r="S184">
        <v>0.1233323575</v>
      </c>
      <c r="T184">
        <v>0.1160200111</v>
      </c>
      <c r="U184">
        <v>0.1069103198</v>
      </c>
      <c r="V184">
        <v>9.8129045600000006E-2</v>
      </c>
      <c r="W184">
        <v>8.9900315100000003E-2</v>
      </c>
      <c r="X184">
        <v>8.2238551199999996E-2</v>
      </c>
      <c r="Y184">
        <v>7.5119833900000002E-2</v>
      </c>
      <c r="Z184">
        <v>6.8501632000000007E-2</v>
      </c>
      <c r="AA184">
        <v>6.2336102400000003E-2</v>
      </c>
      <c r="AB184">
        <v>5.7464373899999997E-2</v>
      </c>
      <c r="AC184">
        <v>5.3157377800000002E-2</v>
      </c>
      <c r="AD184">
        <v>4.9130441300000001E-2</v>
      </c>
      <c r="AE184">
        <v>4.5171413600000002E-2</v>
      </c>
      <c r="AF184">
        <v>4.11534286E-2</v>
      </c>
      <c r="AG184">
        <v>3.70774522E-2</v>
      </c>
      <c r="AH184">
        <v>3.2994514400000001E-2</v>
      </c>
      <c r="AI184">
        <v>2.8989484499999999E-2</v>
      </c>
      <c r="AJ184">
        <v>2.51547874E-2</v>
      </c>
      <c r="AK184">
        <v>2.1571295300000001E-2</v>
      </c>
    </row>
    <row r="185" spans="1:37" x14ac:dyDescent="0.35">
      <c r="A185" t="s">
        <v>2276</v>
      </c>
      <c r="B185">
        <v>0.2117680868</v>
      </c>
      <c r="C185">
        <v>0.21334982250000001</v>
      </c>
      <c r="D185">
        <v>0.20924236490000001</v>
      </c>
      <c r="E185">
        <v>0.20337506029999999</v>
      </c>
      <c r="F185">
        <v>0.2027851705</v>
      </c>
      <c r="G185">
        <v>0.2079522184</v>
      </c>
      <c r="H185">
        <v>0.21267059590000001</v>
      </c>
      <c r="I185">
        <v>0.219474745</v>
      </c>
      <c r="J185">
        <v>0.227816613</v>
      </c>
      <c r="K185">
        <v>0.23648441319999999</v>
      </c>
      <c r="L185">
        <v>0.2438768063</v>
      </c>
      <c r="M185">
        <v>0.24882848960000001</v>
      </c>
      <c r="N185">
        <v>0.25098020869999998</v>
      </c>
      <c r="O185">
        <v>0.2503782242</v>
      </c>
      <c r="P185">
        <v>0.2474432268</v>
      </c>
      <c r="Q185">
        <v>0.24280796360000001</v>
      </c>
      <c r="R185">
        <v>0.23701102339999999</v>
      </c>
      <c r="S185">
        <v>0.2305844088</v>
      </c>
      <c r="T185">
        <v>0.22406700700000001</v>
      </c>
      <c r="U185">
        <v>0.21794175499999999</v>
      </c>
      <c r="V185">
        <v>0.21264505410000001</v>
      </c>
      <c r="W185">
        <v>0.20846157169999999</v>
      </c>
      <c r="X185">
        <v>0.20557852069999999</v>
      </c>
      <c r="Y185">
        <v>0.20414133170000001</v>
      </c>
      <c r="Z185">
        <v>0.2042978261</v>
      </c>
      <c r="AA185">
        <v>0.20627253879999999</v>
      </c>
      <c r="AB185">
        <v>0.21049991169999999</v>
      </c>
      <c r="AC185">
        <v>0.21699548869999999</v>
      </c>
      <c r="AD185">
        <v>0.22561823380000001</v>
      </c>
      <c r="AE185">
        <v>0.23604954829999999</v>
      </c>
      <c r="AF185">
        <v>0.24790845440000001</v>
      </c>
      <c r="AG185">
        <v>0.26080757230000001</v>
      </c>
      <c r="AH185">
        <v>0.27437226889999999</v>
      </c>
      <c r="AI185">
        <v>0.28823979859999999</v>
      </c>
      <c r="AJ185">
        <v>0.30205462900000002</v>
      </c>
      <c r="AK185">
        <v>0.31546894790000002</v>
      </c>
    </row>
    <row r="186" spans="1:37" x14ac:dyDescent="0.35">
      <c r="A186" t="s">
        <v>2277</v>
      </c>
      <c r="B186">
        <v>0.88391284219999999</v>
      </c>
      <c r="C186">
        <v>0.88992457560000005</v>
      </c>
      <c r="D186">
        <v>0.89549067120000003</v>
      </c>
      <c r="E186">
        <v>0.89789775329999999</v>
      </c>
      <c r="F186">
        <v>0.90524632199999999</v>
      </c>
      <c r="G186">
        <v>0.92164071960000005</v>
      </c>
      <c r="H186">
        <v>0.93941008999999998</v>
      </c>
      <c r="I186">
        <v>0.95195658459999999</v>
      </c>
      <c r="J186">
        <v>0.95778502809999999</v>
      </c>
      <c r="K186">
        <v>0.95565917389999999</v>
      </c>
      <c r="L186">
        <v>0.94466814489999995</v>
      </c>
      <c r="M186">
        <v>0.93827503690000003</v>
      </c>
      <c r="N186">
        <v>0.93718988299999995</v>
      </c>
      <c r="O186">
        <v>0.94073051740000002</v>
      </c>
      <c r="P186">
        <v>0.94788005070000003</v>
      </c>
      <c r="Q186">
        <v>0.95765665010000001</v>
      </c>
      <c r="R186">
        <v>0.96730711199999997</v>
      </c>
      <c r="S186">
        <v>0.97684043180000002</v>
      </c>
      <c r="T186">
        <v>0.9790536299</v>
      </c>
      <c r="U186">
        <v>0.96125031620000001</v>
      </c>
      <c r="V186">
        <v>0.93956863530000001</v>
      </c>
      <c r="W186">
        <v>0.91491668559999995</v>
      </c>
      <c r="X186">
        <v>0.8871484838</v>
      </c>
      <c r="Y186">
        <v>0.85607091300000004</v>
      </c>
      <c r="Z186">
        <v>0.82160517609999995</v>
      </c>
      <c r="AA186">
        <v>0.78370986779999996</v>
      </c>
      <c r="AB186">
        <v>0.74392306689999999</v>
      </c>
      <c r="AC186">
        <v>0.70172291590000002</v>
      </c>
      <c r="AD186">
        <v>0.65741846749999999</v>
      </c>
      <c r="AE186">
        <v>0.61152562539999999</v>
      </c>
      <c r="AF186">
        <v>0.56467126469999995</v>
      </c>
      <c r="AG186">
        <v>0.51774315820000005</v>
      </c>
      <c r="AH186">
        <v>0.47141979690000002</v>
      </c>
      <c r="AI186">
        <v>0.42632120379999999</v>
      </c>
      <c r="AJ186">
        <v>0.38300017539999998</v>
      </c>
      <c r="AK186">
        <v>0.34191948300000002</v>
      </c>
    </row>
    <row r="187" spans="1:37" x14ac:dyDescent="0.35">
      <c r="A187" t="s">
        <v>2278</v>
      </c>
      <c r="B187">
        <v>0.88391284219999999</v>
      </c>
      <c r="C187">
        <v>0.88992457570000005</v>
      </c>
      <c r="D187">
        <v>0.89549067140000005</v>
      </c>
      <c r="E187">
        <v>0.89789775370000002</v>
      </c>
      <c r="F187">
        <v>0.90524632250000003</v>
      </c>
      <c r="G187">
        <v>0.92164072029999999</v>
      </c>
      <c r="H187">
        <v>0.94274954079999995</v>
      </c>
      <c r="I187">
        <v>0.96699092710000001</v>
      </c>
      <c r="J187">
        <v>0.99374344069999998</v>
      </c>
      <c r="K187">
        <v>1.021526833</v>
      </c>
      <c r="L187">
        <v>1.048732137</v>
      </c>
      <c r="M187">
        <v>1.0747593230000001</v>
      </c>
      <c r="N187">
        <v>1.099487366</v>
      </c>
      <c r="O187">
        <v>1.123079529</v>
      </c>
      <c r="P187">
        <v>1.1458687320000001</v>
      </c>
      <c r="Q187">
        <v>1.1682708429999999</v>
      </c>
      <c r="R187">
        <v>1.1906829640000001</v>
      </c>
      <c r="S187">
        <v>1.2134471149999999</v>
      </c>
      <c r="T187">
        <v>1.236903262</v>
      </c>
      <c r="U187">
        <v>1.261357058</v>
      </c>
      <c r="V187">
        <v>1.2870162460000001</v>
      </c>
      <c r="W187">
        <v>1.314190194</v>
      </c>
      <c r="X187">
        <v>1.3431220939999999</v>
      </c>
      <c r="Y187">
        <v>1.3740204540000001</v>
      </c>
      <c r="Z187">
        <v>1.407070928</v>
      </c>
      <c r="AA187">
        <v>1.442245955</v>
      </c>
      <c r="AB187">
        <v>1.478028482</v>
      </c>
      <c r="AC187">
        <v>1.5144020789999999</v>
      </c>
      <c r="AD187">
        <v>1.5517004539999999</v>
      </c>
      <c r="AE187">
        <v>1.5900554280000001</v>
      </c>
      <c r="AF187">
        <v>1.6293895629999999</v>
      </c>
      <c r="AG187">
        <v>1.6695098939999999</v>
      </c>
      <c r="AH187">
        <v>1.710174576</v>
      </c>
      <c r="AI187">
        <v>1.751119796</v>
      </c>
      <c r="AJ187">
        <v>1.7920722600000001</v>
      </c>
      <c r="AK187">
        <v>1.8327547529999999</v>
      </c>
    </row>
    <row r="188" spans="1:37" x14ac:dyDescent="0.35">
      <c r="A188" t="s">
        <v>2279</v>
      </c>
      <c r="B188">
        <v>9.84450776E-2</v>
      </c>
      <c r="C188">
        <v>0.10041990169999999</v>
      </c>
      <c r="D188">
        <v>0.1024621144</v>
      </c>
      <c r="E188">
        <v>0.1042181683</v>
      </c>
      <c r="F188">
        <v>0.10612235759999999</v>
      </c>
      <c r="G188">
        <v>0.10886284559999999</v>
      </c>
      <c r="H188">
        <v>0.1113102476</v>
      </c>
      <c r="I188">
        <v>0.1135161718</v>
      </c>
      <c r="J188">
        <v>0.1154433519</v>
      </c>
      <c r="K188">
        <v>0.1170115066</v>
      </c>
      <c r="L188">
        <v>0.1181188307</v>
      </c>
      <c r="M188">
        <v>0.1192673652</v>
      </c>
      <c r="N188">
        <v>0.1206083904</v>
      </c>
      <c r="O188">
        <v>0.12214946409999999</v>
      </c>
      <c r="P188">
        <v>0.1238457664</v>
      </c>
      <c r="Q188">
        <v>0.12564631679999999</v>
      </c>
      <c r="R188">
        <v>0.12735442529999999</v>
      </c>
      <c r="S188">
        <v>0.12897055869999999</v>
      </c>
      <c r="T188">
        <v>0.1295250677</v>
      </c>
      <c r="U188">
        <v>0.12727470099999999</v>
      </c>
      <c r="V188">
        <v>0.12437603429999999</v>
      </c>
      <c r="W188">
        <v>0.1209006441</v>
      </c>
      <c r="X188">
        <v>0.11687185730000001</v>
      </c>
      <c r="Y188">
        <v>0.1123068069</v>
      </c>
      <c r="Z188">
        <v>0.1072343379</v>
      </c>
      <c r="AA188">
        <v>0.1016783565</v>
      </c>
      <c r="AB188">
        <v>9.6221118100000003E-2</v>
      </c>
      <c r="AC188">
        <v>9.0485301899999995E-2</v>
      </c>
      <c r="AD188">
        <v>8.4481678399999996E-2</v>
      </c>
      <c r="AE188">
        <v>7.8286380599999997E-2</v>
      </c>
      <c r="AF188">
        <v>7.1994109200000003E-2</v>
      </c>
      <c r="AG188">
        <v>6.5714195399999994E-2</v>
      </c>
      <c r="AH188">
        <v>5.9547891700000001E-2</v>
      </c>
      <c r="AI188">
        <v>5.3584740899999997E-2</v>
      </c>
      <c r="AJ188">
        <v>4.7900394700000001E-2</v>
      </c>
      <c r="AK188">
        <v>4.2554377900000002E-2</v>
      </c>
    </row>
    <row r="189" spans="1:37" x14ac:dyDescent="0.35">
      <c r="A189" t="s">
        <v>2280</v>
      </c>
      <c r="B189">
        <v>9.84450776E-2</v>
      </c>
      <c r="C189">
        <v>0.10041990169999999</v>
      </c>
      <c r="D189">
        <v>0.1024621144</v>
      </c>
      <c r="E189">
        <v>0.10421816840000001</v>
      </c>
      <c r="F189">
        <v>0.10612235759999999</v>
      </c>
      <c r="G189">
        <v>0.1088628457</v>
      </c>
      <c r="H189">
        <v>0.1118566282</v>
      </c>
      <c r="I189">
        <v>0.1149780663</v>
      </c>
      <c r="J189">
        <v>0.1182104466</v>
      </c>
      <c r="K189">
        <v>0.121354693</v>
      </c>
      <c r="L189">
        <v>0.1241826182</v>
      </c>
      <c r="M189">
        <v>0.1266886421</v>
      </c>
      <c r="N189">
        <v>0.12890313919999999</v>
      </c>
      <c r="O189">
        <v>0.13088137450000001</v>
      </c>
      <c r="P189">
        <v>0.1326941099</v>
      </c>
      <c r="Q189">
        <v>0.13441681950000001</v>
      </c>
      <c r="R189">
        <v>0.13611115260000001</v>
      </c>
      <c r="S189">
        <v>0.13782832840000001</v>
      </c>
      <c r="T189">
        <v>0.1396157053</v>
      </c>
      <c r="U189">
        <v>0.1415110597</v>
      </c>
      <c r="V189">
        <v>0.14353565660000001</v>
      </c>
      <c r="W189">
        <v>0.14572782340000001</v>
      </c>
      <c r="X189">
        <v>0.14811141529999999</v>
      </c>
      <c r="Y189">
        <v>0.15070362100000001</v>
      </c>
      <c r="Z189">
        <v>0.15351636029999999</v>
      </c>
      <c r="AA189">
        <v>0.15652984249999999</v>
      </c>
      <c r="AB189">
        <v>0.1597372316</v>
      </c>
      <c r="AC189">
        <v>0.16314907270000001</v>
      </c>
      <c r="AD189">
        <v>0.1667740553</v>
      </c>
      <c r="AE189">
        <v>0.1705953925</v>
      </c>
      <c r="AF189">
        <v>0.17457900770000001</v>
      </c>
      <c r="AG189">
        <v>0.178686393</v>
      </c>
      <c r="AH189">
        <v>0.18288063030000001</v>
      </c>
      <c r="AI189">
        <v>0.187126712</v>
      </c>
      <c r="AJ189">
        <v>0.19139125770000001</v>
      </c>
      <c r="AK189">
        <v>0.1956421539</v>
      </c>
    </row>
    <row r="190" spans="1:37" x14ac:dyDescent="0.35">
      <c r="A190" t="s">
        <v>2281</v>
      </c>
      <c r="B190">
        <v>0.5474616323</v>
      </c>
      <c r="C190">
        <v>0.56046633239999999</v>
      </c>
      <c r="D190">
        <v>0.57436941399999997</v>
      </c>
      <c r="E190">
        <v>0.58675493980000004</v>
      </c>
      <c r="F190">
        <v>0.59938288930000005</v>
      </c>
      <c r="G190">
        <v>0.61507727410000002</v>
      </c>
      <c r="H190">
        <v>0.62854547409999995</v>
      </c>
      <c r="I190">
        <v>0.64053447649999995</v>
      </c>
      <c r="J190">
        <v>0.65084328459999996</v>
      </c>
      <c r="K190">
        <v>0.65898934279999999</v>
      </c>
      <c r="L190">
        <v>0.66438552319999999</v>
      </c>
      <c r="M190">
        <v>0.67013868720000003</v>
      </c>
      <c r="N190">
        <v>0.67686059249999997</v>
      </c>
      <c r="O190">
        <v>0.68461260170000005</v>
      </c>
      <c r="P190">
        <v>0.69320932280000003</v>
      </c>
      <c r="Q190">
        <v>0.70241720200000002</v>
      </c>
      <c r="R190">
        <v>0.7107650418</v>
      </c>
      <c r="S190">
        <v>0.71875317640000003</v>
      </c>
      <c r="T190">
        <v>0.72104650599999998</v>
      </c>
      <c r="U190">
        <v>0.70794031619999997</v>
      </c>
      <c r="V190">
        <v>0.69145368610000002</v>
      </c>
      <c r="W190">
        <v>0.67192475750000002</v>
      </c>
      <c r="X190">
        <v>0.64944181850000005</v>
      </c>
      <c r="Y190">
        <v>0.62408733709999997</v>
      </c>
      <c r="Z190">
        <v>0.59600942489999997</v>
      </c>
      <c r="AA190">
        <v>0.56536611130000003</v>
      </c>
      <c r="AB190">
        <v>0.53595567190000004</v>
      </c>
      <c r="AC190">
        <v>0.50487524939999995</v>
      </c>
      <c r="AD190">
        <v>0.47214374139999998</v>
      </c>
      <c r="AE190">
        <v>0.43820867409999997</v>
      </c>
      <c r="AF190">
        <v>0.40361861490000001</v>
      </c>
      <c r="AG190">
        <v>0.36899357719999998</v>
      </c>
      <c r="AH190">
        <v>0.33490618230000002</v>
      </c>
      <c r="AI190">
        <v>0.30186306540000002</v>
      </c>
      <c r="AJ190">
        <v>0.27029217370000003</v>
      </c>
      <c r="AK190">
        <v>0.24053203209999999</v>
      </c>
    </row>
    <row r="191" spans="1:37" x14ac:dyDescent="0.35">
      <c r="A191" t="s">
        <v>2282</v>
      </c>
      <c r="B191">
        <v>0.5474616323</v>
      </c>
      <c r="C191">
        <v>0.56046633239999999</v>
      </c>
      <c r="D191">
        <v>0.57436941399999997</v>
      </c>
      <c r="E191">
        <v>0.58675493990000005</v>
      </c>
      <c r="F191">
        <v>0.59938288949999996</v>
      </c>
      <c r="G191">
        <v>0.61507727430000003</v>
      </c>
      <c r="H191">
        <v>0.63277115699999997</v>
      </c>
      <c r="I191">
        <v>0.65137748809999996</v>
      </c>
      <c r="J191">
        <v>0.67068619190000001</v>
      </c>
      <c r="K191">
        <v>0.68922831470000001</v>
      </c>
      <c r="L191">
        <v>0.70535676960000004</v>
      </c>
      <c r="M191">
        <v>0.71930358699999997</v>
      </c>
      <c r="N191">
        <v>0.73143296520000001</v>
      </c>
      <c r="O191">
        <v>0.74220822590000002</v>
      </c>
      <c r="P191">
        <v>0.75215826399999997</v>
      </c>
      <c r="Q191">
        <v>0.76180646770000005</v>
      </c>
      <c r="R191">
        <v>0.77154246289999995</v>
      </c>
      <c r="S191">
        <v>0.78166747160000005</v>
      </c>
      <c r="T191">
        <v>0.79244709570000005</v>
      </c>
      <c r="U191">
        <v>0.80407517240000004</v>
      </c>
      <c r="V191">
        <v>0.81667143289999999</v>
      </c>
      <c r="W191">
        <v>0.83039706209999997</v>
      </c>
      <c r="X191">
        <v>0.84536650970000005</v>
      </c>
      <c r="Y191">
        <v>0.86165512820000001</v>
      </c>
      <c r="Z191">
        <v>0.8793027524</v>
      </c>
      <c r="AA191">
        <v>0.89823858670000001</v>
      </c>
      <c r="AB191">
        <v>0.91844781310000001</v>
      </c>
      <c r="AC191">
        <v>0.93995785080000005</v>
      </c>
      <c r="AD191">
        <v>0.96277622979999999</v>
      </c>
      <c r="AE191">
        <v>0.98674524949999998</v>
      </c>
      <c r="AF191">
        <v>1.0116084080000001</v>
      </c>
      <c r="AG191">
        <v>1.0371019619999999</v>
      </c>
      <c r="AH191">
        <v>1.0629907679999999</v>
      </c>
      <c r="AI191">
        <v>1.0890631</v>
      </c>
      <c r="AJ191">
        <v>1.115124502</v>
      </c>
      <c r="AK191">
        <v>1.140992826</v>
      </c>
    </row>
    <row r="192" spans="1:37" x14ac:dyDescent="0.35">
      <c r="A192" t="s">
        <v>2283</v>
      </c>
      <c r="B192">
        <v>0.32561933609999999</v>
      </c>
      <c r="C192">
        <v>0.33068653730000003</v>
      </c>
      <c r="D192">
        <v>0.33508834630000001</v>
      </c>
      <c r="E192">
        <v>0.33784706650000002</v>
      </c>
      <c r="F192">
        <v>0.34222602270000002</v>
      </c>
      <c r="G192">
        <v>0.35005922760000002</v>
      </c>
      <c r="H192">
        <v>0.3569879453</v>
      </c>
      <c r="I192">
        <v>0.36176519559999998</v>
      </c>
      <c r="J192">
        <v>0.3638060548</v>
      </c>
      <c r="K192">
        <v>0.36251346210000002</v>
      </c>
      <c r="L192">
        <v>0.35739917840000002</v>
      </c>
      <c r="M192">
        <v>0.35367794540000003</v>
      </c>
      <c r="N192">
        <v>0.35167275129999997</v>
      </c>
      <c r="O192">
        <v>0.35117374359999998</v>
      </c>
      <c r="P192">
        <v>0.35186059590000002</v>
      </c>
      <c r="Q192">
        <v>0.35342003360000002</v>
      </c>
      <c r="R192">
        <v>0.35496117329999999</v>
      </c>
      <c r="S192">
        <v>0.35651946239999999</v>
      </c>
      <c r="T192">
        <v>0.35547158670000001</v>
      </c>
      <c r="U192">
        <v>0.34723943819999997</v>
      </c>
      <c r="V192">
        <v>0.33776037349999999</v>
      </c>
      <c r="W192">
        <v>0.32737663680000001</v>
      </c>
      <c r="X192">
        <v>0.31603342439999998</v>
      </c>
      <c r="Y192">
        <v>0.30366932730000001</v>
      </c>
      <c r="Z192">
        <v>0.29026295740000002</v>
      </c>
      <c r="AA192">
        <v>0.27580846279999999</v>
      </c>
      <c r="AB192">
        <v>0.26201085839999999</v>
      </c>
      <c r="AC192">
        <v>0.2475393249</v>
      </c>
      <c r="AD192">
        <v>0.23228747229999999</v>
      </c>
      <c r="AE192">
        <v>0.21636081099999999</v>
      </c>
      <c r="AF192">
        <v>0.1999486117</v>
      </c>
      <c r="AG192">
        <v>0.18336020210000001</v>
      </c>
      <c r="AH192">
        <v>0.16685929320000001</v>
      </c>
      <c r="AI192">
        <v>0.15070534150000001</v>
      </c>
      <c r="AJ192">
        <v>0.13513596080000001</v>
      </c>
      <c r="AK192">
        <v>0.12035138820000001</v>
      </c>
    </row>
    <row r="193" spans="1:37" x14ac:dyDescent="0.35">
      <c r="A193" t="s">
        <v>2284</v>
      </c>
      <c r="B193">
        <v>0.3256193362</v>
      </c>
      <c r="C193">
        <v>0.33068653770000001</v>
      </c>
      <c r="D193">
        <v>0.3350883469</v>
      </c>
      <c r="E193">
        <v>0.33784706749999999</v>
      </c>
      <c r="F193">
        <v>0.34222602400000002</v>
      </c>
      <c r="G193">
        <v>0.35005922909999998</v>
      </c>
      <c r="H193">
        <v>0.3590961701</v>
      </c>
      <c r="I193">
        <v>0.3691242596</v>
      </c>
      <c r="J193">
        <v>0.37992135259999998</v>
      </c>
      <c r="K193">
        <v>0.3906312763</v>
      </c>
      <c r="L193">
        <v>0.40025724229999998</v>
      </c>
      <c r="M193">
        <v>0.408731073</v>
      </c>
      <c r="N193">
        <v>0.41613558969999997</v>
      </c>
      <c r="O193">
        <v>0.42264838859999998</v>
      </c>
      <c r="P193">
        <v>0.42852341659999998</v>
      </c>
      <c r="Q193">
        <v>0.43404643949999999</v>
      </c>
      <c r="R193">
        <v>0.43944068269999997</v>
      </c>
      <c r="S193">
        <v>0.44489885019999997</v>
      </c>
      <c r="T193">
        <v>0.45061481619999999</v>
      </c>
      <c r="U193">
        <v>0.45675714000000001</v>
      </c>
      <c r="V193">
        <v>0.46346138809999998</v>
      </c>
      <c r="W193">
        <v>0.4708710888</v>
      </c>
      <c r="X193">
        <v>0.47909798370000001</v>
      </c>
      <c r="Y193">
        <v>0.4882299249</v>
      </c>
      <c r="Z193">
        <v>0.49834003110000002</v>
      </c>
      <c r="AA193">
        <v>0.50945363379999997</v>
      </c>
      <c r="AB193">
        <v>0.52140927260000003</v>
      </c>
      <c r="AC193">
        <v>0.53427269219999995</v>
      </c>
      <c r="AD193">
        <v>0.5480801313</v>
      </c>
      <c r="AE193">
        <v>0.56272542049999996</v>
      </c>
      <c r="AF193">
        <v>0.57802577909999997</v>
      </c>
      <c r="AG193">
        <v>0.59378718529999996</v>
      </c>
      <c r="AH193">
        <v>0.60983136130000004</v>
      </c>
      <c r="AI193">
        <v>0.62599569020000001</v>
      </c>
      <c r="AJ193">
        <v>0.64212939319999995</v>
      </c>
      <c r="AK193">
        <v>0.65809037690000005</v>
      </c>
    </row>
    <row r="194" spans="1:37" x14ac:dyDescent="0.35">
      <c r="A194" t="s">
        <v>2285</v>
      </c>
      <c r="B194">
        <v>0.32755496490000002</v>
      </c>
      <c r="C194">
        <v>0.33330122890000002</v>
      </c>
      <c r="D194">
        <v>0.33868223800000002</v>
      </c>
      <c r="E194">
        <v>0.34294228329999998</v>
      </c>
      <c r="F194">
        <v>0.3484713975</v>
      </c>
      <c r="G194">
        <v>0.35717988429999997</v>
      </c>
      <c r="H194">
        <v>0.36485642909999999</v>
      </c>
      <c r="I194">
        <v>0.3710640019</v>
      </c>
      <c r="J194">
        <v>0.37549484599999999</v>
      </c>
      <c r="K194">
        <v>0.3777233015</v>
      </c>
      <c r="L194">
        <v>0.37724286130000001</v>
      </c>
      <c r="M194">
        <v>0.37780195239999997</v>
      </c>
      <c r="N194">
        <v>0.3797708937</v>
      </c>
      <c r="O194">
        <v>0.38297488149999998</v>
      </c>
      <c r="P194">
        <v>0.38712800489999999</v>
      </c>
      <c r="Q194">
        <v>0.3919623686</v>
      </c>
      <c r="R194">
        <v>0.39643119380000003</v>
      </c>
      <c r="S194">
        <v>0.40068297670000003</v>
      </c>
      <c r="T194">
        <v>0.40176249549999998</v>
      </c>
      <c r="U194">
        <v>0.39437272540000001</v>
      </c>
      <c r="V194">
        <v>0.38521013469999998</v>
      </c>
      <c r="W194">
        <v>0.37461358849999998</v>
      </c>
      <c r="X194">
        <v>0.3625751076</v>
      </c>
      <c r="Y194">
        <v>0.34906725799999999</v>
      </c>
      <c r="Z194">
        <v>0.33410692980000001</v>
      </c>
      <c r="AA194">
        <v>0.31773576240000001</v>
      </c>
      <c r="AB194">
        <v>0.30165321769999998</v>
      </c>
      <c r="AC194">
        <v>0.28462462109999997</v>
      </c>
      <c r="AD194">
        <v>0.26661699039999998</v>
      </c>
      <c r="AE194">
        <v>0.24784865349999999</v>
      </c>
      <c r="AF194">
        <v>0.22861575940000001</v>
      </c>
      <c r="AG194">
        <v>0.20930254070000001</v>
      </c>
      <c r="AH194">
        <v>0.1902265444</v>
      </c>
      <c r="AI194">
        <v>0.17167179069999999</v>
      </c>
      <c r="AJ194">
        <v>0.15388509859999999</v>
      </c>
      <c r="AK194">
        <v>0.13706721760000001</v>
      </c>
    </row>
    <row r="195" spans="1:37" x14ac:dyDescent="0.35">
      <c r="A195" t="s">
        <v>2286</v>
      </c>
      <c r="B195">
        <v>0.32755496490000002</v>
      </c>
      <c r="C195">
        <v>0.33330122890000002</v>
      </c>
      <c r="D195">
        <v>0.33868223809999998</v>
      </c>
      <c r="E195">
        <v>0.34294228339999999</v>
      </c>
      <c r="F195">
        <v>0.34847139770000002</v>
      </c>
      <c r="G195">
        <v>0.35717988449999999</v>
      </c>
      <c r="H195">
        <v>0.36701692730000002</v>
      </c>
      <c r="I195">
        <v>0.37760478549999998</v>
      </c>
      <c r="J195">
        <v>0.38879125860000002</v>
      </c>
      <c r="K195">
        <v>0.39979075510000001</v>
      </c>
      <c r="L195">
        <v>0.40970020150000003</v>
      </c>
      <c r="M195">
        <v>0.41855498089999998</v>
      </c>
      <c r="N195">
        <v>0.42652788619999998</v>
      </c>
      <c r="O195">
        <v>0.43386574589999999</v>
      </c>
      <c r="P195">
        <v>0.44085136629999999</v>
      </c>
      <c r="Q195">
        <v>0.44776239969999998</v>
      </c>
      <c r="R195">
        <v>0.45480466780000001</v>
      </c>
      <c r="S195">
        <v>0.46213279140000002</v>
      </c>
      <c r="T195">
        <v>0.46988390559999998</v>
      </c>
      <c r="U195">
        <v>0.47816053549999998</v>
      </c>
      <c r="V195">
        <v>0.48703072209999998</v>
      </c>
      <c r="W195">
        <v>0.49657161220000001</v>
      </c>
      <c r="X195">
        <v>0.50684839849999996</v>
      </c>
      <c r="Y195">
        <v>0.5179081056</v>
      </c>
      <c r="Z195">
        <v>0.52978147590000002</v>
      </c>
      <c r="AA195">
        <v>0.54245175229999998</v>
      </c>
      <c r="AB195">
        <v>0.55564977419999995</v>
      </c>
      <c r="AC195">
        <v>0.56940018510000001</v>
      </c>
      <c r="AD195">
        <v>0.58376308330000004</v>
      </c>
      <c r="AE195">
        <v>0.59869181250000003</v>
      </c>
      <c r="AF195">
        <v>0.61406692900000004</v>
      </c>
      <c r="AG195">
        <v>0.62975333990000004</v>
      </c>
      <c r="AH195">
        <v>0.64562700380000004</v>
      </c>
      <c r="AI195">
        <v>0.66157595650000001</v>
      </c>
      <c r="AJ195">
        <v>0.67749755919999999</v>
      </c>
      <c r="AK195">
        <v>0.69329531020000001</v>
      </c>
    </row>
    <row r="196" spans="1:37" x14ac:dyDescent="0.35">
      <c r="A196" t="s">
        <v>2287</v>
      </c>
      <c r="B196">
        <v>0.3767514676</v>
      </c>
      <c r="C196">
        <v>0.38632922739999997</v>
      </c>
      <c r="D196">
        <v>0.39412489449999999</v>
      </c>
      <c r="E196">
        <v>0.39993086560000002</v>
      </c>
      <c r="F196">
        <v>0.4075441782</v>
      </c>
      <c r="G196">
        <v>0.41951386860000001</v>
      </c>
      <c r="H196">
        <v>0.42863342640000002</v>
      </c>
      <c r="I196">
        <v>0.43642250170000002</v>
      </c>
      <c r="J196">
        <v>0.44226650610000001</v>
      </c>
      <c r="K196">
        <v>0.44520813920000002</v>
      </c>
      <c r="L196">
        <v>0.44415722000000002</v>
      </c>
      <c r="M196">
        <v>0.4426678939</v>
      </c>
      <c r="N196">
        <v>0.44153770679999998</v>
      </c>
      <c r="O196">
        <v>0.44113541680000001</v>
      </c>
      <c r="P196">
        <v>0.4415487159</v>
      </c>
      <c r="Q196">
        <v>0.4426912771</v>
      </c>
      <c r="R196">
        <v>0.44329572820000002</v>
      </c>
      <c r="S196">
        <v>0.44376135979999998</v>
      </c>
      <c r="T196">
        <v>0.44075561289999998</v>
      </c>
      <c r="U196">
        <v>0.4284967938</v>
      </c>
      <c r="V196">
        <v>0.41451828680000002</v>
      </c>
      <c r="W196">
        <v>0.39922065309999999</v>
      </c>
      <c r="X196">
        <v>0.38270850039999998</v>
      </c>
      <c r="Y196">
        <v>0.36506925289999997</v>
      </c>
      <c r="Z196">
        <v>0.3464057364</v>
      </c>
      <c r="AA196">
        <v>0.32683743669999998</v>
      </c>
      <c r="AB196">
        <v>0.30882335519999998</v>
      </c>
      <c r="AC196">
        <v>0.2904284708</v>
      </c>
      <c r="AD196">
        <v>0.2714631106</v>
      </c>
      <c r="AE196">
        <v>0.25195924419999999</v>
      </c>
      <c r="AF196">
        <v>0.23205553649999999</v>
      </c>
      <c r="AG196">
        <v>0.21204050769999999</v>
      </c>
      <c r="AH196">
        <v>0.19221165069999999</v>
      </c>
      <c r="AI196">
        <v>0.17287525749999999</v>
      </c>
      <c r="AJ196">
        <v>0.1543146805</v>
      </c>
      <c r="AK196">
        <v>0.13676748629999999</v>
      </c>
    </row>
    <row r="197" spans="1:37" x14ac:dyDescent="0.35">
      <c r="A197" t="s">
        <v>2288</v>
      </c>
      <c r="B197">
        <v>0.37675146770000001</v>
      </c>
      <c r="C197">
        <v>0.3863292277</v>
      </c>
      <c r="D197">
        <v>0.39412489490000002</v>
      </c>
      <c r="E197">
        <v>0.39993086639999997</v>
      </c>
      <c r="F197">
        <v>0.40754417929999998</v>
      </c>
      <c r="G197">
        <v>0.41951387000000001</v>
      </c>
      <c r="H197">
        <v>0.43217351399999998</v>
      </c>
      <c r="I197">
        <v>0.44608007719999998</v>
      </c>
      <c r="J197">
        <v>0.46096280610000001</v>
      </c>
      <c r="K197">
        <v>0.4754313583</v>
      </c>
      <c r="L197">
        <v>0.48782707149999999</v>
      </c>
      <c r="M197">
        <v>0.49804822360000001</v>
      </c>
      <c r="N197">
        <v>0.5062459748</v>
      </c>
      <c r="O197">
        <v>0.51273884329999997</v>
      </c>
      <c r="P197">
        <v>0.51798705069999995</v>
      </c>
      <c r="Q197">
        <v>0.5224990397</v>
      </c>
      <c r="R197">
        <v>0.52664985149999999</v>
      </c>
      <c r="S197">
        <v>0.53075662010000002</v>
      </c>
      <c r="T197">
        <v>0.53514016929999997</v>
      </c>
      <c r="U197">
        <v>0.5400827305</v>
      </c>
      <c r="V197">
        <v>0.54585408820000003</v>
      </c>
      <c r="W197">
        <v>0.5526625771</v>
      </c>
      <c r="X197">
        <v>0.56069238340000005</v>
      </c>
      <c r="Y197">
        <v>0.57009476830000005</v>
      </c>
      <c r="Z197">
        <v>0.58100600059999996</v>
      </c>
      <c r="AA197">
        <v>0.59359075829999997</v>
      </c>
      <c r="AB197">
        <v>0.60793407479999995</v>
      </c>
      <c r="AC197">
        <v>0.62409268979999999</v>
      </c>
      <c r="AD197">
        <v>0.64201482369999996</v>
      </c>
      <c r="AE197">
        <v>0.66142786789999997</v>
      </c>
      <c r="AF197">
        <v>0.68196389940000002</v>
      </c>
      <c r="AG197">
        <v>0.70325885830000001</v>
      </c>
      <c r="AH197">
        <v>0.7249873523</v>
      </c>
      <c r="AI197">
        <v>0.74685724310000001</v>
      </c>
      <c r="AJ197">
        <v>0.76860094040000004</v>
      </c>
      <c r="AK197">
        <v>0.78996971179999997</v>
      </c>
    </row>
    <row r="198" spans="1:37" x14ac:dyDescent="0.35">
      <c r="A198" t="s">
        <v>2289</v>
      </c>
      <c r="B198">
        <v>0.72936835389999999</v>
      </c>
      <c r="C198">
        <v>0.73874776099999995</v>
      </c>
      <c r="D198">
        <v>0.74616503249999999</v>
      </c>
      <c r="E198">
        <v>0.75024348929999995</v>
      </c>
      <c r="F198">
        <v>0.75831493000000005</v>
      </c>
      <c r="G198">
        <v>0.7750583687</v>
      </c>
      <c r="H198">
        <v>0.79057382450000002</v>
      </c>
      <c r="I198">
        <v>0.80275880690000001</v>
      </c>
      <c r="J198">
        <v>0.81007405590000003</v>
      </c>
      <c r="K198">
        <v>0.8108587062</v>
      </c>
      <c r="L198">
        <v>0.80341090999999998</v>
      </c>
      <c r="M198">
        <v>0.79769351239999997</v>
      </c>
      <c r="N198">
        <v>0.79473415530000002</v>
      </c>
      <c r="O198">
        <v>0.79438036300000003</v>
      </c>
      <c r="P198">
        <v>0.79615862329999998</v>
      </c>
      <c r="Q198">
        <v>0.79951587999999996</v>
      </c>
      <c r="R198">
        <v>0.80275285100000005</v>
      </c>
      <c r="S198">
        <v>0.80548521240000004</v>
      </c>
      <c r="T198">
        <v>0.80159433040000005</v>
      </c>
      <c r="U198">
        <v>0.78060520980000003</v>
      </c>
      <c r="V198">
        <v>0.75611803339999994</v>
      </c>
      <c r="W198">
        <v>0.72911431729999998</v>
      </c>
      <c r="X198">
        <v>0.69970296070000004</v>
      </c>
      <c r="Y198">
        <v>0.66796751320000003</v>
      </c>
      <c r="Z198">
        <v>0.6340695381</v>
      </c>
      <c r="AA198">
        <v>0.59816404450000005</v>
      </c>
      <c r="AB198">
        <v>0.56372016879999998</v>
      </c>
      <c r="AC198">
        <v>0.52875831299999998</v>
      </c>
      <c r="AD198">
        <v>0.49303567370000001</v>
      </c>
      <c r="AE198">
        <v>0.456662236</v>
      </c>
      <c r="AF198">
        <v>0.41992386590000003</v>
      </c>
      <c r="AG198">
        <v>0.38337217270000001</v>
      </c>
      <c r="AH198">
        <v>0.347471101</v>
      </c>
      <c r="AI198">
        <v>0.31268151570000002</v>
      </c>
      <c r="AJ198">
        <v>0.27942690790000002</v>
      </c>
      <c r="AK198">
        <v>0.2480614635</v>
      </c>
    </row>
    <row r="199" spans="1:37" x14ac:dyDescent="0.35">
      <c r="A199" t="s">
        <v>2290</v>
      </c>
      <c r="B199">
        <v>0.7293683541</v>
      </c>
      <c r="C199">
        <v>0.73874776149999999</v>
      </c>
      <c r="D199">
        <v>0.74616503339999996</v>
      </c>
      <c r="E199">
        <v>0.75024349059999995</v>
      </c>
      <c r="F199">
        <v>0.75831493169999997</v>
      </c>
      <c r="G199">
        <v>0.77505837079999995</v>
      </c>
      <c r="H199">
        <v>0.79398886869999996</v>
      </c>
      <c r="I199">
        <v>0.81534240290000004</v>
      </c>
      <c r="J199">
        <v>0.83855862979999995</v>
      </c>
      <c r="K199">
        <v>0.86207318659999999</v>
      </c>
      <c r="L199">
        <v>0.8839946192</v>
      </c>
      <c r="M199">
        <v>0.90360448699999996</v>
      </c>
      <c r="N199">
        <v>0.92071109569999998</v>
      </c>
      <c r="O199">
        <v>0.93544014549999999</v>
      </c>
      <c r="P199">
        <v>0.94818001919999995</v>
      </c>
      <c r="Q199">
        <v>0.95947117859999997</v>
      </c>
      <c r="R199">
        <v>0.96979474430000001</v>
      </c>
      <c r="S199">
        <v>0.97961187189999999</v>
      </c>
      <c r="T199">
        <v>0.98941274089999998</v>
      </c>
      <c r="U199">
        <v>0.99966144109999999</v>
      </c>
      <c r="V199">
        <v>1.0107475100000001</v>
      </c>
      <c r="W199">
        <v>1.023114335</v>
      </c>
      <c r="X199">
        <v>1.037082804</v>
      </c>
      <c r="Y199">
        <v>1.0529242649999999</v>
      </c>
      <c r="Z199">
        <v>1.0708885539999999</v>
      </c>
      <c r="AA199">
        <v>1.0910844719999999</v>
      </c>
      <c r="AB199">
        <v>1.11362311</v>
      </c>
      <c r="AC199">
        <v>1.1385364549999999</v>
      </c>
      <c r="AD199">
        <v>1.1657860959999999</v>
      </c>
      <c r="AE199">
        <v>1.1951021449999999</v>
      </c>
      <c r="AF199">
        <v>1.226086225</v>
      </c>
      <c r="AG199">
        <v>1.2583088950000001</v>
      </c>
      <c r="AH199">
        <v>1.291355655</v>
      </c>
      <c r="AI199">
        <v>1.324832048</v>
      </c>
      <c r="AJ199">
        <v>1.3583599609999999</v>
      </c>
      <c r="AK199">
        <v>1.391575029</v>
      </c>
    </row>
    <row r="200" spans="1:37" x14ac:dyDescent="0.35">
      <c r="A200" t="s">
        <v>2291</v>
      </c>
      <c r="B200">
        <v>4.5234685350000001</v>
      </c>
      <c r="C200">
        <v>4.3845699939999996</v>
      </c>
      <c r="D200">
        <v>4.1815557959999996</v>
      </c>
      <c r="E200">
        <v>3.875065695</v>
      </c>
      <c r="F200">
        <v>3.6547786269999998</v>
      </c>
      <c r="G200">
        <v>3.6002943630000002</v>
      </c>
      <c r="H200">
        <v>3.5974343040000001</v>
      </c>
      <c r="I200">
        <v>3.504751213</v>
      </c>
      <c r="J200">
        <v>3.3010771390000002</v>
      </c>
      <c r="K200">
        <v>2.9870795000000001</v>
      </c>
      <c r="L200">
        <v>2.5803599679999998</v>
      </c>
      <c r="M200">
        <v>2.2986942720000001</v>
      </c>
      <c r="N200">
        <v>2.1091934590000001</v>
      </c>
      <c r="O200">
        <v>1.979673741</v>
      </c>
      <c r="P200">
        <v>1.889533635</v>
      </c>
      <c r="Q200">
        <v>1.8251534679999999</v>
      </c>
      <c r="R200">
        <v>1.7677577820000001</v>
      </c>
      <c r="S200">
        <v>1.7103863189999999</v>
      </c>
      <c r="T200">
        <v>1.6392077789999999</v>
      </c>
      <c r="U200">
        <v>1.5393121169999999</v>
      </c>
      <c r="V200">
        <v>1.439870092</v>
      </c>
      <c r="W200">
        <v>1.3488889260000001</v>
      </c>
      <c r="X200">
        <v>1.2649543329999999</v>
      </c>
      <c r="Y200">
        <v>1.1868512689999999</v>
      </c>
      <c r="Z200">
        <v>1.1139758340000001</v>
      </c>
      <c r="AA200">
        <v>1.0462071129999999</v>
      </c>
      <c r="AB200">
        <v>0.98651108310000002</v>
      </c>
      <c r="AC200">
        <v>0.93389526339999995</v>
      </c>
      <c r="AD200">
        <v>0.88686087550000003</v>
      </c>
      <c r="AE200">
        <v>0.8435672863</v>
      </c>
      <c r="AF200">
        <v>0.80230212850000004</v>
      </c>
      <c r="AG200">
        <v>0.7628391672</v>
      </c>
      <c r="AH200">
        <v>0.72384532970000004</v>
      </c>
      <c r="AI200">
        <v>0.68434514680000003</v>
      </c>
      <c r="AJ200">
        <v>0.64374633329999997</v>
      </c>
      <c r="AK200">
        <v>0.60178819829999997</v>
      </c>
    </row>
    <row r="201" spans="1:37" x14ac:dyDescent="0.35">
      <c r="A201" t="s">
        <v>2292</v>
      </c>
      <c r="B201">
        <v>4.5234685409999997</v>
      </c>
      <c r="C201">
        <v>4.3845700069999998</v>
      </c>
      <c r="D201">
        <v>4.1815558140000002</v>
      </c>
      <c r="E201">
        <v>3.8750657199999998</v>
      </c>
      <c r="F201">
        <v>3.654778656</v>
      </c>
      <c r="G201">
        <v>3.6002943959999998</v>
      </c>
      <c r="H201">
        <v>3.6061536859999999</v>
      </c>
      <c r="I201">
        <v>3.66046614</v>
      </c>
      <c r="J201">
        <v>3.7513299889999998</v>
      </c>
      <c r="K201">
        <v>3.8689474220000002</v>
      </c>
      <c r="L201">
        <v>4.002336197</v>
      </c>
      <c r="M201">
        <v>4.141392057</v>
      </c>
      <c r="N201">
        <v>4.276209218</v>
      </c>
      <c r="O201">
        <v>4.3993506150000004</v>
      </c>
      <c r="P201">
        <v>4.5067141890000002</v>
      </c>
      <c r="Q201">
        <v>4.5969649090000004</v>
      </c>
      <c r="R201">
        <v>4.670070269</v>
      </c>
      <c r="S201">
        <v>4.7270672989999998</v>
      </c>
      <c r="T201">
        <v>4.7709157820000003</v>
      </c>
      <c r="U201">
        <v>4.8061101969999998</v>
      </c>
      <c r="V201">
        <v>4.8384617719999996</v>
      </c>
      <c r="W201">
        <v>4.8732268840000001</v>
      </c>
      <c r="X201">
        <v>4.9152317419999996</v>
      </c>
      <c r="Y201">
        <v>4.9692995409999998</v>
      </c>
      <c r="Z201">
        <v>5.0407692979999998</v>
      </c>
      <c r="AA201">
        <v>5.1362514409999998</v>
      </c>
      <c r="AB201">
        <v>5.2506960090000003</v>
      </c>
      <c r="AC201">
        <v>5.3833897720000001</v>
      </c>
      <c r="AD201">
        <v>5.5347638769999996</v>
      </c>
      <c r="AE201">
        <v>5.7035887919999997</v>
      </c>
      <c r="AF201">
        <v>5.8876915240000001</v>
      </c>
      <c r="AG201">
        <v>6.084185465</v>
      </c>
      <c r="AH201">
        <v>6.2895787910000003</v>
      </c>
      <c r="AI201">
        <v>6.4998638499999997</v>
      </c>
      <c r="AJ201">
        <v>6.7105853639999999</v>
      </c>
      <c r="AK201">
        <v>6.9169761950000002</v>
      </c>
    </row>
    <row r="202" spans="1:37" x14ac:dyDescent="0.35">
      <c r="A202" t="s">
        <v>2293</v>
      </c>
      <c r="B202">
        <v>1.326491986</v>
      </c>
      <c r="C202">
        <v>1.3476029430000001</v>
      </c>
      <c r="D202">
        <v>1.3695706759999999</v>
      </c>
      <c r="E202">
        <v>1.390134607</v>
      </c>
      <c r="F202">
        <v>1.4127303120000001</v>
      </c>
      <c r="G202">
        <v>1.4422795989999999</v>
      </c>
      <c r="H202">
        <v>1.469540251</v>
      </c>
      <c r="I202">
        <v>1.4947909880000001</v>
      </c>
      <c r="J202">
        <v>1.51771981</v>
      </c>
      <c r="K202">
        <v>1.537889176</v>
      </c>
      <c r="L202">
        <v>1.5547440020000001</v>
      </c>
      <c r="M202">
        <v>1.5720997320000001</v>
      </c>
      <c r="N202">
        <v>1.5910922759999999</v>
      </c>
      <c r="O202">
        <v>1.6116087589999999</v>
      </c>
      <c r="P202">
        <v>1.633131573</v>
      </c>
      <c r="Q202">
        <v>1.6551837570000001</v>
      </c>
      <c r="R202">
        <v>1.6759526069999999</v>
      </c>
      <c r="S202">
        <v>1.6955969390000001</v>
      </c>
      <c r="T202">
        <v>1.701594914</v>
      </c>
      <c r="U202">
        <v>1.6711729120000001</v>
      </c>
      <c r="V202">
        <v>1.632741193</v>
      </c>
      <c r="W202">
        <v>1.586884384</v>
      </c>
      <c r="X202">
        <v>1.533744298</v>
      </c>
      <c r="Y202">
        <v>1.473496334</v>
      </c>
      <c r="Z202">
        <v>1.406521999</v>
      </c>
      <c r="AA202">
        <v>1.33313492</v>
      </c>
      <c r="AB202">
        <v>1.258163487</v>
      </c>
      <c r="AC202">
        <v>1.179563785</v>
      </c>
      <c r="AD202">
        <v>1.097907765</v>
      </c>
      <c r="AE202">
        <v>1.0143137250000001</v>
      </c>
      <c r="AF202">
        <v>0.93006332609999998</v>
      </c>
      <c r="AG202">
        <v>0.84653114839999999</v>
      </c>
      <c r="AH202">
        <v>0.76498156230000003</v>
      </c>
      <c r="AI202">
        <v>0.68652781780000005</v>
      </c>
      <c r="AJ202">
        <v>0.6120956219</v>
      </c>
      <c r="AK202">
        <v>0.54239623690000005</v>
      </c>
    </row>
    <row r="203" spans="1:37" x14ac:dyDescent="0.35">
      <c r="A203" t="s">
        <v>2294</v>
      </c>
      <c r="B203">
        <v>1.326491986</v>
      </c>
      <c r="C203">
        <v>1.3476029430000001</v>
      </c>
      <c r="D203">
        <v>1.3695706759999999</v>
      </c>
      <c r="E203">
        <v>1.390134607</v>
      </c>
      <c r="F203">
        <v>1.4127303120000001</v>
      </c>
      <c r="G203">
        <v>1.4422795989999999</v>
      </c>
      <c r="H203">
        <v>1.4741473140000001</v>
      </c>
      <c r="I203">
        <v>1.507351978</v>
      </c>
      <c r="J203">
        <v>1.541521452</v>
      </c>
      <c r="K203">
        <v>1.575034966</v>
      </c>
      <c r="L203">
        <v>1.6060053400000001</v>
      </c>
      <c r="M203">
        <v>1.6339880899999999</v>
      </c>
      <c r="N203">
        <v>1.659132061</v>
      </c>
      <c r="O203">
        <v>1.681849342</v>
      </c>
      <c r="P203">
        <v>1.702727597</v>
      </c>
      <c r="Q203">
        <v>1.7224473899999999</v>
      </c>
      <c r="R203">
        <v>1.741637291</v>
      </c>
      <c r="S203">
        <v>1.7608435609999999</v>
      </c>
      <c r="T203">
        <v>1.780576967</v>
      </c>
      <c r="U203">
        <v>1.8012628100000001</v>
      </c>
      <c r="V203">
        <v>1.8231107980000001</v>
      </c>
      <c r="W203">
        <v>1.8466083769999999</v>
      </c>
      <c r="X203">
        <v>1.872030171</v>
      </c>
      <c r="Y203">
        <v>1.8995784769999999</v>
      </c>
      <c r="Z203">
        <v>1.9294001190000001</v>
      </c>
      <c r="AA203">
        <v>1.961183627</v>
      </c>
      <c r="AB203">
        <v>1.9945392829999999</v>
      </c>
      <c r="AC203">
        <v>2.0296827550000001</v>
      </c>
      <c r="AD203">
        <v>2.0668190069999999</v>
      </c>
      <c r="AE203">
        <v>2.1058882630000002</v>
      </c>
      <c r="AF203">
        <v>2.1466317570000002</v>
      </c>
      <c r="AG203">
        <v>2.1887101480000002</v>
      </c>
      <c r="AH203">
        <v>2.2317685429999998</v>
      </c>
      <c r="AI203">
        <v>2.275451898</v>
      </c>
      <c r="AJ203">
        <v>2.3194109479999998</v>
      </c>
      <c r="AK203">
        <v>2.363304436</v>
      </c>
    </row>
    <row r="204" spans="1:37" x14ac:dyDescent="0.35">
      <c r="A204" t="s">
        <v>2295</v>
      </c>
      <c r="B204">
        <v>13.24398631</v>
      </c>
      <c r="C204">
        <v>13.45595509</v>
      </c>
      <c r="D204">
        <v>13.67814489</v>
      </c>
      <c r="E204">
        <v>13.88985271</v>
      </c>
      <c r="F204">
        <v>14.12292721</v>
      </c>
      <c r="G204">
        <v>14.42151346</v>
      </c>
      <c r="H204">
        <v>14.696315909999999</v>
      </c>
      <c r="I204">
        <v>14.95154468</v>
      </c>
      <c r="J204">
        <v>15.184645099999999</v>
      </c>
      <c r="K204">
        <v>15.39185951</v>
      </c>
      <c r="L204">
        <v>15.56853072</v>
      </c>
      <c r="M204">
        <v>15.750024420000001</v>
      </c>
      <c r="N204">
        <v>15.94730549</v>
      </c>
      <c r="O204">
        <v>16.159149540000001</v>
      </c>
      <c r="P204">
        <v>16.38037989</v>
      </c>
      <c r="Q204">
        <v>16.606320140000001</v>
      </c>
      <c r="R204">
        <v>16.819428760000001</v>
      </c>
      <c r="S204">
        <v>17.021885409999999</v>
      </c>
      <c r="T204">
        <v>17.08836745</v>
      </c>
      <c r="U204">
        <v>16.78999198</v>
      </c>
      <c r="V204">
        <v>16.411714249999999</v>
      </c>
      <c r="W204">
        <v>15.95877263</v>
      </c>
      <c r="X204">
        <v>15.43217993</v>
      </c>
      <c r="Y204">
        <v>14.83333105</v>
      </c>
      <c r="Z204">
        <v>14.16574936</v>
      </c>
      <c r="AA204">
        <v>13.43230689</v>
      </c>
      <c r="AB204">
        <v>12.6813336</v>
      </c>
      <c r="AC204">
        <v>11.892174049999999</v>
      </c>
      <c r="AD204">
        <v>11.07072176</v>
      </c>
      <c r="AE204">
        <v>10.22852885</v>
      </c>
      <c r="AF204">
        <v>9.3788390350000004</v>
      </c>
      <c r="AG204">
        <v>8.53579066</v>
      </c>
      <c r="AH204">
        <v>7.7123960599999997</v>
      </c>
      <c r="AI204">
        <v>6.9200971620000002</v>
      </c>
      <c r="AJ204">
        <v>6.1683954730000004</v>
      </c>
      <c r="AK204">
        <v>5.4645797600000003</v>
      </c>
    </row>
    <row r="205" spans="1:37" x14ac:dyDescent="0.35">
      <c r="A205" t="s">
        <v>2296</v>
      </c>
      <c r="B205">
        <v>13.24398631</v>
      </c>
      <c r="C205">
        <v>13.45595509</v>
      </c>
      <c r="D205">
        <v>13.67814489</v>
      </c>
      <c r="E205">
        <v>13.88985271</v>
      </c>
      <c r="F205">
        <v>14.12292721</v>
      </c>
      <c r="G205">
        <v>14.42151346</v>
      </c>
      <c r="H205">
        <v>14.74220835</v>
      </c>
      <c r="I205">
        <v>15.075641190000001</v>
      </c>
      <c r="J205">
        <v>15.418277339999999</v>
      </c>
      <c r="K205">
        <v>15.754078570000001</v>
      </c>
      <c r="L205">
        <v>16.064414230000001</v>
      </c>
      <c r="M205">
        <v>16.345022709999999</v>
      </c>
      <c r="N205">
        <v>16.597659459999999</v>
      </c>
      <c r="O205">
        <v>16.826638549999998</v>
      </c>
      <c r="P205">
        <v>17.037908420000001</v>
      </c>
      <c r="Q205">
        <v>17.23825793</v>
      </c>
      <c r="R205">
        <v>17.433933459999999</v>
      </c>
      <c r="S205">
        <v>17.630338600000002</v>
      </c>
      <c r="T205">
        <v>17.832473270000001</v>
      </c>
      <c r="U205">
        <v>18.044443170000001</v>
      </c>
      <c r="V205">
        <v>18.268146909999999</v>
      </c>
      <c r="W205">
        <v>18.508314720000001</v>
      </c>
      <c r="X205">
        <v>18.767561690000001</v>
      </c>
      <c r="Y205">
        <v>19.04777958</v>
      </c>
      <c r="Z205">
        <v>19.35028479</v>
      </c>
      <c r="AA205">
        <v>19.671722519999999</v>
      </c>
      <c r="AB205">
        <v>20.008141340000002</v>
      </c>
      <c r="AC205">
        <v>20.361748080000002</v>
      </c>
      <c r="AD205">
        <v>20.734667640000001</v>
      </c>
      <c r="AE205">
        <v>21.126415059999999</v>
      </c>
      <c r="AF205">
        <v>21.534510770000001</v>
      </c>
      <c r="AG205">
        <v>21.955664989999999</v>
      </c>
      <c r="AH205">
        <v>22.38643296</v>
      </c>
      <c r="AI205">
        <v>22.82336995</v>
      </c>
      <c r="AJ205">
        <v>23.263089999999998</v>
      </c>
      <c r="AK205">
        <v>23.70228461</v>
      </c>
    </row>
    <row r="206" spans="1:37" x14ac:dyDescent="0.35">
      <c r="A206" t="s">
        <v>2297</v>
      </c>
      <c r="B206">
        <v>3.33263116</v>
      </c>
      <c r="C206">
        <v>3.4474804219999999</v>
      </c>
      <c r="D206">
        <v>3.5645072949999999</v>
      </c>
      <c r="E206">
        <v>3.6657009039999999</v>
      </c>
      <c r="F206">
        <v>3.7642727360000001</v>
      </c>
      <c r="G206">
        <v>3.8854701409999999</v>
      </c>
      <c r="H206">
        <v>3.9779438530000002</v>
      </c>
      <c r="I206">
        <v>4.0601722389999999</v>
      </c>
      <c r="J206">
        <v>4.1300419430000002</v>
      </c>
      <c r="K206">
        <v>4.1830011469999997</v>
      </c>
      <c r="L206">
        <v>4.2127805069999997</v>
      </c>
      <c r="M206">
        <v>4.2422176479999996</v>
      </c>
      <c r="N206">
        <v>4.2785069580000004</v>
      </c>
      <c r="O206">
        <v>4.3230163130000001</v>
      </c>
      <c r="P206">
        <v>4.3748458000000001</v>
      </c>
      <c r="Q206">
        <v>4.4324282239999997</v>
      </c>
      <c r="R206">
        <v>4.4830630569999999</v>
      </c>
      <c r="S206">
        <v>4.5311999900000002</v>
      </c>
      <c r="T206">
        <v>4.5425149830000002</v>
      </c>
      <c r="U206">
        <v>4.4558017010000004</v>
      </c>
      <c r="V206">
        <v>4.347591048</v>
      </c>
      <c r="W206">
        <v>4.2205867939999999</v>
      </c>
      <c r="X206">
        <v>4.0759623029999998</v>
      </c>
      <c r="Y206">
        <v>3.9145833059999999</v>
      </c>
      <c r="Z206">
        <v>3.7375651310000002</v>
      </c>
      <c r="AA206">
        <v>3.5463895710000002</v>
      </c>
      <c r="AB206">
        <v>3.3748714089999998</v>
      </c>
      <c r="AC206">
        <v>3.1923881160000001</v>
      </c>
      <c r="AD206">
        <v>2.99816978</v>
      </c>
      <c r="AE206">
        <v>2.7949166590000001</v>
      </c>
      <c r="AF206">
        <v>2.5860201909999998</v>
      </c>
      <c r="AG206">
        <v>2.3754309220000001</v>
      </c>
      <c r="AH206">
        <v>2.1667276059999998</v>
      </c>
      <c r="AI206">
        <v>1.963094414</v>
      </c>
      <c r="AJ206">
        <v>1.767245065</v>
      </c>
      <c r="AK206">
        <v>1.581363707</v>
      </c>
    </row>
    <row r="207" spans="1:37" x14ac:dyDescent="0.35">
      <c r="A207" t="s">
        <v>2298</v>
      </c>
      <c r="B207">
        <v>3.33263116</v>
      </c>
      <c r="C207">
        <v>3.4474804219999999</v>
      </c>
      <c r="D207">
        <v>3.5645072949999999</v>
      </c>
      <c r="E207">
        <v>3.6657009039999999</v>
      </c>
      <c r="F207">
        <v>3.7642727360000001</v>
      </c>
      <c r="G207">
        <v>3.8854701409999999</v>
      </c>
      <c r="H207">
        <v>4.0160813439999998</v>
      </c>
      <c r="I207">
        <v>4.1529607359999998</v>
      </c>
      <c r="J207">
        <v>4.2946556290000002</v>
      </c>
      <c r="K207">
        <v>4.4281753359999998</v>
      </c>
      <c r="L207">
        <v>4.5387149659999997</v>
      </c>
      <c r="M207">
        <v>4.6304798890000001</v>
      </c>
      <c r="N207">
        <v>4.7075833989999998</v>
      </c>
      <c r="O207">
        <v>4.7746140879999999</v>
      </c>
      <c r="P207">
        <v>4.8365095739999999</v>
      </c>
      <c r="Q207">
        <v>4.8978762429999998</v>
      </c>
      <c r="R207">
        <v>4.9617898929999997</v>
      </c>
      <c r="S207">
        <v>5.0304164780000002</v>
      </c>
      <c r="T207">
        <v>5.1055995689999998</v>
      </c>
      <c r="U207">
        <v>5.1885601320000001</v>
      </c>
      <c r="V207">
        <v>5.2802873679999998</v>
      </c>
      <c r="W207">
        <v>5.3813996230000001</v>
      </c>
      <c r="X207">
        <v>5.4925872360000003</v>
      </c>
      <c r="Y207">
        <v>5.614275321</v>
      </c>
      <c r="Z207">
        <v>5.746637497</v>
      </c>
      <c r="AA207">
        <v>5.8899446119999999</v>
      </c>
      <c r="AB207">
        <v>6.0441550619999997</v>
      </c>
      <c r="AC207">
        <v>6.2093339810000003</v>
      </c>
      <c r="AD207">
        <v>6.3851741119999996</v>
      </c>
      <c r="AE207">
        <v>6.5698754939999997</v>
      </c>
      <c r="AF207">
        <v>6.7609373210000001</v>
      </c>
      <c r="AG207">
        <v>6.9559966930000003</v>
      </c>
      <c r="AH207">
        <v>7.1530880750000003</v>
      </c>
      <c r="AI207">
        <v>7.350531943</v>
      </c>
      <c r="AJ207">
        <v>7.5468416500000002</v>
      </c>
      <c r="AK207">
        <v>7.7406583189999996</v>
      </c>
    </row>
    <row r="208" spans="1:37" x14ac:dyDescent="0.35">
      <c r="A208" t="s">
        <v>2299</v>
      </c>
      <c r="B208">
        <v>17.513916680000001</v>
      </c>
      <c r="C208">
        <v>17.835486249999999</v>
      </c>
      <c r="D208">
        <v>18.168125289999999</v>
      </c>
      <c r="E208">
        <v>18.467789589999999</v>
      </c>
      <c r="F208">
        <v>18.82903031</v>
      </c>
      <c r="G208">
        <v>19.28592583</v>
      </c>
      <c r="H208">
        <v>19.707880100000001</v>
      </c>
      <c r="I208">
        <v>20.028676269999998</v>
      </c>
      <c r="J208">
        <v>20.185471320000001</v>
      </c>
      <c r="K208">
        <v>20.137891150000002</v>
      </c>
      <c r="L208">
        <v>19.860290890000002</v>
      </c>
      <c r="M208">
        <v>19.621563259999999</v>
      </c>
      <c r="N208">
        <v>19.50876684</v>
      </c>
      <c r="O208">
        <v>19.514680729999998</v>
      </c>
      <c r="P208">
        <v>19.605490440000001</v>
      </c>
      <c r="Q208">
        <v>19.747932639999998</v>
      </c>
      <c r="R208">
        <v>19.87866438</v>
      </c>
      <c r="S208">
        <v>19.988581379999999</v>
      </c>
      <c r="T208">
        <v>19.93286603</v>
      </c>
      <c r="U208">
        <v>19.46786964</v>
      </c>
      <c r="V208">
        <v>18.933424240000001</v>
      </c>
      <c r="W208">
        <v>18.35411212</v>
      </c>
      <c r="X208">
        <v>17.730478340000001</v>
      </c>
      <c r="Y208">
        <v>17.056406989999999</v>
      </c>
      <c r="Z208">
        <v>16.32785668</v>
      </c>
      <c r="AA208">
        <v>15.538971910000001</v>
      </c>
      <c r="AB208">
        <v>14.790245029999999</v>
      </c>
      <c r="AC208">
        <v>14.01407255</v>
      </c>
      <c r="AD208">
        <v>13.205799989999999</v>
      </c>
      <c r="AE208">
        <v>12.370174479999999</v>
      </c>
      <c r="AF208">
        <v>11.51519515</v>
      </c>
      <c r="AG208">
        <v>10.65414196</v>
      </c>
      <c r="AH208">
        <v>9.7974541300000002</v>
      </c>
      <c r="AI208">
        <v>8.9543393709999997</v>
      </c>
      <c r="AJ208">
        <v>8.133672464</v>
      </c>
      <c r="AK208">
        <v>7.3438098910000003</v>
      </c>
    </row>
    <row r="209" spans="1:37" x14ac:dyDescent="0.35">
      <c r="A209" t="s">
        <v>2300</v>
      </c>
      <c r="B209">
        <v>17.513916680000001</v>
      </c>
      <c r="C209">
        <v>17.835486249999999</v>
      </c>
      <c r="D209">
        <v>18.168125289999999</v>
      </c>
      <c r="E209">
        <v>18.467789580000002</v>
      </c>
      <c r="F209">
        <v>18.82903031</v>
      </c>
      <c r="G209">
        <v>19.28592583</v>
      </c>
      <c r="H209">
        <v>19.816453979999999</v>
      </c>
      <c r="I209">
        <v>20.403249299999999</v>
      </c>
      <c r="J209">
        <v>21.034453249999999</v>
      </c>
      <c r="K209">
        <v>21.666722419999999</v>
      </c>
      <c r="L209">
        <v>22.254484210000001</v>
      </c>
      <c r="M209">
        <v>22.789173659999999</v>
      </c>
      <c r="N209">
        <v>23.273419789999998</v>
      </c>
      <c r="O209">
        <v>23.713793930000001</v>
      </c>
      <c r="P209">
        <v>24.119984559999999</v>
      </c>
      <c r="Q209">
        <v>24.503608360000001</v>
      </c>
      <c r="R209">
        <v>24.875237949999999</v>
      </c>
      <c r="S209">
        <v>25.244732410000001</v>
      </c>
      <c r="T209">
        <v>25.621554939999999</v>
      </c>
      <c r="U209">
        <v>26.01352133</v>
      </c>
      <c r="V209">
        <v>26.42372516</v>
      </c>
      <c r="W209">
        <v>26.863329780000001</v>
      </c>
      <c r="X209">
        <v>27.337727470000001</v>
      </c>
      <c r="Y209">
        <v>27.851158829999999</v>
      </c>
      <c r="Z209">
        <v>28.406738740000002</v>
      </c>
      <c r="AA209">
        <v>28.99635743</v>
      </c>
      <c r="AB209">
        <v>29.62722823</v>
      </c>
      <c r="AC209">
        <v>30.30184143</v>
      </c>
      <c r="AD209">
        <v>31.022313820000001</v>
      </c>
      <c r="AE209">
        <v>31.786786490000001</v>
      </c>
      <c r="AF209">
        <v>32.590193489999997</v>
      </c>
      <c r="AG209">
        <v>33.426309840000002</v>
      </c>
      <c r="AH209">
        <v>34.288716219999998</v>
      </c>
      <c r="AI209">
        <v>35.170826290000001</v>
      </c>
      <c r="AJ209">
        <v>36.065893989999999</v>
      </c>
      <c r="AK209">
        <v>36.967002290000003</v>
      </c>
    </row>
    <row r="210" spans="1:37" x14ac:dyDescent="0.35">
      <c r="A210" t="s">
        <v>2301</v>
      </c>
      <c r="B210">
        <v>11.518137940000001</v>
      </c>
      <c r="C210">
        <v>11.601930319999999</v>
      </c>
      <c r="D210">
        <v>11.64644285</v>
      </c>
      <c r="E210">
        <v>11.63952218</v>
      </c>
      <c r="F210">
        <v>11.71333501</v>
      </c>
      <c r="G210">
        <v>11.9354003</v>
      </c>
      <c r="H210">
        <v>12.16828804</v>
      </c>
      <c r="I210">
        <v>12.33423724</v>
      </c>
      <c r="J210">
        <v>12.40514701</v>
      </c>
      <c r="K210">
        <v>12.35615026</v>
      </c>
      <c r="L210">
        <v>12.16837029</v>
      </c>
      <c r="M210">
        <v>12.02688755</v>
      </c>
      <c r="N210">
        <v>11.940768670000001</v>
      </c>
      <c r="O210">
        <v>11.903009369999999</v>
      </c>
      <c r="P210">
        <v>11.902416799999999</v>
      </c>
      <c r="Q210">
        <v>11.927721829999999</v>
      </c>
      <c r="R210">
        <v>11.95266183</v>
      </c>
      <c r="S210">
        <v>11.97065411</v>
      </c>
      <c r="T210">
        <v>11.892505440000001</v>
      </c>
      <c r="U210">
        <v>11.5672181</v>
      </c>
      <c r="V210">
        <v>11.19560755</v>
      </c>
      <c r="W210">
        <v>10.79287594</v>
      </c>
      <c r="X210">
        <v>10.359114590000001</v>
      </c>
      <c r="Y210">
        <v>9.8942616500000007</v>
      </c>
      <c r="Z210">
        <v>9.3994742230000004</v>
      </c>
      <c r="AA210">
        <v>8.8748952489999997</v>
      </c>
      <c r="AB210">
        <v>8.3573627150000007</v>
      </c>
      <c r="AC210">
        <v>7.8341844070000004</v>
      </c>
      <c r="AD210">
        <v>7.3033452890000001</v>
      </c>
      <c r="AE210">
        <v>6.7655870399999998</v>
      </c>
      <c r="AF210">
        <v>6.223973236</v>
      </c>
      <c r="AG210">
        <v>5.6857379369999999</v>
      </c>
      <c r="AH210">
        <v>5.1570802840000001</v>
      </c>
      <c r="AI210">
        <v>4.6444592470000003</v>
      </c>
      <c r="AJ210">
        <v>4.1539762160000002</v>
      </c>
      <c r="AK210">
        <v>3.6908404739999998</v>
      </c>
    </row>
    <row r="211" spans="1:37" x14ac:dyDescent="0.35">
      <c r="A211" t="s">
        <v>2302</v>
      </c>
      <c r="B211">
        <v>11.518137940000001</v>
      </c>
      <c r="C211">
        <v>11.60193033</v>
      </c>
      <c r="D211">
        <v>11.646442860000001</v>
      </c>
      <c r="E211">
        <v>11.639522210000001</v>
      </c>
      <c r="F211">
        <v>11.71333505</v>
      </c>
      <c r="G211">
        <v>11.93540035</v>
      </c>
      <c r="H211">
        <v>12.204876090000001</v>
      </c>
      <c r="I211">
        <v>12.5186724</v>
      </c>
      <c r="J211">
        <v>12.865389220000001</v>
      </c>
      <c r="K211">
        <v>13.22471303</v>
      </c>
      <c r="L211">
        <v>13.57325054</v>
      </c>
      <c r="M211">
        <v>13.89287916</v>
      </c>
      <c r="N211">
        <v>14.17725875</v>
      </c>
      <c r="O211">
        <v>14.425312419999999</v>
      </c>
      <c r="P211">
        <v>14.640160310000001</v>
      </c>
      <c r="Q211">
        <v>14.82788931</v>
      </c>
      <c r="R211">
        <v>14.9948592</v>
      </c>
      <c r="S211">
        <v>15.147896149999999</v>
      </c>
      <c r="T211">
        <v>15.29457517</v>
      </c>
      <c r="U211">
        <v>15.442363739999999</v>
      </c>
      <c r="V211">
        <v>15.596909670000001</v>
      </c>
      <c r="W211">
        <v>15.766555179999999</v>
      </c>
      <c r="X211">
        <v>15.95658203</v>
      </c>
      <c r="Y211">
        <v>16.171529960000001</v>
      </c>
      <c r="Z211">
        <v>16.415635250000001</v>
      </c>
      <c r="AA211">
        <v>16.68880034</v>
      </c>
      <c r="AB211">
        <v>16.99286743</v>
      </c>
      <c r="AC211">
        <v>17.330481389999999</v>
      </c>
      <c r="AD211">
        <v>17.702393300000001</v>
      </c>
      <c r="AE211">
        <v>18.10561564</v>
      </c>
      <c r="AF211">
        <v>18.53506076</v>
      </c>
      <c r="AG211">
        <v>18.98490215</v>
      </c>
      <c r="AH211">
        <v>19.449272449999999</v>
      </c>
      <c r="AI211">
        <v>19.92243641</v>
      </c>
      <c r="AJ211">
        <v>20.398794290000001</v>
      </c>
      <c r="AK211">
        <v>20.87287113</v>
      </c>
    </row>
    <row r="212" spans="1:37" x14ac:dyDescent="0.35">
      <c r="A212" t="s">
        <v>2303</v>
      </c>
      <c r="B212">
        <v>5.7942655609999996</v>
      </c>
      <c r="C212">
        <v>5.7103330479999999</v>
      </c>
      <c r="D212">
        <v>5.6054972230000004</v>
      </c>
      <c r="E212">
        <v>5.4715504380000004</v>
      </c>
      <c r="F212">
        <v>5.4073678789999997</v>
      </c>
      <c r="G212">
        <v>5.410260321</v>
      </c>
      <c r="H212">
        <v>5.437702324</v>
      </c>
      <c r="I212">
        <v>5.4001645299999996</v>
      </c>
      <c r="J212">
        <v>5.299675089</v>
      </c>
      <c r="K212">
        <v>5.1411771010000002</v>
      </c>
      <c r="L212">
        <v>4.9322199959999997</v>
      </c>
      <c r="M212">
        <v>4.7847818020000004</v>
      </c>
      <c r="N212">
        <v>4.6843670590000004</v>
      </c>
      <c r="O212">
        <v>4.6175933540000003</v>
      </c>
      <c r="P212">
        <v>4.5745390820000003</v>
      </c>
      <c r="Q212">
        <v>4.5478655689999998</v>
      </c>
      <c r="R212">
        <v>4.5264114729999996</v>
      </c>
      <c r="S212">
        <v>4.5075151120000001</v>
      </c>
      <c r="T212">
        <v>4.4586027850000001</v>
      </c>
      <c r="U212">
        <v>4.3249549309999997</v>
      </c>
      <c r="V212">
        <v>4.1808749809999997</v>
      </c>
      <c r="W212">
        <v>4.0308081900000001</v>
      </c>
      <c r="X212">
        <v>3.872402868</v>
      </c>
      <c r="Y212">
        <v>3.70410467</v>
      </c>
      <c r="Z212">
        <v>3.5253769209999999</v>
      </c>
      <c r="AA212">
        <v>3.3364081539999999</v>
      </c>
      <c r="AB212">
        <v>3.1432738740000001</v>
      </c>
      <c r="AC212">
        <v>2.9458688450000001</v>
      </c>
      <c r="AD212">
        <v>2.7448781119999999</v>
      </c>
      <c r="AE212">
        <v>2.541509681</v>
      </c>
      <c r="AF212">
        <v>2.3375699459999999</v>
      </c>
      <c r="AG212">
        <v>2.1363701650000002</v>
      </c>
      <c r="AH212">
        <v>1.9400368480000001</v>
      </c>
      <c r="AI212">
        <v>1.7507223439999999</v>
      </c>
      <c r="AJ212">
        <v>1.5703947090000001</v>
      </c>
      <c r="AK212">
        <v>1.4006635140000001</v>
      </c>
    </row>
    <row r="213" spans="1:37" x14ac:dyDescent="0.35">
      <c r="A213" t="s">
        <v>2304</v>
      </c>
      <c r="B213">
        <v>5.7942655629999997</v>
      </c>
      <c r="C213">
        <v>5.7103330530000003</v>
      </c>
      <c r="D213">
        <v>5.6054972310000002</v>
      </c>
      <c r="E213">
        <v>5.4715504490000004</v>
      </c>
      <c r="F213">
        <v>5.407367893</v>
      </c>
      <c r="G213">
        <v>5.4102603379999996</v>
      </c>
      <c r="H213">
        <v>5.4416582120000001</v>
      </c>
      <c r="I213">
        <v>5.4974807859999997</v>
      </c>
      <c r="J213">
        <v>5.5712484240000002</v>
      </c>
      <c r="K213">
        <v>5.656518599</v>
      </c>
      <c r="L213">
        <v>5.7472551520000001</v>
      </c>
      <c r="M213">
        <v>5.838376673</v>
      </c>
      <c r="N213">
        <v>5.9269045550000001</v>
      </c>
      <c r="O213">
        <v>6.011166448</v>
      </c>
      <c r="P213">
        <v>6.0906015550000001</v>
      </c>
      <c r="Q213">
        <v>6.1654747130000001</v>
      </c>
      <c r="R213">
        <v>6.2362990739999997</v>
      </c>
      <c r="S213">
        <v>6.3038594870000004</v>
      </c>
      <c r="T213">
        <v>6.3693087180000001</v>
      </c>
      <c r="U213">
        <v>6.4340014950000004</v>
      </c>
      <c r="V213">
        <v>6.4992844830000003</v>
      </c>
      <c r="W213">
        <v>6.5667398180000003</v>
      </c>
      <c r="X213">
        <v>6.6375350949999996</v>
      </c>
      <c r="Y213">
        <v>6.7127767279999997</v>
      </c>
      <c r="Z213">
        <v>6.7936053830000001</v>
      </c>
      <c r="AA213">
        <v>6.8808632530000002</v>
      </c>
      <c r="AB213">
        <v>6.975107543</v>
      </c>
      <c r="AC213">
        <v>7.0769230719999996</v>
      </c>
      <c r="AD213">
        <v>7.1863337109999996</v>
      </c>
      <c r="AE213">
        <v>7.3026167720000004</v>
      </c>
      <c r="AF213">
        <v>7.4247306760000003</v>
      </c>
      <c r="AG213">
        <v>7.55154528</v>
      </c>
      <c r="AH213">
        <v>7.6819419099999999</v>
      </c>
      <c r="AI213">
        <v>7.8148367370000003</v>
      </c>
      <c r="AJ213">
        <v>7.9491749460000003</v>
      </c>
      <c r="AK213">
        <v>8.083928899</v>
      </c>
    </row>
    <row r="214" spans="1:37" x14ac:dyDescent="0.35">
      <c r="A214" t="s">
        <v>2305</v>
      </c>
      <c r="B214">
        <v>0.67940497550000001</v>
      </c>
      <c r="C214">
        <v>0.68833742919999996</v>
      </c>
      <c r="D214">
        <v>0.69794633240000004</v>
      </c>
      <c r="E214">
        <v>0.70673049119999998</v>
      </c>
      <c r="F214">
        <v>0.71700933749999995</v>
      </c>
      <c r="G214">
        <v>0.73213916050000005</v>
      </c>
      <c r="H214">
        <v>0.74575110219999996</v>
      </c>
      <c r="I214">
        <v>0.75740946139999998</v>
      </c>
      <c r="J214">
        <v>0.76676523669999996</v>
      </c>
      <c r="K214">
        <v>0.77326404179999997</v>
      </c>
      <c r="L214">
        <v>0.77624274640000002</v>
      </c>
      <c r="M214">
        <v>0.78027337269999997</v>
      </c>
      <c r="N214">
        <v>0.78599970990000001</v>
      </c>
      <c r="O214">
        <v>0.79340026640000005</v>
      </c>
      <c r="P214">
        <v>0.80216284299999996</v>
      </c>
      <c r="Q214">
        <v>0.81195757199999996</v>
      </c>
      <c r="R214">
        <v>0.8210907878</v>
      </c>
      <c r="S214">
        <v>0.8297789149</v>
      </c>
      <c r="T214">
        <v>0.83163081449999998</v>
      </c>
      <c r="U214">
        <v>0.8152100015</v>
      </c>
      <c r="V214">
        <v>0.79492773500000002</v>
      </c>
      <c r="W214">
        <v>0.77134921400000001</v>
      </c>
      <c r="X214">
        <v>0.74458496789999995</v>
      </c>
      <c r="Y214">
        <v>0.71471713250000002</v>
      </c>
      <c r="Z214">
        <v>0.68190659929999997</v>
      </c>
      <c r="AA214">
        <v>0.64628208949999999</v>
      </c>
      <c r="AB214">
        <v>0.6101069267</v>
      </c>
      <c r="AC214">
        <v>0.57235121359999996</v>
      </c>
      <c r="AD214">
        <v>0.53320047020000005</v>
      </c>
      <c r="AE214">
        <v>0.49314485499999999</v>
      </c>
      <c r="AF214">
        <v>0.45276790360000002</v>
      </c>
      <c r="AG214">
        <v>0.41274044560000001</v>
      </c>
      <c r="AH214">
        <v>0.37364615379999999</v>
      </c>
      <c r="AI214">
        <v>0.33599932960000001</v>
      </c>
      <c r="AJ214">
        <v>0.30022957620000001</v>
      </c>
      <c r="AK214">
        <v>0.26667043260000001</v>
      </c>
    </row>
    <row r="215" spans="1:37" x14ac:dyDescent="0.35">
      <c r="A215" t="s">
        <v>2306</v>
      </c>
      <c r="B215">
        <v>0.67940497529999999</v>
      </c>
      <c r="C215">
        <v>0.68833742890000005</v>
      </c>
      <c r="D215">
        <v>0.69794633220000002</v>
      </c>
      <c r="E215">
        <v>0.70673049089999995</v>
      </c>
      <c r="F215">
        <v>0.71700933730000005</v>
      </c>
      <c r="G215">
        <v>0.73213916030000004</v>
      </c>
      <c r="H215">
        <v>0.74916910209999998</v>
      </c>
      <c r="I215">
        <v>0.76744002820000001</v>
      </c>
      <c r="J215">
        <v>0.78662047329999996</v>
      </c>
      <c r="K215">
        <v>0.80554527850000002</v>
      </c>
      <c r="L215">
        <v>0.82287702409999997</v>
      </c>
      <c r="M215">
        <v>0.83866886340000002</v>
      </c>
      <c r="N215">
        <v>0.85288861579999997</v>
      </c>
      <c r="O215">
        <v>0.86582930170000005</v>
      </c>
      <c r="P215">
        <v>0.87791898260000001</v>
      </c>
      <c r="Q215">
        <v>0.88962450380000002</v>
      </c>
      <c r="R215">
        <v>0.90134112919999998</v>
      </c>
      <c r="S215">
        <v>0.91339893599999999</v>
      </c>
      <c r="T215">
        <v>0.92609179490000004</v>
      </c>
      <c r="U215">
        <v>0.93965401260000003</v>
      </c>
      <c r="V215">
        <v>0.95420914349999997</v>
      </c>
      <c r="W215">
        <v>0.96998024350000001</v>
      </c>
      <c r="X215">
        <v>0.98711551500000005</v>
      </c>
      <c r="Y215">
        <v>1.005717889</v>
      </c>
      <c r="Z215">
        <v>1.0258594640000001</v>
      </c>
      <c r="AA215">
        <v>1.0473960440000001</v>
      </c>
      <c r="AB215">
        <v>1.0697415530000001</v>
      </c>
      <c r="AC215">
        <v>1.093013885</v>
      </c>
      <c r="AD215">
        <v>1.117393077</v>
      </c>
      <c r="AE215">
        <v>1.1428640560000001</v>
      </c>
      <c r="AF215">
        <v>1.169265207</v>
      </c>
      <c r="AG215">
        <v>1.196378755</v>
      </c>
      <c r="AH215">
        <v>1.223981041</v>
      </c>
      <c r="AI215">
        <v>1.2518547950000001</v>
      </c>
      <c r="AJ215">
        <v>1.279792306</v>
      </c>
      <c r="AK215">
        <v>1.3075956049999999</v>
      </c>
    </row>
    <row r="216" spans="1:37" x14ac:dyDescent="0.35">
      <c r="A216" t="s">
        <v>2307</v>
      </c>
      <c r="B216">
        <v>1.7672571319999999</v>
      </c>
      <c r="C216">
        <v>1.769429103</v>
      </c>
      <c r="D216">
        <v>1.7863802550000001</v>
      </c>
      <c r="E216">
        <v>1.807783481</v>
      </c>
      <c r="F216">
        <v>1.820154748</v>
      </c>
      <c r="G216">
        <v>1.815248094</v>
      </c>
      <c r="H216">
        <v>1.8460465370000001</v>
      </c>
      <c r="I216">
        <v>1.869864245</v>
      </c>
      <c r="J216">
        <v>1.884958398</v>
      </c>
      <c r="K216">
        <v>1.888873185</v>
      </c>
      <c r="L216">
        <v>1.878102341</v>
      </c>
      <c r="M216">
        <v>1.8656619649999999</v>
      </c>
      <c r="N216">
        <v>1.8557516249999999</v>
      </c>
      <c r="O216">
        <v>1.84889514</v>
      </c>
      <c r="P216">
        <v>1.843709271</v>
      </c>
      <c r="Q216">
        <v>1.8382877719999999</v>
      </c>
      <c r="R216">
        <v>1.827267982</v>
      </c>
      <c r="S216">
        <v>1.8180480240000001</v>
      </c>
      <c r="T216">
        <v>1.793745286</v>
      </c>
      <c r="U216">
        <v>1.721104186</v>
      </c>
      <c r="V216">
        <v>1.6413951920000001</v>
      </c>
      <c r="W216">
        <v>1.555496759</v>
      </c>
      <c r="X216">
        <v>1.4642584380000001</v>
      </c>
      <c r="Y216">
        <v>1.3684467890000001</v>
      </c>
      <c r="Z216">
        <v>1.2689854789999999</v>
      </c>
      <c r="AA216">
        <v>1.16690267</v>
      </c>
      <c r="AB216">
        <v>1.0645532049999999</v>
      </c>
      <c r="AC216">
        <v>0.96288501159999995</v>
      </c>
      <c r="AD216">
        <v>0.86348802170000005</v>
      </c>
      <c r="AE216">
        <v>0.76783466710000003</v>
      </c>
      <c r="AF216">
        <v>0.67719807119999997</v>
      </c>
      <c r="AG216">
        <v>0.59263958829999996</v>
      </c>
      <c r="AH216">
        <v>0.51499227130000003</v>
      </c>
      <c r="AI216">
        <v>0.4447209291</v>
      </c>
      <c r="AJ216">
        <v>0.38195650040000001</v>
      </c>
      <c r="AK216">
        <v>0.32655240990000001</v>
      </c>
    </row>
    <row r="217" spans="1:37" x14ac:dyDescent="0.35">
      <c r="A217" t="s">
        <v>2308</v>
      </c>
      <c r="B217">
        <v>1.7672571269999999</v>
      </c>
      <c r="C217">
        <v>1.769429098</v>
      </c>
      <c r="D217">
        <v>1.7863802499999999</v>
      </c>
      <c r="E217">
        <v>1.8077834770000001</v>
      </c>
      <c r="F217">
        <v>1.8201547440000001</v>
      </c>
      <c r="G217">
        <v>1.8152480900000001</v>
      </c>
      <c r="H217">
        <v>1.850354324</v>
      </c>
      <c r="I217">
        <v>1.8877902259999999</v>
      </c>
      <c r="J217">
        <v>1.9275830940000001</v>
      </c>
      <c r="K217">
        <v>1.9673988929999999</v>
      </c>
      <c r="L217">
        <v>2.004802271</v>
      </c>
      <c r="M217">
        <v>2.0390876520000001</v>
      </c>
      <c r="N217">
        <v>2.0703820890000002</v>
      </c>
      <c r="O217">
        <v>2.099299609</v>
      </c>
      <c r="P217">
        <v>2.126561095</v>
      </c>
      <c r="Q217">
        <v>2.1529248810000001</v>
      </c>
      <c r="R217">
        <v>2.1786571280000002</v>
      </c>
      <c r="S217">
        <v>2.2048132479999998</v>
      </c>
      <c r="T217">
        <v>2.2319353689999999</v>
      </c>
      <c r="U217">
        <v>2.2604083899999998</v>
      </c>
      <c r="V217">
        <v>2.2904477079999999</v>
      </c>
      <c r="W217">
        <v>2.3225129560000002</v>
      </c>
      <c r="X217">
        <v>2.3569154299999999</v>
      </c>
      <c r="Y217">
        <v>2.3939078469999999</v>
      </c>
      <c r="Z217">
        <v>2.4337049159999999</v>
      </c>
      <c r="AA217">
        <v>2.4761553140000001</v>
      </c>
      <c r="AB217">
        <v>2.5168468160000002</v>
      </c>
      <c r="AC217">
        <v>2.5578529730000001</v>
      </c>
      <c r="AD217">
        <v>2.6006492090000002</v>
      </c>
      <c r="AE217">
        <v>2.6455617820000001</v>
      </c>
      <c r="AF217">
        <v>2.6923426739999998</v>
      </c>
      <c r="AG217">
        <v>2.74056576</v>
      </c>
      <c r="AH217">
        <v>2.7897878079999998</v>
      </c>
      <c r="AI217">
        <v>2.8395835549999999</v>
      </c>
      <c r="AJ217">
        <v>2.8895500709999999</v>
      </c>
      <c r="AK217">
        <v>2.9393028999999999</v>
      </c>
    </row>
    <row r="218" spans="1:37" x14ac:dyDescent="0.35">
      <c r="A218" t="s">
        <v>2309</v>
      </c>
      <c r="B218">
        <v>4.1439073930000001</v>
      </c>
      <c r="C218">
        <v>4.1721272950000001</v>
      </c>
      <c r="D218">
        <v>4.1912125810000003</v>
      </c>
      <c r="E218">
        <v>4.19912785</v>
      </c>
      <c r="F218">
        <v>4.2174901709999997</v>
      </c>
      <c r="G218">
        <v>4.2748005420000004</v>
      </c>
      <c r="H218">
        <v>4.3384117470000003</v>
      </c>
      <c r="I218">
        <v>4.3980864390000001</v>
      </c>
      <c r="J218">
        <v>4.4501548319999999</v>
      </c>
      <c r="K218">
        <v>4.4916563370000002</v>
      </c>
      <c r="L218">
        <v>4.5188474840000001</v>
      </c>
      <c r="M218">
        <v>4.5545539159999997</v>
      </c>
      <c r="N218">
        <v>4.600248508</v>
      </c>
      <c r="O218">
        <v>4.6543667400000004</v>
      </c>
      <c r="P218">
        <v>4.7142009729999996</v>
      </c>
      <c r="Q218">
        <v>4.7772813889999997</v>
      </c>
      <c r="R218">
        <v>4.8364595799999996</v>
      </c>
      <c r="S218">
        <v>4.8915725280000002</v>
      </c>
      <c r="T218">
        <v>5.1211298650000003</v>
      </c>
      <c r="U218">
        <v>5.856817715</v>
      </c>
      <c r="V218">
        <v>6.7175599650000004</v>
      </c>
      <c r="W218">
        <v>7.6318079030000003</v>
      </c>
      <c r="X218">
        <v>8.5728281160000002</v>
      </c>
      <c r="Y218">
        <v>9.5143772650000002</v>
      </c>
      <c r="Z218">
        <v>10.425199060000001</v>
      </c>
      <c r="AA218">
        <v>11.268519149999999</v>
      </c>
      <c r="AB218">
        <v>12.02222549</v>
      </c>
      <c r="AC218">
        <v>12.64623437</v>
      </c>
      <c r="AD218">
        <v>13.1069277</v>
      </c>
      <c r="AE218">
        <v>13.37873113</v>
      </c>
      <c r="AF218">
        <v>13.44636783</v>
      </c>
      <c r="AG218">
        <v>13.308204529999999</v>
      </c>
      <c r="AH218">
        <v>12.97402662</v>
      </c>
      <c r="AI218">
        <v>12.464076950000001</v>
      </c>
      <c r="AJ218">
        <v>11.80696301</v>
      </c>
      <c r="AK218">
        <v>11.03663218</v>
      </c>
    </row>
    <row r="219" spans="1:37" x14ac:dyDescent="0.35">
      <c r="A219" t="s">
        <v>2310</v>
      </c>
      <c r="B219">
        <v>4.1439073930000001</v>
      </c>
      <c r="C219">
        <v>4.1721272950000001</v>
      </c>
      <c r="D219">
        <v>4.1912125810000003</v>
      </c>
      <c r="E219">
        <v>4.1991278510000001</v>
      </c>
      <c r="F219">
        <v>4.2174901719999998</v>
      </c>
      <c r="G219">
        <v>4.2748005439999996</v>
      </c>
      <c r="H219">
        <v>4.3443113029999996</v>
      </c>
      <c r="I219">
        <v>4.4199757660000003</v>
      </c>
      <c r="J219">
        <v>4.4993018310000004</v>
      </c>
      <c r="K219">
        <v>4.5786690710000002</v>
      </c>
      <c r="L219">
        <v>4.6541149380000002</v>
      </c>
      <c r="M219">
        <v>4.7290594380000002</v>
      </c>
      <c r="N219">
        <v>4.7991981069999996</v>
      </c>
      <c r="O219">
        <v>4.8639551699999997</v>
      </c>
      <c r="P219">
        <v>4.9239133449999999</v>
      </c>
      <c r="Q219">
        <v>4.9800786390000003</v>
      </c>
      <c r="R219">
        <v>5.0313901650000004</v>
      </c>
      <c r="S219">
        <v>5.081292822</v>
      </c>
      <c r="T219">
        <v>5.1311364480000003</v>
      </c>
      <c r="U219">
        <v>5.1817402809999997</v>
      </c>
      <c r="V219">
        <v>5.2336194760000003</v>
      </c>
      <c r="W219">
        <v>5.287647765</v>
      </c>
      <c r="X219">
        <v>5.3444869309999996</v>
      </c>
      <c r="Y219">
        <v>5.4046729129999997</v>
      </c>
      <c r="Z219">
        <v>5.4686425710000002</v>
      </c>
      <c r="AA219">
        <v>5.5362037300000004</v>
      </c>
      <c r="AB219">
        <v>5.6064638589999998</v>
      </c>
      <c r="AC219">
        <v>5.680061802</v>
      </c>
      <c r="AD219">
        <v>5.7575059460000002</v>
      </c>
      <c r="AE219">
        <v>5.8387666149999999</v>
      </c>
      <c r="AF219">
        <v>5.9234261439999996</v>
      </c>
      <c r="AG219">
        <v>6.0108818690000003</v>
      </c>
      <c r="AH219">
        <v>6.1004614229999996</v>
      </c>
      <c r="AI219">
        <v>6.191457335</v>
      </c>
      <c r="AJ219">
        <v>6.2831407209999997</v>
      </c>
      <c r="AK219">
        <v>6.3747698530000001</v>
      </c>
    </row>
    <row r="220" spans="1:3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2317</v>
      </c>
      <c r="B226">
        <v>2.839341272</v>
      </c>
      <c r="C226">
        <v>2.8625152809999999</v>
      </c>
      <c r="D226">
        <v>2.8744545719999999</v>
      </c>
      <c r="E226">
        <v>2.8866541689999998</v>
      </c>
      <c r="F226">
        <v>2.9051222179999998</v>
      </c>
      <c r="G226">
        <v>2.9342042629999998</v>
      </c>
      <c r="H226">
        <v>2.5758749889999999</v>
      </c>
      <c r="I226">
        <v>2.1596371219999999</v>
      </c>
      <c r="J226">
        <v>1.699836232</v>
      </c>
      <c r="K226">
        <v>1.190621084</v>
      </c>
      <c r="L226">
        <v>0.62810991309999997</v>
      </c>
      <c r="M226">
        <v>0.60592758369999999</v>
      </c>
      <c r="N226">
        <v>0.62201874369999999</v>
      </c>
      <c r="O226">
        <v>0.64129820930000003</v>
      </c>
      <c r="P226">
        <v>0.66053120949999999</v>
      </c>
      <c r="Q226">
        <v>0.67949232959999994</v>
      </c>
      <c r="R226">
        <v>0.46556735160000001</v>
      </c>
      <c r="S226">
        <v>0.30525592099999999</v>
      </c>
      <c r="T226">
        <v>0.1979759542</v>
      </c>
      <c r="U226">
        <v>0.12581031879999999</v>
      </c>
      <c r="V226">
        <v>7.9643385600000005E-2</v>
      </c>
      <c r="W226">
        <v>5.0213509699999999E-2</v>
      </c>
      <c r="X226">
        <v>3.1528133299999997E-2</v>
      </c>
      <c r="Y226">
        <v>1.9708828300000002E-2</v>
      </c>
      <c r="Z226">
        <v>1.22755755E-2</v>
      </c>
      <c r="AA226">
        <v>7.6285788800000004E-3</v>
      </c>
      <c r="AB226">
        <v>7.0038642200000003E-3</v>
      </c>
      <c r="AC226">
        <v>6.5926401499999997E-3</v>
      </c>
      <c r="AD226">
        <v>6.1535825000000001E-3</v>
      </c>
      <c r="AE226">
        <v>5.68764626E-3</v>
      </c>
      <c r="AF226">
        <v>5.2076537500000001E-3</v>
      </c>
      <c r="AG226">
        <v>4.7247155600000004E-3</v>
      </c>
      <c r="AH226">
        <v>4.2493777599999999E-3</v>
      </c>
      <c r="AI226">
        <v>3.7906705000000001E-3</v>
      </c>
      <c r="AJ226">
        <v>3.3558858200000001E-3</v>
      </c>
      <c r="AK226">
        <v>2.95043856E-3</v>
      </c>
    </row>
    <row r="227" spans="1:37" x14ac:dyDescent="0.35">
      <c r="A227" t="s">
        <v>2318</v>
      </c>
      <c r="B227">
        <v>2.839341272</v>
      </c>
      <c r="C227">
        <v>2.8625152819999999</v>
      </c>
      <c r="D227">
        <v>2.874454574</v>
      </c>
      <c r="E227">
        <v>2.8866541720000001</v>
      </c>
      <c r="F227">
        <v>2.9051222220000001</v>
      </c>
      <c r="G227">
        <v>2.9342042689999999</v>
      </c>
      <c r="H227">
        <v>2.5820568229999998</v>
      </c>
      <c r="I227">
        <v>2.1729156519999999</v>
      </c>
      <c r="J227">
        <v>1.7209152720000001</v>
      </c>
      <c r="K227">
        <v>1.215981475</v>
      </c>
      <c r="L227">
        <v>0.64827405839999996</v>
      </c>
      <c r="M227">
        <v>0.63351132310000002</v>
      </c>
      <c r="N227">
        <v>0.65807001840000001</v>
      </c>
      <c r="O227">
        <v>0.68470739349999998</v>
      </c>
      <c r="P227">
        <v>0.70977779529999996</v>
      </c>
      <c r="Q227">
        <v>0.73328604109999995</v>
      </c>
      <c r="R227">
        <v>0.50402956200000004</v>
      </c>
      <c r="S227">
        <v>0.33137860359999999</v>
      </c>
      <c r="T227">
        <v>0.2170969569</v>
      </c>
      <c r="U227">
        <v>0.14235889609999999</v>
      </c>
      <c r="V227">
        <v>9.3477563799999996E-2</v>
      </c>
      <c r="W227">
        <v>6.1485710300000003E-2</v>
      </c>
      <c r="X227">
        <v>4.05220882E-2</v>
      </c>
      <c r="Y227">
        <v>2.6795489499999998E-2</v>
      </c>
      <c r="Z227">
        <v>1.77945703E-2</v>
      </c>
      <c r="AA227">
        <v>1.1869486E-2</v>
      </c>
      <c r="AB227">
        <v>1.17523256E-2</v>
      </c>
      <c r="AC227">
        <v>1.20140278E-2</v>
      </c>
      <c r="AD227">
        <v>1.22785632E-2</v>
      </c>
      <c r="AE227">
        <v>1.2536414900000001E-2</v>
      </c>
      <c r="AF227">
        <v>1.27950102E-2</v>
      </c>
      <c r="AG227">
        <v>1.30560469E-2</v>
      </c>
      <c r="AH227">
        <v>1.3318486399999999E-2</v>
      </c>
      <c r="AI227">
        <v>1.35805484E-2</v>
      </c>
      <c r="AJ227">
        <v>1.3840354799999999E-2</v>
      </c>
      <c r="AK227">
        <v>1.4096065099999999E-2</v>
      </c>
    </row>
    <row r="228" spans="1:3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2329</v>
      </c>
      <c r="B238">
        <v>0.22551328479999999</v>
      </c>
      <c r="C238">
        <v>0.22633020740000001</v>
      </c>
      <c r="D238">
        <v>0.22678159049999999</v>
      </c>
      <c r="E238">
        <v>0.22604092740000001</v>
      </c>
      <c r="F238">
        <v>0.22565465200000001</v>
      </c>
      <c r="G238">
        <v>0.226387318</v>
      </c>
      <c r="H238">
        <v>0.25009865669999998</v>
      </c>
      <c r="I238">
        <v>0.27781980550000002</v>
      </c>
      <c r="J238">
        <v>0.30661101439999999</v>
      </c>
      <c r="K238">
        <v>0.33569269340000002</v>
      </c>
      <c r="L238">
        <v>0.36489484909999997</v>
      </c>
      <c r="M238">
        <v>0.38539019499999999</v>
      </c>
      <c r="N238">
        <v>0.40704656039999998</v>
      </c>
      <c r="O238">
        <v>0.43190574809999999</v>
      </c>
      <c r="P238">
        <v>0.46031515270000001</v>
      </c>
      <c r="Q238">
        <v>0.49226122010000001</v>
      </c>
      <c r="R238">
        <v>0.53589751779999995</v>
      </c>
      <c r="S238">
        <v>0.58370904999999995</v>
      </c>
      <c r="T238">
        <v>0.62980949379999995</v>
      </c>
      <c r="U238">
        <v>0.66405161749999997</v>
      </c>
      <c r="V238">
        <v>0.69515466169999995</v>
      </c>
      <c r="W238">
        <v>0.7227293977</v>
      </c>
      <c r="X238">
        <v>0.74632277830000004</v>
      </c>
      <c r="Y238">
        <v>0.76547265050000002</v>
      </c>
      <c r="Z238">
        <v>0.77979036710000005</v>
      </c>
      <c r="AA238">
        <v>0.78863677320000003</v>
      </c>
      <c r="AB238">
        <v>0.7524460073</v>
      </c>
      <c r="AC238">
        <v>0.70391419200000005</v>
      </c>
      <c r="AD238">
        <v>0.6530121793</v>
      </c>
      <c r="AE238">
        <v>0.60220864139999997</v>
      </c>
      <c r="AF238">
        <v>0.55209306329999996</v>
      </c>
      <c r="AG238">
        <v>0.50300970960000002</v>
      </c>
      <c r="AH238">
        <v>0.45541062580000002</v>
      </c>
      <c r="AI238">
        <v>0.40974403170000001</v>
      </c>
      <c r="AJ238">
        <v>0.36641983109999998</v>
      </c>
      <c r="AK238">
        <v>0.32577958880000002</v>
      </c>
    </row>
    <row r="239" spans="1:37" x14ac:dyDescent="0.35">
      <c r="A239" t="s">
        <v>2330</v>
      </c>
      <c r="B239">
        <v>0.22551328479999999</v>
      </c>
      <c r="C239">
        <v>0.22633020740000001</v>
      </c>
      <c r="D239">
        <v>0.2267815906</v>
      </c>
      <c r="E239">
        <v>0.2260409276</v>
      </c>
      <c r="F239">
        <v>0.2256546522</v>
      </c>
      <c r="G239">
        <v>0.22638731819999999</v>
      </c>
      <c r="H239">
        <v>0.25049713559999998</v>
      </c>
      <c r="I239">
        <v>0.28016060570000001</v>
      </c>
      <c r="J239">
        <v>0.31335269729999998</v>
      </c>
      <c r="K239">
        <v>0.34982553490000001</v>
      </c>
      <c r="L239">
        <v>0.3897120577</v>
      </c>
      <c r="M239">
        <v>0.42137129649999999</v>
      </c>
      <c r="N239">
        <v>0.4536448569</v>
      </c>
      <c r="O239">
        <v>0.48833424860000002</v>
      </c>
      <c r="P239">
        <v>0.5260134863</v>
      </c>
      <c r="Q239">
        <v>0.56708256280000002</v>
      </c>
      <c r="R239">
        <v>0.62193785560000003</v>
      </c>
      <c r="S239">
        <v>0.68257107630000002</v>
      </c>
      <c r="T239">
        <v>0.74783693900000003</v>
      </c>
      <c r="U239">
        <v>0.81762155069999998</v>
      </c>
      <c r="V239">
        <v>0.89190026659999999</v>
      </c>
      <c r="W239">
        <v>0.97122595779999998</v>
      </c>
      <c r="X239">
        <v>1.0561179249999999</v>
      </c>
      <c r="Y239">
        <v>1.147302703</v>
      </c>
      <c r="Z239">
        <v>1.2457717699999999</v>
      </c>
      <c r="AA239">
        <v>1.352240857</v>
      </c>
      <c r="AB239">
        <v>1.390380838</v>
      </c>
      <c r="AC239">
        <v>1.4094576110000001</v>
      </c>
      <c r="AD239">
        <v>1.426119943</v>
      </c>
      <c r="AE239">
        <v>1.4447071220000001</v>
      </c>
      <c r="AF239">
        <v>1.465747535</v>
      </c>
      <c r="AG239">
        <v>1.4887848589999999</v>
      </c>
      <c r="AH239">
        <v>1.5132215330000001</v>
      </c>
      <c r="AI239">
        <v>1.5385283999999999</v>
      </c>
      <c r="AJ239">
        <v>1.56427114</v>
      </c>
      <c r="AK239">
        <v>1.5900925699999999</v>
      </c>
    </row>
    <row r="240" spans="1:3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2333</v>
      </c>
      <c r="B242">
        <v>4.3046761760000001</v>
      </c>
      <c r="C242">
        <v>4.3563232310000002</v>
      </c>
      <c r="D242">
        <v>4.4081836330000002</v>
      </c>
      <c r="E242">
        <v>4.449809449</v>
      </c>
      <c r="F242">
        <v>4.5075708619999997</v>
      </c>
      <c r="G242">
        <v>4.6072308599999996</v>
      </c>
      <c r="H242">
        <v>4.7027743649999998</v>
      </c>
      <c r="I242">
        <v>4.7835097549999999</v>
      </c>
      <c r="J242">
        <v>4.7810625580000004</v>
      </c>
      <c r="K242">
        <v>4.7520478290000003</v>
      </c>
      <c r="L242">
        <v>4.6927162439999996</v>
      </c>
      <c r="M242">
        <v>4.6413341969999999</v>
      </c>
      <c r="N242">
        <v>4.6031599869999997</v>
      </c>
      <c r="O242">
        <v>4.5767109359999996</v>
      </c>
      <c r="P242">
        <v>4.5583034549999999</v>
      </c>
      <c r="Q242">
        <v>4.5442612120000003</v>
      </c>
      <c r="R242">
        <v>4.5213385400000004</v>
      </c>
      <c r="S242">
        <v>4.492092693</v>
      </c>
      <c r="T242">
        <v>4.4560961199999998</v>
      </c>
      <c r="U242">
        <v>4.358775294</v>
      </c>
      <c r="V242">
        <v>4.2403234379999999</v>
      </c>
      <c r="W242">
        <v>4.104860167</v>
      </c>
      <c r="X242">
        <v>3.9531871679999999</v>
      </c>
      <c r="Y242">
        <v>3.785929297</v>
      </c>
      <c r="Z242">
        <v>3.6041493469999999</v>
      </c>
      <c r="AA242">
        <v>3.4083172460000002</v>
      </c>
      <c r="AB242">
        <v>3.207678644</v>
      </c>
      <c r="AC242">
        <v>3.002405864</v>
      </c>
      <c r="AD242">
        <v>2.7937282510000001</v>
      </c>
      <c r="AE242">
        <v>2.5833022159999999</v>
      </c>
      <c r="AF242">
        <v>2.3731549539999999</v>
      </c>
      <c r="AG242">
        <v>2.1659746759999998</v>
      </c>
      <c r="AH242">
        <v>1.96408055</v>
      </c>
      <c r="AI242">
        <v>1.7696188859999999</v>
      </c>
      <c r="AJ242">
        <v>1.5844866259999999</v>
      </c>
      <c r="AK242">
        <v>1.4102459270000001</v>
      </c>
    </row>
    <row r="243" spans="1:37" x14ac:dyDescent="0.35">
      <c r="A243" t="s">
        <v>2334</v>
      </c>
      <c r="B243">
        <v>4.3046761770000002</v>
      </c>
      <c r="C243">
        <v>4.3563232310000002</v>
      </c>
      <c r="D243">
        <v>4.4081836340000002</v>
      </c>
      <c r="E243">
        <v>4.4498094500000001</v>
      </c>
      <c r="F243">
        <v>4.5075708629999998</v>
      </c>
      <c r="G243">
        <v>4.6072308619999998</v>
      </c>
      <c r="H243">
        <v>4.7227199600000001</v>
      </c>
      <c r="I243">
        <v>4.8490346830000002</v>
      </c>
      <c r="J243">
        <v>4.9833361160000003</v>
      </c>
      <c r="K243">
        <v>5.1182411859999997</v>
      </c>
      <c r="L243">
        <v>5.2455998590000004</v>
      </c>
      <c r="M243">
        <v>5.3619497320000002</v>
      </c>
      <c r="N243">
        <v>5.4663140649999997</v>
      </c>
      <c r="O243">
        <v>5.5590811909999998</v>
      </c>
      <c r="P243">
        <v>5.6417388309999996</v>
      </c>
      <c r="Q243">
        <v>5.7165200379999996</v>
      </c>
      <c r="R243">
        <v>5.7857267999999999</v>
      </c>
      <c r="S243">
        <v>5.8516216879999998</v>
      </c>
      <c r="T243">
        <v>5.9165151649999999</v>
      </c>
      <c r="U243">
        <v>5.9825020990000004</v>
      </c>
      <c r="V243">
        <v>6.0507651320000004</v>
      </c>
      <c r="W243">
        <v>6.1239742130000003</v>
      </c>
      <c r="X243">
        <v>6.2036319899999999</v>
      </c>
      <c r="Y243">
        <v>6.2909535600000002</v>
      </c>
      <c r="Z243">
        <v>6.3869730440000003</v>
      </c>
      <c r="AA243">
        <v>6.4905734490000002</v>
      </c>
      <c r="AB243">
        <v>6.603306194</v>
      </c>
      <c r="AC243">
        <v>6.7256587919999999</v>
      </c>
      <c r="AD243">
        <v>6.8579137210000001</v>
      </c>
      <c r="AE243">
        <v>6.9996012990000001</v>
      </c>
      <c r="AF243">
        <v>7.1496545319999996</v>
      </c>
      <c r="AG243">
        <v>7.3067130110000003</v>
      </c>
      <c r="AH243">
        <v>7.4692948020000003</v>
      </c>
      <c r="AI243">
        <v>7.635834912</v>
      </c>
      <c r="AJ243">
        <v>7.8047094100000001</v>
      </c>
      <c r="AK243">
        <v>7.9742568120000001</v>
      </c>
    </row>
    <row r="244" spans="1:37" x14ac:dyDescent="0.35">
      <c r="A244" t="s">
        <v>2335</v>
      </c>
      <c r="B244">
        <v>0.14404127189999999</v>
      </c>
      <c r="C244">
        <v>0.14238064180000001</v>
      </c>
      <c r="D244">
        <v>0.1401290486</v>
      </c>
      <c r="E244">
        <v>0.13702825769999999</v>
      </c>
      <c r="F244">
        <v>0.13485429800000001</v>
      </c>
      <c r="G244">
        <v>0.1341230709</v>
      </c>
      <c r="H244">
        <v>0.1341297783</v>
      </c>
      <c r="I244">
        <v>0.13315304759999999</v>
      </c>
      <c r="J244">
        <v>0.1293590832</v>
      </c>
      <c r="K244">
        <v>0.1245037438</v>
      </c>
      <c r="L244">
        <v>0.11863102490000001</v>
      </c>
      <c r="M244">
        <v>0.1145014739</v>
      </c>
      <c r="N244">
        <v>0.111573742</v>
      </c>
      <c r="O244">
        <v>0.1094105133</v>
      </c>
      <c r="P244">
        <v>0.10774763129999999</v>
      </c>
      <c r="Q244">
        <v>0.1064266165</v>
      </c>
      <c r="R244">
        <v>0.1053723035</v>
      </c>
      <c r="S244">
        <v>0.1043948541</v>
      </c>
      <c r="T244">
        <v>0.10342803809999999</v>
      </c>
      <c r="U244">
        <v>0.1011975598</v>
      </c>
      <c r="V244">
        <v>9.8604662300000007E-2</v>
      </c>
      <c r="W244">
        <v>9.5824952199999994E-2</v>
      </c>
      <c r="X244">
        <v>9.2807524200000005E-2</v>
      </c>
      <c r="Y244">
        <v>8.9521567100000005E-2</v>
      </c>
      <c r="Z244">
        <v>8.5966730899999996E-2</v>
      </c>
      <c r="AA244">
        <v>8.2119438200000006E-2</v>
      </c>
      <c r="AB244">
        <v>7.6905812000000004E-2</v>
      </c>
      <c r="AC244">
        <v>7.1226735999999999E-2</v>
      </c>
      <c r="AD244">
        <v>6.5511344499999999E-2</v>
      </c>
      <c r="AE244">
        <v>5.9896769799999999E-2</v>
      </c>
      <c r="AF244">
        <v>5.4434057799999998E-2</v>
      </c>
      <c r="AG244">
        <v>4.9183380499999999E-2</v>
      </c>
      <c r="AH244">
        <v>4.4172572600000001E-2</v>
      </c>
      <c r="AI244">
        <v>3.94319614E-2</v>
      </c>
      <c r="AJ244">
        <v>3.4990244599999998E-2</v>
      </c>
      <c r="AK244">
        <v>3.08701173E-2</v>
      </c>
    </row>
    <row r="245" spans="1:37" x14ac:dyDescent="0.35">
      <c r="A245" t="s">
        <v>2336</v>
      </c>
      <c r="B245">
        <v>0.14404127189999999</v>
      </c>
      <c r="C245">
        <v>0.14238064180000001</v>
      </c>
      <c r="D245">
        <v>0.1401290486</v>
      </c>
      <c r="E245">
        <v>0.13702825769999999</v>
      </c>
      <c r="F245">
        <v>0.13485429809999999</v>
      </c>
      <c r="G245">
        <v>0.1341230709</v>
      </c>
      <c r="H245">
        <v>0.1344978724</v>
      </c>
      <c r="I245">
        <v>0.13539997940000001</v>
      </c>
      <c r="J245">
        <v>0.13662805259999999</v>
      </c>
      <c r="K245">
        <v>0.1380378759</v>
      </c>
      <c r="L245">
        <v>0.13955183269999999</v>
      </c>
      <c r="M245">
        <v>0.14103801890000001</v>
      </c>
      <c r="N245">
        <v>0.14248768749999999</v>
      </c>
      <c r="O245">
        <v>0.14395216999999999</v>
      </c>
      <c r="P245">
        <v>0.14546985809999999</v>
      </c>
      <c r="Q245">
        <v>0.1470769472</v>
      </c>
      <c r="R245">
        <v>0.14918669200000001</v>
      </c>
      <c r="S245">
        <v>0.1515445211</v>
      </c>
      <c r="T245">
        <v>0.15409228790000001</v>
      </c>
      <c r="U245">
        <v>0.1568374934</v>
      </c>
      <c r="V245">
        <v>0.1597720178</v>
      </c>
      <c r="W245">
        <v>0.1629774839</v>
      </c>
      <c r="X245">
        <v>0.1664883123</v>
      </c>
      <c r="Y245">
        <v>0.1703457562</v>
      </c>
      <c r="Z245">
        <v>0.17460531949999999</v>
      </c>
      <c r="AA245">
        <v>0.1792429381</v>
      </c>
      <c r="AB245">
        <v>0.18149756019999999</v>
      </c>
      <c r="AC245">
        <v>0.18290241609999999</v>
      </c>
      <c r="AD245">
        <v>0.1842616134</v>
      </c>
      <c r="AE245">
        <v>0.18580597539999999</v>
      </c>
      <c r="AF245">
        <v>0.1875518115</v>
      </c>
      <c r="AG245">
        <v>0.18945693029999999</v>
      </c>
      <c r="AH245">
        <v>0.1914716876</v>
      </c>
      <c r="AI245">
        <v>0.19355144129999999</v>
      </c>
      <c r="AJ245">
        <v>0.19565772370000001</v>
      </c>
      <c r="AK245">
        <v>0.19775698520000001</v>
      </c>
    </row>
    <row r="246" spans="1:37" x14ac:dyDescent="0.35">
      <c r="A246" t="s">
        <v>2337</v>
      </c>
      <c r="B246">
        <v>7.1093039600000005E-2</v>
      </c>
      <c r="C246">
        <v>7.1519764099999994E-2</v>
      </c>
      <c r="D246">
        <v>7.1671868099999994E-2</v>
      </c>
      <c r="E246">
        <v>7.1813983200000001E-2</v>
      </c>
      <c r="F246">
        <v>7.2595280200000001E-2</v>
      </c>
      <c r="G246">
        <v>7.4400906599999997E-2</v>
      </c>
      <c r="H246">
        <v>7.6080973299999993E-2</v>
      </c>
      <c r="I246">
        <v>7.7501164499999997E-2</v>
      </c>
      <c r="J246">
        <v>7.7513364900000006E-2</v>
      </c>
      <c r="K246">
        <v>7.6995775099999997E-2</v>
      </c>
      <c r="L246">
        <v>7.5858719199999994E-2</v>
      </c>
      <c r="M246">
        <v>7.4841085000000002E-2</v>
      </c>
      <c r="N246">
        <v>7.4060574000000004E-2</v>
      </c>
      <c r="O246">
        <v>7.3499577400000002E-2</v>
      </c>
      <c r="P246">
        <v>7.3098372999999994E-2</v>
      </c>
      <c r="Q246">
        <v>7.2793324000000006E-2</v>
      </c>
      <c r="R246">
        <v>7.2433348100000003E-2</v>
      </c>
      <c r="S246">
        <v>7.1999507200000007E-2</v>
      </c>
      <c r="T246">
        <v>7.1461398300000006E-2</v>
      </c>
      <c r="U246">
        <v>6.99220339E-2</v>
      </c>
      <c r="V246">
        <v>6.8023166900000001E-2</v>
      </c>
      <c r="W246">
        <v>6.5843502900000003E-2</v>
      </c>
      <c r="X246">
        <v>6.3392967999999994E-2</v>
      </c>
      <c r="Y246">
        <v>6.0677707900000002E-2</v>
      </c>
      <c r="Z246">
        <v>5.7711732699999997E-2</v>
      </c>
      <c r="AA246">
        <v>5.4498121099999998E-2</v>
      </c>
      <c r="AB246">
        <v>5.1237235800000003E-2</v>
      </c>
      <c r="AC246">
        <v>4.7895947699999997E-2</v>
      </c>
      <c r="AD246">
        <v>4.4481875800000001E-2</v>
      </c>
      <c r="AE246">
        <v>4.1015217600000001E-2</v>
      </c>
      <c r="AF246">
        <v>3.7528693299999999E-2</v>
      </c>
      <c r="AG246">
        <v>3.4075769899999997E-2</v>
      </c>
      <c r="AH246">
        <v>3.0703587300000001E-2</v>
      </c>
      <c r="AI246">
        <v>2.7457218500000002E-2</v>
      </c>
      <c r="AJ246">
        <v>2.4376845000000001E-2</v>
      </c>
      <c r="AK246">
        <v>2.1494768800000001E-2</v>
      </c>
    </row>
    <row r="247" spans="1:37" x14ac:dyDescent="0.35">
      <c r="A247" t="s">
        <v>2338</v>
      </c>
      <c r="B247">
        <v>7.1093039600000005E-2</v>
      </c>
      <c r="C247">
        <v>7.1519764200000002E-2</v>
      </c>
      <c r="D247">
        <v>7.1671868200000002E-2</v>
      </c>
      <c r="E247">
        <v>7.1813983400000003E-2</v>
      </c>
      <c r="F247">
        <v>7.2595280400000003E-2</v>
      </c>
      <c r="G247">
        <v>7.44009068E-2</v>
      </c>
      <c r="H247">
        <v>7.6330590500000003E-2</v>
      </c>
      <c r="I247">
        <v>7.8458123300000002E-2</v>
      </c>
      <c r="J247">
        <v>8.0733709700000003E-2</v>
      </c>
      <c r="K247">
        <v>8.3041471399999997E-2</v>
      </c>
      <c r="L247">
        <v>8.5252829299999999E-2</v>
      </c>
      <c r="M247">
        <v>8.7270925099999994E-2</v>
      </c>
      <c r="N247">
        <v>8.9059436000000006E-2</v>
      </c>
      <c r="O247">
        <v>9.0610226899999993E-2</v>
      </c>
      <c r="P247">
        <v>9.1939843699999996E-2</v>
      </c>
      <c r="Q247">
        <v>9.3083302199999995E-2</v>
      </c>
      <c r="R247">
        <v>9.4079724000000003E-2</v>
      </c>
      <c r="S247">
        <v>9.4972016199999995E-2</v>
      </c>
      <c r="T247">
        <v>9.5806581900000007E-2</v>
      </c>
      <c r="U247">
        <v>9.66281846E-2</v>
      </c>
      <c r="V247">
        <v>9.7466222199999994E-2</v>
      </c>
      <c r="W247">
        <v>9.8377078699999995E-2</v>
      </c>
      <c r="X247">
        <v>9.9391900899999996E-2</v>
      </c>
      <c r="Y247">
        <v>0.1005375909</v>
      </c>
      <c r="Z247">
        <v>0.1018387883</v>
      </c>
      <c r="AA247">
        <v>0.1032826022</v>
      </c>
      <c r="AB247">
        <v>0.1049163482</v>
      </c>
      <c r="AC247">
        <v>0.1067477409</v>
      </c>
      <c r="AD247">
        <v>0.1087769339</v>
      </c>
      <c r="AE247">
        <v>0.1109900836</v>
      </c>
      <c r="AF247">
        <v>0.11336391429999999</v>
      </c>
      <c r="AG247">
        <v>0.1158706407</v>
      </c>
      <c r="AH247">
        <v>0.1184806852</v>
      </c>
      <c r="AI247">
        <v>0.1211633916</v>
      </c>
      <c r="AJ247">
        <v>0.1238873237</v>
      </c>
      <c r="AK247">
        <v>0.12662055480000001</v>
      </c>
    </row>
    <row r="248" spans="1:37" x14ac:dyDescent="0.35">
      <c r="A248" t="s">
        <v>2339</v>
      </c>
      <c r="B248">
        <v>9.5732525200000005E-3</v>
      </c>
      <c r="C248">
        <v>9.64368063E-3</v>
      </c>
      <c r="D248">
        <v>9.4567108600000001E-3</v>
      </c>
      <c r="E248">
        <v>9.1910898500000004E-3</v>
      </c>
      <c r="F248">
        <v>9.1646974700000002E-3</v>
      </c>
      <c r="G248">
        <v>9.3970454700000004E-3</v>
      </c>
      <c r="H248">
        <v>9.5235456200000006E-3</v>
      </c>
      <c r="I248">
        <v>9.6022901200000007E-3</v>
      </c>
      <c r="J248">
        <v>9.4324510999999993E-3</v>
      </c>
      <c r="K248">
        <v>9.0645547900000002E-3</v>
      </c>
      <c r="L248">
        <v>8.4459976399999994E-3</v>
      </c>
      <c r="M248">
        <v>7.7742241999999998E-3</v>
      </c>
      <c r="N248">
        <v>7.1282069600000003E-3</v>
      </c>
      <c r="O248">
        <v>6.5471241699999998E-3</v>
      </c>
      <c r="P248">
        <v>6.0419170099999999E-3</v>
      </c>
      <c r="Q248">
        <v>5.6062143800000002E-3</v>
      </c>
      <c r="R248">
        <v>5.2218238299999997E-3</v>
      </c>
      <c r="S248">
        <v>4.8751633099999997E-3</v>
      </c>
      <c r="T248">
        <v>4.5554381600000004E-3</v>
      </c>
      <c r="U248">
        <v>4.2027846300000003E-3</v>
      </c>
      <c r="V248">
        <v>3.8627632800000001E-3</v>
      </c>
      <c r="W248">
        <v>3.5439724399999998E-3</v>
      </c>
      <c r="X248">
        <v>3.2469246799999999E-3</v>
      </c>
      <c r="Y248">
        <v>2.9706413399999999E-3</v>
      </c>
      <c r="Z248">
        <v>2.7134273499999999E-3</v>
      </c>
      <c r="AA248">
        <v>2.4733866700000001E-3</v>
      </c>
      <c r="AB248">
        <v>2.2839380100000001E-3</v>
      </c>
      <c r="AC248">
        <v>2.11623667E-3</v>
      </c>
      <c r="AD248">
        <v>1.9589832699999999E-3</v>
      </c>
      <c r="AE248">
        <v>1.8037210000000001E-3</v>
      </c>
      <c r="AF248">
        <v>1.6453768499999999E-3</v>
      </c>
      <c r="AG248">
        <v>1.4840022E-3</v>
      </c>
      <c r="AH248">
        <v>1.3216772600000001E-3</v>
      </c>
      <c r="AI248">
        <v>1.1618842E-3</v>
      </c>
      <c r="AJ248">
        <v>1.0084455100000001E-3</v>
      </c>
      <c r="AK248">
        <v>8.6473904800000003E-4</v>
      </c>
    </row>
    <row r="249" spans="1:37" x14ac:dyDescent="0.35">
      <c r="A249" t="s">
        <v>2340</v>
      </c>
      <c r="B249">
        <v>9.5732525400000004E-3</v>
      </c>
      <c r="C249">
        <v>9.6436806800000007E-3</v>
      </c>
      <c r="D249">
        <v>9.4567109500000007E-3</v>
      </c>
      <c r="E249">
        <v>9.1910899800000008E-3</v>
      </c>
      <c r="F249">
        <v>9.1646976400000003E-3</v>
      </c>
      <c r="G249">
        <v>9.3970456800000005E-3</v>
      </c>
      <c r="H249">
        <v>9.6078446299999992E-3</v>
      </c>
      <c r="I249">
        <v>9.91220921E-3</v>
      </c>
      <c r="J249">
        <v>1.02856432E-2</v>
      </c>
      <c r="K249">
        <v>1.0673717399999999E-2</v>
      </c>
      <c r="L249">
        <v>1.10045128E-2</v>
      </c>
      <c r="M249">
        <v>1.1225644999999999E-2</v>
      </c>
      <c r="N249">
        <v>1.13209798E-2</v>
      </c>
      <c r="O249">
        <v>1.1292568399999999E-2</v>
      </c>
      <c r="P249">
        <v>1.11592789E-2</v>
      </c>
      <c r="Q249">
        <v>1.09495127E-2</v>
      </c>
      <c r="R249">
        <v>1.06874333E-2</v>
      </c>
      <c r="S249">
        <v>1.03969335E-2</v>
      </c>
      <c r="T249">
        <v>1.0102245100000001E-2</v>
      </c>
      <c r="U249">
        <v>9.8251044700000002E-3</v>
      </c>
      <c r="V249">
        <v>9.5851685599999993E-3</v>
      </c>
      <c r="W249">
        <v>9.3952610000000002E-3</v>
      </c>
      <c r="X249">
        <v>9.2638119299999992E-3</v>
      </c>
      <c r="Y249">
        <v>9.1973668099999996E-3</v>
      </c>
      <c r="Z249">
        <v>9.2025771700000002E-3</v>
      </c>
      <c r="AA249">
        <v>9.2895463399999996E-3</v>
      </c>
      <c r="AB249">
        <v>9.4778108999999996E-3</v>
      </c>
      <c r="AC249">
        <v>9.7680248400000003E-3</v>
      </c>
      <c r="AD249">
        <v>1.0153792599999999E-2</v>
      </c>
      <c r="AE249">
        <v>1.06207439E-2</v>
      </c>
      <c r="AF249">
        <v>1.1151728600000001E-2</v>
      </c>
      <c r="AG249">
        <v>1.17293337E-2</v>
      </c>
      <c r="AH249">
        <v>1.2336740000000001E-2</v>
      </c>
      <c r="AI249">
        <v>1.29576785E-2</v>
      </c>
      <c r="AJ249">
        <v>1.3576216300000001E-2</v>
      </c>
      <c r="AK249">
        <v>1.4176774899999999E-2</v>
      </c>
    </row>
    <row r="250" spans="1:37" x14ac:dyDescent="0.35">
      <c r="A250" t="s">
        <v>2341</v>
      </c>
      <c r="B250">
        <v>5.7907114500000002E-2</v>
      </c>
      <c r="C250">
        <v>5.8292986900000003E-2</v>
      </c>
      <c r="D250">
        <v>5.8642241499999997E-2</v>
      </c>
      <c r="E250">
        <v>5.8776514699999997E-2</v>
      </c>
      <c r="F250">
        <v>5.9244125199999997E-2</v>
      </c>
      <c r="G250">
        <v>6.0320318400000003E-2</v>
      </c>
      <c r="H250">
        <v>6.1479929599999997E-2</v>
      </c>
      <c r="I250">
        <v>6.22876812E-2</v>
      </c>
      <c r="J250">
        <v>6.1854542800000002E-2</v>
      </c>
      <c r="K250">
        <v>6.0923678199999998E-2</v>
      </c>
      <c r="L250">
        <v>5.9460263700000002E-2</v>
      </c>
      <c r="M250">
        <v>5.8318796399999998E-2</v>
      </c>
      <c r="N250">
        <v>5.7524498899999998E-2</v>
      </c>
      <c r="O250">
        <v>5.7019344E-2</v>
      </c>
      <c r="P250">
        <v>5.6729496300000001E-2</v>
      </c>
      <c r="Q250">
        <v>5.6587493199999998E-2</v>
      </c>
      <c r="R250">
        <v>5.6427079200000001E-2</v>
      </c>
      <c r="S250">
        <v>5.6247935200000002E-2</v>
      </c>
      <c r="T250">
        <v>5.6033521699999998E-2</v>
      </c>
      <c r="U250">
        <v>5.5091892000000003E-2</v>
      </c>
      <c r="V250">
        <v>5.3914655999999998E-2</v>
      </c>
      <c r="W250">
        <v>5.2556713999999997E-2</v>
      </c>
      <c r="X250">
        <v>5.1012254200000003E-2</v>
      </c>
      <c r="Y250">
        <v>4.9271659400000001E-2</v>
      </c>
      <c r="Z250">
        <v>4.7331155600000001E-2</v>
      </c>
      <c r="AA250">
        <v>4.5188587000000002E-2</v>
      </c>
      <c r="AB250">
        <v>4.2932555800000001E-2</v>
      </c>
      <c r="AC250">
        <v>4.05325728E-2</v>
      </c>
      <c r="AD250">
        <v>3.8005884599999998E-2</v>
      </c>
      <c r="AE250">
        <v>3.5381692100000001E-2</v>
      </c>
      <c r="AF250">
        <v>3.2695739100000003E-2</v>
      </c>
      <c r="AG250">
        <v>2.9999327900000001E-2</v>
      </c>
      <c r="AH250">
        <v>2.7331584900000001E-2</v>
      </c>
      <c r="AI250">
        <v>2.4728619100000002E-2</v>
      </c>
      <c r="AJ250">
        <v>2.22230117E-2</v>
      </c>
      <c r="AK250">
        <v>1.98424299E-2</v>
      </c>
    </row>
    <row r="251" spans="1:37" x14ac:dyDescent="0.35">
      <c r="A251" t="s">
        <v>2342</v>
      </c>
      <c r="B251">
        <v>5.7907114599999997E-2</v>
      </c>
      <c r="C251">
        <v>5.8292986900000003E-2</v>
      </c>
      <c r="D251">
        <v>5.8642241499999997E-2</v>
      </c>
      <c r="E251">
        <v>5.8776514799999999E-2</v>
      </c>
      <c r="F251">
        <v>5.9244125199999997E-2</v>
      </c>
      <c r="G251">
        <v>6.0320318499999998E-2</v>
      </c>
      <c r="H251">
        <v>6.16985231E-2</v>
      </c>
      <c r="I251">
        <v>6.3279174499999993E-2</v>
      </c>
      <c r="J251">
        <v>6.5023037199999995E-2</v>
      </c>
      <c r="K251">
        <v>6.6834355600000006E-2</v>
      </c>
      <c r="L251">
        <v>6.8608809000000007E-2</v>
      </c>
      <c r="M251">
        <v>7.0307511899999994E-2</v>
      </c>
      <c r="N251">
        <v>7.1922549099999997E-2</v>
      </c>
      <c r="O251">
        <v>7.3464359399999998E-2</v>
      </c>
      <c r="P251">
        <v>7.4954342199999996E-2</v>
      </c>
      <c r="Q251">
        <v>7.6419269900000003E-2</v>
      </c>
      <c r="R251">
        <v>7.7884706799999995E-2</v>
      </c>
      <c r="S251">
        <v>7.9372670300000003E-2</v>
      </c>
      <c r="T251">
        <v>8.0905108399999995E-2</v>
      </c>
      <c r="U251">
        <v>8.2501802599999993E-2</v>
      </c>
      <c r="V251">
        <v>8.4176209099999996E-2</v>
      </c>
      <c r="W251">
        <v>8.5948486199999993E-2</v>
      </c>
      <c r="X251">
        <v>8.7834504499999994E-2</v>
      </c>
      <c r="Y251">
        <v>8.9847910399999995E-2</v>
      </c>
      <c r="Z251">
        <v>9.2000904499999994E-2</v>
      </c>
      <c r="AA251">
        <v>9.42918056E-2</v>
      </c>
      <c r="AB251">
        <v>9.6621563899999999E-2</v>
      </c>
      <c r="AC251">
        <v>9.8989243199999993E-2</v>
      </c>
      <c r="AD251">
        <v>0.1014167933</v>
      </c>
      <c r="AE251">
        <v>0.10391299480000001</v>
      </c>
      <c r="AF251">
        <v>0.1064729846</v>
      </c>
      <c r="AG251">
        <v>0.10908436169999999</v>
      </c>
      <c r="AH251">
        <v>0.11173152209999999</v>
      </c>
      <c r="AI251">
        <v>0.1143974056</v>
      </c>
      <c r="AJ251">
        <v>0.1170643068</v>
      </c>
      <c r="AK251">
        <v>0.11971423539999999</v>
      </c>
    </row>
    <row r="252" spans="1:37" x14ac:dyDescent="0.35">
      <c r="A252" t="s">
        <v>2343</v>
      </c>
      <c r="B252">
        <v>5.7508438600000003E-3</v>
      </c>
      <c r="C252">
        <v>5.8660398799999999E-3</v>
      </c>
      <c r="D252">
        <v>5.98460555E-3</v>
      </c>
      <c r="E252">
        <v>6.0861566399999997E-3</v>
      </c>
      <c r="F252">
        <v>6.1970070699999998E-3</v>
      </c>
      <c r="G252">
        <v>6.3573650200000002E-3</v>
      </c>
      <c r="H252">
        <v>6.4995450099999998E-3</v>
      </c>
      <c r="I252">
        <v>6.6270264500000002E-3</v>
      </c>
      <c r="J252">
        <v>6.6511750200000004E-3</v>
      </c>
      <c r="K252">
        <v>6.6532078499999996E-3</v>
      </c>
      <c r="L252">
        <v>6.6288431200000001E-3</v>
      </c>
      <c r="M252">
        <v>6.6066339500000003E-3</v>
      </c>
      <c r="N252">
        <v>6.5939140899999998E-3</v>
      </c>
      <c r="O252">
        <v>6.5902647199999999E-3</v>
      </c>
      <c r="P252">
        <v>6.5927296600000003E-3</v>
      </c>
      <c r="Q252">
        <v>6.5982939399999996E-3</v>
      </c>
      <c r="R252">
        <v>6.5967391300000002E-3</v>
      </c>
      <c r="S252">
        <v>6.5883129500000004E-3</v>
      </c>
      <c r="T252">
        <v>6.57188965E-3</v>
      </c>
      <c r="U252">
        <v>6.4653846700000002E-3</v>
      </c>
      <c r="V252">
        <v>6.32689932E-3</v>
      </c>
      <c r="W252">
        <v>6.1596322999999996E-3</v>
      </c>
      <c r="X252">
        <v>5.96439889E-3</v>
      </c>
      <c r="Y252">
        <v>5.7416914000000003E-3</v>
      </c>
      <c r="Z252">
        <v>5.4926125399999996E-3</v>
      </c>
      <c r="AA252">
        <v>5.2180250999999999E-3</v>
      </c>
      <c r="AB252">
        <v>4.9474881500000002E-3</v>
      </c>
      <c r="AC252">
        <v>4.66135714E-3</v>
      </c>
      <c r="AD252">
        <v>4.35991756E-3</v>
      </c>
      <c r="AE252">
        <v>4.0469027400000003E-3</v>
      </c>
      <c r="AF252">
        <v>3.72711012E-3</v>
      </c>
      <c r="AG252">
        <v>3.4062259800000001E-3</v>
      </c>
      <c r="AH252">
        <v>3.0895878200000002E-3</v>
      </c>
      <c r="AI252">
        <v>2.78202849E-3</v>
      </c>
      <c r="AJ252">
        <v>2.4877339000000001E-3</v>
      </c>
      <c r="AK252">
        <v>2.2100899700000002E-3</v>
      </c>
    </row>
    <row r="253" spans="1:37" x14ac:dyDescent="0.35">
      <c r="A253" t="s">
        <v>2344</v>
      </c>
      <c r="B253">
        <v>5.7508438600000003E-3</v>
      </c>
      <c r="C253">
        <v>5.8660398799999999E-3</v>
      </c>
      <c r="D253">
        <v>5.98460555E-3</v>
      </c>
      <c r="E253">
        <v>6.0861566399999997E-3</v>
      </c>
      <c r="F253">
        <v>6.1970070799999997E-3</v>
      </c>
      <c r="G253">
        <v>6.3573650300000001E-3</v>
      </c>
      <c r="H253">
        <v>6.5314561899999998E-3</v>
      </c>
      <c r="I253">
        <v>6.7124874500000004E-3</v>
      </c>
      <c r="J253">
        <v>6.8997277100000002E-3</v>
      </c>
      <c r="K253">
        <v>7.0817693700000002E-3</v>
      </c>
      <c r="L253">
        <v>7.24549832E-3</v>
      </c>
      <c r="M253">
        <v>7.3906766900000004E-3</v>
      </c>
      <c r="N253">
        <v>7.5190904000000001E-3</v>
      </c>
      <c r="O253">
        <v>7.6339283500000002E-3</v>
      </c>
      <c r="P253">
        <v>7.7392552300000004E-3</v>
      </c>
      <c r="Q253">
        <v>7.8393993699999998E-3</v>
      </c>
      <c r="R253">
        <v>7.9378859699999992E-3</v>
      </c>
      <c r="S253">
        <v>8.0376419300000005E-3</v>
      </c>
      <c r="T253">
        <v>8.14138046E-3</v>
      </c>
      <c r="U253">
        <v>8.2512697800000007E-3</v>
      </c>
      <c r="V253">
        <v>8.3685285199999997E-3</v>
      </c>
      <c r="W253">
        <v>8.4953794600000007E-3</v>
      </c>
      <c r="X253">
        <v>8.6332077300000001E-3</v>
      </c>
      <c r="Y253">
        <v>8.7830164799999992E-3</v>
      </c>
      <c r="Z253">
        <v>8.9455095299999995E-3</v>
      </c>
      <c r="AA253">
        <v>9.1195512699999998E-3</v>
      </c>
      <c r="AB253">
        <v>9.3047603800000007E-3</v>
      </c>
      <c r="AC253">
        <v>9.5017654000000007E-3</v>
      </c>
      <c r="AD253">
        <v>9.7110867700000002E-3</v>
      </c>
      <c r="AE253">
        <v>9.9317675299999998E-3</v>
      </c>
      <c r="AF253">
        <v>1.0161851600000001E-2</v>
      </c>
      <c r="AG253">
        <v>1.03991285E-2</v>
      </c>
      <c r="AH253">
        <v>1.0641480199999999E-2</v>
      </c>
      <c r="AI253">
        <v>1.08868977E-2</v>
      </c>
      <c r="AJ253">
        <v>1.11334633E-2</v>
      </c>
      <c r="AK253">
        <v>1.1379329299999999E-2</v>
      </c>
    </row>
    <row r="254" spans="1:37" x14ac:dyDescent="0.35">
      <c r="A254" t="s">
        <v>2345</v>
      </c>
      <c r="B254">
        <v>0.55840206120000002</v>
      </c>
      <c r="C254">
        <v>0.57191553780000004</v>
      </c>
      <c r="D254">
        <v>0.58633633139999997</v>
      </c>
      <c r="E254">
        <v>0.59927427860000004</v>
      </c>
      <c r="F254">
        <v>0.61239624560000006</v>
      </c>
      <c r="G254">
        <v>0.62863693040000002</v>
      </c>
      <c r="H254">
        <v>0.64242956230000003</v>
      </c>
      <c r="I254">
        <v>0.6548989999</v>
      </c>
      <c r="J254">
        <v>0.65733142300000003</v>
      </c>
      <c r="K254">
        <v>0.65776939800000001</v>
      </c>
      <c r="L254">
        <v>0.65581667300000002</v>
      </c>
      <c r="M254">
        <v>0.65390360849999996</v>
      </c>
      <c r="N254">
        <v>0.65263353099999999</v>
      </c>
      <c r="O254">
        <v>0.65205916799999997</v>
      </c>
      <c r="P254">
        <v>0.65200010050000001</v>
      </c>
      <c r="Q254">
        <v>0.65223819500000002</v>
      </c>
      <c r="R254">
        <v>0.65148586760000005</v>
      </c>
      <c r="S254">
        <v>0.650217928</v>
      </c>
      <c r="T254">
        <v>0.64834598769999996</v>
      </c>
      <c r="U254">
        <v>0.63768953019999997</v>
      </c>
      <c r="V254">
        <v>0.62398880889999997</v>
      </c>
      <c r="W254">
        <v>0.60746698190000004</v>
      </c>
      <c r="X254">
        <v>0.58819517740000005</v>
      </c>
      <c r="Y254">
        <v>0.56623214730000004</v>
      </c>
      <c r="Z254">
        <v>0.54169367059999995</v>
      </c>
      <c r="AA254">
        <v>0.51470369640000002</v>
      </c>
      <c r="AB254">
        <v>0.48868462870000001</v>
      </c>
      <c r="AC254">
        <v>0.46098929900000002</v>
      </c>
      <c r="AD254">
        <v>0.43162697280000001</v>
      </c>
      <c r="AE254">
        <v>0.40100353760000002</v>
      </c>
      <c r="AF254">
        <v>0.36962511250000002</v>
      </c>
      <c r="AG254">
        <v>0.33806647200000001</v>
      </c>
      <c r="AH254">
        <v>0.30687400050000002</v>
      </c>
      <c r="AI254">
        <v>0.27653821649999999</v>
      </c>
      <c r="AJ254">
        <v>0.2474802643</v>
      </c>
      <c r="AK254">
        <v>0.2200393575</v>
      </c>
    </row>
    <row r="255" spans="1:37" x14ac:dyDescent="0.35">
      <c r="A255" t="s">
        <v>2346</v>
      </c>
      <c r="B255">
        <v>0.55840206120000002</v>
      </c>
      <c r="C255">
        <v>0.57191553790000005</v>
      </c>
      <c r="D255">
        <v>0.58633633149999997</v>
      </c>
      <c r="E255">
        <v>0.59927427879999995</v>
      </c>
      <c r="F255">
        <v>0.61239624589999997</v>
      </c>
      <c r="G255">
        <v>0.62863693070000004</v>
      </c>
      <c r="H255">
        <v>0.6467492762</v>
      </c>
      <c r="I255">
        <v>0.66569423719999998</v>
      </c>
      <c r="J255">
        <v>0.68529379580000005</v>
      </c>
      <c r="K255">
        <v>0.70407892709999997</v>
      </c>
      <c r="L255">
        <v>0.72039730960000004</v>
      </c>
      <c r="M255">
        <v>0.73450169310000002</v>
      </c>
      <c r="N255">
        <v>0.74676998630000002</v>
      </c>
      <c r="O255">
        <v>0.75767453360000003</v>
      </c>
      <c r="P255">
        <v>0.7677504302</v>
      </c>
      <c r="Q255">
        <v>0.77752507150000005</v>
      </c>
      <c r="R255">
        <v>0.78738910969999998</v>
      </c>
      <c r="S255">
        <v>0.79764366310000001</v>
      </c>
      <c r="T255">
        <v>0.80855445179999996</v>
      </c>
      <c r="U255">
        <v>0.82031527429999995</v>
      </c>
      <c r="V255">
        <v>0.83304559509999998</v>
      </c>
      <c r="W255">
        <v>0.84690809659999999</v>
      </c>
      <c r="X255">
        <v>0.86201837810000004</v>
      </c>
      <c r="Y255">
        <v>0.87845285790000005</v>
      </c>
      <c r="Z255">
        <v>0.89625258669999996</v>
      </c>
      <c r="AA255">
        <v>0.91534672719999999</v>
      </c>
      <c r="AB255">
        <v>0.93572146519999999</v>
      </c>
      <c r="AC255">
        <v>0.95740576379999998</v>
      </c>
      <c r="AD255">
        <v>0.98040841779999999</v>
      </c>
      <c r="AE255">
        <v>1.0045708289999999</v>
      </c>
      <c r="AF255">
        <v>1.029634881</v>
      </c>
      <c r="AG255">
        <v>1.055335715</v>
      </c>
      <c r="AH255">
        <v>1.081437714</v>
      </c>
      <c r="AI255">
        <v>1.107728949</v>
      </c>
      <c r="AJ255">
        <v>1.134014775</v>
      </c>
      <c r="AK255">
        <v>1.160112716</v>
      </c>
    </row>
    <row r="256" spans="1:37" x14ac:dyDescent="0.35">
      <c r="A256" t="s">
        <v>2347</v>
      </c>
      <c r="B256">
        <v>8.53580595E-2</v>
      </c>
      <c r="C256">
        <v>8.6695533800000002E-2</v>
      </c>
      <c r="D256">
        <v>8.7847720200000007E-2</v>
      </c>
      <c r="E256">
        <v>8.8556985399999996E-2</v>
      </c>
      <c r="F256">
        <v>8.9698138400000002E-2</v>
      </c>
      <c r="G256">
        <v>9.1771504300000001E-2</v>
      </c>
      <c r="H256">
        <v>9.3593281700000003E-2</v>
      </c>
      <c r="I256">
        <v>9.4846344299999996E-2</v>
      </c>
      <c r="J256">
        <v>9.4161511000000003E-2</v>
      </c>
      <c r="K256">
        <v>9.2638128099999995E-2</v>
      </c>
      <c r="L256">
        <v>9.0189705199999998E-2</v>
      </c>
      <c r="M256">
        <v>8.8136159699999994E-2</v>
      </c>
      <c r="N256">
        <v>8.6536617499999996E-2</v>
      </c>
      <c r="O256">
        <v>8.5319947699999996E-2</v>
      </c>
      <c r="P256">
        <v>8.4393438900000006E-2</v>
      </c>
      <c r="Q256">
        <v>8.3671321399999998E-2</v>
      </c>
      <c r="R256">
        <v>8.2939230799999999E-2</v>
      </c>
      <c r="S256">
        <v>8.2203778899999996E-2</v>
      </c>
      <c r="T256">
        <v>8.1444865399999997E-2</v>
      </c>
      <c r="U256">
        <v>7.9660842900000001E-2</v>
      </c>
      <c r="V256">
        <v>7.7578026499999994E-2</v>
      </c>
      <c r="W256">
        <v>7.5276246899999996E-2</v>
      </c>
      <c r="X256">
        <v>7.2745116200000001E-2</v>
      </c>
      <c r="Y256">
        <v>6.9971467100000004E-2</v>
      </c>
      <c r="Z256">
        <v>6.6950572400000005E-2</v>
      </c>
      <c r="AA256">
        <v>6.3680735599999996E-2</v>
      </c>
      <c r="AB256">
        <v>6.05550142E-2</v>
      </c>
      <c r="AC256">
        <v>5.7265593400000002E-2</v>
      </c>
      <c r="AD256">
        <v>5.3786809900000003E-2</v>
      </c>
      <c r="AE256">
        <v>5.0142046000000003E-2</v>
      </c>
      <c r="AF256">
        <v>4.6374373500000003E-2</v>
      </c>
      <c r="AG256">
        <v>4.2555363999999998E-2</v>
      </c>
      <c r="AH256">
        <v>3.8746266500000001E-2</v>
      </c>
      <c r="AI256">
        <v>3.5007967799999998E-2</v>
      </c>
      <c r="AJ256">
        <v>3.1396876900000002E-2</v>
      </c>
      <c r="AK256">
        <v>2.7961165400000002E-2</v>
      </c>
    </row>
    <row r="257" spans="1:37" x14ac:dyDescent="0.35">
      <c r="A257" t="s">
        <v>2348</v>
      </c>
      <c r="B257">
        <v>8.53580595E-2</v>
      </c>
      <c r="C257">
        <v>8.6695533899999996E-2</v>
      </c>
      <c r="D257">
        <v>8.7847720300000001E-2</v>
      </c>
      <c r="E257">
        <v>8.8556985599999999E-2</v>
      </c>
      <c r="F257">
        <v>8.9698138699999999E-2</v>
      </c>
      <c r="G257">
        <v>9.1771504700000006E-2</v>
      </c>
      <c r="H257">
        <v>9.4146058000000005E-2</v>
      </c>
      <c r="I257">
        <v>9.6773585800000006E-2</v>
      </c>
      <c r="J257">
        <v>9.95988446E-2</v>
      </c>
      <c r="K257">
        <v>0.1023996179</v>
      </c>
      <c r="L257">
        <v>0.1049164291</v>
      </c>
      <c r="M257">
        <v>0.10713228180000001</v>
      </c>
      <c r="N257">
        <v>0.1090691342</v>
      </c>
      <c r="O257">
        <v>0.11077336929999999</v>
      </c>
      <c r="P257">
        <v>0.11231114220000001</v>
      </c>
      <c r="Q257">
        <v>0.1137568462</v>
      </c>
      <c r="R257">
        <v>0.1151684952</v>
      </c>
      <c r="S257">
        <v>0.11659617229999999</v>
      </c>
      <c r="T257">
        <v>0.11809034929999999</v>
      </c>
      <c r="U257">
        <v>0.11969496070000001</v>
      </c>
      <c r="V257">
        <v>0.1214453907</v>
      </c>
      <c r="W257">
        <v>0.1233791734</v>
      </c>
      <c r="X257">
        <v>0.12552555839999999</v>
      </c>
      <c r="Y257">
        <v>0.1279075834</v>
      </c>
      <c r="Z257">
        <v>0.1305444795</v>
      </c>
      <c r="AA257">
        <v>0.1334430254</v>
      </c>
      <c r="AB257">
        <v>0.13656107710000001</v>
      </c>
      <c r="AC257">
        <v>0.13991598629999999</v>
      </c>
      <c r="AD257">
        <v>0.14351736900000001</v>
      </c>
      <c r="AE257">
        <v>0.1473375898</v>
      </c>
      <c r="AF257">
        <v>0.15132900790000001</v>
      </c>
      <c r="AG257">
        <v>0.1554410695</v>
      </c>
      <c r="AH257">
        <v>0.15962734349999999</v>
      </c>
      <c r="AI257">
        <v>0.16384548199999999</v>
      </c>
      <c r="AJ257">
        <v>0.1680562088</v>
      </c>
      <c r="AK257">
        <v>0.17222248900000001</v>
      </c>
    </row>
    <row r="258" spans="1:37" x14ac:dyDescent="0.35">
      <c r="A258" t="s">
        <v>2349</v>
      </c>
      <c r="B258">
        <v>5.9115888700000001E-2</v>
      </c>
      <c r="C258">
        <v>6.0076723899999997E-2</v>
      </c>
      <c r="D258">
        <v>6.0956499499999997E-2</v>
      </c>
      <c r="E258">
        <v>6.1610772600000002E-2</v>
      </c>
      <c r="F258">
        <v>6.2533256800000006E-2</v>
      </c>
      <c r="G258">
        <v>6.4054082999999998E-2</v>
      </c>
      <c r="H258">
        <v>6.53973833E-2</v>
      </c>
      <c r="I258">
        <v>6.6414783500000005E-2</v>
      </c>
      <c r="J258">
        <v>6.6197035200000004E-2</v>
      </c>
      <c r="K258">
        <v>6.5541759899999996E-2</v>
      </c>
      <c r="L258">
        <v>6.4390220400000003E-2</v>
      </c>
      <c r="M258">
        <v>6.3497988399999997E-2</v>
      </c>
      <c r="N258">
        <v>6.28885993E-2</v>
      </c>
      <c r="O258">
        <v>6.2505600800000005E-2</v>
      </c>
      <c r="P258">
        <v>6.2283915400000001E-2</v>
      </c>
      <c r="Q258">
        <v>6.2168306800000003E-2</v>
      </c>
      <c r="R258">
        <v>6.1982312999999997E-2</v>
      </c>
      <c r="S258">
        <v>6.1751646200000003E-2</v>
      </c>
      <c r="T258">
        <v>6.1466820700000001E-2</v>
      </c>
      <c r="U258">
        <v>6.0369459799999997E-2</v>
      </c>
      <c r="V258">
        <v>5.9007058199999997E-2</v>
      </c>
      <c r="W258">
        <v>5.7436095899999998E-2</v>
      </c>
      <c r="X258">
        <v>5.5652395700000003E-2</v>
      </c>
      <c r="Y258">
        <v>5.3648911600000002E-2</v>
      </c>
      <c r="Z258">
        <v>5.14254528E-2</v>
      </c>
      <c r="AA258">
        <v>4.8985591600000003E-2</v>
      </c>
      <c r="AB258">
        <v>4.6591230499999997E-2</v>
      </c>
      <c r="AC258">
        <v>4.4048142499999998E-2</v>
      </c>
      <c r="AD258">
        <v>4.1347402800000002E-2</v>
      </c>
      <c r="AE258">
        <v>3.8519395200000001E-2</v>
      </c>
      <c r="AF258">
        <v>3.5607248799999998E-2</v>
      </c>
      <c r="AG258">
        <v>3.2669989900000002E-2</v>
      </c>
      <c r="AH258">
        <v>2.9755116599999999E-2</v>
      </c>
      <c r="AI258">
        <v>2.6906268300000001E-2</v>
      </c>
      <c r="AJ258">
        <v>2.41624665E-2</v>
      </c>
      <c r="AK258">
        <v>2.1556464899999999E-2</v>
      </c>
    </row>
    <row r="259" spans="1:37" x14ac:dyDescent="0.35">
      <c r="A259" t="s">
        <v>2350</v>
      </c>
      <c r="B259">
        <v>5.9115888700000001E-2</v>
      </c>
      <c r="C259">
        <v>6.0076723899999997E-2</v>
      </c>
      <c r="D259">
        <v>6.0956499499999997E-2</v>
      </c>
      <c r="E259">
        <v>6.1610772600000002E-2</v>
      </c>
      <c r="F259">
        <v>6.2533256800000006E-2</v>
      </c>
      <c r="G259">
        <v>6.4054082999999998E-2</v>
      </c>
      <c r="H259">
        <v>6.5784710299999993E-2</v>
      </c>
      <c r="I259">
        <v>6.7657605400000001E-2</v>
      </c>
      <c r="J259">
        <v>6.96444388E-2</v>
      </c>
      <c r="K259">
        <v>7.1603669199999997E-2</v>
      </c>
      <c r="L259">
        <v>7.3372957500000002E-2</v>
      </c>
      <c r="M259">
        <v>7.4957804700000005E-2</v>
      </c>
      <c r="N259">
        <v>7.6388177900000007E-2</v>
      </c>
      <c r="O259">
        <v>7.7707275699999995E-2</v>
      </c>
      <c r="P259">
        <v>7.8964806600000007E-2</v>
      </c>
      <c r="Q259">
        <v>8.0209681899999996E-2</v>
      </c>
      <c r="R259">
        <v>8.1478102199999999E-2</v>
      </c>
      <c r="S259">
        <v>8.2797256400000005E-2</v>
      </c>
      <c r="T259">
        <v>8.4191344299999998E-2</v>
      </c>
      <c r="U259">
        <v>8.5678499699999994E-2</v>
      </c>
      <c r="V259">
        <v>8.72708024E-2</v>
      </c>
      <c r="W259">
        <v>8.8982045800000006E-2</v>
      </c>
      <c r="X259">
        <v>9.0823944700000006E-2</v>
      </c>
      <c r="Y259">
        <v>9.2805019399999994E-2</v>
      </c>
      <c r="Z259">
        <v>9.4930936199999996E-2</v>
      </c>
      <c r="AA259">
        <v>9.7198932200000004E-2</v>
      </c>
      <c r="AB259">
        <v>9.9561007100000001E-2</v>
      </c>
      <c r="AC259">
        <v>0.1020217831</v>
      </c>
      <c r="AD259">
        <v>0.1045922279</v>
      </c>
      <c r="AE259">
        <v>0.10726419769999999</v>
      </c>
      <c r="AF259">
        <v>0.11001652570000001</v>
      </c>
      <c r="AG259">
        <v>0.11282523630000001</v>
      </c>
      <c r="AH259">
        <v>0.115668307</v>
      </c>
      <c r="AI259">
        <v>0.11852584100000001</v>
      </c>
      <c r="AJ259">
        <v>0.1213795686</v>
      </c>
      <c r="AK259">
        <v>0.12421227479999999</v>
      </c>
    </row>
    <row r="260" spans="1:37" x14ac:dyDescent="0.35">
      <c r="A260" t="s">
        <v>2351</v>
      </c>
      <c r="B260">
        <v>4.0711630800000002E-2</v>
      </c>
      <c r="C260">
        <v>4.1752446499999998E-2</v>
      </c>
      <c r="D260">
        <v>4.2595452899999997E-2</v>
      </c>
      <c r="E260">
        <v>4.3217480400000001E-2</v>
      </c>
      <c r="F260">
        <v>4.4037962299999997E-2</v>
      </c>
      <c r="G260">
        <v>4.5342959100000003E-2</v>
      </c>
      <c r="H260">
        <v>4.6331823199999997E-2</v>
      </c>
      <c r="I260">
        <v>4.7175586899999997E-2</v>
      </c>
      <c r="J260">
        <v>4.7195015399999998E-2</v>
      </c>
      <c r="K260">
        <v>4.6903992399999997E-2</v>
      </c>
      <c r="L260">
        <v>4.62041672E-2</v>
      </c>
      <c r="M260">
        <v>4.5467860200000002E-2</v>
      </c>
      <c r="N260">
        <v>4.4774233699999999E-2</v>
      </c>
      <c r="O260">
        <v>4.4156969900000002E-2</v>
      </c>
      <c r="P260">
        <v>4.3621284900000001E-2</v>
      </c>
      <c r="Q260">
        <v>4.3155647499999998E-2</v>
      </c>
      <c r="R260">
        <v>4.2636680599999997E-2</v>
      </c>
      <c r="S260">
        <v>4.2103620000000001E-2</v>
      </c>
      <c r="T260">
        <v>4.1543178600000001E-2</v>
      </c>
      <c r="U260">
        <v>4.0436066100000001E-2</v>
      </c>
      <c r="V260">
        <v>3.9165595900000003E-2</v>
      </c>
      <c r="W260">
        <v>3.7768243100000001E-2</v>
      </c>
      <c r="X260">
        <v>3.6253461799999998E-2</v>
      </c>
      <c r="Y260">
        <v>3.4628799100000003E-2</v>
      </c>
      <c r="Z260">
        <v>3.2903166999999997E-2</v>
      </c>
      <c r="AA260">
        <v>3.1087018000000001E-2</v>
      </c>
      <c r="AB260">
        <v>2.9413419999999999E-2</v>
      </c>
      <c r="AC260">
        <v>2.76977708E-2</v>
      </c>
      <c r="AD260">
        <v>2.5921220599999999E-2</v>
      </c>
      <c r="AE260">
        <v>2.40861952E-2</v>
      </c>
      <c r="AF260">
        <v>2.2205598399999998E-2</v>
      </c>
      <c r="AG260">
        <v>2.0307117E-2</v>
      </c>
      <c r="AH260">
        <v>1.8419595099999998E-2</v>
      </c>
      <c r="AI260">
        <v>1.6573129400000001E-2</v>
      </c>
      <c r="AJ260">
        <v>1.47959513E-2</v>
      </c>
      <c r="AK260">
        <v>1.3112095000000001E-2</v>
      </c>
    </row>
    <row r="261" spans="1:37" x14ac:dyDescent="0.35">
      <c r="A261" t="s">
        <v>2352</v>
      </c>
      <c r="B261">
        <v>4.0711630800000002E-2</v>
      </c>
      <c r="C261">
        <v>4.1752446499999998E-2</v>
      </c>
      <c r="D261">
        <v>4.2595452999999998E-2</v>
      </c>
      <c r="E261">
        <v>4.3217480500000002E-2</v>
      </c>
      <c r="F261">
        <v>4.4037962399999998E-2</v>
      </c>
      <c r="G261">
        <v>4.5342959199999998E-2</v>
      </c>
      <c r="H261">
        <v>4.6714507000000002E-2</v>
      </c>
      <c r="I261">
        <v>4.8216879999999997E-2</v>
      </c>
      <c r="J261">
        <v>4.98224767E-2</v>
      </c>
      <c r="K261">
        <v>5.1382289999999997E-2</v>
      </c>
      <c r="L261">
        <v>5.2718119000000001E-2</v>
      </c>
      <c r="M261">
        <v>5.38195016E-2</v>
      </c>
      <c r="N261">
        <v>5.4702941099999999E-2</v>
      </c>
      <c r="O261">
        <v>5.5402780399999997E-2</v>
      </c>
      <c r="P261">
        <v>5.59685314E-2</v>
      </c>
      <c r="Q261">
        <v>5.6454857099999999E-2</v>
      </c>
      <c r="R261">
        <v>5.69020134E-2</v>
      </c>
      <c r="S261">
        <v>5.7344040300000003E-2</v>
      </c>
      <c r="T261">
        <v>5.7815423099999999E-2</v>
      </c>
      <c r="U261">
        <v>5.8346531899999998E-2</v>
      </c>
      <c r="V261">
        <v>5.8966442600000002E-2</v>
      </c>
      <c r="W261">
        <v>5.9697624099999999E-2</v>
      </c>
      <c r="X261">
        <v>6.0559957499999997E-2</v>
      </c>
      <c r="Y261">
        <v>6.1569788200000003E-2</v>
      </c>
      <c r="Z261">
        <v>6.2741866300000004E-2</v>
      </c>
      <c r="AA261">
        <v>6.4094038199999995E-2</v>
      </c>
      <c r="AB261">
        <v>6.5635542300000002E-2</v>
      </c>
      <c r="AC261">
        <v>6.73725456E-2</v>
      </c>
      <c r="AD261">
        <v>6.9299497500000001E-2</v>
      </c>
      <c r="AE261">
        <v>7.1387037700000003E-2</v>
      </c>
      <c r="AF261">
        <v>7.3595557000000006E-2</v>
      </c>
      <c r="AG261">
        <v>7.5885888799999995E-2</v>
      </c>
      <c r="AH261">
        <v>7.8223047899999995E-2</v>
      </c>
      <c r="AI261">
        <v>8.0575634800000004E-2</v>
      </c>
      <c r="AJ261">
        <v>8.2914888899999997E-2</v>
      </c>
      <c r="AK261">
        <v>8.5214070000000003E-2</v>
      </c>
    </row>
    <row r="262" spans="1:37" x14ac:dyDescent="0.35">
      <c r="A262" t="s">
        <v>2353</v>
      </c>
      <c r="B262">
        <v>5.3365768399999999E-2</v>
      </c>
      <c r="C262">
        <v>5.4078186399999999E-2</v>
      </c>
      <c r="D262">
        <v>5.4643047799999997E-2</v>
      </c>
      <c r="E262">
        <v>5.4961515500000002E-2</v>
      </c>
      <c r="F262">
        <v>5.5567179500000001E-2</v>
      </c>
      <c r="G262">
        <v>5.68198221E-2</v>
      </c>
      <c r="H262">
        <v>5.79685042E-2</v>
      </c>
      <c r="I262">
        <v>5.8887239700000003E-2</v>
      </c>
      <c r="J262">
        <v>5.8701036900000003E-2</v>
      </c>
      <c r="K262">
        <v>5.8064049E-2</v>
      </c>
      <c r="L262">
        <v>5.6876875100000002E-2</v>
      </c>
      <c r="M262">
        <v>5.5809617999999998E-2</v>
      </c>
      <c r="N262">
        <v>5.49322597E-2</v>
      </c>
      <c r="O262">
        <v>5.4229744699999999E-2</v>
      </c>
      <c r="P262">
        <v>5.3665573699999997E-2</v>
      </c>
      <c r="Q262">
        <v>5.3199330900000001E-2</v>
      </c>
      <c r="R262">
        <v>5.2720246499999998E-2</v>
      </c>
      <c r="S262">
        <v>5.2202321199999999E-2</v>
      </c>
      <c r="T262">
        <v>5.16253879E-2</v>
      </c>
      <c r="U262">
        <v>5.0346730200000002E-2</v>
      </c>
      <c r="V262">
        <v>4.8836983E-2</v>
      </c>
      <c r="W262">
        <v>4.7156141800000002E-2</v>
      </c>
      <c r="X262">
        <v>4.5312069400000002E-2</v>
      </c>
      <c r="Y262">
        <v>4.3310304399999999E-2</v>
      </c>
      <c r="Z262">
        <v>4.1161113300000003E-2</v>
      </c>
      <c r="AA262">
        <v>3.8874154700000003E-2</v>
      </c>
      <c r="AB262">
        <v>3.66735163E-2</v>
      </c>
      <c r="AC262">
        <v>3.4430828699999999E-2</v>
      </c>
      <c r="AD262">
        <v>3.2130289300000003E-2</v>
      </c>
      <c r="AE262">
        <v>2.97791468E-2</v>
      </c>
      <c r="AF262">
        <v>2.7396358700000002E-2</v>
      </c>
      <c r="AG262">
        <v>2.50182932E-2</v>
      </c>
      <c r="AH262">
        <v>2.26763291E-2</v>
      </c>
      <c r="AI262">
        <v>2.0401841300000001E-2</v>
      </c>
      <c r="AJ262">
        <v>1.8223914300000001E-2</v>
      </c>
      <c r="AK262">
        <v>1.616714E-2</v>
      </c>
    </row>
    <row r="263" spans="1:37" x14ac:dyDescent="0.35">
      <c r="A263" t="s">
        <v>2354</v>
      </c>
      <c r="B263">
        <v>5.3365768399999999E-2</v>
      </c>
      <c r="C263">
        <v>5.40781865E-2</v>
      </c>
      <c r="D263">
        <v>5.4643047899999998E-2</v>
      </c>
      <c r="E263">
        <v>5.4961515599999997E-2</v>
      </c>
      <c r="F263">
        <v>5.5567179600000002E-2</v>
      </c>
      <c r="G263">
        <v>5.6819822200000002E-2</v>
      </c>
      <c r="H263">
        <v>5.8218938999999997E-2</v>
      </c>
      <c r="I263">
        <v>5.9787951399999997E-2</v>
      </c>
      <c r="J263">
        <v>6.1488587900000002E-2</v>
      </c>
      <c r="K263">
        <v>6.32082848E-2</v>
      </c>
      <c r="L263">
        <v>6.4810126300000007E-2</v>
      </c>
      <c r="M263">
        <v>6.6242416700000001E-2</v>
      </c>
      <c r="N263">
        <v>6.7491568099999996E-2</v>
      </c>
      <c r="O263">
        <v>6.8566903499999998E-2</v>
      </c>
      <c r="P263">
        <v>6.9496771799999996E-2</v>
      </c>
      <c r="Q263">
        <v>7.0320545700000001E-2</v>
      </c>
      <c r="R263">
        <v>7.1073219000000007E-2</v>
      </c>
      <c r="S263">
        <v>7.1788342899999996E-2</v>
      </c>
      <c r="T263">
        <v>7.2501633300000007E-2</v>
      </c>
      <c r="U263">
        <v>7.3246948500000006E-2</v>
      </c>
      <c r="V263">
        <v>7.4052738300000004E-2</v>
      </c>
      <c r="W263">
        <v>7.4951434100000006E-2</v>
      </c>
      <c r="X263">
        <v>7.5966514299999996E-2</v>
      </c>
      <c r="Y263">
        <v>7.7117853700000003E-2</v>
      </c>
      <c r="Z263">
        <v>7.8423780400000004E-2</v>
      </c>
      <c r="AA263">
        <v>7.9892326700000002E-2</v>
      </c>
      <c r="AB263">
        <v>8.1531688800000002E-2</v>
      </c>
      <c r="AC263">
        <v>8.3344254800000003E-2</v>
      </c>
      <c r="AD263">
        <v>8.5327258399999995E-2</v>
      </c>
      <c r="AE263">
        <v>8.7461024799999995E-2</v>
      </c>
      <c r="AF263">
        <v>8.9716520699999996E-2</v>
      </c>
      <c r="AG263">
        <v>9.2062467100000003E-2</v>
      </c>
      <c r="AH263">
        <v>9.4468686100000004E-2</v>
      </c>
      <c r="AI263">
        <v>9.6906463400000004E-2</v>
      </c>
      <c r="AJ263">
        <v>9.9348270099999997E-2</v>
      </c>
      <c r="AK263">
        <v>0.1017675701</v>
      </c>
    </row>
    <row r="264" spans="1:37" x14ac:dyDescent="0.35">
      <c r="A264" t="s">
        <v>2355</v>
      </c>
      <c r="B264">
        <v>1.87591402</v>
      </c>
      <c r="C264">
        <v>1.8184380769999999</v>
      </c>
      <c r="D264">
        <v>1.7342829829999999</v>
      </c>
      <c r="E264">
        <v>1.6071144399999999</v>
      </c>
      <c r="F264">
        <v>1.515729976</v>
      </c>
      <c r="G264">
        <v>1.493284525</v>
      </c>
      <c r="H264">
        <v>1.492168336</v>
      </c>
      <c r="I264">
        <v>1.4537869320000001</v>
      </c>
      <c r="J264">
        <v>1.351643894</v>
      </c>
      <c r="K264">
        <v>1.2071982569999999</v>
      </c>
      <c r="L264">
        <v>1.029204853</v>
      </c>
      <c r="M264">
        <v>0.90475024900000001</v>
      </c>
      <c r="N264">
        <v>0.81906595140000005</v>
      </c>
      <c r="O264">
        <v>0.7583583156</v>
      </c>
      <c r="P264">
        <v>0.71389363660000005</v>
      </c>
      <c r="Q264">
        <v>0.67997582030000003</v>
      </c>
      <c r="R264">
        <v>0.64930659099999999</v>
      </c>
      <c r="S264">
        <v>0.61924983389999999</v>
      </c>
      <c r="T264">
        <v>0.58911517940000002</v>
      </c>
      <c r="U264">
        <v>0.55340563040000001</v>
      </c>
      <c r="V264">
        <v>0.51781648609999997</v>
      </c>
      <c r="W264">
        <v>0.48523499669999998</v>
      </c>
      <c r="X264">
        <v>0.45516218759999999</v>
      </c>
      <c r="Y264">
        <v>0.42716703299999997</v>
      </c>
      <c r="Z264">
        <v>0.40103625500000001</v>
      </c>
      <c r="AA264">
        <v>0.37672910189999997</v>
      </c>
      <c r="AB264">
        <v>0.35531533999999998</v>
      </c>
      <c r="AC264">
        <v>0.33643951239999997</v>
      </c>
      <c r="AD264">
        <v>0.31956286229999997</v>
      </c>
      <c r="AE264">
        <v>0.30402263639999999</v>
      </c>
      <c r="AF264">
        <v>0.28920156190000001</v>
      </c>
      <c r="AG264">
        <v>0.27501786420000002</v>
      </c>
      <c r="AH264">
        <v>0.26099024320000003</v>
      </c>
      <c r="AI264">
        <v>0.2467663078</v>
      </c>
      <c r="AJ264">
        <v>0.23213227359999999</v>
      </c>
      <c r="AK264">
        <v>0.2169947045</v>
      </c>
    </row>
    <row r="265" spans="1:37" x14ac:dyDescent="0.35">
      <c r="A265" t="s">
        <v>2356</v>
      </c>
      <c r="B265">
        <v>1.875914023</v>
      </c>
      <c r="C265">
        <v>1.8184380819999999</v>
      </c>
      <c r="D265">
        <v>1.7342829909999999</v>
      </c>
      <c r="E265">
        <v>1.6071144509999999</v>
      </c>
      <c r="F265">
        <v>1.5157299879999999</v>
      </c>
      <c r="G265">
        <v>1.4932845400000001</v>
      </c>
      <c r="H265">
        <v>1.495785157</v>
      </c>
      <c r="I265">
        <v>1.5183457730000001</v>
      </c>
      <c r="J265">
        <v>1.556046571</v>
      </c>
      <c r="K265">
        <v>1.604833782</v>
      </c>
      <c r="L265">
        <v>1.6601588039999999</v>
      </c>
      <c r="M265">
        <v>1.717833892</v>
      </c>
      <c r="N265">
        <v>1.7737515939999999</v>
      </c>
      <c r="O265">
        <v>1.824827135</v>
      </c>
      <c r="P265">
        <v>1.869358246</v>
      </c>
      <c r="Q265">
        <v>1.9067900019999999</v>
      </c>
      <c r="R265">
        <v>1.937107701</v>
      </c>
      <c r="S265">
        <v>1.9607404719999999</v>
      </c>
      <c r="T265">
        <v>1.978915261</v>
      </c>
      <c r="U265">
        <v>1.993495912</v>
      </c>
      <c r="V265">
        <v>2.0068927379999999</v>
      </c>
      <c r="W265">
        <v>2.0212860699999999</v>
      </c>
      <c r="X265">
        <v>2.038677898</v>
      </c>
      <c r="Y265">
        <v>2.061069008</v>
      </c>
      <c r="Z265">
        <v>2.09067414</v>
      </c>
      <c r="AA265">
        <v>2.1302353790000002</v>
      </c>
      <c r="AB265">
        <v>2.1776586170000001</v>
      </c>
      <c r="AC265">
        <v>2.2326484049999999</v>
      </c>
      <c r="AD265">
        <v>2.2953838649999998</v>
      </c>
      <c r="AE265">
        <v>2.365355461</v>
      </c>
      <c r="AF265">
        <v>2.441662494</v>
      </c>
      <c r="AG265">
        <v>2.5231083989999998</v>
      </c>
      <c r="AH265">
        <v>2.6082456490000001</v>
      </c>
      <c r="AI265">
        <v>2.695412803</v>
      </c>
      <c r="AJ265">
        <v>2.7827627619999999</v>
      </c>
      <c r="AK265">
        <v>2.868319053</v>
      </c>
    </row>
    <row r="266" spans="1:37" x14ac:dyDescent="0.35">
      <c r="A266" t="s">
        <v>2357</v>
      </c>
      <c r="B266">
        <v>0.46186813069999999</v>
      </c>
      <c r="C266">
        <v>0.46924039350000002</v>
      </c>
      <c r="D266">
        <v>0.47690096199999998</v>
      </c>
      <c r="E266">
        <v>0.484060412</v>
      </c>
      <c r="F266">
        <v>0.49192959050000001</v>
      </c>
      <c r="G266">
        <v>0.5022499574</v>
      </c>
      <c r="H266">
        <v>0.51175631799999999</v>
      </c>
      <c r="I266">
        <v>0.52056768610000004</v>
      </c>
      <c r="J266">
        <v>0.52171559170000004</v>
      </c>
      <c r="K266">
        <v>0.52174531079999997</v>
      </c>
      <c r="L266">
        <v>0.52051407149999995</v>
      </c>
      <c r="M266">
        <v>0.5192961613</v>
      </c>
      <c r="N266">
        <v>0.5184535643</v>
      </c>
      <c r="O266">
        <v>0.517927209</v>
      </c>
      <c r="P266">
        <v>0.51753289550000003</v>
      </c>
      <c r="Q266">
        <v>0.51710915749999997</v>
      </c>
      <c r="R266">
        <v>0.51609479359999999</v>
      </c>
      <c r="S266">
        <v>0.5145529566</v>
      </c>
      <c r="T266">
        <v>0.51246772669999996</v>
      </c>
      <c r="U266">
        <v>0.50340558719999995</v>
      </c>
      <c r="V266">
        <v>0.49193216150000002</v>
      </c>
      <c r="W266">
        <v>0.47821848919999999</v>
      </c>
      <c r="X266">
        <v>0.46230570970000001</v>
      </c>
      <c r="Y266">
        <v>0.4442444217</v>
      </c>
      <c r="Z266">
        <v>0.42414718530000001</v>
      </c>
      <c r="AA266">
        <v>0.40210608019999999</v>
      </c>
      <c r="AB266">
        <v>0.37957439980000002</v>
      </c>
      <c r="AC266">
        <v>0.35593403820000002</v>
      </c>
      <c r="AD266">
        <v>0.3313561196</v>
      </c>
      <c r="AE266">
        <v>0.3061773391</v>
      </c>
      <c r="AF266">
        <v>0.28078455270000002</v>
      </c>
      <c r="AG266">
        <v>0.25559347719999997</v>
      </c>
      <c r="AH266">
        <v>0.2309873741</v>
      </c>
      <c r="AI266">
        <v>0.2073044409</v>
      </c>
      <c r="AJ266">
        <v>0.18482666349999999</v>
      </c>
      <c r="AK266">
        <v>0.16377145139999999</v>
      </c>
    </row>
    <row r="267" spans="1:37" x14ac:dyDescent="0.35">
      <c r="A267" t="s">
        <v>2358</v>
      </c>
      <c r="B267">
        <v>0.4618681308</v>
      </c>
      <c r="C267">
        <v>0.46924039360000003</v>
      </c>
      <c r="D267">
        <v>0.47690096199999998</v>
      </c>
      <c r="E267">
        <v>0.484060412</v>
      </c>
      <c r="F267">
        <v>0.49192959060000002</v>
      </c>
      <c r="G267">
        <v>0.50224995750000001</v>
      </c>
      <c r="H267">
        <v>0.51336072939999999</v>
      </c>
      <c r="I267">
        <v>0.52492862819999997</v>
      </c>
      <c r="J267">
        <v>0.53682751200000001</v>
      </c>
      <c r="K267">
        <v>0.54849540210000003</v>
      </c>
      <c r="L267">
        <v>0.5592769058</v>
      </c>
      <c r="M267">
        <v>0.56901814989999999</v>
      </c>
      <c r="N267">
        <v>0.57777132249999996</v>
      </c>
      <c r="O267">
        <v>0.5856799238</v>
      </c>
      <c r="P267">
        <v>0.59294838630000002</v>
      </c>
      <c r="Q267">
        <v>0.59981339820000001</v>
      </c>
      <c r="R267">
        <v>0.60649353319999999</v>
      </c>
      <c r="S267">
        <v>0.61317874319999999</v>
      </c>
      <c r="T267">
        <v>0.62004667540000002</v>
      </c>
      <c r="U267">
        <v>0.62724528290000003</v>
      </c>
      <c r="V267">
        <v>0.63484751679999996</v>
      </c>
      <c r="W267">
        <v>0.64302309209999997</v>
      </c>
      <c r="X267">
        <v>0.65186765170000005</v>
      </c>
      <c r="Y267">
        <v>0.6614516922</v>
      </c>
      <c r="Z267">
        <v>0.67182643480000004</v>
      </c>
      <c r="AA267">
        <v>0.68288356920000004</v>
      </c>
      <c r="AB267">
        <v>0.69448755149999997</v>
      </c>
      <c r="AC267">
        <v>0.70671362260000004</v>
      </c>
      <c r="AD267">
        <v>0.71963328100000001</v>
      </c>
      <c r="AE267">
        <v>0.73322585780000005</v>
      </c>
      <c r="AF267">
        <v>0.74740141140000005</v>
      </c>
      <c r="AG267">
        <v>0.76204194430000005</v>
      </c>
      <c r="AH267">
        <v>0.77702402690000005</v>
      </c>
      <c r="AI267">
        <v>0.79222415469999996</v>
      </c>
      <c r="AJ267">
        <v>0.8075208103</v>
      </c>
      <c r="AK267">
        <v>0.82279524020000006</v>
      </c>
    </row>
    <row r="268" spans="1:37" x14ac:dyDescent="0.35">
      <c r="A268" t="s">
        <v>2359</v>
      </c>
      <c r="B268">
        <v>4.6113924979999998</v>
      </c>
      <c r="C268">
        <v>4.685413971</v>
      </c>
      <c r="D268">
        <v>4.7628943609999999</v>
      </c>
      <c r="E268">
        <v>4.8366019979999999</v>
      </c>
      <c r="F268">
        <v>4.9177721569999999</v>
      </c>
      <c r="G268">
        <v>5.02205295</v>
      </c>
      <c r="H268">
        <v>5.1178812579999997</v>
      </c>
      <c r="I268">
        <v>5.2069426920000002</v>
      </c>
      <c r="J268">
        <v>5.2197158139999997</v>
      </c>
      <c r="K268">
        <v>5.2218525519999996</v>
      </c>
      <c r="L268">
        <v>5.2122016840000001</v>
      </c>
      <c r="M268">
        <v>5.2025498460000001</v>
      </c>
      <c r="N268">
        <v>5.1963908610000002</v>
      </c>
      <c r="O268">
        <v>5.1931110250000003</v>
      </c>
      <c r="P268">
        <v>5.190877188</v>
      </c>
      <c r="Q268">
        <v>5.1881129049999997</v>
      </c>
      <c r="R268">
        <v>5.1793944339999998</v>
      </c>
      <c r="S268">
        <v>5.1655327130000002</v>
      </c>
      <c r="T268">
        <v>5.146487413</v>
      </c>
      <c r="U268">
        <v>5.0576309039999998</v>
      </c>
      <c r="V268">
        <v>4.9447212409999999</v>
      </c>
      <c r="W268">
        <v>4.8092855459999999</v>
      </c>
      <c r="X268">
        <v>4.6516129810000004</v>
      </c>
      <c r="Y268">
        <v>4.4721010940000001</v>
      </c>
      <c r="Z268">
        <v>4.2717872310000002</v>
      </c>
      <c r="AA268">
        <v>4.0515121069999998</v>
      </c>
      <c r="AB268">
        <v>3.825822031</v>
      </c>
      <c r="AC268">
        <v>3.5884702320000001</v>
      </c>
      <c r="AD268">
        <v>3.3412200190000001</v>
      </c>
      <c r="AE268">
        <v>3.0875494090000002</v>
      </c>
      <c r="AF268">
        <v>2.8314557159999998</v>
      </c>
      <c r="AG268">
        <v>2.5772145740000001</v>
      </c>
      <c r="AH268">
        <v>2.3287699989999999</v>
      </c>
      <c r="AI268">
        <v>2.0895975880000002</v>
      </c>
      <c r="AJ268">
        <v>1.862591256</v>
      </c>
      <c r="AK268">
        <v>1.649978553</v>
      </c>
    </row>
    <row r="269" spans="1:37" x14ac:dyDescent="0.35">
      <c r="A269" t="s">
        <v>2360</v>
      </c>
      <c r="B269">
        <v>4.6113924989999999</v>
      </c>
      <c r="C269">
        <v>4.6854139720000001</v>
      </c>
      <c r="D269">
        <v>4.7628943619999999</v>
      </c>
      <c r="E269">
        <v>4.8366019979999999</v>
      </c>
      <c r="F269">
        <v>4.9177721569999999</v>
      </c>
      <c r="G269">
        <v>5.022052951</v>
      </c>
      <c r="H269">
        <v>5.1338633209999998</v>
      </c>
      <c r="I269">
        <v>5.2500250499999996</v>
      </c>
      <c r="J269">
        <v>5.3693417280000002</v>
      </c>
      <c r="K269">
        <v>5.4862525839999998</v>
      </c>
      <c r="L269">
        <v>5.5942876740000003</v>
      </c>
      <c r="M269">
        <v>5.6919720720000004</v>
      </c>
      <c r="N269">
        <v>5.7799206410000004</v>
      </c>
      <c r="O269">
        <v>5.8596356570000001</v>
      </c>
      <c r="P269">
        <v>5.9331864430000003</v>
      </c>
      <c r="Q269">
        <v>6.0029340319999998</v>
      </c>
      <c r="R269">
        <v>6.0710504670000001</v>
      </c>
      <c r="S269">
        <v>6.1394147070000002</v>
      </c>
      <c r="T269">
        <v>6.2097656859999999</v>
      </c>
      <c r="U269">
        <v>6.2835316370000003</v>
      </c>
      <c r="V269">
        <v>6.3613729369999996</v>
      </c>
      <c r="W269">
        <v>6.4449365109999999</v>
      </c>
      <c r="X269">
        <v>6.5351331090000002</v>
      </c>
      <c r="Y269">
        <v>6.6326220139999998</v>
      </c>
      <c r="Z269">
        <v>6.7378625620000001</v>
      </c>
      <c r="AA269">
        <v>6.8496880600000001</v>
      </c>
      <c r="AB269">
        <v>6.9667241940000002</v>
      </c>
      <c r="AC269">
        <v>7.0897408459999998</v>
      </c>
      <c r="AD269">
        <v>7.2194792300000001</v>
      </c>
      <c r="AE269">
        <v>7.3557719410000004</v>
      </c>
      <c r="AF269">
        <v>7.4977572099999996</v>
      </c>
      <c r="AG269">
        <v>7.6442911530000002</v>
      </c>
      <c r="AH269">
        <v>7.7941757540000003</v>
      </c>
      <c r="AI269">
        <v>7.9462127760000003</v>
      </c>
      <c r="AJ269">
        <v>8.0992241959999998</v>
      </c>
      <c r="AK269">
        <v>8.2520587049999996</v>
      </c>
    </row>
    <row r="270" spans="1:37" x14ac:dyDescent="0.35">
      <c r="A270" t="s">
        <v>2361</v>
      </c>
      <c r="B270">
        <v>0.2425807962</v>
      </c>
      <c r="C270">
        <v>0.25091612200000002</v>
      </c>
      <c r="D270">
        <v>0.25941649109999998</v>
      </c>
      <c r="E270">
        <v>0.26678549000000001</v>
      </c>
      <c r="F270">
        <v>0.27396642030000001</v>
      </c>
      <c r="G270">
        <v>0.28274794170000001</v>
      </c>
      <c r="H270">
        <v>0.28943980209999998</v>
      </c>
      <c r="I270">
        <v>0.2953805786</v>
      </c>
      <c r="J270">
        <v>0.29651469460000002</v>
      </c>
      <c r="K270">
        <v>0.29632252650000002</v>
      </c>
      <c r="L270">
        <v>0.29442006859999997</v>
      </c>
      <c r="M270">
        <v>0.292448973</v>
      </c>
      <c r="N270">
        <v>0.29089223959999999</v>
      </c>
      <c r="O270">
        <v>0.28981995090000001</v>
      </c>
      <c r="P270">
        <v>0.28914899100000002</v>
      </c>
      <c r="Q270">
        <v>0.28875660440000001</v>
      </c>
      <c r="R270">
        <v>0.2878128808</v>
      </c>
      <c r="S270">
        <v>0.28662217950000002</v>
      </c>
      <c r="T270">
        <v>0.28512194680000003</v>
      </c>
      <c r="U270">
        <v>0.27970315899999998</v>
      </c>
      <c r="V270">
        <v>0.27294574799999999</v>
      </c>
      <c r="W270">
        <v>0.26501533179999998</v>
      </c>
      <c r="X270">
        <v>0.25598226940000002</v>
      </c>
      <c r="Y270">
        <v>0.24589813690000001</v>
      </c>
      <c r="Z270">
        <v>0.23483060650000001</v>
      </c>
      <c r="AA270">
        <v>0.22287069379999999</v>
      </c>
      <c r="AB270">
        <v>0.21214182470000001</v>
      </c>
      <c r="AC270">
        <v>0.20071807180000001</v>
      </c>
      <c r="AD270">
        <v>0.18854947999999999</v>
      </c>
      <c r="AE270">
        <v>0.17580467120000001</v>
      </c>
      <c r="AF270">
        <v>0.16269623459999999</v>
      </c>
      <c r="AG270">
        <v>0.14947245679999999</v>
      </c>
      <c r="AH270">
        <v>0.1363585598</v>
      </c>
      <c r="AI270">
        <v>0.1235555715</v>
      </c>
      <c r="AJ270">
        <v>0.1112353866</v>
      </c>
      <c r="AK270">
        <v>9.9536868900000006E-2</v>
      </c>
    </row>
    <row r="271" spans="1:37" x14ac:dyDescent="0.35">
      <c r="A271" t="s">
        <v>2362</v>
      </c>
      <c r="B271">
        <v>0.24258079630000001</v>
      </c>
      <c r="C271">
        <v>0.25091612210000003</v>
      </c>
      <c r="D271">
        <v>0.25941649119999999</v>
      </c>
      <c r="E271">
        <v>0.26678549000000001</v>
      </c>
      <c r="F271">
        <v>0.27396642030000001</v>
      </c>
      <c r="G271">
        <v>0.28274794180000001</v>
      </c>
      <c r="H271">
        <v>0.29221484009999998</v>
      </c>
      <c r="I271">
        <v>0.30213733790000002</v>
      </c>
      <c r="J271">
        <v>0.31241030489999999</v>
      </c>
      <c r="K271">
        <v>0.32209024670000003</v>
      </c>
      <c r="L271">
        <v>0.33010275249999999</v>
      </c>
      <c r="M271">
        <v>0.33675472709999998</v>
      </c>
      <c r="N271">
        <v>0.34234532280000002</v>
      </c>
      <c r="O271">
        <v>0.34720755440000001</v>
      </c>
      <c r="P271">
        <v>0.35169941389999998</v>
      </c>
      <c r="Q271">
        <v>0.35615464759999999</v>
      </c>
      <c r="R271">
        <v>0.36079576699999999</v>
      </c>
      <c r="S271">
        <v>0.3657792782</v>
      </c>
      <c r="T271">
        <v>0.3712384145</v>
      </c>
      <c r="U271">
        <v>0.37726134439999998</v>
      </c>
      <c r="V271">
        <v>0.38391956849999997</v>
      </c>
      <c r="W271">
        <v>0.3912577565</v>
      </c>
      <c r="X271">
        <v>0.39932589039999999</v>
      </c>
      <c r="Y271">
        <v>0.40815475909999999</v>
      </c>
      <c r="Z271">
        <v>0.41775698319999999</v>
      </c>
      <c r="AA271">
        <v>0.42815235639999999</v>
      </c>
      <c r="AB271">
        <v>0.43933791389999999</v>
      </c>
      <c r="AC271">
        <v>0.45131842020000001</v>
      </c>
      <c r="AD271">
        <v>0.46407160310000001</v>
      </c>
      <c r="AE271">
        <v>0.47746684880000001</v>
      </c>
      <c r="AF271">
        <v>0.49132279550000002</v>
      </c>
      <c r="AG271">
        <v>0.50546822570000005</v>
      </c>
      <c r="AH271">
        <v>0.51976084320000004</v>
      </c>
      <c r="AI271">
        <v>0.53407913709999999</v>
      </c>
      <c r="AJ271">
        <v>0.54831558920000001</v>
      </c>
      <c r="AK271">
        <v>0.56237193050000001</v>
      </c>
    </row>
    <row r="272" spans="1:37" x14ac:dyDescent="0.35">
      <c r="A272" t="s">
        <v>2363</v>
      </c>
      <c r="B272">
        <v>4.9670472299999997E-2</v>
      </c>
      <c r="C272">
        <v>5.0594389099999998E-2</v>
      </c>
      <c r="D272">
        <v>5.1542521799999998E-2</v>
      </c>
      <c r="E272">
        <v>5.2382990300000001E-2</v>
      </c>
      <c r="F272">
        <v>5.3399996300000002E-2</v>
      </c>
      <c r="G272">
        <v>5.4716834999999998E-2</v>
      </c>
      <c r="H272">
        <v>5.5930932799999999E-2</v>
      </c>
      <c r="I272">
        <v>5.6854726100000003E-2</v>
      </c>
      <c r="J272">
        <v>5.6567339600000002E-2</v>
      </c>
      <c r="K272">
        <v>5.57024177E-2</v>
      </c>
      <c r="L272">
        <v>5.4211783999999999E-2</v>
      </c>
      <c r="M272">
        <v>5.2847808500000003E-2</v>
      </c>
      <c r="N272">
        <v>5.1837189800000003E-2</v>
      </c>
      <c r="O272">
        <v>5.11465901E-2</v>
      </c>
      <c r="P272">
        <v>5.0675169200000002E-2</v>
      </c>
      <c r="Q272">
        <v>5.03286373E-2</v>
      </c>
      <c r="R272">
        <v>4.9941752999999998E-2</v>
      </c>
      <c r="S272">
        <v>4.9492608100000002E-2</v>
      </c>
      <c r="T272">
        <v>4.8983726800000002E-2</v>
      </c>
      <c r="U272">
        <v>4.7848851900000003E-2</v>
      </c>
      <c r="V272">
        <v>4.6540312E-2</v>
      </c>
      <c r="W272">
        <v>4.5119619600000001E-2</v>
      </c>
      <c r="X272">
        <v>4.3588752500000001E-2</v>
      </c>
      <c r="Y272">
        <v>4.19331025E-2</v>
      </c>
      <c r="Z272">
        <v>4.0143023799999997E-2</v>
      </c>
      <c r="AA272">
        <v>3.8204313699999999E-2</v>
      </c>
      <c r="AB272">
        <v>3.63643102E-2</v>
      </c>
      <c r="AC272">
        <v>3.44568876E-2</v>
      </c>
      <c r="AD272">
        <v>3.2470619399999998E-2</v>
      </c>
      <c r="AE272">
        <v>3.0417156099999999E-2</v>
      </c>
      <c r="AF272">
        <v>2.8316121E-2</v>
      </c>
      <c r="AG272">
        <v>2.6200218399999999E-2</v>
      </c>
      <c r="AH272">
        <v>2.4095061399999999E-2</v>
      </c>
      <c r="AI272">
        <v>2.20232146E-2</v>
      </c>
      <c r="AJ272">
        <v>2.00064252E-2</v>
      </c>
      <c r="AK272">
        <v>1.8065177000000002E-2</v>
      </c>
    </row>
    <row r="273" spans="1:37" x14ac:dyDescent="0.35">
      <c r="A273" t="s">
        <v>2364</v>
      </c>
      <c r="B273">
        <v>4.9670472299999997E-2</v>
      </c>
      <c r="C273">
        <v>5.0594389099999998E-2</v>
      </c>
      <c r="D273">
        <v>5.1542521799999998E-2</v>
      </c>
      <c r="E273">
        <v>5.2382990300000001E-2</v>
      </c>
      <c r="F273">
        <v>5.3399996300000002E-2</v>
      </c>
      <c r="G273">
        <v>5.4716834999999998E-2</v>
      </c>
      <c r="H273">
        <v>5.6239034899999998E-2</v>
      </c>
      <c r="I273">
        <v>5.7919459200000002E-2</v>
      </c>
      <c r="J273">
        <v>5.97249558E-2</v>
      </c>
      <c r="K273">
        <v>6.15324212E-2</v>
      </c>
      <c r="L273">
        <v>6.3211956900000005E-2</v>
      </c>
      <c r="M273">
        <v>6.4739085200000004E-2</v>
      </c>
      <c r="N273">
        <v>6.6121332000000005E-2</v>
      </c>
      <c r="O273">
        <v>6.7377576100000003E-2</v>
      </c>
      <c r="P273">
        <v>6.8535651099999997E-2</v>
      </c>
      <c r="Q273">
        <v>6.9628914700000002E-2</v>
      </c>
      <c r="R273">
        <v>7.0687743499999997E-2</v>
      </c>
      <c r="S273">
        <v>7.1740447600000007E-2</v>
      </c>
      <c r="T273">
        <v>7.28141655E-2</v>
      </c>
      <c r="U273">
        <v>7.3931292600000004E-2</v>
      </c>
      <c r="V273">
        <v>7.5100748600000003E-2</v>
      </c>
      <c r="W273">
        <v>7.6354346099999998E-2</v>
      </c>
      <c r="X273">
        <v>7.7707473999999999E-2</v>
      </c>
      <c r="Y273">
        <v>7.9172222E-2</v>
      </c>
      <c r="Z273">
        <v>8.0757447499999996E-2</v>
      </c>
      <c r="AA273">
        <v>8.2440073000000003E-2</v>
      </c>
      <c r="AB273">
        <v>8.4240598700000002E-2</v>
      </c>
      <c r="AC273">
        <v>8.6166106500000006E-2</v>
      </c>
      <c r="AD273">
        <v>8.8222607600000003E-2</v>
      </c>
      <c r="AE273">
        <v>9.0404767799999994E-2</v>
      </c>
      <c r="AF273">
        <v>9.2698086099999993E-2</v>
      </c>
      <c r="AG273">
        <v>9.5084738799999999E-2</v>
      </c>
      <c r="AH273">
        <v>9.7546340800000006E-2</v>
      </c>
      <c r="AI273">
        <v>0.10006403260000001</v>
      </c>
      <c r="AJ273">
        <v>0.1026185042</v>
      </c>
      <c r="AK273">
        <v>0.1051899635</v>
      </c>
    </row>
    <row r="274" spans="1:37" x14ac:dyDescent="0.35">
      <c r="A274" t="s">
        <v>2365</v>
      </c>
      <c r="B274">
        <v>2.5930540249999998</v>
      </c>
      <c r="C274">
        <v>2.6131837999999998</v>
      </c>
      <c r="D274">
        <v>2.6248571510000001</v>
      </c>
      <c r="E274">
        <v>2.6261198819999998</v>
      </c>
      <c r="F274">
        <v>2.644804572</v>
      </c>
      <c r="G274">
        <v>2.6950401789999998</v>
      </c>
      <c r="H274">
        <v>2.7470659949999998</v>
      </c>
      <c r="I274">
        <v>2.7853171130000001</v>
      </c>
      <c r="J274">
        <v>2.7676236959999998</v>
      </c>
      <c r="K274">
        <v>2.7251711080000001</v>
      </c>
      <c r="L274">
        <v>2.6547673980000002</v>
      </c>
      <c r="M274">
        <v>2.5941971609999999</v>
      </c>
      <c r="N274">
        <v>2.5453285829999999</v>
      </c>
      <c r="O274">
        <v>2.5065099499999999</v>
      </c>
      <c r="P274">
        <v>2.4752335859999999</v>
      </c>
      <c r="Q274">
        <v>2.449037401</v>
      </c>
      <c r="R274">
        <v>2.4227189569999998</v>
      </c>
      <c r="S274">
        <v>2.3949807719999998</v>
      </c>
      <c r="T274">
        <v>2.3650628189999998</v>
      </c>
      <c r="U274">
        <v>2.3040986970000001</v>
      </c>
      <c r="V274">
        <v>2.233496626</v>
      </c>
      <c r="W274">
        <v>2.1561422189999999</v>
      </c>
      <c r="X274">
        <v>2.0721370559999999</v>
      </c>
      <c r="Y274">
        <v>1.981513005</v>
      </c>
      <c r="Z274">
        <v>1.8845232169999999</v>
      </c>
      <c r="AA274">
        <v>1.7812026889999999</v>
      </c>
      <c r="AB274">
        <v>1.678883162</v>
      </c>
      <c r="AC274">
        <v>1.575044194</v>
      </c>
      <c r="AD274">
        <v>1.4692963750000001</v>
      </c>
      <c r="AE274">
        <v>1.36180385</v>
      </c>
      <c r="AF274">
        <v>1.253203412</v>
      </c>
      <c r="AG274">
        <v>1.144960105</v>
      </c>
      <c r="AH274">
        <v>1.0383700979999999</v>
      </c>
      <c r="AI274">
        <v>0.93479073830000003</v>
      </c>
      <c r="AJ274">
        <v>0.83551459269999995</v>
      </c>
      <c r="AK274">
        <v>0.74165736090000001</v>
      </c>
    </row>
    <row r="275" spans="1:37" x14ac:dyDescent="0.35">
      <c r="A275" t="s">
        <v>2366</v>
      </c>
      <c r="B275">
        <v>2.593054027</v>
      </c>
      <c r="C275">
        <v>2.6131838030000001</v>
      </c>
      <c r="D275">
        <v>2.624857156</v>
      </c>
      <c r="E275">
        <v>2.6261198889999999</v>
      </c>
      <c r="F275">
        <v>2.6448045809999998</v>
      </c>
      <c r="G275">
        <v>2.6950401890000002</v>
      </c>
      <c r="H275">
        <v>2.755330485</v>
      </c>
      <c r="I275">
        <v>2.8251847560000001</v>
      </c>
      <c r="J275">
        <v>2.9021780110000002</v>
      </c>
      <c r="K275">
        <v>2.981881392</v>
      </c>
      <c r="L275">
        <v>3.0591894819999998</v>
      </c>
      <c r="M275">
        <v>3.1301035430000002</v>
      </c>
      <c r="N275">
        <v>3.1932288980000001</v>
      </c>
      <c r="O275">
        <v>3.2483179899999999</v>
      </c>
      <c r="P275">
        <v>3.2960425139999998</v>
      </c>
      <c r="Q275">
        <v>3.3377280589999998</v>
      </c>
      <c r="R275">
        <v>3.3747598050000001</v>
      </c>
      <c r="S275">
        <v>3.4086321119999998</v>
      </c>
      <c r="T275">
        <v>3.4410141400000001</v>
      </c>
      <c r="U275">
        <v>3.4735598790000002</v>
      </c>
      <c r="V275">
        <v>3.5075223580000001</v>
      </c>
      <c r="W275">
        <v>3.5447665800000001</v>
      </c>
      <c r="X275">
        <v>3.5864722260000002</v>
      </c>
      <c r="Y275">
        <v>3.6336557699999998</v>
      </c>
      <c r="Z275">
        <v>3.6872699510000002</v>
      </c>
      <c r="AA275">
        <v>3.7472978129999999</v>
      </c>
      <c r="AB275">
        <v>3.81415609</v>
      </c>
      <c r="AC275">
        <v>3.8884394879999999</v>
      </c>
      <c r="AD275">
        <v>3.970318072</v>
      </c>
      <c r="AE275">
        <v>4.0591295819999997</v>
      </c>
      <c r="AF275">
        <v>4.153748878</v>
      </c>
      <c r="AG275">
        <v>4.2528904110000001</v>
      </c>
      <c r="AH275">
        <v>4.3552616510000002</v>
      </c>
      <c r="AI275">
        <v>4.4596002480000001</v>
      </c>
      <c r="AJ275">
        <v>4.5646739150000002</v>
      </c>
      <c r="AK275">
        <v>4.6692776089999999</v>
      </c>
    </row>
    <row r="276" spans="1:37" x14ac:dyDescent="0.35">
      <c r="A276" t="s">
        <v>2367</v>
      </c>
      <c r="B276">
        <v>1.478224695</v>
      </c>
      <c r="C276">
        <v>1.483661978</v>
      </c>
      <c r="D276">
        <v>1.4827525159999999</v>
      </c>
      <c r="E276">
        <v>1.474920912</v>
      </c>
      <c r="F276">
        <v>1.4758521520000001</v>
      </c>
      <c r="G276">
        <v>1.4902862480000001</v>
      </c>
      <c r="H276">
        <v>1.5063112510000001</v>
      </c>
      <c r="I276">
        <v>1.514213816</v>
      </c>
      <c r="J276">
        <v>1.4924058979999999</v>
      </c>
      <c r="K276">
        <v>1.4591230470000001</v>
      </c>
      <c r="L276">
        <v>1.41355136</v>
      </c>
      <c r="M276">
        <v>1.3766745789999999</v>
      </c>
      <c r="N276">
        <v>1.3476184019999999</v>
      </c>
      <c r="O276">
        <v>1.324464512</v>
      </c>
      <c r="P276">
        <v>1.305537951</v>
      </c>
      <c r="Q276">
        <v>1.2894830939999999</v>
      </c>
      <c r="R276">
        <v>1.274107291</v>
      </c>
      <c r="S276">
        <v>1.2586811339999999</v>
      </c>
      <c r="T276">
        <v>1.2428598630000001</v>
      </c>
      <c r="U276">
        <v>1.211479652</v>
      </c>
      <c r="V276">
        <v>1.1757032409999999</v>
      </c>
      <c r="W276">
        <v>1.1366349920000001</v>
      </c>
      <c r="X276">
        <v>1.0939977169999999</v>
      </c>
      <c r="Y276">
        <v>1.0476187159999999</v>
      </c>
      <c r="Z276">
        <v>0.99753868859999995</v>
      </c>
      <c r="AA276">
        <v>0.94395591069999996</v>
      </c>
      <c r="AB276">
        <v>0.88852213710000005</v>
      </c>
      <c r="AC276">
        <v>0.83138920540000005</v>
      </c>
      <c r="AD276">
        <v>0.77289143969999996</v>
      </c>
      <c r="AE276">
        <v>0.71349079770000001</v>
      </c>
      <c r="AF276">
        <v>0.6538077927</v>
      </c>
      <c r="AG276">
        <v>0.59478695709999996</v>
      </c>
      <c r="AH276">
        <v>0.53716821699999995</v>
      </c>
      <c r="AI276">
        <v>0.481669929</v>
      </c>
      <c r="AJ276">
        <v>0.42893448899999997</v>
      </c>
      <c r="AK276">
        <v>0.37948106009999999</v>
      </c>
    </row>
    <row r="277" spans="1:37" x14ac:dyDescent="0.35">
      <c r="A277" t="s">
        <v>2368</v>
      </c>
      <c r="B277">
        <v>1.4782246960000001</v>
      </c>
      <c r="C277">
        <v>1.4836619790000001</v>
      </c>
      <c r="D277">
        <v>1.4827525180000001</v>
      </c>
      <c r="E277">
        <v>1.474920915</v>
      </c>
      <c r="F277">
        <v>1.475852156</v>
      </c>
      <c r="G277">
        <v>1.490286252</v>
      </c>
      <c r="H277">
        <v>1.507404513</v>
      </c>
      <c r="I277">
        <v>1.527753615</v>
      </c>
      <c r="J277">
        <v>1.5505850990000001</v>
      </c>
      <c r="K277">
        <v>1.5748974710000001</v>
      </c>
      <c r="L277">
        <v>1.5996395809999999</v>
      </c>
      <c r="M277">
        <v>1.623808793</v>
      </c>
      <c r="N277">
        <v>1.6468499329999999</v>
      </c>
      <c r="O277">
        <v>1.6684723779999999</v>
      </c>
      <c r="P277">
        <v>1.6886228029999999</v>
      </c>
      <c r="Q277">
        <v>1.7074272269999999</v>
      </c>
      <c r="R277">
        <v>1.725051595</v>
      </c>
      <c r="S277">
        <v>1.741719738</v>
      </c>
      <c r="T277">
        <v>1.7577461619999999</v>
      </c>
      <c r="U277">
        <v>1.773496438</v>
      </c>
      <c r="V277">
        <v>1.7893307300000001</v>
      </c>
      <c r="W277">
        <v>1.8056729220000001</v>
      </c>
      <c r="X277">
        <v>1.8228305950000001</v>
      </c>
      <c r="Y277">
        <v>1.8410943879999999</v>
      </c>
      <c r="Z277">
        <v>1.860765719</v>
      </c>
      <c r="AA277">
        <v>1.8820632829999999</v>
      </c>
      <c r="AB277">
        <v>1.9051286510000001</v>
      </c>
      <c r="AC277">
        <v>1.9301103630000001</v>
      </c>
      <c r="AD277">
        <v>1.957005426</v>
      </c>
      <c r="AE277">
        <v>1.9856160410000001</v>
      </c>
      <c r="AF277">
        <v>2.0156678559999999</v>
      </c>
      <c r="AG277">
        <v>2.0468695690000001</v>
      </c>
      <c r="AH277">
        <v>2.0789368879999999</v>
      </c>
      <c r="AI277">
        <v>2.1115972369999998</v>
      </c>
      <c r="AJ277">
        <v>2.1445873510000002</v>
      </c>
      <c r="AK277">
        <v>2.177652422</v>
      </c>
    </row>
    <row r="278" spans="1:37" x14ac:dyDescent="0.35">
      <c r="A278" t="s">
        <v>2369</v>
      </c>
      <c r="B278">
        <v>0.29648035080000001</v>
      </c>
      <c r="C278">
        <v>0.30043635210000003</v>
      </c>
      <c r="D278">
        <v>0.30465623069999997</v>
      </c>
      <c r="E278">
        <v>0.30846774040000002</v>
      </c>
      <c r="F278">
        <v>0.31294026850000001</v>
      </c>
      <c r="G278">
        <v>0.31963232089999999</v>
      </c>
      <c r="H278">
        <v>0.32562733020000001</v>
      </c>
      <c r="I278">
        <v>0.330770493</v>
      </c>
      <c r="J278">
        <v>0.33059192970000001</v>
      </c>
      <c r="K278">
        <v>0.32913886380000001</v>
      </c>
      <c r="L278">
        <v>0.32618257940000001</v>
      </c>
      <c r="M278">
        <v>0.32363845749999998</v>
      </c>
      <c r="N278">
        <v>0.32174898759999998</v>
      </c>
      <c r="O278">
        <v>0.32047429129999999</v>
      </c>
      <c r="P278">
        <v>0.3196610969</v>
      </c>
      <c r="Q278">
        <v>0.31915762139999998</v>
      </c>
      <c r="R278">
        <v>0.31829421330000002</v>
      </c>
      <c r="S278">
        <v>0.31715860159999998</v>
      </c>
      <c r="T278">
        <v>0.31561635040000002</v>
      </c>
      <c r="U278">
        <v>0.3095678711</v>
      </c>
      <c r="V278">
        <v>0.30202822530000001</v>
      </c>
      <c r="W278">
        <v>0.29321395550000001</v>
      </c>
      <c r="X278">
        <v>0.28317127219999999</v>
      </c>
      <c r="Y278">
        <v>0.27193331599999998</v>
      </c>
      <c r="Z278">
        <v>0.25956185900000001</v>
      </c>
      <c r="AA278">
        <v>0.2461055265</v>
      </c>
      <c r="AB278">
        <v>0.23242497779999999</v>
      </c>
      <c r="AC278">
        <v>0.21812731439999999</v>
      </c>
      <c r="AD278">
        <v>0.20328197519999999</v>
      </c>
      <c r="AE278">
        <v>0.1880747106</v>
      </c>
      <c r="AF278">
        <v>0.1727274298</v>
      </c>
      <c r="AG278">
        <v>0.15749636659999999</v>
      </c>
      <c r="AH278">
        <v>0.14260496040000001</v>
      </c>
      <c r="AI278">
        <v>0.12825091799999999</v>
      </c>
      <c r="AJ278">
        <v>0.11460036780000001</v>
      </c>
      <c r="AK278">
        <v>0.101783334</v>
      </c>
    </row>
    <row r="279" spans="1:37" x14ac:dyDescent="0.35">
      <c r="A279" t="s">
        <v>2370</v>
      </c>
      <c r="B279">
        <v>0.29648035070000001</v>
      </c>
      <c r="C279">
        <v>0.30043635200000002</v>
      </c>
      <c r="D279">
        <v>0.30465623060000002</v>
      </c>
      <c r="E279">
        <v>0.30846774030000002</v>
      </c>
      <c r="F279">
        <v>0.3129402684</v>
      </c>
      <c r="G279">
        <v>0.31963232079999998</v>
      </c>
      <c r="H279">
        <v>0.32711977889999999</v>
      </c>
      <c r="I279">
        <v>0.3351326972</v>
      </c>
      <c r="J279">
        <v>0.34353278300000001</v>
      </c>
      <c r="K279">
        <v>0.35181500910000002</v>
      </c>
      <c r="L279">
        <v>0.35939728840000001</v>
      </c>
      <c r="M279">
        <v>0.36630407640000001</v>
      </c>
      <c r="N279">
        <v>0.37252204430000002</v>
      </c>
      <c r="O279">
        <v>0.37817958280000002</v>
      </c>
      <c r="P279">
        <v>0.38346389139999998</v>
      </c>
      <c r="Q279">
        <v>0.38857902379999998</v>
      </c>
      <c r="R279">
        <v>0.39369771739999998</v>
      </c>
      <c r="S279">
        <v>0.39896422339999998</v>
      </c>
      <c r="T279">
        <v>0.40450697670000002</v>
      </c>
      <c r="U279">
        <v>0.41042839110000001</v>
      </c>
      <c r="V279">
        <v>0.41678252020000001</v>
      </c>
      <c r="W279">
        <v>0.4236668824</v>
      </c>
      <c r="X279">
        <v>0.43114632310000001</v>
      </c>
      <c r="Y279">
        <v>0.43926593320000001</v>
      </c>
      <c r="Z279">
        <v>0.44805734619999998</v>
      </c>
      <c r="AA279">
        <v>0.45745777520000003</v>
      </c>
      <c r="AB279">
        <v>0.4672114913</v>
      </c>
      <c r="AC279">
        <v>0.47737021540000002</v>
      </c>
      <c r="AD279">
        <v>0.48801277069999999</v>
      </c>
      <c r="AE279">
        <v>0.49913271710000001</v>
      </c>
      <c r="AF279">
        <v>0.51065956160000003</v>
      </c>
      <c r="AG279">
        <v>0.52249823969999998</v>
      </c>
      <c r="AH279">
        <v>0.53455108210000002</v>
      </c>
      <c r="AI279">
        <v>0.54672317640000001</v>
      </c>
      <c r="AJ279">
        <v>0.5589237494</v>
      </c>
      <c r="AK279">
        <v>0.57106625030000002</v>
      </c>
    </row>
    <row r="280" spans="1:37" x14ac:dyDescent="0.35">
      <c r="A280" t="s">
        <v>2371</v>
      </c>
      <c r="B280">
        <v>7.6507996999999994E-2</v>
      </c>
      <c r="C280">
        <v>7.6538705499999998E-2</v>
      </c>
      <c r="D280">
        <v>7.7230349399999995E-2</v>
      </c>
      <c r="E280">
        <v>7.8174962000000001E-2</v>
      </c>
      <c r="F280">
        <v>7.8733877399999999E-2</v>
      </c>
      <c r="G280">
        <v>7.8420001200000006E-2</v>
      </c>
      <c r="H280">
        <v>7.9653240299999997E-2</v>
      </c>
      <c r="I280">
        <v>8.0572825099999995E-2</v>
      </c>
      <c r="J280">
        <v>8.0056715400000006E-2</v>
      </c>
      <c r="K280">
        <v>7.9060453500000002E-2</v>
      </c>
      <c r="L280">
        <v>7.7472607900000004E-2</v>
      </c>
      <c r="M280">
        <v>7.5856706900000001E-2</v>
      </c>
      <c r="N280">
        <v>7.4363685700000001E-2</v>
      </c>
      <c r="O280">
        <v>7.30042937E-2</v>
      </c>
      <c r="P280">
        <v>7.1719167E-2</v>
      </c>
      <c r="Q280">
        <v>7.0433133199999998E-2</v>
      </c>
      <c r="R280">
        <v>6.8948239199999997E-2</v>
      </c>
      <c r="S280">
        <v>6.7558389999999996E-2</v>
      </c>
      <c r="T280">
        <v>6.6131719699999994E-2</v>
      </c>
      <c r="U280">
        <v>6.3491209800000004E-2</v>
      </c>
      <c r="V280">
        <v>6.0624890299999998E-2</v>
      </c>
      <c r="W280">
        <v>5.7551276200000001E-2</v>
      </c>
      <c r="X280">
        <v>5.4289307699999997E-2</v>
      </c>
      <c r="Y280">
        <v>5.08575281E-2</v>
      </c>
      <c r="Z280">
        <v>4.7282422599999999E-2</v>
      </c>
      <c r="AA280">
        <v>4.3596087399999997E-2</v>
      </c>
      <c r="AB280">
        <v>3.9881295499999997E-2</v>
      </c>
      <c r="AC280">
        <v>3.6169729999999997E-2</v>
      </c>
      <c r="AD280">
        <v>3.2519343100000001E-2</v>
      </c>
      <c r="AE280">
        <v>2.89856223E-2</v>
      </c>
      <c r="AF280">
        <v>2.5618119700000001E-2</v>
      </c>
      <c r="AG280">
        <v>2.2459561199999999E-2</v>
      </c>
      <c r="AH280">
        <v>1.9544624E-2</v>
      </c>
      <c r="AI280">
        <v>1.6894711499999999E-2</v>
      </c>
      <c r="AJ280">
        <v>1.45186775E-2</v>
      </c>
      <c r="AK280">
        <v>1.2414543300000001E-2</v>
      </c>
    </row>
    <row r="281" spans="1:37" x14ac:dyDescent="0.35">
      <c r="A281" t="s">
        <v>2372</v>
      </c>
      <c r="B281">
        <v>7.6507996800000005E-2</v>
      </c>
      <c r="C281">
        <v>7.6538705299999996E-2</v>
      </c>
      <c r="D281">
        <v>7.7230349200000006E-2</v>
      </c>
      <c r="E281">
        <v>7.8174961799999998E-2</v>
      </c>
      <c r="F281">
        <v>7.8733877300000005E-2</v>
      </c>
      <c r="G281">
        <v>7.8420001000000003E-2</v>
      </c>
      <c r="H281">
        <v>7.9839400599999999E-2</v>
      </c>
      <c r="I281">
        <v>8.1359694100000005E-2</v>
      </c>
      <c r="J281">
        <v>8.2983668799999993E-2</v>
      </c>
      <c r="K281">
        <v>8.4614476699999996E-2</v>
      </c>
      <c r="L281">
        <v>8.6152862499999996E-2</v>
      </c>
      <c r="M281">
        <v>8.7570278000000001E-2</v>
      </c>
      <c r="N281">
        <v>8.8871744899999994E-2</v>
      </c>
      <c r="O281">
        <v>9.0081696000000003E-2</v>
      </c>
      <c r="P281">
        <v>9.1228285199999995E-2</v>
      </c>
      <c r="Q281">
        <v>9.2340949699999994E-2</v>
      </c>
      <c r="R281">
        <v>9.3428213400000001E-2</v>
      </c>
      <c r="S281">
        <v>9.4532854799999996E-2</v>
      </c>
      <c r="T281">
        <v>9.5676084199999997E-2</v>
      </c>
      <c r="U281">
        <v>9.6872923599999994E-2</v>
      </c>
      <c r="V281">
        <v>9.8131635199999998E-2</v>
      </c>
      <c r="W281">
        <v>9.9471319099999997E-2</v>
      </c>
      <c r="X281">
        <v>0.10090494060000001</v>
      </c>
      <c r="Y281">
        <v>0.102443204</v>
      </c>
      <c r="Z281">
        <v>0.1040954851</v>
      </c>
      <c r="AA281">
        <v>0.1058557671</v>
      </c>
      <c r="AB281">
        <v>0.1075358855</v>
      </c>
      <c r="AC281">
        <v>0.1092249837</v>
      </c>
      <c r="AD281">
        <v>0.110986553</v>
      </c>
      <c r="AE281">
        <v>0.1128352324</v>
      </c>
      <c r="AF281">
        <v>0.1147614693</v>
      </c>
      <c r="AG281">
        <v>0.11674828299999999</v>
      </c>
      <c r="AH281">
        <v>0.11877797349999999</v>
      </c>
      <c r="AI281">
        <v>0.12083353920000001</v>
      </c>
      <c r="AJ281">
        <v>0.122898826</v>
      </c>
      <c r="AK281">
        <v>0.1249583552</v>
      </c>
    </row>
    <row r="282" spans="1:3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2397</v>
      </c>
      <c r="B306">
        <v>1.4841771859999999</v>
      </c>
      <c r="C306">
        <v>1.505582099</v>
      </c>
      <c r="D306">
        <v>1.5204993819999999</v>
      </c>
      <c r="E306">
        <v>1.5339780730000001</v>
      </c>
      <c r="F306">
        <v>1.564256088</v>
      </c>
      <c r="G306">
        <v>1.614327753</v>
      </c>
      <c r="H306">
        <v>1.6532174610000001</v>
      </c>
      <c r="I306">
        <v>1.687354115</v>
      </c>
      <c r="J306">
        <v>1.714450716</v>
      </c>
      <c r="K306">
        <v>1.7324590449999999</v>
      </c>
      <c r="L306">
        <v>1.718802594</v>
      </c>
      <c r="M306">
        <v>1.7068563889999999</v>
      </c>
      <c r="N306">
        <v>1.698812395</v>
      </c>
      <c r="O306">
        <v>1.6943413000000001</v>
      </c>
      <c r="P306">
        <v>1.69229001</v>
      </c>
      <c r="Q306">
        <v>1.6915154130000001</v>
      </c>
      <c r="R306">
        <v>1.6401578130000001</v>
      </c>
      <c r="S306">
        <v>1.5798797200000001</v>
      </c>
      <c r="T306">
        <v>1.511378186</v>
      </c>
      <c r="U306">
        <v>1.436377263</v>
      </c>
      <c r="V306">
        <v>1.357337604</v>
      </c>
      <c r="W306">
        <v>1.278606492</v>
      </c>
      <c r="X306">
        <v>1.203565491</v>
      </c>
      <c r="Y306">
        <v>1.1358744329999999</v>
      </c>
      <c r="Z306">
        <v>1.079255096</v>
      </c>
      <c r="AA306">
        <v>1.0366562290000001</v>
      </c>
      <c r="AB306">
        <v>1.0127253169999999</v>
      </c>
      <c r="AC306">
        <v>1.0081792110000001</v>
      </c>
      <c r="AD306">
        <v>1.022939676</v>
      </c>
      <c r="AE306">
        <v>1.0559545269999999</v>
      </c>
      <c r="AF306">
        <v>1.1053208029999999</v>
      </c>
      <c r="AG306">
        <v>1.168850444</v>
      </c>
      <c r="AH306">
        <v>1.2438229869999999</v>
      </c>
      <c r="AI306">
        <v>1.327475535</v>
      </c>
      <c r="AJ306">
        <v>1.417217779</v>
      </c>
      <c r="AK306">
        <v>1.510760256</v>
      </c>
    </row>
    <row r="307" spans="1:37" x14ac:dyDescent="0.35">
      <c r="A307" t="s">
        <v>2398</v>
      </c>
      <c r="B307">
        <v>1.484176771</v>
      </c>
      <c r="C307">
        <v>1.5055816799999999</v>
      </c>
      <c r="D307">
        <v>1.5204989600000001</v>
      </c>
      <c r="E307">
        <v>1.533977648</v>
      </c>
      <c r="F307">
        <v>1.5642556569999999</v>
      </c>
      <c r="G307">
        <v>1.6143273090000001</v>
      </c>
      <c r="H307">
        <v>1.66022395</v>
      </c>
      <c r="I307">
        <v>1.709968988</v>
      </c>
      <c r="J307">
        <v>1.7619961879999999</v>
      </c>
      <c r="K307">
        <v>1.813764959</v>
      </c>
      <c r="L307">
        <v>1.8622857420000001</v>
      </c>
      <c r="M307">
        <v>1.9063182030000001</v>
      </c>
      <c r="N307">
        <v>1.94553971</v>
      </c>
      <c r="O307">
        <v>1.980142412</v>
      </c>
      <c r="P307">
        <v>2.0107361890000002</v>
      </c>
      <c r="Q307">
        <v>2.0382147060000002</v>
      </c>
      <c r="R307">
        <v>2.063497286</v>
      </c>
      <c r="S307">
        <v>2.087482794</v>
      </c>
      <c r="T307">
        <v>2.1110774389999998</v>
      </c>
      <c r="U307">
        <v>2.1350946350000002</v>
      </c>
      <c r="V307">
        <v>2.1600073869999998</v>
      </c>
      <c r="W307">
        <v>2.1868076589999998</v>
      </c>
      <c r="X307">
        <v>2.2160640379999998</v>
      </c>
      <c r="Y307">
        <v>2.2482344630000002</v>
      </c>
      <c r="Z307">
        <v>2.2837026730000001</v>
      </c>
      <c r="AA307">
        <v>2.3220767489999998</v>
      </c>
      <c r="AB307">
        <v>2.3639383939999998</v>
      </c>
      <c r="AC307">
        <v>2.4094864980000001</v>
      </c>
      <c r="AD307">
        <v>2.4588305749999999</v>
      </c>
      <c r="AE307">
        <v>2.51178686</v>
      </c>
      <c r="AF307">
        <v>2.567937288</v>
      </c>
      <c r="AG307">
        <v>2.6267483629999999</v>
      </c>
      <c r="AH307">
        <v>2.6876402069999998</v>
      </c>
      <c r="AI307">
        <v>2.750002872</v>
      </c>
      <c r="AJ307">
        <v>2.8132053959999999</v>
      </c>
      <c r="AK307">
        <v>2.8766030589999998</v>
      </c>
    </row>
    <row r="308" spans="1:37" x14ac:dyDescent="0.35">
      <c r="A308" t="s">
        <v>2399</v>
      </c>
      <c r="B308">
        <v>3.5022048899999998E-2</v>
      </c>
      <c r="C308">
        <v>3.47231452E-2</v>
      </c>
      <c r="D308">
        <v>3.4147349100000002E-2</v>
      </c>
      <c r="E308">
        <v>3.3408150800000001E-2</v>
      </c>
      <c r="F308">
        <v>3.30919587E-2</v>
      </c>
      <c r="G308">
        <v>3.3216526400000002E-2</v>
      </c>
      <c r="H308">
        <v>3.3332249500000001E-2</v>
      </c>
      <c r="I308">
        <v>3.32241089E-2</v>
      </c>
      <c r="J308">
        <v>3.2851916000000002E-2</v>
      </c>
      <c r="K308">
        <v>3.2203303799999999E-2</v>
      </c>
      <c r="L308">
        <v>3.0899300500000001E-2</v>
      </c>
      <c r="M308">
        <v>2.99964637E-2</v>
      </c>
      <c r="N308">
        <v>2.93724385E-2</v>
      </c>
      <c r="O308">
        <v>2.8923936399999999E-2</v>
      </c>
      <c r="P308">
        <v>2.8589404200000001E-2</v>
      </c>
      <c r="Q308">
        <v>2.83335584E-2</v>
      </c>
      <c r="R308">
        <v>2.73556072E-2</v>
      </c>
      <c r="S308">
        <v>2.6288035899999999E-2</v>
      </c>
      <c r="T308">
        <v>2.5123974300000001E-2</v>
      </c>
      <c r="U308">
        <v>2.3886116799999999E-2</v>
      </c>
      <c r="V308">
        <v>2.26059789E-2</v>
      </c>
      <c r="W308">
        <v>2.1370898999999999E-2</v>
      </c>
      <c r="X308">
        <v>2.0221830100000001E-2</v>
      </c>
      <c r="Y308">
        <v>1.9212193999999998E-2</v>
      </c>
      <c r="Z308">
        <v>1.8403704699999999E-2</v>
      </c>
      <c r="AA308">
        <v>1.78466439E-2</v>
      </c>
      <c r="AB308">
        <v>1.7339316300000001E-2</v>
      </c>
      <c r="AC308">
        <v>1.7071162300000001E-2</v>
      </c>
      <c r="AD308">
        <v>1.7114111800000002E-2</v>
      </c>
      <c r="AE308">
        <v>1.7462703900000001E-2</v>
      </c>
      <c r="AF308">
        <v>1.8079268499999999E-2</v>
      </c>
      <c r="AG308">
        <v>1.89236391E-2</v>
      </c>
      <c r="AH308">
        <v>1.9942778299999998E-2</v>
      </c>
      <c r="AI308">
        <v>2.1086069900000001E-2</v>
      </c>
      <c r="AJ308">
        <v>2.2308414499999998E-2</v>
      </c>
      <c r="AK308">
        <v>2.3571424300000001E-2</v>
      </c>
    </row>
    <row r="309" spans="1:37" x14ac:dyDescent="0.35">
      <c r="A309" t="s">
        <v>2400</v>
      </c>
      <c r="B309">
        <v>3.5022039099999999E-2</v>
      </c>
      <c r="C309">
        <v>3.4723135600000003E-2</v>
      </c>
      <c r="D309">
        <v>3.41473396E-2</v>
      </c>
      <c r="E309">
        <v>3.3408141600000003E-2</v>
      </c>
      <c r="F309">
        <v>3.3091949500000002E-2</v>
      </c>
      <c r="G309">
        <v>3.3216517199999997E-2</v>
      </c>
      <c r="H309">
        <v>3.34235664E-2</v>
      </c>
      <c r="I309">
        <v>3.3752987399999997E-2</v>
      </c>
      <c r="J309">
        <v>3.41473926E-2</v>
      </c>
      <c r="K309">
        <v>3.4573781200000001E-2</v>
      </c>
      <c r="L309">
        <v>3.5012372399999998E-2</v>
      </c>
      <c r="M309">
        <v>3.5431338E-2</v>
      </c>
      <c r="N309">
        <v>3.5830041999999999E-2</v>
      </c>
      <c r="O309">
        <v>3.62231794E-2</v>
      </c>
      <c r="P309">
        <v>3.6622399899999998E-2</v>
      </c>
      <c r="Q309">
        <v>3.70389016E-2</v>
      </c>
      <c r="R309">
        <v>3.75787276E-2</v>
      </c>
      <c r="S309">
        <v>3.8179533600000003E-2</v>
      </c>
      <c r="T309">
        <v>3.8828188999999999E-2</v>
      </c>
      <c r="U309">
        <v>3.9527794200000001E-2</v>
      </c>
      <c r="V309">
        <v>4.0277232400000001E-2</v>
      </c>
      <c r="W309">
        <v>4.10977997E-2</v>
      </c>
      <c r="X309">
        <v>4.1998783999999997E-2</v>
      </c>
      <c r="Y309">
        <v>4.29910607E-2</v>
      </c>
      <c r="Z309">
        <v>4.4088934699999999E-2</v>
      </c>
      <c r="AA309">
        <v>4.5286491200000001E-2</v>
      </c>
      <c r="AB309">
        <v>4.5886316699999999E-2</v>
      </c>
      <c r="AC309">
        <v>4.6275386100000003E-2</v>
      </c>
      <c r="AD309">
        <v>4.6656655700000001E-2</v>
      </c>
      <c r="AE309">
        <v>4.7087944299999997E-2</v>
      </c>
      <c r="AF309">
        <v>4.75725387E-2</v>
      </c>
      <c r="AG309">
        <v>4.80988023E-2</v>
      </c>
      <c r="AH309">
        <v>4.8653227100000002E-2</v>
      </c>
      <c r="AI309">
        <v>4.9223634099999997E-2</v>
      </c>
      <c r="AJ309">
        <v>4.9799476199999998E-2</v>
      </c>
      <c r="AK309">
        <v>5.0371509699999997E-2</v>
      </c>
    </row>
    <row r="310" spans="1:37" x14ac:dyDescent="0.35">
      <c r="A310" t="s">
        <v>2401</v>
      </c>
      <c r="B310">
        <v>5.5670821310000003</v>
      </c>
      <c r="C310">
        <v>5.5957649780000001</v>
      </c>
      <c r="D310">
        <v>5.5679044400000004</v>
      </c>
      <c r="E310">
        <v>5.5493082229999997</v>
      </c>
      <c r="F310">
        <v>5.6453174759999998</v>
      </c>
      <c r="G310">
        <v>5.8447449740000001</v>
      </c>
      <c r="H310">
        <v>5.9895965159999998</v>
      </c>
      <c r="I310">
        <v>6.1001391590000003</v>
      </c>
      <c r="J310">
        <v>6.1629284780000004</v>
      </c>
      <c r="K310">
        <v>6.1669304660000002</v>
      </c>
      <c r="L310">
        <v>6.0327081319999998</v>
      </c>
      <c r="M310">
        <v>5.922614694</v>
      </c>
      <c r="N310">
        <v>5.8402499890000001</v>
      </c>
      <c r="O310">
        <v>5.7808885170000002</v>
      </c>
      <c r="P310">
        <v>5.7378949319999997</v>
      </c>
      <c r="Q310">
        <v>5.7051977420000002</v>
      </c>
      <c r="R310">
        <v>5.5126877399999996</v>
      </c>
      <c r="S310">
        <v>5.2970584240000003</v>
      </c>
      <c r="T310">
        <v>5.0590544089999998</v>
      </c>
      <c r="U310">
        <v>4.8027866960000001</v>
      </c>
      <c r="V310">
        <v>4.5353386909999998</v>
      </c>
      <c r="W310">
        <v>4.2727802339999998</v>
      </c>
      <c r="X310">
        <v>4.0243234970000001</v>
      </c>
      <c r="Y310">
        <v>3.8006062470000002</v>
      </c>
      <c r="Z310">
        <v>3.6129152200000001</v>
      </c>
      <c r="AA310">
        <v>3.4700371639999998</v>
      </c>
      <c r="AB310">
        <v>3.3909321050000001</v>
      </c>
      <c r="AC310">
        <v>3.374689322</v>
      </c>
      <c r="AD310">
        <v>3.4192346969999998</v>
      </c>
      <c r="AE310">
        <v>3.5193109269999998</v>
      </c>
      <c r="AF310">
        <v>3.6668313669999999</v>
      </c>
      <c r="AG310">
        <v>3.853885515</v>
      </c>
      <c r="AH310">
        <v>4.0701253519999998</v>
      </c>
      <c r="AI310">
        <v>4.3055514319999997</v>
      </c>
      <c r="AJ310">
        <v>4.5513242639999998</v>
      </c>
      <c r="AK310">
        <v>4.8001295410000004</v>
      </c>
    </row>
    <row r="311" spans="1:37" x14ac:dyDescent="0.35">
      <c r="A311" t="s">
        <v>2402</v>
      </c>
      <c r="B311">
        <v>5.567080582</v>
      </c>
      <c r="C311">
        <v>5.595763432</v>
      </c>
      <c r="D311">
        <v>5.5679029120000001</v>
      </c>
      <c r="E311">
        <v>5.5493067140000001</v>
      </c>
      <c r="F311">
        <v>5.6453159529999999</v>
      </c>
      <c r="G311">
        <v>5.8447434090000003</v>
      </c>
      <c r="H311">
        <v>6.0092676999999997</v>
      </c>
      <c r="I311">
        <v>6.1936690199999997</v>
      </c>
      <c r="J311">
        <v>6.3899834699999998</v>
      </c>
      <c r="K311">
        <v>6.588765736</v>
      </c>
      <c r="L311">
        <v>6.7789805740000002</v>
      </c>
      <c r="M311">
        <v>6.9524376439999998</v>
      </c>
      <c r="N311">
        <v>7.105945792</v>
      </c>
      <c r="O311">
        <v>7.2387544789999998</v>
      </c>
      <c r="P311">
        <v>7.3522644240000004</v>
      </c>
      <c r="Q311">
        <v>7.4494912979999999</v>
      </c>
      <c r="R311">
        <v>7.5338342520000001</v>
      </c>
      <c r="S311">
        <v>7.6090110009999998</v>
      </c>
      <c r="T311">
        <v>7.679017515</v>
      </c>
      <c r="U311">
        <v>7.7476889499999997</v>
      </c>
      <c r="V311">
        <v>7.8176027589999997</v>
      </c>
      <c r="W311">
        <v>7.8934701079999998</v>
      </c>
      <c r="X311">
        <v>7.9779650799999997</v>
      </c>
      <c r="Y311">
        <v>8.0734017189999996</v>
      </c>
      <c r="Z311">
        <v>8.1818884900000004</v>
      </c>
      <c r="AA311">
        <v>8.3025176920000003</v>
      </c>
      <c r="AB311">
        <v>8.4392216330000007</v>
      </c>
      <c r="AC311">
        <v>8.5927485650000008</v>
      </c>
      <c r="AD311">
        <v>8.7632108760000005</v>
      </c>
      <c r="AE311">
        <v>8.9495183770000004</v>
      </c>
      <c r="AF311">
        <v>9.149739855</v>
      </c>
      <c r="AG311">
        <v>9.3615244289999993</v>
      </c>
      <c r="AH311">
        <v>9.5823437150000004</v>
      </c>
      <c r="AI311">
        <v>9.8095591720000002</v>
      </c>
      <c r="AJ311">
        <v>10.04044962</v>
      </c>
      <c r="AK311">
        <v>10.272235500000001</v>
      </c>
    </row>
    <row r="312" spans="1:37" x14ac:dyDescent="0.35">
      <c r="A312" t="s">
        <v>2403</v>
      </c>
      <c r="B312">
        <v>0.87983852149999997</v>
      </c>
      <c r="C312">
        <v>0.88578230579999995</v>
      </c>
      <c r="D312">
        <v>0.86255224730000002</v>
      </c>
      <c r="E312">
        <v>0.83406728730000002</v>
      </c>
      <c r="F312">
        <v>0.83731879320000002</v>
      </c>
      <c r="G312">
        <v>0.86769413679999996</v>
      </c>
      <c r="H312">
        <v>0.88137423010000004</v>
      </c>
      <c r="I312">
        <v>0.8887291826</v>
      </c>
      <c r="J312">
        <v>0.88223138909999999</v>
      </c>
      <c r="K312">
        <v>0.85454643809999997</v>
      </c>
      <c r="L312">
        <v>0.79108483559999998</v>
      </c>
      <c r="M312">
        <v>0.72495061299999997</v>
      </c>
      <c r="N312">
        <v>0.6626301818</v>
      </c>
      <c r="O312">
        <v>0.6072209153</v>
      </c>
      <c r="P312">
        <v>0.55940625259999999</v>
      </c>
      <c r="Q312">
        <v>0.5184010483</v>
      </c>
      <c r="R312">
        <v>0.46899045610000001</v>
      </c>
      <c r="S312">
        <v>0.42335669329999998</v>
      </c>
      <c r="T312">
        <v>0.38074564379999998</v>
      </c>
      <c r="U312">
        <v>0.34089570479999998</v>
      </c>
      <c r="V312">
        <v>0.30419926689999999</v>
      </c>
      <c r="W312">
        <v>0.27170487879999999</v>
      </c>
      <c r="X312">
        <v>0.24357351499999999</v>
      </c>
      <c r="Y312">
        <v>0.21992205340000001</v>
      </c>
      <c r="Z312">
        <v>0.20081195239999999</v>
      </c>
      <c r="AA312">
        <v>0.1862097003</v>
      </c>
      <c r="AB312">
        <v>0.17875300099999999</v>
      </c>
      <c r="AC312">
        <v>0.17636268529999999</v>
      </c>
      <c r="AD312">
        <v>0.17813477659999999</v>
      </c>
      <c r="AE312">
        <v>0.18311061449999999</v>
      </c>
      <c r="AF312">
        <v>0.1902306705</v>
      </c>
      <c r="AG312">
        <v>0.19862294229999999</v>
      </c>
      <c r="AH312">
        <v>0.2073662349</v>
      </c>
      <c r="AI312">
        <v>0.2156650256</v>
      </c>
      <c r="AJ312">
        <v>0.22289831299999999</v>
      </c>
      <c r="AK312">
        <v>0.228637589</v>
      </c>
    </row>
    <row r="313" spans="1:37" x14ac:dyDescent="0.35">
      <c r="A313" t="s">
        <v>2404</v>
      </c>
      <c r="B313">
        <v>0.87983827830000005</v>
      </c>
      <c r="C313">
        <v>0.8857820649</v>
      </c>
      <c r="D313">
        <v>0.86255201690000005</v>
      </c>
      <c r="E313">
        <v>0.8340670697</v>
      </c>
      <c r="F313">
        <v>0.8373185796</v>
      </c>
      <c r="G313">
        <v>0.8676939199</v>
      </c>
      <c r="H313">
        <v>0.88917902410000005</v>
      </c>
      <c r="I313">
        <v>0.91994572139999997</v>
      </c>
      <c r="J313">
        <v>0.95715960109999998</v>
      </c>
      <c r="K313">
        <v>0.99574678189999999</v>
      </c>
      <c r="L313">
        <v>1.0288681120000001</v>
      </c>
      <c r="M313">
        <v>1.0515167809999999</v>
      </c>
      <c r="N313">
        <v>1.062095571</v>
      </c>
      <c r="O313">
        <v>1.060752814</v>
      </c>
      <c r="P313">
        <v>1.049259704</v>
      </c>
      <c r="Q313">
        <v>1.030318804</v>
      </c>
      <c r="R313">
        <v>1.006250224</v>
      </c>
      <c r="S313">
        <v>0.97935274110000003</v>
      </c>
      <c r="T313">
        <v>0.95195559770000004</v>
      </c>
      <c r="U313">
        <v>0.92614654799999996</v>
      </c>
      <c r="V313">
        <v>0.90381145340000002</v>
      </c>
      <c r="W313">
        <v>0.88618604339999996</v>
      </c>
      <c r="X313">
        <v>0.87408854680000003</v>
      </c>
      <c r="Y313">
        <v>0.86815668749999997</v>
      </c>
      <c r="Z313">
        <v>0.86903631020000005</v>
      </c>
      <c r="AA313">
        <v>0.87770144549999995</v>
      </c>
      <c r="AB313">
        <v>0.89602169700000001</v>
      </c>
      <c r="AC313">
        <v>0.92408761719999999</v>
      </c>
      <c r="AD313">
        <v>0.96132390410000002</v>
      </c>
      <c r="AE313">
        <v>1.0063937519999999</v>
      </c>
      <c r="AF313">
        <v>1.0576860480000001</v>
      </c>
      <c r="AG313">
        <v>1.1135535990000001</v>
      </c>
      <c r="AH313">
        <v>1.1723951589999999</v>
      </c>
      <c r="AI313">
        <v>1.232651653</v>
      </c>
      <c r="AJ313">
        <v>1.2927860529999999</v>
      </c>
      <c r="AK313">
        <v>1.3512856090000001</v>
      </c>
    </row>
    <row r="314" spans="1:37" x14ac:dyDescent="0.35">
      <c r="A314" t="s">
        <v>2405</v>
      </c>
      <c r="B314">
        <v>2.8443801839999998</v>
      </c>
      <c r="C314">
        <v>2.8772323480000002</v>
      </c>
      <c r="D314">
        <v>2.8896269569999999</v>
      </c>
      <c r="E314">
        <v>2.899622404</v>
      </c>
      <c r="F314">
        <v>2.9561075969999999</v>
      </c>
      <c r="G314">
        <v>3.0540881369999999</v>
      </c>
      <c r="H314">
        <v>3.1265889539999998</v>
      </c>
      <c r="I314">
        <v>3.1847765400000001</v>
      </c>
      <c r="J314">
        <v>3.222482818</v>
      </c>
      <c r="K314">
        <v>3.2349046380000002</v>
      </c>
      <c r="L314">
        <v>3.1802399989999999</v>
      </c>
      <c r="M314">
        <v>3.137524242</v>
      </c>
      <c r="N314">
        <v>3.109799948</v>
      </c>
      <c r="O314">
        <v>3.0951620059999998</v>
      </c>
      <c r="P314">
        <v>3.0904957529999999</v>
      </c>
      <c r="Q314">
        <v>3.0928154700000001</v>
      </c>
      <c r="R314">
        <v>3.0086712219999998</v>
      </c>
      <c r="S314">
        <v>2.9119661040000002</v>
      </c>
      <c r="T314">
        <v>2.8029410160000001</v>
      </c>
      <c r="U314">
        <v>2.6835057180000002</v>
      </c>
      <c r="V314">
        <v>2.5571047130000002</v>
      </c>
      <c r="W314">
        <v>2.4317136189999999</v>
      </c>
      <c r="X314">
        <v>2.312610925</v>
      </c>
      <c r="Y314">
        <v>2.2060017360000002</v>
      </c>
      <c r="Z314">
        <v>2.118700193</v>
      </c>
      <c r="AA314">
        <v>2.056811342</v>
      </c>
      <c r="AB314">
        <v>2.0289558410000001</v>
      </c>
      <c r="AC314">
        <v>2.035616825</v>
      </c>
      <c r="AD314">
        <v>2.0769760769999999</v>
      </c>
      <c r="AE314">
        <v>2.1512605069999999</v>
      </c>
      <c r="AF314">
        <v>2.2547500839999999</v>
      </c>
      <c r="AG314">
        <v>2.3834837059999998</v>
      </c>
      <c r="AH314">
        <v>2.5318592660000001</v>
      </c>
      <c r="AI314">
        <v>2.694180926</v>
      </c>
      <c r="AJ314">
        <v>2.8652015679999998</v>
      </c>
      <c r="AK314">
        <v>3.0404035930000002</v>
      </c>
    </row>
    <row r="315" spans="1:37" x14ac:dyDescent="0.35">
      <c r="A315" t="s">
        <v>2406</v>
      </c>
      <c r="B315">
        <v>2.844379392</v>
      </c>
      <c r="C315">
        <v>2.8772315509999999</v>
      </c>
      <c r="D315">
        <v>2.8896261600000002</v>
      </c>
      <c r="E315">
        <v>2.8996216100000001</v>
      </c>
      <c r="F315">
        <v>2.9561067919999999</v>
      </c>
      <c r="G315">
        <v>3.054087311</v>
      </c>
      <c r="H315">
        <v>3.137715832</v>
      </c>
      <c r="I315">
        <v>3.2314202280000002</v>
      </c>
      <c r="J315">
        <v>3.3316089020000001</v>
      </c>
      <c r="K315">
        <v>3.4338033970000001</v>
      </c>
      <c r="L315">
        <v>3.5326652040000002</v>
      </c>
      <c r="M315">
        <v>3.6262499789999998</v>
      </c>
      <c r="N315">
        <v>3.7142229709999999</v>
      </c>
      <c r="O315">
        <v>3.7972311090000002</v>
      </c>
      <c r="P315">
        <v>3.8765274070000002</v>
      </c>
      <c r="Q315">
        <v>3.953672123</v>
      </c>
      <c r="R315">
        <v>4.0301624570000003</v>
      </c>
      <c r="S315">
        <v>4.1073012740000001</v>
      </c>
      <c r="T315">
        <v>4.1863755520000003</v>
      </c>
      <c r="U315">
        <v>4.2685398530000001</v>
      </c>
      <c r="V315">
        <v>4.3546066239999996</v>
      </c>
      <c r="W315">
        <v>4.4457191629999997</v>
      </c>
      <c r="X315">
        <v>4.5427921839999996</v>
      </c>
      <c r="Y315">
        <v>4.6466165589999999</v>
      </c>
      <c r="Z315">
        <v>4.7578974470000004</v>
      </c>
      <c r="AA315">
        <v>4.87662408</v>
      </c>
      <c r="AB315">
        <v>4.9977444220000002</v>
      </c>
      <c r="AC315">
        <v>5.1212772329999998</v>
      </c>
      <c r="AD315">
        <v>5.2484118569999998</v>
      </c>
      <c r="AE315">
        <v>5.3796166730000001</v>
      </c>
      <c r="AF315">
        <v>5.5146100650000003</v>
      </c>
      <c r="AG315">
        <v>5.6526889520000001</v>
      </c>
      <c r="AH315">
        <v>5.7929658359999996</v>
      </c>
      <c r="AI315">
        <v>5.934465307</v>
      </c>
      <c r="AJ315">
        <v>6.0761687000000002</v>
      </c>
      <c r="AK315">
        <v>6.2170338940000001</v>
      </c>
    </row>
    <row r="316" spans="1:37" x14ac:dyDescent="0.35">
      <c r="A316" t="s">
        <v>2407</v>
      </c>
      <c r="B316">
        <v>1.3507217629999999</v>
      </c>
      <c r="C316">
        <v>1.3775399070000001</v>
      </c>
      <c r="D316">
        <v>1.395562542</v>
      </c>
      <c r="E316">
        <v>1.4123076409999999</v>
      </c>
      <c r="F316">
        <v>1.449233473</v>
      </c>
      <c r="G316">
        <v>1.5044589079999999</v>
      </c>
      <c r="H316">
        <v>1.5420632839999999</v>
      </c>
      <c r="I316">
        <v>1.573281943</v>
      </c>
      <c r="J316">
        <v>1.596845898</v>
      </c>
      <c r="K316">
        <v>1.6113056130000001</v>
      </c>
      <c r="L316">
        <v>1.596124777</v>
      </c>
      <c r="M316">
        <v>1.5846628149999999</v>
      </c>
      <c r="N316">
        <v>1.5774457630000001</v>
      </c>
      <c r="O316">
        <v>1.5736800559999999</v>
      </c>
      <c r="P316">
        <v>1.572261804</v>
      </c>
      <c r="Q316">
        <v>1.572254193</v>
      </c>
      <c r="R316">
        <v>1.527261945</v>
      </c>
      <c r="S316">
        <v>1.4752364419999999</v>
      </c>
      <c r="T316">
        <v>1.4167495919999999</v>
      </c>
      <c r="U316">
        <v>1.3531254420000001</v>
      </c>
      <c r="V316">
        <v>1.286205847</v>
      </c>
      <c r="W316">
        <v>1.2197690510000001</v>
      </c>
      <c r="X316">
        <v>1.1564380270000001</v>
      </c>
      <c r="Y316">
        <v>1.0993940470000001</v>
      </c>
      <c r="Z316">
        <v>1.052119791</v>
      </c>
      <c r="AA316">
        <v>1.0176271939999999</v>
      </c>
      <c r="AB316">
        <v>1.0040183650000001</v>
      </c>
      <c r="AC316">
        <v>1.0083168149999999</v>
      </c>
      <c r="AD316">
        <v>1.030207675</v>
      </c>
      <c r="AE316">
        <v>1.0688505580000001</v>
      </c>
      <c r="AF316">
        <v>1.1225275480000001</v>
      </c>
      <c r="AG316">
        <v>1.189269318</v>
      </c>
      <c r="AH316">
        <v>1.2663648759999999</v>
      </c>
      <c r="AI316">
        <v>1.35107362</v>
      </c>
      <c r="AJ316">
        <v>1.440870707</v>
      </c>
      <c r="AK316">
        <v>1.5335823559999999</v>
      </c>
    </row>
    <row r="317" spans="1:37" x14ac:dyDescent="0.35">
      <c r="A317" t="s">
        <v>2408</v>
      </c>
      <c r="B317">
        <v>1.350721386</v>
      </c>
      <c r="C317">
        <v>1.3775395239999999</v>
      </c>
      <c r="D317">
        <v>1.395562156</v>
      </c>
      <c r="E317">
        <v>1.412307253</v>
      </c>
      <c r="F317">
        <v>1.4492330760000001</v>
      </c>
      <c r="G317">
        <v>1.504458498</v>
      </c>
      <c r="H317">
        <v>1.54964126</v>
      </c>
      <c r="I317">
        <v>1.5975499259999999</v>
      </c>
      <c r="J317">
        <v>1.646857668</v>
      </c>
      <c r="K317">
        <v>1.6947917079999999</v>
      </c>
      <c r="L317">
        <v>1.7380045390000001</v>
      </c>
      <c r="M317">
        <v>1.776316247</v>
      </c>
      <c r="N317">
        <v>1.810091552</v>
      </c>
      <c r="O317">
        <v>1.8400876660000001</v>
      </c>
      <c r="P317">
        <v>1.8673203249999999</v>
      </c>
      <c r="Q317">
        <v>1.8929025319999999</v>
      </c>
      <c r="R317">
        <v>1.9177641510000001</v>
      </c>
      <c r="S317">
        <v>1.9426914230000001</v>
      </c>
      <c r="T317">
        <v>1.9684165220000001</v>
      </c>
      <c r="U317">
        <v>1.9955314040000001</v>
      </c>
      <c r="V317">
        <v>2.0243919130000001</v>
      </c>
      <c r="W317">
        <v>2.0555889810000001</v>
      </c>
      <c r="X317">
        <v>2.0895078219999998</v>
      </c>
      <c r="Y317">
        <v>2.1264366460000002</v>
      </c>
      <c r="Z317">
        <v>2.1665852559999998</v>
      </c>
      <c r="AA317">
        <v>2.2097186049999999</v>
      </c>
      <c r="AB317">
        <v>2.2557808339999998</v>
      </c>
      <c r="AC317">
        <v>2.3049593150000001</v>
      </c>
      <c r="AD317">
        <v>2.3574087060000002</v>
      </c>
      <c r="AE317">
        <v>2.412904765</v>
      </c>
      <c r="AF317">
        <v>2.4709576819999999</v>
      </c>
      <c r="AG317">
        <v>2.5309993180000001</v>
      </c>
      <c r="AH317">
        <v>2.5924740389999998</v>
      </c>
      <c r="AI317">
        <v>2.6548459860000002</v>
      </c>
      <c r="AJ317">
        <v>2.717596312</v>
      </c>
      <c r="AK317">
        <v>2.7802186309999999</v>
      </c>
    </row>
    <row r="318" spans="1:37" x14ac:dyDescent="0.35">
      <c r="A318" t="s">
        <v>2409</v>
      </c>
      <c r="B318">
        <v>3.9147277319999998</v>
      </c>
      <c r="C318">
        <v>4.0173726299999997</v>
      </c>
      <c r="D318">
        <v>4.1063787989999998</v>
      </c>
      <c r="E318">
        <v>4.191655871</v>
      </c>
      <c r="F318">
        <v>4.3153867339999996</v>
      </c>
      <c r="G318">
        <v>4.4772121389999997</v>
      </c>
      <c r="H318">
        <v>4.5904968860000004</v>
      </c>
      <c r="I318">
        <v>4.6952946620000002</v>
      </c>
      <c r="J318">
        <v>4.7900215920000004</v>
      </c>
      <c r="K318">
        <v>4.8718723080000004</v>
      </c>
      <c r="L318">
        <v>4.877911171</v>
      </c>
      <c r="M318">
        <v>4.8816774159999996</v>
      </c>
      <c r="N318">
        <v>4.8881988740000004</v>
      </c>
      <c r="O318">
        <v>4.8983956920000002</v>
      </c>
      <c r="P318">
        <v>4.911434549</v>
      </c>
      <c r="Q318">
        <v>4.9262387099999998</v>
      </c>
      <c r="R318">
        <v>4.7942057360000003</v>
      </c>
      <c r="S318">
        <v>4.637043373</v>
      </c>
      <c r="T318">
        <v>4.4567723170000004</v>
      </c>
      <c r="U318">
        <v>4.2575380779999996</v>
      </c>
      <c r="V318">
        <v>4.0459877219999996</v>
      </c>
      <c r="W318">
        <v>3.8327499789999999</v>
      </c>
      <c r="X318">
        <v>3.6276026419999998</v>
      </c>
      <c r="Y318">
        <v>3.4418737130000001</v>
      </c>
      <c r="Z318">
        <v>3.2875168779999999</v>
      </c>
      <c r="AA318">
        <v>3.1749720950000002</v>
      </c>
      <c r="AB318">
        <v>3.13270494</v>
      </c>
      <c r="AC318">
        <v>3.1482613860000002</v>
      </c>
      <c r="AD318">
        <v>3.2214489409999998</v>
      </c>
      <c r="AE318">
        <v>3.3506591559999999</v>
      </c>
      <c r="AF318">
        <v>3.5314436379999998</v>
      </c>
      <c r="AG318">
        <v>3.7576871930000002</v>
      </c>
      <c r="AH318">
        <v>4.0215148100000002</v>
      </c>
      <c r="AI318">
        <v>4.3145943850000004</v>
      </c>
      <c r="AJ318">
        <v>4.6289053539999996</v>
      </c>
      <c r="AK318">
        <v>4.9572212579999997</v>
      </c>
    </row>
    <row r="319" spans="1:37" x14ac:dyDescent="0.35">
      <c r="A319" t="s">
        <v>2410</v>
      </c>
      <c r="B319">
        <v>3.9147266379999999</v>
      </c>
      <c r="C319">
        <v>4.0173715090000002</v>
      </c>
      <c r="D319">
        <v>4.1063776550000002</v>
      </c>
      <c r="E319">
        <v>4.1916547050000004</v>
      </c>
      <c r="F319">
        <v>4.315385536</v>
      </c>
      <c r="G319">
        <v>4.477210898</v>
      </c>
      <c r="H319">
        <v>4.6213541520000003</v>
      </c>
      <c r="I319">
        <v>4.7723417770000003</v>
      </c>
      <c r="J319">
        <v>4.9267444630000004</v>
      </c>
      <c r="K319">
        <v>5.07407567</v>
      </c>
      <c r="L319">
        <v>5.2020029399999999</v>
      </c>
      <c r="M319">
        <v>5.312217736</v>
      </c>
      <c r="N319">
        <v>5.4074794390000003</v>
      </c>
      <c r="O319">
        <v>5.4913529429999999</v>
      </c>
      <c r="P319">
        <v>5.567953395</v>
      </c>
      <c r="Q319">
        <v>5.6413999549999998</v>
      </c>
      <c r="R319">
        <v>5.7148224289999998</v>
      </c>
      <c r="S319">
        <v>5.7906801960000003</v>
      </c>
      <c r="T319">
        <v>5.8711472540000003</v>
      </c>
      <c r="U319">
        <v>5.9578309450000004</v>
      </c>
      <c r="V319">
        <v>6.0517589940000001</v>
      </c>
      <c r="W319">
        <v>6.1542404660000001</v>
      </c>
      <c r="X319">
        <v>6.2662245680000002</v>
      </c>
      <c r="Y319">
        <v>6.3883540480000001</v>
      </c>
      <c r="Z319">
        <v>6.520987452</v>
      </c>
      <c r="AA319">
        <v>6.6636524809999997</v>
      </c>
      <c r="AB319">
        <v>6.8163370570000001</v>
      </c>
      <c r="AC319">
        <v>6.9793332860000001</v>
      </c>
      <c r="AD319">
        <v>7.1527426319999998</v>
      </c>
      <c r="AE319">
        <v>7.3353734509999997</v>
      </c>
      <c r="AF319">
        <v>7.5252411099999996</v>
      </c>
      <c r="AG319">
        <v>7.7202733290000003</v>
      </c>
      <c r="AH319">
        <v>7.9185968129999997</v>
      </c>
      <c r="AI319">
        <v>8.1185067330000003</v>
      </c>
      <c r="AJ319">
        <v>8.3184233209999991</v>
      </c>
      <c r="AK319">
        <v>8.5168547879999998</v>
      </c>
    </row>
    <row r="320" spans="1:37" x14ac:dyDescent="0.35">
      <c r="A320" t="s">
        <v>2411</v>
      </c>
      <c r="B320">
        <v>1.0783243579999999</v>
      </c>
      <c r="C320">
        <v>1.089506324</v>
      </c>
      <c r="D320">
        <v>1.092743738</v>
      </c>
      <c r="E320">
        <v>1.0915603629999999</v>
      </c>
      <c r="F320">
        <v>1.107116059</v>
      </c>
      <c r="G320">
        <v>1.138099819</v>
      </c>
      <c r="H320">
        <v>1.1607715000000001</v>
      </c>
      <c r="I320">
        <v>1.171394834</v>
      </c>
      <c r="J320">
        <v>1.16846776</v>
      </c>
      <c r="K320">
        <v>1.1511046119999999</v>
      </c>
      <c r="L320">
        <v>1.1064042599999999</v>
      </c>
      <c r="M320">
        <v>1.071236394</v>
      </c>
      <c r="N320">
        <v>1.044507045</v>
      </c>
      <c r="O320">
        <v>1.0242638559999999</v>
      </c>
      <c r="P320">
        <v>1.008738591</v>
      </c>
      <c r="Q320">
        <v>0.99651823090000002</v>
      </c>
      <c r="R320">
        <v>0.95772221219999998</v>
      </c>
      <c r="S320">
        <v>0.91650881979999999</v>
      </c>
      <c r="T320">
        <v>0.87294143170000005</v>
      </c>
      <c r="U320">
        <v>0.82761063450000005</v>
      </c>
      <c r="V320">
        <v>0.78152063699999996</v>
      </c>
      <c r="W320">
        <v>0.73720780819999998</v>
      </c>
      <c r="X320">
        <v>0.69607274610000003</v>
      </c>
      <c r="Y320">
        <v>0.65976185759999995</v>
      </c>
      <c r="Z320">
        <v>0.63004816480000003</v>
      </c>
      <c r="AA320">
        <v>0.60849316919999996</v>
      </c>
      <c r="AB320">
        <v>0.60017374769999998</v>
      </c>
      <c r="AC320">
        <v>0.60278307990000002</v>
      </c>
      <c r="AD320">
        <v>0.61592592830000004</v>
      </c>
      <c r="AE320">
        <v>0.63888201950000001</v>
      </c>
      <c r="AF320">
        <v>0.67040250680000002</v>
      </c>
      <c r="AG320">
        <v>0.70923963599999995</v>
      </c>
      <c r="AH320">
        <v>0.75363135940000003</v>
      </c>
      <c r="AI320">
        <v>0.8018308918</v>
      </c>
      <c r="AJ320">
        <v>0.85225444230000003</v>
      </c>
      <c r="AK320">
        <v>0.90356184549999996</v>
      </c>
    </row>
    <row r="321" spans="1:37" x14ac:dyDescent="0.35">
      <c r="A321" t="s">
        <v>2412</v>
      </c>
      <c r="B321">
        <v>1.0783240599999999</v>
      </c>
      <c r="C321">
        <v>1.0895060270000001</v>
      </c>
      <c r="D321">
        <v>1.092743443</v>
      </c>
      <c r="E321">
        <v>1.0915600729999999</v>
      </c>
      <c r="F321">
        <v>1.107115769</v>
      </c>
      <c r="G321">
        <v>1.138099524</v>
      </c>
      <c r="H321">
        <v>1.167630298</v>
      </c>
      <c r="I321">
        <v>1.201630634</v>
      </c>
      <c r="J321">
        <v>1.238661469</v>
      </c>
      <c r="K321">
        <v>1.2757691520000001</v>
      </c>
      <c r="L321">
        <v>1.30946476</v>
      </c>
      <c r="M321">
        <v>1.339369043</v>
      </c>
      <c r="N321">
        <v>1.365648577</v>
      </c>
      <c r="O321">
        <v>1.3888275729999999</v>
      </c>
      <c r="P321">
        <v>1.40972239</v>
      </c>
      <c r="Q321">
        <v>1.429285994</v>
      </c>
      <c r="R321">
        <v>1.4482814340000001</v>
      </c>
      <c r="S321">
        <v>1.4673790689999999</v>
      </c>
      <c r="T321">
        <v>1.4872572369999999</v>
      </c>
      <c r="U321">
        <v>1.5085096769999999</v>
      </c>
      <c r="V321">
        <v>1.5316203150000001</v>
      </c>
      <c r="W321">
        <v>1.5570970129999999</v>
      </c>
      <c r="X321">
        <v>1.58534277</v>
      </c>
      <c r="Y321">
        <v>1.6166803860000001</v>
      </c>
      <c r="Z321">
        <v>1.6513814710000001</v>
      </c>
      <c r="AA321">
        <v>1.6895609949999999</v>
      </c>
      <c r="AB321">
        <v>1.730716634</v>
      </c>
      <c r="AC321">
        <v>1.7750981370000001</v>
      </c>
      <c r="AD321">
        <v>1.8228519270000001</v>
      </c>
      <c r="AE321">
        <v>1.8736363650000001</v>
      </c>
      <c r="AF321">
        <v>1.9268379339999999</v>
      </c>
      <c r="AG321">
        <v>1.98179269</v>
      </c>
      <c r="AH321">
        <v>2.0378805569999998</v>
      </c>
      <c r="AI321">
        <v>2.0945272699999999</v>
      </c>
      <c r="AJ321">
        <v>2.1511926610000001</v>
      </c>
      <c r="AK321">
        <v>2.2073606090000002</v>
      </c>
    </row>
    <row r="322" spans="1:37" x14ac:dyDescent="0.35">
      <c r="A322" t="s">
        <v>2413</v>
      </c>
      <c r="B322">
        <v>3.3325585320000002</v>
      </c>
      <c r="C322">
        <v>3.3906937930000001</v>
      </c>
      <c r="D322">
        <v>3.4223679859999998</v>
      </c>
      <c r="E322">
        <v>3.4489056539999998</v>
      </c>
      <c r="F322">
        <v>3.5296409510000002</v>
      </c>
      <c r="G322">
        <v>3.6586523309999999</v>
      </c>
      <c r="H322">
        <v>3.7465187480000002</v>
      </c>
      <c r="I322">
        <v>3.8120734299999999</v>
      </c>
      <c r="J322">
        <v>3.850985959</v>
      </c>
      <c r="K322">
        <v>3.8590290309999999</v>
      </c>
      <c r="L322">
        <v>3.7872248210000001</v>
      </c>
      <c r="M322">
        <v>3.7332735760000002</v>
      </c>
      <c r="N322">
        <v>3.697342618</v>
      </c>
      <c r="O322">
        <v>3.6755156769999999</v>
      </c>
      <c r="P322">
        <v>3.6636980750000001</v>
      </c>
      <c r="Q322">
        <v>3.6585815830000001</v>
      </c>
      <c r="R322">
        <v>3.54912918</v>
      </c>
      <c r="S322">
        <v>3.4247402039999999</v>
      </c>
      <c r="T322">
        <v>3.28642945</v>
      </c>
      <c r="U322">
        <v>3.1368584789999998</v>
      </c>
      <c r="V322">
        <v>2.980345926</v>
      </c>
      <c r="W322">
        <v>2.8263470769999999</v>
      </c>
      <c r="X322">
        <v>2.680751307</v>
      </c>
      <c r="Y322">
        <v>2.550576934</v>
      </c>
      <c r="Z322">
        <v>2.4435166289999999</v>
      </c>
      <c r="AA322">
        <v>2.366499546</v>
      </c>
      <c r="AB322">
        <v>2.337591556</v>
      </c>
      <c r="AC322">
        <v>2.3498901999999999</v>
      </c>
      <c r="AD322">
        <v>2.4024026549999999</v>
      </c>
      <c r="AE322">
        <v>2.4930619420000002</v>
      </c>
      <c r="AF322">
        <v>2.6177871339999998</v>
      </c>
      <c r="AG322">
        <v>2.7722595120000002</v>
      </c>
      <c r="AH322">
        <v>2.950165192</v>
      </c>
      <c r="AI322">
        <v>3.1450739080000001</v>
      </c>
      <c r="AJ322">
        <v>3.3510677860000002</v>
      </c>
      <c r="AK322">
        <v>3.5630655459999998</v>
      </c>
    </row>
    <row r="323" spans="1:37" x14ac:dyDescent="0.35">
      <c r="A323" t="s">
        <v>2414</v>
      </c>
      <c r="B323">
        <v>3.3325576049999999</v>
      </c>
      <c r="C323">
        <v>3.3906928550000002</v>
      </c>
      <c r="D323">
        <v>3.4223670429999999</v>
      </c>
      <c r="E323">
        <v>3.448904711</v>
      </c>
      <c r="F323">
        <v>3.5296399919999999</v>
      </c>
      <c r="G323">
        <v>3.6586513429999998</v>
      </c>
      <c r="H323">
        <v>3.7687215470000002</v>
      </c>
      <c r="I323">
        <v>3.88863702</v>
      </c>
      <c r="J323">
        <v>4.0144058899999999</v>
      </c>
      <c r="K323">
        <v>4.1379237059999996</v>
      </c>
      <c r="L323">
        <v>4.2494507439999998</v>
      </c>
      <c r="M323">
        <v>4.3491036530000002</v>
      </c>
      <c r="N323">
        <v>4.4385330060000001</v>
      </c>
      <c r="O323">
        <v>4.5202686749999996</v>
      </c>
      <c r="P323">
        <v>4.5973150179999998</v>
      </c>
      <c r="Q323">
        <v>4.6726967549999996</v>
      </c>
      <c r="R323">
        <v>4.7487152909999999</v>
      </c>
      <c r="S323">
        <v>4.827143671</v>
      </c>
      <c r="T323">
        <v>4.9095718909999997</v>
      </c>
      <c r="U323">
        <v>4.9972150629999996</v>
      </c>
      <c r="V323">
        <v>5.0909195919999997</v>
      </c>
      <c r="W323">
        <v>5.1916141900000001</v>
      </c>
      <c r="X323">
        <v>5.3000998580000003</v>
      </c>
      <c r="Y323">
        <v>5.4169815100000003</v>
      </c>
      <c r="Z323">
        <v>5.5426843779999997</v>
      </c>
      <c r="AA323">
        <v>5.6771438420000004</v>
      </c>
      <c r="AB323">
        <v>5.8176475979999998</v>
      </c>
      <c r="AC323">
        <v>5.9645522069999997</v>
      </c>
      <c r="AD323">
        <v>6.1185689219999997</v>
      </c>
      <c r="AE323">
        <v>6.2792416930000003</v>
      </c>
      <c r="AF323">
        <v>6.445295808</v>
      </c>
      <c r="AG323">
        <v>6.61525067</v>
      </c>
      <c r="AH323">
        <v>6.7877148800000002</v>
      </c>
      <c r="AI323">
        <v>6.9614046270000003</v>
      </c>
      <c r="AJ323">
        <v>7.135118458</v>
      </c>
      <c r="AK323">
        <v>7.3077055150000003</v>
      </c>
    </row>
    <row r="324" spans="1:37" x14ac:dyDescent="0.35">
      <c r="A324" t="s">
        <v>2415</v>
      </c>
      <c r="B324">
        <v>0.7693706857</v>
      </c>
      <c r="C324">
        <v>0.78934652390000004</v>
      </c>
      <c r="D324">
        <v>0.80104958670000004</v>
      </c>
      <c r="E324">
        <v>0.80985183110000003</v>
      </c>
      <c r="F324">
        <v>0.8307618416</v>
      </c>
      <c r="G324">
        <v>0.86415541139999996</v>
      </c>
      <c r="H324">
        <v>0.88530989599999999</v>
      </c>
      <c r="I324">
        <v>0.90253194859999997</v>
      </c>
      <c r="J324">
        <v>0.91427083379999996</v>
      </c>
      <c r="K324">
        <v>0.91844854529999997</v>
      </c>
      <c r="L324">
        <v>0.9020665054</v>
      </c>
      <c r="M324">
        <v>0.88612163799999999</v>
      </c>
      <c r="N324">
        <v>0.87167643819999996</v>
      </c>
      <c r="O324">
        <v>0.85911887819999999</v>
      </c>
      <c r="P324">
        <v>0.8484078934</v>
      </c>
      <c r="Q324">
        <v>0.83925680690000004</v>
      </c>
      <c r="R324">
        <v>0.80609725619999995</v>
      </c>
      <c r="S324">
        <v>0.77017133910000002</v>
      </c>
      <c r="T324">
        <v>0.73169240339999997</v>
      </c>
      <c r="U324">
        <v>0.6912711171</v>
      </c>
      <c r="V324">
        <v>0.65004969999999995</v>
      </c>
      <c r="W324">
        <v>0.61008211489999997</v>
      </c>
      <c r="X324">
        <v>0.57274328409999997</v>
      </c>
      <c r="Y324">
        <v>0.53959794829999996</v>
      </c>
      <c r="Z324">
        <v>0.51225516940000004</v>
      </c>
      <c r="AA324">
        <v>0.49211893439999999</v>
      </c>
      <c r="AB324">
        <v>0.48389153639999999</v>
      </c>
      <c r="AC324">
        <v>0.4851456992</v>
      </c>
      <c r="AD324">
        <v>0.49549551889999999</v>
      </c>
      <c r="AE324">
        <v>0.51428163709999997</v>
      </c>
      <c r="AF324">
        <v>0.54040930070000004</v>
      </c>
      <c r="AG324">
        <v>0.57271717420000001</v>
      </c>
      <c r="AH324">
        <v>0.60970130460000005</v>
      </c>
      <c r="AI324">
        <v>0.64986528379999997</v>
      </c>
      <c r="AJ324">
        <v>0.69183339190000004</v>
      </c>
      <c r="AK324">
        <v>0.73441911630000001</v>
      </c>
    </row>
    <row r="325" spans="1:37" x14ac:dyDescent="0.35">
      <c r="A325" t="s">
        <v>2416</v>
      </c>
      <c r="B325">
        <v>0.76937047140000003</v>
      </c>
      <c r="C325">
        <v>0.78934630510000003</v>
      </c>
      <c r="D325">
        <v>0.80104936589999998</v>
      </c>
      <c r="E325">
        <v>0.80985160950000001</v>
      </c>
      <c r="F325">
        <v>0.83076161579999996</v>
      </c>
      <c r="G325">
        <v>0.86415517789999996</v>
      </c>
      <c r="H325">
        <v>0.89262311689999996</v>
      </c>
      <c r="I325">
        <v>0.92403544719999997</v>
      </c>
      <c r="J325">
        <v>0.95735923209999996</v>
      </c>
      <c r="K325">
        <v>0.98971450289999996</v>
      </c>
      <c r="L325">
        <v>1.017553221</v>
      </c>
      <c r="M325">
        <v>1.0406068369999999</v>
      </c>
      <c r="N325">
        <v>1.059162835</v>
      </c>
      <c r="O325">
        <v>1.073885712</v>
      </c>
      <c r="P325">
        <v>1.085761076</v>
      </c>
      <c r="Q325">
        <v>1.0958934039999999</v>
      </c>
      <c r="R325">
        <v>1.1051131000000001</v>
      </c>
      <c r="S325">
        <v>1.1141290909999999</v>
      </c>
      <c r="T325">
        <v>1.1236558699999999</v>
      </c>
      <c r="U325">
        <v>1.1343213830000001</v>
      </c>
      <c r="V325">
        <v>1.146722821</v>
      </c>
      <c r="W325">
        <v>1.161323782</v>
      </c>
      <c r="X325">
        <v>1.178535184</v>
      </c>
      <c r="Y325">
        <v>1.1986963020000001</v>
      </c>
      <c r="Z325">
        <v>1.2221118790000001</v>
      </c>
      <c r="AA325">
        <v>1.2491466149999999</v>
      </c>
      <c r="AB325">
        <v>1.280002777</v>
      </c>
      <c r="AC325">
        <v>1.3148229870000001</v>
      </c>
      <c r="AD325">
        <v>1.3535162489999999</v>
      </c>
      <c r="AE325">
        <v>1.395514302</v>
      </c>
      <c r="AF325">
        <v>1.4400348030000001</v>
      </c>
      <c r="AG325">
        <v>1.486293874</v>
      </c>
      <c r="AH325">
        <v>1.533583063</v>
      </c>
      <c r="AI325">
        <v>1.5812596139999999</v>
      </c>
      <c r="AJ325">
        <v>1.6287288559999999</v>
      </c>
      <c r="AK325">
        <v>1.6754325720000001</v>
      </c>
    </row>
    <row r="326" spans="1:37" x14ac:dyDescent="0.35">
      <c r="A326" t="s">
        <v>2417</v>
      </c>
      <c r="B326">
        <v>0.90772447509999998</v>
      </c>
      <c r="C326">
        <v>0.91857312619999998</v>
      </c>
      <c r="D326">
        <v>0.92144192670000002</v>
      </c>
      <c r="E326">
        <v>0.92150402639999995</v>
      </c>
      <c r="F326">
        <v>0.93666338069999999</v>
      </c>
      <c r="G326">
        <v>0.96647769439999998</v>
      </c>
      <c r="H326">
        <v>0.98783113079999996</v>
      </c>
      <c r="I326">
        <v>1.002658829</v>
      </c>
      <c r="J326">
        <v>1.0087372960000001</v>
      </c>
      <c r="K326">
        <v>1.004025009</v>
      </c>
      <c r="L326">
        <v>0.97520562570000002</v>
      </c>
      <c r="M326">
        <v>0.95126626169999995</v>
      </c>
      <c r="N326">
        <v>0.93229233280000001</v>
      </c>
      <c r="O326">
        <v>0.91737842800000002</v>
      </c>
      <c r="P326">
        <v>0.9055273922</v>
      </c>
      <c r="Q326">
        <v>0.89584209829999994</v>
      </c>
      <c r="R326">
        <v>0.86166231599999998</v>
      </c>
      <c r="S326">
        <v>0.82436388169999997</v>
      </c>
      <c r="T326">
        <v>0.78409234299999997</v>
      </c>
      <c r="U326">
        <v>0.7415469683</v>
      </c>
      <c r="V326">
        <v>0.69786980710000002</v>
      </c>
      <c r="W326">
        <v>0.65555156110000001</v>
      </c>
      <c r="X326">
        <v>0.61596966809999998</v>
      </c>
      <c r="Y326">
        <v>0.58071276689999995</v>
      </c>
      <c r="Z326">
        <v>0.5514555417</v>
      </c>
      <c r="AA326">
        <v>0.52961024479999996</v>
      </c>
      <c r="AB326">
        <v>0.51924938949999999</v>
      </c>
      <c r="AC326">
        <v>0.51899642869999996</v>
      </c>
      <c r="AD326">
        <v>0.52842337699999997</v>
      </c>
      <c r="AE326">
        <v>0.54680163920000002</v>
      </c>
      <c r="AF326">
        <v>0.57298680079999997</v>
      </c>
      <c r="AG326">
        <v>0.60587420280000004</v>
      </c>
      <c r="AH326">
        <v>0.64391703300000003</v>
      </c>
      <c r="AI326">
        <v>0.68557929110000004</v>
      </c>
      <c r="AJ326">
        <v>0.7294546167</v>
      </c>
      <c r="AK326">
        <v>0.77432979260000001</v>
      </c>
    </row>
    <row r="327" spans="1:37" x14ac:dyDescent="0.35">
      <c r="A327" t="s">
        <v>2418</v>
      </c>
      <c r="B327">
        <v>0.90772422249999996</v>
      </c>
      <c r="C327">
        <v>0.91857287229999995</v>
      </c>
      <c r="D327">
        <v>0.92144167369999996</v>
      </c>
      <c r="E327">
        <v>0.92150377539999995</v>
      </c>
      <c r="F327">
        <v>0.93666312760000003</v>
      </c>
      <c r="G327">
        <v>0.96647743509999995</v>
      </c>
      <c r="H327">
        <v>0.9921012011</v>
      </c>
      <c r="I327">
        <v>1.021353626</v>
      </c>
      <c r="J327">
        <v>1.052949889</v>
      </c>
      <c r="K327">
        <v>1.084902509</v>
      </c>
      <c r="L327">
        <v>1.1147127649999999</v>
      </c>
      <c r="M327">
        <v>1.1414032700000001</v>
      </c>
      <c r="N327">
        <v>1.164687633</v>
      </c>
      <c r="O327">
        <v>1.1847085180000001</v>
      </c>
      <c r="P327">
        <v>1.2019679240000001</v>
      </c>
      <c r="Q327">
        <v>1.2171816070000001</v>
      </c>
      <c r="R327">
        <v>1.230998665</v>
      </c>
      <c r="S327">
        <v>1.244045622</v>
      </c>
      <c r="T327">
        <v>1.2569860429999999</v>
      </c>
      <c r="U327">
        <v>1.27044647</v>
      </c>
      <c r="V327">
        <v>1.284955469</v>
      </c>
      <c r="W327">
        <v>1.3011060649999999</v>
      </c>
      <c r="X327">
        <v>1.3193341169999999</v>
      </c>
      <c r="Y327">
        <v>1.3400101520000001</v>
      </c>
      <c r="Z327">
        <v>1.363474273</v>
      </c>
      <c r="AA327">
        <v>1.389887689</v>
      </c>
      <c r="AB327">
        <v>1.419417189</v>
      </c>
      <c r="AC327">
        <v>1.452128037</v>
      </c>
      <c r="AD327">
        <v>1.4879904100000001</v>
      </c>
      <c r="AE327">
        <v>1.526666485</v>
      </c>
      <c r="AF327">
        <v>1.567640733</v>
      </c>
      <c r="AG327">
        <v>1.610348076</v>
      </c>
      <c r="AH327">
        <v>1.6542363309999999</v>
      </c>
      <c r="AI327">
        <v>1.698774397</v>
      </c>
      <c r="AJ327">
        <v>1.743448195</v>
      </c>
      <c r="AK327">
        <v>1.7877576319999999</v>
      </c>
    </row>
    <row r="328" spans="1:37" x14ac:dyDescent="0.35">
      <c r="A328" t="s">
        <v>2419</v>
      </c>
      <c r="B328">
        <v>1.3035768430000001</v>
      </c>
      <c r="C328">
        <v>1.2543871680000001</v>
      </c>
      <c r="D328">
        <v>1.180883167</v>
      </c>
      <c r="E328">
        <v>1.0814617179999999</v>
      </c>
      <c r="F328">
        <v>1.0203690839999999</v>
      </c>
      <c r="G328">
        <v>1.0097427990000001</v>
      </c>
      <c r="H328">
        <v>1.008418018</v>
      </c>
      <c r="I328">
        <v>0.97673617130000001</v>
      </c>
      <c r="J328">
        <v>0.91029320650000001</v>
      </c>
      <c r="K328">
        <v>0.81192128450000001</v>
      </c>
      <c r="L328">
        <v>0.68157152779999997</v>
      </c>
      <c r="M328">
        <v>0.59260483559999999</v>
      </c>
      <c r="N328">
        <v>0.53219281490000003</v>
      </c>
      <c r="O328">
        <v>0.48978427920000001</v>
      </c>
      <c r="P328">
        <v>0.45892825110000002</v>
      </c>
      <c r="Q328">
        <v>0.43553203299999999</v>
      </c>
      <c r="R328">
        <v>0.40330130110000001</v>
      </c>
      <c r="S328">
        <v>0.37152402670000001</v>
      </c>
      <c r="T328">
        <v>0.33995378129999998</v>
      </c>
      <c r="U328">
        <v>0.30971569900000001</v>
      </c>
      <c r="V328">
        <v>0.28117623260000002</v>
      </c>
      <c r="W328">
        <v>0.25632408010000002</v>
      </c>
      <c r="X328">
        <v>0.23510177269999999</v>
      </c>
      <c r="Y328">
        <v>0.21759620969999999</v>
      </c>
      <c r="Z328">
        <v>0.20405013790000001</v>
      </c>
      <c r="AA328">
        <v>0.19477619099999999</v>
      </c>
      <c r="AB328">
        <v>0.1906771813</v>
      </c>
      <c r="AC328">
        <v>0.19185727890000001</v>
      </c>
      <c r="AD328">
        <v>0.19832980359999999</v>
      </c>
      <c r="AE328">
        <v>0.2099898643</v>
      </c>
      <c r="AF328">
        <v>0.22664494669999999</v>
      </c>
      <c r="AG328">
        <v>0.24844829069999999</v>
      </c>
      <c r="AH328">
        <v>0.27509140370000001</v>
      </c>
      <c r="AI328">
        <v>0.30616653240000002</v>
      </c>
      <c r="AJ328">
        <v>0.34116057919999998</v>
      </c>
      <c r="AK328">
        <v>0.3794336606</v>
      </c>
    </row>
    <row r="329" spans="1:37" x14ac:dyDescent="0.35">
      <c r="A329" t="s">
        <v>2420</v>
      </c>
      <c r="B329">
        <v>1.3035764839999999</v>
      </c>
      <c r="C329">
        <v>1.254386829</v>
      </c>
      <c r="D329">
        <v>1.180882853</v>
      </c>
      <c r="E329">
        <v>1.0814614360000001</v>
      </c>
      <c r="F329">
        <v>1.0203688230000001</v>
      </c>
      <c r="G329">
        <v>1.0097425449999999</v>
      </c>
      <c r="H329">
        <v>1.010867593</v>
      </c>
      <c r="I329">
        <v>1.026989033</v>
      </c>
      <c r="J329">
        <v>1.053997681</v>
      </c>
      <c r="K329">
        <v>1.088975351</v>
      </c>
      <c r="L329">
        <v>1.1286269040000001</v>
      </c>
      <c r="M329">
        <v>1.169966719</v>
      </c>
      <c r="N329">
        <v>1.2100917790000001</v>
      </c>
      <c r="O329">
        <v>1.2468218600000001</v>
      </c>
      <c r="P329">
        <v>1.2789496359999999</v>
      </c>
      <c r="Q329">
        <v>1.3060804800000001</v>
      </c>
      <c r="R329">
        <v>1.3282071369999999</v>
      </c>
      <c r="S329">
        <v>1.3456381820000001</v>
      </c>
      <c r="T329">
        <v>1.359238291</v>
      </c>
      <c r="U329">
        <v>1.3703134830000001</v>
      </c>
      <c r="V329">
        <v>1.380549703</v>
      </c>
      <c r="W329">
        <v>1.391476505</v>
      </c>
      <c r="X329">
        <v>1.4045039770000001</v>
      </c>
      <c r="Y329">
        <v>1.4210432150000001</v>
      </c>
      <c r="Z329">
        <v>1.442654313</v>
      </c>
      <c r="AA329">
        <v>1.4712689569999999</v>
      </c>
      <c r="AB329">
        <v>1.5054804829999999</v>
      </c>
      <c r="AC329">
        <v>1.545122485</v>
      </c>
      <c r="AD329">
        <v>1.5903548970000001</v>
      </c>
      <c r="AE329">
        <v>1.64084992</v>
      </c>
      <c r="AF329">
        <v>1.6959936369999999</v>
      </c>
      <c r="AG329">
        <v>1.7549535430000001</v>
      </c>
      <c r="AH329">
        <v>1.81671151</v>
      </c>
      <c r="AI329">
        <v>1.880089576</v>
      </c>
      <c r="AJ329">
        <v>1.9437690240000001</v>
      </c>
      <c r="AK329">
        <v>2.0063290710000001</v>
      </c>
    </row>
    <row r="330" spans="1:37" x14ac:dyDescent="0.35">
      <c r="A330" t="s">
        <v>2421</v>
      </c>
      <c r="B330">
        <v>1.5128230100000001E-2</v>
      </c>
      <c r="C330">
        <v>1.5376667199999999E-2</v>
      </c>
      <c r="D330">
        <v>1.55423078E-2</v>
      </c>
      <c r="E330">
        <v>1.57145871E-2</v>
      </c>
      <c r="F330">
        <v>1.6079651899999998E-2</v>
      </c>
      <c r="G330">
        <v>1.6594880100000001E-2</v>
      </c>
      <c r="H330">
        <v>1.6955495099999999E-2</v>
      </c>
      <c r="I330">
        <v>1.7269785499999999E-2</v>
      </c>
      <c r="J330">
        <v>1.75274682E-2</v>
      </c>
      <c r="K330">
        <v>1.7719697400000001E-2</v>
      </c>
      <c r="L330">
        <v>1.76257948E-2</v>
      </c>
      <c r="M330">
        <v>1.7557750600000002E-2</v>
      </c>
      <c r="N330">
        <v>1.7517332699999999E-2</v>
      </c>
      <c r="O330">
        <v>1.7496742700000002E-2</v>
      </c>
      <c r="P330">
        <v>1.7486729199999999E-2</v>
      </c>
      <c r="Q330">
        <v>1.7480575000000002E-2</v>
      </c>
      <c r="R330">
        <v>1.69697158E-2</v>
      </c>
      <c r="S330">
        <v>1.6377398200000001E-2</v>
      </c>
      <c r="T330">
        <v>1.5712062499999999E-2</v>
      </c>
      <c r="U330">
        <v>1.49890808E-2</v>
      </c>
      <c r="V330">
        <v>1.4230560499999999E-2</v>
      </c>
      <c r="W330">
        <v>1.3475194100000001E-2</v>
      </c>
      <c r="X330">
        <v>1.2753094499999999E-2</v>
      </c>
      <c r="Y330">
        <v>1.21006797E-2</v>
      </c>
      <c r="Z330">
        <v>1.15572738E-2</v>
      </c>
      <c r="AA330">
        <v>1.11563793E-2</v>
      </c>
      <c r="AB330">
        <v>1.09616105E-2</v>
      </c>
      <c r="AC330">
        <v>1.0962857899999999E-2</v>
      </c>
      <c r="AD330">
        <v>1.11587809E-2</v>
      </c>
      <c r="AE330">
        <v>1.15399309E-2</v>
      </c>
      <c r="AF330">
        <v>1.20872198E-2</v>
      </c>
      <c r="AG330">
        <v>1.27776995E-2</v>
      </c>
      <c r="AH330">
        <v>1.35815806E-2</v>
      </c>
      <c r="AI330">
        <v>1.4468971000000001E-2</v>
      </c>
      <c r="AJ330">
        <v>1.54123425E-2</v>
      </c>
      <c r="AK330">
        <v>1.63879254E-2</v>
      </c>
    </row>
    <row r="331" spans="1:37" x14ac:dyDescent="0.35">
      <c r="A331" t="s">
        <v>2422</v>
      </c>
      <c r="B331">
        <v>1.51282259E-2</v>
      </c>
      <c r="C331">
        <v>1.5376663E-2</v>
      </c>
      <c r="D331">
        <v>1.5542303400000001E-2</v>
      </c>
      <c r="E331">
        <v>1.57145827E-2</v>
      </c>
      <c r="F331">
        <v>1.6079647499999999E-2</v>
      </c>
      <c r="G331">
        <v>1.65948756E-2</v>
      </c>
      <c r="H331">
        <v>1.70086778E-2</v>
      </c>
      <c r="I331">
        <v>1.7444839899999998E-2</v>
      </c>
      <c r="J331">
        <v>1.78892641E-2</v>
      </c>
      <c r="K331">
        <v>1.8323155000000001E-2</v>
      </c>
      <c r="L331">
        <v>1.8722891799999999E-2</v>
      </c>
      <c r="M331">
        <v>1.9082572999999999E-2</v>
      </c>
      <c r="N331">
        <v>1.9403689700000001E-2</v>
      </c>
      <c r="O331">
        <v>1.96912372E-2</v>
      </c>
      <c r="P331">
        <v>1.9952642100000001E-2</v>
      </c>
      <c r="Q331">
        <v>2.0196686799999999E-2</v>
      </c>
      <c r="R331">
        <v>2.0431609600000001E-2</v>
      </c>
      <c r="S331">
        <v>2.0664665299999999E-2</v>
      </c>
      <c r="T331">
        <v>2.09026426E-2</v>
      </c>
      <c r="U331">
        <v>2.1151215500000001E-2</v>
      </c>
      <c r="V331">
        <v>2.1413432199999999E-2</v>
      </c>
      <c r="W331">
        <v>2.1695509000000002E-2</v>
      </c>
      <c r="X331">
        <v>2.2001117800000001E-2</v>
      </c>
      <c r="Y331">
        <v>2.23330204E-2</v>
      </c>
      <c r="Z331">
        <v>2.2693250500000001E-2</v>
      </c>
      <c r="AA331">
        <v>2.3078429599999999E-2</v>
      </c>
      <c r="AB331">
        <v>2.34843133E-2</v>
      </c>
      <c r="AC331">
        <v>2.39137473E-2</v>
      </c>
      <c r="AD331">
        <v>2.4369335799999999E-2</v>
      </c>
      <c r="AE331">
        <v>2.4850337900000002E-2</v>
      </c>
      <c r="AF331">
        <v>2.5353447500000001E-2</v>
      </c>
      <c r="AG331">
        <v>2.58742725E-2</v>
      </c>
      <c r="AH331">
        <v>2.6408174100000001E-2</v>
      </c>
      <c r="AI331">
        <v>2.6950478199999999E-2</v>
      </c>
      <c r="AJ331">
        <v>2.7496555900000001E-2</v>
      </c>
      <c r="AK331">
        <v>2.80418518E-2</v>
      </c>
    </row>
    <row r="332" spans="1:37" x14ac:dyDescent="0.35">
      <c r="A332" t="s">
        <v>2423</v>
      </c>
      <c r="B332">
        <v>0.1510435551</v>
      </c>
      <c r="C332">
        <v>0.15353761120000001</v>
      </c>
      <c r="D332">
        <v>0.15522377470000001</v>
      </c>
      <c r="E332">
        <v>0.1570159401</v>
      </c>
      <c r="F332">
        <v>0.16074670699999999</v>
      </c>
      <c r="G332">
        <v>0.16593403879999999</v>
      </c>
      <c r="H332">
        <v>0.1695654841</v>
      </c>
      <c r="I332">
        <v>0.1727398426</v>
      </c>
      <c r="J332">
        <v>0.17536067799999999</v>
      </c>
      <c r="K332">
        <v>0.1773463834</v>
      </c>
      <c r="L332">
        <v>0.1764970421</v>
      </c>
      <c r="M332">
        <v>0.175901685</v>
      </c>
      <c r="N332">
        <v>0.1755738811</v>
      </c>
      <c r="O332">
        <v>0.1754349315</v>
      </c>
      <c r="P332">
        <v>0.17539263999999999</v>
      </c>
      <c r="Q332">
        <v>0.17538113990000001</v>
      </c>
      <c r="R332">
        <v>0.1703036913</v>
      </c>
      <c r="S332">
        <v>0.1644106447</v>
      </c>
      <c r="T332">
        <v>0.15778931069999999</v>
      </c>
      <c r="U332">
        <v>0.15059275759999999</v>
      </c>
      <c r="V332">
        <v>0.14304035800000001</v>
      </c>
      <c r="W332">
        <v>0.13551557559999999</v>
      </c>
      <c r="X332">
        <v>0.12831867899999999</v>
      </c>
      <c r="Y332">
        <v>0.1218146098</v>
      </c>
      <c r="Z332">
        <v>0.11639877580000001</v>
      </c>
      <c r="AA332">
        <v>0.11240865630000001</v>
      </c>
      <c r="AB332">
        <v>0.1104847149</v>
      </c>
      <c r="AC332">
        <v>0.1105257823</v>
      </c>
      <c r="AD332">
        <v>0.11251924670000001</v>
      </c>
      <c r="AE332">
        <v>0.1163708118</v>
      </c>
      <c r="AF332">
        <v>0.1218885655</v>
      </c>
      <c r="AG332">
        <v>0.12884081629999999</v>
      </c>
      <c r="AH332">
        <v>0.1369268619</v>
      </c>
      <c r="AI332">
        <v>0.14584504649999999</v>
      </c>
      <c r="AJ332">
        <v>0.15531792250000001</v>
      </c>
      <c r="AK332">
        <v>0.1651064599</v>
      </c>
    </row>
    <row r="333" spans="1:37" x14ac:dyDescent="0.35">
      <c r="A333" t="s">
        <v>2424</v>
      </c>
      <c r="B333">
        <v>0.15104351299999999</v>
      </c>
      <c r="C333">
        <v>0.15353756839999999</v>
      </c>
      <c r="D333">
        <v>0.1552237316</v>
      </c>
      <c r="E333">
        <v>0.15701589669999999</v>
      </c>
      <c r="F333">
        <v>0.16074666269999999</v>
      </c>
      <c r="G333">
        <v>0.1659339933</v>
      </c>
      <c r="H333">
        <v>0.17009525440000001</v>
      </c>
      <c r="I333">
        <v>0.1744729448</v>
      </c>
      <c r="J333">
        <v>0.17892817859999999</v>
      </c>
      <c r="K333">
        <v>0.18327492400000001</v>
      </c>
      <c r="L333">
        <v>0.18727974989999999</v>
      </c>
      <c r="M333">
        <v>0.19088577209999999</v>
      </c>
      <c r="N333">
        <v>0.1941110231</v>
      </c>
      <c r="O333">
        <v>0.19700772899999999</v>
      </c>
      <c r="P333">
        <v>0.19965100520000001</v>
      </c>
      <c r="Q333">
        <v>0.20212848680000001</v>
      </c>
      <c r="R333">
        <v>0.2045220965</v>
      </c>
      <c r="S333">
        <v>0.20690369180000001</v>
      </c>
      <c r="T333">
        <v>0.20933989850000001</v>
      </c>
      <c r="U333">
        <v>0.21188573350000001</v>
      </c>
      <c r="V333">
        <v>0.21456935660000001</v>
      </c>
      <c r="W333">
        <v>0.21745124660000001</v>
      </c>
      <c r="X333">
        <v>0.22056659479999999</v>
      </c>
      <c r="Y333">
        <v>0.2239414904</v>
      </c>
      <c r="Z333">
        <v>0.22759449449999999</v>
      </c>
      <c r="AA333">
        <v>0.23148900519999999</v>
      </c>
      <c r="AB333">
        <v>0.2355819452</v>
      </c>
      <c r="AC333">
        <v>0.2399023595</v>
      </c>
      <c r="AD333">
        <v>0.24447716990000001</v>
      </c>
      <c r="AE333">
        <v>0.2493002809</v>
      </c>
      <c r="AF333">
        <v>0.25433988229999999</v>
      </c>
      <c r="AG333">
        <v>0.25955325289999998</v>
      </c>
      <c r="AH333">
        <v>0.26489521040000003</v>
      </c>
      <c r="AI333">
        <v>0.27032024380000003</v>
      </c>
      <c r="AJ333">
        <v>0.27578331150000002</v>
      </c>
      <c r="AK333">
        <v>0.28124008010000001</v>
      </c>
    </row>
    <row r="334" spans="1:37" x14ac:dyDescent="0.35">
      <c r="A334" t="s">
        <v>2425</v>
      </c>
      <c r="B334">
        <v>8.8450197500000004E-3</v>
      </c>
      <c r="C334">
        <v>9.1305826400000008E-3</v>
      </c>
      <c r="D334">
        <v>9.3740682499999992E-3</v>
      </c>
      <c r="E334">
        <v>9.5925491099999993E-3</v>
      </c>
      <c r="F334">
        <v>9.9001715200000007E-3</v>
      </c>
      <c r="G334">
        <v>1.02885336E-2</v>
      </c>
      <c r="H334">
        <v>1.0539358400000001E-2</v>
      </c>
      <c r="I334">
        <v>1.0735967399999999E-2</v>
      </c>
      <c r="J334">
        <v>1.0868690300000001E-2</v>
      </c>
      <c r="K334">
        <v>1.0924904900000001E-2</v>
      </c>
      <c r="L334">
        <v>1.07638614E-2</v>
      </c>
      <c r="M334">
        <v>1.06290668E-2</v>
      </c>
      <c r="N334">
        <v>1.05261365E-2</v>
      </c>
      <c r="O334">
        <v>1.04511343E-2</v>
      </c>
      <c r="P334">
        <v>1.03975686E-2</v>
      </c>
      <c r="Q334">
        <v>1.03591806E-2</v>
      </c>
      <c r="R334">
        <v>1.00187487E-2</v>
      </c>
      <c r="S334">
        <v>9.6384556399999998E-3</v>
      </c>
      <c r="T334">
        <v>9.2214772900000002E-3</v>
      </c>
      <c r="U334">
        <v>8.7754296499999995E-3</v>
      </c>
      <c r="V334">
        <v>8.3132816399999997E-3</v>
      </c>
      <c r="W334">
        <v>7.8586535799999996E-3</v>
      </c>
      <c r="X334">
        <v>7.4296303999999997E-3</v>
      </c>
      <c r="Y334">
        <v>7.0469235800000004E-3</v>
      </c>
      <c r="Z334">
        <v>6.7323278199999999E-3</v>
      </c>
      <c r="AA334">
        <v>6.5056647000000002E-3</v>
      </c>
      <c r="AB334">
        <v>6.4441728E-3</v>
      </c>
      <c r="AC334">
        <v>6.5000295399999996E-3</v>
      </c>
      <c r="AD334">
        <v>6.6713378300000004E-3</v>
      </c>
      <c r="AE334">
        <v>6.95462106E-3</v>
      </c>
      <c r="AF334">
        <v>7.3406487499999996E-3</v>
      </c>
      <c r="AG334">
        <v>7.8182510199999999E-3</v>
      </c>
      <c r="AH334">
        <v>8.3713565599999994E-3</v>
      </c>
      <c r="AI334">
        <v>8.9832284100000003E-3</v>
      </c>
      <c r="AJ334">
        <v>9.6379403599999997E-3</v>
      </c>
      <c r="AK334">
        <v>1.03212766E-2</v>
      </c>
    </row>
    <row r="335" spans="1:37" x14ac:dyDescent="0.35">
      <c r="A335" t="s">
        <v>2426</v>
      </c>
      <c r="B335">
        <v>8.8450172899999999E-3</v>
      </c>
      <c r="C335">
        <v>9.1305801099999997E-3</v>
      </c>
      <c r="D335">
        <v>9.3740656700000008E-3</v>
      </c>
      <c r="E335">
        <v>9.5925464800000002E-3</v>
      </c>
      <c r="F335">
        <v>9.9001688199999993E-3</v>
      </c>
      <c r="G335">
        <v>1.0288530800000001E-2</v>
      </c>
      <c r="H335">
        <v>1.06404467E-2</v>
      </c>
      <c r="I335">
        <v>1.10162149E-2</v>
      </c>
      <c r="J335">
        <v>1.1406065999999999E-2</v>
      </c>
      <c r="K335">
        <v>1.17751935E-2</v>
      </c>
      <c r="L335">
        <v>1.2083267999999999E-2</v>
      </c>
      <c r="M335">
        <v>1.23407842E-2</v>
      </c>
      <c r="N335">
        <v>1.25581826E-2</v>
      </c>
      <c r="O335">
        <v>1.2747366600000001E-2</v>
      </c>
      <c r="P335">
        <v>1.29213808E-2</v>
      </c>
      <c r="Q335">
        <v>1.30925681E-2</v>
      </c>
      <c r="R335">
        <v>1.32692803E-2</v>
      </c>
      <c r="S335">
        <v>1.34574937E-2</v>
      </c>
      <c r="T335">
        <v>1.3662358100000001E-2</v>
      </c>
      <c r="U335">
        <v>1.3887363200000001E-2</v>
      </c>
      <c r="V335">
        <v>1.4135386200000001E-2</v>
      </c>
      <c r="W335">
        <v>1.4408304199999999E-2</v>
      </c>
      <c r="X335">
        <v>1.47081908E-2</v>
      </c>
      <c r="Y335">
        <v>1.5036407E-2</v>
      </c>
      <c r="Z335">
        <v>1.53936347E-2</v>
      </c>
      <c r="AA335">
        <v>1.5780838299999999E-2</v>
      </c>
      <c r="AB335">
        <v>1.6198193199999999E-2</v>
      </c>
      <c r="AC335">
        <v>1.66461405E-2</v>
      </c>
      <c r="AD335">
        <v>1.7124055400000001E-2</v>
      </c>
      <c r="AE335">
        <v>1.76271998E-2</v>
      </c>
      <c r="AF335">
        <v>1.8148849500000001E-2</v>
      </c>
      <c r="AG335">
        <v>1.86825753E-2</v>
      </c>
      <c r="AH335">
        <v>1.9222965700000001E-2</v>
      </c>
      <c r="AI335">
        <v>1.97653393E-2</v>
      </c>
      <c r="AJ335">
        <v>2.03054976E-2</v>
      </c>
      <c r="AK335">
        <v>2.0839550700000001E-2</v>
      </c>
    </row>
    <row r="336" spans="1:37" x14ac:dyDescent="0.35">
      <c r="A336" t="s">
        <v>2427</v>
      </c>
      <c r="B336">
        <v>0.11708907089999999</v>
      </c>
      <c r="C336">
        <v>0.1189166217</v>
      </c>
      <c r="D336">
        <v>0.12015887259999999</v>
      </c>
      <c r="E336">
        <v>0.1210534263</v>
      </c>
      <c r="F336">
        <v>0.12345487500000001</v>
      </c>
      <c r="G336">
        <v>0.12736100759999999</v>
      </c>
      <c r="H336">
        <v>0.13047892150000001</v>
      </c>
      <c r="I336">
        <v>0.13243457980000001</v>
      </c>
      <c r="J336">
        <v>0.13287180530000001</v>
      </c>
      <c r="K336">
        <v>0.13162633300000001</v>
      </c>
      <c r="L336">
        <v>0.12718367010000001</v>
      </c>
      <c r="M336">
        <v>0.1234322228</v>
      </c>
      <c r="N336">
        <v>0.12075814529999999</v>
      </c>
      <c r="O336">
        <v>0.118986669</v>
      </c>
      <c r="P336">
        <v>0.1178251319</v>
      </c>
      <c r="Q336">
        <v>0.1170228256</v>
      </c>
      <c r="R336">
        <v>0.11299412120000001</v>
      </c>
      <c r="S336">
        <v>0.10848860740000001</v>
      </c>
      <c r="T336">
        <v>0.1035225741</v>
      </c>
      <c r="U336">
        <v>9.8224996300000006E-2</v>
      </c>
      <c r="V336">
        <v>9.2772210399999999E-2</v>
      </c>
      <c r="W336">
        <v>8.7504792900000003E-2</v>
      </c>
      <c r="X336">
        <v>8.2625005400000007E-2</v>
      </c>
      <c r="Y336">
        <v>7.8326711500000007E-2</v>
      </c>
      <c r="Z336">
        <v>7.4814882900000004E-2</v>
      </c>
      <c r="AA336">
        <v>7.2255666299999993E-2</v>
      </c>
      <c r="AB336">
        <v>7.1274073800000004E-2</v>
      </c>
      <c r="AC336">
        <v>7.1643591300000004E-2</v>
      </c>
      <c r="AD336">
        <v>7.3346473699999998E-2</v>
      </c>
      <c r="AE336">
        <v>7.6326469999999993E-2</v>
      </c>
      <c r="AF336">
        <v>8.0469783000000003E-2</v>
      </c>
      <c r="AG336">
        <v>8.5660160999999999E-2</v>
      </c>
      <c r="AH336">
        <v>9.1726086100000007E-2</v>
      </c>
      <c r="AI336">
        <v>9.8480883000000005E-2</v>
      </c>
      <c r="AJ336">
        <v>0.1057444612</v>
      </c>
      <c r="AK336">
        <v>0.1133552952</v>
      </c>
    </row>
    <row r="337" spans="1:37" x14ac:dyDescent="0.35">
      <c r="A337" t="s">
        <v>2428</v>
      </c>
      <c r="B337">
        <v>0.11708903850000001</v>
      </c>
      <c r="C337">
        <v>0.11891658920000001</v>
      </c>
      <c r="D337">
        <v>0.1201588401</v>
      </c>
      <c r="E337">
        <v>0.12105339399999999</v>
      </c>
      <c r="F337">
        <v>0.1234548424</v>
      </c>
      <c r="G337">
        <v>0.12736097430000001</v>
      </c>
      <c r="H337">
        <v>0.13119736370000001</v>
      </c>
      <c r="I337">
        <v>0.1355084885</v>
      </c>
      <c r="J337">
        <v>0.140153842</v>
      </c>
      <c r="K337">
        <v>0.14482552200000001</v>
      </c>
      <c r="L337">
        <v>0.1491840502</v>
      </c>
      <c r="M337">
        <v>0.15315247539999999</v>
      </c>
      <c r="N337">
        <v>0.1567387539</v>
      </c>
      <c r="O337">
        <v>0.15998555810000001</v>
      </c>
      <c r="P337">
        <v>0.1629629682</v>
      </c>
      <c r="Q337">
        <v>0.1657583598</v>
      </c>
      <c r="R337">
        <v>0.168453402</v>
      </c>
      <c r="S337">
        <v>0.1711249333</v>
      </c>
      <c r="T337">
        <v>0.17384654569999999</v>
      </c>
      <c r="U337">
        <v>0.17667919100000001</v>
      </c>
      <c r="V337">
        <v>0.1796503894</v>
      </c>
      <c r="W337">
        <v>0.18284130809999999</v>
      </c>
      <c r="X337">
        <v>0.18629344070000001</v>
      </c>
      <c r="Y337">
        <v>0.1900397053</v>
      </c>
      <c r="Z337">
        <v>0.19410429730000001</v>
      </c>
      <c r="AA337">
        <v>0.1984341335</v>
      </c>
      <c r="AB337">
        <v>0.2030815893</v>
      </c>
      <c r="AC337">
        <v>0.20806696760000001</v>
      </c>
      <c r="AD337">
        <v>0.213407134</v>
      </c>
      <c r="AE337">
        <v>0.2190891049</v>
      </c>
      <c r="AF337">
        <v>0.22507501020000001</v>
      </c>
      <c r="AG337">
        <v>0.23131709880000001</v>
      </c>
      <c r="AH337">
        <v>0.23776529699999999</v>
      </c>
      <c r="AI337">
        <v>0.24436779850000001</v>
      </c>
      <c r="AJ337">
        <v>0.25107127210000002</v>
      </c>
      <c r="AK337">
        <v>0.25782081109999999</v>
      </c>
    </row>
    <row r="338" spans="1:37" x14ac:dyDescent="0.35">
      <c r="A338" t="s">
        <v>2429</v>
      </c>
      <c r="B338">
        <v>15.696851580000001</v>
      </c>
      <c r="C338">
        <v>15.782733</v>
      </c>
      <c r="D338">
        <v>15.72686672</v>
      </c>
      <c r="E338">
        <v>15.635363180000001</v>
      </c>
      <c r="F338">
        <v>15.81918026</v>
      </c>
      <c r="G338">
        <v>16.248065749999999</v>
      </c>
      <c r="H338">
        <v>16.583440700000001</v>
      </c>
      <c r="I338">
        <v>16.78662271</v>
      </c>
      <c r="J338">
        <v>16.818535709999999</v>
      </c>
      <c r="K338">
        <v>16.652557760000001</v>
      </c>
      <c r="L338">
        <v>16.087330489999999</v>
      </c>
      <c r="M338">
        <v>15.62803429</v>
      </c>
      <c r="N338">
        <v>15.267676659999999</v>
      </c>
      <c r="O338">
        <v>14.98562868</v>
      </c>
      <c r="P338">
        <v>14.760633410000001</v>
      </c>
      <c r="Q338">
        <v>14.574453269999999</v>
      </c>
      <c r="R338">
        <v>13.99758271</v>
      </c>
      <c r="S338">
        <v>13.37631021</v>
      </c>
      <c r="T338">
        <v>12.712325979999999</v>
      </c>
      <c r="U338">
        <v>12.016696960000001</v>
      </c>
      <c r="V338">
        <v>11.306130469999999</v>
      </c>
      <c r="W338">
        <v>10.62013353</v>
      </c>
      <c r="X338">
        <v>9.9803263639999997</v>
      </c>
      <c r="Y338">
        <v>9.4114684319999995</v>
      </c>
      <c r="Z338">
        <v>8.9394708640000005</v>
      </c>
      <c r="AA338">
        <v>8.585060575</v>
      </c>
      <c r="AB338">
        <v>8.3988698549999992</v>
      </c>
      <c r="AC338">
        <v>8.3737390739999995</v>
      </c>
      <c r="AD338">
        <v>8.503614593</v>
      </c>
      <c r="AE338">
        <v>8.7752353509999992</v>
      </c>
      <c r="AF338">
        <v>9.1684298460000004</v>
      </c>
      <c r="AG338">
        <v>9.6635985340000001</v>
      </c>
      <c r="AH338">
        <v>10.234943850000001</v>
      </c>
      <c r="AI338">
        <v>10.85739476</v>
      </c>
      <c r="AJ338">
        <v>11.508457269999999</v>
      </c>
      <c r="AK338">
        <v>12.169202909999999</v>
      </c>
    </row>
    <row r="339" spans="1:37" x14ac:dyDescent="0.35">
      <c r="A339" t="s">
        <v>2430</v>
      </c>
      <c r="B339">
        <v>15.696847229999999</v>
      </c>
      <c r="C339">
        <v>15.78272866</v>
      </c>
      <c r="D339">
        <v>15.72686244</v>
      </c>
      <c r="E339">
        <v>15.63535897</v>
      </c>
      <c r="F339">
        <v>15.81917606</v>
      </c>
      <c r="G339">
        <v>16.24806147</v>
      </c>
      <c r="H339">
        <v>16.633389210000001</v>
      </c>
      <c r="I339">
        <v>17.090110920000001</v>
      </c>
      <c r="J339">
        <v>17.592964980000001</v>
      </c>
      <c r="K339">
        <v>18.113886749999999</v>
      </c>
      <c r="L339">
        <v>18.619406489999999</v>
      </c>
      <c r="M339">
        <v>19.083657349999999</v>
      </c>
      <c r="N339">
        <v>19.497125480000001</v>
      </c>
      <c r="O339">
        <v>19.857818640000001</v>
      </c>
      <c r="P339">
        <v>20.169852550000002</v>
      </c>
      <c r="Q339">
        <v>20.441728099999999</v>
      </c>
      <c r="R339">
        <v>20.682484070000001</v>
      </c>
      <c r="S339">
        <v>20.901898509999999</v>
      </c>
      <c r="T339">
        <v>21.110845569999999</v>
      </c>
      <c r="U339">
        <v>21.320059229999998</v>
      </c>
      <c r="V339">
        <v>21.537771979999999</v>
      </c>
      <c r="W339">
        <v>21.775914830000001</v>
      </c>
      <c r="X339">
        <v>22.042192920000002</v>
      </c>
      <c r="Y339">
        <v>22.34327274</v>
      </c>
      <c r="Z339">
        <v>22.68538071</v>
      </c>
      <c r="AA339">
        <v>23.06878966</v>
      </c>
      <c r="AB339">
        <v>23.496442810000001</v>
      </c>
      <c r="AC339">
        <v>23.972373220000001</v>
      </c>
      <c r="AD339">
        <v>24.497934440000002</v>
      </c>
      <c r="AE339">
        <v>25.069154340000001</v>
      </c>
      <c r="AF339">
        <v>25.678987190000001</v>
      </c>
      <c r="AG339">
        <v>26.31923754</v>
      </c>
      <c r="AH339">
        <v>26.981565320000001</v>
      </c>
      <c r="AI339">
        <v>27.657741730000001</v>
      </c>
      <c r="AJ339">
        <v>28.33965929</v>
      </c>
      <c r="AK339">
        <v>29.019318699999999</v>
      </c>
    </row>
    <row r="340" spans="1:37" x14ac:dyDescent="0.35">
      <c r="A340" t="s">
        <v>2431</v>
      </c>
      <c r="B340">
        <v>7.2868324639999997</v>
      </c>
      <c r="C340">
        <v>7.3153308460000002</v>
      </c>
      <c r="D340">
        <v>7.2694829849999998</v>
      </c>
      <c r="E340">
        <v>7.2047719380000004</v>
      </c>
      <c r="F340">
        <v>7.2589621830000004</v>
      </c>
      <c r="G340">
        <v>7.4048578239999996</v>
      </c>
      <c r="H340">
        <v>7.5026781610000004</v>
      </c>
      <c r="I340">
        <v>7.548463076</v>
      </c>
      <c r="J340">
        <v>7.5295547650000003</v>
      </c>
      <c r="K340">
        <v>7.4379889260000001</v>
      </c>
      <c r="L340">
        <v>7.1852544260000002</v>
      </c>
      <c r="M340">
        <v>6.9857576080000001</v>
      </c>
      <c r="N340">
        <v>6.8311129729999998</v>
      </c>
      <c r="O340">
        <v>6.709456511</v>
      </c>
      <c r="P340">
        <v>6.6111838929999998</v>
      </c>
      <c r="Q340">
        <v>6.5289325529999997</v>
      </c>
      <c r="R340">
        <v>6.2738159710000003</v>
      </c>
      <c r="S340">
        <v>6.0005830680000001</v>
      </c>
      <c r="T340">
        <v>5.7100060700000004</v>
      </c>
      <c r="U340">
        <v>5.4065951249999999</v>
      </c>
      <c r="V340">
        <v>5.0975229779999998</v>
      </c>
      <c r="W340">
        <v>4.7984545650000001</v>
      </c>
      <c r="X340">
        <v>4.5181940340000004</v>
      </c>
      <c r="Y340">
        <v>4.2677096060000004</v>
      </c>
      <c r="Z340">
        <v>4.0589537360000003</v>
      </c>
      <c r="AA340">
        <v>3.9025820439999999</v>
      </c>
      <c r="AB340">
        <v>3.8122363830000001</v>
      </c>
      <c r="AC340">
        <v>3.7899935920000001</v>
      </c>
      <c r="AD340">
        <v>3.8342684930000002</v>
      </c>
      <c r="AE340">
        <v>3.9395122489999999</v>
      </c>
      <c r="AF340">
        <v>4.0969386109999997</v>
      </c>
      <c r="AG340">
        <v>4.2978342420000004</v>
      </c>
      <c r="AH340">
        <v>4.5307764779999999</v>
      </c>
      <c r="AI340">
        <v>4.7848742340000001</v>
      </c>
      <c r="AJ340">
        <v>5.0505744760000004</v>
      </c>
      <c r="AK340">
        <v>5.3200180929999998</v>
      </c>
    </row>
    <row r="341" spans="1:37" x14ac:dyDescent="0.35">
      <c r="A341" t="s">
        <v>2432</v>
      </c>
      <c r="B341">
        <v>7.2868304400000001</v>
      </c>
      <c r="C341">
        <v>7.3153288310000004</v>
      </c>
      <c r="D341">
        <v>7.2694809989999998</v>
      </c>
      <c r="E341">
        <v>7.2047699889999999</v>
      </c>
      <c r="F341">
        <v>7.2589602370000001</v>
      </c>
      <c r="G341">
        <v>7.4048558560000002</v>
      </c>
      <c r="H341">
        <v>7.5081451760000002</v>
      </c>
      <c r="I341">
        <v>7.6308322559999997</v>
      </c>
      <c r="J341">
        <v>7.7647524350000001</v>
      </c>
      <c r="K341">
        <v>7.9048979690000003</v>
      </c>
      <c r="L341">
        <v>8.045373906</v>
      </c>
      <c r="M341">
        <v>8.1808803450000003</v>
      </c>
      <c r="N341">
        <v>8.3085288419999994</v>
      </c>
      <c r="O341">
        <v>8.4269173629999994</v>
      </c>
      <c r="P341">
        <v>8.5359815860000001</v>
      </c>
      <c r="Q341">
        <v>8.6366659830000003</v>
      </c>
      <c r="R341">
        <v>8.7301420430000007</v>
      </c>
      <c r="S341">
        <v>8.8178687090000007</v>
      </c>
      <c r="T341">
        <v>8.9017483570000007</v>
      </c>
      <c r="U341">
        <v>8.9839026329999996</v>
      </c>
      <c r="V341">
        <v>9.0663938460000004</v>
      </c>
      <c r="W341">
        <v>9.151571379</v>
      </c>
      <c r="X341">
        <v>9.2411775200000008</v>
      </c>
      <c r="Y341">
        <v>9.3368445250000001</v>
      </c>
      <c r="Z341">
        <v>9.4402299000000003</v>
      </c>
      <c r="AA341">
        <v>9.5525674760000001</v>
      </c>
      <c r="AB341">
        <v>9.6746974179999992</v>
      </c>
      <c r="AC341">
        <v>9.8074861969999994</v>
      </c>
      <c r="AD341">
        <v>9.9509973600000006</v>
      </c>
      <c r="AE341">
        <v>10.10422183</v>
      </c>
      <c r="AF341">
        <v>10.26567659</v>
      </c>
      <c r="AG341">
        <v>10.43373815</v>
      </c>
      <c r="AH341">
        <v>10.606791810000001</v>
      </c>
      <c r="AI341">
        <v>10.78326792</v>
      </c>
      <c r="AJ341">
        <v>10.961634480000001</v>
      </c>
      <c r="AK341">
        <v>11.14039412</v>
      </c>
    </row>
    <row r="342" spans="1:37" x14ac:dyDescent="0.35">
      <c r="A342" t="s">
        <v>2433</v>
      </c>
      <c r="B342">
        <v>0.1750152321</v>
      </c>
      <c r="C342">
        <v>0.1776503629</v>
      </c>
      <c r="D342">
        <v>0.17958399580000001</v>
      </c>
      <c r="E342">
        <v>0.18152624540000001</v>
      </c>
      <c r="F342">
        <v>0.18535592049999999</v>
      </c>
      <c r="G342">
        <v>0.1911630138</v>
      </c>
      <c r="H342">
        <v>0.19534006979999999</v>
      </c>
      <c r="I342">
        <v>0.1989287897</v>
      </c>
      <c r="J342">
        <v>0.20179689710000001</v>
      </c>
      <c r="K342">
        <v>0.2037858749</v>
      </c>
      <c r="L342">
        <v>0.2022972157</v>
      </c>
      <c r="M342">
        <v>0.20108059419999999</v>
      </c>
      <c r="N342">
        <v>0.20026328809999999</v>
      </c>
      <c r="O342">
        <v>0.19981124350000001</v>
      </c>
      <c r="P342">
        <v>0.19963059659999999</v>
      </c>
      <c r="Q342">
        <v>0.19963679349999999</v>
      </c>
      <c r="R342">
        <v>0.1938790353</v>
      </c>
      <c r="S342">
        <v>0.1871984897</v>
      </c>
      <c r="T342">
        <v>0.17959590310000001</v>
      </c>
      <c r="U342">
        <v>0.17112865669999999</v>
      </c>
      <c r="V342">
        <v>0.16218269890000001</v>
      </c>
      <c r="W342">
        <v>0.15324362969999999</v>
      </c>
      <c r="X342">
        <v>0.14470287060000001</v>
      </c>
      <c r="Y342">
        <v>0.13699174519999999</v>
      </c>
      <c r="Z342">
        <v>0.13055410540000001</v>
      </c>
      <c r="AA342">
        <v>0.12576094430000001</v>
      </c>
      <c r="AB342">
        <v>0.1232959817</v>
      </c>
      <c r="AC342">
        <v>0.12304766120000001</v>
      </c>
      <c r="AD342">
        <v>0.12498442880000001</v>
      </c>
      <c r="AE342">
        <v>0.1289858099</v>
      </c>
      <c r="AF342">
        <v>0.1348256565</v>
      </c>
      <c r="AG342">
        <v>0.1422399573</v>
      </c>
      <c r="AH342">
        <v>0.1508982381</v>
      </c>
      <c r="AI342">
        <v>0.1604706142</v>
      </c>
      <c r="AJ342">
        <v>0.1706553073</v>
      </c>
      <c r="AK342">
        <v>0.1811943473</v>
      </c>
    </row>
    <row r="343" spans="1:37" x14ac:dyDescent="0.35">
      <c r="A343" t="s">
        <v>2434</v>
      </c>
      <c r="B343">
        <v>0.17501518320000001</v>
      </c>
      <c r="C343">
        <v>0.17765031349999999</v>
      </c>
      <c r="D343">
        <v>0.17958394599999999</v>
      </c>
      <c r="E343">
        <v>0.1815261953</v>
      </c>
      <c r="F343">
        <v>0.1853558696</v>
      </c>
      <c r="G343">
        <v>0.19116296159999999</v>
      </c>
      <c r="H343">
        <v>0.19623506330000001</v>
      </c>
      <c r="I343">
        <v>0.20165431110000001</v>
      </c>
      <c r="J343">
        <v>0.2072566565</v>
      </c>
      <c r="K343">
        <v>0.2127416315</v>
      </c>
      <c r="L343">
        <v>0.21774193280000001</v>
      </c>
      <c r="M343">
        <v>0.22226812709999999</v>
      </c>
      <c r="N343">
        <v>0.22631313820000001</v>
      </c>
      <c r="O343">
        <v>0.22996000089999999</v>
      </c>
      <c r="P343">
        <v>0.2333310928</v>
      </c>
      <c r="Q343">
        <v>0.23656147499999999</v>
      </c>
      <c r="R343">
        <v>0.2397674196</v>
      </c>
      <c r="S343">
        <v>0.24304723810000001</v>
      </c>
      <c r="T343">
        <v>0.24648866320000001</v>
      </c>
      <c r="U343">
        <v>0.25016195520000001</v>
      </c>
      <c r="V343">
        <v>0.25410644910000002</v>
      </c>
      <c r="W343">
        <v>0.25838675430000002</v>
      </c>
      <c r="X343">
        <v>0.26304692759999998</v>
      </c>
      <c r="Y343">
        <v>0.26811817240000002</v>
      </c>
      <c r="Z343">
        <v>0.2736224558</v>
      </c>
      <c r="AA343">
        <v>0.27952349459999998</v>
      </c>
      <c r="AB343">
        <v>0.28566869979999998</v>
      </c>
      <c r="AC343">
        <v>0.29209285280000002</v>
      </c>
      <c r="AD343">
        <v>0.29884563279999998</v>
      </c>
      <c r="AE343">
        <v>0.30592174589999999</v>
      </c>
      <c r="AF343">
        <v>0.31327409369999998</v>
      </c>
      <c r="AG343">
        <v>0.3208390431</v>
      </c>
      <c r="AH343">
        <v>0.3285507916</v>
      </c>
      <c r="AI343">
        <v>0.33634501970000003</v>
      </c>
      <c r="AJ343">
        <v>0.34415985449999997</v>
      </c>
      <c r="AK343">
        <v>0.35193592369999999</v>
      </c>
    </row>
    <row r="344" spans="1:37" x14ac:dyDescent="0.35">
      <c r="A344" t="s">
        <v>2435</v>
      </c>
      <c r="B344">
        <v>0.52347580950000006</v>
      </c>
      <c r="C344">
        <v>0.52467398080000005</v>
      </c>
      <c r="D344">
        <v>0.52828475090000004</v>
      </c>
      <c r="E344">
        <v>0.53434533880000001</v>
      </c>
      <c r="F344">
        <v>0.54156170849999996</v>
      </c>
      <c r="G344">
        <v>0.54429121820000004</v>
      </c>
      <c r="H344">
        <v>0.55453109209999996</v>
      </c>
      <c r="I344">
        <v>0.56274739119999995</v>
      </c>
      <c r="J344">
        <v>0.56837368210000005</v>
      </c>
      <c r="K344">
        <v>0.57072962599999999</v>
      </c>
      <c r="L344">
        <v>0.56200327900000002</v>
      </c>
      <c r="M344">
        <v>0.55255405229999999</v>
      </c>
      <c r="N344">
        <v>0.54359322779999997</v>
      </c>
      <c r="O344">
        <v>0.53529456559999999</v>
      </c>
      <c r="P344">
        <v>0.52730788220000002</v>
      </c>
      <c r="Q344">
        <v>0.51916186440000001</v>
      </c>
      <c r="R344">
        <v>0.49498326650000002</v>
      </c>
      <c r="S344">
        <v>0.46972094549999999</v>
      </c>
      <c r="T344">
        <v>0.44280802720000001</v>
      </c>
      <c r="U344">
        <v>0.41248245750000001</v>
      </c>
      <c r="V344">
        <v>0.38207214779999998</v>
      </c>
      <c r="W344">
        <v>0.35248342179999997</v>
      </c>
      <c r="X344">
        <v>0.32460758509999998</v>
      </c>
      <c r="Y344">
        <v>0.29936169229999998</v>
      </c>
      <c r="Z344">
        <v>0.27760310739999999</v>
      </c>
      <c r="AA344">
        <v>0.25996372620000002</v>
      </c>
      <c r="AB344">
        <v>0.24701832460000001</v>
      </c>
      <c r="AC344">
        <v>0.23864223409999999</v>
      </c>
      <c r="AD344">
        <v>0.23456034370000001</v>
      </c>
      <c r="AE344">
        <v>0.23425142760000001</v>
      </c>
      <c r="AF344">
        <v>0.23702326269999999</v>
      </c>
      <c r="AG344">
        <v>0.242134551</v>
      </c>
      <c r="AH344">
        <v>0.24888761240000001</v>
      </c>
      <c r="AI344">
        <v>0.2566769129</v>
      </c>
      <c r="AJ344">
        <v>0.2650232871</v>
      </c>
      <c r="AK344">
        <v>0.27358270899999998</v>
      </c>
    </row>
    <row r="345" spans="1:37" x14ac:dyDescent="0.35">
      <c r="A345" t="s">
        <v>2436</v>
      </c>
      <c r="B345">
        <v>0.52347566170000004</v>
      </c>
      <c r="C345">
        <v>0.52467383270000001</v>
      </c>
      <c r="D345">
        <v>0.52828460190000004</v>
      </c>
      <c r="E345">
        <v>0.53434518850000001</v>
      </c>
      <c r="F345">
        <v>0.54156155640000003</v>
      </c>
      <c r="G345">
        <v>0.54429106559999996</v>
      </c>
      <c r="H345">
        <v>0.55582468200000001</v>
      </c>
      <c r="I345">
        <v>0.56808822160000005</v>
      </c>
      <c r="J345">
        <v>0.58090451939999999</v>
      </c>
      <c r="K345">
        <v>0.59360968349999998</v>
      </c>
      <c r="L345">
        <v>0.60547008209999997</v>
      </c>
      <c r="M345">
        <v>0.61628462269999995</v>
      </c>
      <c r="N345">
        <v>0.62610169299999996</v>
      </c>
      <c r="O345">
        <v>0.6351157959</v>
      </c>
      <c r="P345">
        <v>0.64355530000000005</v>
      </c>
      <c r="Q345">
        <v>0.65166234990000005</v>
      </c>
      <c r="R345">
        <v>0.65953082919999995</v>
      </c>
      <c r="S345">
        <v>0.66749359210000003</v>
      </c>
      <c r="T345">
        <v>0.6757276405</v>
      </c>
      <c r="U345">
        <v>0.68436069310000003</v>
      </c>
      <c r="V345">
        <v>0.69346742530000005</v>
      </c>
      <c r="W345">
        <v>0.70319497949999998</v>
      </c>
      <c r="X345">
        <v>0.71364466100000001</v>
      </c>
      <c r="Y345">
        <v>0.72489885590000003</v>
      </c>
      <c r="Z345">
        <v>0.73702702549999999</v>
      </c>
      <c r="AA345">
        <v>0.74998689659999995</v>
      </c>
      <c r="AB345">
        <v>0.76245223100000004</v>
      </c>
      <c r="AC345">
        <v>0.77505896689999998</v>
      </c>
      <c r="AD345">
        <v>0.78825630710000005</v>
      </c>
      <c r="AE345">
        <v>0.80213945769999995</v>
      </c>
      <c r="AF345">
        <v>0.81662577150000004</v>
      </c>
      <c r="AG345">
        <v>0.83157725100000002</v>
      </c>
      <c r="AH345">
        <v>0.84685080570000004</v>
      </c>
      <c r="AI345">
        <v>0.86230922880000005</v>
      </c>
      <c r="AJ345">
        <v>0.87782238700000004</v>
      </c>
      <c r="AK345">
        <v>0.89326580619999996</v>
      </c>
    </row>
    <row r="346" spans="1:3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2445</v>
      </c>
      <c r="B354">
        <v>7.7021455200000005E-2</v>
      </c>
      <c r="C354">
        <v>7.7956272899999998E-2</v>
      </c>
      <c r="D354">
        <v>7.8293719900000003E-2</v>
      </c>
      <c r="E354">
        <v>7.8751869599999996E-2</v>
      </c>
      <c r="F354">
        <v>7.9817204500000002E-2</v>
      </c>
      <c r="G354">
        <v>8.1373997099999998E-2</v>
      </c>
      <c r="H354">
        <v>7.1687943800000001E-2</v>
      </c>
      <c r="I354">
        <v>6.0369455500000002E-2</v>
      </c>
      <c r="J354">
        <v>4.7763012000000001E-2</v>
      </c>
      <c r="K354">
        <v>3.3651123599999999E-2</v>
      </c>
      <c r="L354">
        <v>1.7656848700000002E-2</v>
      </c>
      <c r="M354">
        <v>1.69149457E-2</v>
      </c>
      <c r="N354">
        <v>1.72234915E-2</v>
      </c>
      <c r="O354">
        <v>1.7597048899999999E-2</v>
      </c>
      <c r="P354">
        <v>1.7947891099999998E-2</v>
      </c>
      <c r="Q354">
        <v>1.82726904E-2</v>
      </c>
      <c r="R354">
        <v>1.2043746899999999E-2</v>
      </c>
      <c r="S354">
        <v>7.5567531599999996E-3</v>
      </c>
      <c r="T354">
        <v>4.6978747599999999E-3</v>
      </c>
      <c r="U354">
        <v>2.9046570100000001E-3</v>
      </c>
      <c r="V354">
        <v>1.78809711E-3</v>
      </c>
      <c r="W354">
        <v>1.0978396E-3</v>
      </c>
      <c r="X354">
        <v>6.7409099600000005E-4</v>
      </c>
      <c r="Y354">
        <v>4.1536899499999998E-4</v>
      </c>
      <c r="Z354">
        <v>2.58157208E-4</v>
      </c>
      <c r="AA354">
        <v>1.62826875E-4</v>
      </c>
      <c r="AB354">
        <v>1.55044803E-4</v>
      </c>
      <c r="AC354">
        <v>1.55013167E-4</v>
      </c>
      <c r="AD354">
        <v>1.57483553E-4</v>
      </c>
      <c r="AE354">
        <v>1.6210984300000001E-4</v>
      </c>
      <c r="AF354">
        <v>1.6863144000000001E-4</v>
      </c>
      <c r="AG354">
        <v>1.7664515499999999E-4</v>
      </c>
      <c r="AH354">
        <v>1.8570218E-4</v>
      </c>
      <c r="AI354">
        <v>1.95363065E-4</v>
      </c>
      <c r="AJ354">
        <v>2.0524321899999999E-4</v>
      </c>
      <c r="AK354">
        <v>2.15037314E-4</v>
      </c>
    </row>
    <row r="355" spans="1:37" x14ac:dyDescent="0.35">
      <c r="A355" t="s">
        <v>2446</v>
      </c>
      <c r="B355">
        <v>7.7021433700000003E-2</v>
      </c>
      <c r="C355">
        <v>7.7956251300000001E-2</v>
      </c>
      <c r="D355">
        <v>7.8293698300000006E-2</v>
      </c>
      <c r="E355">
        <v>7.8751848099999994E-2</v>
      </c>
      <c r="F355">
        <v>7.9817182799999997E-2</v>
      </c>
      <c r="G355">
        <v>8.1373975099999996E-2</v>
      </c>
      <c r="H355">
        <v>7.1859731699999999E-2</v>
      </c>
      <c r="I355">
        <v>6.0658364700000002E-2</v>
      </c>
      <c r="J355">
        <v>4.8157700900000003E-2</v>
      </c>
      <c r="K355">
        <v>3.4094225999999998E-2</v>
      </c>
      <c r="L355">
        <v>1.8204113399999999E-2</v>
      </c>
      <c r="M355">
        <v>1.78096817E-2</v>
      </c>
      <c r="N355">
        <v>1.8515211399999999E-2</v>
      </c>
      <c r="O355">
        <v>1.9275522699999999E-2</v>
      </c>
      <c r="P355">
        <v>1.9988619199999998E-2</v>
      </c>
      <c r="Q355">
        <v>2.0655305400000001E-2</v>
      </c>
      <c r="R355">
        <v>1.41994648E-2</v>
      </c>
      <c r="S355">
        <v>9.3363322499999991E-3</v>
      </c>
      <c r="T355">
        <v>6.1169462099999999E-3</v>
      </c>
      <c r="U355">
        <v>4.0114322399999996E-3</v>
      </c>
      <c r="V355">
        <v>2.6343248799999999E-3</v>
      </c>
      <c r="W355">
        <v>1.73301454E-3</v>
      </c>
      <c r="X355">
        <v>1.1423757599999999E-3</v>
      </c>
      <c r="Y355">
        <v>7.5559475099999998E-4</v>
      </c>
      <c r="Z355">
        <v>5.0193219800000004E-4</v>
      </c>
      <c r="AA355">
        <v>3.3491666599999998E-4</v>
      </c>
      <c r="AB355">
        <v>3.3175726799999997E-4</v>
      </c>
      <c r="AC355">
        <v>3.3931753900000002E-4</v>
      </c>
      <c r="AD355">
        <v>3.4698763799999999E-4</v>
      </c>
      <c r="AE355">
        <v>3.54495713E-4</v>
      </c>
      <c r="AF355">
        <v>3.6204623400000002E-4</v>
      </c>
      <c r="AG355">
        <v>3.6968097200000002E-4</v>
      </c>
      <c r="AH355">
        <v>3.7736431199999999E-4</v>
      </c>
      <c r="AI355">
        <v>3.8503988399999999E-4</v>
      </c>
      <c r="AJ355">
        <v>3.9264880199999999E-4</v>
      </c>
      <c r="AK355">
        <v>4.0013343000000002E-4</v>
      </c>
    </row>
    <row r="356" spans="1:37" x14ac:dyDescent="0.35">
      <c r="A356" t="s">
        <v>2447</v>
      </c>
      <c r="B356">
        <v>3.612249496</v>
      </c>
      <c r="C356">
        <v>3.643070566</v>
      </c>
      <c r="D356">
        <v>3.6590719429999998</v>
      </c>
      <c r="E356">
        <v>3.675476551</v>
      </c>
      <c r="F356">
        <v>3.7004447659999999</v>
      </c>
      <c r="G356">
        <v>3.739611934</v>
      </c>
      <c r="H356">
        <v>4.5025836369999999</v>
      </c>
      <c r="I356">
        <v>5.4442713610000002</v>
      </c>
      <c r="J356">
        <v>6.4817208329999998</v>
      </c>
      <c r="K356">
        <v>7.5967291020000003</v>
      </c>
      <c r="L356">
        <v>8.6781963369999993</v>
      </c>
      <c r="M356">
        <v>8.9715824259999994</v>
      </c>
      <c r="N356">
        <v>9.1424363759999991</v>
      </c>
      <c r="O356">
        <v>9.3021361880000004</v>
      </c>
      <c r="P356">
        <v>9.4674841310000009</v>
      </c>
      <c r="Q356">
        <v>9.6376502100000003</v>
      </c>
      <c r="R356">
        <v>9.3933204460000006</v>
      </c>
      <c r="S356">
        <v>9.0759806439999995</v>
      </c>
      <c r="T356">
        <v>8.7018878609999994</v>
      </c>
      <c r="U356">
        <v>8.2839320149999995</v>
      </c>
      <c r="V356">
        <v>7.8387455529999999</v>
      </c>
      <c r="W356">
        <v>7.3896289279999996</v>
      </c>
      <c r="X356">
        <v>6.9627315740000002</v>
      </c>
      <c r="Y356">
        <v>6.5831038629999998</v>
      </c>
      <c r="Z356">
        <v>6.2740711009999997</v>
      </c>
      <c r="AA356">
        <v>6.0542189100000003</v>
      </c>
      <c r="AB356">
        <v>5.9527255859999997</v>
      </c>
      <c r="AC356">
        <v>5.9081567020000003</v>
      </c>
      <c r="AD356">
        <v>5.9630025480000004</v>
      </c>
      <c r="AE356">
        <v>6.125736377</v>
      </c>
      <c r="AF356">
        <v>6.3867940409999999</v>
      </c>
      <c r="AG356">
        <v>6.730324049</v>
      </c>
      <c r="AH356">
        <v>7.1395169279999999</v>
      </c>
      <c r="AI356">
        <v>7.5976892090000003</v>
      </c>
      <c r="AJ356">
        <v>8.0894752289999996</v>
      </c>
      <c r="AK356">
        <v>8.6015870050000007</v>
      </c>
    </row>
    <row r="357" spans="1:37" x14ac:dyDescent="0.35">
      <c r="A357" t="s">
        <v>2448</v>
      </c>
      <c r="B357">
        <v>3.6122484859999999</v>
      </c>
      <c r="C357">
        <v>3.6430695489999998</v>
      </c>
      <c r="D357">
        <v>3.6590709229999998</v>
      </c>
      <c r="E357">
        <v>3.6754755280000002</v>
      </c>
      <c r="F357">
        <v>3.7004437380000001</v>
      </c>
      <c r="G357">
        <v>3.7396108959999999</v>
      </c>
      <c r="H357">
        <v>4.513387035</v>
      </c>
      <c r="I357">
        <v>5.477035162</v>
      </c>
      <c r="J357">
        <v>6.5596217389999998</v>
      </c>
      <c r="K357">
        <v>7.7521991080000001</v>
      </c>
      <c r="L357">
        <v>9.0543095069999993</v>
      </c>
      <c r="M357">
        <v>9.6000004830000005</v>
      </c>
      <c r="N357">
        <v>10.028584240000001</v>
      </c>
      <c r="O357">
        <v>10.43832826</v>
      </c>
      <c r="P357">
        <v>10.843940010000001</v>
      </c>
      <c r="Q357">
        <v>11.248441059999999</v>
      </c>
      <c r="R357">
        <v>11.49063821</v>
      </c>
      <c r="S357">
        <v>11.70214279</v>
      </c>
      <c r="T357">
        <v>11.90113712</v>
      </c>
      <c r="U357">
        <v>12.095844830000001</v>
      </c>
      <c r="V357">
        <v>12.29282287</v>
      </c>
      <c r="W357">
        <v>12.501437320000001</v>
      </c>
      <c r="X357">
        <v>12.729187400000001</v>
      </c>
      <c r="Y357">
        <v>12.982886130000001</v>
      </c>
      <c r="Z357">
        <v>13.268964029999999</v>
      </c>
      <c r="AA357">
        <v>13.59009262</v>
      </c>
      <c r="AB357">
        <v>13.936795610000001</v>
      </c>
      <c r="AC357">
        <v>14.158281929999999</v>
      </c>
      <c r="AD357">
        <v>14.35677914</v>
      </c>
      <c r="AE357">
        <v>14.572850669999999</v>
      </c>
      <c r="AF357">
        <v>14.81279251</v>
      </c>
      <c r="AG357">
        <v>15.07235784</v>
      </c>
      <c r="AH357">
        <v>15.345457870000001</v>
      </c>
      <c r="AI357">
        <v>15.62654412</v>
      </c>
      <c r="AJ357">
        <v>15.91098247</v>
      </c>
      <c r="AK357">
        <v>16.19490609</v>
      </c>
    </row>
    <row r="358" spans="1:3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2457</v>
      </c>
      <c r="B366">
        <v>5.7590630469999997</v>
      </c>
      <c r="C366">
        <v>5.8155393780000004</v>
      </c>
      <c r="D366">
        <v>5.8285047609999996</v>
      </c>
      <c r="E366">
        <v>5.8244205969999996</v>
      </c>
      <c r="F366">
        <v>5.8792892639999996</v>
      </c>
      <c r="G366">
        <v>5.9845273460000001</v>
      </c>
      <c r="H366">
        <v>6.644406762</v>
      </c>
      <c r="I366">
        <v>7.4304392400000001</v>
      </c>
      <c r="J366">
        <v>8.2671657199999995</v>
      </c>
      <c r="K366">
        <v>9.1362229320000008</v>
      </c>
      <c r="L366">
        <v>9.9152515369999996</v>
      </c>
      <c r="M366">
        <v>10.432229530000001</v>
      </c>
      <c r="N366">
        <v>10.95848333</v>
      </c>
      <c r="O366">
        <v>11.55029128</v>
      </c>
      <c r="P366">
        <v>12.216813849999999</v>
      </c>
      <c r="Q366">
        <v>12.95709267</v>
      </c>
      <c r="R366">
        <v>13.598450250000001</v>
      </c>
      <c r="S366">
        <v>14.205752889999999</v>
      </c>
      <c r="T366">
        <v>14.72652555</v>
      </c>
      <c r="U366">
        <v>15.14258017</v>
      </c>
      <c r="V366">
        <v>15.451546990000001</v>
      </c>
      <c r="W366">
        <v>15.68123735</v>
      </c>
      <c r="X366">
        <v>15.871575740000001</v>
      </c>
      <c r="Y366">
        <v>16.079649530000001</v>
      </c>
      <c r="Z366">
        <v>16.378964790000001</v>
      </c>
      <c r="AA366">
        <v>16.845925820000001</v>
      </c>
      <c r="AB366">
        <v>16.691948539999999</v>
      </c>
      <c r="AC366">
        <v>16.600834540000001</v>
      </c>
      <c r="AD366">
        <v>16.768741380000002</v>
      </c>
      <c r="AE366">
        <v>17.220798160000001</v>
      </c>
      <c r="AF366">
        <v>17.926854509999998</v>
      </c>
      <c r="AG366">
        <v>18.841248119999999</v>
      </c>
      <c r="AH366">
        <v>19.915282770000001</v>
      </c>
      <c r="AI366">
        <v>21.10176195</v>
      </c>
      <c r="AJ366">
        <v>22.358530630000001</v>
      </c>
      <c r="AK366">
        <v>23.650461809999999</v>
      </c>
    </row>
    <row r="367" spans="1:37" x14ac:dyDescent="0.35">
      <c r="A367" t="s">
        <v>2458</v>
      </c>
      <c r="B367">
        <v>5.75906144</v>
      </c>
      <c r="C367">
        <v>5.8155377640000001</v>
      </c>
      <c r="D367">
        <v>5.8285031519999997</v>
      </c>
      <c r="E367">
        <v>5.8244189979999996</v>
      </c>
      <c r="F367">
        <v>5.879287658</v>
      </c>
      <c r="G367">
        <v>5.9845257199999997</v>
      </c>
      <c r="H367">
        <v>6.6549973409999996</v>
      </c>
      <c r="I367">
        <v>7.4756080130000004</v>
      </c>
      <c r="J367">
        <v>8.3899436479999991</v>
      </c>
      <c r="K367">
        <v>9.3918840039999996</v>
      </c>
      <c r="L367">
        <v>10.48455609</v>
      </c>
      <c r="M367">
        <v>11.353963609999999</v>
      </c>
      <c r="N367">
        <v>12.23722424</v>
      </c>
      <c r="O367">
        <v>13.182867720000001</v>
      </c>
      <c r="P367">
        <v>14.20654253</v>
      </c>
      <c r="Q367">
        <v>15.31932248</v>
      </c>
      <c r="R367">
        <v>16.802393049999999</v>
      </c>
      <c r="S367">
        <v>18.439723319999999</v>
      </c>
      <c r="T367">
        <v>20.200690860000002</v>
      </c>
      <c r="U367">
        <v>22.082585030000001</v>
      </c>
      <c r="V367">
        <v>24.085165570000001</v>
      </c>
      <c r="W367">
        <v>26.223834889999999</v>
      </c>
      <c r="X367">
        <v>28.513166529999999</v>
      </c>
      <c r="Y367">
        <v>30.973386000000001</v>
      </c>
      <c r="Z367">
        <v>33.63189715</v>
      </c>
      <c r="AA367">
        <v>36.508748779999998</v>
      </c>
      <c r="AB367">
        <v>37.543808220000003</v>
      </c>
      <c r="AC367">
        <v>38.067367060000002</v>
      </c>
      <c r="AD367">
        <v>38.529072229999997</v>
      </c>
      <c r="AE367">
        <v>39.045990330000002</v>
      </c>
      <c r="AF367">
        <v>39.632019790000001</v>
      </c>
      <c r="AG367">
        <v>40.274293470000003</v>
      </c>
      <c r="AH367">
        <v>40.95604677</v>
      </c>
      <c r="AI367">
        <v>41.662319340000003</v>
      </c>
      <c r="AJ367">
        <v>42.380685120000003</v>
      </c>
      <c r="AK367">
        <v>43.100778179999999</v>
      </c>
    </row>
    <row r="368" spans="1:3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2463</v>
      </c>
      <c r="B372">
        <v>8.0341315100000005E-2</v>
      </c>
      <c r="C372">
        <v>7.8959138700000001E-2</v>
      </c>
      <c r="D372">
        <v>7.7366321200000004E-2</v>
      </c>
      <c r="E372">
        <v>7.5426544900000003E-2</v>
      </c>
      <c r="F372">
        <v>7.4149618200000003E-2</v>
      </c>
      <c r="G372">
        <v>7.3459611699999997E-2</v>
      </c>
      <c r="H372">
        <v>7.3307228000000002E-2</v>
      </c>
      <c r="I372">
        <v>7.2425306999999994E-2</v>
      </c>
      <c r="J372">
        <v>7.07479793E-2</v>
      </c>
      <c r="K372">
        <v>6.8294652999999997E-2</v>
      </c>
      <c r="L372">
        <v>6.5133735700000001E-2</v>
      </c>
      <c r="M372">
        <v>6.3092677099999994E-2</v>
      </c>
      <c r="N372">
        <v>6.1810283799999997E-2</v>
      </c>
      <c r="O372">
        <v>6.1017274500000003E-2</v>
      </c>
      <c r="P372">
        <v>6.0553496399999997E-2</v>
      </c>
      <c r="Q372">
        <v>6.0322851500000003E-2</v>
      </c>
      <c r="R372">
        <v>6.0267645600000003E-2</v>
      </c>
      <c r="S372">
        <v>6.0292193700000003E-2</v>
      </c>
      <c r="T372">
        <v>6.0359559299999997E-2</v>
      </c>
      <c r="U372">
        <v>6.0466700200000001E-2</v>
      </c>
      <c r="V372">
        <v>6.0600229800000002E-2</v>
      </c>
      <c r="W372">
        <v>6.0894948400000003E-2</v>
      </c>
      <c r="X372">
        <v>6.1330839900000003E-2</v>
      </c>
      <c r="Y372">
        <v>6.1896646299999997E-2</v>
      </c>
      <c r="Z372">
        <v>6.2595731299999999E-2</v>
      </c>
      <c r="AA372">
        <v>6.3406235599999999E-2</v>
      </c>
      <c r="AB372">
        <v>6.3436628300000006E-2</v>
      </c>
      <c r="AC372">
        <v>6.3245560100000001E-2</v>
      </c>
      <c r="AD372">
        <v>6.3106118599999997E-2</v>
      </c>
      <c r="AE372">
        <v>6.3080365099999994E-2</v>
      </c>
      <c r="AF372">
        <v>6.31574196E-2</v>
      </c>
      <c r="AG372">
        <v>6.3350877299999997E-2</v>
      </c>
      <c r="AH372">
        <v>6.3627020899999998E-2</v>
      </c>
      <c r="AI372">
        <v>6.3958320099999993E-2</v>
      </c>
      <c r="AJ372">
        <v>6.43236628E-2</v>
      </c>
      <c r="AK372">
        <v>6.4706522399999994E-2</v>
      </c>
    </row>
    <row r="373" spans="1:37" x14ac:dyDescent="0.35">
      <c r="A373" t="s">
        <v>2464</v>
      </c>
      <c r="B373">
        <v>8.0341315100000005E-2</v>
      </c>
      <c r="C373">
        <v>7.8959138700000001E-2</v>
      </c>
      <c r="D373">
        <v>7.7366321200000004E-2</v>
      </c>
      <c r="E373">
        <v>7.5426544999999998E-2</v>
      </c>
      <c r="F373">
        <v>7.4149618200000003E-2</v>
      </c>
      <c r="G373">
        <v>7.3459611699999997E-2</v>
      </c>
      <c r="H373">
        <v>7.3507523599999999E-2</v>
      </c>
      <c r="I373">
        <v>7.3922875099999993E-2</v>
      </c>
      <c r="J373">
        <v>7.4572760700000004E-2</v>
      </c>
      <c r="K373">
        <v>7.5357304700000002E-2</v>
      </c>
      <c r="L373">
        <v>7.6214139599999994E-2</v>
      </c>
      <c r="M373">
        <v>7.7059963999999995E-2</v>
      </c>
      <c r="N373">
        <v>7.7884462500000001E-2</v>
      </c>
      <c r="O373">
        <v>7.8714282999999996E-2</v>
      </c>
      <c r="P373">
        <v>7.9571857199999999E-2</v>
      </c>
      <c r="Q373">
        <v>8.0480150299999997E-2</v>
      </c>
      <c r="R373">
        <v>8.1668595999999996E-2</v>
      </c>
      <c r="S373">
        <v>8.3001782499999996E-2</v>
      </c>
      <c r="T373">
        <v>8.4451850499999995E-2</v>
      </c>
      <c r="U373">
        <v>8.6026372300000001E-2</v>
      </c>
      <c r="V373">
        <v>8.7723461899999994E-2</v>
      </c>
      <c r="W373">
        <v>8.9589831100000003E-2</v>
      </c>
      <c r="X373">
        <v>9.1645769500000002E-2</v>
      </c>
      <c r="Y373">
        <v>9.3914717600000003E-2</v>
      </c>
      <c r="Z373">
        <v>9.6427306599999998E-2</v>
      </c>
      <c r="AA373">
        <v>9.9169263699999996E-2</v>
      </c>
      <c r="AB373">
        <v>0.1006132832</v>
      </c>
      <c r="AC373">
        <v>0.101602864</v>
      </c>
      <c r="AD373">
        <v>0.10257888649999999</v>
      </c>
      <c r="AE373">
        <v>0.1036642836</v>
      </c>
      <c r="AF373">
        <v>0.1048629423</v>
      </c>
      <c r="AG373">
        <v>0.10614690709999999</v>
      </c>
      <c r="AH373">
        <v>0.1074850584</v>
      </c>
      <c r="AI373">
        <v>0.1088499799</v>
      </c>
      <c r="AJ373">
        <v>0.1102184177</v>
      </c>
      <c r="AK373">
        <v>0.1115703857</v>
      </c>
    </row>
    <row r="374" spans="1:37" x14ac:dyDescent="0.35">
      <c r="A374" t="s">
        <v>2465</v>
      </c>
      <c r="B374">
        <v>0.5980584914</v>
      </c>
      <c r="C374">
        <v>0.55989714140000002</v>
      </c>
      <c r="D374">
        <v>0.52694992380000005</v>
      </c>
      <c r="E374">
        <v>0.49844850419999998</v>
      </c>
      <c r="F374">
        <v>0.4849484429</v>
      </c>
      <c r="G374">
        <v>0.48251012409999999</v>
      </c>
      <c r="H374">
        <v>0.48403742319999998</v>
      </c>
      <c r="I374">
        <v>0.4779094807</v>
      </c>
      <c r="J374">
        <v>0.46541247689999998</v>
      </c>
      <c r="K374">
        <v>0.44775262789999998</v>
      </c>
      <c r="L374">
        <v>0.4261074775</v>
      </c>
      <c r="M374">
        <v>0.41109989810000003</v>
      </c>
      <c r="N374">
        <v>0.40118735500000002</v>
      </c>
      <c r="O374">
        <v>0.39496533319999999</v>
      </c>
      <c r="P374">
        <v>0.39130869330000001</v>
      </c>
      <c r="Q374">
        <v>0.38936348199999998</v>
      </c>
      <c r="R374">
        <v>0.38769856730000002</v>
      </c>
      <c r="S374">
        <v>0.38618763270000001</v>
      </c>
      <c r="T374">
        <v>0.38463674549999999</v>
      </c>
      <c r="U374">
        <v>0.38292845889999999</v>
      </c>
      <c r="V374">
        <v>0.38099562889999999</v>
      </c>
      <c r="W374">
        <v>0.37953429119999998</v>
      </c>
      <c r="X374">
        <v>0.37846926149999999</v>
      </c>
      <c r="Y374">
        <v>0.37770991910000001</v>
      </c>
      <c r="Z374">
        <v>0.3771866197</v>
      </c>
      <c r="AA374">
        <v>0.37670298369999999</v>
      </c>
      <c r="AB374">
        <v>0.3775767874</v>
      </c>
      <c r="AC374">
        <v>0.37934760690000002</v>
      </c>
      <c r="AD374">
        <v>0.381753332</v>
      </c>
      <c r="AE374">
        <v>0.3845386757</v>
      </c>
      <c r="AF374">
        <v>0.38746944719999998</v>
      </c>
      <c r="AG374">
        <v>0.390591682</v>
      </c>
      <c r="AH374">
        <v>0.3937474943</v>
      </c>
      <c r="AI374">
        <v>0.39681632259999999</v>
      </c>
      <c r="AJ374">
        <v>0.39971881199999998</v>
      </c>
      <c r="AK374">
        <v>0.4024083544</v>
      </c>
    </row>
    <row r="375" spans="1:37" x14ac:dyDescent="0.35">
      <c r="A375" t="s">
        <v>2466</v>
      </c>
      <c r="B375">
        <v>0.59805849170000003</v>
      </c>
      <c r="C375">
        <v>0.55989714199999996</v>
      </c>
      <c r="D375">
        <v>0.52694992460000001</v>
      </c>
      <c r="E375">
        <v>0.49844850540000002</v>
      </c>
      <c r="F375">
        <v>0.4849484443</v>
      </c>
      <c r="G375">
        <v>0.48251012580000002</v>
      </c>
      <c r="H375">
        <v>0.48562785429999999</v>
      </c>
      <c r="I375">
        <v>0.49320564379999998</v>
      </c>
      <c r="J375">
        <v>0.50398748680000005</v>
      </c>
      <c r="K375">
        <v>0.51658218850000004</v>
      </c>
      <c r="L375">
        <v>0.52968393039999995</v>
      </c>
      <c r="M375">
        <v>0.54234363610000003</v>
      </c>
      <c r="N375">
        <v>0.5540880011</v>
      </c>
      <c r="O375">
        <v>0.5646920165</v>
      </c>
      <c r="P375">
        <v>0.57414059750000002</v>
      </c>
      <c r="Q375">
        <v>0.58257664480000004</v>
      </c>
      <c r="R375">
        <v>0.59019694509999998</v>
      </c>
      <c r="S375">
        <v>0.59724303830000003</v>
      </c>
      <c r="T375">
        <v>0.60399402840000005</v>
      </c>
      <c r="U375">
        <v>0.61072859020000003</v>
      </c>
      <c r="V375">
        <v>0.61763543489999995</v>
      </c>
      <c r="W375">
        <v>0.62507867230000003</v>
      </c>
      <c r="X375">
        <v>0.6332673124</v>
      </c>
      <c r="Y375">
        <v>0.64238589400000001</v>
      </c>
      <c r="Z375">
        <v>0.65260582450000004</v>
      </c>
      <c r="AA375">
        <v>0.66385991509999998</v>
      </c>
      <c r="AB375">
        <v>0.67647242559999998</v>
      </c>
      <c r="AC375">
        <v>0.69051288690000001</v>
      </c>
      <c r="AD375">
        <v>0.70599762200000005</v>
      </c>
      <c r="AE375">
        <v>0.72284481720000004</v>
      </c>
      <c r="AF375">
        <v>0.7409039516</v>
      </c>
      <c r="AG375">
        <v>0.75998977769999998</v>
      </c>
      <c r="AH375">
        <v>0.77990164709999998</v>
      </c>
      <c r="AI375">
        <v>0.80042858969999997</v>
      </c>
      <c r="AJ375">
        <v>0.82135118399999996</v>
      </c>
      <c r="AK375">
        <v>0.84244324240000001</v>
      </c>
    </row>
    <row r="376" spans="1:3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2471</v>
      </c>
      <c r="B380">
        <v>1.0874244230000001</v>
      </c>
      <c r="C380">
        <v>1.0980026199999999</v>
      </c>
      <c r="D380">
        <v>1.1102011199999999</v>
      </c>
      <c r="E380">
        <v>1.1199285699999999</v>
      </c>
      <c r="F380">
        <v>1.135308727</v>
      </c>
      <c r="G380">
        <v>1.1568554280000001</v>
      </c>
      <c r="H380">
        <v>1.17815815</v>
      </c>
      <c r="I380">
        <v>1.190483723</v>
      </c>
      <c r="J380">
        <v>1.1933538749999999</v>
      </c>
      <c r="K380">
        <v>1.186300149</v>
      </c>
      <c r="L380">
        <v>1.1694008650000001</v>
      </c>
      <c r="M380">
        <v>1.159314371</v>
      </c>
      <c r="N380">
        <v>1.155092376</v>
      </c>
      <c r="O380">
        <v>1.1553924149999999</v>
      </c>
      <c r="P380">
        <v>1.158926554</v>
      </c>
      <c r="Q380">
        <v>1.164657501</v>
      </c>
      <c r="R380">
        <v>1.169855071</v>
      </c>
      <c r="S380">
        <v>1.174823191</v>
      </c>
      <c r="T380">
        <v>1.1795230299999999</v>
      </c>
      <c r="U380">
        <v>1.183990895</v>
      </c>
      <c r="V380">
        <v>1.1881129420000001</v>
      </c>
      <c r="W380">
        <v>1.1932561859999999</v>
      </c>
      <c r="X380">
        <v>1.1994079929999999</v>
      </c>
      <c r="Y380">
        <v>1.206468307</v>
      </c>
      <c r="Z380">
        <v>1.2143465579999999</v>
      </c>
      <c r="AA380">
        <v>1.222707317</v>
      </c>
      <c r="AB380">
        <v>1.2385433699999999</v>
      </c>
      <c r="AC380">
        <v>1.256799878</v>
      </c>
      <c r="AD380">
        <v>1.276471956</v>
      </c>
      <c r="AE380">
        <v>1.297126164</v>
      </c>
      <c r="AF380">
        <v>1.318423439</v>
      </c>
      <c r="AG380">
        <v>1.3405857729999999</v>
      </c>
      <c r="AH380">
        <v>1.3633331710000001</v>
      </c>
      <c r="AI380">
        <v>1.386403877</v>
      </c>
      <c r="AJ380">
        <v>1.4095788389999999</v>
      </c>
      <c r="AK380">
        <v>1.4326888799999999</v>
      </c>
    </row>
    <row r="381" spans="1:37" x14ac:dyDescent="0.35">
      <c r="A381" t="s">
        <v>2472</v>
      </c>
      <c r="B381">
        <v>1.0874244230000001</v>
      </c>
      <c r="C381">
        <v>1.0980026199999999</v>
      </c>
      <c r="D381">
        <v>1.1102011199999999</v>
      </c>
      <c r="E381">
        <v>1.1199285699999999</v>
      </c>
      <c r="F381">
        <v>1.135308727</v>
      </c>
      <c r="G381">
        <v>1.1568554280000001</v>
      </c>
      <c r="H381">
        <v>1.183930514</v>
      </c>
      <c r="I381">
        <v>1.214227293</v>
      </c>
      <c r="J381">
        <v>1.247101775</v>
      </c>
      <c r="K381">
        <v>1.2800254719999999</v>
      </c>
      <c r="L381">
        <v>1.3101863520000001</v>
      </c>
      <c r="M381">
        <v>1.3372623960000001</v>
      </c>
      <c r="N381">
        <v>1.3614127730000001</v>
      </c>
      <c r="O381">
        <v>1.383139441</v>
      </c>
      <c r="P381">
        <v>1.4031685229999999</v>
      </c>
      <c r="Q381">
        <v>1.4223173</v>
      </c>
      <c r="R381">
        <v>1.44126781</v>
      </c>
      <c r="S381">
        <v>1.4606078010000001</v>
      </c>
      <c r="T381">
        <v>1.4808922449999999</v>
      </c>
      <c r="U381">
        <v>1.502570575</v>
      </c>
      <c r="V381">
        <v>1.525905788</v>
      </c>
      <c r="W381">
        <v>1.5513330919999999</v>
      </c>
      <c r="X381">
        <v>1.579125683</v>
      </c>
      <c r="Y381">
        <v>1.6094759169999999</v>
      </c>
      <c r="Z381">
        <v>1.642508402</v>
      </c>
      <c r="AA381">
        <v>1.6779925710000001</v>
      </c>
      <c r="AB381">
        <v>1.715903534</v>
      </c>
      <c r="AC381">
        <v>1.7563697970000001</v>
      </c>
      <c r="AD381">
        <v>1.7994482110000001</v>
      </c>
      <c r="AE381">
        <v>1.8448869130000001</v>
      </c>
      <c r="AF381">
        <v>1.8922354560000001</v>
      </c>
      <c r="AG381">
        <v>1.94100059</v>
      </c>
      <c r="AH381">
        <v>1.9907188600000001</v>
      </c>
      <c r="AI381">
        <v>2.0409600829999999</v>
      </c>
      <c r="AJ381">
        <v>2.0913216490000002</v>
      </c>
      <c r="AK381">
        <v>2.1414218100000002</v>
      </c>
    </row>
    <row r="382" spans="1:37" x14ac:dyDescent="0.35">
      <c r="A382" t="s">
        <v>2473</v>
      </c>
      <c r="B382">
        <v>0.21129531360000001</v>
      </c>
      <c r="C382">
        <v>0.21345473919999999</v>
      </c>
      <c r="D382">
        <v>0.21608642089999999</v>
      </c>
      <c r="E382">
        <v>0.21816310110000001</v>
      </c>
      <c r="F382">
        <v>0.2213396238</v>
      </c>
      <c r="G382">
        <v>0.22526919579999999</v>
      </c>
      <c r="H382">
        <v>0.22905466390000001</v>
      </c>
      <c r="I382">
        <v>0.2307975431</v>
      </c>
      <c r="J382">
        <v>0.23050638349999999</v>
      </c>
      <c r="K382">
        <v>0.2281969948</v>
      </c>
      <c r="L382">
        <v>0.2239982995</v>
      </c>
      <c r="M382">
        <v>0.22137266310000001</v>
      </c>
      <c r="N382">
        <v>0.2199839492</v>
      </c>
      <c r="O382">
        <v>0.21953350560000001</v>
      </c>
      <c r="P382">
        <v>0.2197643067</v>
      </c>
      <c r="Q382">
        <v>0.22047304679999999</v>
      </c>
      <c r="R382">
        <v>0.2210058778</v>
      </c>
      <c r="S382">
        <v>0.22156566120000001</v>
      </c>
      <c r="T382">
        <v>0.22214867769999999</v>
      </c>
      <c r="U382">
        <v>0.2227315359</v>
      </c>
      <c r="V382">
        <v>0.22329430480000001</v>
      </c>
      <c r="W382">
        <v>0.22408054490000001</v>
      </c>
      <c r="X382">
        <v>0.22507674220000001</v>
      </c>
      <c r="Y382">
        <v>0.22626319780000001</v>
      </c>
      <c r="Z382">
        <v>0.22762356119999999</v>
      </c>
      <c r="AA382">
        <v>0.2291123457</v>
      </c>
      <c r="AB382">
        <v>0.23229478780000001</v>
      </c>
      <c r="AC382">
        <v>0.23592017840000001</v>
      </c>
      <c r="AD382">
        <v>0.23978432259999999</v>
      </c>
      <c r="AE382">
        <v>0.24381803599999999</v>
      </c>
      <c r="AF382">
        <v>0.2479704516</v>
      </c>
      <c r="AG382">
        <v>0.25229227939999999</v>
      </c>
      <c r="AH382">
        <v>0.2567373932</v>
      </c>
      <c r="AI382">
        <v>0.26126145229999997</v>
      </c>
      <c r="AJ382">
        <v>0.26582525629999998</v>
      </c>
      <c r="AK382">
        <v>0.27039665099999999</v>
      </c>
    </row>
    <row r="383" spans="1:37" x14ac:dyDescent="0.35">
      <c r="A383" t="s">
        <v>2474</v>
      </c>
      <c r="B383">
        <v>0.21129531360000001</v>
      </c>
      <c r="C383">
        <v>0.21345473919999999</v>
      </c>
      <c r="D383">
        <v>0.21608642089999999</v>
      </c>
      <c r="E383">
        <v>0.21816310110000001</v>
      </c>
      <c r="F383">
        <v>0.2213396239</v>
      </c>
      <c r="G383">
        <v>0.2252691959</v>
      </c>
      <c r="H383">
        <v>0.23059292140000001</v>
      </c>
      <c r="I383">
        <v>0.23669117570000001</v>
      </c>
      <c r="J383">
        <v>0.2433756145</v>
      </c>
      <c r="K383">
        <v>0.25001558200000001</v>
      </c>
      <c r="L383">
        <v>0.25592413390000002</v>
      </c>
      <c r="M383">
        <v>0.26112545009999999</v>
      </c>
      <c r="N383">
        <v>0.2657129801</v>
      </c>
      <c r="O383">
        <v>0.26983327730000001</v>
      </c>
      <c r="P383">
        <v>0.27366991229999998</v>
      </c>
      <c r="Q383">
        <v>0.27741374299999999</v>
      </c>
      <c r="R383">
        <v>0.2812102642</v>
      </c>
      <c r="S383">
        <v>0.28517658089999998</v>
      </c>
      <c r="T383">
        <v>0.28941897360000002</v>
      </c>
      <c r="U383">
        <v>0.29401733089999998</v>
      </c>
      <c r="V383">
        <v>0.29902287350000001</v>
      </c>
      <c r="W383">
        <v>0.3045006133</v>
      </c>
      <c r="X383">
        <v>0.31049717269999999</v>
      </c>
      <c r="Y383">
        <v>0.3170431796</v>
      </c>
      <c r="Z383">
        <v>0.32415416000000002</v>
      </c>
      <c r="AA383">
        <v>0.33180208729999999</v>
      </c>
      <c r="AB383">
        <v>0.33999162929999999</v>
      </c>
      <c r="AC383">
        <v>0.3487371561</v>
      </c>
      <c r="AD383">
        <v>0.35803616069999999</v>
      </c>
      <c r="AE383">
        <v>0.36781807690000001</v>
      </c>
      <c r="AF383">
        <v>0.37797272209999999</v>
      </c>
      <c r="AG383">
        <v>0.3883875228</v>
      </c>
      <c r="AH383">
        <v>0.39896242479999999</v>
      </c>
      <c r="AI383">
        <v>0.40960811149999998</v>
      </c>
      <c r="AJ383">
        <v>0.420243331</v>
      </c>
      <c r="AK383">
        <v>0.43079258869999998</v>
      </c>
    </row>
    <row r="384" spans="1:3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2479</v>
      </c>
      <c r="B388">
        <v>3.0415664800000001E-3</v>
      </c>
      <c r="C388">
        <v>3.1073407600000001E-3</v>
      </c>
      <c r="D388">
        <v>3.1628217500000002E-3</v>
      </c>
      <c r="E388">
        <v>3.2081773000000001E-3</v>
      </c>
      <c r="F388">
        <v>3.2717483200000001E-3</v>
      </c>
      <c r="G388">
        <v>3.3581821399999998E-3</v>
      </c>
      <c r="H388">
        <v>3.42600213E-3</v>
      </c>
      <c r="I388">
        <v>3.4768108699999999E-3</v>
      </c>
      <c r="J388">
        <v>3.5044416300000002E-3</v>
      </c>
      <c r="K388">
        <v>3.5007255300000002E-3</v>
      </c>
      <c r="L388">
        <v>3.4580036399999999E-3</v>
      </c>
      <c r="M388">
        <v>3.41848386E-3</v>
      </c>
      <c r="N388">
        <v>3.3856675199999998E-3</v>
      </c>
      <c r="O388">
        <v>3.36109188E-3</v>
      </c>
      <c r="P388">
        <v>3.3447261799999998E-3</v>
      </c>
      <c r="Q388">
        <v>3.3354653200000002E-3</v>
      </c>
      <c r="R388">
        <v>3.32299001E-3</v>
      </c>
      <c r="S388">
        <v>3.3111406600000001E-3</v>
      </c>
      <c r="T388">
        <v>3.2993240000000002E-3</v>
      </c>
      <c r="U388">
        <v>3.2870382E-3</v>
      </c>
      <c r="V388">
        <v>3.2746258900000001E-3</v>
      </c>
      <c r="W388">
        <v>3.2659760899999999E-3</v>
      </c>
      <c r="X388">
        <v>3.2616391799999999E-3</v>
      </c>
      <c r="Y388">
        <v>3.2619245700000001E-3</v>
      </c>
      <c r="Z388">
        <v>3.2670240199999998E-3</v>
      </c>
      <c r="AA388">
        <v>3.2769109099999999E-3</v>
      </c>
      <c r="AB388">
        <v>3.3168624199999999E-3</v>
      </c>
      <c r="AC388">
        <v>3.3677224200000001E-3</v>
      </c>
      <c r="AD388">
        <v>3.4254632999999998E-3</v>
      </c>
      <c r="AE388">
        <v>3.4871522199999999E-3</v>
      </c>
      <c r="AF388">
        <v>3.54998029E-3</v>
      </c>
      <c r="AG388">
        <v>3.61310048E-3</v>
      </c>
      <c r="AH388">
        <v>3.6748158500000002E-3</v>
      </c>
      <c r="AI388">
        <v>3.7338846700000002E-3</v>
      </c>
      <c r="AJ388">
        <v>3.7894500300000001E-3</v>
      </c>
      <c r="AK388">
        <v>3.84096499E-3</v>
      </c>
    </row>
    <row r="389" spans="1:37" x14ac:dyDescent="0.35">
      <c r="A389" t="s">
        <v>2480</v>
      </c>
      <c r="B389">
        <v>3.0415664800000001E-3</v>
      </c>
      <c r="C389">
        <v>3.1073407600000001E-3</v>
      </c>
      <c r="D389">
        <v>3.1628217500000002E-3</v>
      </c>
      <c r="E389">
        <v>3.2081773100000001E-3</v>
      </c>
      <c r="F389">
        <v>3.2717483300000001E-3</v>
      </c>
      <c r="G389">
        <v>3.3581821500000002E-3</v>
      </c>
      <c r="H389">
        <v>3.4542502400000002E-3</v>
      </c>
      <c r="I389">
        <v>3.5628102000000001E-3</v>
      </c>
      <c r="J389">
        <v>3.6811342E-3</v>
      </c>
      <c r="K389">
        <v>3.7974343200000002E-3</v>
      </c>
      <c r="L389">
        <v>3.8976764799999999E-3</v>
      </c>
      <c r="M389">
        <v>3.9805829399999996E-3</v>
      </c>
      <c r="N389">
        <v>4.0471402700000001E-3</v>
      </c>
      <c r="O389">
        <v>4.0998633000000001E-3</v>
      </c>
      <c r="P389">
        <v>4.1425360300000004E-3</v>
      </c>
      <c r="Q389">
        <v>4.1794094600000001E-3</v>
      </c>
      <c r="R389">
        <v>4.2136583199999999E-3</v>
      </c>
      <c r="S389">
        <v>4.24801369E-3</v>
      </c>
      <c r="T389">
        <v>4.2852362600000003E-3</v>
      </c>
      <c r="U389">
        <v>4.3277456799999999E-3</v>
      </c>
      <c r="V389">
        <v>4.3778127700000004E-3</v>
      </c>
      <c r="W389">
        <v>4.4371827799999999E-3</v>
      </c>
      <c r="X389">
        <v>4.5073793899999999E-3</v>
      </c>
      <c r="Y389">
        <v>4.5896329600000002E-3</v>
      </c>
      <c r="Z389">
        <v>4.6850211800000003E-3</v>
      </c>
      <c r="AA389">
        <v>4.7948048999999996E-3</v>
      </c>
      <c r="AB389">
        <v>4.91984564E-3</v>
      </c>
      <c r="AC389">
        <v>5.0606777899999998E-3</v>
      </c>
      <c r="AD389">
        <v>5.2167874299999997E-3</v>
      </c>
      <c r="AE389">
        <v>5.3857489099999999E-3</v>
      </c>
      <c r="AF389">
        <v>5.5643083799999998E-3</v>
      </c>
      <c r="AG389">
        <v>5.7492457900000004E-3</v>
      </c>
      <c r="AH389">
        <v>5.9376871000000001E-3</v>
      </c>
      <c r="AI389">
        <v>6.1270651099999997E-3</v>
      </c>
      <c r="AJ389">
        <v>6.3150440800000002E-3</v>
      </c>
      <c r="AK389">
        <v>6.4994670999999997E-3</v>
      </c>
    </row>
    <row r="390" spans="1:37" x14ac:dyDescent="0.35">
      <c r="A390" t="s">
        <v>2481</v>
      </c>
      <c r="B390">
        <v>0.62967221949999996</v>
      </c>
      <c r="C390">
        <v>0.63730956240000003</v>
      </c>
      <c r="D390">
        <v>0.6443671661</v>
      </c>
      <c r="E390">
        <v>0.65033094769999999</v>
      </c>
      <c r="F390">
        <v>0.65964317969999997</v>
      </c>
      <c r="G390">
        <v>0.67347459620000005</v>
      </c>
      <c r="H390">
        <v>0.68668307070000001</v>
      </c>
      <c r="I390">
        <v>0.69719926399999999</v>
      </c>
      <c r="J390">
        <v>0.70348168479999995</v>
      </c>
      <c r="K390">
        <v>0.70395236900000002</v>
      </c>
      <c r="L390">
        <v>0.69712622680000003</v>
      </c>
      <c r="M390">
        <v>0.69130913559999996</v>
      </c>
      <c r="N390">
        <v>0.68744110680000003</v>
      </c>
      <c r="O390">
        <v>0.68553321789999999</v>
      </c>
      <c r="P390">
        <v>0.68531303529999998</v>
      </c>
      <c r="Q390">
        <v>0.68640471690000004</v>
      </c>
      <c r="R390">
        <v>0.6875032941</v>
      </c>
      <c r="S390">
        <v>0.68847312029999996</v>
      </c>
      <c r="T390">
        <v>0.68915203069999997</v>
      </c>
      <c r="U390">
        <v>0.68950255329999999</v>
      </c>
      <c r="V390">
        <v>0.68953894049999997</v>
      </c>
      <c r="W390">
        <v>0.69011619850000006</v>
      </c>
      <c r="X390">
        <v>0.69135130509999998</v>
      </c>
      <c r="Y390">
        <v>0.69327581930000004</v>
      </c>
      <c r="Z390">
        <v>0.69591074880000003</v>
      </c>
      <c r="AA390">
        <v>0.699154155</v>
      </c>
      <c r="AB390">
        <v>0.70694615989999998</v>
      </c>
      <c r="AC390">
        <v>0.71694688669999995</v>
      </c>
      <c r="AD390">
        <v>0.72845386999999995</v>
      </c>
      <c r="AE390">
        <v>0.74096149769999997</v>
      </c>
      <c r="AF390">
        <v>0.75400695360000003</v>
      </c>
      <c r="AG390">
        <v>0.76752267730000001</v>
      </c>
      <c r="AH390">
        <v>0.78120948999999995</v>
      </c>
      <c r="AI390">
        <v>0.79481155319999997</v>
      </c>
      <c r="AJ390">
        <v>0.80812574039999996</v>
      </c>
      <c r="AK390">
        <v>0.82099532539999998</v>
      </c>
    </row>
    <row r="391" spans="1:37" x14ac:dyDescent="0.35">
      <c r="A391" t="s">
        <v>2482</v>
      </c>
      <c r="B391">
        <v>0.62967221959999997</v>
      </c>
      <c r="C391">
        <v>0.63730956279999995</v>
      </c>
      <c r="D391">
        <v>0.64436716679999995</v>
      </c>
      <c r="E391">
        <v>0.65033094879999997</v>
      </c>
      <c r="F391">
        <v>0.65964318119999998</v>
      </c>
      <c r="G391">
        <v>0.67347459809999999</v>
      </c>
      <c r="H391">
        <v>0.68963829799999998</v>
      </c>
      <c r="I391">
        <v>0.7081217272</v>
      </c>
      <c r="J391">
        <v>0.72839963460000001</v>
      </c>
      <c r="K391">
        <v>0.74903126689999999</v>
      </c>
      <c r="L391">
        <v>0.76826184490000005</v>
      </c>
      <c r="M391">
        <v>0.78541067099999995</v>
      </c>
      <c r="N391">
        <v>0.80029569739999995</v>
      </c>
      <c r="O391">
        <v>0.81304175489999997</v>
      </c>
      <c r="P391">
        <v>0.82402332339999995</v>
      </c>
      <c r="Q391">
        <v>0.83375869709999995</v>
      </c>
      <c r="R391">
        <v>0.84270878419999995</v>
      </c>
      <c r="S391">
        <v>0.85131876370000004</v>
      </c>
      <c r="T391">
        <v>0.86005700559999998</v>
      </c>
      <c r="U391">
        <v>0.86936059700000001</v>
      </c>
      <c r="V391">
        <v>0.87958946770000002</v>
      </c>
      <c r="W391">
        <v>0.89114182040000001</v>
      </c>
      <c r="X391">
        <v>0.90430193329999997</v>
      </c>
      <c r="Y391">
        <v>0.91930355379999995</v>
      </c>
      <c r="Z391">
        <v>0.9363539353</v>
      </c>
      <c r="AA391">
        <v>0.95552597520000004</v>
      </c>
      <c r="AB391">
        <v>0.97694583960000003</v>
      </c>
      <c r="AC391">
        <v>1.000648094</v>
      </c>
      <c r="AD391">
        <v>1.026569125</v>
      </c>
      <c r="AE391">
        <v>1.0544188269999999</v>
      </c>
      <c r="AF391">
        <v>1.0837871269999999</v>
      </c>
      <c r="AG391">
        <v>1.1142415649999999</v>
      </c>
      <c r="AH391">
        <v>1.1453728350000001</v>
      </c>
      <c r="AI391">
        <v>1.176799221</v>
      </c>
      <c r="AJ391">
        <v>1.20816151</v>
      </c>
      <c r="AK391">
        <v>1.2391188040000001</v>
      </c>
    </row>
    <row r="392" spans="1:37" x14ac:dyDescent="0.35">
      <c r="A392" t="s">
        <v>2483</v>
      </c>
      <c r="B392">
        <v>1.8585420699999999E-5</v>
      </c>
      <c r="C392">
        <v>1.7896296500000001E-5</v>
      </c>
      <c r="D392">
        <v>1.69766067E-5</v>
      </c>
      <c r="E392">
        <v>1.5667699399999999E-5</v>
      </c>
      <c r="F392">
        <v>1.47499188E-5</v>
      </c>
      <c r="G392">
        <v>1.4468475E-5</v>
      </c>
      <c r="H392">
        <v>1.4422618200000001E-5</v>
      </c>
      <c r="I392">
        <v>1.39761691E-5</v>
      </c>
      <c r="J392">
        <v>1.3055937199999999E-5</v>
      </c>
      <c r="K392">
        <v>1.16870035E-5</v>
      </c>
      <c r="L392">
        <v>9.9678362500000005E-6</v>
      </c>
      <c r="M392">
        <v>8.7912545100000004E-6</v>
      </c>
      <c r="N392">
        <v>8.0002387599999992E-6</v>
      </c>
      <c r="O392">
        <v>7.4564602900000003E-6</v>
      </c>
      <c r="P392">
        <v>7.0736159199999996E-6</v>
      </c>
      <c r="Q392">
        <v>6.79571926E-6</v>
      </c>
      <c r="R392">
        <v>6.5488855500000004E-6</v>
      </c>
      <c r="S392">
        <v>6.30756252E-6</v>
      </c>
      <c r="T392">
        <v>6.06406984E-6</v>
      </c>
      <c r="U392">
        <v>5.8324525499999997E-6</v>
      </c>
      <c r="V392">
        <v>5.6128657600000004E-6</v>
      </c>
      <c r="W392">
        <v>5.4377711100000003E-6</v>
      </c>
      <c r="X392">
        <v>5.3030887400000003E-6</v>
      </c>
      <c r="Y392">
        <v>5.2056313799999997E-6</v>
      </c>
      <c r="Z392">
        <v>5.1448518900000003E-6</v>
      </c>
      <c r="AA392">
        <v>5.1226993399999998E-6</v>
      </c>
      <c r="AB392">
        <v>5.1588571499999996E-6</v>
      </c>
      <c r="AC392">
        <v>5.25526488E-6</v>
      </c>
      <c r="AD392">
        <v>5.4115540300000003E-6</v>
      </c>
      <c r="AE392">
        <v>5.6245402900000004E-6</v>
      </c>
      <c r="AF392">
        <v>5.8897287099999999E-6</v>
      </c>
      <c r="AG392">
        <v>6.2123732199999999E-6</v>
      </c>
      <c r="AH392">
        <v>6.5867508500000004E-6</v>
      </c>
      <c r="AI392">
        <v>7.0059398200000002E-6</v>
      </c>
      <c r="AJ392">
        <v>7.4618651600000003E-6</v>
      </c>
      <c r="AK392">
        <v>7.9449371000000003E-6</v>
      </c>
    </row>
    <row r="393" spans="1:37" x14ac:dyDescent="0.35">
      <c r="A393" t="s">
        <v>2484</v>
      </c>
      <c r="B393">
        <v>1.8585420800000001E-5</v>
      </c>
      <c r="C393">
        <v>1.7896296599999999E-5</v>
      </c>
      <c r="D393">
        <v>1.6976606799999999E-5</v>
      </c>
      <c r="E393">
        <v>1.5667699500000001E-5</v>
      </c>
      <c r="F393">
        <v>1.4749918999999999E-5</v>
      </c>
      <c r="G393">
        <v>1.44684751E-5</v>
      </c>
      <c r="H393">
        <v>1.44574168E-5</v>
      </c>
      <c r="I393">
        <v>1.46571545E-5</v>
      </c>
      <c r="J393">
        <v>1.5015036499999999E-5</v>
      </c>
      <c r="K393">
        <v>1.5487758999999999E-5</v>
      </c>
      <c r="L393">
        <v>1.6027557899999999E-5</v>
      </c>
      <c r="M393">
        <v>1.65917291E-5</v>
      </c>
      <c r="N393">
        <v>1.7139348200000002E-5</v>
      </c>
      <c r="O393">
        <v>1.76401294E-5</v>
      </c>
      <c r="P393">
        <v>1.8077737100000001E-5</v>
      </c>
      <c r="Q393">
        <v>1.8447335400000001E-5</v>
      </c>
      <c r="R393">
        <v>1.8749357300000001E-5</v>
      </c>
      <c r="S393">
        <v>1.8988643299999999E-5</v>
      </c>
      <c r="T393">
        <v>1.91777692E-5</v>
      </c>
      <c r="U393">
        <v>1.9335345299999999E-5</v>
      </c>
      <c r="V393">
        <v>1.9485085999999999E-5</v>
      </c>
      <c r="W393">
        <v>1.9648360499999998E-5</v>
      </c>
      <c r="X393">
        <v>1.9844736600000001E-5</v>
      </c>
      <c r="Y393">
        <v>2.0093721400000001E-5</v>
      </c>
      <c r="Z393">
        <v>2.0416880399999999E-5</v>
      </c>
      <c r="AA393">
        <v>2.0840902499999999E-5</v>
      </c>
      <c r="AB393">
        <v>2.13461783E-5</v>
      </c>
      <c r="AC393">
        <v>2.1930243799999999E-5</v>
      </c>
      <c r="AD393">
        <v>2.2594654700000001E-5</v>
      </c>
      <c r="AE393">
        <v>2.3333765400000001E-5</v>
      </c>
      <c r="AF393">
        <v>2.4137876599999999E-5</v>
      </c>
      <c r="AG393">
        <v>2.4994355100000001E-5</v>
      </c>
      <c r="AH393">
        <v>2.58881473E-5</v>
      </c>
      <c r="AI393">
        <v>2.6802132599999999E-5</v>
      </c>
      <c r="AJ393">
        <v>2.7717370000000001E-5</v>
      </c>
      <c r="AK393">
        <v>2.8613629700000001E-5</v>
      </c>
    </row>
    <row r="394" spans="1:3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35">
      <c r="A402" t="s">
        <v>2493</v>
      </c>
      <c r="B402">
        <v>0.90971594909999998</v>
      </c>
      <c r="C402">
        <v>0.88786733009999996</v>
      </c>
      <c r="D402">
        <v>0.86594681409999996</v>
      </c>
      <c r="E402">
        <v>0.84199741979999998</v>
      </c>
      <c r="F402">
        <v>0.83254099930000003</v>
      </c>
      <c r="G402">
        <v>0.8349897033</v>
      </c>
      <c r="H402">
        <v>0.84265804690000001</v>
      </c>
      <c r="I402">
        <v>0.83833309140000001</v>
      </c>
      <c r="J402">
        <v>0.82247559459999997</v>
      </c>
      <c r="K402">
        <v>0.79608916009999997</v>
      </c>
      <c r="L402">
        <v>0.76065769819999995</v>
      </c>
      <c r="M402">
        <v>0.7350535493</v>
      </c>
      <c r="N402">
        <v>0.71721060820000004</v>
      </c>
      <c r="O402">
        <v>0.70513968790000003</v>
      </c>
      <c r="P402">
        <v>0.69720922659999995</v>
      </c>
      <c r="Q402">
        <v>0.69213738150000004</v>
      </c>
      <c r="R402">
        <v>0.68774272759999999</v>
      </c>
      <c r="S402">
        <v>0.68364543739999994</v>
      </c>
      <c r="T402">
        <v>0.67957409889999998</v>
      </c>
      <c r="U402">
        <v>0.67544720719999995</v>
      </c>
      <c r="V402">
        <v>0.67118999059999995</v>
      </c>
      <c r="W402">
        <v>0.66797665029999997</v>
      </c>
      <c r="X402">
        <v>0.66572311880000001</v>
      </c>
      <c r="Y402">
        <v>0.66431810999999996</v>
      </c>
      <c r="Z402">
        <v>0.66367162710000005</v>
      </c>
      <c r="AA402">
        <v>0.66352544440000005</v>
      </c>
      <c r="AB402">
        <v>0.66655840710000003</v>
      </c>
      <c r="AC402">
        <v>0.67163143219999999</v>
      </c>
      <c r="AD402">
        <v>0.67819871399999998</v>
      </c>
      <c r="AE402">
        <v>0.68574810419999999</v>
      </c>
      <c r="AF402">
        <v>0.69379126099999999</v>
      </c>
      <c r="AG402">
        <v>0.70230951460000002</v>
      </c>
      <c r="AH402">
        <v>0.71096320339999997</v>
      </c>
      <c r="AI402">
        <v>0.71948585620000005</v>
      </c>
      <c r="AJ402">
        <v>0.72768294720000004</v>
      </c>
      <c r="AK402">
        <v>0.73542132940000005</v>
      </c>
    </row>
    <row r="403" spans="1:37" x14ac:dyDescent="0.35">
      <c r="A403" t="s">
        <v>2494</v>
      </c>
      <c r="B403">
        <v>0.9097159494</v>
      </c>
      <c r="C403">
        <v>0.88786733090000003</v>
      </c>
      <c r="D403">
        <v>0.86594681539999996</v>
      </c>
      <c r="E403">
        <v>0.84199742180000003</v>
      </c>
      <c r="F403">
        <v>0.83254100190000002</v>
      </c>
      <c r="G403">
        <v>0.83498970630000002</v>
      </c>
      <c r="H403">
        <v>0.84519225119999997</v>
      </c>
      <c r="I403">
        <v>0.86143029589999998</v>
      </c>
      <c r="J403">
        <v>0.88207644860000001</v>
      </c>
      <c r="K403">
        <v>0.90512284629999995</v>
      </c>
      <c r="L403">
        <v>0.92848842090000006</v>
      </c>
      <c r="M403">
        <v>0.9505999477</v>
      </c>
      <c r="N403">
        <v>0.97078492390000004</v>
      </c>
      <c r="O403">
        <v>0.98880275780000004</v>
      </c>
      <c r="P403">
        <v>1.0047572979999999</v>
      </c>
      <c r="Q403">
        <v>1.018999896</v>
      </c>
      <c r="R403">
        <v>1.0319268239999999</v>
      </c>
      <c r="S403">
        <v>1.0439896239999999</v>
      </c>
      <c r="T403">
        <v>1.0557082980000001</v>
      </c>
      <c r="U403">
        <v>1.067604733</v>
      </c>
      <c r="V403">
        <v>1.080079926</v>
      </c>
      <c r="W403">
        <v>1.0937242229999999</v>
      </c>
      <c r="X403">
        <v>1.1089186579999999</v>
      </c>
      <c r="Y403">
        <v>1.125993392</v>
      </c>
      <c r="Z403">
        <v>1.145257062</v>
      </c>
      <c r="AA403">
        <v>1.1667149699999999</v>
      </c>
      <c r="AB403">
        <v>1.1905317639999999</v>
      </c>
      <c r="AC403">
        <v>1.2169174679999999</v>
      </c>
      <c r="AD403">
        <v>1.2459312789999999</v>
      </c>
      <c r="AE403">
        <v>1.277354664</v>
      </c>
      <c r="AF403">
        <v>1.3108122740000001</v>
      </c>
      <c r="AG403">
        <v>1.3458733359999999</v>
      </c>
      <c r="AH403">
        <v>1.382103651</v>
      </c>
      <c r="AI403">
        <v>1.4190779520000001</v>
      </c>
      <c r="AJ403">
        <v>1.45637935</v>
      </c>
      <c r="AK403">
        <v>1.4935977549999999</v>
      </c>
    </row>
    <row r="404" spans="1:37" x14ac:dyDescent="0.35">
      <c r="A404" t="s">
        <v>2495</v>
      </c>
      <c r="B404">
        <v>0.343526742</v>
      </c>
      <c r="C404">
        <v>0.341457073</v>
      </c>
      <c r="D404">
        <v>0.33840950019999999</v>
      </c>
      <c r="E404">
        <v>0.33418830700000002</v>
      </c>
      <c r="F404">
        <v>0.33306716590000002</v>
      </c>
      <c r="G404">
        <v>0.33430445739999998</v>
      </c>
      <c r="H404">
        <v>0.33672088179999998</v>
      </c>
      <c r="I404">
        <v>0.33597152009999998</v>
      </c>
      <c r="J404">
        <v>0.3317501954</v>
      </c>
      <c r="K404">
        <v>0.32399333009999998</v>
      </c>
      <c r="L404">
        <v>0.31289524089999998</v>
      </c>
      <c r="M404">
        <v>0.30490101089999999</v>
      </c>
      <c r="N404">
        <v>0.29937693500000001</v>
      </c>
      <c r="O404">
        <v>0.2956635983</v>
      </c>
      <c r="P404">
        <v>0.29325400569999999</v>
      </c>
      <c r="Q404">
        <v>0.2917604412</v>
      </c>
      <c r="R404">
        <v>0.29056157710000002</v>
      </c>
      <c r="S404">
        <v>0.28952465970000002</v>
      </c>
      <c r="T404">
        <v>0.28857096069999999</v>
      </c>
      <c r="U404">
        <v>0.28767482249999998</v>
      </c>
      <c r="V404">
        <v>0.286813653</v>
      </c>
      <c r="W404">
        <v>0.28635771300000001</v>
      </c>
      <c r="X404">
        <v>0.28623419659999999</v>
      </c>
      <c r="Y404">
        <v>0.28637433369999998</v>
      </c>
      <c r="Z404">
        <v>0.28672888070000002</v>
      </c>
      <c r="AA404">
        <v>0.28724566060000001</v>
      </c>
      <c r="AB404">
        <v>0.28834038039999998</v>
      </c>
      <c r="AC404">
        <v>0.28989572260000002</v>
      </c>
      <c r="AD404">
        <v>0.29179446139999998</v>
      </c>
      <c r="AE404">
        <v>0.29390268130000002</v>
      </c>
      <c r="AF404">
        <v>0.29609260110000002</v>
      </c>
      <c r="AG404">
        <v>0.29840655669999999</v>
      </c>
      <c r="AH404">
        <v>0.3007495047</v>
      </c>
      <c r="AI404">
        <v>0.30305098850000001</v>
      </c>
      <c r="AJ404">
        <v>0.30526453100000001</v>
      </c>
      <c r="AK404">
        <v>0.30736165920000003</v>
      </c>
    </row>
    <row r="405" spans="1:37" x14ac:dyDescent="0.35">
      <c r="A405" t="s">
        <v>2496</v>
      </c>
      <c r="B405">
        <v>0.3435267421</v>
      </c>
      <c r="C405">
        <v>0.34145707330000002</v>
      </c>
      <c r="D405">
        <v>0.33840950069999998</v>
      </c>
      <c r="E405">
        <v>0.33418830770000002</v>
      </c>
      <c r="F405">
        <v>0.33306716679999998</v>
      </c>
      <c r="G405">
        <v>0.33430445850000001</v>
      </c>
      <c r="H405">
        <v>0.33696211370000001</v>
      </c>
      <c r="I405">
        <v>0.34086077380000002</v>
      </c>
      <c r="J405">
        <v>0.34568529139999998</v>
      </c>
      <c r="K405">
        <v>0.3510855302</v>
      </c>
      <c r="L405">
        <v>0.35671401139999998</v>
      </c>
      <c r="M405">
        <v>0.36227869699999998</v>
      </c>
      <c r="N405">
        <v>0.36761701619999998</v>
      </c>
      <c r="O405">
        <v>0.37264698460000001</v>
      </c>
      <c r="P405">
        <v>0.37735493850000001</v>
      </c>
      <c r="Q405">
        <v>0.38177717989999999</v>
      </c>
      <c r="R405">
        <v>0.38596090989999998</v>
      </c>
      <c r="S405">
        <v>0.38996928390000002</v>
      </c>
      <c r="T405">
        <v>0.39388671479999998</v>
      </c>
      <c r="U405">
        <v>0.39780695269999999</v>
      </c>
      <c r="V405">
        <v>0.40181877980000003</v>
      </c>
      <c r="W405">
        <v>0.40602230760000002</v>
      </c>
      <c r="X405">
        <v>0.4104889108</v>
      </c>
      <c r="Y405">
        <v>0.41528328460000002</v>
      </c>
      <c r="Z405">
        <v>0.4204695047</v>
      </c>
      <c r="AA405">
        <v>0.42608925869999997</v>
      </c>
      <c r="AB405">
        <v>0.43218313780000001</v>
      </c>
      <c r="AC405">
        <v>0.43878586990000001</v>
      </c>
      <c r="AD405">
        <v>0.44588602290000001</v>
      </c>
      <c r="AE405">
        <v>0.4534201793</v>
      </c>
      <c r="AF405">
        <v>0.4613052641</v>
      </c>
      <c r="AG405">
        <v>0.46945628290000002</v>
      </c>
      <c r="AH405">
        <v>0.47779347690000001</v>
      </c>
      <c r="AI405">
        <v>0.48624324299999999</v>
      </c>
      <c r="AJ405">
        <v>0.49473682969999999</v>
      </c>
      <c r="AK405">
        <v>0.50320937580000002</v>
      </c>
    </row>
    <row r="406" spans="1:3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2529</v>
      </c>
      <c r="B438">
        <v>6.0113539999999996E-4</v>
      </c>
      <c r="C438">
        <v>6.0591836199999996E-4</v>
      </c>
      <c r="D438">
        <v>6.0834149800000005E-4</v>
      </c>
      <c r="E438">
        <v>6.1033554200000005E-4</v>
      </c>
      <c r="F438">
        <v>6.1771650099999998E-4</v>
      </c>
      <c r="G438">
        <v>6.3506552900000003E-4</v>
      </c>
      <c r="H438">
        <v>6.5115976899999997E-4</v>
      </c>
      <c r="I438">
        <v>6.65415117E-4</v>
      </c>
      <c r="J438">
        <v>6.7674926199999996E-4</v>
      </c>
      <c r="K438">
        <v>6.8399209299999997E-4</v>
      </c>
      <c r="L438">
        <v>6.85970391E-4</v>
      </c>
      <c r="M438">
        <v>6.8852442699999996E-4</v>
      </c>
      <c r="N438">
        <v>6.9298767499999996E-4</v>
      </c>
      <c r="O438">
        <v>6.9937364200000002E-4</v>
      </c>
      <c r="P438">
        <v>7.0724945599999998E-4</v>
      </c>
      <c r="Q438">
        <v>7.16107898E-4</v>
      </c>
      <c r="R438">
        <v>7.2451312100000004E-4</v>
      </c>
      <c r="S438">
        <v>7.3214121299999997E-4</v>
      </c>
      <c r="T438">
        <v>7.3856701300000003E-4</v>
      </c>
      <c r="U438">
        <v>7.43632119E-4</v>
      </c>
      <c r="V438">
        <v>7.4734287799999998E-4</v>
      </c>
      <c r="W438">
        <v>7.5071054000000004E-4</v>
      </c>
      <c r="X438">
        <v>7.5396266899999999E-4</v>
      </c>
      <c r="Y438">
        <v>7.5717652899999998E-4</v>
      </c>
      <c r="Z438">
        <v>7.6039154500000001E-4</v>
      </c>
      <c r="AA438">
        <v>7.6333415999999996E-4</v>
      </c>
      <c r="AB438">
        <v>7.6849697800000002E-4</v>
      </c>
      <c r="AC438">
        <v>7.7513757500000005E-4</v>
      </c>
      <c r="AD438">
        <v>7.8283767000000002E-4</v>
      </c>
      <c r="AE438">
        <v>7.9114810699999999E-4</v>
      </c>
      <c r="AF438">
        <v>7.9963320800000004E-4</v>
      </c>
      <c r="AG438">
        <v>8.0824860299999999E-4</v>
      </c>
      <c r="AH438">
        <v>8.16755559E-4</v>
      </c>
      <c r="AI438">
        <v>8.2495506799999999E-4</v>
      </c>
      <c r="AJ438">
        <v>8.3271236700000004E-4</v>
      </c>
      <c r="AK438">
        <v>8.3994893200000005E-4</v>
      </c>
    </row>
    <row r="439" spans="1:37" x14ac:dyDescent="0.35">
      <c r="A439" t="s">
        <v>2530</v>
      </c>
      <c r="B439">
        <v>6.0113539999999996E-4</v>
      </c>
      <c r="C439">
        <v>6.0591836299999995E-4</v>
      </c>
      <c r="D439">
        <v>6.0834149900000005E-4</v>
      </c>
      <c r="E439">
        <v>6.1033554300000004E-4</v>
      </c>
      <c r="F439">
        <v>6.1771650299999997E-4</v>
      </c>
      <c r="G439">
        <v>6.3506553100000003E-4</v>
      </c>
      <c r="H439">
        <v>6.5329458299999996E-4</v>
      </c>
      <c r="I439">
        <v>6.7316505999999996E-4</v>
      </c>
      <c r="J439">
        <v>6.9429263800000005E-4</v>
      </c>
      <c r="K439">
        <v>7.1565685200000002E-4</v>
      </c>
      <c r="L439">
        <v>7.3607380999999997E-4</v>
      </c>
      <c r="M439">
        <v>7.5466782499999995E-4</v>
      </c>
      <c r="N439">
        <v>7.7111883000000004E-4</v>
      </c>
      <c r="O439">
        <v>7.8537073399999996E-4</v>
      </c>
      <c r="P439">
        <v>7.9759292099999997E-4</v>
      </c>
      <c r="Q439">
        <v>8.0812185800000001E-4</v>
      </c>
      <c r="R439">
        <v>8.1733265400000003E-4</v>
      </c>
      <c r="S439">
        <v>8.2563084400000004E-4</v>
      </c>
      <c r="T439">
        <v>8.3344599899999995E-4</v>
      </c>
      <c r="U439">
        <v>8.4118561299999998E-4</v>
      </c>
      <c r="V439">
        <v>8.4911748800000004E-4</v>
      </c>
      <c r="W439">
        <v>8.5774063100000004E-4</v>
      </c>
      <c r="X439">
        <v>8.6733249500000004E-4</v>
      </c>
      <c r="Y439">
        <v>8.7813086199999999E-4</v>
      </c>
      <c r="Z439">
        <v>8.9034877399999995E-4</v>
      </c>
      <c r="AA439">
        <v>9.0387012600000002E-4</v>
      </c>
      <c r="AB439">
        <v>9.1910715299999999E-4</v>
      </c>
      <c r="AC439">
        <v>9.3612846500000003E-4</v>
      </c>
      <c r="AD439">
        <v>9.5493631700000001E-4</v>
      </c>
      <c r="AE439">
        <v>9.7540828500000004E-4</v>
      </c>
      <c r="AF439">
        <v>9.9733257699999994E-4</v>
      </c>
      <c r="AG439">
        <v>1.02045293E-3</v>
      </c>
      <c r="AH439">
        <v>1.0444947300000001E-3</v>
      </c>
      <c r="AI439">
        <v>1.0691725100000001E-3</v>
      </c>
      <c r="AJ439">
        <v>1.0941932999999999E-3</v>
      </c>
      <c r="AK439">
        <v>1.1192595400000001E-3</v>
      </c>
    </row>
    <row r="440" spans="1:37" x14ac:dyDescent="0.35">
      <c r="A440" t="s">
        <v>2531</v>
      </c>
      <c r="B440">
        <v>1.4562624399999999E-4</v>
      </c>
      <c r="C440">
        <v>1.4697866300000001E-4</v>
      </c>
      <c r="D440">
        <v>1.44396224E-4</v>
      </c>
      <c r="E440">
        <v>1.4052253100000001E-4</v>
      </c>
      <c r="F440">
        <v>1.4028794300000001E-4</v>
      </c>
      <c r="G440">
        <v>1.4428983900000001E-4</v>
      </c>
      <c r="H440">
        <v>1.4662302E-4</v>
      </c>
      <c r="I440">
        <v>1.4829938599999999E-4</v>
      </c>
      <c r="J440">
        <v>1.48129791E-4</v>
      </c>
      <c r="K440">
        <v>1.44837978E-4</v>
      </c>
      <c r="L440">
        <v>1.3736870100000001E-4</v>
      </c>
      <c r="M440">
        <v>1.2863488100000001E-4</v>
      </c>
      <c r="N440">
        <v>1.19957236E-4</v>
      </c>
      <c r="O440">
        <v>1.12038718E-4</v>
      </c>
      <c r="P440">
        <v>1.0512803899999999E-4</v>
      </c>
      <c r="Q440">
        <v>9.9179439399999994E-5</v>
      </c>
      <c r="R440">
        <v>9.3925116500000001E-5</v>
      </c>
      <c r="S440">
        <v>8.9144475799999998E-5</v>
      </c>
      <c r="T440">
        <v>8.4660209600000001E-5</v>
      </c>
      <c r="U440">
        <v>8.0372404200000004E-5</v>
      </c>
      <c r="V440">
        <v>7.6310652099999995E-5</v>
      </c>
      <c r="W440">
        <v>7.2656528299999996E-5</v>
      </c>
      <c r="X440">
        <v>6.9439788500000004E-5</v>
      </c>
      <c r="Y440">
        <v>6.6657667600000003E-5</v>
      </c>
      <c r="Z440">
        <v>6.4287942700000001E-5</v>
      </c>
      <c r="AA440">
        <v>6.2297611800000001E-5</v>
      </c>
      <c r="AB440">
        <v>6.1602263300000005E-5</v>
      </c>
      <c r="AC440">
        <v>6.1590206300000003E-5</v>
      </c>
      <c r="AD440">
        <v>6.2001242699999995E-5</v>
      </c>
      <c r="AE440">
        <v>6.2571878499999994E-5</v>
      </c>
      <c r="AF440">
        <v>6.3053381300000005E-5</v>
      </c>
      <c r="AG440">
        <v>6.3309702999999996E-5</v>
      </c>
      <c r="AH440">
        <v>6.3239423199999996E-5</v>
      </c>
      <c r="AI440">
        <v>6.2794449500000002E-5</v>
      </c>
      <c r="AJ440">
        <v>6.1970015600000002E-5</v>
      </c>
      <c r="AK440">
        <v>6.0791842799999997E-5</v>
      </c>
    </row>
    <row r="441" spans="1:37" x14ac:dyDescent="0.35">
      <c r="A441" t="s">
        <v>2532</v>
      </c>
      <c r="B441">
        <v>1.4562624499999999E-4</v>
      </c>
      <c r="C441">
        <v>1.4697866300000001E-4</v>
      </c>
      <c r="D441">
        <v>1.44396226E-4</v>
      </c>
      <c r="E441">
        <v>1.4052253300000001E-4</v>
      </c>
      <c r="F441">
        <v>1.40287945E-4</v>
      </c>
      <c r="G441">
        <v>1.44289842E-4</v>
      </c>
      <c r="H441">
        <v>1.47920516E-4</v>
      </c>
      <c r="I441">
        <v>1.5298069899999999E-4</v>
      </c>
      <c r="J441">
        <v>1.5910870500000001E-4</v>
      </c>
      <c r="K441">
        <v>1.6546038299999999E-4</v>
      </c>
      <c r="L441">
        <v>1.7090190999999999E-4</v>
      </c>
      <c r="M441">
        <v>1.74605233E-4</v>
      </c>
      <c r="N441">
        <v>1.7631213899999999E-4</v>
      </c>
      <c r="O441">
        <v>1.7605362399999999E-4</v>
      </c>
      <c r="P441">
        <v>1.7412731299999999E-4</v>
      </c>
      <c r="Q441">
        <v>1.7098262800000001E-4</v>
      </c>
      <c r="R441">
        <v>1.67004232E-4</v>
      </c>
      <c r="S441">
        <v>1.6257208799999999E-4</v>
      </c>
      <c r="T441">
        <v>1.5807009199999999E-4</v>
      </c>
      <c r="U441">
        <v>1.5384168200000001E-4</v>
      </c>
      <c r="V441">
        <v>1.5019699800000001E-4</v>
      </c>
      <c r="W441">
        <v>1.4733896599999999E-4</v>
      </c>
      <c r="X441">
        <v>1.4540178500000001E-4</v>
      </c>
      <c r="Y441">
        <v>1.4449012199999999E-4</v>
      </c>
      <c r="Z441">
        <v>1.4471001999999999E-4</v>
      </c>
      <c r="AA441">
        <v>1.4622233000000001E-4</v>
      </c>
      <c r="AB441">
        <v>1.49337653E-4</v>
      </c>
      <c r="AC441">
        <v>1.5407054399999999E-4</v>
      </c>
      <c r="AD441">
        <v>1.6032440099999999E-4</v>
      </c>
      <c r="AE441">
        <v>1.6787593500000001E-4</v>
      </c>
      <c r="AF441">
        <v>1.7645583300000001E-4</v>
      </c>
      <c r="AG441">
        <v>1.8578854500000001E-4</v>
      </c>
      <c r="AH441">
        <v>1.9560615400000001E-4</v>
      </c>
      <c r="AI441">
        <v>2.0564796500000001E-4</v>
      </c>
      <c r="AJ441">
        <v>2.1565738599999999E-4</v>
      </c>
      <c r="AK441">
        <v>2.2538247700000001E-4</v>
      </c>
    </row>
    <row r="442" spans="1:37" x14ac:dyDescent="0.35">
      <c r="A442" t="s">
        <v>2533</v>
      </c>
      <c r="B442">
        <v>2.9683649320000001</v>
      </c>
      <c r="C442">
        <v>2.999240785</v>
      </c>
      <c r="D442">
        <v>3.0282507070000002</v>
      </c>
      <c r="E442">
        <v>3.0452237480000002</v>
      </c>
      <c r="F442">
        <v>3.077013429</v>
      </c>
      <c r="G442">
        <v>3.1449675799999999</v>
      </c>
      <c r="H442">
        <v>3.2152493579999999</v>
      </c>
      <c r="I442">
        <v>3.271173841</v>
      </c>
      <c r="J442">
        <v>3.3074878989999998</v>
      </c>
      <c r="K442">
        <v>3.3189493570000002</v>
      </c>
      <c r="L442">
        <v>3.3006758879999998</v>
      </c>
      <c r="M442">
        <v>3.2945234229999998</v>
      </c>
      <c r="N442">
        <v>3.3043694490000002</v>
      </c>
      <c r="O442">
        <v>3.328627682</v>
      </c>
      <c r="P442">
        <v>3.364255402</v>
      </c>
      <c r="Q442">
        <v>3.4081937500000001</v>
      </c>
      <c r="R442">
        <v>3.4510259529999998</v>
      </c>
      <c r="S442">
        <v>3.4925152590000001</v>
      </c>
      <c r="T442">
        <v>3.5314411350000001</v>
      </c>
      <c r="U442">
        <v>3.5673582170000002</v>
      </c>
      <c r="V442">
        <v>3.600181042</v>
      </c>
      <c r="W442">
        <v>3.6347471050000002</v>
      </c>
      <c r="X442">
        <v>3.6717947350000002</v>
      </c>
      <c r="Y442">
        <v>3.7113476840000001</v>
      </c>
      <c r="Z442">
        <v>3.7532525240000001</v>
      </c>
      <c r="AA442">
        <v>3.796715195</v>
      </c>
      <c r="AB442">
        <v>3.848281236</v>
      </c>
      <c r="AC442">
        <v>3.903858659</v>
      </c>
      <c r="AD442">
        <v>3.9622279319999998</v>
      </c>
      <c r="AE442">
        <v>4.0223983140000001</v>
      </c>
      <c r="AF442">
        <v>4.0833353900000002</v>
      </c>
      <c r="AG442">
        <v>4.14596052</v>
      </c>
      <c r="AH442">
        <v>4.2095193240000004</v>
      </c>
      <c r="AI442">
        <v>4.2731236600000004</v>
      </c>
      <c r="AJ442">
        <v>4.3359645010000003</v>
      </c>
      <c r="AK442">
        <v>4.3973756420000001</v>
      </c>
    </row>
    <row r="443" spans="1:37" x14ac:dyDescent="0.35">
      <c r="A443" t="s">
        <v>2534</v>
      </c>
      <c r="B443">
        <v>2.9683649320000001</v>
      </c>
      <c r="C443">
        <v>2.999240785</v>
      </c>
      <c r="D443">
        <v>3.0282507079999998</v>
      </c>
      <c r="E443">
        <v>3.0452237499999999</v>
      </c>
      <c r="F443">
        <v>3.0770134310000001</v>
      </c>
      <c r="G443">
        <v>3.144967582</v>
      </c>
      <c r="H443">
        <v>3.2266730799999999</v>
      </c>
      <c r="I443">
        <v>3.3179116639999999</v>
      </c>
      <c r="J443">
        <v>3.417054544</v>
      </c>
      <c r="K443">
        <v>3.51915055</v>
      </c>
      <c r="L443">
        <v>3.6185223789999998</v>
      </c>
      <c r="M443">
        <v>3.713051412</v>
      </c>
      <c r="N443">
        <v>3.8023728320000001</v>
      </c>
      <c r="O443">
        <v>3.8871581540000002</v>
      </c>
      <c r="P443">
        <v>3.96869264</v>
      </c>
      <c r="Q443">
        <v>4.0485638279999998</v>
      </c>
      <c r="R443">
        <v>4.1283014189999996</v>
      </c>
      <c r="S443">
        <v>4.2092333069999999</v>
      </c>
      <c r="T443">
        <v>4.292654304</v>
      </c>
      <c r="U443">
        <v>4.3797088320000004</v>
      </c>
      <c r="V443">
        <v>4.4711780340000002</v>
      </c>
      <c r="W443">
        <v>4.5681804570000004</v>
      </c>
      <c r="X443">
        <v>4.6715967599999999</v>
      </c>
      <c r="Y443">
        <v>4.7821751480000003</v>
      </c>
      <c r="Z443">
        <v>4.9005602079999999</v>
      </c>
      <c r="AA443">
        <v>5.0266489930000002</v>
      </c>
      <c r="AB443">
        <v>5.1551490409999996</v>
      </c>
      <c r="AC443">
        <v>5.2859977809999998</v>
      </c>
      <c r="AD443">
        <v>5.4203530170000001</v>
      </c>
      <c r="AE443">
        <v>5.5586632429999998</v>
      </c>
      <c r="AF443">
        <v>5.7006177249999999</v>
      </c>
      <c r="AG443">
        <v>5.8454802859999999</v>
      </c>
      <c r="AH443">
        <v>5.9923323210000001</v>
      </c>
      <c r="AI443">
        <v>6.1401724709999996</v>
      </c>
      <c r="AJ443">
        <v>6.2879640720000003</v>
      </c>
      <c r="AK443">
        <v>6.4346561409999996</v>
      </c>
    </row>
    <row r="444" spans="1:37" x14ac:dyDescent="0.35">
      <c r="A444" t="s">
        <v>2535</v>
      </c>
      <c r="B444">
        <v>3.9491811399999998E-3</v>
      </c>
      <c r="C444">
        <v>4.0351100399999996E-3</v>
      </c>
      <c r="D444">
        <v>4.1233154099999999E-3</v>
      </c>
      <c r="E444">
        <v>4.1974891499999998E-3</v>
      </c>
      <c r="F444">
        <v>4.27827082E-3</v>
      </c>
      <c r="G444">
        <v>4.4020792399999996E-3</v>
      </c>
      <c r="H444">
        <v>4.5123210299999996E-3</v>
      </c>
      <c r="I444">
        <v>4.6144512000000004E-3</v>
      </c>
      <c r="J444">
        <v>4.7079878099999996E-3</v>
      </c>
      <c r="K444">
        <v>4.7899832999999999E-3</v>
      </c>
      <c r="L444">
        <v>4.8558302999999999E-3</v>
      </c>
      <c r="M444">
        <v>4.9222724100000002E-3</v>
      </c>
      <c r="N444">
        <v>4.9960177E-3</v>
      </c>
      <c r="O444">
        <v>5.0774812699999998E-3</v>
      </c>
      <c r="P444">
        <v>5.1649117200000001E-3</v>
      </c>
      <c r="Q444">
        <v>5.2564095499999996E-3</v>
      </c>
      <c r="R444">
        <v>5.3439574299999999E-3</v>
      </c>
      <c r="S444">
        <v>5.42663173E-3</v>
      </c>
      <c r="T444">
        <v>5.5026257200000003E-3</v>
      </c>
      <c r="U444">
        <v>5.5718219799999998E-3</v>
      </c>
      <c r="V444">
        <v>5.6342523199999998E-3</v>
      </c>
      <c r="W444">
        <v>5.6944359799999998E-3</v>
      </c>
      <c r="X444">
        <v>5.7543919000000001E-3</v>
      </c>
      <c r="Y444">
        <v>5.8150875199999997E-3</v>
      </c>
      <c r="Z444">
        <v>5.8771230099999997E-3</v>
      </c>
      <c r="AA444">
        <v>5.9396221499999997E-3</v>
      </c>
      <c r="AB444">
        <v>6.03547918E-3</v>
      </c>
      <c r="AC444">
        <v>6.1413001300000001E-3</v>
      </c>
      <c r="AD444">
        <v>6.2528673999999998E-3</v>
      </c>
      <c r="AE444">
        <v>6.3685183099999997E-3</v>
      </c>
      <c r="AF444">
        <v>6.4868924400000002E-3</v>
      </c>
      <c r="AG444">
        <v>6.60815938E-3</v>
      </c>
      <c r="AH444">
        <v>6.7315267400000003E-3</v>
      </c>
      <c r="AI444">
        <v>6.8560281800000003E-3</v>
      </c>
      <c r="AJ444">
        <v>6.9807635599999996E-3</v>
      </c>
      <c r="AK444">
        <v>7.1050021800000002E-3</v>
      </c>
    </row>
    <row r="445" spans="1:37" x14ac:dyDescent="0.35">
      <c r="A445" t="s">
        <v>2536</v>
      </c>
      <c r="B445">
        <v>3.9491811399999998E-3</v>
      </c>
      <c r="C445">
        <v>4.0351100399999996E-3</v>
      </c>
      <c r="D445">
        <v>4.1233154099999999E-3</v>
      </c>
      <c r="E445">
        <v>4.1974891499999998E-3</v>
      </c>
      <c r="F445">
        <v>4.27827082E-3</v>
      </c>
      <c r="G445">
        <v>4.4020792399999996E-3</v>
      </c>
      <c r="H445">
        <v>4.5344641900000003E-3</v>
      </c>
      <c r="I445">
        <v>4.6715073299999996E-3</v>
      </c>
      <c r="J445">
        <v>4.8128974100000001E-3</v>
      </c>
      <c r="K445">
        <v>4.9504348400000002E-3</v>
      </c>
      <c r="L445">
        <v>5.0743575400000003E-3</v>
      </c>
      <c r="M445">
        <v>5.1841863299999999E-3</v>
      </c>
      <c r="N445">
        <v>5.2811310400000004E-3</v>
      </c>
      <c r="O445">
        <v>5.3675444200000002E-3</v>
      </c>
      <c r="P445">
        <v>5.4464824999999996E-3</v>
      </c>
      <c r="Q445">
        <v>5.5212351700000004E-3</v>
      </c>
      <c r="R445">
        <v>5.5945457399999999E-3</v>
      </c>
      <c r="S445">
        <v>5.6687176500000002E-3</v>
      </c>
      <c r="T445">
        <v>5.7458595700000002E-3</v>
      </c>
      <c r="U445">
        <v>5.8276415400000002E-3</v>
      </c>
      <c r="V445">
        <v>5.9150213599999998E-3</v>
      </c>
      <c r="W445">
        <v>6.0096381699999996E-3</v>
      </c>
      <c r="X445">
        <v>6.1125243099999999E-3</v>
      </c>
      <c r="Y445">
        <v>6.2244205400000001E-3</v>
      </c>
      <c r="Z445">
        <v>6.3458159999999998E-3</v>
      </c>
      <c r="AA445">
        <v>6.4758831400000003E-3</v>
      </c>
      <c r="AB445">
        <v>6.6143355200000004E-3</v>
      </c>
      <c r="AC445">
        <v>6.7616169900000002E-3</v>
      </c>
      <c r="AD445">
        <v>6.9180931299999996E-3</v>
      </c>
      <c r="AE445">
        <v>7.0830638499999998E-3</v>
      </c>
      <c r="AF445">
        <v>7.2550686499999999E-3</v>
      </c>
      <c r="AG445">
        <v>7.4324300400000001E-3</v>
      </c>
      <c r="AH445">
        <v>7.6135185500000001E-3</v>
      </c>
      <c r="AI445">
        <v>7.7967746800000001E-3</v>
      </c>
      <c r="AJ445">
        <v>7.9807028300000003E-3</v>
      </c>
      <c r="AK445">
        <v>8.1638587799999999E-3</v>
      </c>
    </row>
    <row r="446" spans="1:37" x14ac:dyDescent="0.35">
      <c r="A446" t="s">
        <v>2537</v>
      </c>
      <c r="B446">
        <v>7.9905452050000001</v>
      </c>
      <c r="C446">
        <v>8.200108663</v>
      </c>
      <c r="D446">
        <v>8.4200345900000002</v>
      </c>
      <c r="E446">
        <v>8.6093549659999997</v>
      </c>
      <c r="F446">
        <v>8.8018113899999992</v>
      </c>
      <c r="G446">
        <v>9.0657590599999995</v>
      </c>
      <c r="H446">
        <v>9.2909418820000003</v>
      </c>
      <c r="I446">
        <v>9.5012464360000006</v>
      </c>
      <c r="J446">
        <v>9.6970782280000005</v>
      </c>
      <c r="K446">
        <v>9.8732158230000007</v>
      </c>
      <c r="L446">
        <v>10.02082525</v>
      </c>
      <c r="M446">
        <v>10.16773686</v>
      </c>
      <c r="N446">
        <v>10.326259520000001</v>
      </c>
      <c r="O446">
        <v>10.498470279999999</v>
      </c>
      <c r="P446">
        <v>10.682251859999999</v>
      </c>
      <c r="Q446">
        <v>10.87483857</v>
      </c>
      <c r="R446">
        <v>11.054698350000001</v>
      </c>
      <c r="S446">
        <v>11.22630405</v>
      </c>
      <c r="T446">
        <v>11.38560732</v>
      </c>
      <c r="U446">
        <v>11.53084177</v>
      </c>
      <c r="V446">
        <v>11.66245863</v>
      </c>
      <c r="W446">
        <v>11.78857264</v>
      </c>
      <c r="X446">
        <v>11.913648200000001</v>
      </c>
      <c r="Y446">
        <v>12.040228539999999</v>
      </c>
      <c r="Z446">
        <v>12.17000962</v>
      </c>
      <c r="AA446">
        <v>12.302392490000001</v>
      </c>
      <c r="AB446">
        <v>12.5189722</v>
      </c>
      <c r="AC446">
        <v>12.755456560000001</v>
      </c>
      <c r="AD446">
        <v>13.002409370000001</v>
      </c>
      <c r="AE446">
        <v>13.25708303</v>
      </c>
      <c r="AF446">
        <v>13.517348930000001</v>
      </c>
      <c r="AG446">
        <v>13.783693039999999</v>
      </c>
      <c r="AH446">
        <v>14.054980860000001</v>
      </c>
      <c r="AI446">
        <v>14.329540039999999</v>
      </c>
      <c r="AJ446">
        <v>14.60563385</v>
      </c>
      <c r="AK446">
        <v>14.88172907</v>
      </c>
    </row>
    <row r="447" spans="1:37" x14ac:dyDescent="0.35">
      <c r="A447" t="s">
        <v>2538</v>
      </c>
      <c r="B447">
        <v>7.9905452050000001</v>
      </c>
      <c r="C447">
        <v>8.200108663</v>
      </c>
      <c r="D447">
        <v>8.4200345910000003</v>
      </c>
      <c r="E447">
        <v>8.6093549669999998</v>
      </c>
      <c r="F447">
        <v>8.8018113919999994</v>
      </c>
      <c r="G447">
        <v>9.0657590629999998</v>
      </c>
      <c r="H447">
        <v>9.3533798959999999</v>
      </c>
      <c r="I447">
        <v>9.6520174619999999</v>
      </c>
      <c r="J447">
        <v>9.9596420919999993</v>
      </c>
      <c r="K447">
        <v>10.25450517</v>
      </c>
      <c r="L447">
        <v>10.51135425</v>
      </c>
      <c r="M447">
        <v>10.73329255</v>
      </c>
      <c r="N447">
        <v>10.925806529999999</v>
      </c>
      <c r="O447">
        <v>11.096103830000001</v>
      </c>
      <c r="P447">
        <v>11.25250301</v>
      </c>
      <c r="Q447">
        <v>11.40330623</v>
      </c>
      <c r="R447">
        <v>11.554825859999999</v>
      </c>
      <c r="S447">
        <v>11.71200777</v>
      </c>
      <c r="T447">
        <v>11.87918571</v>
      </c>
      <c r="U447">
        <v>12.0595231</v>
      </c>
      <c r="V447">
        <v>12.25499956</v>
      </c>
      <c r="W447">
        <v>12.468166439999999</v>
      </c>
      <c r="X447">
        <v>12.70084851</v>
      </c>
      <c r="Y447">
        <v>12.95424794</v>
      </c>
      <c r="Z447">
        <v>13.228968050000001</v>
      </c>
      <c r="AA447">
        <v>13.523927390000001</v>
      </c>
      <c r="AB447">
        <v>13.838906489999999</v>
      </c>
      <c r="AC447">
        <v>14.174341249999999</v>
      </c>
      <c r="AD447">
        <v>14.530358339999999</v>
      </c>
      <c r="AE447">
        <v>14.904554170000001</v>
      </c>
      <c r="AF447">
        <v>15.29294178</v>
      </c>
      <c r="AG447">
        <v>15.691356600000001</v>
      </c>
      <c r="AH447">
        <v>16.09603092</v>
      </c>
      <c r="AI447">
        <v>16.503534200000001</v>
      </c>
      <c r="AJ447">
        <v>16.91069199</v>
      </c>
      <c r="AK447">
        <v>17.314516019999999</v>
      </c>
    </row>
    <row r="448" spans="1:37" x14ac:dyDescent="0.35">
      <c r="A448" t="s">
        <v>2539</v>
      </c>
      <c r="B448">
        <v>5.2930740800000002E-4</v>
      </c>
      <c r="C448">
        <v>5.3908276199999996E-4</v>
      </c>
      <c r="D448">
        <v>5.4772309600000001E-4</v>
      </c>
      <c r="E448">
        <v>5.5338712199999997E-4</v>
      </c>
      <c r="F448">
        <v>5.6152594100000004E-4</v>
      </c>
      <c r="G448">
        <v>5.7651735999999999E-4</v>
      </c>
      <c r="H448">
        <v>5.89659157E-4</v>
      </c>
      <c r="I448">
        <v>5.9977844399999999E-4</v>
      </c>
      <c r="J448">
        <v>6.0595850100000003E-4</v>
      </c>
      <c r="K448">
        <v>6.0711187200000001E-4</v>
      </c>
      <c r="L448">
        <v>6.0217049800000003E-4</v>
      </c>
      <c r="M448">
        <v>5.9892553599999996E-4</v>
      </c>
      <c r="N448">
        <v>5.9815312599999996E-4</v>
      </c>
      <c r="O448">
        <v>5.9962433099999997E-4</v>
      </c>
      <c r="P448">
        <v>6.0287985999999999E-4</v>
      </c>
      <c r="Q448">
        <v>6.0745479199999998E-4</v>
      </c>
      <c r="R448">
        <v>6.1188631400000001E-4</v>
      </c>
      <c r="S448">
        <v>6.1616221599999996E-4</v>
      </c>
      <c r="T448">
        <v>6.20081238E-4</v>
      </c>
      <c r="U448">
        <v>6.2361800400000003E-4</v>
      </c>
      <c r="V448">
        <v>6.2680362499999999E-4</v>
      </c>
      <c r="W448">
        <v>6.3048504699999999E-4</v>
      </c>
      <c r="X448">
        <v>6.3477212199999997E-4</v>
      </c>
      <c r="Y448">
        <v>6.39670069E-4</v>
      </c>
      <c r="Z448">
        <v>6.45154786E-4</v>
      </c>
      <c r="AA448">
        <v>6.5110157199999995E-4</v>
      </c>
      <c r="AB448">
        <v>6.6157461000000001E-4</v>
      </c>
      <c r="AC448">
        <v>6.7344191500000002E-4</v>
      </c>
      <c r="AD448">
        <v>6.8601424899999996E-4</v>
      </c>
      <c r="AE448">
        <v>6.9890177499999998E-4</v>
      </c>
      <c r="AF448">
        <v>7.1176239399999995E-4</v>
      </c>
      <c r="AG448">
        <v>7.2462989699999996E-4</v>
      </c>
      <c r="AH448">
        <v>7.3730216100000002E-4</v>
      </c>
      <c r="AI448">
        <v>7.4961178399999997E-4</v>
      </c>
      <c r="AJ448">
        <v>7.6143827899999999E-4</v>
      </c>
      <c r="AK448">
        <v>7.7270466799999997E-4</v>
      </c>
    </row>
    <row r="449" spans="1:37" x14ac:dyDescent="0.35">
      <c r="A449" t="s">
        <v>2540</v>
      </c>
      <c r="B449">
        <v>5.2930740800000002E-4</v>
      </c>
      <c r="C449">
        <v>5.3908276299999996E-4</v>
      </c>
      <c r="D449">
        <v>5.4772309700000001E-4</v>
      </c>
      <c r="E449">
        <v>5.5338712399999996E-4</v>
      </c>
      <c r="F449">
        <v>5.6152594300000003E-4</v>
      </c>
      <c r="G449">
        <v>5.7651736299999998E-4</v>
      </c>
      <c r="H449">
        <v>5.9314029199999995E-4</v>
      </c>
      <c r="I449">
        <v>6.1124033099999996E-4</v>
      </c>
      <c r="J449">
        <v>6.3052614000000005E-4</v>
      </c>
      <c r="K449">
        <v>6.4958542599999997E-4</v>
      </c>
      <c r="L449">
        <v>6.6671588299999996E-4</v>
      </c>
      <c r="M449">
        <v>6.8178065E-4</v>
      </c>
      <c r="N449">
        <v>6.9492041599999999E-4</v>
      </c>
      <c r="O449">
        <v>7.0644865200000003E-4</v>
      </c>
      <c r="P449">
        <v>7.1681417200000004E-4</v>
      </c>
      <c r="Q449">
        <v>7.2652336200000004E-4</v>
      </c>
      <c r="R449">
        <v>7.3597979599999996E-4</v>
      </c>
      <c r="S449">
        <v>7.4553372599999996E-4</v>
      </c>
      <c r="T449">
        <v>7.55532204E-4</v>
      </c>
      <c r="U449">
        <v>7.6627373700000002E-4</v>
      </c>
      <c r="V449">
        <v>7.7799706599999995E-4</v>
      </c>
      <c r="W449">
        <v>7.9095144599999998E-4</v>
      </c>
      <c r="X449">
        <v>8.0533140799999995E-4</v>
      </c>
      <c r="Y449">
        <v>8.21289272E-4</v>
      </c>
      <c r="Z449">
        <v>8.3894829899999995E-4</v>
      </c>
      <c r="AA449">
        <v>8.5835059900000001E-4</v>
      </c>
      <c r="AB449">
        <v>8.7922463100000004E-4</v>
      </c>
      <c r="AC449">
        <v>9.0168290399999997E-4</v>
      </c>
      <c r="AD449">
        <v>9.2578809900000002E-4</v>
      </c>
      <c r="AE449">
        <v>9.5136099199999999E-4</v>
      </c>
      <c r="AF449">
        <v>9.7808677999999989E-4</v>
      </c>
      <c r="AG449">
        <v>1.00562673E-3</v>
      </c>
      <c r="AH449">
        <v>1.03366588E-3</v>
      </c>
      <c r="AI449">
        <v>1.0619141E-3</v>
      </c>
      <c r="AJ449">
        <v>1.09010052E-3</v>
      </c>
      <c r="AK449">
        <v>1.1179686099999999E-3</v>
      </c>
    </row>
    <row r="450" spans="1:37" x14ac:dyDescent="0.35">
      <c r="A450" t="s">
        <v>2541</v>
      </c>
      <c r="B450">
        <v>0.60498220309999995</v>
      </c>
      <c r="C450">
        <v>0.61153133329999998</v>
      </c>
      <c r="D450">
        <v>0.61697939869999996</v>
      </c>
      <c r="E450">
        <v>0.61928138730000004</v>
      </c>
      <c r="F450">
        <v>0.62590433550000002</v>
      </c>
      <c r="G450">
        <v>0.63992967119999999</v>
      </c>
      <c r="H450">
        <v>0.65297136509999998</v>
      </c>
      <c r="I450">
        <v>0.66036365740000003</v>
      </c>
      <c r="J450">
        <v>0.66178012509999995</v>
      </c>
      <c r="K450">
        <v>0.6568293194</v>
      </c>
      <c r="L450">
        <v>0.64528017400000004</v>
      </c>
      <c r="M450">
        <v>0.63844796299999995</v>
      </c>
      <c r="N450">
        <v>0.63585992160000004</v>
      </c>
      <c r="O450">
        <v>0.63653067789999995</v>
      </c>
      <c r="P450">
        <v>0.63955071910000005</v>
      </c>
      <c r="Q450">
        <v>0.64420119440000001</v>
      </c>
      <c r="R450">
        <v>0.64832902410000004</v>
      </c>
      <c r="S450">
        <v>0.6522048091</v>
      </c>
      <c r="T450">
        <v>0.65573413840000006</v>
      </c>
      <c r="U450">
        <v>0.65889256880000002</v>
      </c>
      <c r="V450">
        <v>0.66169469700000005</v>
      </c>
      <c r="W450">
        <v>0.66514260749999998</v>
      </c>
      <c r="X450">
        <v>0.66924677379999997</v>
      </c>
      <c r="Y450">
        <v>0.67394008589999999</v>
      </c>
      <c r="Z450">
        <v>0.67915526339999999</v>
      </c>
      <c r="AA450">
        <v>0.68475730800000001</v>
      </c>
      <c r="AB450">
        <v>0.69446087359999997</v>
      </c>
      <c r="AC450">
        <v>0.70540041109999996</v>
      </c>
      <c r="AD450">
        <v>0.71691773759999999</v>
      </c>
      <c r="AE450">
        <v>0.72875152300000001</v>
      </c>
      <c r="AF450">
        <v>0.74072079049999995</v>
      </c>
      <c r="AG450">
        <v>0.75305907059999999</v>
      </c>
      <c r="AH450">
        <v>0.7656300117</v>
      </c>
      <c r="AI450">
        <v>0.77828730609999996</v>
      </c>
      <c r="AJ450">
        <v>0.79090661340000001</v>
      </c>
      <c r="AK450">
        <v>0.80339176180000005</v>
      </c>
    </row>
    <row r="451" spans="1:37" x14ac:dyDescent="0.35">
      <c r="A451" t="s">
        <v>2542</v>
      </c>
      <c r="B451">
        <v>0.60498220309999995</v>
      </c>
      <c r="C451">
        <v>0.61153133329999998</v>
      </c>
      <c r="D451">
        <v>0.61697939879999997</v>
      </c>
      <c r="E451">
        <v>0.61928138749999995</v>
      </c>
      <c r="F451">
        <v>0.62590433570000004</v>
      </c>
      <c r="G451">
        <v>0.63992967160000003</v>
      </c>
      <c r="H451">
        <v>0.65683858559999997</v>
      </c>
      <c r="I451">
        <v>0.67577268089999998</v>
      </c>
      <c r="J451">
        <v>0.69631194330000001</v>
      </c>
      <c r="K451">
        <v>0.71689216300000003</v>
      </c>
      <c r="L451">
        <v>0.73572048619999997</v>
      </c>
      <c r="M451">
        <v>0.75274227739999999</v>
      </c>
      <c r="N451">
        <v>0.76819753270000002</v>
      </c>
      <c r="O451">
        <v>0.78249341390000005</v>
      </c>
      <c r="P451">
        <v>0.79612629489999998</v>
      </c>
      <c r="Q451">
        <v>0.80960086239999995</v>
      </c>
      <c r="R451">
        <v>0.82330309099999999</v>
      </c>
      <c r="S451">
        <v>0.83753110470000003</v>
      </c>
      <c r="T451">
        <v>0.85255172820000003</v>
      </c>
      <c r="U451">
        <v>0.86856677670000004</v>
      </c>
      <c r="V451">
        <v>0.88571388880000002</v>
      </c>
      <c r="W451">
        <v>0.90414589109999999</v>
      </c>
      <c r="X451">
        <v>0.92399375780000004</v>
      </c>
      <c r="Y451">
        <v>0.94535409380000002</v>
      </c>
      <c r="Z451">
        <v>0.96829002340000003</v>
      </c>
      <c r="AA451">
        <v>0.99277790099999996</v>
      </c>
      <c r="AB451">
        <v>1.01833145</v>
      </c>
      <c r="AC451">
        <v>1.0450019500000001</v>
      </c>
      <c r="AD451">
        <v>1.072905153</v>
      </c>
      <c r="AE451">
        <v>1.1019577659999999</v>
      </c>
      <c r="AF451">
        <v>1.1319346889999999</v>
      </c>
      <c r="AG451">
        <v>1.1625754159999999</v>
      </c>
      <c r="AH451">
        <v>1.193635622</v>
      </c>
      <c r="AI451">
        <v>1.2248905459999999</v>
      </c>
      <c r="AJ451">
        <v>1.256130915</v>
      </c>
      <c r="AK451">
        <v>1.2871575500000001</v>
      </c>
    </row>
    <row r="452" spans="1:37" x14ac:dyDescent="0.35">
      <c r="A452" t="s">
        <v>2543</v>
      </c>
      <c r="B452">
        <v>5.91880913E-5</v>
      </c>
      <c r="C452">
        <v>6.0817980600000001E-5</v>
      </c>
      <c r="D452">
        <v>6.2160113700000005E-5</v>
      </c>
      <c r="E452">
        <v>6.3146607799999995E-5</v>
      </c>
      <c r="F452">
        <v>6.4420972399999995E-5</v>
      </c>
      <c r="G452">
        <v>6.65381011E-5</v>
      </c>
      <c r="H452">
        <v>6.8172885400000005E-5</v>
      </c>
      <c r="I452">
        <v>6.96330534E-5</v>
      </c>
      <c r="J452">
        <v>7.0835551999999999E-5</v>
      </c>
      <c r="K452">
        <v>7.1628886499999994E-5</v>
      </c>
      <c r="L452">
        <v>7.1823807799999994E-5</v>
      </c>
      <c r="M452">
        <v>7.1908067800000006E-5</v>
      </c>
      <c r="N452">
        <v>7.2023742999999997E-5</v>
      </c>
      <c r="O452">
        <v>7.22360485E-5</v>
      </c>
      <c r="P452">
        <v>7.2563648600000005E-5</v>
      </c>
      <c r="Q452">
        <v>7.2997691499999994E-5</v>
      </c>
      <c r="R452">
        <v>7.3334317099999998E-5</v>
      </c>
      <c r="S452">
        <v>7.3626493100000003E-5</v>
      </c>
      <c r="T452">
        <v>7.3841400499999999E-5</v>
      </c>
      <c r="U452">
        <v>7.3965545599999995E-5</v>
      </c>
      <c r="V452">
        <v>7.4015371499999995E-5</v>
      </c>
      <c r="W452">
        <v>7.4076720400000003E-5</v>
      </c>
      <c r="X452">
        <v>7.4182051800000001E-5</v>
      </c>
      <c r="Y452">
        <v>7.4352474100000004E-5</v>
      </c>
      <c r="Z452">
        <v>7.46027114E-5</v>
      </c>
      <c r="AA452">
        <v>7.4940056800000004E-5</v>
      </c>
      <c r="AB452">
        <v>7.5939195600000002E-5</v>
      </c>
      <c r="AC452">
        <v>7.7171123099999998E-5</v>
      </c>
      <c r="AD452">
        <v>7.8549455700000002E-5</v>
      </c>
      <c r="AE452">
        <v>8.0011329399999997E-5</v>
      </c>
      <c r="AF452">
        <v>8.1495381999999996E-5</v>
      </c>
      <c r="AG452">
        <v>8.2978077400000001E-5</v>
      </c>
      <c r="AH452">
        <v>8.4424857299999996E-5</v>
      </c>
      <c r="AI452">
        <v>8.5809345899999999E-5</v>
      </c>
      <c r="AJ452">
        <v>8.7112858000000003E-5</v>
      </c>
      <c r="AK452">
        <v>8.8323288000000002E-5</v>
      </c>
    </row>
    <row r="453" spans="1:37" x14ac:dyDescent="0.35">
      <c r="A453" t="s">
        <v>2544</v>
      </c>
      <c r="B453">
        <v>5.91880913E-5</v>
      </c>
      <c r="C453">
        <v>6.0817980600000001E-5</v>
      </c>
      <c r="D453">
        <v>6.2160113799999996E-5</v>
      </c>
      <c r="E453">
        <v>6.31466079E-5</v>
      </c>
      <c r="F453">
        <v>6.4420972600000005E-5</v>
      </c>
      <c r="G453">
        <v>6.6538101299999997E-5</v>
      </c>
      <c r="H453">
        <v>6.8735800300000002E-5</v>
      </c>
      <c r="I453">
        <v>7.1122085699999995E-5</v>
      </c>
      <c r="J453">
        <v>7.3660739100000003E-5</v>
      </c>
      <c r="K453">
        <v>7.6128640200000001E-5</v>
      </c>
      <c r="L453">
        <v>7.8252666699999999E-5</v>
      </c>
      <c r="M453">
        <v>8.0011880999999993E-5</v>
      </c>
      <c r="N453">
        <v>8.1429621899999999E-5</v>
      </c>
      <c r="O453">
        <v>8.2558375700000005E-5</v>
      </c>
      <c r="P453">
        <v>8.3474744699999997E-5</v>
      </c>
      <c r="Q453">
        <v>8.4263884400000001E-5</v>
      </c>
      <c r="R453">
        <v>8.4989805200000001E-5</v>
      </c>
      <c r="S453">
        <v>8.5706959400000006E-5</v>
      </c>
      <c r="T453">
        <v>8.6469794100000005E-5</v>
      </c>
      <c r="U453">
        <v>8.7325806400000006E-5</v>
      </c>
      <c r="V453">
        <v>8.8319983200000005E-5</v>
      </c>
      <c r="W453">
        <v>8.9487069300000003E-5</v>
      </c>
      <c r="X453">
        <v>9.0857770999999997E-5</v>
      </c>
      <c r="Y453">
        <v>9.2457254900000005E-5</v>
      </c>
      <c r="Z453">
        <v>9.4307793500000004E-5</v>
      </c>
      <c r="AA453">
        <v>9.6436253600000005E-5</v>
      </c>
      <c r="AB453">
        <v>9.8856793700000001E-5</v>
      </c>
      <c r="AC453">
        <v>1.0157920800000001E-4</v>
      </c>
      <c r="AD453">
        <v>1.04595612E-4</v>
      </c>
      <c r="AE453">
        <v>1.0786191099999999E-4</v>
      </c>
      <c r="AF453">
        <v>1.11317642E-4</v>
      </c>
      <c r="AG453">
        <v>1.14902266E-4</v>
      </c>
      <c r="AH453">
        <v>1.1856110099999999E-4</v>
      </c>
      <c r="AI453">
        <v>1.2224460599999999E-4</v>
      </c>
      <c r="AJ453">
        <v>1.25907075E-4</v>
      </c>
      <c r="AK453">
        <v>1.2950578E-4</v>
      </c>
    </row>
    <row r="454" spans="1:37" x14ac:dyDescent="0.35">
      <c r="A454" t="s">
        <v>2545</v>
      </c>
      <c r="B454">
        <v>4.7445309999999999E-4</v>
      </c>
      <c r="C454">
        <v>4.8211682899999998E-4</v>
      </c>
      <c r="D454">
        <v>4.8849117500000003E-4</v>
      </c>
      <c r="E454">
        <v>4.9247407800000003E-4</v>
      </c>
      <c r="F454">
        <v>4.9882808199999999E-4</v>
      </c>
      <c r="G454">
        <v>5.1201213900000004E-4</v>
      </c>
      <c r="H454">
        <v>5.2398969300000004E-4</v>
      </c>
      <c r="I454">
        <v>5.3456969899999996E-4</v>
      </c>
      <c r="J454">
        <v>5.4294541400000005E-4</v>
      </c>
      <c r="K454">
        <v>5.48145458E-4</v>
      </c>
      <c r="L454">
        <v>5.4901909400000004E-4</v>
      </c>
      <c r="M454">
        <v>5.5007985400000003E-4</v>
      </c>
      <c r="N454">
        <v>5.5241802499999995E-4</v>
      </c>
      <c r="O454">
        <v>5.5614802900000001E-4</v>
      </c>
      <c r="P454">
        <v>5.6108833000000004E-4</v>
      </c>
      <c r="Q454">
        <v>5.6697036100000005E-4</v>
      </c>
      <c r="R454">
        <v>5.7280012199999999E-4</v>
      </c>
      <c r="S454">
        <v>5.7814268200000001E-4</v>
      </c>
      <c r="T454">
        <v>5.8263024899999998E-4</v>
      </c>
      <c r="U454">
        <v>5.8616654600000004E-4</v>
      </c>
      <c r="V454">
        <v>5.8881472800000002E-4</v>
      </c>
      <c r="W454">
        <v>5.9130702100000003E-4</v>
      </c>
      <c r="X454">
        <v>5.9390112100000004E-4</v>
      </c>
      <c r="Y454">
        <v>5.9673543900000002E-4</v>
      </c>
      <c r="Z454">
        <v>5.9991129799999996E-4</v>
      </c>
      <c r="AA454">
        <v>6.0340647699999995E-4</v>
      </c>
      <c r="AB454">
        <v>6.1059657200000002E-4</v>
      </c>
      <c r="AC454">
        <v>6.1953479100000002E-4</v>
      </c>
      <c r="AD454">
        <v>6.2966567699999996E-4</v>
      </c>
      <c r="AE454">
        <v>6.4059338700000004E-4</v>
      </c>
      <c r="AF454">
        <v>6.5194825300000003E-4</v>
      </c>
      <c r="AG454">
        <v>6.6364716800000004E-4</v>
      </c>
      <c r="AH454">
        <v>6.7547259999999997E-4</v>
      </c>
      <c r="AI454">
        <v>6.8722235300000003E-4</v>
      </c>
      <c r="AJ454">
        <v>6.9872902900000003E-4</v>
      </c>
      <c r="AK454">
        <v>7.0986062499999998E-4</v>
      </c>
    </row>
    <row r="455" spans="1:37" x14ac:dyDescent="0.35">
      <c r="A455" t="s">
        <v>2546</v>
      </c>
      <c r="B455">
        <v>4.7445309999999999E-4</v>
      </c>
      <c r="C455">
        <v>4.8211682899999998E-4</v>
      </c>
      <c r="D455">
        <v>4.8849117500000003E-4</v>
      </c>
      <c r="E455">
        <v>4.9247407900000002E-4</v>
      </c>
      <c r="F455">
        <v>4.9882808299999998E-4</v>
      </c>
      <c r="G455">
        <v>5.1201214100000004E-4</v>
      </c>
      <c r="H455">
        <v>5.2625199699999996E-4</v>
      </c>
      <c r="I455">
        <v>5.4190695299999997E-4</v>
      </c>
      <c r="J455">
        <v>5.5868748999999998E-4</v>
      </c>
      <c r="K455">
        <v>5.7556770800000002E-4</v>
      </c>
      <c r="L455">
        <v>5.9125069400000002E-4</v>
      </c>
      <c r="M455">
        <v>6.05240202E-4</v>
      </c>
      <c r="N455">
        <v>6.1741373400000003E-4</v>
      </c>
      <c r="O455">
        <v>6.2787342499999997E-4</v>
      </c>
      <c r="P455">
        <v>6.3690385200000004E-4</v>
      </c>
      <c r="Q455">
        <v>6.4489513300000005E-4</v>
      </c>
      <c r="R455">
        <v>6.5219884599999997E-4</v>
      </c>
      <c r="S455">
        <v>6.5915071200000003E-4</v>
      </c>
      <c r="T455">
        <v>6.6610074700000003E-4</v>
      </c>
      <c r="U455">
        <v>6.7337538000000004E-4</v>
      </c>
      <c r="V455">
        <v>6.8124648399999995E-4</v>
      </c>
      <c r="W455">
        <v>6.9001949900000001E-4</v>
      </c>
      <c r="X455">
        <v>6.9991600800000005E-4</v>
      </c>
      <c r="Y455">
        <v>7.1112229100000004E-4</v>
      </c>
      <c r="Z455">
        <v>7.2380629200000004E-4</v>
      </c>
      <c r="AA455">
        <v>7.3804017799999997E-4</v>
      </c>
      <c r="AB455">
        <v>7.5389911400000002E-4</v>
      </c>
      <c r="AC455">
        <v>7.7140637799999999E-4</v>
      </c>
      <c r="AD455">
        <v>7.9053734600000004E-4</v>
      </c>
      <c r="AE455">
        <v>8.11109181E-4</v>
      </c>
      <c r="AF455">
        <v>8.3284656499999995E-4</v>
      </c>
      <c r="AG455">
        <v>8.5544890199999995E-4</v>
      </c>
      <c r="AH455">
        <v>8.7862331699999996E-4</v>
      </c>
      <c r="AI455">
        <v>9.0208915800000004E-4</v>
      </c>
      <c r="AJ455">
        <v>9.2557619899999997E-4</v>
      </c>
      <c r="AK455">
        <v>9.4882324000000002E-4</v>
      </c>
    </row>
    <row r="456" spans="1:3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2549</v>
      </c>
      <c r="B458">
        <v>3.9040289799999999E-3</v>
      </c>
      <c r="C458">
        <v>3.9736991000000003E-3</v>
      </c>
      <c r="D458">
        <v>4.0453193999999996E-3</v>
      </c>
      <c r="E458">
        <v>4.1098305900000003E-3</v>
      </c>
      <c r="F458">
        <v>4.1807544999999998E-3</v>
      </c>
      <c r="G458">
        <v>4.2824657499999997E-3</v>
      </c>
      <c r="H458">
        <v>4.3755821299999997E-3</v>
      </c>
      <c r="I458">
        <v>4.46474304E-3</v>
      </c>
      <c r="J458">
        <v>4.5499828000000004E-3</v>
      </c>
      <c r="K458">
        <v>4.6303495400000002E-3</v>
      </c>
      <c r="L458">
        <v>4.7037751900000004E-3</v>
      </c>
      <c r="M458">
        <v>4.7770311800000003E-3</v>
      </c>
      <c r="N458">
        <v>4.8543868099999998E-3</v>
      </c>
      <c r="O458">
        <v>4.9357284400000003E-3</v>
      </c>
      <c r="P458">
        <v>5.0196119599999998E-3</v>
      </c>
      <c r="Q458">
        <v>5.1047964599999999E-3</v>
      </c>
      <c r="R458">
        <v>5.1859292099999997E-3</v>
      </c>
      <c r="S458">
        <v>5.2624094999999997E-3</v>
      </c>
      <c r="T458">
        <v>5.33300999E-3</v>
      </c>
      <c r="U458">
        <v>5.3975963700000004E-3</v>
      </c>
      <c r="V458">
        <v>5.4565058499999996E-3</v>
      </c>
      <c r="W458">
        <v>5.5130409300000001E-3</v>
      </c>
      <c r="X458">
        <v>5.5687532799999998E-3</v>
      </c>
      <c r="Y458">
        <v>5.6244784900000002E-3</v>
      </c>
      <c r="Z458">
        <v>5.6808326600000002E-3</v>
      </c>
      <c r="AA458">
        <v>5.7369568499999997E-3</v>
      </c>
      <c r="AB458">
        <v>5.8115423499999997E-3</v>
      </c>
      <c r="AC458">
        <v>5.8932637399999998E-3</v>
      </c>
      <c r="AD458">
        <v>5.9797863700000002E-3</v>
      </c>
      <c r="AE458">
        <v>6.0701236400000002E-3</v>
      </c>
      <c r="AF458">
        <v>6.1634006400000003E-3</v>
      </c>
      <c r="AG458">
        <v>6.2597079600000003E-3</v>
      </c>
      <c r="AH458">
        <v>6.35832972E-3</v>
      </c>
      <c r="AI458">
        <v>6.4584331499999998E-3</v>
      </c>
      <c r="AJ458">
        <v>6.5592291799999999E-3</v>
      </c>
      <c r="AK458">
        <v>6.6600523200000001E-3</v>
      </c>
    </row>
    <row r="459" spans="1:37" x14ac:dyDescent="0.35">
      <c r="A459" t="s">
        <v>2550</v>
      </c>
      <c r="B459">
        <v>3.9040289799999999E-3</v>
      </c>
      <c r="C459">
        <v>3.9736991000000003E-3</v>
      </c>
      <c r="D459">
        <v>4.0453193999999996E-3</v>
      </c>
      <c r="E459">
        <v>4.1098305900000003E-3</v>
      </c>
      <c r="F459">
        <v>4.1807544999999998E-3</v>
      </c>
      <c r="G459">
        <v>4.2824657499999997E-3</v>
      </c>
      <c r="H459">
        <v>4.3892904299999997E-3</v>
      </c>
      <c r="I459">
        <v>4.4994668899999996E-3</v>
      </c>
      <c r="J459">
        <v>4.6122297200000004E-3</v>
      </c>
      <c r="K459">
        <v>4.7226054300000004E-3</v>
      </c>
      <c r="L459">
        <v>4.8244646499999997E-3</v>
      </c>
      <c r="M459">
        <v>4.9162461200000004E-3</v>
      </c>
      <c r="N459">
        <v>4.9983964299999996E-3</v>
      </c>
      <c r="O459">
        <v>5.0722807999999996E-3</v>
      </c>
      <c r="P459">
        <v>5.1398604400000004E-3</v>
      </c>
      <c r="Q459">
        <v>5.2034131599999998E-3</v>
      </c>
      <c r="R459">
        <v>5.2650738299999996E-3</v>
      </c>
      <c r="S459">
        <v>5.3267106999999999E-3</v>
      </c>
      <c r="T459">
        <v>5.3900432199999997E-3</v>
      </c>
      <c r="U459">
        <v>5.4564820600000001E-3</v>
      </c>
      <c r="V459">
        <v>5.5267471699999996E-3</v>
      </c>
      <c r="W459">
        <v>5.6023745399999998E-3</v>
      </c>
      <c r="X459">
        <v>5.6842419000000003E-3</v>
      </c>
      <c r="Y459">
        <v>5.7729883500000001E-3</v>
      </c>
      <c r="Z459">
        <v>5.8690487399999996E-3</v>
      </c>
      <c r="AA459">
        <v>5.9714550700000002E-3</v>
      </c>
      <c r="AB459">
        <v>6.0790055199999998E-3</v>
      </c>
      <c r="AC459">
        <v>6.1923517799999999E-3</v>
      </c>
      <c r="AD459">
        <v>6.3121123100000004E-3</v>
      </c>
      <c r="AE459">
        <v>6.4380873699999997E-3</v>
      </c>
      <c r="AF459">
        <v>6.5694284400000004E-3</v>
      </c>
      <c r="AG459">
        <v>6.7050112800000001E-3</v>
      </c>
      <c r="AH459">
        <v>6.8436501200000001E-3</v>
      </c>
      <c r="AI459">
        <v>6.9841530900000004E-3</v>
      </c>
      <c r="AJ459">
        <v>7.1253455900000002E-3</v>
      </c>
      <c r="AK459">
        <v>7.2660791200000003E-3</v>
      </c>
    </row>
    <row r="460" spans="1:37" x14ac:dyDescent="0.35">
      <c r="A460" t="s">
        <v>2551</v>
      </c>
      <c r="B460">
        <v>3.8978679799999999E-2</v>
      </c>
      <c r="C460">
        <v>3.9677797399999999E-2</v>
      </c>
      <c r="D460">
        <v>4.0401321300000001E-2</v>
      </c>
      <c r="E460">
        <v>4.1064326700000001E-2</v>
      </c>
      <c r="F460">
        <v>4.17945952E-2</v>
      </c>
      <c r="G460">
        <v>4.28208494E-2</v>
      </c>
      <c r="H460">
        <v>4.3758540899999997E-2</v>
      </c>
      <c r="I460">
        <v>4.4658286999999998E-2</v>
      </c>
      <c r="J460">
        <v>4.5522153500000002E-2</v>
      </c>
      <c r="K460">
        <v>4.63425394E-2</v>
      </c>
      <c r="L460">
        <v>4.7101560399999999E-2</v>
      </c>
      <c r="M460">
        <v>4.7858514400000003E-2</v>
      </c>
      <c r="N460">
        <v>4.8654871000000002E-2</v>
      </c>
      <c r="O460">
        <v>4.94891664E-2</v>
      </c>
      <c r="P460">
        <v>5.0346923799999999E-2</v>
      </c>
      <c r="Q460">
        <v>5.1215995700000003E-2</v>
      </c>
      <c r="R460">
        <v>5.2044649999999998E-2</v>
      </c>
      <c r="S460">
        <v>5.2828670199999997E-2</v>
      </c>
      <c r="T460">
        <v>5.3557067799999997E-2</v>
      </c>
      <c r="U460">
        <v>5.4228739099999999E-2</v>
      </c>
      <c r="V460">
        <v>5.4846790899999998E-2</v>
      </c>
      <c r="W460">
        <v>5.5442833499999997E-2</v>
      </c>
      <c r="X460">
        <v>5.6031505799999999E-2</v>
      </c>
      <c r="Y460">
        <v>5.6620263999999997E-2</v>
      </c>
      <c r="Z460">
        <v>5.7214356899999999E-2</v>
      </c>
      <c r="AA460">
        <v>5.7804025699999997E-2</v>
      </c>
      <c r="AB460">
        <v>5.8575938700000003E-2</v>
      </c>
      <c r="AC460">
        <v>5.9414945599999998E-2</v>
      </c>
      <c r="AD460">
        <v>6.0297006100000002E-2</v>
      </c>
      <c r="AE460">
        <v>6.1212259300000002E-2</v>
      </c>
      <c r="AF460">
        <v>6.2152265300000002E-2</v>
      </c>
      <c r="AG460">
        <v>6.31182406E-2</v>
      </c>
      <c r="AH460">
        <v>6.4103449699999995E-2</v>
      </c>
      <c r="AI460">
        <v>6.5100035000000001E-2</v>
      </c>
      <c r="AJ460">
        <v>6.6100651799999993E-2</v>
      </c>
      <c r="AK460">
        <v>6.7099261899999998E-2</v>
      </c>
    </row>
    <row r="461" spans="1:37" x14ac:dyDescent="0.35">
      <c r="A461" t="s">
        <v>2552</v>
      </c>
      <c r="B461">
        <v>3.8978679799999999E-2</v>
      </c>
      <c r="C461">
        <v>3.9677797399999999E-2</v>
      </c>
      <c r="D461">
        <v>4.0401321300000001E-2</v>
      </c>
      <c r="E461">
        <v>4.1064326700000001E-2</v>
      </c>
      <c r="F461">
        <v>4.17945952E-2</v>
      </c>
      <c r="G461">
        <v>4.28208494E-2</v>
      </c>
      <c r="H461">
        <v>4.3895093400000001E-2</v>
      </c>
      <c r="I461">
        <v>4.5001001300000003E-2</v>
      </c>
      <c r="J461">
        <v>4.6131461200000001E-2</v>
      </c>
      <c r="K461">
        <v>4.7237235099999997E-2</v>
      </c>
      <c r="L461">
        <v>4.8257746499999997E-2</v>
      </c>
      <c r="M461">
        <v>4.9177931600000002E-2</v>
      </c>
      <c r="N461">
        <v>5.0003061100000003E-2</v>
      </c>
      <c r="O461">
        <v>5.0747372899999997E-2</v>
      </c>
      <c r="P461">
        <v>5.1430699500000003E-2</v>
      </c>
      <c r="Q461">
        <v>5.2075772300000003E-2</v>
      </c>
      <c r="R461">
        <v>5.2703824900000001E-2</v>
      </c>
      <c r="S461">
        <v>5.33333655E-2</v>
      </c>
      <c r="T461">
        <v>5.3981267499999999E-2</v>
      </c>
      <c r="U461">
        <v>5.4661196600000003E-2</v>
      </c>
      <c r="V461">
        <v>5.5379755000000003E-2</v>
      </c>
      <c r="W461">
        <v>5.6151868700000003E-2</v>
      </c>
      <c r="X461">
        <v>5.6985919400000001E-2</v>
      </c>
      <c r="Y461">
        <v>5.7887900399999997E-2</v>
      </c>
      <c r="Z461">
        <v>5.88616967E-2</v>
      </c>
      <c r="AA461">
        <v>5.9896893700000002E-2</v>
      </c>
      <c r="AB461">
        <v>6.0981301699999997E-2</v>
      </c>
      <c r="AC461">
        <v>6.2121583600000002E-2</v>
      </c>
      <c r="AD461">
        <v>6.33241472E-2</v>
      </c>
      <c r="AE461">
        <v>6.4587332799999994E-2</v>
      </c>
      <c r="AF461">
        <v>6.5902979E-2</v>
      </c>
      <c r="AG461">
        <v>6.7260153899999994E-2</v>
      </c>
      <c r="AH461">
        <v>6.8647313400000007E-2</v>
      </c>
      <c r="AI461">
        <v>7.0052858400000001E-2</v>
      </c>
      <c r="AJ461">
        <v>7.1465367500000002E-2</v>
      </c>
      <c r="AK461">
        <v>7.2873673200000003E-2</v>
      </c>
    </row>
    <row r="462" spans="1:37" x14ac:dyDescent="0.35">
      <c r="A462" t="s">
        <v>2553</v>
      </c>
      <c r="B462">
        <v>0.29135975609999998</v>
      </c>
      <c r="C462">
        <v>0.30171520660000001</v>
      </c>
      <c r="D462">
        <v>0.312356307</v>
      </c>
      <c r="E462">
        <v>0.32170445959999999</v>
      </c>
      <c r="F462">
        <v>0.33084083390000002</v>
      </c>
      <c r="G462">
        <v>0.34210268570000002</v>
      </c>
      <c r="H462">
        <v>0.35075547709999999</v>
      </c>
      <c r="I462">
        <v>0.35865388370000001</v>
      </c>
      <c r="J462">
        <v>0.36566479930000001</v>
      </c>
      <c r="K462">
        <v>0.37140728680000001</v>
      </c>
      <c r="L462">
        <v>0.37531276920000001</v>
      </c>
      <c r="M462">
        <v>0.37905818320000001</v>
      </c>
      <c r="N462">
        <v>0.38329845499999998</v>
      </c>
      <c r="O462">
        <v>0.38817300710000002</v>
      </c>
      <c r="P462">
        <v>0.39362334560000001</v>
      </c>
      <c r="Q462">
        <v>0.39953390379999998</v>
      </c>
      <c r="R462">
        <v>0.40479717259999998</v>
      </c>
      <c r="S462">
        <v>0.40979935379999999</v>
      </c>
      <c r="T462">
        <v>0.41441642960000002</v>
      </c>
      <c r="U462">
        <v>0.41861054920000002</v>
      </c>
      <c r="V462">
        <v>0.42243922519999999</v>
      </c>
      <c r="W462">
        <v>0.42623045859999997</v>
      </c>
      <c r="X462">
        <v>0.43015207840000003</v>
      </c>
      <c r="Y462">
        <v>0.43430100160000001</v>
      </c>
      <c r="Z462">
        <v>0.43874609149999999</v>
      </c>
      <c r="AA462">
        <v>0.4435310408</v>
      </c>
      <c r="AB462">
        <v>0.45298582590000003</v>
      </c>
      <c r="AC462">
        <v>0.46335924290000002</v>
      </c>
      <c r="AD462">
        <v>0.4742170295</v>
      </c>
      <c r="AE462">
        <v>0.48546615599999998</v>
      </c>
      <c r="AF462">
        <v>0.49704252500000001</v>
      </c>
      <c r="AG462">
        <v>0.50900626859999998</v>
      </c>
      <c r="AH462">
        <v>0.52131645400000004</v>
      </c>
      <c r="AI462">
        <v>0.5339117873</v>
      </c>
      <c r="AJ462">
        <v>0.54672198189999999</v>
      </c>
      <c r="AK462">
        <v>0.55967517980000003</v>
      </c>
    </row>
    <row r="463" spans="1:37" x14ac:dyDescent="0.35">
      <c r="A463" t="s">
        <v>2554</v>
      </c>
      <c r="B463">
        <v>0.29135975609999998</v>
      </c>
      <c r="C463">
        <v>0.30171520660000001</v>
      </c>
      <c r="D463">
        <v>0.312356307</v>
      </c>
      <c r="E463">
        <v>0.32170445959999999</v>
      </c>
      <c r="F463">
        <v>0.33084083399999997</v>
      </c>
      <c r="G463">
        <v>0.34210268579999997</v>
      </c>
      <c r="H463">
        <v>0.35411863430000001</v>
      </c>
      <c r="I463">
        <v>0.36666613380000002</v>
      </c>
      <c r="J463">
        <v>0.3796418097</v>
      </c>
      <c r="K463">
        <v>0.39189688569999998</v>
      </c>
      <c r="L463">
        <v>0.4021005714</v>
      </c>
      <c r="M463">
        <v>0.41060958089999999</v>
      </c>
      <c r="N463">
        <v>0.41778439439999998</v>
      </c>
      <c r="O463">
        <v>0.42403339039999999</v>
      </c>
      <c r="P463">
        <v>0.42979881730000002</v>
      </c>
      <c r="Q463">
        <v>0.4354957075</v>
      </c>
      <c r="R463">
        <v>0.44140528950000002</v>
      </c>
      <c r="S463">
        <v>0.44772814709999997</v>
      </c>
      <c r="T463">
        <v>0.45463466889999998</v>
      </c>
      <c r="U463">
        <v>0.462238025</v>
      </c>
      <c r="V463">
        <v>0.47062972009999998</v>
      </c>
      <c r="W463">
        <v>0.4798676455</v>
      </c>
      <c r="X463">
        <v>0.49001582919999997</v>
      </c>
      <c r="Y463">
        <v>0.50111403970000001</v>
      </c>
      <c r="Z463">
        <v>0.51317779279999998</v>
      </c>
      <c r="AA463">
        <v>0.52623159740000003</v>
      </c>
      <c r="AB463">
        <v>0.5402722096</v>
      </c>
      <c r="AC463">
        <v>0.55530657809999995</v>
      </c>
      <c r="AD463">
        <v>0.57130843460000003</v>
      </c>
      <c r="AE463">
        <v>0.58811835749999997</v>
      </c>
      <c r="AF463">
        <v>0.60551200270000005</v>
      </c>
      <c r="AG463">
        <v>0.62327537980000003</v>
      </c>
      <c r="AH463">
        <v>0.64122875079999997</v>
      </c>
      <c r="AI463">
        <v>0.65921710850000004</v>
      </c>
      <c r="AJ463">
        <v>0.67710218450000004</v>
      </c>
      <c r="AK463">
        <v>0.69475678959999998</v>
      </c>
    </row>
    <row r="464" spans="1:37" x14ac:dyDescent="0.35">
      <c r="A464" t="s">
        <v>2555</v>
      </c>
      <c r="B464">
        <v>1.615880325</v>
      </c>
      <c r="C464">
        <v>1.654696433</v>
      </c>
      <c r="D464">
        <v>1.692958357</v>
      </c>
      <c r="E464">
        <v>1.7242715120000001</v>
      </c>
      <c r="F464">
        <v>1.760482286</v>
      </c>
      <c r="G464">
        <v>1.815443344</v>
      </c>
      <c r="H464">
        <v>1.865172445</v>
      </c>
      <c r="I464">
        <v>1.9070315689999999</v>
      </c>
      <c r="J464">
        <v>1.9349443310000001</v>
      </c>
      <c r="K464">
        <v>1.9441554130000001</v>
      </c>
      <c r="L464">
        <v>1.930725187</v>
      </c>
      <c r="M464">
        <v>1.9187119619999999</v>
      </c>
      <c r="N464">
        <v>1.9175635010000001</v>
      </c>
      <c r="O464">
        <v>1.9270402390000001</v>
      </c>
      <c r="P464">
        <v>1.944086145</v>
      </c>
      <c r="Q464">
        <v>1.9656202739999999</v>
      </c>
      <c r="R464">
        <v>1.985365461</v>
      </c>
      <c r="S464">
        <v>2.0020313920000001</v>
      </c>
      <c r="T464">
        <v>2.014910768</v>
      </c>
      <c r="U464">
        <v>2.0247210309999999</v>
      </c>
      <c r="V464">
        <v>2.0324255010000001</v>
      </c>
      <c r="W464">
        <v>2.0416668599999999</v>
      </c>
      <c r="X464">
        <v>2.0533895279999999</v>
      </c>
      <c r="Y464">
        <v>2.0675033410000001</v>
      </c>
      <c r="Z464">
        <v>2.083766936</v>
      </c>
      <c r="AA464">
        <v>2.1012087519999998</v>
      </c>
      <c r="AB464">
        <v>2.1336766250000001</v>
      </c>
      <c r="AC464">
        <v>2.1723973480000001</v>
      </c>
      <c r="AD464">
        <v>2.215953678</v>
      </c>
      <c r="AE464">
        <v>2.263724903</v>
      </c>
      <c r="AF464">
        <v>2.315160761</v>
      </c>
      <c r="AG464">
        <v>2.3707299310000001</v>
      </c>
      <c r="AH464">
        <v>2.4300411830000002</v>
      </c>
      <c r="AI464">
        <v>2.4923533670000002</v>
      </c>
      <c r="AJ464">
        <v>2.5568631210000001</v>
      </c>
      <c r="AK464">
        <v>2.6228247769999999</v>
      </c>
    </row>
    <row r="465" spans="1:37" x14ac:dyDescent="0.35">
      <c r="A465" t="s">
        <v>2556</v>
      </c>
      <c r="B465">
        <v>1.615880325</v>
      </c>
      <c r="C465">
        <v>1.654696433</v>
      </c>
      <c r="D465">
        <v>1.692958357</v>
      </c>
      <c r="E465">
        <v>1.7242715120000001</v>
      </c>
      <c r="F465">
        <v>1.760482286</v>
      </c>
      <c r="G465">
        <v>1.815443344</v>
      </c>
      <c r="H465">
        <v>1.8754348329999999</v>
      </c>
      <c r="I465">
        <v>1.9398844120000001</v>
      </c>
      <c r="J465">
        <v>2.0080142049999998</v>
      </c>
      <c r="K465">
        <v>2.0756925239999999</v>
      </c>
      <c r="L465">
        <v>2.1382781080000002</v>
      </c>
      <c r="M465">
        <v>2.194834154</v>
      </c>
      <c r="N465">
        <v>2.2456393910000001</v>
      </c>
      <c r="O465">
        <v>2.2914443320000002</v>
      </c>
      <c r="P465">
        <v>2.3333545089999999</v>
      </c>
      <c r="Q465">
        <v>2.372689061</v>
      </c>
      <c r="R465">
        <v>2.410667331</v>
      </c>
      <c r="S465">
        <v>2.4484209419999998</v>
      </c>
      <c r="T465">
        <v>2.487013025</v>
      </c>
      <c r="U465">
        <v>2.5273088509999999</v>
      </c>
      <c r="V465">
        <v>2.5696833090000002</v>
      </c>
      <c r="W465">
        <v>2.6152732479999998</v>
      </c>
      <c r="X465">
        <v>2.6646432359999999</v>
      </c>
      <c r="Y465">
        <v>2.7182305470000001</v>
      </c>
      <c r="Z465">
        <v>2.7763383579999998</v>
      </c>
      <c r="AA465">
        <v>2.8381604760000001</v>
      </c>
      <c r="AB465">
        <v>2.9043964020000002</v>
      </c>
      <c r="AC465">
        <v>2.9752933420000001</v>
      </c>
      <c r="AD465">
        <v>3.0510589449999999</v>
      </c>
      <c r="AE465">
        <v>3.131493147</v>
      </c>
      <c r="AF465">
        <v>3.2160472929999999</v>
      </c>
      <c r="AG465">
        <v>3.304035442</v>
      </c>
      <c r="AH465">
        <v>3.3947415379999999</v>
      </c>
      <c r="AI465">
        <v>3.487428279</v>
      </c>
      <c r="AJ465">
        <v>3.5813413280000002</v>
      </c>
      <c r="AK465">
        <v>3.6757094320000001</v>
      </c>
    </row>
    <row r="466" spans="1:3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2563</v>
      </c>
      <c r="B472">
        <v>1.661760074</v>
      </c>
      <c r="C472">
        <v>1.6656672159999999</v>
      </c>
      <c r="D472">
        <v>1.6837121660000001</v>
      </c>
      <c r="E472">
        <v>1.706066984</v>
      </c>
      <c r="F472">
        <v>1.719937279</v>
      </c>
      <c r="G472">
        <v>1.718660957</v>
      </c>
      <c r="H472">
        <v>1.7505220619999999</v>
      </c>
      <c r="I472">
        <v>1.7765599400000001</v>
      </c>
      <c r="J472">
        <v>1.7955263619999999</v>
      </c>
      <c r="K472">
        <v>1.8053549120000001</v>
      </c>
      <c r="L472">
        <v>1.8028232449999999</v>
      </c>
      <c r="M472">
        <v>1.7978512499999999</v>
      </c>
      <c r="N472">
        <v>1.794626066</v>
      </c>
      <c r="O472">
        <v>1.793775651</v>
      </c>
      <c r="P472">
        <v>1.794092582</v>
      </c>
      <c r="Q472">
        <v>1.793866129</v>
      </c>
      <c r="R472">
        <v>1.7881160250000001</v>
      </c>
      <c r="S472">
        <v>1.783883712</v>
      </c>
      <c r="T472">
        <v>1.777466923</v>
      </c>
      <c r="U472">
        <v>1.7588344890000001</v>
      </c>
      <c r="V472">
        <v>1.7378720860000001</v>
      </c>
      <c r="W472">
        <v>1.7150196449999999</v>
      </c>
      <c r="X472">
        <v>1.690692562</v>
      </c>
      <c r="Y472">
        <v>1.6649579779999999</v>
      </c>
      <c r="Z472">
        <v>1.6377731689999999</v>
      </c>
      <c r="AA472">
        <v>1.6089114120000001</v>
      </c>
      <c r="AB472">
        <v>1.579778849</v>
      </c>
      <c r="AC472">
        <v>1.549791674</v>
      </c>
      <c r="AD472">
        <v>1.5192039690000001</v>
      </c>
      <c r="AE472">
        <v>1.4882487360000001</v>
      </c>
      <c r="AF472">
        <v>1.4571306660000001</v>
      </c>
      <c r="AG472">
        <v>1.4262183399999999</v>
      </c>
      <c r="AH472">
        <v>1.3960151489999999</v>
      </c>
      <c r="AI472">
        <v>1.3669773999999999</v>
      </c>
      <c r="AJ472">
        <v>1.3395180769999999</v>
      </c>
      <c r="AK472">
        <v>1.3140128250000001</v>
      </c>
    </row>
    <row r="473" spans="1:37" x14ac:dyDescent="0.35">
      <c r="A473" t="s">
        <v>2564</v>
      </c>
      <c r="B473">
        <v>1.6617600699999999</v>
      </c>
      <c r="C473">
        <v>1.6656672109999999</v>
      </c>
      <c r="D473">
        <v>1.6837121610000001</v>
      </c>
      <c r="E473">
        <v>1.7060669799999999</v>
      </c>
      <c r="F473">
        <v>1.7199372749999999</v>
      </c>
      <c r="G473">
        <v>1.7186609530000001</v>
      </c>
      <c r="H473">
        <v>1.754608288</v>
      </c>
      <c r="I473">
        <v>1.7925229600000001</v>
      </c>
      <c r="J473">
        <v>1.832579349</v>
      </c>
      <c r="K473">
        <v>1.8725801179999999</v>
      </c>
      <c r="L473">
        <v>1.910140124</v>
      </c>
      <c r="M473">
        <v>1.944545057</v>
      </c>
      <c r="N473">
        <v>1.975915396</v>
      </c>
      <c r="O473">
        <v>2.0048542039999999</v>
      </c>
      <c r="P473">
        <v>2.0320742100000002</v>
      </c>
      <c r="Q473">
        <v>2.0583297850000002</v>
      </c>
      <c r="R473">
        <v>2.0839116199999999</v>
      </c>
      <c r="S473">
        <v>2.1098646909999998</v>
      </c>
      <c r="T473">
        <v>2.1367358009999999</v>
      </c>
      <c r="U473">
        <v>2.164912406</v>
      </c>
      <c r="V473">
        <v>2.194614295</v>
      </c>
      <c r="W473">
        <v>2.2262920959999999</v>
      </c>
      <c r="X473">
        <v>2.260252946</v>
      </c>
      <c r="Y473">
        <v>2.2967449690000001</v>
      </c>
      <c r="Z473">
        <v>2.3359720909999999</v>
      </c>
      <c r="AA473">
        <v>2.3777882250000002</v>
      </c>
      <c r="AB473">
        <v>2.417954623</v>
      </c>
      <c r="AC473">
        <v>2.4584613709999998</v>
      </c>
      <c r="AD473">
        <v>2.500727146</v>
      </c>
      <c r="AE473">
        <v>2.5450691089999999</v>
      </c>
      <c r="AF473">
        <v>2.5912444049999999</v>
      </c>
      <c r="AG473">
        <v>2.6388320859999999</v>
      </c>
      <c r="AH473">
        <v>2.687390653</v>
      </c>
      <c r="AI473">
        <v>2.7364934500000002</v>
      </c>
      <c r="AJ473">
        <v>2.7857340829999999</v>
      </c>
      <c r="AK473">
        <v>2.834723221</v>
      </c>
    </row>
    <row r="474" spans="1:3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2573</v>
      </c>
      <c r="B482">
        <v>0.1487716452</v>
      </c>
      <c r="C482">
        <v>0.150479326</v>
      </c>
      <c r="D482">
        <v>0.1515792238</v>
      </c>
      <c r="E482">
        <v>0.1526247251</v>
      </c>
      <c r="F482">
        <v>0.1539192489</v>
      </c>
      <c r="G482">
        <v>0.1560437529</v>
      </c>
      <c r="H482">
        <v>0.13738649950000001</v>
      </c>
      <c r="I482">
        <v>0.1156243968</v>
      </c>
      <c r="J482">
        <v>9.1436803499999997E-2</v>
      </c>
      <c r="K482">
        <v>6.4395048900000001E-2</v>
      </c>
      <c r="L482">
        <v>3.4172570999999999E-2</v>
      </c>
      <c r="M482">
        <v>3.31240353E-2</v>
      </c>
      <c r="N482">
        <v>3.4142036700000003E-2</v>
      </c>
      <c r="O482">
        <v>3.53236486E-2</v>
      </c>
      <c r="P482">
        <v>3.6494377500000001E-2</v>
      </c>
      <c r="Q482">
        <v>3.7643974099999998E-2</v>
      </c>
      <c r="R482">
        <v>2.5856508E-2</v>
      </c>
      <c r="S482">
        <v>1.6990076600000001E-2</v>
      </c>
      <c r="T482">
        <v>1.1117148699999999E-2</v>
      </c>
      <c r="U482">
        <v>7.26939014E-3</v>
      </c>
      <c r="V482">
        <v>4.7518908200000001E-3</v>
      </c>
      <c r="W482">
        <v>3.1066798499999999E-3</v>
      </c>
      <c r="X482">
        <v>2.0325362100000002E-3</v>
      </c>
      <c r="Y482">
        <v>1.33115161E-3</v>
      </c>
      <c r="Z482">
        <v>8.7400673399999997E-4</v>
      </c>
      <c r="AA482">
        <v>5.7647225900000001E-4</v>
      </c>
      <c r="AB482">
        <v>5.65330261E-4</v>
      </c>
      <c r="AC482">
        <v>5.7249696299999998E-4</v>
      </c>
      <c r="AD482">
        <v>5.7914383299999999E-4</v>
      </c>
      <c r="AE482">
        <v>5.8446002599999998E-4</v>
      </c>
      <c r="AF482">
        <v>5.8859858100000003E-4</v>
      </c>
      <c r="AG482">
        <v>5.9165143999999998E-4</v>
      </c>
      <c r="AH482">
        <v>5.9369776699999999E-4</v>
      </c>
      <c r="AI482">
        <v>5.94823697E-4</v>
      </c>
      <c r="AJ482">
        <v>5.9513615500000005E-4</v>
      </c>
      <c r="AK482">
        <v>5.9476532600000003E-4</v>
      </c>
    </row>
    <row r="483" spans="1:37" x14ac:dyDescent="0.35">
      <c r="A483" t="s">
        <v>2574</v>
      </c>
      <c r="B483">
        <v>0.1487716452</v>
      </c>
      <c r="C483">
        <v>0.1504793261</v>
      </c>
      <c r="D483">
        <v>0.1515792239</v>
      </c>
      <c r="E483">
        <v>0.15262472530000001</v>
      </c>
      <c r="F483">
        <v>0.1539192492</v>
      </c>
      <c r="G483">
        <v>0.1560437532</v>
      </c>
      <c r="H483">
        <v>0.1377159728</v>
      </c>
      <c r="I483">
        <v>0.1161767717</v>
      </c>
      <c r="J483">
        <v>9.2205446199999999E-2</v>
      </c>
      <c r="K483">
        <v>6.5272096299999999E-2</v>
      </c>
      <c r="L483">
        <v>3.4852897200000003E-2</v>
      </c>
      <c r="M483">
        <v>3.4102791799999997E-2</v>
      </c>
      <c r="N483">
        <v>3.54614844E-2</v>
      </c>
      <c r="O483">
        <v>3.6927763000000002E-2</v>
      </c>
      <c r="P483">
        <v>3.83061029E-2</v>
      </c>
      <c r="Q483">
        <v>3.9597778200000003E-2</v>
      </c>
      <c r="R483">
        <v>2.7231952199999999E-2</v>
      </c>
      <c r="S483">
        <v>1.79127517E-2</v>
      </c>
      <c r="T483">
        <v>1.17410697E-2</v>
      </c>
      <c r="U483">
        <v>7.7030600899999999E-3</v>
      </c>
      <c r="V483">
        <v>5.06085792E-3</v>
      </c>
      <c r="W483">
        <v>3.3307728500000001E-3</v>
      </c>
      <c r="X483">
        <v>2.1965142300000001E-3</v>
      </c>
      <c r="Y483">
        <v>1.4533868200000001E-3</v>
      </c>
      <c r="Z483">
        <v>9.6580326400000003E-4</v>
      </c>
      <c r="AA483">
        <v>6.4463549200000005E-4</v>
      </c>
      <c r="AB483">
        <v>6.3874713199999996E-4</v>
      </c>
      <c r="AC483">
        <v>6.5346842699999996E-4</v>
      </c>
      <c r="AD483">
        <v>6.6837585699999996E-4</v>
      </c>
      <c r="AE483">
        <v>6.8294887900000002E-4</v>
      </c>
      <c r="AF483">
        <v>6.9758563699999997E-4</v>
      </c>
      <c r="AG483">
        <v>7.1237053699999995E-4</v>
      </c>
      <c r="AH483">
        <v>7.2723789099999995E-4</v>
      </c>
      <c r="AI483">
        <v>7.4208107500000004E-4</v>
      </c>
      <c r="AJ483">
        <v>7.5678805699999998E-4</v>
      </c>
      <c r="AK483">
        <v>7.7124896900000002E-4</v>
      </c>
    </row>
    <row r="484" spans="1:3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2585</v>
      </c>
      <c r="B494">
        <v>1.8041560569999999</v>
      </c>
      <c r="C494">
        <v>1.8168130300000001</v>
      </c>
      <c r="D494">
        <v>1.8264522110000001</v>
      </c>
      <c r="E494">
        <v>1.825809582</v>
      </c>
      <c r="F494">
        <v>1.8269512990000001</v>
      </c>
      <c r="G494">
        <v>1.8398303380000001</v>
      </c>
      <c r="H494">
        <v>2.0386618959999998</v>
      </c>
      <c r="I494">
        <v>2.2732604599999999</v>
      </c>
      <c r="J494">
        <v>2.5202702600000002</v>
      </c>
      <c r="K494">
        <v>2.773283272</v>
      </c>
      <c r="L494">
        <v>3.0302439080000001</v>
      </c>
      <c r="M494">
        <v>3.214036836</v>
      </c>
      <c r="N494">
        <v>3.406725212</v>
      </c>
      <c r="O494">
        <v>3.6257258829999999</v>
      </c>
      <c r="P494">
        <v>3.8742976210000002</v>
      </c>
      <c r="Q494">
        <v>4.1526461340000003</v>
      </c>
      <c r="R494">
        <v>4.530018965</v>
      </c>
      <c r="S494">
        <v>4.9429052430000002</v>
      </c>
      <c r="T494">
        <v>5.3787465750000001</v>
      </c>
      <c r="U494">
        <v>5.8331175789999996</v>
      </c>
      <c r="V494">
        <v>6.3028124910000001</v>
      </c>
      <c r="W494">
        <v>6.7920924129999998</v>
      </c>
      <c r="X494">
        <v>7.305103345</v>
      </c>
      <c r="Y494">
        <v>7.8460701390000001</v>
      </c>
      <c r="Z494">
        <v>8.4198448270000004</v>
      </c>
      <c r="AA494">
        <v>9.0279355950000006</v>
      </c>
      <c r="AB494">
        <v>9.1949094410000001</v>
      </c>
      <c r="AC494">
        <v>9.2480846069999991</v>
      </c>
      <c r="AD494">
        <v>9.2915453780000004</v>
      </c>
      <c r="AE494">
        <v>9.3486169889999999</v>
      </c>
      <c r="AF494">
        <v>9.4192980930000001</v>
      </c>
      <c r="AG494">
        <v>9.5001212329999998</v>
      </c>
      <c r="AH494">
        <v>9.5879085110000002</v>
      </c>
      <c r="AI494">
        <v>9.6799132340000007</v>
      </c>
      <c r="AJ494">
        <v>9.7739914829999996</v>
      </c>
      <c r="AK494">
        <v>9.8686750120000006</v>
      </c>
    </row>
    <row r="495" spans="1:37" x14ac:dyDescent="0.35">
      <c r="A495" t="s">
        <v>2586</v>
      </c>
      <c r="B495">
        <v>1.8041560560000001</v>
      </c>
      <c r="C495">
        <v>1.8168130300000001</v>
      </c>
      <c r="D495">
        <v>1.826452212</v>
      </c>
      <c r="E495">
        <v>1.8258095830000001</v>
      </c>
      <c r="F495">
        <v>1.8269512999999999</v>
      </c>
      <c r="G495">
        <v>1.83983034</v>
      </c>
      <c r="H495">
        <v>2.0419068249999999</v>
      </c>
      <c r="I495">
        <v>2.2895930170000001</v>
      </c>
      <c r="J495">
        <v>2.5667056330000002</v>
      </c>
      <c r="K495">
        <v>2.8712658559999999</v>
      </c>
      <c r="L495">
        <v>3.2041798039999998</v>
      </c>
      <c r="M495">
        <v>3.4694601089999999</v>
      </c>
      <c r="N495">
        <v>3.7395969779999998</v>
      </c>
      <c r="O495">
        <v>4.0294538690000001</v>
      </c>
      <c r="P495">
        <v>4.3438599199999999</v>
      </c>
      <c r="Q495">
        <v>4.6862553399999998</v>
      </c>
      <c r="R495">
        <v>5.1427845740000002</v>
      </c>
      <c r="S495">
        <v>5.6475385359999999</v>
      </c>
      <c r="T495">
        <v>6.1912662039999997</v>
      </c>
      <c r="U495">
        <v>6.7732291279999997</v>
      </c>
      <c r="V495">
        <v>7.3934183579999999</v>
      </c>
      <c r="W495">
        <v>8.056609387</v>
      </c>
      <c r="X495">
        <v>8.7673109940000007</v>
      </c>
      <c r="Y495">
        <v>9.5317514360000004</v>
      </c>
      <c r="Z495">
        <v>10.35832746</v>
      </c>
      <c r="AA495">
        <v>11.25314906</v>
      </c>
      <c r="AB495">
        <v>11.580634269999999</v>
      </c>
      <c r="AC495">
        <v>11.749977879999999</v>
      </c>
      <c r="AD495">
        <v>11.899634989999999</v>
      </c>
      <c r="AE495">
        <v>12.0657397</v>
      </c>
      <c r="AF495">
        <v>12.25263623</v>
      </c>
      <c r="AG495">
        <v>12.456402929999999</v>
      </c>
      <c r="AH495">
        <v>12.6719045</v>
      </c>
      <c r="AI495">
        <v>12.89455736</v>
      </c>
      <c r="AJ495">
        <v>13.12056278</v>
      </c>
      <c r="AK495">
        <v>13.346765019999999</v>
      </c>
    </row>
    <row r="496" spans="1:37" x14ac:dyDescent="0.35">
      <c r="A496" t="s">
        <v>2587</v>
      </c>
      <c r="B496">
        <v>1.326130485</v>
      </c>
      <c r="C496">
        <v>1.335989544</v>
      </c>
      <c r="D496">
        <v>1.338903983</v>
      </c>
      <c r="E496">
        <v>1.3365713930000001</v>
      </c>
      <c r="F496">
        <v>1.339567822</v>
      </c>
      <c r="G496">
        <v>1.3551966449999999</v>
      </c>
      <c r="H496">
        <v>1.3827698020000001</v>
      </c>
      <c r="I496">
        <v>1.415870384</v>
      </c>
      <c r="J496">
        <v>1.446690145</v>
      </c>
      <c r="K496">
        <v>1.4713644539999999</v>
      </c>
      <c r="L496">
        <v>1.487984406</v>
      </c>
      <c r="M496">
        <v>1.510972813</v>
      </c>
      <c r="N496">
        <v>1.5363678540000001</v>
      </c>
      <c r="O496">
        <v>1.567433885</v>
      </c>
      <c r="P496">
        <v>1.604829692</v>
      </c>
      <c r="Q496">
        <v>1.6481153260000001</v>
      </c>
      <c r="R496">
        <v>1.689197069</v>
      </c>
      <c r="S496">
        <v>1.7328689450000001</v>
      </c>
      <c r="T496">
        <v>1.7794263450000001</v>
      </c>
      <c r="U496">
        <v>1.8296282180000001</v>
      </c>
      <c r="V496">
        <v>1.8845461320000001</v>
      </c>
      <c r="W496">
        <v>1.947336545</v>
      </c>
      <c r="X496">
        <v>2.0200372899999999</v>
      </c>
      <c r="Y496">
        <v>2.104564726</v>
      </c>
      <c r="Z496">
        <v>2.2028157720000001</v>
      </c>
      <c r="AA496">
        <v>2.3160940590000001</v>
      </c>
      <c r="AB496">
        <v>2.3647357449999999</v>
      </c>
      <c r="AC496">
        <v>2.3855063040000002</v>
      </c>
      <c r="AD496">
        <v>2.4015904689999998</v>
      </c>
      <c r="AE496">
        <v>2.4194451940000001</v>
      </c>
      <c r="AF496">
        <v>2.4394993720000002</v>
      </c>
      <c r="AG496">
        <v>2.4613767050000002</v>
      </c>
      <c r="AH496">
        <v>2.484222446</v>
      </c>
      <c r="AI496">
        <v>2.5073965540000001</v>
      </c>
      <c r="AJ496">
        <v>2.530463557</v>
      </c>
      <c r="AK496">
        <v>2.5531691209999998</v>
      </c>
    </row>
    <row r="497" spans="1:37" x14ac:dyDescent="0.35">
      <c r="A497" t="s">
        <v>2588</v>
      </c>
      <c r="B497">
        <v>1.326130485</v>
      </c>
      <c r="C497">
        <v>1.3359895449999999</v>
      </c>
      <c r="D497">
        <v>1.3389039840000001</v>
      </c>
      <c r="E497">
        <v>1.336571395</v>
      </c>
      <c r="F497">
        <v>1.339567824</v>
      </c>
      <c r="G497">
        <v>1.3551966470000001</v>
      </c>
      <c r="H497">
        <v>1.3861116929999999</v>
      </c>
      <c r="I497">
        <v>1.429311663</v>
      </c>
      <c r="J497">
        <v>1.478704789</v>
      </c>
      <c r="K497">
        <v>1.5310788319999999</v>
      </c>
      <c r="L497">
        <v>1.5843641239999999</v>
      </c>
      <c r="M497">
        <v>1.6426770020000001</v>
      </c>
      <c r="N497">
        <v>1.6985842659999999</v>
      </c>
      <c r="O497">
        <v>1.7544816780000001</v>
      </c>
      <c r="P497">
        <v>1.8117842609999999</v>
      </c>
      <c r="Q497">
        <v>1.8714765579999999</v>
      </c>
      <c r="R497">
        <v>1.9275921220000001</v>
      </c>
      <c r="S497">
        <v>1.98707962</v>
      </c>
      <c r="T497">
        <v>2.0516507599999998</v>
      </c>
      <c r="U497">
        <v>2.1231073500000002</v>
      </c>
      <c r="V497">
        <v>2.2033333050000001</v>
      </c>
      <c r="W497">
        <v>2.294958442</v>
      </c>
      <c r="X497">
        <v>2.400576971</v>
      </c>
      <c r="Y497">
        <v>2.5229997559999999</v>
      </c>
      <c r="Z497">
        <v>2.6653685079999998</v>
      </c>
      <c r="AA497">
        <v>2.830541518</v>
      </c>
      <c r="AB497">
        <v>2.9115918789999999</v>
      </c>
      <c r="AC497">
        <v>2.9558963220000001</v>
      </c>
      <c r="AD497">
        <v>2.9943340300000001</v>
      </c>
      <c r="AE497">
        <v>3.0365654819999999</v>
      </c>
      <c r="AF497">
        <v>3.0841234289999999</v>
      </c>
      <c r="AG497">
        <v>3.1362075420000002</v>
      </c>
      <c r="AH497">
        <v>3.1915835659999998</v>
      </c>
      <c r="AI497">
        <v>3.249091001</v>
      </c>
      <c r="AJ497">
        <v>3.3077304779999999</v>
      </c>
      <c r="AK497">
        <v>3.366643115</v>
      </c>
    </row>
    <row r="498" spans="1:37" x14ac:dyDescent="0.35">
      <c r="A498" t="s">
        <v>2869</v>
      </c>
      <c r="B498">
        <v>1.25315388E-2</v>
      </c>
      <c r="C498">
        <v>1.2376468999999999E-2</v>
      </c>
      <c r="D498">
        <v>1.2261742000000001E-2</v>
      </c>
      <c r="E498">
        <v>1.22893707E-2</v>
      </c>
      <c r="F498">
        <v>1.2394285099999999E-2</v>
      </c>
      <c r="G498">
        <v>1.2644091099999999E-2</v>
      </c>
      <c r="H498">
        <v>1.2893360099999999E-2</v>
      </c>
      <c r="I498">
        <v>1.3116236200000001E-2</v>
      </c>
      <c r="J498">
        <v>1.3291514500000001E-2</v>
      </c>
      <c r="K498">
        <v>1.34028568E-2</v>
      </c>
      <c r="L498">
        <v>1.34343517E-2</v>
      </c>
      <c r="M498">
        <v>1.34850048E-2</v>
      </c>
      <c r="N498">
        <v>1.3573508E-2</v>
      </c>
      <c r="O498">
        <v>1.36980547E-2</v>
      </c>
      <c r="P498">
        <v>1.3849525E-2</v>
      </c>
      <c r="Q498">
        <v>1.40181557E-2</v>
      </c>
      <c r="R498">
        <v>1.4164848799999999E-2</v>
      </c>
      <c r="S498">
        <v>1.42953369E-2</v>
      </c>
      <c r="T498">
        <v>1.4406251300000001E-2</v>
      </c>
      <c r="U498">
        <v>1.4497675099999999E-2</v>
      </c>
      <c r="V498">
        <v>1.45701878E-2</v>
      </c>
      <c r="W498">
        <v>1.4640445199999999E-2</v>
      </c>
      <c r="X498">
        <v>1.4713497400000001E-2</v>
      </c>
      <c r="Y498">
        <v>1.47918101E-2</v>
      </c>
      <c r="Z498">
        <v>1.48770529E-2</v>
      </c>
      <c r="AA498">
        <v>1.4965506999999999E-2</v>
      </c>
      <c r="AB498">
        <v>1.50846269E-2</v>
      </c>
      <c r="AC498">
        <v>1.5232897E-2</v>
      </c>
      <c r="AD498">
        <v>1.5408873199999999E-2</v>
      </c>
      <c r="AE498">
        <v>1.5609156900000001E-2</v>
      </c>
      <c r="AF498">
        <v>1.5829443299999999E-2</v>
      </c>
      <c r="AG498">
        <v>1.6070059800000001E-2</v>
      </c>
      <c r="AH498">
        <v>1.6326525599999999E-2</v>
      </c>
      <c r="AI498">
        <v>1.6594464499999999E-2</v>
      </c>
      <c r="AJ498">
        <v>1.6869985000000001E-2</v>
      </c>
      <c r="AK498">
        <v>1.7149706300000001E-2</v>
      </c>
    </row>
    <row r="499" spans="1:37" x14ac:dyDescent="0.35">
      <c r="A499" t="s">
        <v>2870</v>
      </c>
      <c r="B499">
        <v>1.25315388E-2</v>
      </c>
      <c r="C499">
        <v>1.2376468999999999E-2</v>
      </c>
      <c r="D499">
        <v>1.2261742000000001E-2</v>
      </c>
      <c r="E499">
        <v>1.22893707E-2</v>
      </c>
      <c r="F499">
        <v>1.2394285099999999E-2</v>
      </c>
      <c r="G499">
        <v>1.2644091099999999E-2</v>
      </c>
      <c r="H499">
        <v>1.2947353700000001E-2</v>
      </c>
      <c r="I499">
        <v>1.3292447000000001E-2</v>
      </c>
      <c r="J499">
        <v>1.3664403300000001E-2</v>
      </c>
      <c r="K499">
        <v>1.404119E-2</v>
      </c>
      <c r="L499">
        <v>1.43983879E-2</v>
      </c>
      <c r="M499">
        <v>1.4724909E-2</v>
      </c>
      <c r="N499">
        <v>1.5017371099999999E-2</v>
      </c>
      <c r="O499">
        <v>1.5276777199999999E-2</v>
      </c>
      <c r="P499">
        <v>1.55074272E-2</v>
      </c>
      <c r="Q499">
        <v>1.5715856399999999E-2</v>
      </c>
      <c r="R499">
        <v>1.59100849E-2</v>
      </c>
      <c r="S499">
        <v>1.6095849400000001E-2</v>
      </c>
      <c r="T499">
        <v>1.6279610199999999E-2</v>
      </c>
      <c r="U499">
        <v>1.64673722E-2</v>
      </c>
      <c r="V499">
        <v>1.6662570099999999E-2</v>
      </c>
      <c r="W499">
        <v>1.6872826800000001E-2</v>
      </c>
      <c r="X499">
        <v>1.7102465599999998E-2</v>
      </c>
      <c r="Y499">
        <v>1.7355019700000002E-2</v>
      </c>
      <c r="Z499">
        <v>1.76335244E-2</v>
      </c>
      <c r="AA499">
        <v>1.79349746E-2</v>
      </c>
      <c r="AB499">
        <v>1.8254583800000002E-2</v>
      </c>
      <c r="AC499">
        <v>1.8598743800000001E-2</v>
      </c>
      <c r="AD499">
        <v>1.89709009E-2</v>
      </c>
      <c r="AE499">
        <v>1.9370499100000001E-2</v>
      </c>
      <c r="AF499">
        <v>1.9794540999999999E-2</v>
      </c>
      <c r="AG499">
        <v>2.02389587E-2</v>
      </c>
      <c r="AH499">
        <v>2.0699288999999999E-2</v>
      </c>
      <c r="AI499">
        <v>2.1170840900000001E-2</v>
      </c>
      <c r="AJ499">
        <v>2.1648774199999998E-2</v>
      </c>
      <c r="AK499">
        <v>2.2128156699999998E-2</v>
      </c>
    </row>
    <row r="500" spans="1:37" x14ac:dyDescent="0.35">
      <c r="A500" t="s">
        <v>2871</v>
      </c>
      <c r="B500">
        <v>19.16349134</v>
      </c>
      <c r="C500">
        <v>18.87569375</v>
      </c>
      <c r="D500">
        <v>18.656498729999999</v>
      </c>
      <c r="E500">
        <v>18.688743980000002</v>
      </c>
      <c r="F500">
        <v>18.869132140000001</v>
      </c>
      <c r="G500">
        <v>19.271961090000001</v>
      </c>
      <c r="H500">
        <v>19.64780661</v>
      </c>
      <c r="I500">
        <v>19.95343501</v>
      </c>
      <c r="J500">
        <v>20.159661150000002</v>
      </c>
      <c r="K500">
        <v>20.239926430000001</v>
      </c>
      <c r="L500">
        <v>20.165906060000001</v>
      </c>
      <c r="M500">
        <v>20.157011539999999</v>
      </c>
      <c r="N500">
        <v>20.230526040000001</v>
      </c>
      <c r="O500">
        <v>20.375797760000001</v>
      </c>
      <c r="P500">
        <v>20.57606582</v>
      </c>
      <c r="Q500">
        <v>20.815667130000001</v>
      </c>
      <c r="R500">
        <v>21.038000830000001</v>
      </c>
      <c r="S500">
        <v>21.250661520000001</v>
      </c>
      <c r="T500">
        <v>21.45011585</v>
      </c>
      <c r="U500">
        <v>21.635220910000001</v>
      </c>
      <c r="V500">
        <v>21.806170720000001</v>
      </c>
      <c r="W500">
        <v>21.989408269999998</v>
      </c>
      <c r="X500">
        <v>22.189111459999999</v>
      </c>
      <c r="Y500">
        <v>22.405562440000001</v>
      </c>
      <c r="Z500">
        <v>22.63782879</v>
      </c>
      <c r="AA500">
        <v>22.881504499999998</v>
      </c>
      <c r="AB500">
        <v>23.252279720000001</v>
      </c>
      <c r="AC500">
        <v>23.662275569999998</v>
      </c>
      <c r="AD500">
        <v>24.091506809999998</v>
      </c>
      <c r="AE500">
        <v>24.53153992</v>
      </c>
      <c r="AF500">
        <v>24.976111410000001</v>
      </c>
      <c r="AG500">
        <v>25.430586349999999</v>
      </c>
      <c r="AH500">
        <v>25.890035560000001</v>
      </c>
      <c r="AI500">
        <v>26.34957073</v>
      </c>
      <c r="AJ500">
        <v>26.805350480000001</v>
      </c>
      <c r="AK500">
        <v>27.254525040000001</v>
      </c>
    </row>
    <row r="501" spans="1:37" x14ac:dyDescent="0.35">
      <c r="A501" t="s">
        <v>2872</v>
      </c>
      <c r="B501">
        <v>19.16349134</v>
      </c>
      <c r="C501">
        <v>18.87569375</v>
      </c>
      <c r="D501">
        <v>18.656498729999999</v>
      </c>
      <c r="E501">
        <v>18.688743989999999</v>
      </c>
      <c r="F501">
        <v>18.869132149999999</v>
      </c>
      <c r="G501">
        <v>19.271961109999999</v>
      </c>
      <c r="H501">
        <v>19.759000669999999</v>
      </c>
      <c r="I501">
        <v>20.314591490000002</v>
      </c>
      <c r="J501">
        <v>20.91649743</v>
      </c>
      <c r="K501">
        <v>21.519211439999999</v>
      </c>
      <c r="L501">
        <v>22.07085601</v>
      </c>
      <c r="M501">
        <v>22.567701769999999</v>
      </c>
      <c r="N501">
        <v>23.015239050000002</v>
      </c>
      <c r="O501">
        <v>23.424256669999998</v>
      </c>
      <c r="P501">
        <v>23.808688849999999</v>
      </c>
      <c r="Q501">
        <v>24.183200920000001</v>
      </c>
      <c r="R501">
        <v>24.559302850000002</v>
      </c>
      <c r="S501">
        <v>24.946180040000002</v>
      </c>
      <c r="T501">
        <v>25.352268299999999</v>
      </c>
      <c r="U501">
        <v>25.784207299999998</v>
      </c>
      <c r="V501">
        <v>26.24652111</v>
      </c>
      <c r="W501">
        <v>26.744747759999999</v>
      </c>
      <c r="X501">
        <v>27.283236200000001</v>
      </c>
      <c r="Y501">
        <v>27.8652996</v>
      </c>
      <c r="Z501">
        <v>28.49333386</v>
      </c>
      <c r="AA501">
        <v>29.166492040000001</v>
      </c>
      <c r="AB501">
        <v>29.872459620000001</v>
      </c>
      <c r="AC501">
        <v>30.612774179999999</v>
      </c>
      <c r="AD501">
        <v>31.390660830000002</v>
      </c>
      <c r="AE501">
        <v>32.20360273</v>
      </c>
      <c r="AF501">
        <v>33.045020999999998</v>
      </c>
      <c r="AG501">
        <v>33.907243860000001</v>
      </c>
      <c r="AH501">
        <v>34.782958360000002</v>
      </c>
      <c r="AI501">
        <v>35.665328510000002</v>
      </c>
      <c r="AJ501">
        <v>36.547901660000001</v>
      </c>
      <c r="AK501">
        <v>37.424478749999999</v>
      </c>
    </row>
    <row r="502" spans="1:37" x14ac:dyDescent="0.35">
      <c r="A502" t="s">
        <v>2873</v>
      </c>
      <c r="B502">
        <v>1.17961735E-2</v>
      </c>
      <c r="C502">
        <v>1.19193114E-2</v>
      </c>
      <c r="D502">
        <v>1.20578478E-2</v>
      </c>
      <c r="E502">
        <v>1.2254112399999999E-2</v>
      </c>
      <c r="F502">
        <v>1.2483165500000001E-2</v>
      </c>
      <c r="G502">
        <v>1.28251388E-2</v>
      </c>
      <c r="H502">
        <v>1.31311868E-2</v>
      </c>
      <c r="I502">
        <v>1.34207714E-2</v>
      </c>
      <c r="J502">
        <v>1.36707101E-2</v>
      </c>
      <c r="K502">
        <v>1.3862597000000001E-2</v>
      </c>
      <c r="L502">
        <v>1.3977059999999999E-2</v>
      </c>
      <c r="M502">
        <v>1.4079644400000001E-2</v>
      </c>
      <c r="N502">
        <v>1.4217589900000001E-2</v>
      </c>
      <c r="O502">
        <v>1.43947248E-2</v>
      </c>
      <c r="P502">
        <v>1.4600760900000001E-2</v>
      </c>
      <c r="Q502">
        <v>1.48243067E-2</v>
      </c>
      <c r="R502">
        <v>1.50356489E-2</v>
      </c>
      <c r="S502">
        <v>1.5230598200000001E-2</v>
      </c>
      <c r="T502">
        <v>1.54048125E-2</v>
      </c>
      <c r="U502">
        <v>1.55606311E-2</v>
      </c>
      <c r="V502">
        <v>1.5702005200000001E-2</v>
      </c>
      <c r="W502">
        <v>1.584518E-2</v>
      </c>
      <c r="X502">
        <v>1.5997247400000001E-2</v>
      </c>
      <c r="Y502">
        <v>1.6159882699999999E-2</v>
      </c>
      <c r="Z502">
        <v>1.63333705E-2</v>
      </c>
      <c r="AA502">
        <v>1.65130447E-2</v>
      </c>
      <c r="AB502">
        <v>1.6785953700000002E-2</v>
      </c>
      <c r="AC502">
        <v>1.7093729200000001E-2</v>
      </c>
      <c r="AD502">
        <v>1.7426829599999999E-2</v>
      </c>
      <c r="AE502">
        <v>1.7781492199999999E-2</v>
      </c>
      <c r="AF502">
        <v>1.8154444799999999E-2</v>
      </c>
      <c r="AG502">
        <v>1.8547066000000001E-2</v>
      </c>
      <c r="AH502">
        <v>1.8956723799999999E-2</v>
      </c>
      <c r="AI502">
        <v>1.9379427000000001E-2</v>
      </c>
      <c r="AJ502">
        <v>1.98111272E-2</v>
      </c>
      <c r="AK502">
        <v>2.02481656E-2</v>
      </c>
    </row>
    <row r="503" spans="1:37" x14ac:dyDescent="0.35">
      <c r="A503" t="s">
        <v>2874</v>
      </c>
      <c r="B503">
        <v>1.17961735E-2</v>
      </c>
      <c r="C503">
        <v>1.19193114E-2</v>
      </c>
      <c r="D503">
        <v>1.20578478E-2</v>
      </c>
      <c r="E503">
        <v>1.2254112399999999E-2</v>
      </c>
      <c r="F503">
        <v>1.2483165500000001E-2</v>
      </c>
      <c r="G503">
        <v>1.28251388E-2</v>
      </c>
      <c r="H503">
        <v>1.31938209E-2</v>
      </c>
      <c r="I503">
        <v>1.3586578E-2</v>
      </c>
      <c r="J503">
        <v>1.39961546E-2</v>
      </c>
      <c r="K503">
        <v>1.43985008E-2</v>
      </c>
      <c r="L503">
        <v>1.47659656E-2</v>
      </c>
      <c r="M503">
        <v>1.5094546299999999E-2</v>
      </c>
      <c r="N503">
        <v>1.53869383E-2</v>
      </c>
      <c r="O503">
        <v>1.56487932E-2</v>
      </c>
      <c r="P503">
        <v>1.5887861199999999E-2</v>
      </c>
      <c r="Q503">
        <v>1.6112928499999998E-2</v>
      </c>
      <c r="R503">
        <v>1.6331781399999998E-2</v>
      </c>
      <c r="S503">
        <v>1.6551282399999999E-2</v>
      </c>
      <c r="T503">
        <v>1.6777775500000001E-2</v>
      </c>
      <c r="U503">
        <v>1.7016355E-2</v>
      </c>
      <c r="V503">
        <v>1.7269460899999999E-2</v>
      </c>
      <c r="W503">
        <v>1.7543066E-2</v>
      </c>
      <c r="X503">
        <v>1.78403665E-2</v>
      </c>
      <c r="Y503">
        <v>1.8163742300000001E-2</v>
      </c>
      <c r="Z503">
        <v>1.8514802300000001E-2</v>
      </c>
      <c r="AA503">
        <v>1.8889554100000001E-2</v>
      </c>
      <c r="AB503">
        <v>1.9288762599999999E-2</v>
      </c>
      <c r="AC503">
        <v>1.9714156300000001E-2</v>
      </c>
      <c r="AD503">
        <v>2.0167177099999999E-2</v>
      </c>
      <c r="AE503">
        <v>2.0646377099999998E-2</v>
      </c>
      <c r="AF503">
        <v>2.11480969E-2</v>
      </c>
      <c r="AG503">
        <v>2.1667899300000001E-2</v>
      </c>
      <c r="AH503">
        <v>2.22012857E-2</v>
      </c>
      <c r="AI503">
        <v>2.2743772200000002E-2</v>
      </c>
      <c r="AJ503">
        <v>2.3290907499999999E-2</v>
      </c>
      <c r="AK503">
        <v>2.38382649E-2</v>
      </c>
    </row>
    <row r="504" spans="1:37" x14ac:dyDescent="0.35">
      <c r="A504" t="s">
        <v>2875</v>
      </c>
      <c r="B504">
        <v>0.84441377380000004</v>
      </c>
      <c r="C504">
        <v>0.77670730880000005</v>
      </c>
      <c r="D504">
        <v>0.73290057149999999</v>
      </c>
      <c r="E504">
        <v>0.72193469190000004</v>
      </c>
      <c r="F504">
        <v>0.71490706029999995</v>
      </c>
      <c r="G504">
        <v>0.70268514299999996</v>
      </c>
      <c r="H504">
        <v>0.70751444149999998</v>
      </c>
      <c r="I504">
        <v>0.71202794270000003</v>
      </c>
      <c r="J504">
        <v>0.71445994440000005</v>
      </c>
      <c r="K504">
        <v>0.71367869019999997</v>
      </c>
      <c r="L504">
        <v>0.70840111110000004</v>
      </c>
      <c r="M504">
        <v>0.70240192540000002</v>
      </c>
      <c r="N504">
        <v>0.69729997740000005</v>
      </c>
      <c r="O504">
        <v>0.69340258330000004</v>
      </c>
      <c r="P504">
        <v>0.69024558270000003</v>
      </c>
      <c r="Q504">
        <v>0.68712606549999999</v>
      </c>
      <c r="R504">
        <v>0.68216096250000002</v>
      </c>
      <c r="S504">
        <v>0.67837605150000002</v>
      </c>
      <c r="T504">
        <v>0.67460712519999999</v>
      </c>
      <c r="U504">
        <v>0.66707785860000002</v>
      </c>
      <c r="V504">
        <v>0.65942683879999997</v>
      </c>
      <c r="W504">
        <v>0.65161890720000004</v>
      </c>
      <c r="X504">
        <v>0.64374983360000004</v>
      </c>
      <c r="Y504">
        <v>0.63578396059999998</v>
      </c>
      <c r="Z504">
        <v>0.62761077160000001</v>
      </c>
      <c r="AA504">
        <v>0.61904728040000001</v>
      </c>
      <c r="AB504">
        <v>0.610511625</v>
      </c>
      <c r="AC504">
        <v>0.60163073430000003</v>
      </c>
      <c r="AD504">
        <v>0.59244494290000005</v>
      </c>
      <c r="AE504">
        <v>0.58303288310000001</v>
      </c>
      <c r="AF504">
        <v>0.57347689229999999</v>
      </c>
      <c r="AG504">
        <v>0.56390583699999997</v>
      </c>
      <c r="AH504">
        <v>0.55442256519999999</v>
      </c>
      <c r="AI504">
        <v>0.54518731519999997</v>
      </c>
      <c r="AJ504">
        <v>0.53639396760000002</v>
      </c>
      <c r="AK504">
        <v>0.5282334783</v>
      </c>
    </row>
    <row r="505" spans="1:37" x14ac:dyDescent="0.35">
      <c r="A505" t="s">
        <v>2876</v>
      </c>
      <c r="B505">
        <v>0.84441377149999997</v>
      </c>
      <c r="C505">
        <v>0.77670730649999997</v>
      </c>
      <c r="D505">
        <v>0.73290056950000004</v>
      </c>
      <c r="E505">
        <v>0.72193468999999999</v>
      </c>
      <c r="F505">
        <v>0.71490705860000003</v>
      </c>
      <c r="G505">
        <v>0.70268514130000004</v>
      </c>
      <c r="H505">
        <v>0.70917313120000003</v>
      </c>
      <c r="I505">
        <v>0.71927130220000002</v>
      </c>
      <c r="J505">
        <v>0.73166889609999997</v>
      </c>
      <c r="K505">
        <v>0.74506334559999998</v>
      </c>
      <c r="L505">
        <v>0.7582036392</v>
      </c>
      <c r="M505">
        <v>0.77058779349999995</v>
      </c>
      <c r="N505">
        <v>0.7820894222</v>
      </c>
      <c r="O505">
        <v>0.79281501430000001</v>
      </c>
      <c r="P505">
        <v>0.802951682</v>
      </c>
      <c r="Q505">
        <v>0.81273221159999998</v>
      </c>
      <c r="R505">
        <v>0.8222245225</v>
      </c>
      <c r="S505">
        <v>0.83180941340000003</v>
      </c>
      <c r="T505">
        <v>0.84168515489999995</v>
      </c>
      <c r="U505">
        <v>0.85199827800000005</v>
      </c>
      <c r="V505">
        <v>0.86283814969999995</v>
      </c>
      <c r="W505">
        <v>0.8743893452</v>
      </c>
      <c r="X505">
        <v>0.88678347759999998</v>
      </c>
      <c r="Y505">
        <v>0.90013204619999998</v>
      </c>
      <c r="Z505">
        <v>0.91453367490000004</v>
      </c>
      <c r="AA505">
        <v>0.92995374829999999</v>
      </c>
      <c r="AB505">
        <v>0.94475395500000003</v>
      </c>
      <c r="AC505">
        <v>0.95973115740000003</v>
      </c>
      <c r="AD505">
        <v>0.97545454109999996</v>
      </c>
      <c r="AE505">
        <v>0.99205584069999997</v>
      </c>
      <c r="AF505">
        <v>1.009444915</v>
      </c>
      <c r="AG505">
        <v>1.02745967</v>
      </c>
      <c r="AH505">
        <v>1.0459277339999999</v>
      </c>
      <c r="AI505">
        <v>1.0646802639999999</v>
      </c>
      <c r="AJ505">
        <v>1.083553926</v>
      </c>
      <c r="AK505">
        <v>1.1023896449999999</v>
      </c>
    </row>
    <row r="506" spans="1:37" x14ac:dyDescent="0.35">
      <c r="A506" t="s">
        <v>2877</v>
      </c>
      <c r="B506">
        <v>9.8533872129999995</v>
      </c>
      <c r="C506">
        <v>9.6917610120000006</v>
      </c>
      <c r="D506">
        <v>9.5572444020000002</v>
      </c>
      <c r="E506">
        <v>9.5061841420000004</v>
      </c>
      <c r="F506">
        <v>9.5039924859999996</v>
      </c>
      <c r="G506">
        <v>9.5560320149999995</v>
      </c>
      <c r="H506">
        <v>8.6780422519999991</v>
      </c>
      <c r="I506">
        <v>7.6748399149999997</v>
      </c>
      <c r="J506">
        <v>6.5657535469999999</v>
      </c>
      <c r="K506">
        <v>5.3291825350000002</v>
      </c>
      <c r="L506">
        <v>3.9502142149999999</v>
      </c>
      <c r="M506">
        <v>4.046849484</v>
      </c>
      <c r="N506">
        <v>4.2492471070000004</v>
      </c>
      <c r="O506">
        <v>4.482731705</v>
      </c>
      <c r="P506">
        <v>4.742068443</v>
      </c>
      <c r="Q506">
        <v>5.0270740490000003</v>
      </c>
      <c r="R506">
        <v>5.4260812439999997</v>
      </c>
      <c r="S506">
        <v>5.8611486130000001</v>
      </c>
      <c r="T506">
        <v>6.3193883</v>
      </c>
      <c r="U506">
        <v>6.7976650520000002</v>
      </c>
      <c r="V506">
        <v>7.2940010690000001</v>
      </c>
      <c r="W506">
        <v>7.8125326270000004</v>
      </c>
      <c r="X506">
        <v>8.3593145910000004</v>
      </c>
      <c r="Y506">
        <v>8.9400132669999994</v>
      </c>
      <c r="Z506">
        <v>9.5603230050000008</v>
      </c>
      <c r="AA506">
        <v>10.22200986</v>
      </c>
      <c r="AB506">
        <v>10.447096820000001</v>
      </c>
      <c r="AC506">
        <v>10.54621816</v>
      </c>
      <c r="AD506">
        <v>10.631770149999999</v>
      </c>
      <c r="AE506">
        <v>10.73032353</v>
      </c>
      <c r="AF506">
        <v>10.842162589999999</v>
      </c>
      <c r="AG506">
        <v>10.962899950000001</v>
      </c>
      <c r="AH506">
        <v>11.08854959</v>
      </c>
      <c r="AI506">
        <v>11.21605718</v>
      </c>
      <c r="AJ506">
        <v>11.343373619999999</v>
      </c>
      <c r="AK506">
        <v>11.469294680000001</v>
      </c>
    </row>
    <row r="507" spans="1:37" x14ac:dyDescent="0.35">
      <c r="A507" t="s">
        <v>2878</v>
      </c>
      <c r="B507">
        <v>9.8533872139999996</v>
      </c>
      <c r="C507">
        <v>9.6917610159999992</v>
      </c>
      <c r="D507">
        <v>9.5572444099999991</v>
      </c>
      <c r="E507">
        <v>9.5061841539999996</v>
      </c>
      <c r="F507">
        <v>9.5039925019999991</v>
      </c>
      <c r="G507">
        <v>9.5560320349999994</v>
      </c>
      <c r="H507">
        <v>8.6974344190000004</v>
      </c>
      <c r="I507">
        <v>7.7230136319999998</v>
      </c>
      <c r="J507">
        <v>6.655751704</v>
      </c>
      <c r="K507">
        <v>5.4640259179999999</v>
      </c>
      <c r="L507">
        <v>4.1178759039999999</v>
      </c>
      <c r="M507">
        <v>4.2903705260000002</v>
      </c>
      <c r="N507">
        <v>4.5693893550000002</v>
      </c>
      <c r="O507">
        <v>4.8717877190000003</v>
      </c>
      <c r="P507">
        <v>5.1919433530000001</v>
      </c>
      <c r="Q507">
        <v>5.5324097969999997</v>
      </c>
      <c r="R507">
        <v>5.9971281479999998</v>
      </c>
      <c r="S507">
        <v>6.5049554870000001</v>
      </c>
      <c r="T507">
        <v>7.0455204660000001</v>
      </c>
      <c r="U507">
        <v>7.6189161560000001</v>
      </c>
      <c r="V507">
        <v>8.2262329459999997</v>
      </c>
      <c r="W507">
        <v>8.8732487930000001</v>
      </c>
      <c r="X507">
        <v>9.5653619059999997</v>
      </c>
      <c r="Y507">
        <v>10.30946922</v>
      </c>
      <c r="Z507">
        <v>11.11442381</v>
      </c>
      <c r="AA507">
        <v>11.98664185</v>
      </c>
      <c r="AB507">
        <v>12.3215824</v>
      </c>
      <c r="AC507">
        <v>12.49369334</v>
      </c>
      <c r="AD507">
        <v>12.645258480000001</v>
      </c>
      <c r="AE507">
        <v>12.814829489999999</v>
      </c>
      <c r="AF507">
        <v>13.007192229999999</v>
      </c>
      <c r="AG507">
        <v>13.21818987</v>
      </c>
      <c r="AH507">
        <v>13.44231811</v>
      </c>
      <c r="AI507">
        <v>13.67464182</v>
      </c>
      <c r="AJ507">
        <v>13.91104932</v>
      </c>
      <c r="AK507">
        <v>14.148099800000001</v>
      </c>
    </row>
    <row r="508" spans="1:37" x14ac:dyDescent="0.35">
      <c r="A508" t="s">
        <v>2879</v>
      </c>
      <c r="B508">
        <v>0.49940780740000001</v>
      </c>
      <c r="C508">
        <v>0.47083789650000002</v>
      </c>
      <c r="D508">
        <v>0.44812221340000002</v>
      </c>
      <c r="E508">
        <v>0.43810124230000003</v>
      </c>
      <c r="F508">
        <v>0.43477211970000001</v>
      </c>
      <c r="G508">
        <v>0.43787070680000001</v>
      </c>
      <c r="H508">
        <v>0.44280472160000001</v>
      </c>
      <c r="I508">
        <v>0.44617367140000003</v>
      </c>
      <c r="J508">
        <v>0.44651320919999998</v>
      </c>
      <c r="K508">
        <v>0.44287817270000002</v>
      </c>
      <c r="L508">
        <v>0.43461755159999998</v>
      </c>
      <c r="M508">
        <v>0.42838020599999999</v>
      </c>
      <c r="N508">
        <v>0.42434922460000002</v>
      </c>
      <c r="O508">
        <v>0.4222063184</v>
      </c>
      <c r="P508">
        <v>0.42151135569999998</v>
      </c>
      <c r="Q508">
        <v>0.42183480870000001</v>
      </c>
      <c r="R508">
        <v>0.42225598819999999</v>
      </c>
      <c r="S508">
        <v>0.42259285530000001</v>
      </c>
      <c r="T508">
        <v>0.42272549230000001</v>
      </c>
      <c r="U508">
        <v>0.42263808400000002</v>
      </c>
      <c r="V508">
        <v>0.42231142669999999</v>
      </c>
      <c r="W508">
        <v>0.42235517179999998</v>
      </c>
      <c r="X508">
        <v>0.42281649300000002</v>
      </c>
      <c r="Y508">
        <v>0.42368954959999999</v>
      </c>
      <c r="Z508">
        <v>0.42495153499999999</v>
      </c>
      <c r="AA508">
        <v>0.42646550960000001</v>
      </c>
      <c r="AB508">
        <v>0.4297867735</v>
      </c>
      <c r="AC508">
        <v>0.4342674581</v>
      </c>
      <c r="AD508">
        <v>0.43959805349999997</v>
      </c>
      <c r="AE508">
        <v>0.44548195810000002</v>
      </c>
      <c r="AF508">
        <v>0.45163059169999997</v>
      </c>
      <c r="AG508">
        <v>0.4580134777</v>
      </c>
      <c r="AH508">
        <v>0.46441692099999998</v>
      </c>
      <c r="AI508">
        <v>0.47067886370000001</v>
      </c>
      <c r="AJ508">
        <v>0.47668809709999999</v>
      </c>
      <c r="AK508">
        <v>0.48237172080000001</v>
      </c>
    </row>
    <row r="509" spans="1:37" x14ac:dyDescent="0.35">
      <c r="A509" t="s">
        <v>2880</v>
      </c>
      <c r="B509">
        <v>0.49940780759999998</v>
      </c>
      <c r="C509">
        <v>0.4708378969</v>
      </c>
      <c r="D509">
        <v>0.44812221410000003</v>
      </c>
      <c r="E509">
        <v>0.4381012433</v>
      </c>
      <c r="F509">
        <v>0.43477212100000001</v>
      </c>
      <c r="G509">
        <v>0.43787070830000002</v>
      </c>
      <c r="H509">
        <v>0.44403222939999998</v>
      </c>
      <c r="I509">
        <v>0.45302778630000001</v>
      </c>
      <c r="J509">
        <v>0.46384339800000002</v>
      </c>
      <c r="K509">
        <v>0.47558555790000001</v>
      </c>
      <c r="L509">
        <v>0.48729541790000003</v>
      </c>
      <c r="M509">
        <v>0.49823882679999998</v>
      </c>
      <c r="N509">
        <v>0.50810887309999997</v>
      </c>
      <c r="O509">
        <v>0.51680299939999996</v>
      </c>
      <c r="P509">
        <v>0.52438303050000001</v>
      </c>
      <c r="Q509">
        <v>0.53102879780000001</v>
      </c>
      <c r="R509">
        <v>0.5369406109</v>
      </c>
      <c r="S509">
        <v>0.54234262010000001</v>
      </c>
      <c r="T509">
        <v>0.5474908638</v>
      </c>
      <c r="U509">
        <v>0.55264207830000001</v>
      </c>
      <c r="V509">
        <v>0.55799629790000005</v>
      </c>
      <c r="W509">
        <v>0.56384295220000002</v>
      </c>
      <c r="X509">
        <v>0.57037006639999999</v>
      </c>
      <c r="Y509">
        <v>0.57774149350000004</v>
      </c>
      <c r="Z509">
        <v>0.5861115187</v>
      </c>
      <c r="AA509">
        <v>0.59549384080000001</v>
      </c>
      <c r="AB509">
        <v>0.60596058559999999</v>
      </c>
      <c r="AC509">
        <v>0.6176097197</v>
      </c>
      <c r="AD509">
        <v>0.63047289539999996</v>
      </c>
      <c r="AE509">
        <v>0.64445195460000004</v>
      </c>
      <c r="AF509">
        <v>0.65937464280000002</v>
      </c>
      <c r="AG509">
        <v>0.67504113190000004</v>
      </c>
      <c r="AH509">
        <v>0.69124819049999997</v>
      </c>
      <c r="AI509">
        <v>0.70779532739999995</v>
      </c>
      <c r="AJ509">
        <v>0.72448501489999995</v>
      </c>
      <c r="AK509">
        <v>0.74112238379999995</v>
      </c>
    </row>
    <row r="510" spans="1:37" x14ac:dyDescent="0.35">
      <c r="A510" t="s">
        <v>2881</v>
      </c>
      <c r="B510">
        <v>1.5851819400000002E-2</v>
      </c>
      <c r="C510">
        <v>1.6202463100000002E-2</v>
      </c>
      <c r="D510">
        <v>1.6350445799999998E-2</v>
      </c>
      <c r="E510">
        <v>1.6318424200000001E-2</v>
      </c>
      <c r="F510">
        <v>1.64909819E-2</v>
      </c>
      <c r="G510">
        <v>1.7196168800000002E-2</v>
      </c>
      <c r="H510">
        <v>1.7555272399999999E-2</v>
      </c>
      <c r="I510">
        <v>1.7889256799999999E-2</v>
      </c>
      <c r="J510">
        <v>1.81733811E-2</v>
      </c>
      <c r="K510">
        <v>1.83757609E-2</v>
      </c>
      <c r="L510">
        <v>1.84560878E-2</v>
      </c>
      <c r="M510">
        <v>1.8610411399999999E-2</v>
      </c>
      <c r="N510">
        <v>1.88365611E-2</v>
      </c>
      <c r="O510">
        <v>1.9117871000000002E-2</v>
      </c>
      <c r="P510">
        <v>1.9437908899999998E-2</v>
      </c>
      <c r="Q510">
        <v>1.9783574200000001E-2</v>
      </c>
      <c r="R510">
        <v>2.00855531E-2</v>
      </c>
      <c r="S510">
        <v>2.0327703700000001E-2</v>
      </c>
      <c r="T510">
        <v>2.0501815400000001E-2</v>
      </c>
      <c r="U510">
        <v>2.0615878300000001E-2</v>
      </c>
      <c r="V510">
        <v>2.0679458599999999E-2</v>
      </c>
      <c r="W510">
        <v>2.07328406E-2</v>
      </c>
      <c r="X510">
        <v>2.0781678500000001E-2</v>
      </c>
      <c r="Y510">
        <v>2.0829654400000001E-2</v>
      </c>
      <c r="Z510">
        <v>2.08805556E-2</v>
      </c>
      <c r="AA510">
        <v>2.0930848299999999E-2</v>
      </c>
      <c r="AB510">
        <v>2.1027879900000001E-2</v>
      </c>
      <c r="AC510">
        <v>2.1167640800000002E-2</v>
      </c>
      <c r="AD510">
        <v>2.13470191E-2</v>
      </c>
      <c r="AE510">
        <v>2.1560693499999999E-2</v>
      </c>
      <c r="AF510">
        <v>2.1802374999999999E-2</v>
      </c>
      <c r="AG510">
        <v>2.20754596E-2</v>
      </c>
      <c r="AH510">
        <v>2.2373138300000001E-2</v>
      </c>
      <c r="AI510">
        <v>2.26888651E-2</v>
      </c>
      <c r="AJ510">
        <v>2.3016738599999999E-2</v>
      </c>
      <c r="AK510">
        <v>2.33516634E-2</v>
      </c>
    </row>
    <row r="511" spans="1:37" x14ac:dyDescent="0.35">
      <c r="A511" t="s">
        <v>2882</v>
      </c>
      <c r="B511">
        <v>1.5851819400000002E-2</v>
      </c>
      <c r="C511">
        <v>1.6202463100000002E-2</v>
      </c>
      <c r="D511">
        <v>1.6350445799999998E-2</v>
      </c>
      <c r="E511">
        <v>1.6318424200000001E-2</v>
      </c>
      <c r="F511">
        <v>1.64909819E-2</v>
      </c>
      <c r="G511">
        <v>1.7196168800000002E-2</v>
      </c>
      <c r="H511">
        <v>1.7629133700000001E-2</v>
      </c>
      <c r="I511">
        <v>1.8123138699999999E-2</v>
      </c>
      <c r="J511">
        <v>1.8650968399999999E-2</v>
      </c>
      <c r="K511">
        <v>1.91835094E-2</v>
      </c>
      <c r="L511">
        <v>1.9687687799999999E-2</v>
      </c>
      <c r="M511">
        <v>2.0148435199999998E-2</v>
      </c>
      <c r="N511">
        <v>2.0560909299999999E-2</v>
      </c>
      <c r="O511">
        <v>2.09261619E-2</v>
      </c>
      <c r="P511">
        <v>2.12498367E-2</v>
      </c>
      <c r="Q511">
        <v>2.15407533E-2</v>
      </c>
      <c r="R511">
        <v>2.1809476800000002E-2</v>
      </c>
      <c r="S511">
        <v>2.2064175299999999E-2</v>
      </c>
      <c r="T511">
        <v>2.2313891900000001E-2</v>
      </c>
      <c r="U511">
        <v>2.25670439E-2</v>
      </c>
      <c r="V511">
        <v>2.28285921E-2</v>
      </c>
      <c r="W511">
        <v>2.3109211800000001E-2</v>
      </c>
      <c r="X511">
        <v>2.3415090600000001E-2</v>
      </c>
      <c r="Y511">
        <v>2.3751337300000001E-2</v>
      </c>
      <c r="Z511">
        <v>2.4122385600000001E-2</v>
      </c>
      <c r="AA511">
        <v>2.4524493800000002E-2</v>
      </c>
      <c r="AB511">
        <v>2.4954150800000002E-2</v>
      </c>
      <c r="AC511">
        <v>2.5418841399999999E-2</v>
      </c>
      <c r="AD511">
        <v>2.5922718399999999E-2</v>
      </c>
      <c r="AE511">
        <v>2.6464967900000001E-2</v>
      </c>
      <c r="AF511">
        <v>2.7041591100000002E-2</v>
      </c>
      <c r="AG511">
        <v>2.7647128399999998E-2</v>
      </c>
      <c r="AH511">
        <v>2.8275537100000001E-2</v>
      </c>
      <c r="AI511">
        <v>2.8920407299999999E-2</v>
      </c>
      <c r="AJ511">
        <v>2.9575068999999999E-2</v>
      </c>
      <c r="AK511">
        <v>3.0232671799999999E-2</v>
      </c>
    </row>
    <row r="512" spans="1:37" x14ac:dyDescent="0.35">
      <c r="A512" t="s">
        <v>2883</v>
      </c>
      <c r="B512">
        <v>9.1528930600000002E-2</v>
      </c>
      <c r="C512">
        <v>9.2863508499999997E-2</v>
      </c>
      <c r="D512">
        <v>9.2542026400000005E-2</v>
      </c>
      <c r="E512">
        <v>9.0652027499999996E-2</v>
      </c>
      <c r="F512">
        <v>9.0371780799999996E-2</v>
      </c>
      <c r="G512">
        <v>9.3826403200000005E-2</v>
      </c>
      <c r="H512">
        <v>9.5440383899999995E-2</v>
      </c>
      <c r="I512">
        <v>9.6519871600000001E-2</v>
      </c>
      <c r="J512">
        <v>9.6850185599999999E-2</v>
      </c>
      <c r="K512">
        <v>9.6283820800000003E-2</v>
      </c>
      <c r="L512">
        <v>9.4711770400000006E-2</v>
      </c>
      <c r="M512">
        <v>9.4148678400000005E-2</v>
      </c>
      <c r="N512">
        <v>9.4405635299999999E-2</v>
      </c>
      <c r="O512">
        <v>9.5250050700000005E-2</v>
      </c>
      <c r="P512">
        <v>9.6527866300000001E-2</v>
      </c>
      <c r="Q512">
        <v>9.8138700400000001E-2</v>
      </c>
      <c r="R512">
        <v>9.9722900200000006E-2</v>
      </c>
      <c r="S512">
        <v>0.101052792</v>
      </c>
      <c r="T512">
        <v>0.1020342169</v>
      </c>
      <c r="U512">
        <v>0.1027193543</v>
      </c>
      <c r="V512">
        <v>0.10316690539999999</v>
      </c>
      <c r="W512">
        <v>0.1036171578</v>
      </c>
      <c r="X512">
        <v>0.1040920105</v>
      </c>
      <c r="Y512">
        <v>0.1046058872</v>
      </c>
      <c r="Z512">
        <v>0.1051766064</v>
      </c>
      <c r="AA512">
        <v>0.1058050955</v>
      </c>
      <c r="AB512">
        <v>0.1070754671</v>
      </c>
      <c r="AC512">
        <v>0.10861898</v>
      </c>
      <c r="AD512">
        <v>0.1103588772</v>
      </c>
      <c r="AE512">
        <v>0.1122505409</v>
      </c>
      <c r="AF512">
        <v>0.1142525959</v>
      </c>
      <c r="AG512">
        <v>0.11639539829999999</v>
      </c>
      <c r="AH512">
        <v>0.1186434705</v>
      </c>
      <c r="AI512">
        <v>0.1209624539</v>
      </c>
      <c r="AJ512">
        <v>0.1233212264</v>
      </c>
      <c r="AK512">
        <v>0.12569125959999999</v>
      </c>
    </row>
    <row r="513" spans="1:37" x14ac:dyDescent="0.35">
      <c r="A513" t="s">
        <v>2884</v>
      </c>
      <c r="B513">
        <v>9.1528930600000002E-2</v>
      </c>
      <c r="C513">
        <v>9.2863508600000005E-2</v>
      </c>
      <c r="D513">
        <v>9.2542026499999999E-2</v>
      </c>
      <c r="E513">
        <v>9.0652027699999999E-2</v>
      </c>
      <c r="F513">
        <v>9.0371781100000007E-2</v>
      </c>
      <c r="G513">
        <v>9.3826403500000002E-2</v>
      </c>
      <c r="H513">
        <v>9.5904596600000003E-2</v>
      </c>
      <c r="I513">
        <v>9.8538437300000004E-2</v>
      </c>
      <c r="J513">
        <v>0.10153203080000001</v>
      </c>
      <c r="K513">
        <v>0.1046601246</v>
      </c>
      <c r="L513">
        <v>0.10765717900000001</v>
      </c>
      <c r="M513">
        <v>0.1104270069</v>
      </c>
      <c r="N513">
        <v>0.1129171699</v>
      </c>
      <c r="O513">
        <v>0.1151158202</v>
      </c>
      <c r="P513">
        <v>0.1170508057</v>
      </c>
      <c r="Q513">
        <v>0.118775766</v>
      </c>
      <c r="R513">
        <v>0.1203421277</v>
      </c>
      <c r="S513">
        <v>0.1218015346</v>
      </c>
      <c r="T513">
        <v>0.1232156224</v>
      </c>
      <c r="U513">
        <v>0.124648431</v>
      </c>
      <c r="V513">
        <v>0.12616198470000001</v>
      </c>
      <c r="W513">
        <v>0.1278208619</v>
      </c>
      <c r="X513">
        <v>0.12967721199999999</v>
      </c>
      <c r="Y513">
        <v>0.1317783116</v>
      </c>
      <c r="Z513">
        <v>0.13417111809999999</v>
      </c>
      <c r="AA513">
        <v>0.1368947653</v>
      </c>
      <c r="AB513">
        <v>0.13991115479999999</v>
      </c>
      <c r="AC513">
        <v>0.14322365679999999</v>
      </c>
      <c r="AD513">
        <v>0.14684080620000001</v>
      </c>
      <c r="AE513">
        <v>0.15073877990000001</v>
      </c>
      <c r="AF513">
        <v>0.15487364749999999</v>
      </c>
      <c r="AG513">
        <v>0.15919324160000001</v>
      </c>
      <c r="AH513">
        <v>0.16364268900000001</v>
      </c>
      <c r="AI513">
        <v>0.16816524760000001</v>
      </c>
      <c r="AJ513">
        <v>0.1727023996</v>
      </c>
      <c r="AK513">
        <v>0.1771943627</v>
      </c>
    </row>
    <row r="514" spans="1:37" x14ac:dyDescent="0.35">
      <c r="A514" t="s">
        <v>2885</v>
      </c>
      <c r="B514">
        <v>5.9640076700000003E-2</v>
      </c>
      <c r="C514">
        <v>6.1372057000000001E-2</v>
      </c>
      <c r="D514">
        <v>6.2405031600000001E-2</v>
      </c>
      <c r="E514">
        <v>6.2746355099999998E-2</v>
      </c>
      <c r="F514">
        <v>6.3784698900000006E-2</v>
      </c>
      <c r="G514">
        <v>6.6585975800000002E-2</v>
      </c>
      <c r="H514">
        <v>6.8178977099999996E-2</v>
      </c>
      <c r="I514">
        <v>6.94768157E-2</v>
      </c>
      <c r="J514">
        <v>7.0271275300000005E-2</v>
      </c>
      <c r="K514">
        <v>7.0391364999999997E-2</v>
      </c>
      <c r="L514">
        <v>6.9694854400000006E-2</v>
      </c>
      <c r="M514">
        <v>6.92584111E-2</v>
      </c>
      <c r="N514">
        <v>6.9279042099999993E-2</v>
      </c>
      <c r="O514">
        <v>6.9693773400000006E-2</v>
      </c>
      <c r="P514">
        <v>7.0382039699999996E-2</v>
      </c>
      <c r="Q514">
        <v>7.1236462900000005E-2</v>
      </c>
      <c r="R514">
        <v>7.2005089899999999E-2</v>
      </c>
      <c r="S514">
        <v>7.2612315900000002E-2</v>
      </c>
      <c r="T514">
        <v>7.3035962400000001E-2</v>
      </c>
      <c r="U514">
        <v>7.3315712399999997E-2</v>
      </c>
      <c r="V514">
        <v>7.3497240399999997E-2</v>
      </c>
      <c r="W514">
        <v>7.3734591799999999E-2</v>
      </c>
      <c r="X514">
        <v>7.4051750700000002E-2</v>
      </c>
      <c r="Y514">
        <v>7.4444026100000005E-2</v>
      </c>
      <c r="Z514">
        <v>7.4904373400000002E-2</v>
      </c>
      <c r="AA514">
        <v>7.5402395799999994E-2</v>
      </c>
      <c r="AB514">
        <v>7.6432596800000002E-2</v>
      </c>
      <c r="AC514">
        <v>7.7675650499999999E-2</v>
      </c>
      <c r="AD514">
        <v>7.9078585399999998E-2</v>
      </c>
      <c r="AE514">
        <v>8.06186287E-2</v>
      </c>
      <c r="AF514">
        <v>8.2276328400000001E-2</v>
      </c>
      <c r="AG514">
        <v>8.4074416999999999E-2</v>
      </c>
      <c r="AH514">
        <v>8.5995768900000005E-2</v>
      </c>
      <c r="AI514">
        <v>8.8014202599999994E-2</v>
      </c>
      <c r="AJ514">
        <v>9.0102685299999999E-2</v>
      </c>
      <c r="AK514">
        <v>9.2236652899999994E-2</v>
      </c>
    </row>
    <row r="515" spans="1:37" x14ac:dyDescent="0.35">
      <c r="A515" t="s">
        <v>2886</v>
      </c>
      <c r="B515">
        <v>5.9640076700000003E-2</v>
      </c>
      <c r="C515">
        <v>6.1372057000000001E-2</v>
      </c>
      <c r="D515">
        <v>6.2405031600000001E-2</v>
      </c>
      <c r="E515">
        <v>6.2746355099999998E-2</v>
      </c>
      <c r="F515">
        <v>6.3784698900000006E-2</v>
      </c>
      <c r="G515">
        <v>6.6585975800000002E-2</v>
      </c>
      <c r="H515">
        <v>6.8551197300000005E-2</v>
      </c>
      <c r="I515">
        <v>7.0761364199999996E-2</v>
      </c>
      <c r="J515">
        <v>7.3126707900000004E-2</v>
      </c>
      <c r="K515">
        <v>7.5492092400000002E-2</v>
      </c>
      <c r="L515">
        <v>7.7684550699999994E-2</v>
      </c>
      <c r="M515">
        <v>7.9669537600000007E-2</v>
      </c>
      <c r="N515">
        <v>8.1453617899999997E-2</v>
      </c>
      <c r="O515">
        <v>8.3060884099999996E-2</v>
      </c>
      <c r="P515">
        <v>8.4529137399999996E-2</v>
      </c>
      <c r="Q515">
        <v>8.5904366600000004E-2</v>
      </c>
      <c r="R515">
        <v>8.7228703000000005E-2</v>
      </c>
      <c r="S515">
        <v>8.8541081699999996E-2</v>
      </c>
      <c r="T515">
        <v>8.9878579099999995E-2</v>
      </c>
      <c r="U515">
        <v>9.1271731600000003E-2</v>
      </c>
      <c r="V515">
        <v>9.2734937500000003E-2</v>
      </c>
      <c r="W515">
        <v>9.4307706800000002E-2</v>
      </c>
      <c r="X515">
        <v>9.6010806700000006E-2</v>
      </c>
      <c r="Y515">
        <v>9.7860645499999996E-2</v>
      </c>
      <c r="Z515">
        <v>9.9869298100000004E-2</v>
      </c>
      <c r="AA515">
        <v>0.102012303</v>
      </c>
      <c r="AB515">
        <v>0.1043116052</v>
      </c>
      <c r="AC515">
        <v>0.1067775296</v>
      </c>
      <c r="AD515">
        <v>0.1094187251</v>
      </c>
      <c r="AE515">
        <v>0.1122282176</v>
      </c>
      <c r="AF515">
        <v>0.1151863726</v>
      </c>
      <c r="AG515">
        <v>0.11826871980000001</v>
      </c>
      <c r="AH515">
        <v>0.1214498269</v>
      </c>
      <c r="AI515">
        <v>0.12470356890000001</v>
      </c>
      <c r="AJ515">
        <v>0.12800320139999999</v>
      </c>
      <c r="AK515">
        <v>0.13132131459999999</v>
      </c>
    </row>
    <row r="516" spans="1:37" x14ac:dyDescent="0.35">
      <c r="A516" t="s">
        <v>2887</v>
      </c>
      <c r="B516">
        <v>11.95594915</v>
      </c>
      <c r="C516">
        <v>12.113662789999999</v>
      </c>
      <c r="D516">
        <v>12.21443854</v>
      </c>
      <c r="E516">
        <v>12.24266407</v>
      </c>
      <c r="F516">
        <v>12.323612710000001</v>
      </c>
      <c r="G516">
        <v>12.58310599</v>
      </c>
      <c r="H516">
        <v>12.793430450000001</v>
      </c>
      <c r="I516">
        <v>13.00133419</v>
      </c>
      <c r="J516">
        <v>13.20167485</v>
      </c>
      <c r="K516">
        <v>13.38409306</v>
      </c>
      <c r="L516">
        <v>13.52504734</v>
      </c>
      <c r="M516">
        <v>13.69114497</v>
      </c>
      <c r="N516">
        <v>13.895120179999999</v>
      </c>
      <c r="O516">
        <v>14.134898890000001</v>
      </c>
      <c r="P516">
        <v>14.406517190000001</v>
      </c>
      <c r="Q516">
        <v>14.709541460000001</v>
      </c>
      <c r="R516">
        <v>15.00327834</v>
      </c>
      <c r="S516">
        <v>15.275214310000001</v>
      </c>
      <c r="T516">
        <v>15.46379759</v>
      </c>
      <c r="U516">
        <v>15.48472611</v>
      </c>
      <c r="V516">
        <v>15.43558451</v>
      </c>
      <c r="W516">
        <v>15.33701829</v>
      </c>
      <c r="X516">
        <v>15.193878079999999</v>
      </c>
      <c r="Y516">
        <v>15.010907680000001</v>
      </c>
      <c r="Z516">
        <v>14.79377036</v>
      </c>
      <c r="AA516">
        <v>14.546028120000001</v>
      </c>
      <c r="AB516">
        <v>14.288207399999999</v>
      </c>
      <c r="AC516">
        <v>14.016874290000001</v>
      </c>
      <c r="AD516">
        <v>13.73611305</v>
      </c>
      <c r="AE516">
        <v>13.44941554</v>
      </c>
      <c r="AF516">
        <v>13.15965138</v>
      </c>
      <c r="AG516">
        <v>12.872797970000001</v>
      </c>
      <c r="AH516">
        <v>12.592713310000001</v>
      </c>
      <c r="AI516">
        <v>12.32328746</v>
      </c>
      <c r="AJ516">
        <v>12.068216039999999</v>
      </c>
      <c r="AK516">
        <v>11.830915299999999</v>
      </c>
    </row>
    <row r="517" spans="1:37" x14ac:dyDescent="0.35">
      <c r="A517" t="s">
        <v>2888</v>
      </c>
      <c r="B517">
        <v>11.955949110000001</v>
      </c>
      <c r="C517">
        <v>12.11366276</v>
      </c>
      <c r="D517">
        <v>12.2144385</v>
      </c>
      <c r="E517">
        <v>12.24266403</v>
      </c>
      <c r="F517">
        <v>12.32361268</v>
      </c>
      <c r="G517">
        <v>12.583105959999999</v>
      </c>
      <c r="H517">
        <v>12.82340467</v>
      </c>
      <c r="I517">
        <v>13.09426839</v>
      </c>
      <c r="J517">
        <v>13.38280971</v>
      </c>
      <c r="K517">
        <v>13.67240615</v>
      </c>
      <c r="L517">
        <v>13.945034809999999</v>
      </c>
      <c r="M517">
        <v>14.194913830000001</v>
      </c>
      <c r="N517">
        <v>14.422211020000001</v>
      </c>
      <c r="O517">
        <v>14.63071534</v>
      </c>
      <c r="P517">
        <v>14.82521498</v>
      </c>
      <c r="Q517">
        <v>15.01097927</v>
      </c>
      <c r="R517">
        <v>15.189964059999999</v>
      </c>
      <c r="S517">
        <v>15.369706989999999</v>
      </c>
      <c r="T517">
        <v>15.554227709999999</v>
      </c>
      <c r="U517">
        <v>15.746480249999999</v>
      </c>
      <c r="V517">
        <v>15.94827817</v>
      </c>
      <c r="W517">
        <v>16.163138780000001</v>
      </c>
      <c r="X517">
        <v>16.393558509999998</v>
      </c>
      <c r="Y517">
        <v>16.641630630000002</v>
      </c>
      <c r="Z517">
        <v>16.909186500000001</v>
      </c>
      <c r="AA517">
        <v>17.195568380000001</v>
      </c>
      <c r="AB517">
        <v>17.470462130000001</v>
      </c>
      <c r="AC517">
        <v>17.74857888</v>
      </c>
      <c r="AD517">
        <v>18.04042153</v>
      </c>
      <c r="AE517">
        <v>18.348405369999998</v>
      </c>
      <c r="AF517">
        <v>18.670844039999999</v>
      </c>
      <c r="AG517">
        <v>19.004723309999999</v>
      </c>
      <c r="AH517">
        <v>19.34684326</v>
      </c>
      <c r="AI517">
        <v>19.694074759999999</v>
      </c>
      <c r="AJ517">
        <v>20.043396779999998</v>
      </c>
      <c r="AK517">
        <v>20.39187368</v>
      </c>
    </row>
    <row r="518" spans="1:3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2891</v>
      </c>
      <c r="B520">
        <v>0.17283884720000001</v>
      </c>
      <c r="C520">
        <v>0.1751079338</v>
      </c>
      <c r="D520">
        <v>0.1747415222</v>
      </c>
      <c r="E520">
        <v>0.17231653129999999</v>
      </c>
      <c r="F520">
        <v>0.17253655530000001</v>
      </c>
      <c r="G520">
        <v>0.1780602476</v>
      </c>
      <c r="H520">
        <v>0.18081949759999999</v>
      </c>
      <c r="I520">
        <v>0.18268096910000001</v>
      </c>
      <c r="J520">
        <v>0.1832740856</v>
      </c>
      <c r="K520">
        <v>0.18222732559999999</v>
      </c>
      <c r="L520">
        <v>0.1792011627</v>
      </c>
      <c r="M520">
        <v>0.17739949029999999</v>
      </c>
      <c r="N520">
        <v>0.1766360686</v>
      </c>
      <c r="O520">
        <v>0.17664713470000001</v>
      </c>
      <c r="P520">
        <v>0.1772194446</v>
      </c>
      <c r="Q520">
        <v>0.17818415209999999</v>
      </c>
      <c r="R520">
        <v>0.17909121119999999</v>
      </c>
      <c r="S520">
        <v>0.17970370090000001</v>
      </c>
      <c r="T520">
        <v>0.17995158210000001</v>
      </c>
      <c r="U520">
        <v>0.1798849766</v>
      </c>
      <c r="V520">
        <v>0.17956175899999999</v>
      </c>
      <c r="W520">
        <v>0.17933878080000001</v>
      </c>
      <c r="X520">
        <v>0.17922220150000001</v>
      </c>
      <c r="Y520">
        <v>0.1792088449</v>
      </c>
      <c r="Z520">
        <v>0.17929923289999999</v>
      </c>
      <c r="AA520">
        <v>0.17945800210000001</v>
      </c>
      <c r="AB520">
        <v>0.180266383</v>
      </c>
      <c r="AC520">
        <v>0.18150913229999999</v>
      </c>
      <c r="AD520">
        <v>0.183072493</v>
      </c>
      <c r="AE520">
        <v>0.18484294309999999</v>
      </c>
      <c r="AF520">
        <v>0.18671085609999999</v>
      </c>
      <c r="AG520">
        <v>0.1886879601</v>
      </c>
      <c r="AH520">
        <v>0.19069447170000001</v>
      </c>
      <c r="AI520">
        <v>0.19266864149999999</v>
      </c>
      <c r="AJ520">
        <v>0.19456648900000001</v>
      </c>
      <c r="AK520">
        <v>0.19635866799999999</v>
      </c>
    </row>
    <row r="521" spans="1:37" x14ac:dyDescent="0.35">
      <c r="A521" t="s">
        <v>2892</v>
      </c>
      <c r="B521">
        <v>0.17283884729999999</v>
      </c>
      <c r="C521">
        <v>0.17510793390000001</v>
      </c>
      <c r="D521">
        <v>0.17474152239999999</v>
      </c>
      <c r="E521">
        <v>0.1723165317</v>
      </c>
      <c r="F521">
        <v>0.17253655579999999</v>
      </c>
      <c r="G521">
        <v>0.17806024819999999</v>
      </c>
      <c r="H521">
        <v>0.18120160499999999</v>
      </c>
      <c r="I521">
        <v>0.18512503759999999</v>
      </c>
      <c r="J521">
        <v>0.1895306112</v>
      </c>
      <c r="K521">
        <v>0.1941643525</v>
      </c>
      <c r="L521">
        <v>0.19873465109999999</v>
      </c>
      <c r="M521">
        <v>0.2030093748</v>
      </c>
      <c r="N521">
        <v>0.20689016909999999</v>
      </c>
      <c r="O521">
        <v>0.2103447584</v>
      </c>
      <c r="P521">
        <v>0.21339553620000001</v>
      </c>
      <c r="Q521">
        <v>0.21610455710000001</v>
      </c>
      <c r="R521">
        <v>0.218540386</v>
      </c>
      <c r="S521">
        <v>0.22077976439999999</v>
      </c>
      <c r="T521">
        <v>0.22291129740000001</v>
      </c>
      <c r="U521">
        <v>0.22502510910000001</v>
      </c>
      <c r="V521">
        <v>0.22719467369999999</v>
      </c>
      <c r="W521">
        <v>0.2295206273</v>
      </c>
      <c r="X521">
        <v>0.23207022829999999</v>
      </c>
      <c r="Y521">
        <v>0.23490297739999999</v>
      </c>
      <c r="Z521">
        <v>0.23807582299999999</v>
      </c>
      <c r="AA521">
        <v>0.24160290919999999</v>
      </c>
      <c r="AB521">
        <v>0.2455113739</v>
      </c>
      <c r="AC521">
        <v>0.249835802</v>
      </c>
      <c r="AD521">
        <v>0.25458598059999998</v>
      </c>
      <c r="AE521">
        <v>0.25972685379999999</v>
      </c>
      <c r="AF521">
        <v>0.26519876450000002</v>
      </c>
      <c r="AG521">
        <v>0.27093309180000003</v>
      </c>
      <c r="AH521">
        <v>0.27686020770000003</v>
      </c>
      <c r="AI521">
        <v>0.28291149970000001</v>
      </c>
      <c r="AJ521">
        <v>0.28901939450000003</v>
      </c>
      <c r="AK521">
        <v>0.2951172628</v>
      </c>
    </row>
    <row r="522" spans="1:37" x14ac:dyDescent="0.35">
      <c r="A522" t="s">
        <v>2893</v>
      </c>
      <c r="B522">
        <v>8.8317211790000005</v>
      </c>
      <c r="C522">
        <v>8.9284051640000008</v>
      </c>
      <c r="D522">
        <v>9.024786379</v>
      </c>
      <c r="E522">
        <v>9.099940149</v>
      </c>
      <c r="F522">
        <v>9.2089238170000005</v>
      </c>
      <c r="G522">
        <v>9.4018860859999993</v>
      </c>
      <c r="H522">
        <v>9.5892838929999993</v>
      </c>
      <c r="I522">
        <v>9.7450867690000003</v>
      </c>
      <c r="J522">
        <v>9.8574908099999998</v>
      </c>
      <c r="K522">
        <v>9.9153588139999993</v>
      </c>
      <c r="L522">
        <v>9.9088651169999995</v>
      </c>
      <c r="M522">
        <v>9.9228847249999994</v>
      </c>
      <c r="N522">
        <v>9.9680421789999993</v>
      </c>
      <c r="O522">
        <v>10.0414046</v>
      </c>
      <c r="P522">
        <v>10.135514799999999</v>
      </c>
      <c r="Q522">
        <v>10.242752830000001</v>
      </c>
      <c r="R522">
        <v>10.333903830000001</v>
      </c>
      <c r="S522">
        <v>10.41366708</v>
      </c>
      <c r="T522">
        <v>10.40493478</v>
      </c>
      <c r="U522">
        <v>10.17283892</v>
      </c>
      <c r="V522">
        <v>9.8923635040000004</v>
      </c>
      <c r="W522">
        <v>9.5733319140000006</v>
      </c>
      <c r="X522">
        <v>9.2173328039999998</v>
      </c>
      <c r="Y522">
        <v>8.8256648749999993</v>
      </c>
      <c r="Z522">
        <v>8.4007340480000003</v>
      </c>
      <c r="AA522">
        <v>7.9435604409999998</v>
      </c>
      <c r="AB522">
        <v>7.4722116490000001</v>
      </c>
      <c r="AC522">
        <v>6.9895509880000004</v>
      </c>
      <c r="AD522">
        <v>6.4995560919999997</v>
      </c>
      <c r="AE522">
        <v>6.0063695490000004</v>
      </c>
      <c r="AF522">
        <v>5.5147250750000003</v>
      </c>
      <c r="AG522">
        <v>5.0308523479999998</v>
      </c>
      <c r="AH522">
        <v>4.5600455709999999</v>
      </c>
      <c r="AI522">
        <v>4.1071958000000004</v>
      </c>
      <c r="AJ522">
        <v>3.676606466</v>
      </c>
      <c r="AK522">
        <v>3.2717932379999999</v>
      </c>
    </row>
    <row r="523" spans="1:37" x14ac:dyDescent="0.35">
      <c r="A523" t="s">
        <v>2894</v>
      </c>
      <c r="B523">
        <v>8.8317211780000004</v>
      </c>
      <c r="C523">
        <v>8.9284051640000008</v>
      </c>
      <c r="D523">
        <v>9.024786379</v>
      </c>
      <c r="E523">
        <v>9.0999401500000001</v>
      </c>
      <c r="F523">
        <v>9.2089238180000006</v>
      </c>
      <c r="G523">
        <v>9.4018860879999995</v>
      </c>
      <c r="H523">
        <v>9.6294789299999994</v>
      </c>
      <c r="I523">
        <v>9.8800535329999999</v>
      </c>
      <c r="J523">
        <v>10.147380549999999</v>
      </c>
      <c r="K523">
        <v>10.416464360000001</v>
      </c>
      <c r="L523">
        <v>10.67099256</v>
      </c>
      <c r="M523">
        <v>10.903792899999999</v>
      </c>
      <c r="N523">
        <v>11.112902180000001</v>
      </c>
      <c r="O523">
        <v>11.299201569999999</v>
      </c>
      <c r="P523">
        <v>11.465715400000001</v>
      </c>
      <c r="Q523">
        <v>11.61693518</v>
      </c>
      <c r="R523">
        <v>11.75838059</v>
      </c>
      <c r="S523">
        <v>11.89391408</v>
      </c>
      <c r="T523">
        <v>12.027955800000001</v>
      </c>
      <c r="U523">
        <v>12.164654779999999</v>
      </c>
      <c r="V523">
        <v>12.306323150000001</v>
      </c>
      <c r="W523">
        <v>12.458416290000001</v>
      </c>
      <c r="X523">
        <v>12.623975850000001</v>
      </c>
      <c r="Y523">
        <v>12.8054918</v>
      </c>
      <c r="Z523">
        <v>13.00513022</v>
      </c>
      <c r="AA523">
        <v>13.22062648</v>
      </c>
      <c r="AB523">
        <v>13.44850492</v>
      </c>
      <c r="AC523">
        <v>13.69334615</v>
      </c>
      <c r="AD523">
        <v>13.95760357</v>
      </c>
      <c r="AE523">
        <v>14.24089253</v>
      </c>
      <c r="AF523">
        <v>14.541143780000001</v>
      </c>
      <c r="AG523">
        <v>14.855571749999999</v>
      </c>
      <c r="AH523">
        <v>15.181134330000001</v>
      </c>
      <c r="AI523">
        <v>15.51463824</v>
      </c>
      <c r="AJ523">
        <v>15.85278945</v>
      </c>
      <c r="AK523">
        <v>16.192232400000002</v>
      </c>
    </row>
    <row r="524" spans="1:37" x14ac:dyDescent="0.35">
      <c r="A524" t="s">
        <v>2895</v>
      </c>
      <c r="B524">
        <v>9.7798175349999994</v>
      </c>
      <c r="C524">
        <v>9.7086040229999995</v>
      </c>
      <c r="D524">
        <v>9.5599807129999999</v>
      </c>
      <c r="E524">
        <v>9.2922171379999998</v>
      </c>
      <c r="F524">
        <v>9.1410148049999993</v>
      </c>
      <c r="G524">
        <v>9.2140645320000001</v>
      </c>
      <c r="H524">
        <v>9.3260319420000002</v>
      </c>
      <c r="I524">
        <v>9.3261065900000002</v>
      </c>
      <c r="J524">
        <v>9.1841051779999994</v>
      </c>
      <c r="K524">
        <v>8.8908282280000002</v>
      </c>
      <c r="L524">
        <v>8.4545926090000005</v>
      </c>
      <c r="M524">
        <v>8.1532022059999996</v>
      </c>
      <c r="N524">
        <v>7.962327621</v>
      </c>
      <c r="O524">
        <v>7.8498668900000004</v>
      </c>
      <c r="P524">
        <v>7.7921650729999996</v>
      </c>
      <c r="Q524">
        <v>7.771738923</v>
      </c>
      <c r="R524">
        <v>7.7558647970000001</v>
      </c>
      <c r="S524">
        <v>7.7378658419999997</v>
      </c>
      <c r="T524">
        <v>7.6583434510000004</v>
      </c>
      <c r="U524">
        <v>7.4226784070000003</v>
      </c>
      <c r="V524">
        <v>7.1615349999999998</v>
      </c>
      <c r="W524">
        <v>6.8885008790000004</v>
      </c>
      <c r="X524">
        <v>6.6026020169999997</v>
      </c>
      <c r="Y524">
        <v>6.3028110990000004</v>
      </c>
      <c r="Z524">
        <v>5.9892798120000004</v>
      </c>
      <c r="AA524">
        <v>5.6625107659999996</v>
      </c>
      <c r="AB524">
        <v>5.3473141249999996</v>
      </c>
      <c r="AC524">
        <v>5.0301157830000003</v>
      </c>
      <c r="AD524">
        <v>4.709241821</v>
      </c>
      <c r="AE524">
        <v>4.3849998000000001</v>
      </c>
      <c r="AF524">
        <v>4.0588826100000004</v>
      </c>
      <c r="AG524">
        <v>3.7353939980000002</v>
      </c>
      <c r="AH524">
        <v>3.4173223400000001</v>
      </c>
      <c r="AI524">
        <v>3.1075617310000001</v>
      </c>
      <c r="AJ524">
        <v>2.8089398779999999</v>
      </c>
      <c r="AK524">
        <v>2.52397472</v>
      </c>
    </row>
    <row r="525" spans="1:37" x14ac:dyDescent="0.35">
      <c r="A525" t="s">
        <v>2896</v>
      </c>
      <c r="B525">
        <v>9.779817542</v>
      </c>
      <c r="C525">
        <v>9.7086040390000008</v>
      </c>
      <c r="D525">
        <v>9.5599807380000001</v>
      </c>
      <c r="E525">
        <v>9.2922171710000008</v>
      </c>
      <c r="F525">
        <v>9.1410148450000008</v>
      </c>
      <c r="G525">
        <v>9.2140645800000005</v>
      </c>
      <c r="H525">
        <v>9.3631482090000002</v>
      </c>
      <c r="I525">
        <v>9.5766791449999999</v>
      </c>
      <c r="J525">
        <v>9.8390287109999992</v>
      </c>
      <c r="K525">
        <v>10.128491609999999</v>
      </c>
      <c r="L525">
        <v>10.420238640000001</v>
      </c>
      <c r="M525">
        <v>10.70034781</v>
      </c>
      <c r="N525">
        <v>10.95845748</v>
      </c>
      <c r="O525">
        <v>11.18890058</v>
      </c>
      <c r="P525">
        <v>11.39099953</v>
      </c>
      <c r="Q525">
        <v>11.56768505</v>
      </c>
      <c r="R525">
        <v>11.72259311</v>
      </c>
      <c r="S525">
        <v>11.860099979999999</v>
      </c>
      <c r="T525">
        <v>11.98650164</v>
      </c>
      <c r="U525">
        <v>12.109246349999999</v>
      </c>
      <c r="V525">
        <v>12.2363643</v>
      </c>
      <c r="W525">
        <v>12.37585589</v>
      </c>
      <c r="X525">
        <v>12.53441816</v>
      </c>
      <c r="Y525">
        <v>12.71838808</v>
      </c>
      <c r="Z525">
        <v>12.9344237</v>
      </c>
      <c r="AA525">
        <v>13.189181680000001</v>
      </c>
      <c r="AB525">
        <v>13.47640204</v>
      </c>
      <c r="AC525">
        <v>13.79582078</v>
      </c>
      <c r="AD525">
        <v>14.148264729999999</v>
      </c>
      <c r="AE525">
        <v>14.53122046</v>
      </c>
      <c r="AF525">
        <v>14.94017979</v>
      </c>
      <c r="AG525">
        <v>15.369608319999999</v>
      </c>
      <c r="AH525">
        <v>15.81340788</v>
      </c>
      <c r="AI525">
        <v>16.26505105</v>
      </c>
      <c r="AJ525">
        <v>16.71763954</v>
      </c>
      <c r="AK525">
        <v>17.164030709999999</v>
      </c>
    </row>
    <row r="526" spans="1:37" x14ac:dyDescent="0.35">
      <c r="A526" t="s">
        <v>2897</v>
      </c>
      <c r="B526">
        <v>35.417026130000004</v>
      </c>
      <c r="C526">
        <v>36.086524709999999</v>
      </c>
      <c r="D526">
        <v>36.780348150000002</v>
      </c>
      <c r="E526">
        <v>37.413477800000003</v>
      </c>
      <c r="F526">
        <v>38.128960560000003</v>
      </c>
      <c r="G526">
        <v>39.035189039999999</v>
      </c>
      <c r="H526">
        <v>39.851680109999997</v>
      </c>
      <c r="I526">
        <v>40.535184170000001</v>
      </c>
      <c r="J526">
        <v>41.017878170000003</v>
      </c>
      <c r="K526">
        <v>41.250640990000001</v>
      </c>
      <c r="L526">
        <v>41.196346120000001</v>
      </c>
      <c r="M526">
        <v>41.185905069999997</v>
      </c>
      <c r="N526">
        <v>41.325671569999997</v>
      </c>
      <c r="O526">
        <v>41.608455339999999</v>
      </c>
      <c r="P526">
        <v>41.993847709999997</v>
      </c>
      <c r="Q526">
        <v>42.441864760000001</v>
      </c>
      <c r="R526">
        <v>42.857108799999999</v>
      </c>
      <c r="S526">
        <v>43.237263720000001</v>
      </c>
      <c r="T526">
        <v>43.265343379999997</v>
      </c>
      <c r="U526">
        <v>42.384836229999998</v>
      </c>
      <c r="V526">
        <v>41.325470729999999</v>
      </c>
      <c r="W526">
        <v>40.120355920000002</v>
      </c>
      <c r="X526">
        <v>38.772364869999997</v>
      </c>
      <c r="Y526">
        <v>37.277817679999998</v>
      </c>
      <c r="Z526">
        <v>35.637693179999999</v>
      </c>
      <c r="AA526">
        <v>33.850803290000002</v>
      </c>
      <c r="AB526">
        <v>32.104613520000001</v>
      </c>
      <c r="AC526">
        <v>30.278198499999998</v>
      </c>
      <c r="AD526">
        <v>28.372599300000001</v>
      </c>
      <c r="AE526">
        <v>26.407933719999999</v>
      </c>
      <c r="AF526">
        <v>24.410117700000001</v>
      </c>
      <c r="AG526">
        <v>22.41189469</v>
      </c>
      <c r="AH526">
        <v>20.441559359999999</v>
      </c>
      <c r="AI526">
        <v>18.524058759999999</v>
      </c>
      <c r="AJ526">
        <v>16.68140863</v>
      </c>
      <c r="AK526">
        <v>14.93214959</v>
      </c>
    </row>
    <row r="527" spans="1:37" x14ac:dyDescent="0.35">
      <c r="A527" t="s">
        <v>2898</v>
      </c>
      <c r="B527">
        <v>35.417026130000004</v>
      </c>
      <c r="C527">
        <v>36.086524709999999</v>
      </c>
      <c r="D527">
        <v>36.780348140000001</v>
      </c>
      <c r="E527">
        <v>37.413477800000003</v>
      </c>
      <c r="F527">
        <v>38.128960560000003</v>
      </c>
      <c r="G527">
        <v>39.035189029999998</v>
      </c>
      <c r="H527">
        <v>40.048890980000003</v>
      </c>
      <c r="I527">
        <v>41.139203199999997</v>
      </c>
      <c r="J527">
        <v>42.28890767</v>
      </c>
      <c r="K527">
        <v>43.424011299999997</v>
      </c>
      <c r="L527">
        <v>44.463618750000002</v>
      </c>
      <c r="M527">
        <v>45.398664349999997</v>
      </c>
      <c r="N527">
        <v>46.237794710000003</v>
      </c>
      <c r="O527">
        <v>46.99689592</v>
      </c>
      <c r="P527">
        <v>47.69713015</v>
      </c>
      <c r="Q527">
        <v>48.362189919999999</v>
      </c>
      <c r="R527">
        <v>49.012598599999997</v>
      </c>
      <c r="S527">
        <v>49.666331049999997</v>
      </c>
      <c r="T527">
        <v>50.340204739999997</v>
      </c>
      <c r="U527">
        <v>51.04778744</v>
      </c>
      <c r="V527">
        <v>51.795270240000001</v>
      </c>
      <c r="W527">
        <v>52.599652499999998</v>
      </c>
      <c r="X527">
        <v>53.469906559999998</v>
      </c>
      <c r="Y527">
        <v>54.412792209999999</v>
      </c>
      <c r="Z527">
        <v>55.43306115</v>
      </c>
      <c r="AA527">
        <v>56.519208190000001</v>
      </c>
      <c r="AB527">
        <v>57.674063920000002</v>
      </c>
      <c r="AC527">
        <v>58.902606239999997</v>
      </c>
      <c r="AD527">
        <v>60.208974580000003</v>
      </c>
      <c r="AE527">
        <v>61.588965309999999</v>
      </c>
      <c r="AF527">
        <v>63.032273330000002</v>
      </c>
      <c r="AG527">
        <v>64.526681670000002</v>
      </c>
      <c r="AH527">
        <v>66.060005790000005</v>
      </c>
      <c r="AI527">
        <v>67.620180070000004</v>
      </c>
      <c r="AJ527">
        <v>69.195236589999993</v>
      </c>
      <c r="AK527">
        <v>70.773249649999997</v>
      </c>
    </row>
    <row r="528" spans="1:37" x14ac:dyDescent="0.35">
      <c r="A528" t="s">
        <v>2899</v>
      </c>
      <c r="B528">
        <v>5.9111645250000002</v>
      </c>
      <c r="C528">
        <v>5.9415563980000003</v>
      </c>
      <c r="D528">
        <v>5.9775928360000004</v>
      </c>
      <c r="E528">
        <v>6.0069113310000004</v>
      </c>
      <c r="F528">
        <v>6.0376449189999999</v>
      </c>
      <c r="G528">
        <v>6.0900486359999997</v>
      </c>
      <c r="H528">
        <v>6.1844582839999998</v>
      </c>
      <c r="I528">
        <v>6.2679506839999997</v>
      </c>
      <c r="J528">
        <v>6.3351132300000002</v>
      </c>
      <c r="K528">
        <v>6.3805295229999999</v>
      </c>
      <c r="L528">
        <v>6.396949824</v>
      </c>
      <c r="M528">
        <v>6.4202158809999998</v>
      </c>
      <c r="N528">
        <v>6.4560001329999999</v>
      </c>
      <c r="O528">
        <v>6.5032618800000002</v>
      </c>
      <c r="P528">
        <v>6.5579102440000003</v>
      </c>
      <c r="Q528">
        <v>6.6155691609999998</v>
      </c>
      <c r="R528">
        <v>6.6637275630000001</v>
      </c>
      <c r="S528">
        <v>6.7096205529999997</v>
      </c>
      <c r="T528">
        <v>6.9148751510000004</v>
      </c>
      <c r="U528">
        <v>7.5779219009999998</v>
      </c>
      <c r="V528">
        <v>8.3589551570000005</v>
      </c>
      <c r="W528">
        <v>9.1873046620000007</v>
      </c>
      <c r="X528">
        <v>10.03708655</v>
      </c>
      <c r="Y528">
        <v>10.88282405</v>
      </c>
      <c r="Z528">
        <v>11.694184529999999</v>
      </c>
      <c r="AA528">
        <v>12.43542182</v>
      </c>
      <c r="AB528">
        <v>13.0867787</v>
      </c>
      <c r="AC528">
        <v>13.609119379999999</v>
      </c>
      <c r="AD528">
        <v>13.97041572</v>
      </c>
      <c r="AE528">
        <v>14.146565799999999</v>
      </c>
      <c r="AF528">
        <v>14.12356591</v>
      </c>
      <c r="AG528">
        <v>13.90084412</v>
      </c>
      <c r="AH528">
        <v>13.489018890000001</v>
      </c>
      <c r="AI528">
        <v>12.90879788</v>
      </c>
      <c r="AJ528">
        <v>12.18891951</v>
      </c>
      <c r="AK528">
        <v>11.363184589999999</v>
      </c>
    </row>
    <row r="529" spans="1:37" x14ac:dyDescent="0.35">
      <c r="A529" t="s">
        <v>2900</v>
      </c>
      <c r="B529">
        <v>5.9111645199999998</v>
      </c>
      <c r="C529">
        <v>5.9415563929999999</v>
      </c>
      <c r="D529">
        <v>5.977592832</v>
      </c>
      <c r="E529">
        <v>6.0069113280000002</v>
      </c>
      <c r="F529">
        <v>6.0376449159999996</v>
      </c>
      <c r="G529">
        <v>6.0900486330000003</v>
      </c>
      <c r="H529">
        <v>6.194665627</v>
      </c>
      <c r="I529">
        <v>6.3077659930000003</v>
      </c>
      <c r="J529">
        <v>6.4268849240000003</v>
      </c>
      <c r="K529">
        <v>6.5460679639999997</v>
      </c>
      <c r="L529">
        <v>6.6589172090000002</v>
      </c>
      <c r="M529">
        <v>6.7681470910000003</v>
      </c>
      <c r="N529">
        <v>6.8695801950000002</v>
      </c>
      <c r="O529">
        <v>6.9632547789999997</v>
      </c>
      <c r="P529">
        <v>7.0504744390000003</v>
      </c>
      <c r="Q529">
        <v>7.1330035199999999</v>
      </c>
      <c r="R529">
        <v>7.2100472939999998</v>
      </c>
      <c r="S529">
        <v>7.2861060699999998</v>
      </c>
      <c r="T529">
        <v>7.3630718169999998</v>
      </c>
      <c r="U529">
        <v>7.442148671</v>
      </c>
      <c r="V529">
        <v>7.5240671839999997</v>
      </c>
      <c r="W529">
        <v>7.6101607209999997</v>
      </c>
      <c r="X529">
        <v>7.7014023610000004</v>
      </c>
      <c r="Y529">
        <v>7.7985807600000001</v>
      </c>
      <c r="Z529">
        <v>7.9023474870000001</v>
      </c>
      <c r="AA529">
        <v>8.0123590440000001</v>
      </c>
      <c r="AB529">
        <v>8.1233106750000008</v>
      </c>
      <c r="AC529">
        <v>8.2379147750000001</v>
      </c>
      <c r="AD529">
        <v>8.3581551550000004</v>
      </c>
      <c r="AE529">
        <v>8.4843283980000006</v>
      </c>
      <c r="AF529">
        <v>8.6157688169999993</v>
      </c>
      <c r="AG529">
        <v>8.7514476289999994</v>
      </c>
      <c r="AH529">
        <v>8.8902492310000003</v>
      </c>
      <c r="AI529">
        <v>9.031040891</v>
      </c>
      <c r="AJ529">
        <v>9.1726907919999991</v>
      </c>
      <c r="AK529">
        <v>9.3140727529999996</v>
      </c>
    </row>
    <row r="530" spans="1:37" x14ac:dyDescent="0.35">
      <c r="A530" t="s">
        <v>2901</v>
      </c>
      <c r="B530">
        <v>3.0648545559999998</v>
      </c>
      <c r="C530">
        <v>3.088845488</v>
      </c>
      <c r="D530">
        <v>3.1012361620000002</v>
      </c>
      <c r="E530">
        <v>3.1126950959999999</v>
      </c>
      <c r="F530">
        <v>3.13077687</v>
      </c>
      <c r="G530">
        <v>3.1605915809999998</v>
      </c>
      <c r="H530">
        <v>2.8259736449999999</v>
      </c>
      <c r="I530">
        <v>2.4374569269999999</v>
      </c>
      <c r="J530">
        <v>2.006447246</v>
      </c>
      <c r="K530">
        <v>1.5263137769999999</v>
      </c>
      <c r="L530">
        <v>0.99300476209999999</v>
      </c>
      <c r="M530">
        <v>0.99131777870000004</v>
      </c>
      <c r="N530">
        <v>1.029065304</v>
      </c>
      <c r="O530">
        <v>1.073203957</v>
      </c>
      <c r="P530">
        <v>1.120846362</v>
      </c>
      <c r="Q530">
        <v>1.17175355</v>
      </c>
      <c r="R530">
        <v>1.0014648690000001</v>
      </c>
      <c r="S530">
        <v>0.88896497109999995</v>
      </c>
      <c r="T530">
        <v>0.82778544809999999</v>
      </c>
      <c r="U530">
        <v>0.7898619362</v>
      </c>
      <c r="V530">
        <v>0.77479804740000002</v>
      </c>
      <c r="W530">
        <v>0.77294290740000005</v>
      </c>
      <c r="X530">
        <v>0.77785091159999997</v>
      </c>
      <c r="Y530">
        <v>0.7851814788</v>
      </c>
      <c r="Z530">
        <v>0.79206594259999996</v>
      </c>
      <c r="AA530">
        <v>0.79626535210000005</v>
      </c>
      <c r="AB530">
        <v>0.75944987159999999</v>
      </c>
      <c r="AC530">
        <v>0.71050683219999999</v>
      </c>
      <c r="AD530">
        <v>0.65916576179999997</v>
      </c>
      <c r="AE530">
        <v>0.60789628760000003</v>
      </c>
      <c r="AF530">
        <v>0.55730071709999995</v>
      </c>
      <c r="AG530">
        <v>0.50773442520000001</v>
      </c>
      <c r="AH530">
        <v>0.45966000350000003</v>
      </c>
      <c r="AI530">
        <v>0.41353470219999999</v>
      </c>
      <c r="AJ530">
        <v>0.3697757169</v>
      </c>
      <c r="AK530">
        <v>0.32873002740000001</v>
      </c>
    </row>
    <row r="531" spans="1:37" x14ac:dyDescent="0.35">
      <c r="A531" t="s">
        <v>2902</v>
      </c>
      <c r="B531">
        <v>3.0648545569999999</v>
      </c>
      <c r="C531">
        <v>3.0888454890000001</v>
      </c>
      <c r="D531">
        <v>3.101236165</v>
      </c>
      <c r="E531">
        <v>3.1126950999999998</v>
      </c>
      <c r="F531">
        <v>3.130776875</v>
      </c>
      <c r="G531">
        <v>3.1605915869999999</v>
      </c>
      <c r="H531">
        <v>2.8325539590000002</v>
      </c>
      <c r="I531">
        <v>2.4530762579999998</v>
      </c>
      <c r="J531">
        <v>2.0342679690000001</v>
      </c>
      <c r="K531">
        <v>1.5658070100000001</v>
      </c>
      <c r="L531">
        <v>1.0379861159999999</v>
      </c>
      <c r="M531">
        <v>1.0548826200000001</v>
      </c>
      <c r="N531">
        <v>1.1117148750000001</v>
      </c>
      <c r="O531">
        <v>1.1730416420000001</v>
      </c>
      <c r="P531">
        <v>1.2357912820000001</v>
      </c>
      <c r="Q531">
        <v>1.300368604</v>
      </c>
      <c r="R531">
        <v>1.1259674180000001</v>
      </c>
      <c r="S531">
        <v>1.0139496800000001</v>
      </c>
      <c r="T531">
        <v>0.9649338959</v>
      </c>
      <c r="U531">
        <v>0.95998044680000005</v>
      </c>
      <c r="V531">
        <v>0.98537783040000004</v>
      </c>
      <c r="W531">
        <v>1.0327116679999999</v>
      </c>
      <c r="X531">
        <v>1.0966400140000001</v>
      </c>
      <c r="Y531">
        <v>1.1740981930000001</v>
      </c>
      <c r="Z531">
        <v>1.263566341</v>
      </c>
      <c r="AA531">
        <v>1.3641103429999999</v>
      </c>
      <c r="AB531">
        <v>1.4021331640000001</v>
      </c>
      <c r="AC531">
        <v>1.421471639</v>
      </c>
      <c r="AD531">
        <v>1.438398506</v>
      </c>
      <c r="AE531">
        <v>1.4572435370000001</v>
      </c>
      <c r="AF531">
        <v>1.4785425459999999</v>
      </c>
      <c r="AG531">
        <v>1.5018409049999999</v>
      </c>
      <c r="AH531">
        <v>1.5265400200000001</v>
      </c>
      <c r="AI531">
        <v>1.5521089480000001</v>
      </c>
      <c r="AJ531">
        <v>1.5781114949999999</v>
      </c>
      <c r="AK531">
        <v>1.6041886350000001</v>
      </c>
    </row>
    <row r="532" spans="1:37" x14ac:dyDescent="0.35">
      <c r="A532" t="s">
        <v>2903</v>
      </c>
      <c r="B532">
        <v>17.312403499999999</v>
      </c>
      <c r="C532">
        <v>17.31226337</v>
      </c>
      <c r="D532">
        <v>17.25194007</v>
      </c>
      <c r="E532">
        <v>17.111072620000002</v>
      </c>
      <c r="F532">
        <v>17.12070289</v>
      </c>
      <c r="G532">
        <v>17.345660630000001</v>
      </c>
      <c r="H532">
        <v>17.60599036</v>
      </c>
      <c r="I532">
        <v>17.734401770000002</v>
      </c>
      <c r="J532">
        <v>17.704822100000001</v>
      </c>
      <c r="K532">
        <v>17.49732736</v>
      </c>
      <c r="L532">
        <v>17.100590279999999</v>
      </c>
      <c r="M532">
        <v>16.811669349999999</v>
      </c>
      <c r="N532">
        <v>16.62513573</v>
      </c>
      <c r="O532">
        <v>16.520602719999999</v>
      </c>
      <c r="P532">
        <v>16.476955879999998</v>
      </c>
      <c r="Q532">
        <v>16.475587390000001</v>
      </c>
      <c r="R532">
        <v>16.4790733</v>
      </c>
      <c r="S532">
        <v>16.478169220000002</v>
      </c>
      <c r="T532">
        <v>16.351108230000001</v>
      </c>
      <c r="U532">
        <v>15.89217303</v>
      </c>
      <c r="V532">
        <v>15.376482530000001</v>
      </c>
      <c r="W532">
        <v>14.82368413</v>
      </c>
      <c r="X532">
        <v>14.231517459999999</v>
      </c>
      <c r="Y532">
        <v>13.59836632</v>
      </c>
      <c r="Z532">
        <v>12.924851139999999</v>
      </c>
      <c r="AA532">
        <v>12.2113034</v>
      </c>
      <c r="AB532">
        <v>11.500636589999999</v>
      </c>
      <c r="AC532">
        <v>10.78005325</v>
      </c>
      <c r="AD532">
        <v>10.048223399999999</v>
      </c>
      <c r="AE532">
        <v>9.3070967210000006</v>
      </c>
      <c r="AF532">
        <v>8.5615431829999995</v>
      </c>
      <c r="AG532">
        <v>7.8221081019999996</v>
      </c>
      <c r="AH532">
        <v>7.0971171320000002</v>
      </c>
      <c r="AI532">
        <v>6.3951815910000001</v>
      </c>
      <c r="AJ532">
        <v>5.7243709249999997</v>
      </c>
      <c r="AK532">
        <v>5.0915039880000004</v>
      </c>
    </row>
    <row r="533" spans="1:37" x14ac:dyDescent="0.35">
      <c r="A533" t="s">
        <v>2904</v>
      </c>
      <c r="B533">
        <v>17.312403509999999</v>
      </c>
      <c r="C533">
        <v>17.312263380000001</v>
      </c>
      <c r="D533">
        <v>17.251940090000002</v>
      </c>
      <c r="E533">
        <v>17.111072650000001</v>
      </c>
      <c r="F533">
        <v>17.120702940000001</v>
      </c>
      <c r="G533">
        <v>17.345660689999999</v>
      </c>
      <c r="H533">
        <v>17.646534299999999</v>
      </c>
      <c r="I533">
        <v>18.016153190000001</v>
      </c>
      <c r="J533">
        <v>18.436637650000002</v>
      </c>
      <c r="K533">
        <v>18.881231629999998</v>
      </c>
      <c r="L533">
        <v>19.320505690000001</v>
      </c>
      <c r="M533">
        <v>19.731255829999998</v>
      </c>
      <c r="N533">
        <v>20.104163310000001</v>
      </c>
      <c r="O533">
        <v>20.436478869999998</v>
      </c>
      <c r="P533">
        <v>20.730761860000001</v>
      </c>
      <c r="Q533">
        <v>20.993364029999999</v>
      </c>
      <c r="R533">
        <v>21.231158279999999</v>
      </c>
      <c r="S533">
        <v>21.451755639999998</v>
      </c>
      <c r="T533">
        <v>21.663883890000001</v>
      </c>
      <c r="U533">
        <v>21.876365230000001</v>
      </c>
      <c r="V533">
        <v>22.096194149999999</v>
      </c>
      <c r="W533">
        <v>22.333294989999999</v>
      </c>
      <c r="X533">
        <v>22.59411712</v>
      </c>
      <c r="Y533">
        <v>22.884306689999999</v>
      </c>
      <c r="Z533">
        <v>23.20924063</v>
      </c>
      <c r="AA533">
        <v>23.569663590000001</v>
      </c>
      <c r="AB533">
        <v>23.96797497</v>
      </c>
      <c r="AC533">
        <v>24.407404469999999</v>
      </c>
      <c r="AD533">
        <v>24.888727020000001</v>
      </c>
      <c r="AE533">
        <v>25.40823241</v>
      </c>
      <c r="AF533">
        <v>25.959791429999999</v>
      </c>
      <c r="AG533">
        <v>26.536447429999999</v>
      </c>
      <c r="AH533">
        <v>27.131214360000001</v>
      </c>
      <c r="AI533">
        <v>27.73727315</v>
      </c>
      <c r="AJ533">
        <v>28.34796923</v>
      </c>
      <c r="AK533">
        <v>28.956800019999999</v>
      </c>
    </row>
    <row r="534" spans="1:37" x14ac:dyDescent="0.35">
      <c r="A534" t="s">
        <v>2905</v>
      </c>
      <c r="B534">
        <v>4.448717448</v>
      </c>
      <c r="C534">
        <v>4.4987038730000002</v>
      </c>
      <c r="D534">
        <v>4.5483126819999997</v>
      </c>
      <c r="E534">
        <v>4.5868377059999998</v>
      </c>
      <c r="F534">
        <v>4.6424251600000002</v>
      </c>
      <c r="G534">
        <v>4.7413539309999999</v>
      </c>
      <c r="H534">
        <v>4.8369041429999999</v>
      </c>
      <c r="I534">
        <v>4.9166628020000003</v>
      </c>
      <c r="J534">
        <v>4.9104216410000001</v>
      </c>
      <c r="K534">
        <v>4.8765515730000004</v>
      </c>
      <c r="L534">
        <v>4.8113472689999996</v>
      </c>
      <c r="M534">
        <v>4.7558356709999998</v>
      </c>
      <c r="N534">
        <v>4.7147337289999998</v>
      </c>
      <c r="O534">
        <v>4.6861214489999998</v>
      </c>
      <c r="P534">
        <v>4.6660510869999996</v>
      </c>
      <c r="Q534">
        <v>4.6506878279999997</v>
      </c>
      <c r="R534">
        <v>4.6267108429999997</v>
      </c>
      <c r="S534">
        <v>4.5964875469999997</v>
      </c>
      <c r="T534">
        <v>4.5595241580000003</v>
      </c>
      <c r="U534">
        <v>4.4599728540000001</v>
      </c>
      <c r="V534">
        <v>4.3389281000000004</v>
      </c>
      <c r="W534">
        <v>4.2006851190000001</v>
      </c>
      <c r="X534">
        <v>4.0459946919999998</v>
      </c>
      <c r="Y534">
        <v>3.8754508639999998</v>
      </c>
      <c r="Z534">
        <v>3.690116078</v>
      </c>
      <c r="AA534">
        <v>3.4904366840000001</v>
      </c>
      <c r="AB534">
        <v>3.2845844560000002</v>
      </c>
      <c r="AC534">
        <v>3.0736325999999998</v>
      </c>
      <c r="AD534">
        <v>2.8592395960000001</v>
      </c>
      <c r="AE534">
        <v>2.6431989850000002</v>
      </c>
      <c r="AF534">
        <v>2.4275890109999998</v>
      </c>
      <c r="AG534">
        <v>2.2151580559999999</v>
      </c>
      <c r="AH534">
        <v>2.0082531229999998</v>
      </c>
      <c r="AI534">
        <v>1.809050848</v>
      </c>
      <c r="AJ534">
        <v>1.619476871</v>
      </c>
      <c r="AK534">
        <v>1.441116045</v>
      </c>
    </row>
    <row r="535" spans="1:37" x14ac:dyDescent="0.35">
      <c r="A535" t="s">
        <v>2906</v>
      </c>
      <c r="B535">
        <v>4.448717448</v>
      </c>
      <c r="C535">
        <v>4.4987038730000002</v>
      </c>
      <c r="D535">
        <v>4.5483126819999997</v>
      </c>
      <c r="E535">
        <v>4.5868377069999999</v>
      </c>
      <c r="F535">
        <v>4.6424251610000002</v>
      </c>
      <c r="G535">
        <v>4.7413539330000001</v>
      </c>
      <c r="H535">
        <v>4.8572178319999999</v>
      </c>
      <c r="I535">
        <v>4.984434663</v>
      </c>
      <c r="J535">
        <v>5.1199641690000002</v>
      </c>
      <c r="K535">
        <v>5.2562790619999999</v>
      </c>
      <c r="L535">
        <v>5.385151692</v>
      </c>
      <c r="M535">
        <v>5.502987751</v>
      </c>
      <c r="N535">
        <v>5.6088017529999998</v>
      </c>
      <c r="O535">
        <v>5.7030333610000001</v>
      </c>
      <c r="P535">
        <v>5.7872086889999999</v>
      </c>
      <c r="Q535">
        <v>5.863596985</v>
      </c>
      <c r="R535">
        <v>5.9349134919999997</v>
      </c>
      <c r="S535">
        <v>6.0031662099999998</v>
      </c>
      <c r="T535">
        <v>6.070607453</v>
      </c>
      <c r="U535">
        <v>6.1393395919999998</v>
      </c>
      <c r="V535">
        <v>6.2105371500000004</v>
      </c>
      <c r="W535">
        <v>6.2869516970000001</v>
      </c>
      <c r="X535">
        <v>6.3701203020000001</v>
      </c>
      <c r="Y535">
        <v>6.4612993169999999</v>
      </c>
      <c r="Z535">
        <v>6.5615783639999998</v>
      </c>
      <c r="AA535">
        <v>6.669816387</v>
      </c>
      <c r="AB535">
        <v>6.7848037540000004</v>
      </c>
      <c r="AC535">
        <v>6.9085612080000001</v>
      </c>
      <c r="AD535">
        <v>7.0421753340000004</v>
      </c>
      <c r="AE535">
        <v>7.1854072750000002</v>
      </c>
      <c r="AF535">
        <v>7.3372063430000001</v>
      </c>
      <c r="AG535">
        <v>7.4961699409999998</v>
      </c>
      <c r="AH535">
        <v>7.6607664890000002</v>
      </c>
      <c r="AI535">
        <v>7.8293863530000003</v>
      </c>
      <c r="AJ535">
        <v>8.0003671339999993</v>
      </c>
      <c r="AK535">
        <v>8.172013797</v>
      </c>
    </row>
    <row r="536" spans="1:37" x14ac:dyDescent="0.35">
      <c r="A536" t="s">
        <v>2907</v>
      </c>
      <c r="B536">
        <v>3.11367203</v>
      </c>
      <c r="C536">
        <v>3.078715329</v>
      </c>
      <c r="D536">
        <v>3.0170736909999998</v>
      </c>
      <c r="E536">
        <v>2.909070958</v>
      </c>
      <c r="F536">
        <v>2.840104137</v>
      </c>
      <c r="G536">
        <v>2.850017781</v>
      </c>
      <c r="H536">
        <v>2.877100215</v>
      </c>
      <c r="I536">
        <v>2.8627985420000002</v>
      </c>
      <c r="J536">
        <v>2.7612733789999999</v>
      </c>
      <c r="K536">
        <v>2.6108916639999999</v>
      </c>
      <c r="L536">
        <v>2.4192588970000002</v>
      </c>
      <c r="M536">
        <v>2.2827446810000001</v>
      </c>
      <c r="N536">
        <v>2.1878873740000002</v>
      </c>
      <c r="O536">
        <v>2.1207603480000001</v>
      </c>
      <c r="P536">
        <v>2.071981563</v>
      </c>
      <c r="Q536">
        <v>2.0351515689999999</v>
      </c>
      <c r="R536">
        <v>2.0000441329999998</v>
      </c>
      <c r="S536">
        <v>1.9645986479999999</v>
      </c>
      <c r="T536">
        <v>1.927780018</v>
      </c>
      <c r="U536">
        <v>1.8671582259999999</v>
      </c>
      <c r="V536">
        <v>1.8005486690000001</v>
      </c>
      <c r="W536">
        <v>1.7316564830000001</v>
      </c>
      <c r="X536">
        <v>1.660108226</v>
      </c>
      <c r="Y536">
        <v>1.585553679</v>
      </c>
      <c r="Z536">
        <v>1.507981018</v>
      </c>
      <c r="AA536">
        <v>1.427543944</v>
      </c>
      <c r="AB536">
        <v>1.3510593449999999</v>
      </c>
      <c r="AC536">
        <v>1.274204575</v>
      </c>
      <c r="AD536">
        <v>1.196464194</v>
      </c>
      <c r="AE536">
        <v>1.1178752009999999</v>
      </c>
      <c r="AF536">
        <v>1.038734603</v>
      </c>
      <c r="AG536">
        <v>0.96009679280000004</v>
      </c>
      <c r="AH536">
        <v>0.88251294879999997</v>
      </c>
      <c r="AI536">
        <v>0.80657439929999997</v>
      </c>
      <c r="AJ536">
        <v>0.73288815070000002</v>
      </c>
      <c r="AK536">
        <v>0.66202628900000005</v>
      </c>
    </row>
    <row r="537" spans="1:37" x14ac:dyDescent="0.35">
      <c r="A537" t="s">
        <v>2908</v>
      </c>
      <c r="B537">
        <v>3.1136720329999998</v>
      </c>
      <c r="C537">
        <v>3.078715334</v>
      </c>
      <c r="D537">
        <v>3.0170737000000001</v>
      </c>
      <c r="E537">
        <v>2.9090709690000001</v>
      </c>
      <c r="F537">
        <v>2.8401041500000002</v>
      </c>
      <c r="G537">
        <v>2.8500177959999999</v>
      </c>
      <c r="H537">
        <v>2.8886868410000002</v>
      </c>
      <c r="I537">
        <v>2.949970725</v>
      </c>
      <c r="J537">
        <v>3.028369616</v>
      </c>
      <c r="K537">
        <v>3.1169528940000002</v>
      </c>
      <c r="L537">
        <v>3.2078826829999998</v>
      </c>
      <c r="M537">
        <v>3.2969864250000001</v>
      </c>
      <c r="N537">
        <v>3.3805175009999999</v>
      </c>
      <c r="O537">
        <v>3.456132663</v>
      </c>
      <c r="P537">
        <v>3.5231065400000001</v>
      </c>
      <c r="Q537">
        <v>3.581927512</v>
      </c>
      <c r="R537">
        <v>3.633406108</v>
      </c>
      <c r="S537">
        <v>3.6786534319999999</v>
      </c>
      <c r="T537">
        <v>3.7195307560000002</v>
      </c>
      <c r="U537">
        <v>3.7584128790000002</v>
      </c>
      <c r="V537">
        <v>3.7980523559999999</v>
      </c>
      <c r="W537">
        <v>3.841087532</v>
      </c>
      <c r="X537">
        <v>3.8898419990000002</v>
      </c>
      <c r="Y537">
        <v>3.9465539280000002</v>
      </c>
      <c r="Z537">
        <v>4.0136129150000004</v>
      </c>
      <c r="AA537">
        <v>4.0936517090000004</v>
      </c>
      <c r="AB537">
        <v>4.1842013720000004</v>
      </c>
      <c r="AC537">
        <v>4.2850857280000003</v>
      </c>
      <c r="AD537">
        <v>4.3966000129999996</v>
      </c>
      <c r="AE537">
        <v>4.5179644469999998</v>
      </c>
      <c r="AF537">
        <v>4.6477650270000002</v>
      </c>
      <c r="AG537">
        <v>4.7842404800000002</v>
      </c>
      <c r="AH537">
        <v>4.9254122569999996</v>
      </c>
      <c r="AI537">
        <v>5.0691237219999996</v>
      </c>
      <c r="AJ537">
        <v>5.2130615330000003</v>
      </c>
      <c r="AK537">
        <v>5.3548053180000004</v>
      </c>
    </row>
    <row r="538" spans="1:37" x14ac:dyDescent="0.35">
      <c r="A538" t="s">
        <v>2909</v>
      </c>
      <c r="B538">
        <v>5.3655118970000002</v>
      </c>
      <c r="C538">
        <v>5.4561648759999999</v>
      </c>
      <c r="D538">
        <v>5.5507543359999998</v>
      </c>
      <c r="E538">
        <v>5.6398308899999998</v>
      </c>
      <c r="F538">
        <v>5.7370681640000001</v>
      </c>
      <c r="G538">
        <v>5.8617676840000001</v>
      </c>
      <c r="H538">
        <v>5.9750083109999998</v>
      </c>
      <c r="I538">
        <v>6.0797456829999996</v>
      </c>
      <c r="J538">
        <v>6.0945134400000001</v>
      </c>
      <c r="K538">
        <v>6.0956228069999998</v>
      </c>
      <c r="L538">
        <v>6.0813476089999998</v>
      </c>
      <c r="M538">
        <v>6.067142789</v>
      </c>
      <c r="N538">
        <v>6.0575738550000002</v>
      </c>
      <c r="O538">
        <v>6.0520047750000003</v>
      </c>
      <c r="P538">
        <v>6.0482342439999996</v>
      </c>
      <c r="Q538">
        <v>6.0443073050000002</v>
      </c>
      <c r="R538">
        <v>6.0332438609999999</v>
      </c>
      <c r="S538">
        <v>6.0162004570000001</v>
      </c>
      <c r="T538">
        <v>5.9930608139999997</v>
      </c>
      <c r="U538">
        <v>5.8885885020000002</v>
      </c>
      <c r="V538">
        <v>5.7561394620000002</v>
      </c>
      <c r="W538">
        <v>5.5976389859999998</v>
      </c>
      <c r="X538">
        <v>5.4134897129999997</v>
      </c>
      <c r="Y538">
        <v>5.2041767549999998</v>
      </c>
      <c r="Z538">
        <v>4.9709080459999999</v>
      </c>
      <c r="AA538">
        <v>4.7146931949999997</v>
      </c>
      <c r="AB538">
        <v>4.453902566</v>
      </c>
      <c r="AC538">
        <v>4.1795792299999999</v>
      </c>
      <c r="AD538">
        <v>3.8935962380000002</v>
      </c>
      <c r="AE538">
        <v>3.5999485760000001</v>
      </c>
      <c r="AF538">
        <v>3.3032526240000002</v>
      </c>
      <c r="AG538">
        <v>3.0084807260000002</v>
      </c>
      <c r="AH538">
        <v>2.720210995</v>
      </c>
      <c r="AI538">
        <v>2.4424808150000001</v>
      </c>
      <c r="AJ538">
        <v>2.1786597310000002</v>
      </c>
      <c r="AK538">
        <v>1.9313520500000001</v>
      </c>
    </row>
    <row r="539" spans="1:37" x14ac:dyDescent="0.35">
      <c r="A539" t="s">
        <v>2910</v>
      </c>
      <c r="B539">
        <v>5.3655118980000003</v>
      </c>
      <c r="C539">
        <v>5.456164877</v>
      </c>
      <c r="D539">
        <v>5.5507543369999999</v>
      </c>
      <c r="E539">
        <v>5.6398308909999999</v>
      </c>
      <c r="F539">
        <v>5.7370681650000002</v>
      </c>
      <c r="G539">
        <v>5.8617676850000002</v>
      </c>
      <c r="H539">
        <v>5.9956779249999999</v>
      </c>
      <c r="I539">
        <v>6.1350104749999996</v>
      </c>
      <c r="J539">
        <v>6.2783045</v>
      </c>
      <c r="K539">
        <v>6.4183706540000003</v>
      </c>
      <c r="L539">
        <v>6.5468792889999996</v>
      </c>
      <c r="M539">
        <v>6.6624840340000002</v>
      </c>
      <c r="N539">
        <v>6.7661586180000004</v>
      </c>
      <c r="O539">
        <v>6.859900712</v>
      </c>
      <c r="P539">
        <v>6.946369894</v>
      </c>
      <c r="Q539">
        <v>7.0285309920000003</v>
      </c>
      <c r="R539">
        <v>7.1090275109999999</v>
      </c>
      <c r="S539">
        <v>7.1901131759999997</v>
      </c>
      <c r="T539">
        <v>7.2738649410000003</v>
      </c>
      <c r="U539">
        <v>7.361969556</v>
      </c>
      <c r="V539">
        <v>7.4552407709999997</v>
      </c>
      <c r="W539">
        <v>7.5555717060000003</v>
      </c>
      <c r="X539">
        <v>7.6640341249999997</v>
      </c>
      <c r="Y539">
        <v>7.7814006879999997</v>
      </c>
      <c r="Z539">
        <v>7.9082034270000001</v>
      </c>
      <c r="AA539">
        <v>8.0431640590000004</v>
      </c>
      <c r="AB539">
        <v>8.1847902579999996</v>
      </c>
      <c r="AC539">
        <v>8.3339389950000005</v>
      </c>
      <c r="AD539">
        <v>8.4914067210000006</v>
      </c>
      <c r="AE539">
        <v>8.6568694149999992</v>
      </c>
      <c r="AF539">
        <v>8.8291795030000007</v>
      </c>
      <c r="AG539">
        <v>9.0068860619999995</v>
      </c>
      <c r="AH539">
        <v>9.1885069650000002</v>
      </c>
      <c r="AI539">
        <v>9.3725801000000004</v>
      </c>
      <c r="AJ539">
        <v>9.5576790989999996</v>
      </c>
      <c r="AK539">
        <v>9.7424158399999996</v>
      </c>
    </row>
    <row r="540" spans="1:37" x14ac:dyDescent="0.35">
      <c r="A540" t="s">
        <v>2911</v>
      </c>
      <c r="B540">
        <v>7.6507996999999994E-2</v>
      </c>
      <c r="C540">
        <v>7.6538705499999998E-2</v>
      </c>
      <c r="D540">
        <v>7.7230349399999995E-2</v>
      </c>
      <c r="E540">
        <v>7.8174962000000001E-2</v>
      </c>
      <c r="F540">
        <v>7.8733877399999999E-2</v>
      </c>
      <c r="G540">
        <v>7.8420001200000006E-2</v>
      </c>
      <c r="H540">
        <v>7.9653240299999997E-2</v>
      </c>
      <c r="I540">
        <v>8.0572825099999995E-2</v>
      </c>
      <c r="J540">
        <v>8.0056715400000006E-2</v>
      </c>
      <c r="K540">
        <v>7.9060453500000002E-2</v>
      </c>
      <c r="L540">
        <v>7.7472607900000004E-2</v>
      </c>
      <c r="M540">
        <v>7.5856706900000001E-2</v>
      </c>
      <c r="N540">
        <v>7.4363685700000001E-2</v>
      </c>
      <c r="O540">
        <v>7.30042937E-2</v>
      </c>
      <c r="P540">
        <v>7.1719167E-2</v>
      </c>
      <c r="Q540">
        <v>7.0433133199999998E-2</v>
      </c>
      <c r="R540">
        <v>6.8948239199999997E-2</v>
      </c>
      <c r="S540">
        <v>6.7558389999999996E-2</v>
      </c>
      <c r="T540">
        <v>6.6131719699999994E-2</v>
      </c>
      <c r="U540">
        <v>6.3491209800000004E-2</v>
      </c>
      <c r="V540">
        <v>6.0624890299999998E-2</v>
      </c>
      <c r="W540">
        <v>5.7551276200000001E-2</v>
      </c>
      <c r="X540">
        <v>5.4289307699999997E-2</v>
      </c>
      <c r="Y540">
        <v>5.08575281E-2</v>
      </c>
      <c r="Z540">
        <v>4.7282422599999999E-2</v>
      </c>
      <c r="AA540">
        <v>4.3596087399999997E-2</v>
      </c>
      <c r="AB540">
        <v>3.9881295499999997E-2</v>
      </c>
      <c r="AC540">
        <v>3.6169729999999997E-2</v>
      </c>
      <c r="AD540">
        <v>3.2519343100000001E-2</v>
      </c>
      <c r="AE540">
        <v>2.89856223E-2</v>
      </c>
      <c r="AF540">
        <v>2.5618119700000001E-2</v>
      </c>
      <c r="AG540">
        <v>2.2459561199999999E-2</v>
      </c>
      <c r="AH540">
        <v>1.9544624E-2</v>
      </c>
      <c r="AI540">
        <v>1.6894711499999999E-2</v>
      </c>
      <c r="AJ540">
        <v>1.45186775E-2</v>
      </c>
      <c r="AK540">
        <v>1.2414543300000001E-2</v>
      </c>
    </row>
    <row r="541" spans="1:37" x14ac:dyDescent="0.35">
      <c r="A541" t="s">
        <v>2912</v>
      </c>
      <c r="B541">
        <v>7.6507996800000005E-2</v>
      </c>
      <c r="C541">
        <v>7.6538705299999996E-2</v>
      </c>
      <c r="D541">
        <v>7.7230349200000006E-2</v>
      </c>
      <c r="E541">
        <v>7.8174961799999998E-2</v>
      </c>
      <c r="F541">
        <v>7.8733877300000005E-2</v>
      </c>
      <c r="G541">
        <v>7.8420001000000003E-2</v>
      </c>
      <c r="H541">
        <v>7.9839400599999999E-2</v>
      </c>
      <c r="I541">
        <v>8.1359694100000005E-2</v>
      </c>
      <c r="J541">
        <v>8.2983668799999993E-2</v>
      </c>
      <c r="K541">
        <v>8.4614476699999996E-2</v>
      </c>
      <c r="L541">
        <v>8.6152862499999996E-2</v>
      </c>
      <c r="M541">
        <v>8.7570278000000001E-2</v>
      </c>
      <c r="N541">
        <v>8.8871744899999994E-2</v>
      </c>
      <c r="O541">
        <v>9.0081696000000003E-2</v>
      </c>
      <c r="P541">
        <v>9.1228285199999995E-2</v>
      </c>
      <c r="Q541">
        <v>9.2340949699999994E-2</v>
      </c>
      <c r="R541">
        <v>9.3428213400000001E-2</v>
      </c>
      <c r="S541">
        <v>9.4532854799999996E-2</v>
      </c>
      <c r="T541">
        <v>9.5676084199999997E-2</v>
      </c>
      <c r="U541">
        <v>9.6872923599999994E-2</v>
      </c>
      <c r="V541">
        <v>9.8131635199999998E-2</v>
      </c>
      <c r="W541">
        <v>9.9471319099999997E-2</v>
      </c>
      <c r="X541">
        <v>0.10090494060000001</v>
      </c>
      <c r="Y541">
        <v>0.102443204</v>
      </c>
      <c r="Z541">
        <v>0.1040954851</v>
      </c>
      <c r="AA541">
        <v>0.1058557671</v>
      </c>
      <c r="AB541">
        <v>0.1075358855</v>
      </c>
      <c r="AC541">
        <v>0.1092249837</v>
      </c>
      <c r="AD541">
        <v>0.110986553</v>
      </c>
      <c r="AE541">
        <v>0.1128352324</v>
      </c>
      <c r="AF541">
        <v>0.1147614693</v>
      </c>
      <c r="AG541">
        <v>0.11674828299999999</v>
      </c>
      <c r="AH541">
        <v>0.11877797349999999</v>
      </c>
      <c r="AI541">
        <v>0.12083353920000001</v>
      </c>
      <c r="AJ541">
        <v>0.122898826</v>
      </c>
      <c r="AK541">
        <v>0.1249583552</v>
      </c>
    </row>
    <row r="542" spans="1:3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2915</v>
      </c>
      <c r="B544">
        <v>4.0712787199999996</v>
      </c>
      <c r="C544">
        <v>4.0968457779999996</v>
      </c>
      <c r="D544">
        <v>4.1076096670000002</v>
      </c>
      <c r="E544">
        <v>4.1010407940000002</v>
      </c>
      <c r="F544">
        <v>4.1206567239999998</v>
      </c>
      <c r="G544">
        <v>4.1853264269999997</v>
      </c>
      <c r="H544">
        <v>4.2533772460000003</v>
      </c>
      <c r="I544">
        <v>4.2995309300000004</v>
      </c>
      <c r="J544">
        <v>4.2600295929999996</v>
      </c>
      <c r="K544">
        <v>4.184294156</v>
      </c>
      <c r="L544">
        <v>4.0683187580000002</v>
      </c>
      <c r="M544">
        <v>3.9708717409999998</v>
      </c>
      <c r="N544">
        <v>3.8929469839999999</v>
      </c>
      <c r="O544">
        <v>3.830974463</v>
      </c>
      <c r="P544">
        <v>3.7807715370000001</v>
      </c>
      <c r="Q544">
        <v>3.7385204949999999</v>
      </c>
      <c r="R544">
        <v>3.6968262489999999</v>
      </c>
      <c r="S544">
        <v>3.653661906</v>
      </c>
      <c r="T544">
        <v>3.6079226819999999</v>
      </c>
      <c r="U544">
        <v>3.5155783500000002</v>
      </c>
      <c r="V544">
        <v>3.4091998659999998</v>
      </c>
      <c r="W544">
        <v>3.2927772110000002</v>
      </c>
      <c r="X544">
        <v>3.166134773</v>
      </c>
      <c r="Y544">
        <v>3.0291317219999998</v>
      </c>
      <c r="Z544">
        <v>2.8820619060000001</v>
      </c>
      <c r="AA544">
        <v>2.7251585999999999</v>
      </c>
      <c r="AB544">
        <v>2.5674052989999998</v>
      </c>
      <c r="AC544">
        <v>2.4064334000000001</v>
      </c>
      <c r="AD544">
        <v>2.2421878149999999</v>
      </c>
      <c r="AE544">
        <v>2.0752946479999999</v>
      </c>
      <c r="AF544">
        <v>1.9070112050000001</v>
      </c>
      <c r="AG544">
        <v>1.739747062</v>
      </c>
      <c r="AH544">
        <v>1.575538315</v>
      </c>
      <c r="AI544">
        <v>1.416460667</v>
      </c>
      <c r="AJ544">
        <v>1.2644490820000001</v>
      </c>
      <c r="AK544">
        <v>1.1211384209999999</v>
      </c>
    </row>
    <row r="545" spans="1:37" x14ac:dyDescent="0.35">
      <c r="A545" t="s">
        <v>2916</v>
      </c>
      <c r="B545">
        <v>4.0712787219999997</v>
      </c>
      <c r="C545">
        <v>4.0968457819999999</v>
      </c>
      <c r="D545">
        <v>4.1076096739999999</v>
      </c>
      <c r="E545">
        <v>4.1010408030000001</v>
      </c>
      <c r="F545">
        <v>4.1206567359999999</v>
      </c>
      <c r="G545">
        <v>4.185326441</v>
      </c>
      <c r="H545">
        <v>4.262734998</v>
      </c>
      <c r="I545">
        <v>4.3529383709999996</v>
      </c>
      <c r="J545">
        <v>4.4527631110000003</v>
      </c>
      <c r="K545">
        <v>4.5567788629999999</v>
      </c>
      <c r="L545">
        <v>4.6588290629999998</v>
      </c>
      <c r="M545">
        <v>4.753912336</v>
      </c>
      <c r="N545">
        <v>4.8400788319999997</v>
      </c>
      <c r="O545">
        <v>4.916790368</v>
      </c>
      <c r="P545">
        <v>4.9846653170000002</v>
      </c>
      <c r="Q545">
        <v>5.045155286</v>
      </c>
      <c r="R545">
        <v>5.0998114000000001</v>
      </c>
      <c r="S545">
        <v>5.1503518499999998</v>
      </c>
      <c r="T545">
        <v>5.1987603020000002</v>
      </c>
      <c r="U545">
        <v>5.2470563170000002</v>
      </c>
      <c r="V545">
        <v>5.2968530879999998</v>
      </c>
      <c r="W545">
        <v>5.3504395020000004</v>
      </c>
      <c r="X545">
        <v>5.4093028209999998</v>
      </c>
      <c r="Y545">
        <v>5.4747501569999999</v>
      </c>
      <c r="Z545">
        <v>5.5480356689999999</v>
      </c>
      <c r="AA545">
        <v>5.6293610960000002</v>
      </c>
      <c r="AB545">
        <v>5.7192847420000001</v>
      </c>
      <c r="AC545">
        <v>5.8185498520000003</v>
      </c>
      <c r="AD545">
        <v>5.9273234979999998</v>
      </c>
      <c r="AE545">
        <v>6.0447456239999999</v>
      </c>
      <c r="AF545">
        <v>6.1694167340000003</v>
      </c>
      <c r="AG545">
        <v>6.2997599800000001</v>
      </c>
      <c r="AH545">
        <v>6.4341985380000004</v>
      </c>
      <c r="AI545">
        <v>6.5711974849999999</v>
      </c>
      <c r="AJ545">
        <v>6.7092612669999996</v>
      </c>
      <c r="AK545">
        <v>6.8469300310000003</v>
      </c>
    </row>
    <row r="546" spans="1:37" x14ac:dyDescent="0.35">
      <c r="A546" t="s">
        <v>2917</v>
      </c>
      <c r="B546">
        <v>1.5191992350000001</v>
      </c>
      <c r="C546">
        <v>1.540305244</v>
      </c>
      <c r="D546">
        <v>1.5546467310000001</v>
      </c>
      <c r="E546">
        <v>1.567386223</v>
      </c>
      <c r="F546">
        <v>1.5973480470000001</v>
      </c>
      <c r="G546">
        <v>1.6475442789999999</v>
      </c>
      <c r="H546">
        <v>1.68654971</v>
      </c>
      <c r="I546">
        <v>1.720578224</v>
      </c>
      <c r="J546">
        <v>1.747302632</v>
      </c>
      <c r="K546">
        <v>1.764662349</v>
      </c>
      <c r="L546">
        <v>1.749701894</v>
      </c>
      <c r="M546">
        <v>1.736852853</v>
      </c>
      <c r="N546">
        <v>1.728184833</v>
      </c>
      <c r="O546">
        <v>1.723265236</v>
      </c>
      <c r="P546">
        <v>1.7208794140000001</v>
      </c>
      <c r="Q546">
        <v>1.719848971</v>
      </c>
      <c r="R546">
        <v>1.6675134199999999</v>
      </c>
      <c r="S546">
        <v>1.606167755</v>
      </c>
      <c r="T546">
        <v>1.53650216</v>
      </c>
      <c r="U546">
        <v>1.46026338</v>
      </c>
      <c r="V546">
        <v>1.379943583</v>
      </c>
      <c r="W546">
        <v>1.2999773910000001</v>
      </c>
      <c r="X546">
        <v>1.2237873210000001</v>
      </c>
      <c r="Y546">
        <v>1.155086627</v>
      </c>
      <c r="Z546">
        <v>1.0976588009999999</v>
      </c>
      <c r="AA546">
        <v>1.054502872</v>
      </c>
      <c r="AB546">
        <v>1.0300646330000001</v>
      </c>
      <c r="AC546">
        <v>1.025250373</v>
      </c>
      <c r="AD546">
        <v>1.040053788</v>
      </c>
      <c r="AE546">
        <v>1.0734172310000001</v>
      </c>
      <c r="AF546">
        <v>1.1234000719999999</v>
      </c>
      <c r="AG546">
        <v>1.1877740830000001</v>
      </c>
      <c r="AH546">
        <v>1.2637657659999999</v>
      </c>
      <c r="AI546">
        <v>1.348561605</v>
      </c>
      <c r="AJ546">
        <v>1.4395261930000001</v>
      </c>
      <c r="AK546">
        <v>1.53433168</v>
      </c>
    </row>
    <row r="547" spans="1:37" x14ac:dyDescent="0.35">
      <c r="A547" t="s">
        <v>2918</v>
      </c>
      <c r="B547">
        <v>1.5191988110000001</v>
      </c>
      <c r="C547">
        <v>1.5403048159999999</v>
      </c>
      <c r="D547">
        <v>1.5546462990000001</v>
      </c>
      <c r="E547">
        <v>1.5673857899999999</v>
      </c>
      <c r="F547">
        <v>1.597347606</v>
      </c>
      <c r="G547">
        <v>1.6475438259999999</v>
      </c>
      <c r="H547">
        <v>1.693647516</v>
      </c>
      <c r="I547">
        <v>1.7437219749999999</v>
      </c>
      <c r="J547">
        <v>1.7961435800000001</v>
      </c>
      <c r="K547">
        <v>1.84833874</v>
      </c>
      <c r="L547">
        <v>1.897298114</v>
      </c>
      <c r="M547">
        <v>1.9417495410000001</v>
      </c>
      <c r="N547">
        <v>1.981369752</v>
      </c>
      <c r="O547">
        <v>2.0163655920000001</v>
      </c>
      <c r="P547">
        <v>2.0473585889999999</v>
      </c>
      <c r="Q547">
        <v>2.0752536080000001</v>
      </c>
      <c r="R547">
        <v>2.1010760140000002</v>
      </c>
      <c r="S547">
        <v>2.1256623270000001</v>
      </c>
      <c r="T547">
        <v>2.149905628</v>
      </c>
      <c r="U547">
        <v>2.1746224289999998</v>
      </c>
      <c r="V547">
        <v>2.2002846190000001</v>
      </c>
      <c r="W547">
        <v>2.227905459</v>
      </c>
      <c r="X547">
        <v>2.2580628219999999</v>
      </c>
      <c r="Y547">
        <v>2.2912255240000001</v>
      </c>
      <c r="Z547">
        <v>2.3277916080000001</v>
      </c>
      <c r="AA547">
        <v>2.3673632410000001</v>
      </c>
      <c r="AB547">
        <v>2.4098247100000001</v>
      </c>
      <c r="AC547">
        <v>2.4557618840000002</v>
      </c>
      <c r="AD547">
        <v>2.505487231</v>
      </c>
      <c r="AE547">
        <v>2.5588748039999998</v>
      </c>
      <c r="AF547">
        <v>2.6155098269999999</v>
      </c>
      <c r="AG547">
        <v>2.6748471650000001</v>
      </c>
      <c r="AH547">
        <v>2.7362934339999998</v>
      </c>
      <c r="AI547">
        <v>2.7992265060000001</v>
      </c>
      <c r="AJ547">
        <v>2.8630048719999999</v>
      </c>
      <c r="AK547">
        <v>2.926974569</v>
      </c>
    </row>
    <row r="548" spans="1:37" x14ac:dyDescent="0.35">
      <c r="A548" t="s">
        <v>2919</v>
      </c>
      <c r="B548">
        <v>22.123320459999999</v>
      </c>
      <c r="C548">
        <v>22.37384947</v>
      </c>
      <c r="D548">
        <v>22.420095379999999</v>
      </c>
      <c r="E548">
        <v>22.42177126</v>
      </c>
      <c r="F548">
        <v>22.813271310000001</v>
      </c>
      <c r="G548">
        <v>23.57648936</v>
      </c>
      <c r="H548">
        <v>24.11430923</v>
      </c>
      <c r="I548">
        <v>24.506545490000001</v>
      </c>
      <c r="J548">
        <v>24.70906213</v>
      </c>
      <c r="K548">
        <v>24.68787382</v>
      </c>
      <c r="L548">
        <v>24.13283887</v>
      </c>
      <c r="M548">
        <v>23.68701308</v>
      </c>
      <c r="N548">
        <v>23.356599289999998</v>
      </c>
      <c r="O548">
        <v>23.121219549999999</v>
      </c>
      <c r="P548">
        <v>22.956424089999999</v>
      </c>
      <c r="Q548">
        <v>22.840274709999999</v>
      </c>
      <c r="R548">
        <v>22.083608399999999</v>
      </c>
      <c r="S548">
        <v>21.239167800000001</v>
      </c>
      <c r="T548">
        <v>20.310968290000002</v>
      </c>
      <c r="U548">
        <v>19.315983190000001</v>
      </c>
      <c r="V548">
        <v>18.28198124</v>
      </c>
      <c r="W548">
        <v>17.267474029999999</v>
      </c>
      <c r="X548">
        <v>16.309890249999999</v>
      </c>
      <c r="Y548">
        <v>15.45303526</v>
      </c>
      <c r="Z548">
        <v>14.74394378</v>
      </c>
      <c r="AA548">
        <v>14.22291652</v>
      </c>
      <c r="AB548">
        <v>13.990243639999999</v>
      </c>
      <c r="AC548">
        <v>14.01496738</v>
      </c>
      <c r="AD548">
        <v>14.29156388</v>
      </c>
      <c r="AE548">
        <v>14.805194670000001</v>
      </c>
      <c r="AF548">
        <v>15.52883965</v>
      </c>
      <c r="AG548">
        <v>16.433727449999999</v>
      </c>
      <c r="AH548">
        <v>17.480635070000002</v>
      </c>
      <c r="AI548">
        <v>18.630051909999999</v>
      </c>
      <c r="AJ548">
        <v>19.845626330000002</v>
      </c>
      <c r="AK548">
        <v>21.095978639999998</v>
      </c>
    </row>
    <row r="549" spans="1:37" x14ac:dyDescent="0.35">
      <c r="A549" t="s">
        <v>2920</v>
      </c>
      <c r="B549">
        <v>22.123314300000001</v>
      </c>
      <c r="C549">
        <v>22.373843279999999</v>
      </c>
      <c r="D549">
        <v>22.420089229999999</v>
      </c>
      <c r="E549">
        <v>22.421765149999999</v>
      </c>
      <c r="F549">
        <v>22.813265130000001</v>
      </c>
      <c r="G549">
        <v>23.576483020000001</v>
      </c>
      <c r="H549">
        <v>24.235336790000002</v>
      </c>
      <c r="I549">
        <v>24.979226740000001</v>
      </c>
      <c r="J549">
        <v>25.77698492</v>
      </c>
      <c r="K549">
        <v>26.577210139999998</v>
      </c>
      <c r="L549">
        <v>27.318071700000001</v>
      </c>
      <c r="M549">
        <v>27.981456040000001</v>
      </c>
      <c r="N549">
        <v>28.564272290000002</v>
      </c>
      <c r="O549">
        <v>29.072651350000001</v>
      </c>
      <c r="P549">
        <v>29.520372389999999</v>
      </c>
      <c r="Q549">
        <v>29.925484430000001</v>
      </c>
      <c r="R549">
        <v>30.303916560000001</v>
      </c>
      <c r="S549">
        <v>30.670419509999999</v>
      </c>
      <c r="T549">
        <v>31.040110439999999</v>
      </c>
      <c r="U549">
        <v>31.426705729999998</v>
      </c>
      <c r="V549">
        <v>31.841046089999999</v>
      </c>
      <c r="W549">
        <v>32.296209070000003</v>
      </c>
      <c r="X549">
        <v>32.801441029999999</v>
      </c>
      <c r="Y549">
        <v>33.364495400000003</v>
      </c>
      <c r="Z549">
        <v>33.992323730000003</v>
      </c>
      <c r="AA549">
        <v>34.686745889999997</v>
      </c>
      <c r="AB549">
        <v>35.444039019999998</v>
      </c>
      <c r="AC549">
        <v>36.266222720000002</v>
      </c>
      <c r="AD549">
        <v>37.15522601</v>
      </c>
      <c r="AE549">
        <v>38.105637530000003</v>
      </c>
      <c r="AF549">
        <v>39.107311770000003</v>
      </c>
      <c r="AG549">
        <v>40.148517519999999</v>
      </c>
      <c r="AH549">
        <v>41.217452700000003</v>
      </c>
      <c r="AI549">
        <v>42.302429359999998</v>
      </c>
      <c r="AJ549">
        <v>43.391841059999997</v>
      </c>
      <c r="AK549">
        <v>44.474149740000001</v>
      </c>
    </row>
    <row r="550" spans="1:37" x14ac:dyDescent="0.35">
      <c r="A550" t="s">
        <v>2921</v>
      </c>
      <c r="B550">
        <v>0.29210587589999998</v>
      </c>
      <c r="C550">
        <v>0.29696148280000001</v>
      </c>
      <c r="D550">
        <v>0.30029902320000001</v>
      </c>
      <c r="E550">
        <v>0.30337650259999999</v>
      </c>
      <c r="F550">
        <v>0.3101814054</v>
      </c>
      <c r="G550">
        <v>0.32017846010000001</v>
      </c>
      <c r="H550">
        <v>0.32753925909999998</v>
      </c>
      <c r="I550">
        <v>0.33318017529999999</v>
      </c>
      <c r="J550">
        <v>0.33662864180000002</v>
      </c>
      <c r="K550">
        <v>0.33761731880000001</v>
      </c>
      <c r="L550">
        <v>0.33207036839999998</v>
      </c>
      <c r="M550">
        <v>0.32752072519999997</v>
      </c>
      <c r="N550">
        <v>0.32437549560000001</v>
      </c>
      <c r="O550">
        <v>0.3223694775</v>
      </c>
      <c r="P550">
        <v>0.32110206969999999</v>
      </c>
      <c r="Q550">
        <v>0.32024372109999999</v>
      </c>
      <c r="R550">
        <v>0.31028627710000001</v>
      </c>
      <c r="S550">
        <v>0.29891510599999999</v>
      </c>
      <c r="T550">
        <v>0.28624542469999997</v>
      </c>
      <c r="U550">
        <v>0.2725822644</v>
      </c>
      <c r="V550">
        <v>0.25835641059999997</v>
      </c>
      <c r="W550">
        <v>0.2443542162</v>
      </c>
      <c r="X550">
        <v>0.2311264093</v>
      </c>
      <c r="Y550">
        <v>0.21928892450000001</v>
      </c>
      <c r="Z550">
        <v>0.2095032604</v>
      </c>
      <c r="AA550">
        <v>0.20232636649999999</v>
      </c>
      <c r="AB550">
        <v>0.19916457200000001</v>
      </c>
      <c r="AC550">
        <v>0.19963226110000001</v>
      </c>
      <c r="AD550">
        <v>0.20369583920000001</v>
      </c>
      <c r="AE550">
        <v>0.2111918337</v>
      </c>
      <c r="AF550">
        <v>0.22178621700000001</v>
      </c>
      <c r="AG550">
        <v>0.23509692779999999</v>
      </c>
      <c r="AH550">
        <v>0.25060588519999999</v>
      </c>
      <c r="AI550">
        <v>0.26777812890000002</v>
      </c>
      <c r="AJ550">
        <v>0.28611266660000001</v>
      </c>
      <c r="AK550">
        <v>0.30517095709999997</v>
      </c>
    </row>
    <row r="551" spans="1:37" x14ac:dyDescent="0.35">
      <c r="A551" t="s">
        <v>2922</v>
      </c>
      <c r="B551">
        <v>0.29210579469999998</v>
      </c>
      <c r="C551">
        <v>0.2969614008</v>
      </c>
      <c r="D551">
        <v>0.30029894080000002</v>
      </c>
      <c r="E551">
        <v>0.30337641999999998</v>
      </c>
      <c r="F551">
        <v>0.31018132139999999</v>
      </c>
      <c r="G551">
        <v>0.32017837399999999</v>
      </c>
      <c r="H551">
        <v>0.32894174259999998</v>
      </c>
      <c r="I551">
        <v>0.33844248809999999</v>
      </c>
      <c r="J551">
        <v>0.34837735069999998</v>
      </c>
      <c r="K551">
        <v>0.35819879449999997</v>
      </c>
      <c r="L551">
        <v>0.3672699599</v>
      </c>
      <c r="M551">
        <v>0.37546160470000001</v>
      </c>
      <c r="N551">
        <v>0.3828116493</v>
      </c>
      <c r="O551">
        <v>0.38943189080000001</v>
      </c>
      <c r="P551">
        <v>0.39548799639999999</v>
      </c>
      <c r="Q551">
        <v>0.4011761016</v>
      </c>
      <c r="R551">
        <v>0.40667638839999998</v>
      </c>
      <c r="S551">
        <v>0.41215078420000001</v>
      </c>
      <c r="T551">
        <v>0.41775144479999998</v>
      </c>
      <c r="U551">
        <v>0.42360350320000001</v>
      </c>
      <c r="V551">
        <v>0.42976856429999999</v>
      </c>
      <c r="W551">
        <v>0.43639636790000003</v>
      </c>
      <c r="X551">
        <v>0.44356934399999998</v>
      </c>
      <c r="Y551">
        <v>0.45135062310000001</v>
      </c>
      <c r="Z551">
        <v>0.45978567710000001</v>
      </c>
      <c r="AA551">
        <v>0.46878240659999998</v>
      </c>
      <c r="AB551">
        <v>0.47834604089999999</v>
      </c>
      <c r="AC551">
        <v>0.48852921500000002</v>
      </c>
      <c r="AD551">
        <v>0.49937769510000002</v>
      </c>
      <c r="AE551">
        <v>0.51086692349999996</v>
      </c>
      <c r="AF551">
        <v>0.52291718949999999</v>
      </c>
      <c r="AG551">
        <v>0.53542719949999995</v>
      </c>
      <c r="AH551">
        <v>0.54829164720000001</v>
      </c>
      <c r="AI551">
        <v>0.56140385969999995</v>
      </c>
      <c r="AJ551">
        <v>0.57465663700000003</v>
      </c>
      <c r="AK551">
        <v>0.58794229369999995</v>
      </c>
    </row>
    <row r="552" spans="1:37" x14ac:dyDescent="0.35">
      <c r="A552" t="s">
        <v>2923</v>
      </c>
      <c r="B552">
        <v>0.52347580950000006</v>
      </c>
      <c r="C552">
        <v>0.52467398080000005</v>
      </c>
      <c r="D552">
        <v>0.52828475090000004</v>
      </c>
      <c r="E552">
        <v>0.53434533880000001</v>
      </c>
      <c r="F552">
        <v>0.54156170849999996</v>
      </c>
      <c r="G552">
        <v>0.54429121820000004</v>
      </c>
      <c r="H552">
        <v>0.55453109209999996</v>
      </c>
      <c r="I552">
        <v>0.56274739119999995</v>
      </c>
      <c r="J552">
        <v>0.56837368210000005</v>
      </c>
      <c r="K552">
        <v>0.57072962599999999</v>
      </c>
      <c r="L552">
        <v>0.56200327900000002</v>
      </c>
      <c r="M552">
        <v>0.55255405229999999</v>
      </c>
      <c r="N552">
        <v>0.54359322779999997</v>
      </c>
      <c r="O552">
        <v>0.53529456559999999</v>
      </c>
      <c r="P552">
        <v>0.52730788220000002</v>
      </c>
      <c r="Q552">
        <v>0.51916186440000001</v>
      </c>
      <c r="R552">
        <v>0.49498326650000002</v>
      </c>
      <c r="S552">
        <v>0.46972094549999999</v>
      </c>
      <c r="T552">
        <v>0.44280802720000001</v>
      </c>
      <c r="U552">
        <v>0.41248245750000001</v>
      </c>
      <c r="V552">
        <v>0.38207214779999998</v>
      </c>
      <c r="W552">
        <v>0.35248342179999997</v>
      </c>
      <c r="X552">
        <v>0.32460758509999998</v>
      </c>
      <c r="Y552">
        <v>0.29936169229999998</v>
      </c>
      <c r="Z552">
        <v>0.27760310739999999</v>
      </c>
      <c r="AA552">
        <v>0.25996372620000002</v>
      </c>
      <c r="AB552">
        <v>0.24701832460000001</v>
      </c>
      <c r="AC552">
        <v>0.23864223409999999</v>
      </c>
      <c r="AD552">
        <v>0.23456034370000001</v>
      </c>
      <c r="AE552">
        <v>0.23425142760000001</v>
      </c>
      <c r="AF552">
        <v>0.23702326269999999</v>
      </c>
      <c r="AG552">
        <v>0.242134551</v>
      </c>
      <c r="AH552">
        <v>0.24888761240000001</v>
      </c>
      <c r="AI552">
        <v>0.2566769129</v>
      </c>
      <c r="AJ552">
        <v>0.2650232871</v>
      </c>
      <c r="AK552">
        <v>0.27358270899999998</v>
      </c>
    </row>
    <row r="553" spans="1:37" x14ac:dyDescent="0.35">
      <c r="A553" t="s">
        <v>2924</v>
      </c>
      <c r="B553">
        <v>0.52347566170000004</v>
      </c>
      <c r="C553">
        <v>0.52467383270000001</v>
      </c>
      <c r="D553">
        <v>0.52828460190000004</v>
      </c>
      <c r="E553">
        <v>0.53434518850000001</v>
      </c>
      <c r="F553">
        <v>0.54156155640000003</v>
      </c>
      <c r="G553">
        <v>0.54429106559999996</v>
      </c>
      <c r="H553">
        <v>0.55582468200000001</v>
      </c>
      <c r="I553">
        <v>0.56808822160000005</v>
      </c>
      <c r="J553">
        <v>0.58090451939999999</v>
      </c>
      <c r="K553">
        <v>0.59360968349999998</v>
      </c>
      <c r="L553">
        <v>0.60547008209999997</v>
      </c>
      <c r="M553">
        <v>0.61628462269999995</v>
      </c>
      <c r="N553">
        <v>0.62610169299999996</v>
      </c>
      <c r="O553">
        <v>0.6351157959</v>
      </c>
      <c r="P553">
        <v>0.64355530000000005</v>
      </c>
      <c r="Q553">
        <v>0.65166234990000005</v>
      </c>
      <c r="R553">
        <v>0.65953082919999995</v>
      </c>
      <c r="S553">
        <v>0.66749359210000003</v>
      </c>
      <c r="T553">
        <v>0.6757276405</v>
      </c>
      <c r="U553">
        <v>0.68436069310000003</v>
      </c>
      <c r="V553">
        <v>0.69346742530000005</v>
      </c>
      <c r="W553">
        <v>0.70319497949999998</v>
      </c>
      <c r="X553">
        <v>0.71364466100000001</v>
      </c>
      <c r="Y553">
        <v>0.72489885590000003</v>
      </c>
      <c r="Z553">
        <v>0.73702702549999999</v>
      </c>
      <c r="AA553">
        <v>0.74998689659999995</v>
      </c>
      <c r="AB553">
        <v>0.76245223100000004</v>
      </c>
      <c r="AC553">
        <v>0.77505896689999998</v>
      </c>
      <c r="AD553">
        <v>0.78825630710000005</v>
      </c>
      <c r="AE553">
        <v>0.80213945769999995</v>
      </c>
      <c r="AF553">
        <v>0.81662577150000004</v>
      </c>
      <c r="AG553">
        <v>0.83157725100000002</v>
      </c>
      <c r="AH553">
        <v>0.84685080570000004</v>
      </c>
      <c r="AI553">
        <v>0.86230922880000005</v>
      </c>
      <c r="AJ553">
        <v>0.87782238700000004</v>
      </c>
      <c r="AK553">
        <v>0.89326580619999996</v>
      </c>
    </row>
    <row r="554" spans="1:37" x14ac:dyDescent="0.35">
      <c r="A554" t="s">
        <v>2925</v>
      </c>
      <c r="B554">
        <v>9.4483339990000008</v>
      </c>
      <c r="C554">
        <v>9.5365662180000008</v>
      </c>
      <c r="D554">
        <v>9.5658704239999999</v>
      </c>
      <c r="E554">
        <v>9.578649017</v>
      </c>
      <c r="F554">
        <v>9.6595512340000003</v>
      </c>
      <c r="G554">
        <v>9.8055132779999994</v>
      </c>
      <c r="H554">
        <v>11.21867834</v>
      </c>
      <c r="I554">
        <v>12.935080060000001</v>
      </c>
      <c r="J554">
        <v>14.79664957</v>
      </c>
      <c r="K554">
        <v>16.766603159999999</v>
      </c>
      <c r="L554">
        <v>18.61110472</v>
      </c>
      <c r="M554">
        <v>19.420726909999999</v>
      </c>
      <c r="N554">
        <v>20.118143199999999</v>
      </c>
      <c r="O554">
        <v>20.870024520000001</v>
      </c>
      <c r="P554">
        <v>21.702245869999999</v>
      </c>
      <c r="Q554">
        <v>22.613015570000002</v>
      </c>
      <c r="R554">
        <v>23.003814439999999</v>
      </c>
      <c r="S554">
        <v>23.289290279999999</v>
      </c>
      <c r="T554">
        <v>23.433111279999999</v>
      </c>
      <c r="U554">
        <v>23.429416839999998</v>
      </c>
      <c r="V554">
        <v>23.292080639999998</v>
      </c>
      <c r="W554">
        <v>23.071964120000001</v>
      </c>
      <c r="X554">
        <v>22.8349814</v>
      </c>
      <c r="Y554">
        <v>22.663168760000001</v>
      </c>
      <c r="Z554">
        <v>22.65329405</v>
      </c>
      <c r="AA554">
        <v>22.900307560000002</v>
      </c>
      <c r="AB554">
        <v>22.644829179999999</v>
      </c>
      <c r="AC554">
        <v>22.509146260000001</v>
      </c>
      <c r="AD554">
        <v>22.731901409999999</v>
      </c>
      <c r="AE554">
        <v>23.346696649999998</v>
      </c>
      <c r="AF554">
        <v>24.313817180000001</v>
      </c>
      <c r="AG554">
        <v>25.57174882</v>
      </c>
      <c r="AH554">
        <v>27.0549854</v>
      </c>
      <c r="AI554">
        <v>28.699646520000002</v>
      </c>
      <c r="AJ554">
        <v>30.448211100000002</v>
      </c>
      <c r="AK554">
        <v>32.252263859999999</v>
      </c>
    </row>
    <row r="555" spans="1:37" x14ac:dyDescent="0.35">
      <c r="A555" t="s">
        <v>2926</v>
      </c>
      <c r="B555">
        <v>9.4483313599999992</v>
      </c>
      <c r="C555">
        <v>9.5365635639999997</v>
      </c>
      <c r="D555">
        <v>9.5658677730000008</v>
      </c>
      <c r="E555">
        <v>9.5786463739999999</v>
      </c>
      <c r="F555">
        <v>9.6595485790000009</v>
      </c>
      <c r="G555">
        <v>9.8055105910000009</v>
      </c>
      <c r="H555">
        <v>11.240244110000001</v>
      </c>
      <c r="I555">
        <v>13.013301540000001</v>
      </c>
      <c r="J555">
        <v>14.997723089999999</v>
      </c>
      <c r="K555">
        <v>17.178177340000001</v>
      </c>
      <c r="L555">
        <v>19.55706971</v>
      </c>
      <c r="M555">
        <v>20.971773769999999</v>
      </c>
      <c r="N555">
        <v>22.28432368</v>
      </c>
      <c r="O555">
        <v>23.6404715</v>
      </c>
      <c r="P555">
        <v>25.07047116</v>
      </c>
      <c r="Q555">
        <v>26.58841885</v>
      </c>
      <c r="R555">
        <v>28.30723072</v>
      </c>
      <c r="S555">
        <v>30.15120245</v>
      </c>
      <c r="T555">
        <v>32.107944930000002</v>
      </c>
      <c r="U555">
        <v>34.182441300000001</v>
      </c>
      <c r="V555">
        <v>36.380622760000001</v>
      </c>
      <c r="W555">
        <v>38.727005220000002</v>
      </c>
      <c r="X555">
        <v>41.243496299999997</v>
      </c>
      <c r="Y555">
        <v>43.957027719999999</v>
      </c>
      <c r="Z555">
        <v>46.901363109999998</v>
      </c>
      <c r="AA555">
        <v>50.099176309999997</v>
      </c>
      <c r="AB555">
        <v>51.480935590000001</v>
      </c>
      <c r="AC555">
        <v>52.225988309999998</v>
      </c>
      <c r="AD555">
        <v>52.886198360000002</v>
      </c>
      <c r="AE555">
        <v>53.619195499999996</v>
      </c>
      <c r="AF555">
        <v>54.445174350000002</v>
      </c>
      <c r="AG555">
        <v>55.347020980000003</v>
      </c>
      <c r="AH555">
        <v>56.301881999999999</v>
      </c>
      <c r="AI555">
        <v>57.289248499999999</v>
      </c>
      <c r="AJ555">
        <v>58.292060229999997</v>
      </c>
      <c r="AK555">
        <v>59.296084399999998</v>
      </c>
    </row>
    <row r="556" spans="1:37" x14ac:dyDescent="0.35">
      <c r="A556" t="s">
        <v>2927</v>
      </c>
      <c r="B556">
        <v>22.983684050000001</v>
      </c>
      <c r="C556">
        <v>23.098063849999999</v>
      </c>
      <c r="D556">
        <v>22.9963497</v>
      </c>
      <c r="E556">
        <v>22.840135119999999</v>
      </c>
      <c r="F556">
        <v>23.078142450000001</v>
      </c>
      <c r="G556">
        <v>23.652923569999999</v>
      </c>
      <c r="H556">
        <v>24.086118859999999</v>
      </c>
      <c r="I556">
        <v>24.33508578</v>
      </c>
      <c r="J556">
        <v>24.348090469999999</v>
      </c>
      <c r="K556">
        <v>24.09054669</v>
      </c>
      <c r="L556">
        <v>23.272584909999999</v>
      </c>
      <c r="M556">
        <v>22.613791899999999</v>
      </c>
      <c r="N556">
        <v>22.098789629999999</v>
      </c>
      <c r="O556">
        <v>21.69508519</v>
      </c>
      <c r="P556">
        <v>21.371817310000001</v>
      </c>
      <c r="Q556">
        <v>21.10338582</v>
      </c>
      <c r="R556">
        <v>20.271398680000001</v>
      </c>
      <c r="S556">
        <v>19.37689327</v>
      </c>
      <c r="T556">
        <v>18.422332050000001</v>
      </c>
      <c r="U556">
        <v>17.42329208</v>
      </c>
      <c r="V556">
        <v>16.40365345</v>
      </c>
      <c r="W556">
        <v>15.41858809</v>
      </c>
      <c r="X556">
        <v>14.4985204</v>
      </c>
      <c r="Y556">
        <v>13.67917804</v>
      </c>
      <c r="Z556">
        <v>12.9984246</v>
      </c>
      <c r="AA556">
        <v>12.487642620000001</v>
      </c>
      <c r="AB556">
        <v>12.211106239999999</v>
      </c>
      <c r="AC556">
        <v>12.16373267</v>
      </c>
      <c r="AD556">
        <v>12.33788309</v>
      </c>
      <c r="AE556">
        <v>12.714747600000001</v>
      </c>
      <c r="AF556">
        <v>13.265368459999999</v>
      </c>
      <c r="AG556">
        <v>13.961432780000001</v>
      </c>
      <c r="AH556">
        <v>14.765720330000001</v>
      </c>
      <c r="AI556">
        <v>15.64226899</v>
      </c>
      <c r="AJ556">
        <v>16.559031749999999</v>
      </c>
      <c r="AK556">
        <v>17.489221000000001</v>
      </c>
    </row>
    <row r="557" spans="1:37" x14ac:dyDescent="0.35">
      <c r="A557" t="s">
        <v>2928</v>
      </c>
      <c r="B557">
        <v>22.983677669999999</v>
      </c>
      <c r="C557">
        <v>23.098057499999999</v>
      </c>
      <c r="D557">
        <v>22.99634344</v>
      </c>
      <c r="E557">
        <v>22.840128960000001</v>
      </c>
      <c r="F557">
        <v>23.07813629</v>
      </c>
      <c r="G557">
        <v>23.652917330000001</v>
      </c>
      <c r="H557">
        <v>24.14153438</v>
      </c>
      <c r="I557">
        <v>24.720943179999999</v>
      </c>
      <c r="J557">
        <v>25.357717409999999</v>
      </c>
      <c r="K557">
        <v>26.018784709999998</v>
      </c>
      <c r="L557">
        <v>26.664780390000001</v>
      </c>
      <c r="M557">
        <v>27.264537690000001</v>
      </c>
      <c r="N557">
        <v>27.805654319999999</v>
      </c>
      <c r="O557">
        <v>28.284735999999999</v>
      </c>
      <c r="P557">
        <v>28.70583413</v>
      </c>
      <c r="Q557">
        <v>29.07839409</v>
      </c>
      <c r="R557">
        <v>29.412626110000001</v>
      </c>
      <c r="S557">
        <v>29.719767210000001</v>
      </c>
      <c r="T557">
        <v>30.012593930000001</v>
      </c>
      <c r="U557">
        <v>30.303961860000001</v>
      </c>
      <c r="V557">
        <v>30.604165819999999</v>
      </c>
      <c r="W557">
        <v>30.927486200000001</v>
      </c>
      <c r="X557">
        <v>31.283370439999999</v>
      </c>
      <c r="Y557">
        <v>31.68011727</v>
      </c>
      <c r="Z557">
        <v>32.125610610000003</v>
      </c>
      <c r="AA557">
        <v>32.62135713</v>
      </c>
      <c r="AB557">
        <v>33.171140229999999</v>
      </c>
      <c r="AC557">
        <v>33.779859420000001</v>
      </c>
      <c r="AD557">
        <v>34.448931799999997</v>
      </c>
      <c r="AE557">
        <v>35.173376169999997</v>
      </c>
      <c r="AF557">
        <v>35.94466379</v>
      </c>
      <c r="AG557">
        <v>36.75297569</v>
      </c>
      <c r="AH557">
        <v>37.588357129999999</v>
      </c>
      <c r="AI557">
        <v>38.441009649999998</v>
      </c>
      <c r="AJ557">
        <v>39.301293770000001</v>
      </c>
      <c r="AK557">
        <v>40.159712829999997</v>
      </c>
    </row>
    <row r="558" spans="1:37" x14ac:dyDescent="0.35">
      <c r="A558" t="s">
        <v>2929</v>
      </c>
      <c r="B558">
        <v>8.0341315100000005E-2</v>
      </c>
      <c r="C558">
        <v>7.8959138700000001E-2</v>
      </c>
      <c r="D558">
        <v>7.7366321200000004E-2</v>
      </c>
      <c r="E558">
        <v>7.5426544900000003E-2</v>
      </c>
      <c r="F558">
        <v>7.4149618200000003E-2</v>
      </c>
      <c r="G558">
        <v>7.3459611699999997E-2</v>
      </c>
      <c r="H558">
        <v>7.3307228000000002E-2</v>
      </c>
      <c r="I558">
        <v>7.2425306999999994E-2</v>
      </c>
      <c r="J558">
        <v>7.07479793E-2</v>
      </c>
      <c r="K558">
        <v>6.8294652999999997E-2</v>
      </c>
      <c r="L558">
        <v>6.5133735700000001E-2</v>
      </c>
      <c r="M558">
        <v>6.3092677099999994E-2</v>
      </c>
      <c r="N558">
        <v>6.1810283799999997E-2</v>
      </c>
      <c r="O558">
        <v>6.1017274500000003E-2</v>
      </c>
      <c r="P558">
        <v>6.0553496399999997E-2</v>
      </c>
      <c r="Q558">
        <v>6.0322851500000003E-2</v>
      </c>
      <c r="R558">
        <v>6.0267645600000003E-2</v>
      </c>
      <c r="S558">
        <v>6.0292193700000003E-2</v>
      </c>
      <c r="T558">
        <v>6.0359559299999997E-2</v>
      </c>
      <c r="U558">
        <v>6.0466700200000001E-2</v>
      </c>
      <c r="V558">
        <v>6.0600229800000002E-2</v>
      </c>
      <c r="W558">
        <v>6.0894948400000003E-2</v>
      </c>
      <c r="X558">
        <v>6.1330839900000003E-2</v>
      </c>
      <c r="Y558">
        <v>6.1896646299999997E-2</v>
      </c>
      <c r="Z558">
        <v>6.2595731299999999E-2</v>
      </c>
      <c r="AA558">
        <v>6.3406235599999999E-2</v>
      </c>
      <c r="AB558">
        <v>6.3436628300000006E-2</v>
      </c>
      <c r="AC558">
        <v>6.3245560100000001E-2</v>
      </c>
      <c r="AD558">
        <v>6.3106118599999997E-2</v>
      </c>
      <c r="AE558">
        <v>6.3080365099999994E-2</v>
      </c>
      <c r="AF558">
        <v>6.31574196E-2</v>
      </c>
      <c r="AG558">
        <v>6.3350877299999997E-2</v>
      </c>
      <c r="AH558">
        <v>6.3627020899999998E-2</v>
      </c>
      <c r="AI558">
        <v>6.3958320099999993E-2</v>
      </c>
      <c r="AJ558">
        <v>6.43236628E-2</v>
      </c>
      <c r="AK558">
        <v>6.4706522399999994E-2</v>
      </c>
    </row>
    <row r="559" spans="1:37" x14ac:dyDescent="0.35">
      <c r="A559" t="s">
        <v>2930</v>
      </c>
      <c r="B559">
        <v>8.0341315100000005E-2</v>
      </c>
      <c r="C559">
        <v>7.8959138700000001E-2</v>
      </c>
      <c r="D559">
        <v>7.7366321200000004E-2</v>
      </c>
      <c r="E559">
        <v>7.5426544999999998E-2</v>
      </c>
      <c r="F559">
        <v>7.4149618200000003E-2</v>
      </c>
      <c r="G559">
        <v>7.3459611699999997E-2</v>
      </c>
      <c r="H559">
        <v>7.3507523599999999E-2</v>
      </c>
      <c r="I559">
        <v>7.3922875099999993E-2</v>
      </c>
      <c r="J559">
        <v>7.4572760700000004E-2</v>
      </c>
      <c r="K559">
        <v>7.5357304700000002E-2</v>
      </c>
      <c r="L559">
        <v>7.6214139599999994E-2</v>
      </c>
      <c r="M559">
        <v>7.7059963999999995E-2</v>
      </c>
      <c r="N559">
        <v>7.7884462500000001E-2</v>
      </c>
      <c r="O559">
        <v>7.8714282999999996E-2</v>
      </c>
      <c r="P559">
        <v>7.9571857199999999E-2</v>
      </c>
      <c r="Q559">
        <v>8.0480150299999997E-2</v>
      </c>
      <c r="R559">
        <v>8.1668595999999996E-2</v>
      </c>
      <c r="S559">
        <v>8.3001782499999996E-2</v>
      </c>
      <c r="T559">
        <v>8.4451850499999995E-2</v>
      </c>
      <c r="U559">
        <v>8.6026372300000001E-2</v>
      </c>
      <c r="V559">
        <v>8.7723461899999994E-2</v>
      </c>
      <c r="W559">
        <v>8.9589831100000003E-2</v>
      </c>
      <c r="X559">
        <v>9.1645769500000002E-2</v>
      </c>
      <c r="Y559">
        <v>9.3914717600000003E-2</v>
      </c>
      <c r="Z559">
        <v>9.6427306599999998E-2</v>
      </c>
      <c r="AA559">
        <v>9.9169263699999996E-2</v>
      </c>
      <c r="AB559">
        <v>0.1006132832</v>
      </c>
      <c r="AC559">
        <v>0.101602864</v>
      </c>
      <c r="AD559">
        <v>0.10257888649999999</v>
      </c>
      <c r="AE559">
        <v>0.1036642836</v>
      </c>
      <c r="AF559">
        <v>0.1048629423</v>
      </c>
      <c r="AG559">
        <v>0.10614690709999999</v>
      </c>
      <c r="AH559">
        <v>0.1074850584</v>
      </c>
      <c r="AI559">
        <v>0.1088499799</v>
      </c>
      <c r="AJ559">
        <v>0.1102184177</v>
      </c>
      <c r="AK559">
        <v>0.1115703857</v>
      </c>
    </row>
    <row r="560" spans="1:37" x14ac:dyDescent="0.35">
      <c r="A560" t="s">
        <v>2931</v>
      </c>
      <c r="B560">
        <v>2.5295106000000001</v>
      </c>
      <c r="C560">
        <v>2.5117892999999998</v>
      </c>
      <c r="D560">
        <v>2.5007844289999999</v>
      </c>
      <c r="E560">
        <v>2.4900949680000002</v>
      </c>
      <c r="F560">
        <v>2.5045264719999998</v>
      </c>
      <c r="G560">
        <v>2.5414819949999998</v>
      </c>
      <c r="H560">
        <v>2.5813737319999999</v>
      </c>
      <c r="I560">
        <v>2.599880798</v>
      </c>
      <c r="J560">
        <v>2.5962719179999998</v>
      </c>
      <c r="K560">
        <v>2.5697145539999999</v>
      </c>
      <c r="L560">
        <v>2.5201008410000001</v>
      </c>
      <c r="M560">
        <v>2.486523343</v>
      </c>
      <c r="N560">
        <v>2.4670984549999999</v>
      </c>
      <c r="O560">
        <v>2.4587930199999999</v>
      </c>
      <c r="P560">
        <v>2.458664389</v>
      </c>
      <c r="Q560">
        <v>2.4642410080000001</v>
      </c>
      <c r="R560">
        <v>2.469392349</v>
      </c>
      <c r="S560">
        <v>2.474367054</v>
      </c>
      <c r="T560">
        <v>2.4787658719999999</v>
      </c>
      <c r="U560">
        <v>2.4824463140000002</v>
      </c>
      <c r="V560">
        <v>2.4852220539999998</v>
      </c>
      <c r="W560">
        <v>2.490258635</v>
      </c>
      <c r="X560">
        <v>2.4975722440000001</v>
      </c>
      <c r="Y560">
        <v>2.5069843729999999</v>
      </c>
      <c r="Z560">
        <v>2.5183396569999998</v>
      </c>
      <c r="AA560">
        <v>2.5309588349999999</v>
      </c>
      <c r="AB560">
        <v>2.558683126</v>
      </c>
      <c r="AC560">
        <v>2.5923875280000002</v>
      </c>
      <c r="AD560">
        <v>2.6298943559999999</v>
      </c>
      <c r="AE560">
        <v>2.66993715</v>
      </c>
      <c r="AF560">
        <v>2.711426162</v>
      </c>
      <c r="AG560">
        <v>2.7546117240000001</v>
      </c>
      <c r="AH560">
        <v>2.7987089510000001</v>
      </c>
      <c r="AI560">
        <v>2.8430340950000001</v>
      </c>
      <c r="AJ560">
        <v>2.8870455599999998</v>
      </c>
      <c r="AK560">
        <v>2.9303381210000001</v>
      </c>
    </row>
    <row r="561" spans="1:37" x14ac:dyDescent="0.35">
      <c r="A561" t="s">
        <v>2932</v>
      </c>
      <c r="B561">
        <v>2.5295106000000001</v>
      </c>
      <c r="C561">
        <v>2.5117893009999999</v>
      </c>
      <c r="D561">
        <v>2.500784431</v>
      </c>
      <c r="E561">
        <v>2.4900949699999999</v>
      </c>
      <c r="F561">
        <v>2.504526475</v>
      </c>
      <c r="G561">
        <v>2.5414819990000002</v>
      </c>
      <c r="H561">
        <v>2.5932582960000001</v>
      </c>
      <c r="I561">
        <v>2.6558233069999999</v>
      </c>
      <c r="J561">
        <v>2.7265606600000001</v>
      </c>
      <c r="K561">
        <v>2.7994674310000001</v>
      </c>
      <c r="L561">
        <v>2.8679699649999999</v>
      </c>
      <c r="M561">
        <v>2.930139327</v>
      </c>
      <c r="N561">
        <v>2.9855737320000002</v>
      </c>
      <c r="O561">
        <v>3.0348239929999998</v>
      </c>
      <c r="P561">
        <v>3.0791629700000001</v>
      </c>
      <c r="Q561">
        <v>3.1202642420000002</v>
      </c>
      <c r="R561">
        <v>3.159616212</v>
      </c>
      <c r="S561">
        <v>3.1986131860000002</v>
      </c>
      <c r="T561">
        <v>3.2386666669999999</v>
      </c>
      <c r="U561">
        <v>3.2810241740000001</v>
      </c>
      <c r="V561">
        <v>3.3265508619999999</v>
      </c>
      <c r="W561">
        <v>3.376511029</v>
      </c>
      <c r="X561">
        <v>3.4317193260000001</v>
      </c>
      <c r="Y561">
        <v>3.492818271</v>
      </c>
      <c r="Z561">
        <v>3.5603277599999998</v>
      </c>
      <c r="AA561">
        <v>3.6339961939999998</v>
      </c>
      <c r="AB561">
        <v>3.7142546209999998</v>
      </c>
      <c r="AC561">
        <v>3.8013505420000002</v>
      </c>
      <c r="AD561">
        <v>3.8952905009999998</v>
      </c>
      <c r="AE561">
        <v>3.9953777170000002</v>
      </c>
      <c r="AF561">
        <v>4.1004877029999998</v>
      </c>
      <c r="AG561">
        <v>4.2093936950000002</v>
      </c>
      <c r="AH561">
        <v>4.3209193419999998</v>
      </c>
      <c r="AI561">
        <v>4.4339498720000003</v>
      </c>
      <c r="AJ561">
        <v>4.5474204360000003</v>
      </c>
      <c r="AK561">
        <v>4.660304526</v>
      </c>
    </row>
    <row r="562" spans="1:3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2939</v>
      </c>
      <c r="B568">
        <v>1.2532426910000001</v>
      </c>
      <c r="C568">
        <v>1.2293244029999999</v>
      </c>
      <c r="D568">
        <v>1.204356314</v>
      </c>
      <c r="E568">
        <v>1.176185727</v>
      </c>
      <c r="F568">
        <v>1.1656081650000001</v>
      </c>
      <c r="G568">
        <v>1.1692941610000001</v>
      </c>
      <c r="H568">
        <v>1.1793789290000001</v>
      </c>
      <c r="I568">
        <v>1.1743046109999999</v>
      </c>
      <c r="J568">
        <v>1.1542257899999999</v>
      </c>
      <c r="K568">
        <v>1.1200824899999999</v>
      </c>
      <c r="L568">
        <v>1.073552939</v>
      </c>
      <c r="M568">
        <v>1.03995456</v>
      </c>
      <c r="N568">
        <v>1.016587543</v>
      </c>
      <c r="O568">
        <v>1.000803286</v>
      </c>
      <c r="P568">
        <v>0.9904632323</v>
      </c>
      <c r="Q568">
        <v>0.98389782270000004</v>
      </c>
      <c r="R568">
        <v>0.97830430469999996</v>
      </c>
      <c r="S568">
        <v>0.97317009710000002</v>
      </c>
      <c r="T568">
        <v>0.96814505959999997</v>
      </c>
      <c r="U568">
        <v>0.96312202970000005</v>
      </c>
      <c r="V568">
        <v>0.95800364360000001</v>
      </c>
      <c r="W568">
        <v>0.95433436329999999</v>
      </c>
      <c r="X568">
        <v>0.95195731539999995</v>
      </c>
      <c r="Y568">
        <v>0.95069244369999995</v>
      </c>
      <c r="Z568">
        <v>0.95040050789999997</v>
      </c>
      <c r="AA568">
        <v>0.95077110499999995</v>
      </c>
      <c r="AB568">
        <v>0.95489878750000001</v>
      </c>
      <c r="AC568">
        <v>0.96152715479999995</v>
      </c>
      <c r="AD568">
        <v>0.96999317539999996</v>
      </c>
      <c r="AE568">
        <v>0.97965078539999995</v>
      </c>
      <c r="AF568">
        <v>0.98988386220000002</v>
      </c>
      <c r="AG568">
        <v>1.000716071</v>
      </c>
      <c r="AH568">
        <v>1.0117127079999999</v>
      </c>
      <c r="AI568">
        <v>1.0225368450000001</v>
      </c>
      <c r="AJ568">
        <v>1.0329474780000001</v>
      </c>
      <c r="AK568">
        <v>1.042782989</v>
      </c>
    </row>
    <row r="569" spans="1:37" x14ac:dyDescent="0.35">
      <c r="A569" t="s">
        <v>2940</v>
      </c>
      <c r="B569">
        <v>1.2532426919999999</v>
      </c>
      <c r="C569">
        <v>1.229324404</v>
      </c>
      <c r="D569">
        <v>1.2043563159999999</v>
      </c>
      <c r="E569">
        <v>1.176185729</v>
      </c>
      <c r="F569">
        <v>1.165608169</v>
      </c>
      <c r="G569">
        <v>1.1692941649999999</v>
      </c>
      <c r="H569">
        <v>1.1821543649999999</v>
      </c>
      <c r="I569">
        <v>1.20229107</v>
      </c>
      <c r="J569">
        <v>1.22776174</v>
      </c>
      <c r="K569">
        <v>1.256208376</v>
      </c>
      <c r="L569">
        <v>1.285202432</v>
      </c>
      <c r="M569">
        <v>1.3128786450000001</v>
      </c>
      <c r="N569">
        <v>1.33840194</v>
      </c>
      <c r="O569">
        <v>1.361449742</v>
      </c>
      <c r="P569">
        <v>1.382112236</v>
      </c>
      <c r="Q569">
        <v>1.400777076</v>
      </c>
      <c r="R569">
        <v>1.417887734</v>
      </c>
      <c r="S569">
        <v>1.4339589079999999</v>
      </c>
      <c r="T569">
        <v>1.4495950129999999</v>
      </c>
      <c r="U569">
        <v>1.4654116850000001</v>
      </c>
      <c r="V569">
        <v>1.481898706</v>
      </c>
      <c r="W569">
        <v>1.4997465299999999</v>
      </c>
      <c r="X569">
        <v>1.519407569</v>
      </c>
      <c r="Y569">
        <v>1.5412766769999999</v>
      </c>
      <c r="Z569">
        <v>1.565726567</v>
      </c>
      <c r="AA569">
        <v>1.592804229</v>
      </c>
      <c r="AB569">
        <v>1.6227149009999999</v>
      </c>
      <c r="AC569">
        <v>1.6557033379999999</v>
      </c>
      <c r="AD569">
        <v>1.691817302</v>
      </c>
      <c r="AE569">
        <v>1.7307748430000001</v>
      </c>
      <c r="AF569">
        <v>1.772117538</v>
      </c>
      <c r="AG569">
        <v>1.8153296189999999</v>
      </c>
      <c r="AH569">
        <v>1.8598971280000001</v>
      </c>
      <c r="AI569">
        <v>1.905321195</v>
      </c>
      <c r="AJ569">
        <v>1.951116179</v>
      </c>
      <c r="AK569">
        <v>1.996807131</v>
      </c>
    </row>
    <row r="570" spans="1:3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2943</v>
      </c>
      <c r="B572">
        <v>11.56965123</v>
      </c>
      <c r="C572">
        <v>11.81675081</v>
      </c>
      <c r="D572">
        <v>12.07123912</v>
      </c>
      <c r="E572">
        <v>12.27991746</v>
      </c>
      <c r="F572">
        <v>12.510890209999999</v>
      </c>
      <c r="G572">
        <v>12.856992809999999</v>
      </c>
      <c r="H572">
        <v>13.165654529999999</v>
      </c>
      <c r="I572">
        <v>13.439416080000001</v>
      </c>
      <c r="J572">
        <v>13.67309886</v>
      </c>
      <c r="K572">
        <v>13.855840199999999</v>
      </c>
      <c r="L572">
        <v>13.973683490000001</v>
      </c>
      <c r="M572">
        <v>14.107668589999999</v>
      </c>
      <c r="N572">
        <v>14.27352044</v>
      </c>
      <c r="O572">
        <v>14.47074555</v>
      </c>
      <c r="P572">
        <v>14.6932718</v>
      </c>
      <c r="Q572">
        <v>14.934552630000001</v>
      </c>
      <c r="R572">
        <v>15.16147374</v>
      </c>
      <c r="S572">
        <v>15.378539959999999</v>
      </c>
      <c r="T572">
        <v>15.580385</v>
      </c>
      <c r="U572">
        <v>15.76477214</v>
      </c>
      <c r="V572">
        <v>15.932081910000001</v>
      </c>
      <c r="W572">
        <v>16.096276020000001</v>
      </c>
      <c r="X572">
        <v>16.262570360000002</v>
      </c>
      <c r="Y572">
        <v>16.433465989999998</v>
      </c>
      <c r="Z572">
        <v>16.61043888</v>
      </c>
      <c r="AA572">
        <v>16.791959689999999</v>
      </c>
      <c r="AB572">
        <v>17.069928000000001</v>
      </c>
      <c r="AC572">
        <v>17.373063800000001</v>
      </c>
      <c r="AD572">
        <v>17.690046970000001</v>
      </c>
      <c r="AE572">
        <v>18.016874609999999</v>
      </c>
      <c r="AF572">
        <v>18.3501999</v>
      </c>
      <c r="AG572">
        <v>18.691663609999999</v>
      </c>
      <c r="AH572">
        <v>19.039238919999999</v>
      </c>
      <c r="AI572">
        <v>19.39021743</v>
      </c>
      <c r="AJ572">
        <v>19.741927690000001</v>
      </c>
      <c r="AK572">
        <v>20.092073110000001</v>
      </c>
    </row>
    <row r="573" spans="1:37" x14ac:dyDescent="0.35">
      <c r="A573" t="s">
        <v>2944</v>
      </c>
      <c r="B573">
        <v>11.56965123</v>
      </c>
      <c r="C573">
        <v>11.81675081</v>
      </c>
      <c r="D573">
        <v>12.07123913</v>
      </c>
      <c r="E573">
        <v>12.27991746</v>
      </c>
      <c r="F573">
        <v>12.510890209999999</v>
      </c>
      <c r="G573">
        <v>12.85699282</v>
      </c>
      <c r="H573">
        <v>13.243415369999999</v>
      </c>
      <c r="I573">
        <v>13.652423730000001</v>
      </c>
      <c r="J573">
        <v>14.079937749999999</v>
      </c>
      <c r="K573">
        <v>14.49768072</v>
      </c>
      <c r="L573">
        <v>14.87291467</v>
      </c>
      <c r="M573">
        <v>15.20656673</v>
      </c>
      <c r="N573">
        <v>15.503999220000001</v>
      </c>
      <c r="O573">
        <v>15.773501250000001</v>
      </c>
      <c r="P573">
        <v>16.025177339999999</v>
      </c>
      <c r="Q573">
        <v>16.26942695</v>
      </c>
      <c r="R573">
        <v>16.51448242</v>
      </c>
      <c r="S573">
        <v>16.7669195</v>
      </c>
      <c r="T573">
        <v>17.032637220000002</v>
      </c>
      <c r="U573">
        <v>17.316148349999999</v>
      </c>
      <c r="V573">
        <v>17.620353380000001</v>
      </c>
      <c r="W573">
        <v>17.94907796</v>
      </c>
      <c r="X573">
        <v>18.305160390000001</v>
      </c>
      <c r="Y573">
        <v>18.690649100000002</v>
      </c>
      <c r="Z573">
        <v>19.106856220000001</v>
      </c>
      <c r="AA573">
        <v>19.552573089999999</v>
      </c>
      <c r="AB573">
        <v>20.021801740000001</v>
      </c>
      <c r="AC573">
        <v>20.514967460000001</v>
      </c>
      <c r="AD573">
        <v>21.033470779999998</v>
      </c>
      <c r="AE573">
        <v>21.575271860000001</v>
      </c>
      <c r="AF573">
        <v>22.1358453</v>
      </c>
      <c r="AG573">
        <v>22.71002695</v>
      </c>
      <c r="AH573">
        <v>23.292883329999999</v>
      </c>
      <c r="AI573">
        <v>23.879755060000001</v>
      </c>
      <c r="AJ573">
        <v>24.466219110000001</v>
      </c>
      <c r="AK573">
        <v>25.048034510000001</v>
      </c>
    </row>
    <row r="574" spans="1:37" x14ac:dyDescent="0.35">
      <c r="A574" t="s">
        <v>2945</v>
      </c>
      <c r="B574">
        <v>1.95012279</v>
      </c>
      <c r="C574">
        <v>2.0000631360000001</v>
      </c>
      <c r="D574">
        <v>2.0497613050000001</v>
      </c>
      <c r="E574">
        <v>2.0911501289999999</v>
      </c>
      <c r="F574">
        <v>2.1372984700000002</v>
      </c>
      <c r="G574">
        <v>2.204649345</v>
      </c>
      <c r="H574">
        <v>2.2640620459999998</v>
      </c>
      <c r="I574">
        <v>2.3148084820000001</v>
      </c>
      <c r="J574">
        <v>2.350681266</v>
      </c>
      <c r="K574">
        <v>2.3665355880000001</v>
      </c>
      <c r="L574">
        <v>2.357843291</v>
      </c>
      <c r="M574">
        <v>2.3504056910000002</v>
      </c>
      <c r="N574">
        <v>2.3543712139999999</v>
      </c>
      <c r="O574">
        <v>2.3696381409999998</v>
      </c>
      <c r="P574">
        <v>2.3930760260000001</v>
      </c>
      <c r="Q574">
        <v>2.4214749699999998</v>
      </c>
      <c r="R574">
        <v>2.4473932129999998</v>
      </c>
      <c r="S574">
        <v>2.4699218250000001</v>
      </c>
      <c r="T574">
        <v>2.4882172759999999</v>
      </c>
      <c r="U574">
        <v>2.5029579150000001</v>
      </c>
      <c r="V574">
        <v>2.5151680230000002</v>
      </c>
      <c r="W574">
        <v>2.5288531930000002</v>
      </c>
      <c r="X574">
        <v>2.5451418650000002</v>
      </c>
      <c r="Y574">
        <v>2.5640490850000002</v>
      </c>
      <c r="Z574">
        <v>2.585408218</v>
      </c>
      <c r="AA574">
        <v>2.608280776</v>
      </c>
      <c r="AB574">
        <v>2.6510499319999998</v>
      </c>
      <c r="AC574">
        <v>2.7010648000000002</v>
      </c>
      <c r="AD574">
        <v>2.7564475000000002</v>
      </c>
      <c r="AE574">
        <v>2.8164734419999999</v>
      </c>
      <c r="AF574">
        <v>2.8805189520000001</v>
      </c>
      <c r="AG574">
        <v>2.949114148</v>
      </c>
      <c r="AH574">
        <v>3.021819416</v>
      </c>
      <c r="AI574">
        <v>3.097823623</v>
      </c>
      <c r="AJ574">
        <v>3.1762449840000002</v>
      </c>
      <c r="AK574">
        <v>3.2562592709999998</v>
      </c>
    </row>
    <row r="575" spans="1:37" x14ac:dyDescent="0.35">
      <c r="A575" t="s">
        <v>2946</v>
      </c>
      <c r="B575">
        <v>1.95012279</v>
      </c>
      <c r="C575">
        <v>2.0000631360000001</v>
      </c>
      <c r="D575">
        <v>2.0497613050000001</v>
      </c>
      <c r="E575">
        <v>2.0911501289999999</v>
      </c>
      <c r="F575">
        <v>2.1372984700000002</v>
      </c>
      <c r="G575">
        <v>2.204649345</v>
      </c>
      <c r="H575">
        <v>2.2778378510000001</v>
      </c>
      <c r="I575">
        <v>2.3560510140000002</v>
      </c>
      <c r="J575">
        <v>2.4383997059999998</v>
      </c>
      <c r="K575">
        <v>2.5195492509999999</v>
      </c>
      <c r="L575">
        <v>2.5934608909999999</v>
      </c>
      <c r="M575">
        <v>2.6595379129999999</v>
      </c>
      <c r="N575">
        <v>2.718425243</v>
      </c>
      <c r="O575">
        <v>2.7712973760000001</v>
      </c>
      <c r="P575">
        <v>2.8197238859999998</v>
      </c>
      <c r="Q575">
        <v>2.865463954</v>
      </c>
      <c r="R575">
        <v>2.910041519</v>
      </c>
      <c r="S575">
        <v>2.9548091649999999</v>
      </c>
      <c r="T575">
        <v>3.0010190049999999</v>
      </c>
      <c r="U575">
        <v>3.0496645550000001</v>
      </c>
      <c r="V575">
        <v>3.1012195309999999</v>
      </c>
      <c r="W575">
        <v>3.1568951369999998</v>
      </c>
      <c r="X575">
        <v>3.217329227</v>
      </c>
      <c r="Y575">
        <v>3.283005475</v>
      </c>
      <c r="Z575">
        <v>3.3542468969999999</v>
      </c>
      <c r="AA575">
        <v>3.4302604219999999</v>
      </c>
      <c r="AB575">
        <v>3.5117289189999998</v>
      </c>
      <c r="AC575">
        <v>3.5989138550000002</v>
      </c>
      <c r="AD575">
        <v>3.6920036390000002</v>
      </c>
      <c r="AE575">
        <v>3.7906369240000002</v>
      </c>
      <c r="AF575">
        <v>3.894031703</v>
      </c>
      <c r="AG575">
        <v>4.0012759869999996</v>
      </c>
      <c r="AH575">
        <v>4.1114612519999998</v>
      </c>
      <c r="AI575">
        <v>4.2236823990000003</v>
      </c>
      <c r="AJ575">
        <v>4.3370342260000001</v>
      </c>
      <c r="AK575">
        <v>4.4506059740000001</v>
      </c>
    </row>
    <row r="576" spans="1:37" x14ac:dyDescent="0.35">
      <c r="A576" t="s">
        <v>2947</v>
      </c>
      <c r="B576">
        <v>1.661760074</v>
      </c>
      <c r="C576">
        <v>1.6656672159999999</v>
      </c>
      <c r="D576">
        <v>1.6837121660000001</v>
      </c>
      <c r="E576">
        <v>1.706066984</v>
      </c>
      <c r="F576">
        <v>1.719937279</v>
      </c>
      <c r="G576">
        <v>1.718660957</v>
      </c>
      <c r="H576">
        <v>1.7505220619999999</v>
      </c>
      <c r="I576">
        <v>1.7765599400000001</v>
      </c>
      <c r="J576">
        <v>1.7955263619999999</v>
      </c>
      <c r="K576">
        <v>1.8053549120000001</v>
      </c>
      <c r="L576">
        <v>1.8028232449999999</v>
      </c>
      <c r="M576">
        <v>1.7978512499999999</v>
      </c>
      <c r="N576">
        <v>1.794626066</v>
      </c>
      <c r="O576">
        <v>1.793775651</v>
      </c>
      <c r="P576">
        <v>1.794092582</v>
      </c>
      <c r="Q576">
        <v>1.793866129</v>
      </c>
      <c r="R576">
        <v>1.7881160250000001</v>
      </c>
      <c r="S576">
        <v>1.783883712</v>
      </c>
      <c r="T576">
        <v>1.777466923</v>
      </c>
      <c r="U576">
        <v>1.7588344890000001</v>
      </c>
      <c r="V576">
        <v>1.7378720860000001</v>
      </c>
      <c r="W576">
        <v>1.7150196449999999</v>
      </c>
      <c r="X576">
        <v>1.690692562</v>
      </c>
      <c r="Y576">
        <v>1.6649579779999999</v>
      </c>
      <c r="Z576">
        <v>1.6377731689999999</v>
      </c>
      <c r="AA576">
        <v>1.6089114120000001</v>
      </c>
      <c r="AB576">
        <v>1.579778849</v>
      </c>
      <c r="AC576">
        <v>1.549791674</v>
      </c>
      <c r="AD576">
        <v>1.5192039690000001</v>
      </c>
      <c r="AE576">
        <v>1.4882487360000001</v>
      </c>
      <c r="AF576">
        <v>1.4571306660000001</v>
      </c>
      <c r="AG576">
        <v>1.4262183399999999</v>
      </c>
      <c r="AH576">
        <v>1.3960151489999999</v>
      </c>
      <c r="AI576">
        <v>1.3669773999999999</v>
      </c>
      <c r="AJ576">
        <v>1.3395180769999999</v>
      </c>
      <c r="AK576">
        <v>1.3140128250000001</v>
      </c>
    </row>
    <row r="577" spans="1:37" x14ac:dyDescent="0.35">
      <c r="A577" t="s">
        <v>2948</v>
      </c>
      <c r="B577">
        <v>1.6617600699999999</v>
      </c>
      <c r="C577">
        <v>1.6656672109999999</v>
      </c>
      <c r="D577">
        <v>1.6837121610000001</v>
      </c>
      <c r="E577">
        <v>1.7060669799999999</v>
      </c>
      <c r="F577">
        <v>1.7199372749999999</v>
      </c>
      <c r="G577">
        <v>1.7186609530000001</v>
      </c>
      <c r="H577">
        <v>1.754608288</v>
      </c>
      <c r="I577">
        <v>1.7925229600000001</v>
      </c>
      <c r="J577">
        <v>1.832579349</v>
      </c>
      <c r="K577">
        <v>1.8725801179999999</v>
      </c>
      <c r="L577">
        <v>1.910140124</v>
      </c>
      <c r="M577">
        <v>1.944545057</v>
      </c>
      <c r="N577">
        <v>1.975915396</v>
      </c>
      <c r="O577">
        <v>2.0048542039999999</v>
      </c>
      <c r="P577">
        <v>2.0320742100000002</v>
      </c>
      <c r="Q577">
        <v>2.0583297850000002</v>
      </c>
      <c r="R577">
        <v>2.0839116199999999</v>
      </c>
      <c r="S577">
        <v>2.1098646909999998</v>
      </c>
      <c r="T577">
        <v>2.1367358009999999</v>
      </c>
      <c r="U577">
        <v>2.164912406</v>
      </c>
      <c r="V577">
        <v>2.194614295</v>
      </c>
      <c r="W577">
        <v>2.2262920959999999</v>
      </c>
      <c r="X577">
        <v>2.260252946</v>
      </c>
      <c r="Y577">
        <v>2.2967449690000001</v>
      </c>
      <c r="Z577">
        <v>2.3359720909999999</v>
      </c>
      <c r="AA577">
        <v>2.3777882250000002</v>
      </c>
      <c r="AB577">
        <v>2.417954623</v>
      </c>
      <c r="AC577">
        <v>2.4584613709999998</v>
      </c>
      <c r="AD577">
        <v>2.500727146</v>
      </c>
      <c r="AE577">
        <v>2.5450691089999999</v>
      </c>
      <c r="AF577">
        <v>2.5912444049999999</v>
      </c>
      <c r="AG577">
        <v>2.6388320859999999</v>
      </c>
      <c r="AH577">
        <v>2.687390653</v>
      </c>
      <c r="AI577">
        <v>2.7364934500000002</v>
      </c>
      <c r="AJ577">
        <v>2.7857340829999999</v>
      </c>
      <c r="AK577">
        <v>2.834723221</v>
      </c>
    </row>
    <row r="578" spans="1:37" x14ac:dyDescent="0.35">
      <c r="A578" t="s">
        <v>2949</v>
      </c>
      <c r="B578">
        <v>3.279058187</v>
      </c>
      <c r="C578">
        <v>3.3032819</v>
      </c>
      <c r="D578">
        <v>3.3169354179999999</v>
      </c>
      <c r="E578">
        <v>3.3150056999999999</v>
      </c>
      <c r="F578">
        <v>3.3204383700000002</v>
      </c>
      <c r="G578">
        <v>3.351070736</v>
      </c>
      <c r="H578">
        <v>3.5588181969999999</v>
      </c>
      <c r="I578">
        <v>3.8047552420000001</v>
      </c>
      <c r="J578">
        <v>4.0583972079999997</v>
      </c>
      <c r="K578">
        <v>4.309042775</v>
      </c>
      <c r="L578">
        <v>4.552400886</v>
      </c>
      <c r="M578">
        <v>4.7581336849999998</v>
      </c>
      <c r="N578">
        <v>4.9772351019999999</v>
      </c>
      <c r="O578">
        <v>5.2284834160000004</v>
      </c>
      <c r="P578">
        <v>5.5156216909999998</v>
      </c>
      <c r="Q578">
        <v>5.8384054340000002</v>
      </c>
      <c r="R578">
        <v>6.2450725419999999</v>
      </c>
      <c r="S578">
        <v>6.6927642650000001</v>
      </c>
      <c r="T578">
        <v>7.1692900689999997</v>
      </c>
      <c r="U578">
        <v>7.6700151869999997</v>
      </c>
      <c r="V578">
        <v>8.1921105139999995</v>
      </c>
      <c r="W578">
        <v>8.7425356379999997</v>
      </c>
      <c r="X578">
        <v>9.3271731720000002</v>
      </c>
      <c r="Y578">
        <v>9.9519660160000001</v>
      </c>
      <c r="Z578">
        <v>10.62353461</v>
      </c>
      <c r="AA578">
        <v>11.344606130000001</v>
      </c>
      <c r="AB578">
        <v>11.56021052</v>
      </c>
      <c r="AC578">
        <v>11.634163409999999</v>
      </c>
      <c r="AD578">
        <v>11.69371499</v>
      </c>
      <c r="AE578">
        <v>11.76864664</v>
      </c>
      <c r="AF578">
        <v>11.85938606</v>
      </c>
      <c r="AG578">
        <v>11.96208959</v>
      </c>
      <c r="AH578">
        <v>12.07272465</v>
      </c>
      <c r="AI578">
        <v>12.18790461</v>
      </c>
      <c r="AJ578">
        <v>12.30505018</v>
      </c>
      <c r="AK578">
        <v>12.4224389</v>
      </c>
    </row>
    <row r="579" spans="1:37" x14ac:dyDescent="0.35">
      <c r="A579" t="s">
        <v>2950</v>
      </c>
      <c r="B579">
        <v>3.279058187</v>
      </c>
      <c r="C579">
        <v>3.3032819</v>
      </c>
      <c r="D579">
        <v>3.3169354200000001</v>
      </c>
      <c r="E579">
        <v>3.3150057030000002</v>
      </c>
      <c r="F579">
        <v>3.3204383740000001</v>
      </c>
      <c r="G579">
        <v>3.3510707399999999</v>
      </c>
      <c r="H579">
        <v>3.5657344900000001</v>
      </c>
      <c r="I579">
        <v>3.8350814510000002</v>
      </c>
      <c r="J579">
        <v>4.1376158680000001</v>
      </c>
      <c r="K579">
        <v>4.4676167839999996</v>
      </c>
      <c r="L579">
        <v>4.8233968259999997</v>
      </c>
      <c r="M579">
        <v>5.1462399029999997</v>
      </c>
      <c r="N579">
        <v>5.4736427279999997</v>
      </c>
      <c r="O579">
        <v>5.82086331</v>
      </c>
      <c r="P579">
        <v>6.1939502839999996</v>
      </c>
      <c r="Q579">
        <v>6.5973296760000002</v>
      </c>
      <c r="R579">
        <v>7.0976086489999997</v>
      </c>
      <c r="S579">
        <v>7.6525309080000001</v>
      </c>
      <c r="T579">
        <v>8.2546580340000002</v>
      </c>
      <c r="U579">
        <v>8.9040395369999992</v>
      </c>
      <c r="V579">
        <v>9.6018125209999994</v>
      </c>
      <c r="W579">
        <v>10.3548986</v>
      </c>
      <c r="X579">
        <v>11.17008448</v>
      </c>
      <c r="Y579">
        <v>12.056204579999999</v>
      </c>
      <c r="Z579">
        <v>13.024661780000001</v>
      </c>
      <c r="AA579">
        <v>14.084335210000001</v>
      </c>
      <c r="AB579">
        <v>14.492864900000001</v>
      </c>
      <c r="AC579">
        <v>14.70652767</v>
      </c>
      <c r="AD579">
        <v>14.894637400000001</v>
      </c>
      <c r="AE579">
        <v>15.10298813</v>
      </c>
      <c r="AF579">
        <v>15.33745725</v>
      </c>
      <c r="AG579">
        <v>15.593322840000001</v>
      </c>
      <c r="AH579">
        <v>15.864215310000001</v>
      </c>
      <c r="AI579">
        <v>16.144390439999999</v>
      </c>
      <c r="AJ579">
        <v>16.42905004</v>
      </c>
      <c r="AK579">
        <v>16.714179380000001</v>
      </c>
    </row>
    <row r="580" spans="1:3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3092</v>
      </c>
      <c r="B583">
        <v>76.730512500000003</v>
      </c>
      <c r="C583">
        <v>77.945444519999995</v>
      </c>
      <c r="D583">
        <v>79.298805029999997</v>
      </c>
      <c r="E583">
        <v>80.789878650000006</v>
      </c>
      <c r="F583">
        <v>82.535489720000001</v>
      </c>
      <c r="G583">
        <v>84.661543649999999</v>
      </c>
      <c r="H583">
        <v>86.576710809999994</v>
      </c>
      <c r="I583">
        <v>88.46079537</v>
      </c>
      <c r="J583">
        <v>90.24887579</v>
      </c>
      <c r="K583">
        <v>91.901293899999999</v>
      </c>
      <c r="L583">
        <v>93.404616180000005</v>
      </c>
      <c r="M583">
        <v>94.819998839999997</v>
      </c>
      <c r="N583">
        <v>96.290757720000002</v>
      </c>
      <c r="O583">
        <v>97.845807969999996</v>
      </c>
      <c r="P583">
        <v>99.462045130000007</v>
      </c>
      <c r="Q583">
        <v>101.1082021</v>
      </c>
      <c r="R583">
        <v>102.5783742</v>
      </c>
      <c r="S583">
        <v>103.9981628</v>
      </c>
      <c r="T583">
        <v>105.3622093</v>
      </c>
      <c r="U583">
        <v>106.67998919999999</v>
      </c>
      <c r="V583">
        <v>107.94755979999999</v>
      </c>
      <c r="W583">
        <v>109.2135056</v>
      </c>
      <c r="X583">
        <v>110.50194639999999</v>
      </c>
      <c r="Y583">
        <v>111.82205740000001</v>
      </c>
      <c r="Z583">
        <v>113.1779969</v>
      </c>
      <c r="AA583">
        <v>114.52429189999999</v>
      </c>
      <c r="AB583">
        <v>116.0922662</v>
      </c>
      <c r="AC583">
        <v>117.806287</v>
      </c>
      <c r="AD583">
        <v>119.64705600000001</v>
      </c>
      <c r="AE583">
        <v>121.59588100000001</v>
      </c>
      <c r="AF583">
        <v>123.63367289999999</v>
      </c>
      <c r="AG583">
        <v>125.7460581</v>
      </c>
      <c r="AH583">
        <v>127.92224349999999</v>
      </c>
      <c r="AI583">
        <v>130.14774120000001</v>
      </c>
      <c r="AJ583">
        <v>132.40840919999999</v>
      </c>
      <c r="AK583">
        <v>134.69237530000001</v>
      </c>
    </row>
    <row r="584" spans="1:3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3094</v>
      </c>
      <c r="B585">
        <v>76.730512500000003</v>
      </c>
      <c r="C585">
        <v>77.945444530000003</v>
      </c>
      <c r="D585">
        <v>79.298805049999999</v>
      </c>
      <c r="E585">
        <v>80.789878669999993</v>
      </c>
      <c r="F585">
        <v>82.535489740000003</v>
      </c>
      <c r="G585">
        <v>84.661543679999994</v>
      </c>
      <c r="H585">
        <v>86.964126460000003</v>
      </c>
      <c r="I585">
        <v>89.398975449999995</v>
      </c>
      <c r="J585">
        <v>91.931085999999993</v>
      </c>
      <c r="K585">
        <v>94.430363510000006</v>
      </c>
      <c r="L585">
        <v>96.763513900000007</v>
      </c>
      <c r="M585">
        <v>98.887386309999997</v>
      </c>
      <c r="N585">
        <v>100.8081787</v>
      </c>
      <c r="O585">
        <v>102.54882689999999</v>
      </c>
      <c r="P585">
        <v>104.1451069</v>
      </c>
      <c r="Q585">
        <v>105.640936</v>
      </c>
      <c r="R585">
        <v>107.0788249</v>
      </c>
      <c r="S585">
        <v>108.49912399999999</v>
      </c>
      <c r="T585">
        <v>109.9396113</v>
      </c>
      <c r="U585">
        <v>111.4307517</v>
      </c>
      <c r="V585">
        <v>112.9811734</v>
      </c>
      <c r="W585">
        <v>114.6349618</v>
      </c>
      <c r="X585">
        <v>116.409401</v>
      </c>
      <c r="Y585">
        <v>118.3179899</v>
      </c>
      <c r="Z585">
        <v>120.3693262</v>
      </c>
      <c r="AA585">
        <v>122.52212369999999</v>
      </c>
      <c r="AB585">
        <v>124.8103259</v>
      </c>
      <c r="AC585">
        <v>127.24144630000001</v>
      </c>
      <c r="AD585">
        <v>129.82249279999999</v>
      </c>
      <c r="AE585">
        <v>132.5481284</v>
      </c>
      <c r="AF585">
        <v>135.40216530000001</v>
      </c>
      <c r="AG585">
        <v>138.36368400000001</v>
      </c>
      <c r="AH585">
        <v>141.41021090000001</v>
      </c>
      <c r="AI585">
        <v>144.51822079999999</v>
      </c>
      <c r="AJ585">
        <v>147.66356569999999</v>
      </c>
      <c r="AK585">
        <v>150.82165219999999</v>
      </c>
    </row>
    <row r="586" spans="1:3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3096</v>
      </c>
      <c r="B587">
        <v>6.9112205599999995E-5</v>
      </c>
      <c r="C587">
        <v>6.8595886699999995E-5</v>
      </c>
      <c r="D587">
        <v>6.8108782999999994E-5</v>
      </c>
      <c r="E587">
        <v>6.7556539000000003E-5</v>
      </c>
      <c r="F587">
        <v>6.7333724500000006E-5</v>
      </c>
      <c r="G587">
        <v>6.7309188799999996E-5</v>
      </c>
      <c r="H587">
        <v>6.7548932399999994E-5</v>
      </c>
      <c r="I587">
        <v>6.7523254700000007E-5</v>
      </c>
      <c r="J587">
        <v>6.7265051100000005E-5</v>
      </c>
      <c r="K587">
        <v>6.6783816700000001E-5</v>
      </c>
      <c r="L587">
        <v>6.6104617399999997E-5</v>
      </c>
      <c r="M587">
        <v>6.6024628600000004E-5</v>
      </c>
      <c r="N587">
        <v>6.6239756999999998E-5</v>
      </c>
      <c r="O587">
        <v>6.6637232600000003E-5</v>
      </c>
      <c r="P587">
        <v>6.7162412400000005E-5</v>
      </c>
      <c r="Q587">
        <v>6.7790904200000003E-5</v>
      </c>
      <c r="R587">
        <v>6.8600758099999999E-5</v>
      </c>
      <c r="S587">
        <v>6.9504872399999996E-5</v>
      </c>
      <c r="T587">
        <v>7.0485573699999996E-5</v>
      </c>
      <c r="U587">
        <v>7.1542764700000005E-5</v>
      </c>
      <c r="V587">
        <v>7.2660973100000006E-5</v>
      </c>
      <c r="W587">
        <v>7.3927688000000001E-5</v>
      </c>
      <c r="X587">
        <v>7.5324474099999994E-5</v>
      </c>
      <c r="Y587">
        <v>7.6852847800000005E-5</v>
      </c>
      <c r="Z587">
        <v>7.8525874399999995E-5</v>
      </c>
      <c r="AA587">
        <v>8.0311272899999999E-5</v>
      </c>
      <c r="AB587">
        <v>8.0910710300000007E-5</v>
      </c>
      <c r="AC587">
        <v>8.1215872600000003E-5</v>
      </c>
      <c r="AD587">
        <v>8.1524735800000004E-5</v>
      </c>
      <c r="AE587">
        <v>8.1899268100000001E-5</v>
      </c>
      <c r="AF587">
        <v>8.2332682700000004E-5</v>
      </c>
      <c r="AG587">
        <v>8.2823173500000001E-5</v>
      </c>
      <c r="AH587">
        <v>8.3346995299999994E-5</v>
      </c>
      <c r="AI587">
        <v>8.3888918600000001E-5</v>
      </c>
      <c r="AJ587">
        <v>8.4438804500000004E-5</v>
      </c>
      <c r="AK587">
        <v>8.4989986799999999E-5</v>
      </c>
    </row>
    <row r="588" spans="1:3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3098</v>
      </c>
      <c r="B589">
        <v>6.9112205599999995E-5</v>
      </c>
      <c r="C589">
        <v>6.8595886699999995E-5</v>
      </c>
      <c r="D589">
        <v>6.8108782999999994E-5</v>
      </c>
      <c r="E589">
        <v>6.7556539000000003E-5</v>
      </c>
      <c r="F589">
        <v>6.7333724599999997E-5</v>
      </c>
      <c r="G589">
        <v>6.7309188900000001E-5</v>
      </c>
      <c r="H589">
        <v>6.7741651600000005E-5</v>
      </c>
      <c r="I589">
        <v>6.8338837600000001E-5</v>
      </c>
      <c r="J589">
        <v>6.9044627900000005E-5</v>
      </c>
      <c r="K589">
        <v>6.9803476599999994E-5</v>
      </c>
      <c r="L589">
        <v>7.0590838600000002E-5</v>
      </c>
      <c r="M589">
        <v>7.1345239400000002E-5</v>
      </c>
      <c r="N589">
        <v>7.2082680699999993E-5</v>
      </c>
      <c r="O589">
        <v>7.28422223E-5</v>
      </c>
      <c r="P589">
        <v>7.36489034E-5</v>
      </c>
      <c r="Q589">
        <v>7.4524983799999995E-5</v>
      </c>
      <c r="R589">
        <v>7.5699945600000003E-5</v>
      </c>
      <c r="S589">
        <v>7.7012733499999997E-5</v>
      </c>
      <c r="T589">
        <v>7.8447679999999996E-5</v>
      </c>
      <c r="U589">
        <v>8.0010098399999996E-5</v>
      </c>
      <c r="V589">
        <v>8.1688982600000004E-5</v>
      </c>
      <c r="W589">
        <v>8.3526338699999999E-5</v>
      </c>
      <c r="X589">
        <v>8.5532066699999995E-5</v>
      </c>
      <c r="Y589">
        <v>8.7721918300000002E-5</v>
      </c>
      <c r="Z589">
        <v>9.0117397300000006E-5</v>
      </c>
      <c r="AA589">
        <v>9.2688461200000002E-5</v>
      </c>
      <c r="AB589">
        <v>9.3881698500000005E-5</v>
      </c>
      <c r="AC589">
        <v>9.4719075100000002E-5</v>
      </c>
      <c r="AD589">
        <v>9.5550993400000001E-5</v>
      </c>
      <c r="AE589">
        <v>9.6461620499999998E-5</v>
      </c>
      <c r="AF589">
        <v>9.7451161500000004E-5</v>
      </c>
      <c r="AG589">
        <v>9.8499385799999999E-5</v>
      </c>
      <c r="AH589">
        <v>9.9584805299999997E-5</v>
      </c>
      <c r="AI589">
        <v>1.0068889E-4</v>
      </c>
      <c r="AJ589">
        <v>1.01796255E-4</v>
      </c>
      <c r="AK589">
        <v>1.02893925E-4</v>
      </c>
    </row>
    <row r="590" spans="1:3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3100</v>
      </c>
      <c r="B591">
        <v>2.467375224</v>
      </c>
      <c r="C591">
        <v>2.5080850720000001</v>
      </c>
      <c r="D591">
        <v>2.552576094</v>
      </c>
      <c r="E591">
        <v>2.6021890189999999</v>
      </c>
      <c r="F591">
        <v>2.66036479</v>
      </c>
      <c r="G591">
        <v>2.7305140849999998</v>
      </c>
      <c r="H591">
        <v>2.7958785129999999</v>
      </c>
      <c r="I591">
        <v>2.8607895390000002</v>
      </c>
      <c r="J591">
        <v>2.9235353769999999</v>
      </c>
      <c r="K591">
        <v>2.9834621810000002</v>
      </c>
      <c r="L591">
        <v>3.0409887480000002</v>
      </c>
      <c r="M591">
        <v>3.09530006</v>
      </c>
      <c r="N591">
        <v>3.1507085460000002</v>
      </c>
      <c r="O591">
        <v>3.2078745579999999</v>
      </c>
      <c r="P591">
        <v>3.2660319069999999</v>
      </c>
      <c r="Q591">
        <v>3.3243042539999998</v>
      </c>
      <c r="R591">
        <v>3.3789840619999998</v>
      </c>
      <c r="S591">
        <v>3.4318723219999998</v>
      </c>
      <c r="T591">
        <v>3.4828140670000001</v>
      </c>
      <c r="U591">
        <v>3.5320426939999998</v>
      </c>
      <c r="V591">
        <v>3.5792539290000001</v>
      </c>
      <c r="W591">
        <v>3.6258496490000001</v>
      </c>
      <c r="X591">
        <v>3.672493856</v>
      </c>
      <c r="Y591">
        <v>3.719439537</v>
      </c>
      <c r="Z591">
        <v>3.7668136300000001</v>
      </c>
      <c r="AA591">
        <v>3.8128726400000001</v>
      </c>
      <c r="AB591">
        <v>3.867875787</v>
      </c>
      <c r="AC591">
        <v>3.9270101309999998</v>
      </c>
      <c r="AD591">
        <v>3.9897750460000001</v>
      </c>
      <c r="AE591">
        <v>4.0556488159999997</v>
      </c>
      <c r="AF591">
        <v>4.1240871490000002</v>
      </c>
      <c r="AG591">
        <v>4.1946058900000001</v>
      </c>
      <c r="AH591">
        <v>4.2669283020000002</v>
      </c>
      <c r="AI591">
        <v>4.3406532369999997</v>
      </c>
      <c r="AJ591">
        <v>4.4154021559999999</v>
      </c>
      <c r="AK591">
        <v>4.4908733740000004</v>
      </c>
    </row>
    <row r="592" spans="1:3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3102</v>
      </c>
      <c r="B593">
        <v>2.467375224</v>
      </c>
      <c r="C593">
        <v>2.5080850720000001</v>
      </c>
      <c r="D593">
        <v>2.552576094</v>
      </c>
      <c r="E593">
        <v>2.6021890189999999</v>
      </c>
      <c r="F593">
        <v>2.6603647910000001</v>
      </c>
      <c r="G593">
        <v>2.7305140859999999</v>
      </c>
      <c r="H593">
        <v>2.8051758310000001</v>
      </c>
      <c r="I593">
        <v>2.8834789349999999</v>
      </c>
      <c r="J593">
        <v>2.9644529720000001</v>
      </c>
      <c r="K593">
        <v>3.0446907379999999</v>
      </c>
      <c r="L593">
        <v>3.1207973880000002</v>
      </c>
      <c r="M593">
        <v>3.190766687</v>
      </c>
      <c r="N593">
        <v>3.2545562760000002</v>
      </c>
      <c r="O593">
        <v>3.3125913699999998</v>
      </c>
      <c r="P593">
        <v>3.365726655</v>
      </c>
      <c r="Q593">
        <v>3.4151455639999999</v>
      </c>
      <c r="R593">
        <v>3.462105722</v>
      </c>
      <c r="S593">
        <v>3.5078857270000001</v>
      </c>
      <c r="T593">
        <v>3.553693601</v>
      </c>
      <c r="U593">
        <v>3.6005315420000001</v>
      </c>
      <c r="V593">
        <v>3.648609794</v>
      </c>
      <c r="W593">
        <v>3.6995585339999999</v>
      </c>
      <c r="X593">
        <v>3.7539083419999999</v>
      </c>
      <c r="Y593">
        <v>3.8121292859999998</v>
      </c>
      <c r="Z593">
        <v>3.8745429859999998</v>
      </c>
      <c r="AA593">
        <v>3.9395822630000001</v>
      </c>
      <c r="AB593">
        <v>4.0086805329999997</v>
      </c>
      <c r="AC593">
        <v>4.0819913320000003</v>
      </c>
      <c r="AD593">
        <v>4.1597831830000001</v>
      </c>
      <c r="AE593">
        <v>4.2420285599999996</v>
      </c>
      <c r="AF593">
        <v>4.3283715129999996</v>
      </c>
      <c r="AG593">
        <v>4.4182722830000003</v>
      </c>
      <c r="AH593">
        <v>4.5110967259999999</v>
      </c>
      <c r="AI593">
        <v>4.6061426890000003</v>
      </c>
      <c r="AJ593">
        <v>4.7026629360000003</v>
      </c>
      <c r="AK593">
        <v>4.799877757</v>
      </c>
    </row>
    <row r="594" spans="1:3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3104</v>
      </c>
      <c r="B595">
        <v>0.35409014109999998</v>
      </c>
      <c r="C595">
        <v>0.36692400180000001</v>
      </c>
      <c r="D595">
        <v>0.38014612660000002</v>
      </c>
      <c r="E595">
        <v>0.39252812110000002</v>
      </c>
      <c r="F595">
        <v>0.40549145539999998</v>
      </c>
      <c r="G595">
        <v>0.42015521639999998</v>
      </c>
      <c r="H595">
        <v>0.43074992610000001</v>
      </c>
      <c r="I595">
        <v>0.4399833407</v>
      </c>
      <c r="J595">
        <v>0.448326479</v>
      </c>
      <c r="K595">
        <v>0.45595055699999998</v>
      </c>
      <c r="L595">
        <v>0.46278143030000002</v>
      </c>
      <c r="M595">
        <v>0.47075112940000002</v>
      </c>
      <c r="N595">
        <v>0.4793714724</v>
      </c>
      <c r="O595">
        <v>0.4881734499</v>
      </c>
      <c r="P595">
        <v>0.49695911199999998</v>
      </c>
      <c r="Q595">
        <v>0.50569547709999996</v>
      </c>
      <c r="R595">
        <v>0.51377254880000001</v>
      </c>
      <c r="S595">
        <v>0.52167874079999998</v>
      </c>
      <c r="T595">
        <v>0.52952873249999999</v>
      </c>
      <c r="U595">
        <v>0.53748650249999996</v>
      </c>
      <c r="V595">
        <v>0.54559881300000002</v>
      </c>
      <c r="W595">
        <v>0.55422478860000002</v>
      </c>
      <c r="X595">
        <v>0.56328674850000005</v>
      </c>
      <c r="Y595">
        <v>0.57273585770000002</v>
      </c>
      <c r="Z595">
        <v>0.58256192659999995</v>
      </c>
      <c r="AA595">
        <v>0.59264839489999999</v>
      </c>
      <c r="AB595">
        <v>0.60946437710000001</v>
      </c>
      <c r="AC595">
        <v>0.62678074309999998</v>
      </c>
      <c r="AD595">
        <v>0.64433170129999995</v>
      </c>
      <c r="AE595">
        <v>0.66198876659999994</v>
      </c>
      <c r="AF595">
        <v>0.67968493990000001</v>
      </c>
      <c r="AG595">
        <v>0.69745290120000003</v>
      </c>
      <c r="AH595">
        <v>0.7152450065</v>
      </c>
      <c r="AI595">
        <v>0.73302412179999998</v>
      </c>
      <c r="AJ595">
        <v>0.75076871170000004</v>
      </c>
      <c r="AK595">
        <v>0.76846830170000002</v>
      </c>
    </row>
    <row r="596" spans="1:3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3106</v>
      </c>
      <c r="B597">
        <v>0.35409014109999998</v>
      </c>
      <c r="C597">
        <v>0.36692400190000002</v>
      </c>
      <c r="D597">
        <v>0.38014612669999998</v>
      </c>
      <c r="E597">
        <v>0.39252812120000002</v>
      </c>
      <c r="F597">
        <v>0.40549145559999999</v>
      </c>
      <c r="G597">
        <v>0.42015521659999999</v>
      </c>
      <c r="H597">
        <v>0.43411354149999998</v>
      </c>
      <c r="I597">
        <v>0.44779049059999998</v>
      </c>
      <c r="J597">
        <v>0.46151396319999999</v>
      </c>
      <c r="K597">
        <v>0.47429931219999999</v>
      </c>
      <c r="L597">
        <v>0.48502511710000001</v>
      </c>
      <c r="M597">
        <v>0.49415042479999999</v>
      </c>
      <c r="N597">
        <v>0.50209969580000002</v>
      </c>
      <c r="O597">
        <v>0.50932322190000001</v>
      </c>
      <c r="P597">
        <v>0.51627015799999998</v>
      </c>
      <c r="Q597">
        <v>0.52334173520000005</v>
      </c>
      <c r="R597">
        <v>0.53080031159999996</v>
      </c>
      <c r="S597">
        <v>0.53883199410000004</v>
      </c>
      <c r="T597">
        <v>0.54758408199999997</v>
      </c>
      <c r="U597">
        <v>0.55713399460000002</v>
      </c>
      <c r="V597">
        <v>0.56749765070000002</v>
      </c>
      <c r="W597">
        <v>0.57875299120000001</v>
      </c>
      <c r="X597">
        <v>0.59091885730000004</v>
      </c>
      <c r="Y597">
        <v>0.60399726279999999</v>
      </c>
      <c r="Z597">
        <v>0.6179628399</v>
      </c>
      <c r="AA597">
        <v>0.63269690329999995</v>
      </c>
      <c r="AB597">
        <v>0.64827415830000001</v>
      </c>
      <c r="AC597">
        <v>0.66469935570000005</v>
      </c>
      <c r="AD597">
        <v>0.68195872290000004</v>
      </c>
      <c r="AE597">
        <v>0.69990727460000002</v>
      </c>
      <c r="AF597">
        <v>0.7183381472</v>
      </c>
      <c r="AG597">
        <v>0.73705827489999998</v>
      </c>
      <c r="AH597">
        <v>0.75591155080000005</v>
      </c>
      <c r="AI597">
        <v>0.77476871309999995</v>
      </c>
      <c r="AJ597">
        <v>0.79351997799999996</v>
      </c>
      <c r="AK597">
        <v>0.81206808600000002</v>
      </c>
    </row>
    <row r="598" spans="1:37" x14ac:dyDescent="0.35">
      <c r="A598" t="s">
        <v>3107</v>
      </c>
      <c r="B598">
        <v>10.94019166</v>
      </c>
      <c r="C598">
        <v>11.120468689999999</v>
      </c>
      <c r="D598">
        <v>11.316539580000001</v>
      </c>
      <c r="E598">
        <v>11.519317109999999</v>
      </c>
      <c r="F598">
        <v>11.74997956</v>
      </c>
      <c r="G598">
        <v>12.030984309999999</v>
      </c>
      <c r="H598">
        <v>12.305014229999999</v>
      </c>
      <c r="I598">
        <v>12.572457289999999</v>
      </c>
      <c r="J598">
        <v>12.82105395</v>
      </c>
      <c r="K598">
        <v>13.040037099999999</v>
      </c>
      <c r="L598">
        <v>13.21991869</v>
      </c>
      <c r="M598">
        <v>13.3944671</v>
      </c>
      <c r="N598">
        <v>13.588070310000001</v>
      </c>
      <c r="O598">
        <v>13.808647499999999</v>
      </c>
      <c r="P598">
        <v>14.05471286</v>
      </c>
      <c r="Q598">
        <v>14.321603899999999</v>
      </c>
      <c r="R598">
        <v>14.58750392</v>
      </c>
      <c r="S598">
        <v>14.857498120000001</v>
      </c>
      <c r="T598">
        <v>15.1304803</v>
      </c>
      <c r="U598">
        <v>15.40660375</v>
      </c>
      <c r="V598">
        <v>15.68496683</v>
      </c>
      <c r="W598">
        <v>15.97269807</v>
      </c>
      <c r="X598">
        <v>16.273644269999998</v>
      </c>
      <c r="Y598">
        <v>16.58881813</v>
      </c>
      <c r="Z598">
        <v>16.917829739999998</v>
      </c>
      <c r="AA598">
        <v>17.256281229999999</v>
      </c>
      <c r="AB598">
        <v>17.624957599999998</v>
      </c>
      <c r="AC598">
        <v>18.005012669999999</v>
      </c>
      <c r="AD598">
        <v>18.391705470000002</v>
      </c>
      <c r="AE598">
        <v>18.782011489999999</v>
      </c>
      <c r="AF598">
        <v>19.172828989999999</v>
      </c>
      <c r="AG598">
        <v>19.56374203</v>
      </c>
      <c r="AH598">
        <v>19.95344004</v>
      </c>
      <c r="AI598">
        <v>20.3398906</v>
      </c>
      <c r="AJ598">
        <v>20.720994820000001</v>
      </c>
      <c r="AK598">
        <v>21.094987190000001</v>
      </c>
    </row>
    <row r="599" spans="1:37" x14ac:dyDescent="0.35">
      <c r="A599" t="s">
        <v>3108</v>
      </c>
      <c r="B599">
        <v>0.1226152949</v>
      </c>
      <c r="C599">
        <v>0.12470234669999999</v>
      </c>
      <c r="D599">
        <v>0.12689680389999999</v>
      </c>
      <c r="E599">
        <v>0.1291580162</v>
      </c>
      <c r="F599">
        <v>0.13175562129999999</v>
      </c>
      <c r="G599">
        <v>0.13493524630000001</v>
      </c>
      <c r="H599">
        <v>0.13797033049999999</v>
      </c>
      <c r="I599">
        <v>0.14094250859999999</v>
      </c>
      <c r="J599">
        <v>0.14369899899999999</v>
      </c>
      <c r="K599">
        <v>0.1461223582</v>
      </c>
      <c r="L599">
        <v>0.1481082293</v>
      </c>
      <c r="M599">
        <v>0.1500770303</v>
      </c>
      <c r="N599">
        <v>0.15227980029999999</v>
      </c>
      <c r="O599">
        <v>0.15478286529999999</v>
      </c>
      <c r="P599">
        <v>0.1575607641</v>
      </c>
      <c r="Q599">
        <v>0.16056121079999999</v>
      </c>
      <c r="R599">
        <v>0.16352609409999999</v>
      </c>
      <c r="S599">
        <v>0.16654630179999999</v>
      </c>
      <c r="T599">
        <v>0.1696005689</v>
      </c>
      <c r="U599">
        <v>0.1726917234</v>
      </c>
      <c r="V599">
        <v>0.1758081561</v>
      </c>
      <c r="W599">
        <v>0.17903758</v>
      </c>
      <c r="X599">
        <v>0.1824174237</v>
      </c>
      <c r="Y599">
        <v>0.18595549589999999</v>
      </c>
      <c r="Z599">
        <v>0.1896463699</v>
      </c>
      <c r="AA599">
        <v>0.1934374972</v>
      </c>
      <c r="AB599">
        <v>0.19758815299999999</v>
      </c>
      <c r="AC599">
        <v>0.20184180600000001</v>
      </c>
      <c r="AD599">
        <v>0.20616667299999999</v>
      </c>
      <c r="AE599">
        <v>0.2105316166</v>
      </c>
      <c r="AF599">
        <v>0.2149020442</v>
      </c>
      <c r="AG599">
        <v>0.21927611120000001</v>
      </c>
      <c r="AH599">
        <v>0.2236375558</v>
      </c>
      <c r="AI599">
        <v>0.22796266579999999</v>
      </c>
      <c r="AJ599">
        <v>0.23222790730000001</v>
      </c>
      <c r="AK599">
        <v>0.236413871</v>
      </c>
    </row>
    <row r="600" spans="1:37" x14ac:dyDescent="0.35">
      <c r="A600" t="s">
        <v>3109</v>
      </c>
      <c r="B600">
        <v>10.94019166</v>
      </c>
      <c r="C600">
        <v>11.120468689999999</v>
      </c>
      <c r="D600">
        <v>11.31653959</v>
      </c>
      <c r="E600">
        <v>11.519317109999999</v>
      </c>
      <c r="F600">
        <v>11.749979570000001</v>
      </c>
      <c r="G600">
        <v>12.03098432</v>
      </c>
      <c r="H600">
        <v>12.34759161</v>
      </c>
      <c r="I600">
        <v>12.69085098</v>
      </c>
      <c r="J600">
        <v>13.05501102</v>
      </c>
      <c r="K600">
        <v>13.42421311</v>
      </c>
      <c r="L600">
        <v>13.780493999999999</v>
      </c>
      <c r="M600">
        <v>14.118143399999999</v>
      </c>
      <c r="N600">
        <v>14.43852351</v>
      </c>
      <c r="O600">
        <v>14.74602587</v>
      </c>
      <c r="P600">
        <v>15.046409049999999</v>
      </c>
      <c r="Q600">
        <v>15.34586036</v>
      </c>
      <c r="R600">
        <v>15.650017399999999</v>
      </c>
      <c r="S600">
        <v>15.963584900000001</v>
      </c>
      <c r="T600">
        <v>16.290800470000001</v>
      </c>
      <c r="U600">
        <v>16.635062510000001</v>
      </c>
      <c r="V600">
        <v>16.997970110000001</v>
      </c>
      <c r="W600">
        <v>17.382726099999999</v>
      </c>
      <c r="X600">
        <v>17.791630860000001</v>
      </c>
      <c r="Y600">
        <v>18.22640372</v>
      </c>
      <c r="Z600">
        <v>18.68820642</v>
      </c>
      <c r="AA600">
        <v>19.174569829999999</v>
      </c>
      <c r="AB600">
        <v>19.66497786</v>
      </c>
      <c r="AC600">
        <v>20.158993039999999</v>
      </c>
      <c r="AD600">
        <v>20.66101441</v>
      </c>
      <c r="AE600">
        <v>21.17307984</v>
      </c>
      <c r="AF600">
        <v>21.69449839</v>
      </c>
      <c r="AG600">
        <v>22.223105879999999</v>
      </c>
      <c r="AH600">
        <v>22.756188300000002</v>
      </c>
      <c r="AI600">
        <v>23.290847800000002</v>
      </c>
      <c r="AJ600">
        <v>23.824164069999998</v>
      </c>
      <c r="AK600">
        <v>24.353237750000002</v>
      </c>
    </row>
    <row r="601" spans="1:37" x14ac:dyDescent="0.35">
      <c r="A601" t="s">
        <v>3110</v>
      </c>
      <c r="B601">
        <v>0.1226152949</v>
      </c>
      <c r="C601">
        <v>0.12470234669999999</v>
      </c>
      <c r="D601">
        <v>0.12689680389999999</v>
      </c>
      <c r="E601">
        <v>0.12915801630000001</v>
      </c>
      <c r="F601">
        <v>0.13175562139999999</v>
      </c>
      <c r="G601">
        <v>0.13493524639999999</v>
      </c>
      <c r="H601">
        <v>0.13848932159999999</v>
      </c>
      <c r="I601">
        <v>0.14233044449999999</v>
      </c>
      <c r="J601">
        <v>0.14640083840000001</v>
      </c>
      <c r="K601">
        <v>0.15051448470000001</v>
      </c>
      <c r="L601">
        <v>0.1544725012</v>
      </c>
      <c r="M601">
        <v>0.1582268114</v>
      </c>
      <c r="N601">
        <v>0.16179842829999999</v>
      </c>
      <c r="O601">
        <v>0.16523638169999999</v>
      </c>
      <c r="P601">
        <v>0.16860331419999999</v>
      </c>
      <c r="Q601">
        <v>0.17196625539999999</v>
      </c>
      <c r="R601">
        <v>0.17538578299999999</v>
      </c>
      <c r="S601">
        <v>0.1789124212</v>
      </c>
      <c r="T601">
        <v>0.1825925779</v>
      </c>
      <c r="U601">
        <v>0.18646321769999999</v>
      </c>
      <c r="V601">
        <v>0.1905405443</v>
      </c>
      <c r="W601">
        <v>0.19486260229999999</v>
      </c>
      <c r="X601">
        <v>0.1994542067</v>
      </c>
      <c r="Y601">
        <v>0.20433427169999999</v>
      </c>
      <c r="Z601">
        <v>0.20951560159999999</v>
      </c>
      <c r="AA601">
        <v>0.2149673802</v>
      </c>
      <c r="AB601">
        <v>0.22044347180000001</v>
      </c>
      <c r="AC601">
        <v>0.2259653912</v>
      </c>
      <c r="AD601">
        <v>0.23158569970000001</v>
      </c>
      <c r="AE601">
        <v>0.23732233759999999</v>
      </c>
      <c r="AF601">
        <v>0.24316377210000001</v>
      </c>
      <c r="AG601">
        <v>0.2490843606</v>
      </c>
      <c r="AH601">
        <v>0.25505365019999998</v>
      </c>
      <c r="AI601">
        <v>0.2610395164</v>
      </c>
      <c r="AJ601">
        <v>0.26700964500000002</v>
      </c>
      <c r="AK601">
        <v>0.27293187679999997</v>
      </c>
    </row>
    <row r="602" spans="1:3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3112</v>
      </c>
      <c r="B603">
        <v>1.01203904E-2</v>
      </c>
      <c r="C603">
        <v>1.03388852E-2</v>
      </c>
      <c r="D603">
        <v>1.05669604E-2</v>
      </c>
      <c r="E603">
        <v>1.0802158399999999E-2</v>
      </c>
      <c r="F603">
        <v>1.10622481E-2</v>
      </c>
      <c r="G603">
        <v>1.1362005E-2</v>
      </c>
      <c r="H603">
        <v>1.16181093E-2</v>
      </c>
      <c r="I603">
        <v>1.1865207799999999E-2</v>
      </c>
      <c r="J603">
        <v>1.20969102E-2</v>
      </c>
      <c r="K603">
        <v>1.23079972E-2</v>
      </c>
      <c r="L603">
        <v>1.2494334100000001E-2</v>
      </c>
      <c r="M603">
        <v>1.26704149E-2</v>
      </c>
      <c r="N603">
        <v>1.28507048E-2</v>
      </c>
      <c r="O603">
        <v>1.303867E-2</v>
      </c>
      <c r="P603">
        <v>1.3233074100000001E-2</v>
      </c>
      <c r="Q603">
        <v>1.34319009E-2</v>
      </c>
      <c r="R603">
        <v>1.3621507099999999E-2</v>
      </c>
      <c r="S603">
        <v>1.3809498999999999E-2</v>
      </c>
      <c r="T603">
        <v>1.3996519299999999E-2</v>
      </c>
      <c r="U603">
        <v>1.4184578999999999E-2</v>
      </c>
      <c r="V603">
        <v>1.43727851E-2</v>
      </c>
      <c r="W603">
        <v>1.45665203E-2</v>
      </c>
      <c r="X603">
        <v>1.47683598E-2</v>
      </c>
      <c r="Y603">
        <v>1.49791673E-2</v>
      </c>
      <c r="Z603">
        <v>1.5199189300000001E-2</v>
      </c>
      <c r="AA603">
        <v>1.54241812E-2</v>
      </c>
      <c r="AB603">
        <v>1.57437416E-2</v>
      </c>
      <c r="AC603">
        <v>1.6080556400000001E-2</v>
      </c>
      <c r="AD603">
        <v>1.64295845E-2</v>
      </c>
      <c r="AE603">
        <v>1.67872209E-2</v>
      </c>
      <c r="AF603">
        <v>1.71501329E-2</v>
      </c>
      <c r="AG603">
        <v>1.75164797E-2</v>
      </c>
      <c r="AH603">
        <v>1.7884551799999999E-2</v>
      </c>
      <c r="AI603">
        <v>1.8252505799999999E-2</v>
      </c>
      <c r="AJ603">
        <v>1.86187768E-2</v>
      </c>
      <c r="AK603">
        <v>1.89822493E-2</v>
      </c>
    </row>
    <row r="604" spans="1:3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 spans="1:37" x14ac:dyDescent="0.35">
      <c r="A605" t="s">
        <v>3114</v>
      </c>
      <c r="B605">
        <v>1.01203904E-2</v>
      </c>
      <c r="C605">
        <v>1.03388852E-2</v>
      </c>
      <c r="D605">
        <v>1.05669604E-2</v>
      </c>
      <c r="E605">
        <v>1.0802158399999999E-2</v>
      </c>
      <c r="F605">
        <v>1.10622481E-2</v>
      </c>
      <c r="G605">
        <v>1.1362005E-2</v>
      </c>
      <c r="H605">
        <v>1.1679411799999999E-2</v>
      </c>
      <c r="I605">
        <v>1.20103442E-2</v>
      </c>
      <c r="J605">
        <v>1.23517274E-2</v>
      </c>
      <c r="K605">
        <v>1.2681389899999999E-2</v>
      </c>
      <c r="L605">
        <v>1.29756943E-2</v>
      </c>
      <c r="M605">
        <v>1.32360693E-2</v>
      </c>
      <c r="N605">
        <v>1.34669877E-2</v>
      </c>
      <c r="O605">
        <v>1.36749986E-2</v>
      </c>
      <c r="P605">
        <v>1.3868037200000001E-2</v>
      </c>
      <c r="Q605">
        <v>1.4054333699999999E-2</v>
      </c>
      <c r="R605">
        <v>1.42404382E-2</v>
      </c>
      <c r="S605">
        <v>1.44319155E-2</v>
      </c>
      <c r="T605">
        <v>1.4633788199999999E-2</v>
      </c>
      <c r="U605">
        <v>1.48498191E-2</v>
      </c>
      <c r="V605">
        <v>1.50816762E-2</v>
      </c>
      <c r="W605">
        <v>1.5333356500000001E-2</v>
      </c>
      <c r="X605">
        <v>1.5606900199999999E-2</v>
      </c>
      <c r="Y605">
        <v>1.59036509E-2</v>
      </c>
      <c r="Z605">
        <v>1.6224249100000001E-2</v>
      </c>
      <c r="AA605">
        <v>1.65652037E-2</v>
      </c>
      <c r="AB605">
        <v>1.6926519000000001E-2</v>
      </c>
      <c r="AC605">
        <v>1.7309212500000001E-2</v>
      </c>
      <c r="AD605">
        <v>1.77139472E-2</v>
      </c>
      <c r="AE605">
        <v>1.8138526799999999E-2</v>
      </c>
      <c r="AF605">
        <v>1.8579032999999998E-2</v>
      </c>
      <c r="AG605">
        <v>1.90312547E-2</v>
      </c>
      <c r="AH605">
        <v>1.9491264099999999E-2</v>
      </c>
      <c r="AI605">
        <v>1.9955397400000002E-2</v>
      </c>
      <c r="AJ605">
        <v>2.0420228299999999E-2</v>
      </c>
      <c r="AK605">
        <v>2.08825217E-2</v>
      </c>
    </row>
    <row r="606" spans="1:3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</row>
    <row r="607" spans="1:37" x14ac:dyDescent="0.35">
      <c r="A607" t="s">
        <v>3116</v>
      </c>
      <c r="B607">
        <v>1.5229853739999999</v>
      </c>
      <c r="C607">
        <v>1.562966764</v>
      </c>
      <c r="D607">
        <v>1.603424376</v>
      </c>
      <c r="E607">
        <v>1.643326243</v>
      </c>
      <c r="F607">
        <v>1.6857657420000001</v>
      </c>
      <c r="G607">
        <v>1.7350460240000001</v>
      </c>
      <c r="H607">
        <v>1.774620649</v>
      </c>
      <c r="I607">
        <v>1.8130446650000001</v>
      </c>
      <c r="J607">
        <v>1.849182793</v>
      </c>
      <c r="K607">
        <v>1.882052236</v>
      </c>
      <c r="L607">
        <v>1.9105762580000001</v>
      </c>
      <c r="M607">
        <v>1.9376500350000001</v>
      </c>
      <c r="N607">
        <v>1.965447272</v>
      </c>
      <c r="O607">
        <v>1.994586524</v>
      </c>
      <c r="P607">
        <v>2.0249976639999998</v>
      </c>
      <c r="Q607">
        <v>2.056439213</v>
      </c>
      <c r="R607">
        <v>2.085345502</v>
      </c>
      <c r="S607">
        <v>2.114043482</v>
      </c>
      <c r="T607">
        <v>2.1422751990000002</v>
      </c>
      <c r="U607">
        <v>2.1700069279999998</v>
      </c>
      <c r="V607">
        <v>2.197259678</v>
      </c>
      <c r="W607">
        <v>2.2249113500000002</v>
      </c>
      <c r="X607">
        <v>2.2534530250000002</v>
      </c>
      <c r="Y607">
        <v>2.2831319570000002</v>
      </c>
      <c r="Z607">
        <v>2.314097372</v>
      </c>
      <c r="AA607">
        <v>2.3460115699999999</v>
      </c>
      <c r="AB607">
        <v>2.395510507</v>
      </c>
      <c r="AC607">
        <v>2.4473056290000001</v>
      </c>
      <c r="AD607">
        <v>2.5008155219999999</v>
      </c>
      <c r="AE607">
        <v>2.5555835010000001</v>
      </c>
      <c r="AF607">
        <v>2.611157403</v>
      </c>
      <c r="AG607">
        <v>2.6673642860000002</v>
      </c>
      <c r="AH607">
        <v>2.7239731570000001</v>
      </c>
      <c r="AI607">
        <v>2.7807069109999998</v>
      </c>
      <c r="AJ607">
        <v>2.8373087419999998</v>
      </c>
      <c r="AK607">
        <v>2.8935736959999998</v>
      </c>
    </row>
    <row r="608" spans="1:3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</row>
    <row r="609" spans="1:37" x14ac:dyDescent="0.35">
      <c r="A609" t="s">
        <v>3118</v>
      </c>
      <c r="B609">
        <v>1.5229853739999999</v>
      </c>
      <c r="C609">
        <v>1.562966764</v>
      </c>
      <c r="D609">
        <v>1.603424376</v>
      </c>
      <c r="E609">
        <v>1.643326244</v>
      </c>
      <c r="F609">
        <v>1.6857657429999999</v>
      </c>
      <c r="G609">
        <v>1.735046026</v>
      </c>
      <c r="H609">
        <v>1.787536657</v>
      </c>
      <c r="I609">
        <v>1.842364986</v>
      </c>
      <c r="J609">
        <v>1.898942114</v>
      </c>
      <c r="K609">
        <v>1.9528187420000001</v>
      </c>
      <c r="L609">
        <v>1.9993096109999999</v>
      </c>
      <c r="M609">
        <v>2.0395309789999998</v>
      </c>
      <c r="N609">
        <v>2.0745698610000001</v>
      </c>
      <c r="O609">
        <v>2.1057982549999998</v>
      </c>
      <c r="P609">
        <v>2.1347777109999999</v>
      </c>
      <c r="Q609">
        <v>2.1630440499999999</v>
      </c>
      <c r="R609">
        <v>2.1917219019999998</v>
      </c>
      <c r="S609">
        <v>2.2217113639999999</v>
      </c>
      <c r="T609">
        <v>2.253809387</v>
      </c>
      <c r="U609">
        <v>2.2885771359999998</v>
      </c>
      <c r="V609">
        <v>2.326335592</v>
      </c>
      <c r="W609">
        <v>2.367565087</v>
      </c>
      <c r="X609">
        <v>2.4125734959999998</v>
      </c>
      <c r="Y609">
        <v>2.4615475980000001</v>
      </c>
      <c r="Z609">
        <v>2.514554698</v>
      </c>
      <c r="AA609">
        <v>2.571280437</v>
      </c>
      <c r="AB609">
        <v>2.6317833039999998</v>
      </c>
      <c r="AC609">
        <v>2.6961454840000001</v>
      </c>
      <c r="AD609">
        <v>2.7643567999999998</v>
      </c>
      <c r="AE609">
        <v>2.8358876479999999</v>
      </c>
      <c r="AF609">
        <v>2.9099403330000002</v>
      </c>
      <c r="AG609">
        <v>2.9857223510000002</v>
      </c>
      <c r="AH609">
        <v>3.0625355569999999</v>
      </c>
      <c r="AI609">
        <v>3.1397520110000001</v>
      </c>
      <c r="AJ609">
        <v>3.216798544</v>
      </c>
      <c r="AK609">
        <v>3.2931427700000002</v>
      </c>
    </row>
    <row r="610" spans="1:3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3120</v>
      </c>
      <c r="B611">
        <v>7.3327491999999994E-2</v>
      </c>
      <c r="C611">
        <v>7.5158492600000001E-2</v>
      </c>
      <c r="D611">
        <v>7.7080208100000006E-2</v>
      </c>
      <c r="E611">
        <v>7.9027552299999998E-2</v>
      </c>
      <c r="F611">
        <v>8.1094884699999994E-2</v>
      </c>
      <c r="G611">
        <v>8.3401721600000006E-2</v>
      </c>
      <c r="H611">
        <v>8.5307098100000006E-2</v>
      </c>
      <c r="I611">
        <v>8.7153851800000001E-2</v>
      </c>
      <c r="J611">
        <v>8.8920140800000005E-2</v>
      </c>
      <c r="K611">
        <v>9.0578014499999998E-2</v>
      </c>
      <c r="L611">
        <v>9.2097340299999997E-2</v>
      </c>
      <c r="M611">
        <v>9.3558067100000003E-2</v>
      </c>
      <c r="N611">
        <v>9.50287727E-2</v>
      </c>
      <c r="O611">
        <v>9.6531451300000001E-2</v>
      </c>
      <c r="P611">
        <v>9.8068757600000001E-2</v>
      </c>
      <c r="Q611">
        <v>9.96397807E-2</v>
      </c>
      <c r="R611">
        <v>0.1011283587</v>
      </c>
      <c r="S611">
        <v>0.1026241977</v>
      </c>
      <c r="T611">
        <v>0.1041348117</v>
      </c>
      <c r="U611">
        <v>0.105674465</v>
      </c>
      <c r="V611">
        <v>0.1072433709</v>
      </c>
      <c r="W611">
        <v>0.1088733992</v>
      </c>
      <c r="X611">
        <v>0.11058266899999999</v>
      </c>
      <c r="Y611">
        <v>0.1123813731</v>
      </c>
      <c r="Z611">
        <v>0.1142768049</v>
      </c>
      <c r="AA611">
        <v>0.11625124789999999</v>
      </c>
      <c r="AB611">
        <v>0.1190189171</v>
      </c>
      <c r="AC611">
        <v>0.12191103</v>
      </c>
      <c r="AD611">
        <v>0.1248942748</v>
      </c>
      <c r="AE611">
        <v>0.12794890049999999</v>
      </c>
      <c r="AF611">
        <v>0.13105512969999999</v>
      </c>
      <c r="AG611">
        <v>0.13419901209999999</v>
      </c>
      <c r="AH611">
        <v>0.1373665647</v>
      </c>
      <c r="AI611">
        <v>0.1405431308</v>
      </c>
      <c r="AJ611">
        <v>0.14371534990000001</v>
      </c>
      <c r="AK611">
        <v>0.1468723163</v>
      </c>
    </row>
    <row r="612" spans="1:3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3122</v>
      </c>
      <c r="B613">
        <v>7.3327491999999994E-2</v>
      </c>
      <c r="C613">
        <v>7.5158492600000001E-2</v>
      </c>
      <c r="D613">
        <v>7.7080208100000006E-2</v>
      </c>
      <c r="E613">
        <v>7.9027552299999998E-2</v>
      </c>
      <c r="F613">
        <v>8.1094884800000003E-2</v>
      </c>
      <c r="G613">
        <v>8.3401721700000001E-2</v>
      </c>
      <c r="H613">
        <v>8.5839910899999997E-2</v>
      </c>
      <c r="I613">
        <v>8.8378629099999995E-2</v>
      </c>
      <c r="J613">
        <v>9.1002181900000007E-2</v>
      </c>
      <c r="K613">
        <v>9.3524256299999997E-2</v>
      </c>
      <c r="L613">
        <v>9.5741290000000007E-2</v>
      </c>
      <c r="M613">
        <v>9.76861589E-2</v>
      </c>
      <c r="N613">
        <v>9.9406825099999999E-2</v>
      </c>
      <c r="O613">
        <v>0.1009650657</v>
      </c>
      <c r="P613">
        <v>0.1024310972</v>
      </c>
      <c r="Q613">
        <v>0.10387459</v>
      </c>
      <c r="R613">
        <v>0.105348225</v>
      </c>
      <c r="S613">
        <v>0.1068945666</v>
      </c>
      <c r="T613">
        <v>0.1085513921</v>
      </c>
      <c r="U613">
        <v>0.11034625620000001</v>
      </c>
      <c r="V613">
        <v>0.1122943929</v>
      </c>
      <c r="W613">
        <v>0.1144196365</v>
      </c>
      <c r="X613">
        <v>0.1167376572</v>
      </c>
      <c r="Y613">
        <v>0.1192582316</v>
      </c>
      <c r="Z613">
        <v>0.12198569049999999</v>
      </c>
      <c r="AA613">
        <v>0.1249031535</v>
      </c>
      <c r="AB613">
        <v>0.12795276489999999</v>
      </c>
      <c r="AC613">
        <v>0.13115325080000001</v>
      </c>
      <c r="AD613">
        <v>0.13451705150000001</v>
      </c>
      <c r="AE613">
        <v>0.1380265641</v>
      </c>
      <c r="AF613">
        <v>0.1416480114</v>
      </c>
      <c r="AG613">
        <v>0.14534549329999999</v>
      </c>
      <c r="AH613">
        <v>0.14908631059999999</v>
      </c>
      <c r="AI613">
        <v>0.15284067479999999</v>
      </c>
      <c r="AJ613">
        <v>0.15658132129999999</v>
      </c>
      <c r="AK613">
        <v>0.16028302010000001</v>
      </c>
    </row>
    <row r="614" spans="1:3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 x14ac:dyDescent="0.35">
      <c r="A615" t="s">
        <v>3124</v>
      </c>
      <c r="B615">
        <v>0.2662855583</v>
      </c>
      <c r="C615">
        <v>0.27243868310000002</v>
      </c>
      <c r="D615">
        <v>0.27879011339999998</v>
      </c>
      <c r="E615">
        <v>0.28522941260000001</v>
      </c>
      <c r="F615">
        <v>0.29220904489999999</v>
      </c>
      <c r="G615">
        <v>0.30023088720000002</v>
      </c>
      <c r="H615">
        <v>0.30690445440000003</v>
      </c>
      <c r="I615">
        <v>0.31330475330000002</v>
      </c>
      <c r="J615">
        <v>0.31926106970000001</v>
      </c>
      <c r="K615">
        <v>0.32458015179999999</v>
      </c>
      <c r="L615">
        <v>0.32904269060000002</v>
      </c>
      <c r="M615">
        <v>0.33337759950000001</v>
      </c>
      <c r="N615">
        <v>0.33795013800000001</v>
      </c>
      <c r="O615">
        <v>0.34286011519999998</v>
      </c>
      <c r="P615">
        <v>0.34809406339999999</v>
      </c>
      <c r="Q615">
        <v>0.3536081418</v>
      </c>
      <c r="R615">
        <v>0.35879522899999999</v>
      </c>
      <c r="S615">
        <v>0.3640381151</v>
      </c>
      <c r="T615">
        <v>0.36933660089999998</v>
      </c>
      <c r="U615">
        <v>0.3747166716</v>
      </c>
      <c r="V615">
        <v>0.38018366910000001</v>
      </c>
      <c r="W615">
        <v>0.38589635360000002</v>
      </c>
      <c r="X615">
        <v>0.39192823980000002</v>
      </c>
      <c r="Y615">
        <v>0.3983076707</v>
      </c>
      <c r="Z615">
        <v>0.40504449770000001</v>
      </c>
      <c r="AA615">
        <v>0.41207229029999998</v>
      </c>
      <c r="AB615">
        <v>0.42157769690000002</v>
      </c>
      <c r="AC615">
        <v>0.4315227922</v>
      </c>
      <c r="AD615">
        <v>0.4417341809</v>
      </c>
      <c r="AE615">
        <v>0.45211952770000002</v>
      </c>
      <c r="AF615">
        <v>0.4625986849</v>
      </c>
      <c r="AG615">
        <v>0.47315061889999999</v>
      </c>
      <c r="AH615">
        <v>0.48373348449999998</v>
      </c>
      <c r="AI615">
        <v>0.49429711030000001</v>
      </c>
      <c r="AJ615">
        <v>0.50479462050000001</v>
      </c>
      <c r="AK615">
        <v>0.51518828329999999</v>
      </c>
    </row>
    <row r="616" spans="1:3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 spans="1:37" x14ac:dyDescent="0.35">
      <c r="A617" t="s">
        <v>3126</v>
      </c>
      <c r="B617">
        <v>0.2662855583</v>
      </c>
      <c r="C617">
        <v>0.27243868319999998</v>
      </c>
      <c r="D617">
        <v>0.27879011339999998</v>
      </c>
      <c r="E617">
        <v>0.28522941270000002</v>
      </c>
      <c r="F617">
        <v>0.292209045</v>
      </c>
      <c r="G617">
        <v>0.30023088739999998</v>
      </c>
      <c r="H617">
        <v>0.30886553729999999</v>
      </c>
      <c r="I617">
        <v>0.31797220389999997</v>
      </c>
      <c r="J617">
        <v>0.32747010160000001</v>
      </c>
      <c r="K617">
        <v>0.33667846959999997</v>
      </c>
      <c r="L617">
        <v>0.3448487435</v>
      </c>
      <c r="M617">
        <v>0.35210232409999997</v>
      </c>
      <c r="N617">
        <v>0.35861424419999999</v>
      </c>
      <c r="O617">
        <v>0.3646145207</v>
      </c>
      <c r="P617">
        <v>0.37036171559999997</v>
      </c>
      <c r="Q617">
        <v>0.37610704109999998</v>
      </c>
      <c r="R617">
        <v>0.3820362182</v>
      </c>
      <c r="S617">
        <v>0.38829297940000002</v>
      </c>
      <c r="T617">
        <v>0.39500332399999999</v>
      </c>
      <c r="U617">
        <v>0.40225651600000001</v>
      </c>
      <c r="V617">
        <v>0.41010297979999999</v>
      </c>
      <c r="W617">
        <v>0.41860948780000001</v>
      </c>
      <c r="X617">
        <v>0.42782621570000001</v>
      </c>
      <c r="Y617">
        <v>0.43778320590000003</v>
      </c>
      <c r="Z617">
        <v>0.44849167280000002</v>
      </c>
      <c r="AA617">
        <v>0.45990197799999999</v>
      </c>
      <c r="AB617">
        <v>0.47176157629999999</v>
      </c>
      <c r="AC617">
        <v>0.48410806420000002</v>
      </c>
      <c r="AD617">
        <v>0.49698504650000003</v>
      </c>
      <c r="AE617">
        <v>0.51033535860000001</v>
      </c>
      <c r="AF617">
        <v>0.52404295440000004</v>
      </c>
      <c r="AG617">
        <v>0.53798298310000003</v>
      </c>
      <c r="AH617">
        <v>0.55204227750000001</v>
      </c>
      <c r="AI617">
        <v>0.56611899919999997</v>
      </c>
      <c r="AJ617">
        <v>0.58012112930000004</v>
      </c>
      <c r="AK617">
        <v>0.59396428879999996</v>
      </c>
    </row>
    <row r="618" spans="1:3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</row>
    <row r="619" spans="1:37" x14ac:dyDescent="0.35">
      <c r="A619" t="s">
        <v>3128</v>
      </c>
      <c r="B619">
        <v>0.53369080189999996</v>
      </c>
      <c r="C619">
        <v>0.55146375489999999</v>
      </c>
      <c r="D619">
        <v>0.56937982519999997</v>
      </c>
      <c r="E619">
        <v>0.58726545129999996</v>
      </c>
      <c r="F619">
        <v>0.60568774110000001</v>
      </c>
      <c r="G619">
        <v>0.62530547979999995</v>
      </c>
      <c r="H619">
        <v>0.64016922310000002</v>
      </c>
      <c r="I619">
        <v>0.65463249099999998</v>
      </c>
      <c r="J619">
        <v>0.66854598190000003</v>
      </c>
      <c r="K619">
        <v>0.68175378440000001</v>
      </c>
      <c r="L619">
        <v>0.69405533639999994</v>
      </c>
      <c r="M619">
        <v>0.70600202860000005</v>
      </c>
      <c r="N619">
        <v>0.71793877380000004</v>
      </c>
      <c r="O619">
        <v>0.72998857220000002</v>
      </c>
      <c r="P619">
        <v>0.74219151770000003</v>
      </c>
      <c r="Q619">
        <v>0.754572825</v>
      </c>
      <c r="R619">
        <v>0.76553850030000004</v>
      </c>
      <c r="S619">
        <v>0.77663370369999996</v>
      </c>
      <c r="T619">
        <v>0.78790025269999997</v>
      </c>
      <c r="U619">
        <v>0.79941461920000001</v>
      </c>
      <c r="V619">
        <v>0.81122917319999999</v>
      </c>
      <c r="W619">
        <v>0.82352489360000003</v>
      </c>
      <c r="X619">
        <v>0.83640939979999995</v>
      </c>
      <c r="Y619">
        <v>0.84994337149999999</v>
      </c>
      <c r="Z619">
        <v>0.86417047400000002</v>
      </c>
      <c r="AA619">
        <v>0.87902135619999999</v>
      </c>
      <c r="AB619">
        <v>0.90067734919999998</v>
      </c>
      <c r="AC619">
        <v>0.92297652080000003</v>
      </c>
      <c r="AD619">
        <v>0.94577757760000003</v>
      </c>
      <c r="AE619">
        <v>0.96896141250000001</v>
      </c>
      <c r="AF619">
        <v>0.99241748240000005</v>
      </c>
      <c r="AG619">
        <v>1.0160794399999999</v>
      </c>
      <c r="AH619">
        <v>1.039878898</v>
      </c>
      <c r="AI619">
        <v>1.06374491</v>
      </c>
      <c r="AJ619">
        <v>1.0876127449999999</v>
      </c>
      <c r="AK619">
        <v>1.111430006</v>
      </c>
    </row>
    <row r="620" spans="1:3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 x14ac:dyDescent="0.35">
      <c r="A621" t="s">
        <v>3130</v>
      </c>
      <c r="B621">
        <v>0.53369080189999996</v>
      </c>
      <c r="C621">
        <v>0.55146375489999999</v>
      </c>
      <c r="D621">
        <v>0.56937982519999997</v>
      </c>
      <c r="E621">
        <v>0.58726545139999997</v>
      </c>
      <c r="F621">
        <v>0.60568774130000003</v>
      </c>
      <c r="G621">
        <v>0.62530547999999997</v>
      </c>
      <c r="H621">
        <v>0.64567432339999997</v>
      </c>
      <c r="I621">
        <v>0.66667100000000001</v>
      </c>
      <c r="J621">
        <v>0.68823973199999999</v>
      </c>
      <c r="K621">
        <v>0.70856045499999998</v>
      </c>
      <c r="L621">
        <v>0.72570291460000003</v>
      </c>
      <c r="M621">
        <v>0.74039567439999998</v>
      </c>
      <c r="N621">
        <v>0.75320093690000001</v>
      </c>
      <c r="O621">
        <v>0.76475882269999995</v>
      </c>
      <c r="P621">
        <v>0.77574630820000001</v>
      </c>
      <c r="Q621">
        <v>0.78678974369999999</v>
      </c>
      <c r="R621">
        <v>0.79831196940000004</v>
      </c>
      <c r="S621">
        <v>0.81062690240000002</v>
      </c>
      <c r="T621">
        <v>0.82400578609999997</v>
      </c>
      <c r="U621">
        <v>0.83862203790000001</v>
      </c>
      <c r="V621">
        <v>0.854584978</v>
      </c>
      <c r="W621">
        <v>0.87200081389999995</v>
      </c>
      <c r="X621">
        <v>0.8909655809</v>
      </c>
      <c r="Y621">
        <v>0.91152578370000004</v>
      </c>
      <c r="Z621">
        <v>0.93368042039999999</v>
      </c>
      <c r="AA621">
        <v>0.95735753379999999</v>
      </c>
      <c r="AB621">
        <v>0.98233326970000001</v>
      </c>
      <c r="AC621">
        <v>1.0086897239999999</v>
      </c>
      <c r="AD621">
        <v>1.036448053</v>
      </c>
      <c r="AE621">
        <v>1.0653857170000001</v>
      </c>
      <c r="AF621">
        <v>1.095170371</v>
      </c>
      <c r="AG621">
        <v>1.1254847269999999</v>
      </c>
      <c r="AH621">
        <v>1.156062476</v>
      </c>
      <c r="AI621">
        <v>1.1866735740000001</v>
      </c>
      <c r="AJ621">
        <v>1.217114872</v>
      </c>
      <c r="AK621">
        <v>1.247202173</v>
      </c>
    </row>
    <row r="622" spans="1:3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35">
      <c r="A623" t="s">
        <v>3132</v>
      </c>
      <c r="B623">
        <v>0.57510181329999999</v>
      </c>
      <c r="C623">
        <v>0.58658276490000005</v>
      </c>
      <c r="D623">
        <v>0.59929584950000003</v>
      </c>
      <c r="E623">
        <v>0.61275266549999996</v>
      </c>
      <c r="F623">
        <v>0.62760599380000004</v>
      </c>
      <c r="G623">
        <v>0.64466221219999997</v>
      </c>
      <c r="H623">
        <v>0.65982029099999995</v>
      </c>
      <c r="I623">
        <v>0.67458537740000002</v>
      </c>
      <c r="J623">
        <v>0.68887614389999996</v>
      </c>
      <c r="K623">
        <v>0.70263584479999996</v>
      </c>
      <c r="L623">
        <v>0.71586232149999995</v>
      </c>
      <c r="M623">
        <v>0.72897571409999995</v>
      </c>
      <c r="N623">
        <v>0.742461021</v>
      </c>
      <c r="O623">
        <v>0.75635653800000002</v>
      </c>
      <c r="P623">
        <v>0.77054243229999997</v>
      </c>
      <c r="Q623">
        <v>0.7849078022</v>
      </c>
      <c r="R623">
        <v>0.79882228369999997</v>
      </c>
      <c r="S623">
        <v>0.81260222739999999</v>
      </c>
      <c r="T623">
        <v>0.82629343479999995</v>
      </c>
      <c r="U623">
        <v>0.83998725470000002</v>
      </c>
      <c r="V623">
        <v>0.85368386860000001</v>
      </c>
      <c r="W623">
        <v>0.86764777420000005</v>
      </c>
      <c r="X623">
        <v>0.88199286340000005</v>
      </c>
      <c r="Y623">
        <v>0.89676207450000001</v>
      </c>
      <c r="Z623">
        <v>0.91197609589999995</v>
      </c>
      <c r="AA623">
        <v>0.92740072179999999</v>
      </c>
      <c r="AB623">
        <v>0.94772645509999998</v>
      </c>
      <c r="AC623">
        <v>0.96907701219999998</v>
      </c>
      <c r="AD623">
        <v>0.99110794349999998</v>
      </c>
      <c r="AE623">
        <v>1.0136593460000001</v>
      </c>
      <c r="AF623">
        <v>1.0366140420000001</v>
      </c>
      <c r="AG623">
        <v>1.0599015350000001</v>
      </c>
      <c r="AH623">
        <v>1.0834537150000001</v>
      </c>
      <c r="AI623">
        <v>1.107186542</v>
      </c>
      <c r="AJ623">
        <v>1.1310197120000001</v>
      </c>
      <c r="AK623">
        <v>1.154886802</v>
      </c>
    </row>
    <row r="624" spans="1:3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1:37" x14ac:dyDescent="0.35">
      <c r="A625" t="s">
        <v>3134</v>
      </c>
      <c r="B625">
        <v>0.57510181329999999</v>
      </c>
      <c r="C625">
        <v>0.58658276490000005</v>
      </c>
      <c r="D625">
        <v>0.59929584950000003</v>
      </c>
      <c r="E625">
        <v>0.61275266559999997</v>
      </c>
      <c r="F625">
        <v>0.62760599390000005</v>
      </c>
      <c r="G625">
        <v>0.64466221229999998</v>
      </c>
      <c r="H625">
        <v>0.66270884429999999</v>
      </c>
      <c r="I625">
        <v>0.68150595729999996</v>
      </c>
      <c r="J625">
        <v>0.70094077529999999</v>
      </c>
      <c r="K625">
        <v>0.71998945029999994</v>
      </c>
      <c r="L625">
        <v>0.73751375259999996</v>
      </c>
      <c r="M625">
        <v>0.75347181959999998</v>
      </c>
      <c r="N625">
        <v>0.76806042720000001</v>
      </c>
      <c r="O625">
        <v>0.78158764859999996</v>
      </c>
      <c r="P625">
        <v>0.79442664679999997</v>
      </c>
      <c r="Q625">
        <v>0.80696793010000001</v>
      </c>
      <c r="R625">
        <v>0.81953747210000005</v>
      </c>
      <c r="S625">
        <v>0.83241436960000004</v>
      </c>
      <c r="T625">
        <v>0.84584699409999997</v>
      </c>
      <c r="U625">
        <v>0.86002037850000002</v>
      </c>
      <c r="V625">
        <v>0.87500107220000001</v>
      </c>
      <c r="W625">
        <v>0.89099820289999998</v>
      </c>
      <c r="X625">
        <v>0.90811550760000004</v>
      </c>
      <c r="Y625">
        <v>0.9264237394</v>
      </c>
      <c r="Z625">
        <v>0.94595482880000004</v>
      </c>
      <c r="AA625">
        <v>0.96649819989999997</v>
      </c>
      <c r="AB625">
        <v>0.98793841999999998</v>
      </c>
      <c r="AC625">
        <v>1.010306878</v>
      </c>
      <c r="AD625">
        <v>1.03366878</v>
      </c>
      <c r="AE625">
        <v>1.0579679280000001</v>
      </c>
      <c r="AF625">
        <v>1.083052793</v>
      </c>
      <c r="AG625">
        <v>1.1087416889999999</v>
      </c>
      <c r="AH625">
        <v>1.134854689</v>
      </c>
      <c r="AI625">
        <v>1.1612166269999999</v>
      </c>
      <c r="AJ625">
        <v>1.187657908</v>
      </c>
      <c r="AK625">
        <v>1.2140131279999999</v>
      </c>
    </row>
    <row r="626" spans="1:3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 x14ac:dyDescent="0.35">
      <c r="A627" t="s">
        <v>3136</v>
      </c>
      <c r="B627">
        <v>0.1364145175</v>
      </c>
      <c r="C627">
        <v>0.13839762650000001</v>
      </c>
      <c r="D627">
        <v>0.1406427086</v>
      </c>
      <c r="E627">
        <v>0.1430964643</v>
      </c>
      <c r="F627">
        <v>0.14596726509999999</v>
      </c>
      <c r="G627">
        <v>0.14949554640000001</v>
      </c>
      <c r="H627">
        <v>0.15328242950000001</v>
      </c>
      <c r="I627">
        <v>0.15719124400000001</v>
      </c>
      <c r="J627">
        <v>0.16114740529999999</v>
      </c>
      <c r="K627">
        <v>0.1651170119</v>
      </c>
      <c r="L627">
        <v>0.16909747319999999</v>
      </c>
      <c r="M627">
        <v>0.1732455879</v>
      </c>
      <c r="N627">
        <v>0.17769183450000001</v>
      </c>
      <c r="O627">
        <v>0.18247737889999999</v>
      </c>
      <c r="P627">
        <v>0.18757942120000001</v>
      </c>
      <c r="Q627">
        <v>0.19295514029999999</v>
      </c>
      <c r="R627">
        <v>0.19850949909999999</v>
      </c>
      <c r="S627">
        <v>0.20420659099999999</v>
      </c>
      <c r="T627">
        <v>0.21002319950000001</v>
      </c>
      <c r="U627">
        <v>0.21595347849999999</v>
      </c>
      <c r="V627">
        <v>0.221988878</v>
      </c>
      <c r="W627">
        <v>0.2281910979</v>
      </c>
      <c r="X627">
        <v>0.2345863571</v>
      </c>
      <c r="Y627">
        <v>0.24117994709999999</v>
      </c>
      <c r="Z627">
        <v>0.247963866</v>
      </c>
      <c r="AA627">
        <v>0.25487153779999999</v>
      </c>
      <c r="AB627">
        <v>0.26185184560000002</v>
      </c>
      <c r="AC627">
        <v>0.2688357025</v>
      </c>
      <c r="AD627">
        <v>0.27580882169999998</v>
      </c>
      <c r="AE627">
        <v>0.28275663159999997</v>
      </c>
      <c r="AF627">
        <v>0.28965683939999998</v>
      </c>
      <c r="AG627">
        <v>0.29649965779999998</v>
      </c>
      <c r="AH627">
        <v>0.30326607719999998</v>
      </c>
      <c r="AI627">
        <v>0.30993187329999999</v>
      </c>
      <c r="AJ627">
        <v>0.31647248109999998</v>
      </c>
      <c r="AK627">
        <v>0.32286660049999999</v>
      </c>
    </row>
    <row r="628" spans="1:3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35">
      <c r="A629" t="s">
        <v>3138</v>
      </c>
      <c r="B629">
        <v>0.1364145175</v>
      </c>
      <c r="C629">
        <v>0.13839762650000001</v>
      </c>
      <c r="D629">
        <v>0.1406427086</v>
      </c>
      <c r="E629">
        <v>0.14309646440000001</v>
      </c>
      <c r="F629">
        <v>0.14596726509999999</v>
      </c>
      <c r="G629">
        <v>0.14949554649999999</v>
      </c>
      <c r="H629">
        <v>0.1534762418</v>
      </c>
      <c r="I629">
        <v>0.15782418549999999</v>
      </c>
      <c r="J629">
        <v>0.1624880494</v>
      </c>
      <c r="K629">
        <v>0.16739068709999999</v>
      </c>
      <c r="L629">
        <v>0.17244528510000001</v>
      </c>
      <c r="M629">
        <v>0.1775325757</v>
      </c>
      <c r="N629">
        <v>0.18262725260000001</v>
      </c>
      <c r="O629">
        <v>0.18773789120000001</v>
      </c>
      <c r="P629">
        <v>0.19288420940000001</v>
      </c>
      <c r="Q629">
        <v>0.19809302679999999</v>
      </c>
      <c r="R629">
        <v>0.20340368249999999</v>
      </c>
      <c r="S629">
        <v>0.2088508392</v>
      </c>
      <c r="T629">
        <v>0.21446736729999999</v>
      </c>
      <c r="U629">
        <v>0.22028174070000001</v>
      </c>
      <c r="V629">
        <v>0.22630022820000001</v>
      </c>
      <c r="W629">
        <v>0.2325580568</v>
      </c>
      <c r="X629">
        <v>0.23907945250000001</v>
      </c>
      <c r="Y629">
        <v>0.24588580199999999</v>
      </c>
      <c r="Z629">
        <v>0.2529935914</v>
      </c>
      <c r="AA629">
        <v>0.26036657460000001</v>
      </c>
      <c r="AB629">
        <v>0.2675780271</v>
      </c>
      <c r="AC629">
        <v>0.27462809490000001</v>
      </c>
      <c r="AD629">
        <v>0.28159503270000003</v>
      </c>
      <c r="AE629">
        <v>0.28854066769999998</v>
      </c>
      <c r="AF629">
        <v>0.29549502189999999</v>
      </c>
      <c r="AG629">
        <v>0.30246411359999997</v>
      </c>
      <c r="AH629">
        <v>0.30943938929999998</v>
      </c>
      <c r="AI629">
        <v>0.31640367380000001</v>
      </c>
      <c r="AJ629">
        <v>0.32333449580000001</v>
      </c>
      <c r="AK629">
        <v>0.3302054606</v>
      </c>
    </row>
    <row r="630" spans="1:3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 x14ac:dyDescent="0.35">
      <c r="A631" t="s">
        <v>3140</v>
      </c>
      <c r="B631">
        <v>6.4293200199999997E-2</v>
      </c>
      <c r="C631">
        <v>6.5355069799999999E-2</v>
      </c>
      <c r="D631">
        <v>6.64542246E-2</v>
      </c>
      <c r="E631">
        <v>6.7556223999999998E-2</v>
      </c>
      <c r="F631">
        <v>6.8784398999999996E-2</v>
      </c>
      <c r="G631">
        <v>7.0277399000000004E-2</v>
      </c>
      <c r="H631">
        <v>7.1616481800000006E-2</v>
      </c>
      <c r="I631">
        <v>7.2889749200000006E-2</v>
      </c>
      <c r="J631">
        <v>7.4077508799999997E-2</v>
      </c>
      <c r="K631">
        <v>7.5164258999999997E-2</v>
      </c>
      <c r="L631">
        <v>7.6135485099999997E-2</v>
      </c>
      <c r="M631">
        <v>7.7112773499999995E-2</v>
      </c>
      <c r="N631">
        <v>7.8147945100000005E-2</v>
      </c>
      <c r="O631">
        <v>7.9235034400000001E-2</v>
      </c>
      <c r="P631">
        <v>8.0352315600000002E-2</v>
      </c>
      <c r="Q631">
        <v>8.1481688100000005E-2</v>
      </c>
      <c r="R631">
        <v>8.2543803400000004E-2</v>
      </c>
      <c r="S631">
        <v>8.3567101099999999E-2</v>
      </c>
      <c r="T631">
        <v>8.4552156599999997E-2</v>
      </c>
      <c r="U631">
        <v>8.5512594400000003E-2</v>
      </c>
      <c r="V631">
        <v>8.6449419099999994E-2</v>
      </c>
      <c r="W631">
        <v>8.7403425600000001E-2</v>
      </c>
      <c r="X631">
        <v>8.8388541000000001E-2</v>
      </c>
      <c r="Y631">
        <v>8.9411664900000007E-2</v>
      </c>
      <c r="Z631">
        <v>9.0478443199999994E-2</v>
      </c>
      <c r="AA631">
        <v>9.1569127400000006E-2</v>
      </c>
      <c r="AB631">
        <v>9.3002768599999994E-2</v>
      </c>
      <c r="AC631">
        <v>9.4545669499999999E-2</v>
      </c>
      <c r="AD631">
        <v>9.6178346400000003E-2</v>
      </c>
      <c r="AE631">
        <v>9.7888453900000005E-2</v>
      </c>
      <c r="AF631">
        <v>9.9663950799999998E-2</v>
      </c>
      <c r="AG631">
        <v>0.1014984266</v>
      </c>
      <c r="AH631">
        <v>0.1033822314</v>
      </c>
      <c r="AI631">
        <v>0.10530382319999999</v>
      </c>
      <c r="AJ631">
        <v>0.1072520913</v>
      </c>
      <c r="AK631">
        <v>0.1092173722</v>
      </c>
    </row>
    <row r="632" spans="1:3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x14ac:dyDescent="0.35">
      <c r="A633" t="s">
        <v>3142</v>
      </c>
      <c r="B633">
        <v>6.4293200199999997E-2</v>
      </c>
      <c r="C633">
        <v>6.5355069799999999E-2</v>
      </c>
      <c r="D633">
        <v>6.64542246E-2</v>
      </c>
      <c r="E633">
        <v>6.7556223999999998E-2</v>
      </c>
      <c r="F633">
        <v>6.8784398999999996E-2</v>
      </c>
      <c r="G633">
        <v>7.0277399000000004E-2</v>
      </c>
      <c r="H633">
        <v>7.1857781300000007E-2</v>
      </c>
      <c r="I633">
        <v>7.34961752E-2</v>
      </c>
      <c r="J633">
        <v>7.5178493999999998E-2</v>
      </c>
      <c r="K633">
        <v>7.6821190799999994E-2</v>
      </c>
      <c r="L633">
        <v>7.8334610900000004E-2</v>
      </c>
      <c r="M633">
        <v>7.9703544599999995E-2</v>
      </c>
      <c r="N633">
        <v>8.0941568399999997E-2</v>
      </c>
      <c r="O633">
        <v>8.2071532200000005E-2</v>
      </c>
      <c r="P633">
        <v>8.3122976599999995E-2</v>
      </c>
      <c r="Q633">
        <v>8.4128745000000005E-2</v>
      </c>
      <c r="R633">
        <v>8.5118226800000002E-2</v>
      </c>
      <c r="S633">
        <v>8.6117033499999995E-2</v>
      </c>
      <c r="T633">
        <v>8.7148784300000004E-2</v>
      </c>
      <c r="U633">
        <v>8.8232236899999997E-2</v>
      </c>
      <c r="V633">
        <v>8.9374399399999999E-2</v>
      </c>
      <c r="W633">
        <v>9.0598897600000006E-2</v>
      </c>
      <c r="X633">
        <v>9.1916435300000002E-2</v>
      </c>
      <c r="Y633">
        <v>9.3334971200000005E-2</v>
      </c>
      <c r="Z633">
        <v>9.48594673E-2</v>
      </c>
      <c r="AA633">
        <v>9.6469484499999994E-2</v>
      </c>
      <c r="AB633">
        <v>9.8148779399999997E-2</v>
      </c>
      <c r="AC633">
        <v>9.9911472900000006E-2</v>
      </c>
      <c r="AD633">
        <v>0.10176720910000001</v>
      </c>
      <c r="AE633">
        <v>0.1037119202</v>
      </c>
      <c r="AF633">
        <v>0.1057324618</v>
      </c>
      <c r="AG633">
        <v>0.1078126871</v>
      </c>
      <c r="AH633">
        <v>0.1099362924</v>
      </c>
      <c r="AI633">
        <v>0.1120872337</v>
      </c>
      <c r="AJ633">
        <v>0.1142498991</v>
      </c>
      <c r="AK633">
        <v>0.11640909820000001</v>
      </c>
    </row>
    <row r="634" spans="1:3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 spans="1:37" x14ac:dyDescent="0.35">
      <c r="A635" t="s">
        <v>3144</v>
      </c>
      <c r="B635">
        <v>0.73964523640000002</v>
      </c>
      <c r="C635">
        <v>0.75186125270000004</v>
      </c>
      <c r="D635">
        <v>0.7645062077</v>
      </c>
      <c r="E635">
        <v>0.7771838875</v>
      </c>
      <c r="F635">
        <v>0.79131312320000002</v>
      </c>
      <c r="G635">
        <v>0.80848897350000004</v>
      </c>
      <c r="H635">
        <v>0.82389412009999996</v>
      </c>
      <c r="I635">
        <v>0.83854211079999996</v>
      </c>
      <c r="J635">
        <v>0.85220639750000005</v>
      </c>
      <c r="K635">
        <v>0.86470864660000002</v>
      </c>
      <c r="L635">
        <v>0.87588187699999998</v>
      </c>
      <c r="M635">
        <v>0.88712485090000004</v>
      </c>
      <c r="N635">
        <v>0.89903372579999996</v>
      </c>
      <c r="O635">
        <v>0.9115398764</v>
      </c>
      <c r="P635">
        <v>0.9243933621</v>
      </c>
      <c r="Q635">
        <v>0.93738594939999997</v>
      </c>
      <c r="R635">
        <v>0.94960479249999996</v>
      </c>
      <c r="S635">
        <v>0.96137706779999998</v>
      </c>
      <c r="T635">
        <v>0.97270939489999997</v>
      </c>
      <c r="U635">
        <v>0.98375851449999996</v>
      </c>
      <c r="V635">
        <v>0.99453598340000005</v>
      </c>
      <c r="W635">
        <v>1.005511115</v>
      </c>
      <c r="X635">
        <v>1.0168441319999999</v>
      </c>
      <c r="Y635">
        <v>1.0286144079999999</v>
      </c>
      <c r="Z635">
        <v>1.0408868950000001</v>
      </c>
      <c r="AA635">
        <v>1.0534344019999999</v>
      </c>
      <c r="AB635">
        <v>1.0699273730000001</v>
      </c>
      <c r="AC635">
        <v>1.0876772960000001</v>
      </c>
      <c r="AD635">
        <v>1.1064600229999999</v>
      </c>
      <c r="AE635">
        <v>1.126133533</v>
      </c>
      <c r="AF635">
        <v>1.1465592979999999</v>
      </c>
      <c r="AG635">
        <v>1.1676635710000001</v>
      </c>
      <c r="AH635">
        <v>1.1893353390000001</v>
      </c>
      <c r="AI635">
        <v>1.2114418170000001</v>
      </c>
      <c r="AJ635">
        <v>1.233855186</v>
      </c>
      <c r="AK635">
        <v>1.256464274</v>
      </c>
    </row>
    <row r="636" spans="1:3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 x14ac:dyDescent="0.35">
      <c r="A637" t="s">
        <v>3146</v>
      </c>
      <c r="B637">
        <v>0.73964523640000002</v>
      </c>
      <c r="C637">
        <v>0.75186125270000004</v>
      </c>
      <c r="D637">
        <v>0.7645062078</v>
      </c>
      <c r="E637">
        <v>0.7771838875</v>
      </c>
      <c r="F637">
        <v>0.79131312330000003</v>
      </c>
      <c r="G637">
        <v>0.80848897369999995</v>
      </c>
      <c r="H637">
        <v>0.82667009079999998</v>
      </c>
      <c r="I637">
        <v>0.84551858840000005</v>
      </c>
      <c r="J637">
        <v>0.86487240990000003</v>
      </c>
      <c r="K637">
        <v>0.88377040910000004</v>
      </c>
      <c r="L637">
        <v>0.90118117730000002</v>
      </c>
      <c r="M637">
        <v>0.91692973580000003</v>
      </c>
      <c r="N637">
        <v>0.93117227530000002</v>
      </c>
      <c r="O637">
        <v>0.94417166519999995</v>
      </c>
      <c r="P637">
        <v>0.95626774709999995</v>
      </c>
      <c r="Q637">
        <v>0.96783836079999996</v>
      </c>
      <c r="R637">
        <v>0.97922161050000001</v>
      </c>
      <c r="S637">
        <v>0.99071213449999995</v>
      </c>
      <c r="T637">
        <v>1.0025816569999999</v>
      </c>
      <c r="U637">
        <v>1.0150459700000001</v>
      </c>
      <c r="V637">
        <v>1.028185696</v>
      </c>
      <c r="W637">
        <v>1.0422726330000001</v>
      </c>
      <c r="X637">
        <v>1.057429921</v>
      </c>
      <c r="Y637">
        <v>1.073749115</v>
      </c>
      <c r="Z637">
        <v>1.091287305</v>
      </c>
      <c r="AA637">
        <v>1.1098093499999999</v>
      </c>
      <c r="AB637">
        <v>1.1291283830000001</v>
      </c>
      <c r="AC637">
        <v>1.1494068550000001</v>
      </c>
      <c r="AD637">
        <v>1.170755714</v>
      </c>
      <c r="AE637">
        <v>1.193128162</v>
      </c>
      <c r="AF637">
        <v>1.2163729839999999</v>
      </c>
      <c r="AG637">
        <v>1.240304421</v>
      </c>
      <c r="AH637">
        <v>1.2647349130000001</v>
      </c>
      <c r="AI637">
        <v>1.2894798860000001</v>
      </c>
      <c r="AJ637">
        <v>1.3143597359999999</v>
      </c>
      <c r="AK637">
        <v>1.3391997090000001</v>
      </c>
    </row>
    <row r="638" spans="1:3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3148</v>
      </c>
      <c r="B639">
        <v>0.42555587639999998</v>
      </c>
      <c r="C639">
        <v>0.44132898110000002</v>
      </c>
      <c r="D639">
        <v>0.45674503100000002</v>
      </c>
      <c r="E639">
        <v>0.47134767290000001</v>
      </c>
      <c r="F639">
        <v>0.48598262679999998</v>
      </c>
      <c r="G639">
        <v>0.50198915740000005</v>
      </c>
      <c r="H639">
        <v>0.51356327199999996</v>
      </c>
      <c r="I639">
        <v>0.52458730409999998</v>
      </c>
      <c r="J639">
        <v>0.53455226239999998</v>
      </c>
      <c r="K639">
        <v>0.5430372819</v>
      </c>
      <c r="L639">
        <v>0.54952736869999996</v>
      </c>
      <c r="M639">
        <v>0.55577938299999996</v>
      </c>
      <c r="N639">
        <v>0.56254034490000004</v>
      </c>
      <c r="O639">
        <v>0.56999799269999996</v>
      </c>
      <c r="P639">
        <v>0.57810045249999997</v>
      </c>
      <c r="Q639">
        <v>0.58672418459999998</v>
      </c>
      <c r="R639">
        <v>0.59434393640000005</v>
      </c>
      <c r="S639">
        <v>0.60198298210000001</v>
      </c>
      <c r="T639">
        <v>0.60952991509999999</v>
      </c>
      <c r="U639">
        <v>0.61703073490000004</v>
      </c>
      <c r="V639">
        <v>0.6245424973</v>
      </c>
      <c r="W639">
        <v>0.63237045300000005</v>
      </c>
      <c r="X639">
        <v>0.64067844480000002</v>
      </c>
      <c r="Y639">
        <v>0.64955138349999997</v>
      </c>
      <c r="Z639">
        <v>0.65904572009999995</v>
      </c>
      <c r="AA639">
        <v>0.66917009589999998</v>
      </c>
      <c r="AB639">
        <v>0.68689317419999996</v>
      </c>
      <c r="AC639">
        <v>0.70529950159999999</v>
      </c>
      <c r="AD639">
        <v>0.72435920399999998</v>
      </c>
      <c r="AE639">
        <v>0.74400975690000004</v>
      </c>
      <c r="AF639">
        <v>0.76418983929999995</v>
      </c>
      <c r="AG639">
        <v>0.78492412980000004</v>
      </c>
      <c r="AH639">
        <v>0.80618779019999998</v>
      </c>
      <c r="AI639">
        <v>0.82792639980000005</v>
      </c>
      <c r="AJ639">
        <v>0.850070459</v>
      </c>
      <c r="AK639">
        <v>0.87254528379999996</v>
      </c>
    </row>
    <row r="640" spans="1:3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3150</v>
      </c>
      <c r="B641">
        <v>0.42555587639999998</v>
      </c>
      <c r="C641">
        <v>0.44132898110000002</v>
      </c>
      <c r="D641">
        <v>0.45674503109999998</v>
      </c>
      <c r="E641">
        <v>0.47134767300000002</v>
      </c>
      <c r="F641">
        <v>0.48598262689999999</v>
      </c>
      <c r="G641">
        <v>0.50198915749999995</v>
      </c>
      <c r="H641">
        <v>0.51887041089999997</v>
      </c>
      <c r="I641">
        <v>0.53639570130000003</v>
      </c>
      <c r="J641">
        <v>0.55443434690000004</v>
      </c>
      <c r="K641">
        <v>0.57122932869999998</v>
      </c>
      <c r="L641">
        <v>0.58497882020000003</v>
      </c>
      <c r="M641">
        <v>0.59651699619999998</v>
      </c>
      <c r="N641">
        <v>0.60640398529999995</v>
      </c>
      <c r="O641">
        <v>0.61525129160000003</v>
      </c>
      <c r="P641">
        <v>0.62368703930000002</v>
      </c>
      <c r="Q641">
        <v>0.63227299670000003</v>
      </c>
      <c r="R641">
        <v>0.64136172280000003</v>
      </c>
      <c r="S641">
        <v>0.65120176740000002</v>
      </c>
      <c r="T641">
        <v>0.66199947339999998</v>
      </c>
      <c r="U641">
        <v>0.67387004309999998</v>
      </c>
      <c r="V641">
        <v>0.68689314270000001</v>
      </c>
      <c r="W641">
        <v>0.70111180240000004</v>
      </c>
      <c r="X641">
        <v>0.71658540420000005</v>
      </c>
      <c r="Y641">
        <v>0.73333249680000001</v>
      </c>
      <c r="Z641">
        <v>0.75133295330000005</v>
      </c>
      <c r="AA641">
        <v>0.77056225700000003</v>
      </c>
      <c r="AB641">
        <v>0.79101631230000002</v>
      </c>
      <c r="AC641">
        <v>0.81271321210000003</v>
      </c>
      <c r="AD641">
        <v>0.83561628659999998</v>
      </c>
      <c r="AE641">
        <v>0.85949417439999998</v>
      </c>
      <c r="AF641">
        <v>0.88404055589999997</v>
      </c>
      <c r="AG641">
        <v>0.90898146729999996</v>
      </c>
      <c r="AH641">
        <v>0.93409987490000002</v>
      </c>
      <c r="AI641">
        <v>0.95921598809999997</v>
      </c>
      <c r="AJ641">
        <v>0.98417549520000003</v>
      </c>
      <c r="AK641">
        <v>1.0088403880000001</v>
      </c>
    </row>
    <row r="642" spans="1:3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 spans="1:37" x14ac:dyDescent="0.35">
      <c r="A643" t="s">
        <v>3152</v>
      </c>
      <c r="B643">
        <v>0.1042688251</v>
      </c>
      <c r="C643">
        <v>0.1066276723</v>
      </c>
      <c r="D643">
        <v>0.10893068559999999</v>
      </c>
      <c r="E643">
        <v>0.1110630767</v>
      </c>
      <c r="F643">
        <v>0.11356806279999999</v>
      </c>
      <c r="G643">
        <v>0.11671697339999999</v>
      </c>
      <c r="H643">
        <v>0.1194819912</v>
      </c>
      <c r="I643">
        <v>0.1217739368</v>
      </c>
      <c r="J643">
        <v>0.1232244304</v>
      </c>
      <c r="K643">
        <v>0.1235964781</v>
      </c>
      <c r="L643">
        <v>0.12271353159999999</v>
      </c>
      <c r="M643">
        <v>0.1220299425</v>
      </c>
      <c r="N643">
        <v>0.1220172948</v>
      </c>
      <c r="O643">
        <v>0.1226200532</v>
      </c>
      <c r="P643">
        <v>0.1236510794</v>
      </c>
      <c r="Q643">
        <v>0.1249331186</v>
      </c>
      <c r="R643">
        <v>0.1260946983</v>
      </c>
      <c r="S643">
        <v>0.12712051560000001</v>
      </c>
      <c r="T643">
        <v>0.12801041939999999</v>
      </c>
      <c r="U643">
        <v>0.12888739339999999</v>
      </c>
      <c r="V643">
        <v>0.12978313620000001</v>
      </c>
      <c r="W643">
        <v>0.1308991994</v>
      </c>
      <c r="X643">
        <v>0.13227198100000001</v>
      </c>
      <c r="Y643">
        <v>0.13388989900000001</v>
      </c>
      <c r="Z643">
        <v>0.13573997090000001</v>
      </c>
      <c r="AA643">
        <v>0.1377574097</v>
      </c>
      <c r="AB643">
        <v>0.14092163799999999</v>
      </c>
      <c r="AC643">
        <v>0.1445171123</v>
      </c>
      <c r="AD643">
        <v>0.14852358360000001</v>
      </c>
      <c r="AE643">
        <v>0.15291705350000001</v>
      </c>
      <c r="AF643">
        <v>0.15767039839999999</v>
      </c>
      <c r="AG643">
        <v>0.16280349669999999</v>
      </c>
      <c r="AH643">
        <v>0.16829043790000001</v>
      </c>
      <c r="AI643">
        <v>0.17408045750000001</v>
      </c>
      <c r="AJ643">
        <v>0.1801164777</v>
      </c>
      <c r="AK643">
        <v>0.18634221549999999</v>
      </c>
    </row>
    <row r="644" spans="1:3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 x14ac:dyDescent="0.35">
      <c r="A645" t="s">
        <v>3154</v>
      </c>
      <c r="B645">
        <v>0.1042688251</v>
      </c>
      <c r="C645">
        <v>0.1066276723</v>
      </c>
      <c r="D645">
        <v>0.10893068559999999</v>
      </c>
      <c r="E645">
        <v>0.1110630767</v>
      </c>
      <c r="F645">
        <v>0.11356806279999999</v>
      </c>
      <c r="G645">
        <v>0.11671697339999999</v>
      </c>
      <c r="H645">
        <v>0.1201932184</v>
      </c>
      <c r="I645">
        <v>0.12394710439999999</v>
      </c>
      <c r="J645">
        <v>0.1279257271</v>
      </c>
      <c r="K645">
        <v>0.13185900710000001</v>
      </c>
      <c r="L645">
        <v>0.13548100530000001</v>
      </c>
      <c r="M645">
        <v>0.13876923820000001</v>
      </c>
      <c r="N645">
        <v>0.1417528173</v>
      </c>
      <c r="O645">
        <v>0.14447843890000001</v>
      </c>
      <c r="P645">
        <v>0.14700932219999999</v>
      </c>
      <c r="Q645">
        <v>0.14941832460000001</v>
      </c>
      <c r="R645">
        <v>0.1517698955</v>
      </c>
      <c r="S645">
        <v>0.1541242575</v>
      </c>
      <c r="T645">
        <v>0.15653815269999999</v>
      </c>
      <c r="U645">
        <v>0.15905635670000001</v>
      </c>
      <c r="V645">
        <v>0.1616918232</v>
      </c>
      <c r="W645">
        <v>0.16451524149999999</v>
      </c>
      <c r="X645">
        <v>0.16755304409999999</v>
      </c>
      <c r="Y645">
        <v>0.17082790749999999</v>
      </c>
      <c r="Z645">
        <v>0.17435482290000001</v>
      </c>
      <c r="AA645">
        <v>0.17807243649999999</v>
      </c>
      <c r="AB645">
        <v>0.1820358866</v>
      </c>
      <c r="AC645">
        <v>0.18625754990000001</v>
      </c>
      <c r="AD645">
        <v>0.1907508164</v>
      </c>
      <c r="AE645">
        <v>0.1955033642</v>
      </c>
      <c r="AF645">
        <v>0.20048385520000001</v>
      </c>
      <c r="AG645">
        <v>0.20565523929999999</v>
      </c>
      <c r="AH645">
        <v>0.2109799359</v>
      </c>
      <c r="AI645">
        <v>0.21641941880000001</v>
      </c>
      <c r="AJ645">
        <v>0.2219342929</v>
      </c>
      <c r="AK645">
        <v>0.22748414110000001</v>
      </c>
    </row>
    <row r="646" spans="1:3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</row>
    <row r="647" spans="1:37" x14ac:dyDescent="0.35">
      <c r="A647" t="s">
        <v>3156</v>
      </c>
      <c r="B647">
        <v>7.2468269679999997</v>
      </c>
      <c r="C647">
        <v>7.37488571</v>
      </c>
      <c r="D647">
        <v>7.515841698</v>
      </c>
      <c r="E647">
        <v>7.6676109160000001</v>
      </c>
      <c r="F647">
        <v>7.8397389249999998</v>
      </c>
      <c r="G647">
        <v>8.0424084950000001</v>
      </c>
      <c r="H647">
        <v>8.2316373919999997</v>
      </c>
      <c r="I647">
        <v>8.4170802519999999</v>
      </c>
      <c r="J647">
        <v>8.5973864609999993</v>
      </c>
      <c r="K647">
        <v>8.7725556020000006</v>
      </c>
      <c r="L647">
        <v>8.9444462300000005</v>
      </c>
      <c r="M647">
        <v>9.1129302039999995</v>
      </c>
      <c r="N647">
        <v>9.2851512080000003</v>
      </c>
      <c r="O647">
        <v>9.4612729160000004</v>
      </c>
      <c r="P647">
        <v>9.6391097689999992</v>
      </c>
      <c r="Q647">
        <v>9.8168015620000002</v>
      </c>
      <c r="R647">
        <v>9.9879906890000001</v>
      </c>
      <c r="S647">
        <v>10.15495127</v>
      </c>
      <c r="T647">
        <v>10.31807122</v>
      </c>
      <c r="U647">
        <v>10.478382270000001</v>
      </c>
      <c r="V647">
        <v>10.635443649999999</v>
      </c>
      <c r="W647">
        <v>10.79283199</v>
      </c>
      <c r="X647">
        <v>10.95197389</v>
      </c>
      <c r="Y647">
        <v>11.113436220000001</v>
      </c>
      <c r="Z647">
        <v>11.277587349999999</v>
      </c>
      <c r="AA647">
        <v>11.440362159999999</v>
      </c>
      <c r="AB647">
        <v>11.636729669999999</v>
      </c>
      <c r="AC647">
        <v>11.84419033</v>
      </c>
      <c r="AD647">
        <v>12.06048792</v>
      </c>
      <c r="AE647">
        <v>12.28432175</v>
      </c>
      <c r="AF647">
        <v>12.514473089999999</v>
      </c>
      <c r="AG647">
        <v>12.749917050000001</v>
      </c>
      <c r="AH647">
        <v>12.98988701</v>
      </c>
      <c r="AI647">
        <v>13.23335368</v>
      </c>
      <c r="AJ647">
        <v>13.479343679999999</v>
      </c>
      <c r="AK647">
        <v>13.727071799999999</v>
      </c>
    </row>
    <row r="648" spans="1:3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</row>
    <row r="649" spans="1:37" x14ac:dyDescent="0.35">
      <c r="A649" t="s">
        <v>3158</v>
      </c>
      <c r="B649">
        <v>7.2468269679999997</v>
      </c>
      <c r="C649">
        <v>7.3748857110000001</v>
      </c>
      <c r="D649">
        <v>7.515841698</v>
      </c>
      <c r="E649">
        <v>7.6676109170000002</v>
      </c>
      <c r="F649">
        <v>7.839738927</v>
      </c>
      <c r="G649">
        <v>8.0424084970000003</v>
      </c>
      <c r="H649">
        <v>8.2561191639999993</v>
      </c>
      <c r="I649">
        <v>8.4780801500000003</v>
      </c>
      <c r="J649">
        <v>8.7065725329999992</v>
      </c>
      <c r="K649">
        <v>8.9329375550000005</v>
      </c>
      <c r="L649">
        <v>9.147802896</v>
      </c>
      <c r="M649">
        <v>9.3463953419999992</v>
      </c>
      <c r="N649">
        <v>9.5293497590000005</v>
      </c>
      <c r="O649">
        <v>9.698555786</v>
      </c>
      <c r="P649">
        <v>9.8568270079999998</v>
      </c>
      <c r="Q649">
        <v>10.00762229</v>
      </c>
      <c r="R649">
        <v>10.15443825</v>
      </c>
      <c r="S649">
        <v>10.300562490000001</v>
      </c>
      <c r="T649">
        <v>10.449063170000001</v>
      </c>
      <c r="U649">
        <v>10.60244825</v>
      </c>
      <c r="V649">
        <v>10.76131223</v>
      </c>
      <c r="W649">
        <v>10.929385379999999</v>
      </c>
      <c r="X649">
        <v>11.108098780000001</v>
      </c>
      <c r="Y649">
        <v>11.298626730000001</v>
      </c>
      <c r="Z649">
        <v>11.50174687</v>
      </c>
      <c r="AA649">
        <v>11.713787679999999</v>
      </c>
      <c r="AB649">
        <v>11.932957330000001</v>
      </c>
      <c r="AC649">
        <v>12.16121869</v>
      </c>
      <c r="AD649">
        <v>12.40035207</v>
      </c>
      <c r="AE649">
        <v>12.650640620000001</v>
      </c>
      <c r="AF649">
        <v>12.911152</v>
      </c>
      <c r="AG649">
        <v>13.18036463</v>
      </c>
      <c r="AH649">
        <v>13.45652737</v>
      </c>
      <c r="AI649">
        <v>13.737764090000001</v>
      </c>
      <c r="AJ649">
        <v>14.02213104</v>
      </c>
      <c r="AK649">
        <v>14.30763754</v>
      </c>
    </row>
    <row r="650" spans="1:37" x14ac:dyDescent="0.35">
      <c r="A650" t="s">
        <v>3159</v>
      </c>
      <c r="B650">
        <v>16.998700289999999</v>
      </c>
      <c r="C650">
        <v>17.211911069999999</v>
      </c>
      <c r="D650">
        <v>17.43488314</v>
      </c>
      <c r="E650">
        <v>17.666868749999999</v>
      </c>
      <c r="F650">
        <v>17.912035549999999</v>
      </c>
      <c r="G650">
        <v>18.175201510000001</v>
      </c>
      <c r="H650">
        <v>18.437575120000002</v>
      </c>
      <c r="I650">
        <v>18.700179410000001</v>
      </c>
      <c r="J650">
        <v>18.962063279999999</v>
      </c>
      <c r="K650">
        <v>19.223124330000001</v>
      </c>
      <c r="L650">
        <v>19.48467673</v>
      </c>
      <c r="M650">
        <v>19.744613619999999</v>
      </c>
      <c r="N650">
        <v>20.00724898</v>
      </c>
      <c r="O650">
        <v>20.27348314</v>
      </c>
      <c r="P650">
        <v>20.542419240000001</v>
      </c>
      <c r="Q650">
        <v>20.81307842</v>
      </c>
      <c r="R650">
        <v>21.082787</v>
      </c>
      <c r="S650">
        <v>21.351920239999998</v>
      </c>
      <c r="T650">
        <v>21.6206718</v>
      </c>
      <c r="U650">
        <v>21.889496810000001</v>
      </c>
      <c r="V650">
        <v>22.15817496</v>
      </c>
      <c r="W650">
        <v>22.428480969999999</v>
      </c>
      <c r="X650">
        <v>22.701444420000001</v>
      </c>
      <c r="Y650">
        <v>22.977551600000002</v>
      </c>
      <c r="Z650">
        <v>23.257125540000001</v>
      </c>
      <c r="AA650">
        <v>23.537897950000001</v>
      </c>
      <c r="AB650">
        <v>23.83285197</v>
      </c>
      <c r="AC650">
        <v>24.136660930000001</v>
      </c>
      <c r="AD650">
        <v>24.44815487</v>
      </c>
      <c r="AE650">
        <v>24.766671630000001</v>
      </c>
      <c r="AF650">
        <v>25.091498649999998</v>
      </c>
      <c r="AG650">
        <v>25.421923700000001</v>
      </c>
      <c r="AH650">
        <v>25.75749304</v>
      </c>
      <c r="AI650">
        <v>26.097643179999999</v>
      </c>
      <c r="AJ650">
        <v>26.441839909999999</v>
      </c>
      <c r="AK650">
        <v>26.789657900000002</v>
      </c>
    </row>
    <row r="651" spans="1:37" x14ac:dyDescent="0.35">
      <c r="A651" t="s">
        <v>3160</v>
      </c>
      <c r="B651">
        <v>0.49696185259999998</v>
      </c>
      <c r="C651">
        <v>0.50324196200000004</v>
      </c>
      <c r="D651">
        <v>0.50976594460000002</v>
      </c>
      <c r="E651">
        <v>0.51654949939999995</v>
      </c>
      <c r="F651">
        <v>0.52372814270000001</v>
      </c>
      <c r="G651">
        <v>0.53144134369999996</v>
      </c>
      <c r="H651">
        <v>0.53907689089999999</v>
      </c>
      <c r="I651">
        <v>0.54673190770000002</v>
      </c>
      <c r="J651">
        <v>0.5543698896</v>
      </c>
      <c r="K651">
        <v>0.56198892950000001</v>
      </c>
      <c r="L651">
        <v>0.56962960360000003</v>
      </c>
      <c r="M651">
        <v>0.57721946449999995</v>
      </c>
      <c r="N651">
        <v>0.58490211209999998</v>
      </c>
      <c r="O651">
        <v>0.59269094639999997</v>
      </c>
      <c r="P651">
        <v>0.60055484240000001</v>
      </c>
      <c r="Q651">
        <v>0.60846615410000005</v>
      </c>
      <c r="R651">
        <v>0.61634331630000005</v>
      </c>
      <c r="S651">
        <v>0.62420703489999996</v>
      </c>
      <c r="T651">
        <v>0.63206152199999999</v>
      </c>
      <c r="U651">
        <v>0.63992018340000001</v>
      </c>
      <c r="V651">
        <v>0.64777425259999999</v>
      </c>
      <c r="W651">
        <v>0.65568077950000003</v>
      </c>
      <c r="X651">
        <v>0.66366647140000001</v>
      </c>
      <c r="Y651">
        <v>0.67174368019999997</v>
      </c>
      <c r="Z651">
        <v>0.67992151670000001</v>
      </c>
      <c r="AA651">
        <v>0.68812726739999996</v>
      </c>
      <c r="AB651">
        <v>0.69678144419999999</v>
      </c>
      <c r="AC651">
        <v>0.70567133100000001</v>
      </c>
      <c r="AD651">
        <v>0.71478022060000002</v>
      </c>
      <c r="AE651">
        <v>0.72409173360000001</v>
      </c>
      <c r="AF651">
        <v>0.7335857187</v>
      </c>
      <c r="AG651">
        <v>0.74324197420000004</v>
      </c>
      <c r="AH651">
        <v>0.7530483362</v>
      </c>
      <c r="AI651">
        <v>0.76298816619999998</v>
      </c>
      <c r="AJ651">
        <v>0.77304608909999994</v>
      </c>
      <c r="AK651">
        <v>0.78321004530000005</v>
      </c>
    </row>
    <row r="652" spans="1:37" x14ac:dyDescent="0.35">
      <c r="A652" t="s">
        <v>3161</v>
      </c>
      <c r="B652">
        <v>16.998700289999999</v>
      </c>
      <c r="C652">
        <v>17.211911069999999</v>
      </c>
      <c r="D652">
        <v>17.43488314</v>
      </c>
      <c r="E652">
        <v>17.666868749999999</v>
      </c>
      <c r="F652">
        <v>17.912035549999999</v>
      </c>
      <c r="G652">
        <v>18.175201510000001</v>
      </c>
      <c r="H652">
        <v>18.447610099999999</v>
      </c>
      <c r="I652">
        <v>18.726807139999998</v>
      </c>
      <c r="J652">
        <v>19.01143385</v>
      </c>
      <c r="K652">
        <v>19.297655939999999</v>
      </c>
      <c r="L652">
        <v>19.581206760000001</v>
      </c>
      <c r="M652">
        <v>19.858216410000001</v>
      </c>
      <c r="N652">
        <v>20.12836545</v>
      </c>
      <c r="O652">
        <v>20.392330139999999</v>
      </c>
      <c r="P652">
        <v>20.65140774</v>
      </c>
      <c r="Q652">
        <v>20.90738078</v>
      </c>
      <c r="R652">
        <v>21.162247189999999</v>
      </c>
      <c r="S652">
        <v>21.417930729999998</v>
      </c>
      <c r="T652">
        <v>21.676245309999999</v>
      </c>
      <c r="U652">
        <v>21.938735879999999</v>
      </c>
      <c r="V652">
        <v>22.20582082</v>
      </c>
      <c r="W652">
        <v>22.47970415</v>
      </c>
      <c r="X652">
        <v>22.76136898</v>
      </c>
      <c r="Y652">
        <v>23.05157152</v>
      </c>
      <c r="Z652">
        <v>23.350866490000001</v>
      </c>
      <c r="AA652">
        <v>23.657180019999998</v>
      </c>
      <c r="AB652">
        <v>23.968570679999999</v>
      </c>
      <c r="AC652">
        <v>24.286477909999999</v>
      </c>
      <c r="AD652">
        <v>24.612351010000001</v>
      </c>
      <c r="AE652">
        <v>24.946710920000001</v>
      </c>
      <c r="AF652">
        <v>25.289298949999999</v>
      </c>
      <c r="AG652">
        <v>25.639421930000001</v>
      </c>
      <c r="AH652">
        <v>25.996180420000002</v>
      </c>
      <c r="AI652">
        <v>26.358565630000001</v>
      </c>
      <c r="AJ652">
        <v>26.725510209999999</v>
      </c>
      <c r="AK652">
        <v>27.095911950000001</v>
      </c>
    </row>
    <row r="653" spans="1:37" x14ac:dyDescent="0.35">
      <c r="A653" t="s">
        <v>3162</v>
      </c>
      <c r="B653">
        <v>0.49696185259999998</v>
      </c>
      <c r="C653">
        <v>0.50324196200000004</v>
      </c>
      <c r="D653">
        <v>0.50976594460000002</v>
      </c>
      <c r="E653">
        <v>0.51654949939999995</v>
      </c>
      <c r="F653">
        <v>0.52372814270000001</v>
      </c>
      <c r="G653">
        <v>0.53144134369999996</v>
      </c>
      <c r="H653">
        <v>0.53939581390000002</v>
      </c>
      <c r="I653">
        <v>0.54754465269999997</v>
      </c>
      <c r="J653">
        <v>0.55585226129999998</v>
      </c>
      <c r="K653">
        <v>0.56420034050000001</v>
      </c>
      <c r="L653">
        <v>0.57246509990000005</v>
      </c>
      <c r="M653">
        <v>0.58053622279999995</v>
      </c>
      <c r="N653">
        <v>0.58841435949999998</v>
      </c>
      <c r="O653">
        <v>0.59611966270000005</v>
      </c>
      <c r="P653">
        <v>0.60368930249999997</v>
      </c>
      <c r="Q653">
        <v>0.61117446330000003</v>
      </c>
      <c r="R653">
        <v>0.61863217960000005</v>
      </c>
      <c r="S653">
        <v>0.62611696829999997</v>
      </c>
      <c r="T653">
        <v>0.63368054699999998</v>
      </c>
      <c r="U653">
        <v>0.64136675379999997</v>
      </c>
      <c r="V653">
        <v>0.64918470809999995</v>
      </c>
      <c r="W653">
        <v>0.65720409349999998</v>
      </c>
      <c r="X653">
        <v>0.66544965180000004</v>
      </c>
      <c r="Y653">
        <v>0.67394323079999996</v>
      </c>
      <c r="Z653">
        <v>0.68270093919999997</v>
      </c>
      <c r="AA653">
        <v>0.69165590619999995</v>
      </c>
      <c r="AB653">
        <v>0.70075410039999997</v>
      </c>
      <c r="AC653">
        <v>0.71004781090000002</v>
      </c>
      <c r="AD653">
        <v>0.71957791930000004</v>
      </c>
      <c r="AE653">
        <v>0.72935620020000003</v>
      </c>
      <c r="AF653">
        <v>0.73937305809999998</v>
      </c>
      <c r="AG653">
        <v>0.74960770180000003</v>
      </c>
      <c r="AH653">
        <v>0.76003407069999995</v>
      </c>
      <c r="AI653">
        <v>0.77062310190000005</v>
      </c>
      <c r="AJ653">
        <v>0.7813440371</v>
      </c>
      <c r="AK653">
        <v>0.79216503729999999</v>
      </c>
    </row>
    <row r="654" spans="1:3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 x14ac:dyDescent="0.35">
      <c r="A655" t="s">
        <v>3164</v>
      </c>
      <c r="B655">
        <v>2.3359481000000001E-3</v>
      </c>
      <c r="C655">
        <v>2.3709123200000002E-3</v>
      </c>
      <c r="D655">
        <v>2.4077148500000001E-3</v>
      </c>
      <c r="E655">
        <v>2.44581871E-3</v>
      </c>
      <c r="F655">
        <v>2.49043707E-3</v>
      </c>
      <c r="G655">
        <v>2.5489082700000001E-3</v>
      </c>
      <c r="H655">
        <v>2.5984186100000001E-3</v>
      </c>
      <c r="I655">
        <v>2.64515147E-3</v>
      </c>
      <c r="J655">
        <v>2.6873467E-3</v>
      </c>
      <c r="K655">
        <v>2.7232736100000002E-3</v>
      </c>
      <c r="L655">
        <v>2.7509840599999999E-3</v>
      </c>
      <c r="M655">
        <v>2.7789108899999998E-3</v>
      </c>
      <c r="N655">
        <v>2.8099935500000002E-3</v>
      </c>
      <c r="O655">
        <v>2.84492411E-3</v>
      </c>
      <c r="P655">
        <v>2.88321037E-3</v>
      </c>
      <c r="Q655">
        <v>2.92419176E-3</v>
      </c>
      <c r="R655">
        <v>2.9627193599999998E-3</v>
      </c>
      <c r="S655">
        <v>3.0005468599999998E-3</v>
      </c>
      <c r="T655">
        <v>3.0362960299999998E-3</v>
      </c>
      <c r="U655">
        <v>3.0685425100000002E-3</v>
      </c>
      <c r="V655">
        <v>3.0994642799999999E-3</v>
      </c>
      <c r="W655">
        <v>3.13101848E-3</v>
      </c>
      <c r="X655">
        <v>3.1640086299999999E-3</v>
      </c>
      <c r="Y655">
        <v>3.1988130900000001E-3</v>
      </c>
      <c r="Z655">
        <v>3.23567345E-3</v>
      </c>
      <c r="AA655">
        <v>3.2739310099999998E-3</v>
      </c>
      <c r="AB655">
        <v>3.3247350599999999E-3</v>
      </c>
      <c r="AC655">
        <v>3.37974509E-3</v>
      </c>
      <c r="AD655">
        <v>3.4378438899999998E-3</v>
      </c>
      <c r="AE655">
        <v>3.49836777E-3</v>
      </c>
      <c r="AF655">
        <v>3.5607075199999999E-3</v>
      </c>
      <c r="AG655">
        <v>3.62470853E-3</v>
      </c>
      <c r="AH655">
        <v>3.6900390199999999E-3</v>
      </c>
      <c r="AI655">
        <v>3.7563045700000001E-3</v>
      </c>
      <c r="AJ655">
        <v>3.8231305099999998E-3</v>
      </c>
      <c r="AK655">
        <v>3.8902086100000002E-3</v>
      </c>
    </row>
    <row r="656" spans="1:3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 x14ac:dyDescent="0.35">
      <c r="A657" t="s">
        <v>3166</v>
      </c>
      <c r="B657">
        <v>2.3359481000000001E-3</v>
      </c>
      <c r="C657">
        <v>2.3709123200000002E-3</v>
      </c>
      <c r="D657">
        <v>2.4077148500000001E-3</v>
      </c>
      <c r="E657">
        <v>2.44581871E-3</v>
      </c>
      <c r="F657">
        <v>2.49043707E-3</v>
      </c>
      <c r="G657">
        <v>2.5489082700000001E-3</v>
      </c>
      <c r="H657">
        <v>2.61127114E-3</v>
      </c>
      <c r="I657">
        <v>2.67753044E-3</v>
      </c>
      <c r="J657">
        <v>2.7465035100000001E-3</v>
      </c>
      <c r="K657">
        <v>2.81395693E-3</v>
      </c>
      <c r="L657">
        <v>2.8753026400000002E-3</v>
      </c>
      <c r="M657">
        <v>2.9310733200000002E-3</v>
      </c>
      <c r="N657">
        <v>2.9812999499999999E-3</v>
      </c>
      <c r="O657">
        <v>3.0272242899999999E-3</v>
      </c>
      <c r="P657">
        <v>3.0704355800000001E-3</v>
      </c>
      <c r="Q657">
        <v>3.11260056E-3</v>
      </c>
      <c r="R657">
        <v>3.15507657E-3</v>
      </c>
      <c r="S657">
        <v>3.1990245200000001E-3</v>
      </c>
      <c r="T657">
        <v>3.2454701300000002E-3</v>
      </c>
      <c r="U657">
        <v>3.29520117E-3</v>
      </c>
      <c r="V657">
        <v>3.3485720200000001E-3</v>
      </c>
      <c r="W657">
        <v>3.4063694700000001E-3</v>
      </c>
      <c r="X657">
        <v>3.4690451000000001E-3</v>
      </c>
      <c r="Y657">
        <v>3.5368959999999999E-3</v>
      </c>
      <c r="Z657">
        <v>3.6100968600000002E-3</v>
      </c>
      <c r="AA657">
        <v>3.68795928E-3</v>
      </c>
      <c r="AB657">
        <v>3.7685411099999998E-3</v>
      </c>
      <c r="AC657">
        <v>3.8525196999999998E-3</v>
      </c>
      <c r="AD657">
        <v>3.9404699200000001E-3</v>
      </c>
      <c r="AE657">
        <v>4.0321891900000004E-3</v>
      </c>
      <c r="AF657">
        <v>4.12699969E-3</v>
      </c>
      <c r="AG657">
        <v>4.2240876800000004E-3</v>
      </c>
      <c r="AH657">
        <v>4.3226630199999999E-3</v>
      </c>
      <c r="AI657">
        <v>4.4219828299999998E-3</v>
      </c>
      <c r="AJ657">
        <v>4.5213538799999996E-3</v>
      </c>
      <c r="AK657">
        <v>4.6201258100000003E-3</v>
      </c>
    </row>
    <row r="658" spans="1:3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</row>
    <row r="659" spans="1:37" x14ac:dyDescent="0.35">
      <c r="A659" t="s">
        <v>3168</v>
      </c>
      <c r="B659">
        <v>4.3299827200000002E-2</v>
      </c>
      <c r="C659">
        <v>4.3740182699999998E-2</v>
      </c>
      <c r="D659">
        <v>4.4091244299999999E-2</v>
      </c>
      <c r="E659">
        <v>4.4304669900000003E-2</v>
      </c>
      <c r="F659">
        <v>4.4652562799999997E-2</v>
      </c>
      <c r="G659">
        <v>4.5444046799999999E-2</v>
      </c>
      <c r="H659">
        <v>4.6271674700000001E-2</v>
      </c>
      <c r="I659">
        <v>4.7029946699999998E-2</v>
      </c>
      <c r="J659">
        <v>4.7711107900000001E-2</v>
      </c>
      <c r="K659">
        <v>4.82704495E-2</v>
      </c>
      <c r="L659">
        <v>4.8615325199999997E-2</v>
      </c>
      <c r="M659">
        <v>4.90234025E-2</v>
      </c>
      <c r="N659">
        <v>4.95295652E-2</v>
      </c>
      <c r="O659">
        <v>5.0124459900000001E-2</v>
      </c>
      <c r="P659">
        <v>5.0783810700000001E-2</v>
      </c>
      <c r="Q659">
        <v>5.1485827499999998E-2</v>
      </c>
      <c r="R659">
        <v>5.2068418700000001E-2</v>
      </c>
      <c r="S659">
        <v>5.2605266300000002E-2</v>
      </c>
      <c r="T659">
        <v>5.2915637199999997E-2</v>
      </c>
      <c r="U659">
        <v>5.2707966500000002E-2</v>
      </c>
      <c r="V659">
        <v>5.2363773099999997E-2</v>
      </c>
      <c r="W659">
        <v>5.1897796699999998E-2</v>
      </c>
      <c r="X659">
        <v>5.1323001299999997E-2</v>
      </c>
      <c r="Y659">
        <v>5.0650807200000002E-2</v>
      </c>
      <c r="Z659">
        <v>4.9892919899999999E-2</v>
      </c>
      <c r="AA659">
        <v>4.9053505400000003E-2</v>
      </c>
      <c r="AB659">
        <v>4.8195680400000003E-2</v>
      </c>
      <c r="AC659">
        <v>4.7297407100000001E-2</v>
      </c>
      <c r="AD659">
        <v>4.6373240099999997E-2</v>
      </c>
      <c r="AE659">
        <v>4.5433260199999999E-2</v>
      </c>
      <c r="AF659">
        <v>4.44859513E-2</v>
      </c>
      <c r="AG659">
        <v>4.3548414000000001E-2</v>
      </c>
      <c r="AH659">
        <v>4.26340235E-2</v>
      </c>
      <c r="AI659">
        <v>4.1756175499999999E-2</v>
      </c>
      <c r="AJ659">
        <v>4.0927398400000002E-2</v>
      </c>
      <c r="AK659">
        <v>4.0159146E-2</v>
      </c>
    </row>
    <row r="660" spans="1:3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</row>
    <row r="661" spans="1:37" x14ac:dyDescent="0.35">
      <c r="A661" t="s">
        <v>3170</v>
      </c>
      <c r="B661">
        <v>4.32998271E-2</v>
      </c>
      <c r="C661">
        <v>4.3740182599999997E-2</v>
      </c>
      <c r="D661">
        <v>4.4091244199999997E-2</v>
      </c>
      <c r="E661">
        <v>4.4304669800000002E-2</v>
      </c>
      <c r="F661">
        <v>4.4652562700000002E-2</v>
      </c>
      <c r="G661">
        <v>4.5444046699999997E-2</v>
      </c>
      <c r="H661">
        <v>4.6389423800000003E-2</v>
      </c>
      <c r="I661">
        <v>4.7407564399999998E-2</v>
      </c>
      <c r="J661">
        <v>4.8475059899999999E-2</v>
      </c>
      <c r="K661">
        <v>4.9533970199999999E-2</v>
      </c>
      <c r="L661">
        <v>5.0522480199999997E-2</v>
      </c>
      <c r="M661">
        <v>5.1426528399999998E-2</v>
      </c>
      <c r="N661">
        <v>5.2249686099999998E-2</v>
      </c>
      <c r="O661">
        <v>5.3007032799999999E-2</v>
      </c>
      <c r="P661">
        <v>5.3715993599999998E-2</v>
      </c>
      <c r="Q661">
        <v>5.4395499E-2</v>
      </c>
      <c r="R661">
        <v>5.5051311200000001E-2</v>
      </c>
      <c r="S661">
        <v>5.5712595699999999E-2</v>
      </c>
      <c r="T661">
        <v>5.6392275800000002E-2</v>
      </c>
      <c r="U661">
        <v>5.7100617700000002E-2</v>
      </c>
      <c r="V661">
        <v>5.7843786000000001E-2</v>
      </c>
      <c r="W661">
        <v>5.8635091100000002E-2</v>
      </c>
      <c r="X661">
        <v>5.9483046900000003E-2</v>
      </c>
      <c r="Y661">
        <v>6.0394995E-2</v>
      </c>
      <c r="Z661">
        <v>6.1377363499999997E-2</v>
      </c>
      <c r="AA661">
        <v>6.2426809399999998E-2</v>
      </c>
      <c r="AB661">
        <v>6.3424038299999999E-2</v>
      </c>
      <c r="AC661">
        <v>6.4439657600000005E-2</v>
      </c>
      <c r="AD661">
        <v>6.5508112899999998E-2</v>
      </c>
      <c r="AE661">
        <v>6.6634380699999995E-2</v>
      </c>
      <c r="AF661">
        <v>6.7810976699999997E-2</v>
      </c>
      <c r="AG661">
        <v>6.9026925700000005E-2</v>
      </c>
      <c r="AH661">
        <v>7.0270996500000002E-2</v>
      </c>
      <c r="AI661">
        <v>7.1532228899999994E-2</v>
      </c>
      <c r="AJ661">
        <v>7.2799999500000004E-2</v>
      </c>
      <c r="AK661">
        <v>7.4063940699999997E-2</v>
      </c>
    </row>
    <row r="662" spans="1:3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 x14ac:dyDescent="0.35">
      <c r="A663" t="s">
        <v>3172</v>
      </c>
      <c r="B663">
        <v>8.0646427399999998E-2</v>
      </c>
      <c r="C663">
        <v>8.11763977E-2</v>
      </c>
      <c r="D663">
        <v>8.1540774100000005E-2</v>
      </c>
      <c r="E663">
        <v>8.1686610800000004E-2</v>
      </c>
      <c r="F663">
        <v>8.2074804599999995E-2</v>
      </c>
      <c r="G663">
        <v>8.32604807E-2</v>
      </c>
      <c r="H663">
        <v>8.4492172399999996E-2</v>
      </c>
      <c r="I663">
        <v>8.5631406399999999E-2</v>
      </c>
      <c r="J663">
        <v>8.66228889E-2</v>
      </c>
      <c r="K663">
        <v>8.7410303499999994E-2</v>
      </c>
      <c r="L663">
        <v>8.7919134999999995E-2</v>
      </c>
      <c r="M663">
        <v>8.8638537099999998E-2</v>
      </c>
      <c r="N663">
        <v>8.9547606099999996E-2</v>
      </c>
      <c r="O663">
        <v>9.0612059600000003E-2</v>
      </c>
      <c r="P663">
        <v>9.1779728000000005E-2</v>
      </c>
      <c r="Q663">
        <v>9.3005310499999994E-2</v>
      </c>
      <c r="R663">
        <v>9.4143330400000003E-2</v>
      </c>
      <c r="S663">
        <v>9.5206069099999999E-2</v>
      </c>
      <c r="T663">
        <v>0.1007690061</v>
      </c>
      <c r="U663">
        <v>0.1195438766</v>
      </c>
      <c r="V663">
        <v>0.14127537230000001</v>
      </c>
      <c r="W663">
        <v>0.16620475949999999</v>
      </c>
      <c r="X663">
        <v>0.1946025378</v>
      </c>
      <c r="Y663">
        <v>0.2266976282</v>
      </c>
      <c r="Z663">
        <v>0.2626502604</v>
      </c>
      <c r="AA663">
        <v>0.30249349939999998</v>
      </c>
      <c r="AB663">
        <v>0.34666163799999999</v>
      </c>
      <c r="AC663">
        <v>0.3949019768</v>
      </c>
      <c r="AD663">
        <v>0.44694042569999998</v>
      </c>
      <c r="AE663">
        <v>0.50235503420000005</v>
      </c>
      <c r="AF663">
        <v>0.560568544</v>
      </c>
      <c r="AG663">
        <v>0.62095001409999995</v>
      </c>
      <c r="AH663">
        <v>0.68274519460000005</v>
      </c>
      <c r="AI663">
        <v>0.74513125970000005</v>
      </c>
      <c r="AJ663">
        <v>0.80727420510000003</v>
      </c>
      <c r="AK663">
        <v>0.86838128619999999</v>
      </c>
    </row>
    <row r="664" spans="1:3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35">
      <c r="A665" t="s">
        <v>3174</v>
      </c>
      <c r="B665">
        <v>8.0646427399999998E-2</v>
      </c>
      <c r="C665">
        <v>8.11763977E-2</v>
      </c>
      <c r="D665">
        <v>8.1540774100000005E-2</v>
      </c>
      <c r="E665">
        <v>8.1686610800000004E-2</v>
      </c>
      <c r="F665">
        <v>8.2074804700000004E-2</v>
      </c>
      <c r="G665">
        <v>8.32604807E-2</v>
      </c>
      <c r="H665">
        <v>8.4617066699999993E-2</v>
      </c>
      <c r="I665">
        <v>8.6081596699999999E-2</v>
      </c>
      <c r="J665">
        <v>8.7615180599999995E-2</v>
      </c>
      <c r="K665">
        <v>8.9146173699999998E-2</v>
      </c>
      <c r="L665">
        <v>9.0598038399999997E-2</v>
      </c>
      <c r="M665">
        <v>9.2050875300000001E-2</v>
      </c>
      <c r="N665">
        <v>9.3404609299999997E-2</v>
      </c>
      <c r="O665">
        <v>9.4656150300000005E-2</v>
      </c>
      <c r="P665">
        <v>9.5818089600000003E-2</v>
      </c>
      <c r="Q665">
        <v>9.6909594599999996E-2</v>
      </c>
      <c r="R665">
        <v>9.7905500500000006E-2</v>
      </c>
      <c r="S665">
        <v>9.8880812799999995E-2</v>
      </c>
      <c r="T665">
        <v>9.9856170600000002E-2</v>
      </c>
      <c r="U665">
        <v>0.10084623049999999</v>
      </c>
      <c r="V665">
        <v>0.1018605046</v>
      </c>
      <c r="W665">
        <v>0.1029167637</v>
      </c>
      <c r="X665">
        <v>0.1040274573</v>
      </c>
      <c r="Y665">
        <v>0.1052028604</v>
      </c>
      <c r="Z665">
        <v>0.1064514124</v>
      </c>
      <c r="AA665">
        <v>0.1077684302</v>
      </c>
      <c r="AB665">
        <v>0.1091357691</v>
      </c>
      <c r="AC665">
        <v>0.1105691219</v>
      </c>
      <c r="AD665">
        <v>0.1120778368</v>
      </c>
      <c r="AE665">
        <v>0.1136602578</v>
      </c>
      <c r="AF665">
        <v>0.1153077601</v>
      </c>
      <c r="AG665">
        <v>0.11700862099999999</v>
      </c>
      <c r="AH665">
        <v>0.1187499649</v>
      </c>
      <c r="AI665">
        <v>0.12051823659999999</v>
      </c>
      <c r="AJ665">
        <v>0.12229943</v>
      </c>
      <c r="AK665">
        <v>0.1240792537</v>
      </c>
    </row>
    <row r="666" spans="1:3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37" x14ac:dyDescent="0.35">
      <c r="A667" t="s">
        <v>3176</v>
      </c>
      <c r="B667">
        <v>2.21229925E-4</v>
      </c>
      <c r="C667">
        <v>2.2341067700000001E-4</v>
      </c>
      <c r="D667">
        <v>2.2417868500000001E-4</v>
      </c>
      <c r="E667">
        <v>2.2487250799999999E-4</v>
      </c>
      <c r="F667">
        <v>2.27718635E-4</v>
      </c>
      <c r="G667">
        <v>2.3229309299999999E-4</v>
      </c>
      <c r="H667">
        <v>2.40185256E-4</v>
      </c>
      <c r="I667">
        <v>2.4840510999999998E-4</v>
      </c>
      <c r="J667">
        <v>2.5624067900000002E-4</v>
      </c>
      <c r="K667">
        <v>2.6340344300000002E-4</v>
      </c>
      <c r="L667">
        <v>2.65831912E-4</v>
      </c>
      <c r="M667">
        <v>2.6521305900000002E-4</v>
      </c>
      <c r="N667">
        <v>2.6468358199999999E-4</v>
      </c>
      <c r="O667">
        <v>2.6461295399999999E-4</v>
      </c>
      <c r="P667">
        <v>2.6492303100000001E-4</v>
      </c>
      <c r="Q667">
        <v>2.65494615E-4</v>
      </c>
      <c r="R667">
        <v>2.56970428E-4</v>
      </c>
      <c r="S667">
        <v>2.4717885299999998E-4</v>
      </c>
      <c r="T667">
        <v>2.3619758900000001E-4</v>
      </c>
      <c r="U667">
        <v>2.2424502000000001E-4</v>
      </c>
      <c r="V667">
        <v>2.1179426299999999E-4</v>
      </c>
      <c r="W667">
        <v>1.99522751E-4</v>
      </c>
      <c r="X667">
        <v>1.8805704099999999E-4</v>
      </c>
      <c r="Y667">
        <v>1.7803256900000001E-4</v>
      </c>
      <c r="Z667">
        <v>1.7005868799999999E-4</v>
      </c>
      <c r="AA667">
        <v>1.6461871599999999E-4</v>
      </c>
      <c r="AB667">
        <v>1.6058526899999999E-4</v>
      </c>
      <c r="AC667">
        <v>1.59093384E-4</v>
      </c>
      <c r="AD667">
        <v>1.6066768799999999E-4</v>
      </c>
      <c r="AE667">
        <v>1.6525309599999999E-4</v>
      </c>
      <c r="AF667">
        <v>1.7253580899999999E-4</v>
      </c>
      <c r="AG667">
        <v>1.8213932099999999E-4</v>
      </c>
      <c r="AH667">
        <v>1.93620747E-4</v>
      </c>
      <c r="AI667">
        <v>2.0654257800000001E-4</v>
      </c>
      <c r="AJ667">
        <v>2.2049859900000001E-4</v>
      </c>
      <c r="AK667">
        <v>2.35131502E-4</v>
      </c>
    </row>
    <row r="668" spans="1:3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 x14ac:dyDescent="0.35">
      <c r="A669" t="s">
        <v>3178</v>
      </c>
      <c r="B669">
        <v>2.2122991299999999E-4</v>
      </c>
      <c r="C669">
        <v>2.23410665E-4</v>
      </c>
      <c r="D669">
        <v>2.24178673E-4</v>
      </c>
      <c r="E669">
        <v>2.2487249600000001E-4</v>
      </c>
      <c r="F669">
        <v>2.2771862399999999E-4</v>
      </c>
      <c r="G669">
        <v>2.3229308100000001E-4</v>
      </c>
      <c r="H669">
        <v>2.4096340200000001E-4</v>
      </c>
      <c r="I669">
        <v>2.5143209799999999E-4</v>
      </c>
      <c r="J669">
        <v>2.6296785600000001E-4</v>
      </c>
      <c r="K669">
        <v>2.7517558000000002E-4</v>
      </c>
      <c r="L669">
        <v>2.8773400800000002E-4</v>
      </c>
      <c r="M669">
        <v>2.9605714299999999E-4</v>
      </c>
      <c r="N669">
        <v>3.0349017400000002E-4</v>
      </c>
      <c r="O669">
        <v>3.1064348000000002E-4</v>
      </c>
      <c r="P669">
        <v>3.1771041599999998E-4</v>
      </c>
      <c r="Q669">
        <v>3.2483442300000002E-4</v>
      </c>
      <c r="R669">
        <v>3.3207491899999998E-4</v>
      </c>
      <c r="S669">
        <v>3.3957487099999997E-4</v>
      </c>
      <c r="T669">
        <v>3.4740534000000001E-4</v>
      </c>
      <c r="U669">
        <v>3.5565267399999999E-4</v>
      </c>
      <c r="V669">
        <v>3.6436976200000001E-4</v>
      </c>
      <c r="W669">
        <v>3.73721293E-4</v>
      </c>
      <c r="X669">
        <v>3.8381187499999999E-4</v>
      </c>
      <c r="Y669">
        <v>3.9475232100000002E-4</v>
      </c>
      <c r="Z669">
        <v>4.0666553599999998E-4</v>
      </c>
      <c r="AA669">
        <v>4.1956319999999998E-4</v>
      </c>
      <c r="AB669">
        <v>4.2814790499999999E-4</v>
      </c>
      <c r="AC669">
        <v>4.3519630900000001E-4</v>
      </c>
      <c r="AD669">
        <v>4.4232404999999998E-4</v>
      </c>
      <c r="AE669">
        <v>4.4998073799999998E-4</v>
      </c>
      <c r="AF669">
        <v>4.5817541499999998E-4</v>
      </c>
      <c r="AG669">
        <v>4.6679578000000002E-4</v>
      </c>
      <c r="AH669">
        <v>4.7571235800000002E-4</v>
      </c>
      <c r="AI669">
        <v>4.84804307E-4</v>
      </c>
      <c r="AJ669">
        <v>4.9396549099999995E-4</v>
      </c>
      <c r="AK669">
        <v>5.0310108900000002E-4</v>
      </c>
    </row>
    <row r="670" spans="1:3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</row>
    <row r="671" spans="1:37" x14ac:dyDescent="0.35">
      <c r="A671" t="s">
        <v>3180</v>
      </c>
      <c r="B671">
        <v>1.17280427E-3</v>
      </c>
      <c r="C671">
        <v>1.1843650700000001E-3</v>
      </c>
      <c r="D671">
        <v>1.1884364999999999E-3</v>
      </c>
      <c r="E671">
        <v>1.1921146599999999E-3</v>
      </c>
      <c r="F671">
        <v>1.2072028099999999E-3</v>
      </c>
      <c r="G671">
        <v>1.2314533399999999E-3</v>
      </c>
      <c r="H671">
        <v>1.2732920000000001E-3</v>
      </c>
      <c r="I671">
        <v>1.3168678299999999E-3</v>
      </c>
      <c r="J671">
        <v>1.35840647E-3</v>
      </c>
      <c r="K671">
        <v>1.3963783600000001E-3</v>
      </c>
      <c r="L671">
        <v>1.5101868900000001E-3</v>
      </c>
      <c r="M671">
        <v>1.61409844E-3</v>
      </c>
      <c r="N671">
        <v>1.72456277E-3</v>
      </c>
      <c r="O671">
        <v>1.84413213E-3</v>
      </c>
      <c r="P671">
        <v>1.9725627700000001E-3</v>
      </c>
      <c r="Q671">
        <v>2.1089578699999998E-3</v>
      </c>
      <c r="R671">
        <v>2.4341839799999999E-3</v>
      </c>
      <c r="S671">
        <v>2.7923491299999999E-3</v>
      </c>
      <c r="T671">
        <v>3.17946843E-3</v>
      </c>
      <c r="U671">
        <v>3.5889041900000001E-3</v>
      </c>
      <c r="V671">
        <v>4.0133131099999997E-3</v>
      </c>
      <c r="W671">
        <v>4.4458419600000004E-3</v>
      </c>
      <c r="X671">
        <v>4.8766443599999997E-3</v>
      </c>
      <c r="Y671">
        <v>5.2944901799999999E-3</v>
      </c>
      <c r="Z671">
        <v>5.6875549399999998E-3</v>
      </c>
      <c r="AA671">
        <v>6.0422765299999997E-3</v>
      </c>
      <c r="AB671">
        <v>6.2871482100000002E-3</v>
      </c>
      <c r="AC671">
        <v>6.4422760400000001E-3</v>
      </c>
      <c r="AD671">
        <v>6.5245245399999999E-3</v>
      </c>
      <c r="AE671">
        <v>6.5401381700000002E-3</v>
      </c>
      <c r="AF671">
        <v>6.4933429499999997E-3</v>
      </c>
      <c r="AG671">
        <v>6.3915850099999999E-3</v>
      </c>
      <c r="AH671">
        <v>6.2428221199999998E-3</v>
      </c>
      <c r="AI671">
        <v>6.0559775500000001E-3</v>
      </c>
      <c r="AJ671">
        <v>5.8400189099999996E-3</v>
      </c>
      <c r="AK671">
        <v>5.6033313000000001E-3</v>
      </c>
    </row>
    <row r="672" spans="1:3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</row>
    <row r="673" spans="1:37" x14ac:dyDescent="0.35">
      <c r="A673" t="s">
        <v>3182</v>
      </c>
      <c r="B673">
        <v>1.17280453E-3</v>
      </c>
      <c r="C673">
        <v>1.1843653299999999E-3</v>
      </c>
      <c r="D673">
        <v>1.1884367699999999E-3</v>
      </c>
      <c r="E673">
        <v>1.1921149299999999E-3</v>
      </c>
      <c r="F673">
        <v>1.2072030799999999E-3</v>
      </c>
      <c r="G673">
        <v>1.2314536200000001E-3</v>
      </c>
      <c r="H673">
        <v>1.2774175299999999E-3</v>
      </c>
      <c r="I673">
        <v>1.3329151500000001E-3</v>
      </c>
      <c r="J673">
        <v>1.39406958E-3</v>
      </c>
      <c r="K673">
        <v>1.4587863E-3</v>
      </c>
      <c r="L673">
        <v>1.5253622E-3</v>
      </c>
      <c r="M673">
        <v>1.5694855800000001E-3</v>
      </c>
      <c r="N673">
        <v>1.6088902500000001E-3</v>
      </c>
      <c r="O673">
        <v>1.64681202E-3</v>
      </c>
      <c r="P673">
        <v>1.6842759100000001E-3</v>
      </c>
      <c r="Q673">
        <v>1.7220423600000001E-3</v>
      </c>
      <c r="R673">
        <v>1.76042635E-3</v>
      </c>
      <c r="S673">
        <v>1.80018579E-3</v>
      </c>
      <c r="T673">
        <v>1.8416973999999999E-3</v>
      </c>
      <c r="U673">
        <v>1.88541893E-3</v>
      </c>
      <c r="V673">
        <v>1.9316307699999999E-3</v>
      </c>
      <c r="W673">
        <v>1.9812059699999998E-3</v>
      </c>
      <c r="X673">
        <v>2.0346991000000001E-3</v>
      </c>
      <c r="Y673">
        <v>2.0926976099999999E-3</v>
      </c>
      <c r="Z673">
        <v>2.1558530399999999E-3</v>
      </c>
      <c r="AA673">
        <v>2.22422734E-3</v>
      </c>
      <c r="AB673">
        <v>2.2697373699999998E-3</v>
      </c>
      <c r="AC673">
        <v>2.3071030299999999E-3</v>
      </c>
      <c r="AD673">
        <v>2.34488927E-3</v>
      </c>
      <c r="AE673">
        <v>2.38547961E-3</v>
      </c>
      <c r="AF673">
        <v>2.4289219900000001E-3</v>
      </c>
      <c r="AG673">
        <v>2.4746210699999999E-3</v>
      </c>
      <c r="AH673">
        <v>2.5218904600000001E-3</v>
      </c>
      <c r="AI673">
        <v>2.5700895399999998E-3</v>
      </c>
      <c r="AJ673">
        <v>2.6186556600000001E-3</v>
      </c>
      <c r="AK673">
        <v>2.6670861399999998E-3</v>
      </c>
    </row>
    <row r="674" spans="1:3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 x14ac:dyDescent="0.35">
      <c r="A675" t="s">
        <v>3184</v>
      </c>
      <c r="B675">
        <v>9.6879100600000004E-2</v>
      </c>
      <c r="C675">
        <v>9.7692790299999999E-2</v>
      </c>
      <c r="D675">
        <v>9.8093385500000005E-2</v>
      </c>
      <c r="E675">
        <v>9.8548964899999994E-2</v>
      </c>
      <c r="F675">
        <v>9.9248707399999997E-2</v>
      </c>
      <c r="G675">
        <v>0.1003335776</v>
      </c>
      <c r="H675">
        <v>0.1004709125</v>
      </c>
      <c r="I675">
        <v>0.101157337</v>
      </c>
      <c r="J675">
        <v>0.1017469345</v>
      </c>
      <c r="K675">
        <v>0.1020193398</v>
      </c>
      <c r="L675">
        <v>0.1018873027</v>
      </c>
      <c r="M675">
        <v>0.1012789571</v>
      </c>
      <c r="N675">
        <v>0.1002991961</v>
      </c>
      <c r="O675">
        <v>9.9309131699999997E-2</v>
      </c>
      <c r="P675">
        <v>9.8368565500000005E-2</v>
      </c>
      <c r="Q675">
        <v>9.7452516200000006E-2</v>
      </c>
      <c r="R675">
        <v>9.6049792800000006E-2</v>
      </c>
      <c r="S675">
        <v>9.4531724299999995E-2</v>
      </c>
      <c r="T675">
        <v>9.2893475599999997E-2</v>
      </c>
      <c r="U675">
        <v>9.1174244099999996E-2</v>
      </c>
      <c r="V675">
        <v>8.9414412700000001E-2</v>
      </c>
      <c r="W675">
        <v>8.7687370900000006E-2</v>
      </c>
      <c r="X675">
        <v>8.6063302100000003E-2</v>
      </c>
      <c r="Y675">
        <v>8.4578335800000001E-2</v>
      </c>
      <c r="Z675">
        <v>8.3248898799999999E-2</v>
      </c>
      <c r="AA675">
        <v>8.20523326E-2</v>
      </c>
      <c r="AB675">
        <v>8.3847483E-2</v>
      </c>
      <c r="AC675">
        <v>8.4860791599999999E-2</v>
      </c>
      <c r="AD675">
        <v>8.5793903800000001E-2</v>
      </c>
      <c r="AE675">
        <v>8.6784457199999998E-2</v>
      </c>
      <c r="AF675">
        <v>8.7815177100000003E-2</v>
      </c>
      <c r="AG675">
        <v>8.8845710800000005E-2</v>
      </c>
      <c r="AH675">
        <v>8.98539067E-2</v>
      </c>
      <c r="AI675">
        <v>9.0823789599999996E-2</v>
      </c>
      <c r="AJ675">
        <v>9.1746707199999999E-2</v>
      </c>
      <c r="AK675">
        <v>9.2620602699999999E-2</v>
      </c>
    </row>
    <row r="676" spans="1:3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 spans="1:37" x14ac:dyDescent="0.35">
      <c r="A677" t="s">
        <v>3186</v>
      </c>
      <c r="B677">
        <v>9.6879100600000004E-2</v>
      </c>
      <c r="C677">
        <v>9.7692790400000007E-2</v>
      </c>
      <c r="D677">
        <v>9.8093385599999999E-2</v>
      </c>
      <c r="E677">
        <v>9.8548965000000002E-2</v>
      </c>
      <c r="F677">
        <v>9.9248707500000005E-2</v>
      </c>
      <c r="G677">
        <v>0.1003335778</v>
      </c>
      <c r="H677">
        <v>0.10073299820000001</v>
      </c>
      <c r="I677">
        <v>0.1017917963</v>
      </c>
      <c r="J677">
        <v>0.1030091096</v>
      </c>
      <c r="K677">
        <v>0.1041566758</v>
      </c>
      <c r="L677">
        <v>0.10508143</v>
      </c>
      <c r="M677">
        <v>0.10578318389999999</v>
      </c>
      <c r="N677">
        <v>0.10594646990000001</v>
      </c>
      <c r="O677">
        <v>0.1058025968</v>
      </c>
      <c r="P677">
        <v>0.1054231462</v>
      </c>
      <c r="Q677">
        <v>0.10485298699999999</v>
      </c>
      <c r="R677">
        <v>0.1036486645</v>
      </c>
      <c r="S677">
        <v>0.1022701607</v>
      </c>
      <c r="T677">
        <v>0.10076583829999999</v>
      </c>
      <c r="U677">
        <v>9.9208928900000007E-2</v>
      </c>
      <c r="V677">
        <v>9.76590393E-2</v>
      </c>
      <c r="W677">
        <v>9.6193010199999998E-2</v>
      </c>
      <c r="X677">
        <v>9.4859955300000007E-2</v>
      </c>
      <c r="Y677">
        <v>9.3698250400000002E-2</v>
      </c>
      <c r="Z677">
        <v>9.2738028299999997E-2</v>
      </c>
      <c r="AA677">
        <v>9.19770174E-2</v>
      </c>
      <c r="AB677">
        <v>9.4326777599999995E-2</v>
      </c>
      <c r="AC677">
        <v>9.5739060400000006E-2</v>
      </c>
      <c r="AD677">
        <v>9.7083152800000003E-2</v>
      </c>
      <c r="AE677">
        <v>9.8570103100000001E-2</v>
      </c>
      <c r="AF677">
        <v>0.1002149054</v>
      </c>
      <c r="AG677">
        <v>0.1019835585</v>
      </c>
      <c r="AH677">
        <v>0.10383637229999999</v>
      </c>
      <c r="AI677">
        <v>0.10573832750000001</v>
      </c>
      <c r="AJ677">
        <v>0.1076600981</v>
      </c>
      <c r="AK677">
        <v>0.1095768775</v>
      </c>
    </row>
    <row r="678" spans="1:3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 spans="1:37" x14ac:dyDescent="0.35">
      <c r="A679" t="s">
        <v>3188</v>
      </c>
      <c r="B679">
        <v>1.94909872E-3</v>
      </c>
      <c r="C679">
        <v>1.9654692499999999E-3</v>
      </c>
      <c r="D679">
        <v>1.97352877E-3</v>
      </c>
      <c r="E679">
        <v>1.9826945200000002E-3</v>
      </c>
      <c r="F679">
        <v>1.9967725499999999E-3</v>
      </c>
      <c r="G679">
        <v>2.0185989200000001E-3</v>
      </c>
      <c r="H679">
        <v>1.7509895299999999E-3</v>
      </c>
      <c r="I679">
        <v>1.4679445399999999E-3</v>
      </c>
      <c r="J679">
        <v>1.1538481600000001E-3</v>
      </c>
      <c r="K679">
        <v>8.0386448199999997E-4</v>
      </c>
      <c r="L679">
        <v>4.1645086900000001E-4</v>
      </c>
      <c r="M679">
        <v>4.2845404199999998E-4</v>
      </c>
      <c r="N679">
        <v>4.3916102799999998E-4</v>
      </c>
      <c r="O679">
        <v>4.50045933E-4</v>
      </c>
      <c r="P679">
        <v>4.6138695500000002E-4</v>
      </c>
      <c r="Q679">
        <v>4.73089542E-4</v>
      </c>
      <c r="R679">
        <v>3.1223623500000001E-4</v>
      </c>
      <c r="S679">
        <v>2.05778989E-4</v>
      </c>
      <c r="T679">
        <v>1.35408286E-4</v>
      </c>
      <c r="U679">
        <v>8.8995650000000002E-5</v>
      </c>
      <c r="V679">
        <v>5.8444105499999997E-5</v>
      </c>
      <c r="W679">
        <v>3.8380163099999999E-5</v>
      </c>
      <c r="X679">
        <v>2.5224603699999998E-5</v>
      </c>
      <c r="Y679">
        <v>1.6599769600000001E-5</v>
      </c>
      <c r="Z679">
        <v>1.0941024799999999E-5</v>
      </c>
      <c r="AA679">
        <v>7.2211608200000002E-6</v>
      </c>
      <c r="AB679">
        <v>7.3791462000000001E-6</v>
      </c>
      <c r="AC679">
        <v>7.4683242200000003E-6</v>
      </c>
      <c r="AD679">
        <v>7.5504444099999997E-6</v>
      </c>
      <c r="AE679">
        <v>7.6376198099999992E-6</v>
      </c>
      <c r="AF679">
        <v>7.7283301399999998E-6</v>
      </c>
      <c r="AG679">
        <v>7.8190240899999999E-6</v>
      </c>
      <c r="AH679">
        <v>7.90775216E-6</v>
      </c>
      <c r="AI679">
        <v>7.9931084099999996E-6</v>
      </c>
      <c r="AJ679">
        <v>8.0743314099999993E-6</v>
      </c>
      <c r="AK679">
        <v>8.1512401299999997E-6</v>
      </c>
    </row>
    <row r="680" spans="1:3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 x14ac:dyDescent="0.35">
      <c r="A681" t="s">
        <v>3190</v>
      </c>
      <c r="B681">
        <v>1.94909872E-3</v>
      </c>
      <c r="C681">
        <v>1.9654692499999999E-3</v>
      </c>
      <c r="D681">
        <v>1.97352877E-3</v>
      </c>
      <c r="E681">
        <v>1.9826945200000002E-3</v>
      </c>
      <c r="F681">
        <v>1.9967725499999999E-3</v>
      </c>
      <c r="G681">
        <v>2.0185989300000001E-3</v>
      </c>
      <c r="H681">
        <v>1.75555711E-3</v>
      </c>
      <c r="I681">
        <v>1.4771514899999999E-3</v>
      </c>
      <c r="J681">
        <v>1.1681617E-3</v>
      </c>
      <c r="K681">
        <v>8.2070568599999999E-4</v>
      </c>
      <c r="L681">
        <v>4.2950644199999999E-4</v>
      </c>
      <c r="M681">
        <v>4.47508881E-4</v>
      </c>
      <c r="N681">
        <v>4.6388767199999998E-4</v>
      </c>
      <c r="O681">
        <v>4.7947281000000001E-4</v>
      </c>
      <c r="P681">
        <v>4.9447569200000002E-4</v>
      </c>
      <c r="Q681">
        <v>5.09015605E-4</v>
      </c>
      <c r="R681">
        <v>3.3693845499999998E-4</v>
      </c>
      <c r="S681">
        <v>2.22624208E-4</v>
      </c>
      <c r="T681">
        <v>1.4688361400000001E-4</v>
      </c>
      <c r="U681">
        <v>9.6838347299999994E-5</v>
      </c>
      <c r="V681">
        <v>6.3833055799999993E-5</v>
      </c>
      <c r="W681">
        <v>4.2103023299999998E-5</v>
      </c>
      <c r="X681">
        <v>2.7802846500000001E-5</v>
      </c>
      <c r="Y681">
        <v>1.838969E-5</v>
      </c>
      <c r="Z681">
        <v>1.2188138E-5</v>
      </c>
      <c r="AA681">
        <v>8.0946002800000006E-6</v>
      </c>
      <c r="AB681">
        <v>8.3013950799999998E-6</v>
      </c>
      <c r="AC681">
        <v>8.4256855299999995E-6</v>
      </c>
      <c r="AD681">
        <v>8.5439747600000006E-6</v>
      </c>
      <c r="AE681">
        <v>8.6748364499999994E-6</v>
      </c>
      <c r="AF681">
        <v>8.8195901900000004E-6</v>
      </c>
      <c r="AG681">
        <v>8.97524364E-6</v>
      </c>
      <c r="AH681">
        <v>9.1383037899999998E-6</v>
      </c>
      <c r="AI681">
        <v>9.3056887299999993E-6</v>
      </c>
      <c r="AJ681">
        <v>9.4748175599999996E-6</v>
      </c>
      <c r="AK681">
        <v>9.6435071200000005E-6</v>
      </c>
    </row>
    <row r="682" spans="1:3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35">
      <c r="A683" t="s">
        <v>3192</v>
      </c>
      <c r="B683">
        <v>2.8058019600000002E-3</v>
      </c>
      <c r="C683">
        <v>2.8293679599999998E-3</v>
      </c>
      <c r="D683">
        <v>2.8409699500000002E-3</v>
      </c>
      <c r="E683">
        <v>2.8541643899999999E-3</v>
      </c>
      <c r="F683">
        <v>2.8744302600000001E-3</v>
      </c>
      <c r="G683">
        <v>2.90585015E-3</v>
      </c>
      <c r="H683">
        <v>3.55210334E-3</v>
      </c>
      <c r="I683">
        <v>4.2771693700000002E-3</v>
      </c>
      <c r="J683">
        <v>5.0685667399999997E-3</v>
      </c>
      <c r="K683">
        <v>5.9208691799999998E-3</v>
      </c>
      <c r="L683">
        <v>6.8310443999999998E-3</v>
      </c>
      <c r="M683">
        <v>7.0883906699999999E-3</v>
      </c>
      <c r="N683">
        <v>7.3280303399999996E-3</v>
      </c>
      <c r="O683">
        <v>7.57426287E-3</v>
      </c>
      <c r="P683">
        <v>7.8319320199999997E-3</v>
      </c>
      <c r="Q683">
        <v>8.0996641200000007E-3</v>
      </c>
      <c r="R683">
        <v>8.2451895399999996E-3</v>
      </c>
      <c r="S683">
        <v>8.3813127899999996E-3</v>
      </c>
      <c r="T683">
        <v>8.5064810799999994E-3</v>
      </c>
      <c r="U683">
        <v>8.6231741699999993E-3</v>
      </c>
      <c r="V683">
        <v>8.7343938900000008E-3</v>
      </c>
      <c r="W683">
        <v>8.8469292099999999E-3</v>
      </c>
      <c r="X683">
        <v>8.9681686599999994E-3</v>
      </c>
      <c r="Y683">
        <v>9.1028032400000004E-3</v>
      </c>
      <c r="Z683">
        <v>9.2538994399999994E-3</v>
      </c>
      <c r="AA683">
        <v>9.4203593299999992E-3</v>
      </c>
      <c r="AB683">
        <v>9.6264590299999994E-3</v>
      </c>
      <c r="AC683">
        <v>9.7427961399999992E-3</v>
      </c>
      <c r="AD683">
        <v>9.8499259699999994E-3</v>
      </c>
      <c r="AE683">
        <v>9.9636505699999996E-3</v>
      </c>
      <c r="AF683">
        <v>1.00819867E-2</v>
      </c>
      <c r="AG683">
        <v>1.02003014E-2</v>
      </c>
      <c r="AH683">
        <v>1.0316051499999999E-2</v>
      </c>
      <c r="AI683">
        <v>1.04274029E-2</v>
      </c>
      <c r="AJ683">
        <v>1.05333623E-2</v>
      </c>
      <c r="AK683">
        <v>1.0633693499999999E-2</v>
      </c>
    </row>
    <row r="684" spans="1:3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</row>
    <row r="685" spans="1:37" x14ac:dyDescent="0.35">
      <c r="A685" t="s">
        <v>3194</v>
      </c>
      <c r="B685">
        <v>2.8058019600000002E-3</v>
      </c>
      <c r="C685">
        <v>2.8293679599999998E-3</v>
      </c>
      <c r="D685">
        <v>2.8409699500000002E-3</v>
      </c>
      <c r="E685">
        <v>2.8541643899999999E-3</v>
      </c>
      <c r="F685">
        <v>2.8744302600000001E-3</v>
      </c>
      <c r="G685">
        <v>2.90585016E-3</v>
      </c>
      <c r="H685">
        <v>3.5613692700000002E-3</v>
      </c>
      <c r="I685">
        <v>4.3039958E-3</v>
      </c>
      <c r="J685">
        <v>5.1314425300000004E-3</v>
      </c>
      <c r="K685">
        <v>6.04491318E-3</v>
      </c>
      <c r="L685">
        <v>7.0451949799999998E-3</v>
      </c>
      <c r="M685">
        <v>7.4036360099999999E-3</v>
      </c>
      <c r="N685">
        <v>7.74062981E-3</v>
      </c>
      <c r="O685">
        <v>8.0695165400000001E-3</v>
      </c>
      <c r="P685">
        <v>8.3936053200000006E-3</v>
      </c>
      <c r="Q685">
        <v>8.7147465200000003E-3</v>
      </c>
      <c r="R685">
        <v>8.8974984699999992E-3</v>
      </c>
      <c r="S685">
        <v>9.0674132299999998E-3</v>
      </c>
      <c r="T685">
        <v>9.2273724399999993E-3</v>
      </c>
      <c r="U685">
        <v>9.3830870900000005E-3</v>
      </c>
      <c r="V685">
        <v>9.5397653499999999E-3</v>
      </c>
      <c r="W685">
        <v>9.70507774E-3</v>
      </c>
      <c r="X685">
        <v>9.8848179899999992E-3</v>
      </c>
      <c r="Y685">
        <v>1.00843405E-2</v>
      </c>
      <c r="Z685">
        <v>1.0308705600000001E-2</v>
      </c>
      <c r="AA685">
        <v>1.0559804000000001E-2</v>
      </c>
      <c r="AB685">
        <v>1.0829577999999999E-2</v>
      </c>
      <c r="AC685">
        <v>1.0991720999999999E-2</v>
      </c>
      <c r="AD685">
        <v>1.11460352E-2</v>
      </c>
      <c r="AE685">
        <v>1.1316750699999999E-2</v>
      </c>
      <c r="AF685">
        <v>1.1505589E-2</v>
      </c>
      <c r="AG685">
        <v>1.1708646600000001E-2</v>
      </c>
      <c r="AH685">
        <v>1.19213666E-2</v>
      </c>
      <c r="AI685">
        <v>1.21397285E-2</v>
      </c>
      <c r="AJ685">
        <v>1.23603654E-2</v>
      </c>
      <c r="AK685">
        <v>1.25804292E-2</v>
      </c>
    </row>
    <row r="686" spans="1:3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</row>
    <row r="687" spans="1:37" x14ac:dyDescent="0.35">
      <c r="A687" t="s">
        <v>3196</v>
      </c>
      <c r="B687">
        <v>2.5502035100000001E-3</v>
      </c>
      <c r="C687">
        <v>2.5716227200000001E-3</v>
      </c>
      <c r="D687">
        <v>2.58216782E-3</v>
      </c>
      <c r="E687">
        <v>2.59416029E-3</v>
      </c>
      <c r="F687">
        <v>2.6125800100000002E-3</v>
      </c>
      <c r="G687">
        <v>2.64113766E-3</v>
      </c>
      <c r="H687">
        <v>2.2691212600000001E-3</v>
      </c>
      <c r="I687">
        <v>1.8747661800000001E-3</v>
      </c>
      <c r="J687">
        <v>1.4374286499999999E-3</v>
      </c>
      <c r="K687">
        <v>9.5074882400000003E-4</v>
      </c>
      <c r="L687">
        <v>4.1272550999999998E-4</v>
      </c>
      <c r="M687">
        <v>4.2462130899999998E-4</v>
      </c>
      <c r="N687">
        <v>4.3523251500000003E-4</v>
      </c>
      <c r="O687">
        <v>4.4602004900000001E-4</v>
      </c>
      <c r="P687">
        <v>4.5725962100000002E-4</v>
      </c>
      <c r="Q687">
        <v>4.6885752100000002E-4</v>
      </c>
      <c r="R687">
        <v>4.9043430599999996E-4</v>
      </c>
      <c r="S687">
        <v>5.1226958200000004E-4</v>
      </c>
      <c r="T687">
        <v>5.3424784700000004E-4</v>
      </c>
      <c r="U687">
        <v>5.5650147499999999E-4</v>
      </c>
      <c r="V687">
        <v>5.7921293999999999E-4</v>
      </c>
      <c r="W687">
        <v>6.0284318499999995E-4</v>
      </c>
      <c r="X687">
        <v>6.2794541199999996E-4</v>
      </c>
      <c r="Y687">
        <v>6.5493711299999995E-4</v>
      </c>
      <c r="Z687">
        <v>6.8415663399999996E-4</v>
      </c>
      <c r="AA687">
        <v>7.15656395E-4</v>
      </c>
      <c r="AB687">
        <v>7.3131360799999999E-4</v>
      </c>
      <c r="AC687">
        <v>7.4015163600000004E-4</v>
      </c>
      <c r="AD687">
        <v>7.4829019499999996E-4</v>
      </c>
      <c r="AE687">
        <v>7.5692975199999997E-4</v>
      </c>
      <c r="AF687">
        <v>7.6591964000000004E-4</v>
      </c>
      <c r="AG687">
        <v>7.7490790399999999E-4</v>
      </c>
      <c r="AH687">
        <v>7.8370133999999998E-4</v>
      </c>
      <c r="AI687">
        <v>7.9216061000000003E-4</v>
      </c>
      <c r="AJ687">
        <v>8.0021025199999995E-4</v>
      </c>
      <c r="AK687">
        <v>8.0783232499999998E-4</v>
      </c>
    </row>
    <row r="688" spans="1:3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35">
      <c r="A689" t="s">
        <v>3198</v>
      </c>
      <c r="B689">
        <v>2.5502035100000001E-3</v>
      </c>
      <c r="C689">
        <v>2.5716227200000001E-3</v>
      </c>
      <c r="D689">
        <v>2.58216782E-3</v>
      </c>
      <c r="E689">
        <v>2.59416029E-3</v>
      </c>
      <c r="F689">
        <v>2.6125800100000002E-3</v>
      </c>
      <c r="G689">
        <v>2.6411376699999999E-3</v>
      </c>
      <c r="H689">
        <v>2.2750404299999999E-3</v>
      </c>
      <c r="I689">
        <v>1.88652472E-3</v>
      </c>
      <c r="J689">
        <v>1.45526002E-3</v>
      </c>
      <c r="K689">
        <v>9.7066729900000003E-4</v>
      </c>
      <c r="L689">
        <v>4.2566429399999999E-4</v>
      </c>
      <c r="M689">
        <v>4.4350569200000002E-4</v>
      </c>
      <c r="N689">
        <v>4.5973796699999998E-4</v>
      </c>
      <c r="O689">
        <v>4.7518368800000002E-4</v>
      </c>
      <c r="P689">
        <v>4.9005236200000001E-4</v>
      </c>
      <c r="Q689">
        <v>5.0446220900000004E-4</v>
      </c>
      <c r="R689">
        <v>5.2923446700000004E-4</v>
      </c>
      <c r="S689">
        <v>5.5420434600000001E-4</v>
      </c>
      <c r="T689">
        <v>5.7952328500000003E-4</v>
      </c>
      <c r="U689">
        <v>6.0554288899999995E-4</v>
      </c>
      <c r="V689">
        <v>6.3262037399999999E-4</v>
      </c>
      <c r="W689">
        <v>6.6131872899999995E-4</v>
      </c>
      <c r="X689">
        <v>6.9212861000000003E-4</v>
      </c>
      <c r="Y689">
        <v>7.2555768700000001E-4</v>
      </c>
      <c r="Z689">
        <v>7.6214025899999996E-4</v>
      </c>
      <c r="AA689">
        <v>8.0221900700000004E-4</v>
      </c>
      <c r="AB689">
        <v>8.2271349900000005E-4</v>
      </c>
      <c r="AC689">
        <v>8.3503135900000005E-4</v>
      </c>
      <c r="AD689">
        <v>8.46754467E-4</v>
      </c>
      <c r="AE689">
        <v>8.5972357400000005E-4</v>
      </c>
      <c r="AF689">
        <v>8.7406945800000001E-4</v>
      </c>
      <c r="AG689">
        <v>8.8949556400000004E-4</v>
      </c>
      <c r="AH689">
        <v>9.0565571399999997E-4</v>
      </c>
      <c r="AI689">
        <v>9.2224447399999996E-4</v>
      </c>
      <c r="AJ689">
        <v>9.3900606200000001E-4</v>
      </c>
      <c r="AK689">
        <v>9.5572411699999999E-4</v>
      </c>
    </row>
    <row r="690" spans="1:3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 spans="1:37" x14ac:dyDescent="0.35">
      <c r="A691" t="s">
        <v>3200</v>
      </c>
      <c r="B691">
        <v>5.0164717600000002E-3</v>
      </c>
      <c r="C691">
        <v>5.0586052199999999E-3</v>
      </c>
      <c r="D691">
        <v>5.0793483400000004E-3</v>
      </c>
      <c r="E691">
        <v>5.1029385699999999E-3</v>
      </c>
      <c r="F691">
        <v>5.1391717600000001E-3</v>
      </c>
      <c r="G691">
        <v>5.1953471499999997E-3</v>
      </c>
      <c r="H691">
        <v>7.7307794200000002E-3</v>
      </c>
      <c r="I691">
        <v>1.0542289999999999E-2</v>
      </c>
      <c r="J691">
        <v>1.36209396E-2</v>
      </c>
      <c r="K691">
        <v>1.69590804E-2</v>
      </c>
      <c r="L691">
        <v>2.0550205299999999E-2</v>
      </c>
      <c r="M691">
        <v>2.27687302E-2</v>
      </c>
      <c r="N691">
        <v>2.5132780300000001E-2</v>
      </c>
      <c r="O691">
        <v>2.77367619E-2</v>
      </c>
      <c r="P691">
        <v>3.0622906200000001E-2</v>
      </c>
      <c r="Q691">
        <v>3.3814783799999998E-2</v>
      </c>
      <c r="R691">
        <v>3.6830157400000001E-2</v>
      </c>
      <c r="S691">
        <v>4.00569894E-2</v>
      </c>
      <c r="T691">
        <v>4.3499024900000002E-2</v>
      </c>
      <c r="U691">
        <v>4.71802313E-2</v>
      </c>
      <c r="V691">
        <v>5.1131555699999998E-2</v>
      </c>
      <c r="W691">
        <v>5.5413057100000003E-2</v>
      </c>
      <c r="X691">
        <v>6.01016854E-2</v>
      </c>
      <c r="Y691">
        <v>6.52711651E-2</v>
      </c>
      <c r="Z691">
        <v>7.0996070300000005E-2</v>
      </c>
      <c r="AA691">
        <v>7.73286324E-2</v>
      </c>
      <c r="AB691">
        <v>7.9020437099999993E-2</v>
      </c>
      <c r="AC691">
        <v>7.9975410199999999E-2</v>
      </c>
      <c r="AD691">
        <v>8.0854803700000005E-2</v>
      </c>
      <c r="AE691">
        <v>8.17883316E-2</v>
      </c>
      <c r="AF691">
        <v>8.2759713600000007E-2</v>
      </c>
      <c r="AG691">
        <v>8.3730920099999995E-2</v>
      </c>
      <c r="AH691">
        <v>8.46810749E-2</v>
      </c>
      <c r="AI691">
        <v>8.5595122199999998E-2</v>
      </c>
      <c r="AJ691">
        <v>8.6464907999999993E-2</v>
      </c>
      <c r="AK691">
        <v>8.72884939E-2</v>
      </c>
    </row>
    <row r="692" spans="1:3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 spans="1:37" x14ac:dyDescent="0.35">
      <c r="A693" t="s">
        <v>3202</v>
      </c>
      <c r="B693">
        <v>5.0164717600000002E-3</v>
      </c>
      <c r="C693">
        <v>5.0586052199999999E-3</v>
      </c>
      <c r="D693">
        <v>5.0793483400000004E-3</v>
      </c>
      <c r="E693">
        <v>5.1029385799999999E-3</v>
      </c>
      <c r="F693">
        <v>5.1391717700000001E-3</v>
      </c>
      <c r="G693">
        <v>5.1953471599999997E-3</v>
      </c>
      <c r="H693">
        <v>7.7509457200000001E-3</v>
      </c>
      <c r="I693">
        <v>1.06084113E-2</v>
      </c>
      <c r="J693">
        <v>1.37899079E-2</v>
      </c>
      <c r="K693">
        <v>1.7314378299999999E-2</v>
      </c>
      <c r="L693">
        <v>2.1194446200000001E-2</v>
      </c>
      <c r="M693">
        <v>2.37813347E-2</v>
      </c>
      <c r="N693">
        <v>2.6547863299999998E-2</v>
      </c>
      <c r="O693">
        <v>2.95503685E-2</v>
      </c>
      <c r="P693">
        <v>3.2819052600000002E-2</v>
      </c>
      <c r="Q693">
        <v>3.6382653000000001E-2</v>
      </c>
      <c r="R693">
        <v>3.9743934000000002E-2</v>
      </c>
      <c r="S693">
        <v>4.3336083999999997E-2</v>
      </c>
      <c r="T693">
        <v>4.7185399000000003E-2</v>
      </c>
      <c r="U693">
        <v>5.13379656E-2</v>
      </c>
      <c r="V693">
        <v>5.5846238300000003E-2</v>
      </c>
      <c r="W693">
        <v>6.0788101099999999E-2</v>
      </c>
      <c r="X693">
        <v>6.6244764600000006E-2</v>
      </c>
      <c r="Y693">
        <v>7.2309225699999993E-2</v>
      </c>
      <c r="Z693">
        <v>7.9088560599999996E-2</v>
      </c>
      <c r="AA693">
        <v>8.6681959500000003E-2</v>
      </c>
      <c r="AB693">
        <v>8.8896445500000004E-2</v>
      </c>
      <c r="AC693">
        <v>9.0227424000000001E-2</v>
      </c>
      <c r="AD693">
        <v>9.1494137899999994E-2</v>
      </c>
      <c r="AE693">
        <v>9.2895485400000005E-2</v>
      </c>
      <c r="AF693">
        <v>9.4445597500000006E-2</v>
      </c>
      <c r="AG693">
        <v>9.6112430400000004E-2</v>
      </c>
      <c r="AH693">
        <v>9.7858578799999998E-2</v>
      </c>
      <c r="AI693">
        <v>9.9651039699999999E-2</v>
      </c>
      <c r="AJ693">
        <v>0.1014621753</v>
      </c>
      <c r="AK693">
        <v>0.1032686068</v>
      </c>
    </row>
    <row r="694" spans="1:3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 spans="1:37" x14ac:dyDescent="0.35">
      <c r="A695" t="s">
        <v>3204</v>
      </c>
      <c r="B695">
        <v>1.8236819E-3</v>
      </c>
      <c r="C695">
        <v>1.83899905E-3</v>
      </c>
      <c r="D695">
        <v>1.8465399799999999E-3</v>
      </c>
      <c r="E695">
        <v>1.85511594E-3</v>
      </c>
      <c r="F695">
        <v>1.8682881100000001E-3</v>
      </c>
      <c r="G695">
        <v>1.8887100400000001E-3</v>
      </c>
      <c r="H695">
        <v>3.0565736900000002E-3</v>
      </c>
      <c r="I695">
        <v>4.3489112200000004E-3</v>
      </c>
      <c r="J695">
        <v>5.7648585799999997E-3</v>
      </c>
      <c r="K695">
        <v>7.3020018699999998E-3</v>
      </c>
      <c r="L695">
        <v>8.9577817800000001E-3</v>
      </c>
      <c r="M695">
        <v>9.9941211399999993E-3</v>
      </c>
      <c r="N695">
        <v>1.11088171E-2</v>
      </c>
      <c r="O695">
        <v>1.2345381799999999E-2</v>
      </c>
      <c r="P695">
        <v>1.3725135899999999E-2</v>
      </c>
      <c r="Q695">
        <v>1.52615396E-2</v>
      </c>
      <c r="R695">
        <v>1.7369260500000001E-2</v>
      </c>
      <c r="S695">
        <v>1.97397697E-2</v>
      </c>
      <c r="T695">
        <v>2.2399035599999999E-2</v>
      </c>
      <c r="U695">
        <v>2.5386094099999999E-2</v>
      </c>
      <c r="V695">
        <v>2.8748212700000001E-2</v>
      </c>
      <c r="W695">
        <v>3.2555170600000002E-2</v>
      </c>
      <c r="X695">
        <v>3.6896106400000003E-2</v>
      </c>
      <c r="Y695">
        <v>4.1869837299999997E-2</v>
      </c>
      <c r="Z695">
        <v>4.7588305599999998E-2</v>
      </c>
      <c r="AA695">
        <v>5.4161699399999999E-2</v>
      </c>
      <c r="AB695">
        <v>5.5346655199999997E-2</v>
      </c>
      <c r="AC695">
        <v>5.6015527400000001E-2</v>
      </c>
      <c r="AD695">
        <v>5.6631462799999997E-2</v>
      </c>
      <c r="AE695">
        <v>5.7285314499999997E-2</v>
      </c>
      <c r="AF695">
        <v>5.79656796E-2</v>
      </c>
      <c r="AG695">
        <v>5.8645921699999999E-2</v>
      </c>
      <c r="AH695">
        <v>5.9311418999999997E-2</v>
      </c>
      <c r="AI695">
        <v>5.9951626299999998E-2</v>
      </c>
      <c r="AJ695">
        <v>6.0560832500000002E-2</v>
      </c>
      <c r="AK695">
        <v>6.1137679799999997E-2</v>
      </c>
    </row>
    <row r="696" spans="1:3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 spans="1:37" x14ac:dyDescent="0.35">
      <c r="A697" t="s">
        <v>3206</v>
      </c>
      <c r="B697">
        <v>1.8236819E-3</v>
      </c>
      <c r="C697">
        <v>1.83899905E-3</v>
      </c>
      <c r="D697">
        <v>1.8465399799999999E-3</v>
      </c>
      <c r="E697">
        <v>1.85511594E-3</v>
      </c>
      <c r="F697">
        <v>1.8682881100000001E-3</v>
      </c>
      <c r="G697">
        <v>1.8887100400000001E-3</v>
      </c>
      <c r="H697">
        <v>3.06454698E-3</v>
      </c>
      <c r="I697">
        <v>4.3761876100000003E-3</v>
      </c>
      <c r="J697">
        <v>5.8363718999999998E-3</v>
      </c>
      <c r="K697">
        <v>7.4549810100000002E-3</v>
      </c>
      <c r="L697">
        <v>9.2386047500000006E-3</v>
      </c>
      <c r="M697">
        <v>1.0438594400000001E-2</v>
      </c>
      <c r="N697">
        <v>1.1734291000000001E-2</v>
      </c>
      <c r="O697">
        <v>1.3152601599999999E-2</v>
      </c>
      <c r="P697">
        <v>1.4709445099999999E-2</v>
      </c>
      <c r="Q697">
        <v>1.6420489399999998E-2</v>
      </c>
      <c r="R697">
        <v>1.87434101E-2</v>
      </c>
      <c r="S697">
        <v>2.1355681800000002E-2</v>
      </c>
      <c r="T697">
        <v>2.4297267300000001E-2</v>
      </c>
      <c r="U697">
        <v>2.7623231000000002E-2</v>
      </c>
      <c r="V697">
        <v>3.1398996499999998E-2</v>
      </c>
      <c r="W697">
        <v>3.5713008900000003E-2</v>
      </c>
      <c r="X697">
        <v>4.06673101E-2</v>
      </c>
      <c r="Y697">
        <v>4.6384579099999997E-2</v>
      </c>
      <c r="Z697">
        <v>5.3012660699999999E-2</v>
      </c>
      <c r="AA697">
        <v>6.07128574E-2</v>
      </c>
      <c r="AB697">
        <v>6.2263904100000003E-2</v>
      </c>
      <c r="AC697">
        <v>6.3196134000000001E-2</v>
      </c>
      <c r="AD697">
        <v>6.4083352299999993E-2</v>
      </c>
      <c r="AE697">
        <v>6.50648692E-2</v>
      </c>
      <c r="AF697">
        <v>6.6150582200000002E-2</v>
      </c>
      <c r="AG697">
        <v>6.73180476E-2</v>
      </c>
      <c r="AH697">
        <v>6.8541066400000003E-2</v>
      </c>
      <c r="AI697">
        <v>6.9796522799999997E-2</v>
      </c>
      <c r="AJ697">
        <v>7.1065059099999994E-2</v>
      </c>
      <c r="AK697">
        <v>7.2330300700000003E-2</v>
      </c>
    </row>
    <row r="698" spans="1:3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</row>
    <row r="699" spans="1:37" x14ac:dyDescent="0.35">
      <c r="A699" t="s">
        <v>3208</v>
      </c>
      <c r="B699">
        <v>1.4038979199999999E-2</v>
      </c>
      <c r="C699">
        <v>1.4156892900000001E-2</v>
      </c>
      <c r="D699">
        <v>1.42149441E-2</v>
      </c>
      <c r="E699">
        <v>1.42809632E-2</v>
      </c>
      <c r="F699">
        <v>1.43823645E-2</v>
      </c>
      <c r="G699">
        <v>1.45395756E-2</v>
      </c>
      <c r="H699">
        <v>1.4548978000000001E-2</v>
      </c>
      <c r="I699">
        <v>1.4636921799999999E-2</v>
      </c>
      <c r="J699">
        <v>1.47097041E-2</v>
      </c>
      <c r="K699">
        <v>1.47353755E-2</v>
      </c>
      <c r="L699">
        <v>1.4701300699999999E-2</v>
      </c>
      <c r="M699">
        <v>1.52208637E-2</v>
      </c>
      <c r="N699">
        <v>1.5700081599999999E-2</v>
      </c>
      <c r="O699">
        <v>1.61911621E-2</v>
      </c>
      <c r="P699">
        <v>1.6704349E-2</v>
      </c>
      <c r="Q699">
        <v>1.7236562399999999E-2</v>
      </c>
      <c r="R699">
        <v>1.8213903E-2</v>
      </c>
      <c r="S699">
        <v>1.9219104800000001E-2</v>
      </c>
      <c r="T699">
        <v>2.02483564E-2</v>
      </c>
      <c r="U699">
        <v>2.1307167700000001E-2</v>
      </c>
      <c r="V699">
        <v>2.2403200799999998E-2</v>
      </c>
      <c r="W699">
        <v>2.35552968E-2</v>
      </c>
      <c r="X699">
        <v>2.4786689399999999E-2</v>
      </c>
      <c r="Y699">
        <v>2.6116119300000001E-2</v>
      </c>
      <c r="Z699">
        <v>2.7559859200000002E-2</v>
      </c>
      <c r="AA699">
        <v>2.9123154799999999E-2</v>
      </c>
      <c r="AB699">
        <v>2.9760314499999999E-2</v>
      </c>
      <c r="AC699">
        <v>3.01199721E-2</v>
      </c>
      <c r="AD699">
        <v>3.0451165299999999E-2</v>
      </c>
      <c r="AE699">
        <v>3.0802746200000002E-2</v>
      </c>
      <c r="AF699">
        <v>3.1168583699999999E-2</v>
      </c>
      <c r="AG699">
        <v>3.1534355E-2</v>
      </c>
      <c r="AH699">
        <v>3.1892197900000002E-2</v>
      </c>
      <c r="AI699">
        <v>3.22364422E-2</v>
      </c>
      <c r="AJ699">
        <v>3.2564017000000001E-2</v>
      </c>
      <c r="AK699">
        <v>3.2874192099999998E-2</v>
      </c>
    </row>
    <row r="700" spans="1:3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</row>
    <row r="701" spans="1:37" x14ac:dyDescent="0.35">
      <c r="A701" t="s">
        <v>3210</v>
      </c>
      <c r="B701">
        <v>1.4038979199999999E-2</v>
      </c>
      <c r="C701">
        <v>1.4156892900000001E-2</v>
      </c>
      <c r="D701">
        <v>1.42149441E-2</v>
      </c>
      <c r="E701">
        <v>1.42809632E-2</v>
      </c>
      <c r="F701">
        <v>1.43823645E-2</v>
      </c>
      <c r="G701">
        <v>1.45395757E-2</v>
      </c>
      <c r="H701">
        <v>1.458693E-2</v>
      </c>
      <c r="I701">
        <v>1.47287246E-2</v>
      </c>
      <c r="J701">
        <v>1.48921786E-2</v>
      </c>
      <c r="K701">
        <v>1.50440861E-2</v>
      </c>
      <c r="L701">
        <v>1.51621807E-2</v>
      </c>
      <c r="M701">
        <v>1.58977883E-2</v>
      </c>
      <c r="N701">
        <v>1.65840633E-2</v>
      </c>
      <c r="O701">
        <v>1.72498437E-2</v>
      </c>
      <c r="P701">
        <v>1.7902314799999999E-2</v>
      </c>
      <c r="Q701">
        <v>1.8545493900000001E-2</v>
      </c>
      <c r="R701">
        <v>1.9654875499999998E-2</v>
      </c>
      <c r="S701">
        <v>2.07923949E-2</v>
      </c>
      <c r="T701">
        <v>2.19643263E-2</v>
      </c>
      <c r="U701">
        <v>2.31848513E-2</v>
      </c>
      <c r="V701">
        <v>2.4468930600000001E-2</v>
      </c>
      <c r="W701">
        <v>2.5840150999999999E-2</v>
      </c>
      <c r="X701">
        <v>2.7320172399999999E-2</v>
      </c>
      <c r="Y701">
        <v>2.8932168800000001E-2</v>
      </c>
      <c r="Z701">
        <v>3.0701270999999999E-2</v>
      </c>
      <c r="AA701">
        <v>3.26457619E-2</v>
      </c>
      <c r="AB701">
        <v>3.3479771499999998E-2</v>
      </c>
      <c r="AC701">
        <v>3.3981038499999998E-2</v>
      </c>
      <c r="AD701">
        <v>3.4458102499999997E-2</v>
      </c>
      <c r="AE701">
        <v>3.4985871600000003E-2</v>
      </c>
      <c r="AF701">
        <v>3.55696676E-2</v>
      </c>
      <c r="AG701">
        <v>3.6197422600000001E-2</v>
      </c>
      <c r="AH701">
        <v>3.6855049000000001E-2</v>
      </c>
      <c r="AI701">
        <v>3.75301174E-2</v>
      </c>
      <c r="AJ701">
        <v>3.8212218999999999E-2</v>
      </c>
      <c r="AK701">
        <v>3.8892548999999998E-2</v>
      </c>
    </row>
    <row r="702" spans="1:3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 spans="1:37" x14ac:dyDescent="0.35">
      <c r="A703" t="s">
        <v>3212</v>
      </c>
      <c r="B703">
        <v>1.6542270599999999E-2</v>
      </c>
      <c r="C703">
        <v>1.6613250600000001E-2</v>
      </c>
      <c r="D703">
        <v>1.66242835E-2</v>
      </c>
      <c r="E703">
        <v>1.6665806799999999E-2</v>
      </c>
      <c r="F703">
        <v>1.67957262E-2</v>
      </c>
      <c r="G703">
        <v>1.7009650800000001E-2</v>
      </c>
      <c r="H703">
        <v>1.9016280300000001E-2</v>
      </c>
      <c r="I703">
        <v>2.1229150499999998E-2</v>
      </c>
      <c r="J703">
        <v>2.3585077900000001E-2</v>
      </c>
      <c r="K703">
        <v>2.6061036900000001E-2</v>
      </c>
      <c r="L703">
        <v>2.8658766299999999E-2</v>
      </c>
      <c r="M703">
        <v>3.04723553E-2</v>
      </c>
      <c r="N703">
        <v>3.2451242700000001E-2</v>
      </c>
      <c r="O703">
        <v>3.46851637E-2</v>
      </c>
      <c r="P703">
        <v>3.719857E-2</v>
      </c>
      <c r="Q703">
        <v>3.9999083099999999E-2</v>
      </c>
      <c r="R703">
        <v>4.38558384E-2</v>
      </c>
      <c r="S703">
        <v>4.8036674299999998E-2</v>
      </c>
      <c r="T703">
        <v>5.2507618700000001E-2</v>
      </c>
      <c r="U703">
        <v>5.7251637600000002E-2</v>
      </c>
      <c r="V703">
        <v>6.2250111400000002E-2</v>
      </c>
      <c r="W703">
        <v>6.7537896700000002E-2</v>
      </c>
      <c r="X703">
        <v>7.3155160400000002E-2</v>
      </c>
      <c r="Y703">
        <v>7.9141512999999997E-2</v>
      </c>
      <c r="Z703">
        <v>8.5542733199999998E-2</v>
      </c>
      <c r="AA703">
        <v>9.2362766600000007E-2</v>
      </c>
      <c r="AB703">
        <v>9.4263806000000006E-2</v>
      </c>
      <c r="AC703">
        <v>9.5377820799999999E-2</v>
      </c>
      <c r="AD703">
        <v>9.6404503700000005E-2</v>
      </c>
      <c r="AE703">
        <v>9.7475991600000006E-2</v>
      </c>
      <c r="AF703">
        <v>9.8571187500000004E-2</v>
      </c>
      <c r="AG703">
        <v>9.9650176100000001E-2</v>
      </c>
      <c r="AH703">
        <v>0.1006941594</v>
      </c>
      <c r="AI703">
        <v>0.1016892511</v>
      </c>
      <c r="AJ703">
        <v>0.1026288851</v>
      </c>
      <c r="AK703">
        <v>0.1035131527</v>
      </c>
    </row>
    <row r="704" spans="1:3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</row>
    <row r="705" spans="1:37" x14ac:dyDescent="0.35">
      <c r="A705" t="s">
        <v>3214</v>
      </c>
      <c r="B705">
        <v>1.6542270599999999E-2</v>
      </c>
      <c r="C705">
        <v>1.6613250699999998E-2</v>
      </c>
      <c r="D705">
        <v>1.66242835E-2</v>
      </c>
      <c r="E705">
        <v>1.6665806799999999E-2</v>
      </c>
      <c r="F705">
        <v>1.67957262E-2</v>
      </c>
      <c r="G705">
        <v>1.7009650899999999E-2</v>
      </c>
      <c r="H705">
        <v>1.9049119100000001E-2</v>
      </c>
      <c r="I705">
        <v>2.1345269199999999E-2</v>
      </c>
      <c r="J705">
        <v>2.3890053200000001E-2</v>
      </c>
      <c r="K705">
        <v>2.66849862E-2</v>
      </c>
      <c r="L705">
        <v>2.9741284999999999E-2</v>
      </c>
      <c r="M705">
        <v>3.2090427800000002E-2</v>
      </c>
      <c r="N705">
        <v>3.4572446999999999E-2</v>
      </c>
      <c r="O705">
        <v>3.7244900900000003E-2</v>
      </c>
      <c r="P705">
        <v>4.0139174200000002E-2</v>
      </c>
      <c r="Q705">
        <v>4.32852793E-2</v>
      </c>
      <c r="R705">
        <v>4.7545057799999998E-2</v>
      </c>
      <c r="S705">
        <v>5.2158594500000002E-2</v>
      </c>
      <c r="T705">
        <v>5.7115193600000003E-2</v>
      </c>
      <c r="U705">
        <v>6.2418866000000003E-2</v>
      </c>
      <c r="V705">
        <v>6.8070364699999997E-2</v>
      </c>
      <c r="W705">
        <v>7.4117474700000005E-2</v>
      </c>
      <c r="X705">
        <v>8.0599866300000003E-2</v>
      </c>
      <c r="Y705">
        <v>8.7575090800000005E-2</v>
      </c>
      <c r="Z705">
        <v>9.51208583E-2</v>
      </c>
      <c r="AA705">
        <v>0.1032897329</v>
      </c>
      <c r="AB705">
        <v>0.10575662500000001</v>
      </c>
      <c r="AC705">
        <v>0.1072860086</v>
      </c>
      <c r="AD705">
        <v>0.10875271459999999</v>
      </c>
      <c r="AE705">
        <v>0.11036783109999999</v>
      </c>
      <c r="AF705">
        <v>0.112145018</v>
      </c>
      <c r="AG705">
        <v>0.1140488908</v>
      </c>
      <c r="AH705">
        <v>0.1160386174</v>
      </c>
      <c r="AI705">
        <v>0.1180782348</v>
      </c>
      <c r="AJ705">
        <v>0.1201375772</v>
      </c>
      <c r="AK705">
        <v>0.1221910375</v>
      </c>
    </row>
    <row r="706" spans="1:3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</row>
    <row r="707" spans="1:37" x14ac:dyDescent="0.35">
      <c r="A707" t="s">
        <v>3216</v>
      </c>
      <c r="B707">
        <v>2.2944946800000001E-4</v>
      </c>
      <c r="C707">
        <v>2.3137661900000001E-4</v>
      </c>
      <c r="D707">
        <v>2.32325393E-4</v>
      </c>
      <c r="E707">
        <v>2.33404392E-4</v>
      </c>
      <c r="F707">
        <v>2.3506167000000001E-4</v>
      </c>
      <c r="G707">
        <v>2.3763108700000001E-4</v>
      </c>
      <c r="H707">
        <v>2.4249761699999999E-4</v>
      </c>
      <c r="I707">
        <v>2.4910942799999999E-4</v>
      </c>
      <c r="J707">
        <v>2.5598074200000002E-4</v>
      </c>
      <c r="K707">
        <v>2.6259640299999999E-4</v>
      </c>
      <c r="L707">
        <v>2.6874619399999998E-4</v>
      </c>
      <c r="M707">
        <v>2.7490308100000001E-4</v>
      </c>
      <c r="N707">
        <v>2.8069580899999999E-4</v>
      </c>
      <c r="O707">
        <v>2.8713483799999999E-4</v>
      </c>
      <c r="P707">
        <v>2.9446270999999998E-4</v>
      </c>
      <c r="Q707">
        <v>3.0269163099999998E-4</v>
      </c>
      <c r="R707">
        <v>3.1049069799999999E-4</v>
      </c>
      <c r="S707">
        <v>3.19038979E-4</v>
      </c>
      <c r="T707">
        <v>3.2833846699999999E-4</v>
      </c>
      <c r="U707">
        <v>3.38560178E-4</v>
      </c>
      <c r="V707">
        <v>3.4991460299999997E-4</v>
      </c>
      <c r="W707">
        <v>3.6278977800000001E-4</v>
      </c>
      <c r="X707">
        <v>3.7764169300000001E-4</v>
      </c>
      <c r="Y707">
        <v>3.9486646699999999E-4</v>
      </c>
      <c r="Z707">
        <v>4.1484360200000001E-4</v>
      </c>
      <c r="AA707">
        <v>4.3781672600000002E-4</v>
      </c>
      <c r="AB707">
        <v>4.4739533099999999E-4</v>
      </c>
      <c r="AC707">
        <v>4.5280216600000002E-4</v>
      </c>
      <c r="AD707">
        <v>4.5778108800000001E-4</v>
      </c>
      <c r="AE707">
        <v>4.6306650499999998E-4</v>
      </c>
      <c r="AF707">
        <v>4.6856624400000001E-4</v>
      </c>
      <c r="AG707">
        <v>4.7406499000000001E-4</v>
      </c>
      <c r="AH707">
        <v>4.7944454499999998E-4</v>
      </c>
      <c r="AI707">
        <v>4.8461966799999998E-4</v>
      </c>
      <c r="AJ707">
        <v>4.8954419299999995E-4</v>
      </c>
      <c r="AK707">
        <v>4.9420714500000005E-4</v>
      </c>
    </row>
    <row r="708" spans="1:3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 spans="1:37" x14ac:dyDescent="0.35">
      <c r="A709" t="s">
        <v>3218</v>
      </c>
      <c r="B709">
        <v>2.2944946800000001E-4</v>
      </c>
      <c r="C709">
        <v>2.3137662E-4</v>
      </c>
      <c r="D709">
        <v>2.32325393E-4</v>
      </c>
      <c r="E709">
        <v>2.33404392E-4</v>
      </c>
      <c r="F709">
        <v>2.3506167000000001E-4</v>
      </c>
      <c r="G709">
        <v>2.37631088E-4</v>
      </c>
      <c r="H709">
        <v>2.4313019000000001E-4</v>
      </c>
      <c r="I709">
        <v>2.5067184399999999E-4</v>
      </c>
      <c r="J709">
        <v>2.5915619400000001E-4</v>
      </c>
      <c r="K709">
        <v>2.6809787699999998E-4</v>
      </c>
      <c r="L709">
        <v>2.77171282E-4</v>
      </c>
      <c r="M709">
        <v>2.87128976E-4</v>
      </c>
      <c r="N709">
        <v>2.9650018400000002E-4</v>
      </c>
      <c r="O709">
        <v>3.0590954700000002E-4</v>
      </c>
      <c r="P709">
        <v>3.1558033999999998E-4</v>
      </c>
      <c r="Q709">
        <v>3.25677805E-4</v>
      </c>
      <c r="R709">
        <v>3.3505482100000002E-4</v>
      </c>
      <c r="S709">
        <v>3.4515574399999999E-4</v>
      </c>
      <c r="T709">
        <v>3.56163882E-4</v>
      </c>
      <c r="U709">
        <v>3.6839562499999998E-4</v>
      </c>
      <c r="V709">
        <v>3.8217914700000002E-4</v>
      </c>
      <c r="W709">
        <v>3.9798023800000001E-4</v>
      </c>
      <c r="X709">
        <v>4.1624099100000001E-4</v>
      </c>
      <c r="Y709">
        <v>4.3744413699999999E-4</v>
      </c>
      <c r="Z709">
        <v>4.6212956799999999E-4</v>
      </c>
      <c r="AA709">
        <v>4.9077308799999999E-4</v>
      </c>
      <c r="AB709">
        <v>5.0331099200000002E-4</v>
      </c>
      <c r="AC709">
        <v>5.10846683E-4</v>
      </c>
      <c r="AD709">
        <v>5.1801852300000005E-4</v>
      </c>
      <c r="AE709">
        <v>5.2595262599999999E-4</v>
      </c>
      <c r="AF709">
        <v>5.3472899999999996E-4</v>
      </c>
      <c r="AG709">
        <v>5.4416622E-4</v>
      </c>
      <c r="AH709">
        <v>5.5405250600000001E-4</v>
      </c>
      <c r="AI709">
        <v>5.6420100299999995E-4</v>
      </c>
      <c r="AJ709">
        <v>5.7445523100000003E-4</v>
      </c>
      <c r="AK709">
        <v>5.8468282599999995E-4</v>
      </c>
    </row>
    <row r="710" spans="1:3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35">
      <c r="A711" t="s">
        <v>3220</v>
      </c>
      <c r="B711">
        <v>76.730581610000002</v>
      </c>
      <c r="C711">
        <v>77.945513120000001</v>
      </c>
      <c r="D711">
        <v>79.298873139999998</v>
      </c>
      <c r="E711">
        <v>80.789946200000003</v>
      </c>
      <c r="F711">
        <v>82.535557049999994</v>
      </c>
      <c r="G711">
        <v>84.661610960000004</v>
      </c>
      <c r="H711">
        <v>86.576778360000006</v>
      </c>
      <c r="I711">
        <v>88.460862890000001</v>
      </c>
      <c r="J711">
        <v>90.248943049999994</v>
      </c>
      <c r="K711">
        <v>91.901360679999996</v>
      </c>
      <c r="L711">
        <v>93.404682280000003</v>
      </c>
      <c r="M711">
        <v>94.820064860000002</v>
      </c>
      <c r="N711">
        <v>96.290823959999997</v>
      </c>
      <c r="O711">
        <v>97.845874609999996</v>
      </c>
      <c r="P711">
        <v>99.462112289999993</v>
      </c>
      <c r="Q711">
        <v>101.1082699</v>
      </c>
      <c r="R711">
        <v>102.5784428</v>
      </c>
      <c r="S711">
        <v>103.9982323</v>
      </c>
      <c r="T711">
        <v>105.3622798</v>
      </c>
      <c r="U711">
        <v>106.6800607</v>
      </c>
      <c r="V711">
        <v>107.9476325</v>
      </c>
      <c r="W711">
        <v>109.2135796</v>
      </c>
      <c r="X711">
        <v>110.5020217</v>
      </c>
      <c r="Y711">
        <v>111.8221343</v>
      </c>
      <c r="Z711">
        <v>113.1780754</v>
      </c>
      <c r="AA711">
        <v>114.5243722</v>
      </c>
      <c r="AB711">
        <v>116.0923471</v>
      </c>
      <c r="AC711">
        <v>117.80636819999999</v>
      </c>
      <c r="AD711">
        <v>119.64713759999999</v>
      </c>
      <c r="AE711">
        <v>121.5959629</v>
      </c>
      <c r="AF711">
        <v>123.6337552</v>
      </c>
      <c r="AG711">
        <v>125.74614099999999</v>
      </c>
      <c r="AH711">
        <v>127.92232679999999</v>
      </c>
      <c r="AI711">
        <v>130.14782510000001</v>
      </c>
      <c r="AJ711">
        <v>132.40849370000001</v>
      </c>
      <c r="AK711">
        <v>134.69246029999999</v>
      </c>
    </row>
    <row r="712" spans="1:3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35">
      <c r="A713" t="s">
        <v>3222</v>
      </c>
      <c r="B713">
        <v>76.730581610000002</v>
      </c>
      <c r="C713">
        <v>77.945513129999995</v>
      </c>
      <c r="D713">
        <v>79.298873159999999</v>
      </c>
      <c r="E713">
        <v>80.789946220000004</v>
      </c>
      <c r="F713">
        <v>82.535557080000004</v>
      </c>
      <c r="G713">
        <v>84.66161099</v>
      </c>
      <c r="H713">
        <v>86.964194199999994</v>
      </c>
      <c r="I713">
        <v>89.399043789999993</v>
      </c>
      <c r="J713">
        <v>91.931155039999993</v>
      </c>
      <c r="K713">
        <v>94.430433320000006</v>
      </c>
      <c r="L713">
        <v>96.76358449</v>
      </c>
      <c r="M713">
        <v>98.887457650000002</v>
      </c>
      <c r="N713">
        <v>100.8082508</v>
      </c>
      <c r="O713">
        <v>102.5488998</v>
      </c>
      <c r="P713">
        <v>104.1451806</v>
      </c>
      <c r="Q713">
        <v>105.64101049999999</v>
      </c>
      <c r="R713">
        <v>107.0789006</v>
      </c>
      <c r="S713">
        <v>108.49920109999999</v>
      </c>
      <c r="T713">
        <v>109.9396897</v>
      </c>
      <c r="U713">
        <v>111.43083180000001</v>
      </c>
      <c r="V713">
        <v>112.9812551</v>
      </c>
      <c r="W713">
        <v>114.6350453</v>
      </c>
      <c r="X713">
        <v>116.40948659999999</v>
      </c>
      <c r="Y713">
        <v>118.3180777</v>
      </c>
      <c r="Z713">
        <v>120.3694163</v>
      </c>
      <c r="AA713">
        <v>122.5222164</v>
      </c>
      <c r="AB713">
        <v>124.8104197</v>
      </c>
      <c r="AC713">
        <v>127.24154110000001</v>
      </c>
      <c r="AD713">
        <v>129.82258830000001</v>
      </c>
      <c r="AE713">
        <v>132.54822480000001</v>
      </c>
      <c r="AF713">
        <v>135.40226279999999</v>
      </c>
      <c r="AG713">
        <v>138.36378250000001</v>
      </c>
      <c r="AH713">
        <v>141.41031039999999</v>
      </c>
      <c r="AI713">
        <v>144.51832150000001</v>
      </c>
      <c r="AJ713">
        <v>147.6636675</v>
      </c>
      <c r="AK713">
        <v>150.821755</v>
      </c>
    </row>
    <row r="714" spans="1:37" x14ac:dyDescent="0.35">
      <c r="A714" t="s">
        <v>3223</v>
      </c>
      <c r="B714">
        <v>10.94019166</v>
      </c>
      <c r="C714">
        <v>11.120468689999999</v>
      </c>
      <c r="D714">
        <v>11.316539580000001</v>
      </c>
      <c r="E714">
        <v>11.519317109999999</v>
      </c>
      <c r="F714">
        <v>11.74997956</v>
      </c>
      <c r="G714">
        <v>12.030984309999999</v>
      </c>
      <c r="H714">
        <v>12.305014229999999</v>
      </c>
      <c r="I714">
        <v>12.572457289999999</v>
      </c>
      <c r="J714">
        <v>12.82105395</v>
      </c>
      <c r="K714">
        <v>13.040037099999999</v>
      </c>
      <c r="L714">
        <v>13.21991869</v>
      </c>
      <c r="M714">
        <v>13.3944671</v>
      </c>
      <c r="N714">
        <v>13.588070310000001</v>
      </c>
      <c r="O714">
        <v>13.808647499999999</v>
      </c>
      <c r="P714">
        <v>14.05471286</v>
      </c>
      <c r="Q714">
        <v>14.321603899999999</v>
      </c>
      <c r="R714">
        <v>14.58750392</v>
      </c>
      <c r="S714">
        <v>14.857498120000001</v>
      </c>
      <c r="T714">
        <v>15.1304803</v>
      </c>
      <c r="U714">
        <v>15.40660375</v>
      </c>
      <c r="V714">
        <v>15.68496683</v>
      </c>
      <c r="W714">
        <v>15.97269807</v>
      </c>
      <c r="X714">
        <v>16.273644269999998</v>
      </c>
      <c r="Y714">
        <v>16.58881813</v>
      </c>
      <c r="Z714">
        <v>16.917829739999998</v>
      </c>
      <c r="AA714">
        <v>17.256281229999999</v>
      </c>
      <c r="AB714">
        <v>17.624957599999998</v>
      </c>
      <c r="AC714">
        <v>18.005012669999999</v>
      </c>
      <c r="AD714">
        <v>18.391705470000002</v>
      </c>
      <c r="AE714">
        <v>18.782011489999999</v>
      </c>
      <c r="AF714">
        <v>19.172828989999999</v>
      </c>
      <c r="AG714">
        <v>19.56374203</v>
      </c>
      <c r="AH714">
        <v>19.95344004</v>
      </c>
      <c r="AI714">
        <v>20.3398906</v>
      </c>
      <c r="AJ714">
        <v>20.720994820000001</v>
      </c>
      <c r="AK714">
        <v>21.094987190000001</v>
      </c>
    </row>
    <row r="715" spans="1:37" x14ac:dyDescent="0.35">
      <c r="A715" t="s">
        <v>3224</v>
      </c>
      <c r="B715">
        <v>6.0643425549999996</v>
      </c>
      <c r="C715">
        <v>6.1994293039999997</v>
      </c>
      <c r="D715">
        <v>6.3412067800000003</v>
      </c>
      <c r="E715">
        <v>6.487820922</v>
      </c>
      <c r="F715">
        <v>6.6494952239999998</v>
      </c>
      <c r="G715">
        <v>6.8376573330000001</v>
      </c>
      <c r="H715">
        <v>6.998919442</v>
      </c>
      <c r="I715">
        <v>7.1561381300000004</v>
      </c>
      <c r="J715">
        <v>7.3062786470000001</v>
      </c>
      <c r="K715">
        <v>7.4472834099999998</v>
      </c>
      <c r="L715">
        <v>7.577855145</v>
      </c>
      <c r="M715">
        <v>7.7043865770000002</v>
      </c>
      <c r="N715">
        <v>7.8345383289999999</v>
      </c>
      <c r="O715">
        <v>7.9695150469999998</v>
      </c>
      <c r="P715">
        <v>8.1081419239999999</v>
      </c>
      <c r="Q715">
        <v>8.2490399369999992</v>
      </c>
      <c r="R715">
        <v>8.3810063039999996</v>
      </c>
      <c r="S715">
        <v>8.5110557280000005</v>
      </c>
      <c r="T715">
        <v>8.6389396820000002</v>
      </c>
      <c r="U715">
        <v>8.765227458</v>
      </c>
      <c r="V715">
        <v>8.8897217850000008</v>
      </c>
      <c r="W715">
        <v>9.0158544260000006</v>
      </c>
      <c r="X715">
        <v>9.1450829509999991</v>
      </c>
      <c r="Y715">
        <v>9.2780152640000004</v>
      </c>
      <c r="Z715">
        <v>9.4149858999999996</v>
      </c>
      <c r="AA715">
        <v>9.5532853679999992</v>
      </c>
      <c r="AB715">
        <v>9.7403595650000003</v>
      </c>
      <c r="AC715">
        <v>9.9367216680000006</v>
      </c>
      <c r="AD715">
        <v>10.140279169999999</v>
      </c>
      <c r="AE715">
        <v>10.349484110000001</v>
      </c>
      <c r="AF715">
        <v>10.562884560000001</v>
      </c>
      <c r="AG715">
        <v>10.779670640000001</v>
      </c>
      <c r="AH715">
        <v>10.999057349999999</v>
      </c>
      <c r="AI715">
        <v>11.22005931</v>
      </c>
      <c r="AJ715">
        <v>11.44176433</v>
      </c>
      <c r="AK715">
        <v>11.66344571</v>
      </c>
    </row>
    <row r="716" spans="1:37" x14ac:dyDescent="0.35">
      <c r="A716" t="s">
        <v>3225</v>
      </c>
      <c r="B716">
        <v>10.94019166</v>
      </c>
      <c r="C716">
        <v>11.120468689999999</v>
      </c>
      <c r="D716">
        <v>11.31653959</v>
      </c>
      <c r="E716">
        <v>11.519317109999999</v>
      </c>
      <c r="F716">
        <v>11.749979570000001</v>
      </c>
      <c r="G716">
        <v>12.03098432</v>
      </c>
      <c r="H716">
        <v>12.34759161</v>
      </c>
      <c r="I716">
        <v>12.69085098</v>
      </c>
      <c r="J716">
        <v>13.05501102</v>
      </c>
      <c r="K716">
        <v>13.42421311</v>
      </c>
      <c r="L716">
        <v>13.780493999999999</v>
      </c>
      <c r="M716">
        <v>14.118143399999999</v>
      </c>
      <c r="N716">
        <v>14.43852351</v>
      </c>
      <c r="O716">
        <v>14.74602587</v>
      </c>
      <c r="P716">
        <v>15.046409049999999</v>
      </c>
      <c r="Q716">
        <v>15.34586036</v>
      </c>
      <c r="R716">
        <v>15.650017399999999</v>
      </c>
      <c r="S716">
        <v>15.963584900000001</v>
      </c>
      <c r="T716">
        <v>16.290800470000001</v>
      </c>
      <c r="U716">
        <v>16.635062510000001</v>
      </c>
      <c r="V716">
        <v>16.997970110000001</v>
      </c>
      <c r="W716">
        <v>17.382726099999999</v>
      </c>
      <c r="X716">
        <v>17.791630860000001</v>
      </c>
      <c r="Y716">
        <v>18.22640372</v>
      </c>
      <c r="Z716">
        <v>18.68820642</v>
      </c>
      <c r="AA716">
        <v>19.174569829999999</v>
      </c>
      <c r="AB716">
        <v>19.66497786</v>
      </c>
      <c r="AC716">
        <v>20.158993039999999</v>
      </c>
      <c r="AD716">
        <v>20.66101441</v>
      </c>
      <c r="AE716">
        <v>21.17307984</v>
      </c>
      <c r="AF716">
        <v>21.69449839</v>
      </c>
      <c r="AG716">
        <v>22.223105879999999</v>
      </c>
      <c r="AH716">
        <v>22.756188300000002</v>
      </c>
      <c r="AI716">
        <v>23.290847800000002</v>
      </c>
      <c r="AJ716">
        <v>23.824164069999998</v>
      </c>
      <c r="AK716">
        <v>24.353237750000002</v>
      </c>
    </row>
    <row r="717" spans="1:37" x14ac:dyDescent="0.35">
      <c r="A717" t="s">
        <v>3226</v>
      </c>
      <c r="B717">
        <v>6.0643425549999996</v>
      </c>
      <c r="C717">
        <v>6.1994293049999998</v>
      </c>
      <c r="D717">
        <v>6.3412067810000003</v>
      </c>
      <c r="E717">
        <v>6.4878209240000002</v>
      </c>
      <c r="F717">
        <v>6.6494952270000001</v>
      </c>
      <c r="G717">
        <v>6.8376573360000004</v>
      </c>
      <c r="H717">
        <v>7.0361708920000003</v>
      </c>
      <c r="I717">
        <v>7.2430047069999999</v>
      </c>
      <c r="J717">
        <v>7.456548959</v>
      </c>
      <c r="K717">
        <v>7.6639619420000002</v>
      </c>
      <c r="L717">
        <v>7.8517076010000002</v>
      </c>
      <c r="M717">
        <v>8.020030598</v>
      </c>
      <c r="N717">
        <v>8.1713822349999994</v>
      </c>
      <c r="O717">
        <v>8.3093153999999991</v>
      </c>
      <c r="P717">
        <v>8.4381662879999997</v>
      </c>
      <c r="Q717">
        <v>8.5624968700000004</v>
      </c>
      <c r="R717">
        <v>8.6860467999999997</v>
      </c>
      <c r="S717">
        <v>8.8120521039999993</v>
      </c>
      <c r="T717">
        <v>8.9434337700000004</v>
      </c>
      <c r="U717">
        <v>9.0823778399999995</v>
      </c>
      <c r="V717">
        <v>9.2296974810000005</v>
      </c>
      <c r="W717">
        <v>9.3880651390000001</v>
      </c>
      <c r="X717">
        <v>9.5586552620000003</v>
      </c>
      <c r="Y717">
        <v>9.7423257280000009</v>
      </c>
      <c r="Z717">
        <v>9.9395166760000002</v>
      </c>
      <c r="AA717">
        <v>10.147807589999999</v>
      </c>
      <c r="AB717">
        <v>10.36744058</v>
      </c>
      <c r="AC717">
        <v>10.59884931</v>
      </c>
      <c r="AD717">
        <v>10.842552789999999</v>
      </c>
      <c r="AE717">
        <v>11.097572769999999</v>
      </c>
      <c r="AF717">
        <v>11.361928949999999</v>
      </c>
      <c r="AG717">
        <v>11.63341162</v>
      </c>
      <c r="AH717">
        <v>11.909896549999999</v>
      </c>
      <c r="AI717">
        <v>12.18933386</v>
      </c>
      <c r="AJ717">
        <v>12.46974241</v>
      </c>
      <c r="AK717">
        <v>12.749191209999999</v>
      </c>
    </row>
    <row r="718" spans="1:3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35">
      <c r="A719" t="s">
        <v>3228</v>
      </c>
      <c r="B719">
        <v>1.3337631379999999</v>
      </c>
      <c r="C719">
        <v>1.365172976</v>
      </c>
      <c r="D719">
        <v>1.3966361490000001</v>
      </c>
      <c r="E719">
        <v>1.4271508610000001</v>
      </c>
      <c r="F719">
        <v>1.4596482120000001</v>
      </c>
      <c r="G719">
        <v>1.497472503</v>
      </c>
      <c r="H719">
        <v>1.528555865</v>
      </c>
      <c r="I719">
        <v>1.5577931009999999</v>
      </c>
      <c r="J719">
        <v>1.5840605990000001</v>
      </c>
      <c r="K719">
        <v>1.606506666</v>
      </c>
      <c r="L719">
        <v>1.6242582619999999</v>
      </c>
      <c r="M719">
        <v>1.6420469499999999</v>
      </c>
      <c r="N719">
        <v>1.6617393110000001</v>
      </c>
      <c r="O719">
        <v>1.6833929569999999</v>
      </c>
      <c r="P719">
        <v>1.70649721</v>
      </c>
      <c r="Q719">
        <v>1.7305249410000001</v>
      </c>
      <c r="R719">
        <v>1.7525872309999999</v>
      </c>
      <c r="S719">
        <v>1.7740476670000001</v>
      </c>
      <c r="T719">
        <v>1.7948018859999999</v>
      </c>
      <c r="U719">
        <v>1.815189237</v>
      </c>
      <c r="V719">
        <v>1.835311036</v>
      </c>
      <c r="W719">
        <v>1.856184193</v>
      </c>
      <c r="X719">
        <v>1.8781830989999999</v>
      </c>
      <c r="Y719">
        <v>1.9014673559999999</v>
      </c>
      <c r="Z719">
        <v>1.9261510289999999</v>
      </c>
      <c r="AA719">
        <v>1.9519310350000001</v>
      </c>
      <c r="AB719">
        <v>1.990744954</v>
      </c>
      <c r="AC719">
        <v>2.0320395790000001</v>
      </c>
      <c r="AD719">
        <v>2.0755211569999998</v>
      </c>
      <c r="AE719">
        <v>2.1209487970000001</v>
      </c>
      <c r="AF719">
        <v>2.168083486</v>
      </c>
      <c r="AG719">
        <v>2.2168896239999998</v>
      </c>
      <c r="AH719">
        <v>2.2671957979999999</v>
      </c>
      <c r="AI719">
        <v>2.3187524970000002</v>
      </c>
      <c r="AJ719">
        <v>2.3712942140000002</v>
      </c>
      <c r="AK719">
        <v>2.4245691460000001</v>
      </c>
    </row>
    <row r="720" spans="1:3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 spans="1:37" x14ac:dyDescent="0.35">
      <c r="A721" t="s">
        <v>3230</v>
      </c>
      <c r="B721">
        <v>1.3337631379999999</v>
      </c>
      <c r="C721">
        <v>1.365172976</v>
      </c>
      <c r="D721">
        <v>1.3966361490000001</v>
      </c>
      <c r="E721">
        <v>1.4271508610000001</v>
      </c>
      <c r="F721">
        <v>1.4596482120000001</v>
      </c>
      <c r="G721">
        <v>1.4974725040000001</v>
      </c>
      <c r="H721">
        <v>1.5375915010000001</v>
      </c>
      <c r="I721">
        <v>1.5793575689999999</v>
      </c>
      <c r="J721">
        <v>1.622410978</v>
      </c>
      <c r="K721">
        <v>1.6636799360000001</v>
      </c>
      <c r="L721">
        <v>1.699975614</v>
      </c>
      <c r="M721">
        <v>1.731919515</v>
      </c>
      <c r="N721">
        <v>1.7602706459999999</v>
      </c>
      <c r="O721">
        <v>1.7859729280000001</v>
      </c>
      <c r="P721">
        <v>1.8100870849999999</v>
      </c>
      <c r="Q721">
        <v>1.833658427</v>
      </c>
      <c r="R721">
        <v>1.8574714560000001</v>
      </c>
      <c r="S721">
        <v>1.882155193</v>
      </c>
      <c r="T721">
        <v>1.9082680679999999</v>
      </c>
      <c r="U721">
        <v>1.936204606</v>
      </c>
      <c r="V721">
        <v>1.966145061</v>
      </c>
      <c r="W721">
        <v>1.9984985749999999</v>
      </c>
      <c r="X721">
        <v>2.033484804</v>
      </c>
      <c r="Y721">
        <v>2.0712444909999999</v>
      </c>
      <c r="Z721">
        <v>2.111834548</v>
      </c>
      <c r="AA721">
        <v>2.1549135279999998</v>
      </c>
      <c r="AB721">
        <v>2.2003293620000002</v>
      </c>
      <c r="AC721">
        <v>2.2482890900000001</v>
      </c>
      <c r="AD721">
        <v>2.298890026</v>
      </c>
      <c r="AE721">
        <v>2.351837621</v>
      </c>
      <c r="AF721">
        <v>2.406629857</v>
      </c>
      <c r="AG721">
        <v>2.462753814</v>
      </c>
      <c r="AH721">
        <v>2.5197510159999998</v>
      </c>
      <c r="AI721">
        <v>2.5772025269999999</v>
      </c>
      <c r="AJ721">
        <v>2.6347194229999999</v>
      </c>
      <c r="AK721">
        <v>2.691933336</v>
      </c>
    </row>
    <row r="722" spans="1:3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</row>
    <row r="723" spans="1:37" x14ac:dyDescent="0.35">
      <c r="A723" t="s">
        <v>3232</v>
      </c>
      <c r="B723">
        <v>0.1253402888</v>
      </c>
      <c r="C723">
        <v>0.12632435610000001</v>
      </c>
      <c r="D723">
        <v>0.12704463360000001</v>
      </c>
      <c r="E723">
        <v>0.12740826790000001</v>
      </c>
      <c r="F723">
        <v>0.1281622889</v>
      </c>
      <c r="G723">
        <v>0.13016827389999999</v>
      </c>
      <c r="H723">
        <v>0.1322773243</v>
      </c>
      <c r="I723">
        <v>0.1342266261</v>
      </c>
      <c r="J723">
        <v>0.13594864400000001</v>
      </c>
      <c r="K723">
        <v>0.1373405348</v>
      </c>
      <c r="L723">
        <v>0.13831047899999999</v>
      </c>
      <c r="M723">
        <v>0.13954125110000001</v>
      </c>
      <c r="N723">
        <v>0.1410664177</v>
      </c>
      <c r="O723">
        <v>0.14284526450000001</v>
      </c>
      <c r="P723">
        <v>0.14480102459999999</v>
      </c>
      <c r="Q723">
        <v>0.1468655905</v>
      </c>
      <c r="R723">
        <v>0.14890290349999999</v>
      </c>
      <c r="S723">
        <v>0.15085086340000001</v>
      </c>
      <c r="T723">
        <v>0.15710030929999999</v>
      </c>
      <c r="U723">
        <v>0.1760649923</v>
      </c>
      <c r="V723">
        <v>0.1978642528</v>
      </c>
      <c r="W723">
        <v>0.22274792099999999</v>
      </c>
      <c r="X723">
        <v>0.25099024050000002</v>
      </c>
      <c r="Y723">
        <v>0.28282095820000003</v>
      </c>
      <c r="Z723">
        <v>0.31840079380000003</v>
      </c>
      <c r="AA723">
        <v>0.35775390010000002</v>
      </c>
      <c r="AB723">
        <v>0.40130505189999999</v>
      </c>
      <c r="AC723">
        <v>0.44880075339999997</v>
      </c>
      <c r="AD723">
        <v>0.49999885799999999</v>
      </c>
      <c r="AE723">
        <v>0.55449368570000002</v>
      </c>
      <c r="AF723">
        <v>0.61172037410000002</v>
      </c>
      <c r="AG723">
        <v>0.67107215239999995</v>
      </c>
      <c r="AH723">
        <v>0.73181566109999996</v>
      </c>
      <c r="AI723">
        <v>0.79314995529999999</v>
      </c>
      <c r="AJ723">
        <v>0.85426212099999999</v>
      </c>
      <c r="AK723">
        <v>0.91437889500000002</v>
      </c>
    </row>
    <row r="724" spans="1:3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</row>
    <row r="725" spans="1:37" x14ac:dyDescent="0.35">
      <c r="A725" t="s">
        <v>3234</v>
      </c>
      <c r="B725">
        <v>0.12534028890000001</v>
      </c>
      <c r="C725">
        <v>0.1263243563</v>
      </c>
      <c r="D725">
        <v>0.1270446338</v>
      </c>
      <c r="E725">
        <v>0.12740826799999999</v>
      </c>
      <c r="F725">
        <v>0.12816228900000001</v>
      </c>
      <c r="G725">
        <v>0.13016827410000001</v>
      </c>
      <c r="H725">
        <v>0.1325248715</v>
      </c>
      <c r="I725">
        <v>0.13507350830000001</v>
      </c>
      <c r="J725">
        <v>0.13774727789999999</v>
      </c>
      <c r="K725">
        <v>0.14041410570000001</v>
      </c>
      <c r="L725">
        <v>0.1429336148</v>
      </c>
      <c r="M725">
        <v>0.14534294649999999</v>
      </c>
      <c r="N725">
        <v>0.14756667579999999</v>
      </c>
      <c r="O725">
        <v>0.14962063859999999</v>
      </c>
      <c r="P725">
        <v>0.15153606959999999</v>
      </c>
      <c r="Q725">
        <v>0.15335197040000001</v>
      </c>
      <c r="R725">
        <v>0.1550493131</v>
      </c>
      <c r="S725">
        <v>0.15673316919999999</v>
      </c>
      <c r="T725">
        <v>0.15843754909999999</v>
      </c>
      <c r="U725">
        <v>0.1601879199</v>
      </c>
      <c r="V725">
        <v>0.16200029120000001</v>
      </c>
      <c r="W725">
        <v>0.16390678210000001</v>
      </c>
      <c r="X725">
        <v>0.16592901509999999</v>
      </c>
      <c r="Y725">
        <v>0.16808530529999999</v>
      </c>
      <c r="Z725">
        <v>0.17039129450000001</v>
      </c>
      <c r="AA725">
        <v>0.17283903010000001</v>
      </c>
      <c r="AB725">
        <v>0.17525769259999999</v>
      </c>
      <c r="AC725">
        <v>0.17775107879999999</v>
      </c>
      <c r="AD725">
        <v>0.180373163</v>
      </c>
      <c r="AE725">
        <v>0.18313009890000001</v>
      </c>
      <c r="AF725">
        <v>0.1860058342</v>
      </c>
      <c r="AG725">
        <v>0.18897696359999999</v>
      </c>
      <c r="AH725">
        <v>0.19201856410000001</v>
      </c>
      <c r="AI725">
        <v>0.19510535940000001</v>
      </c>
      <c r="AJ725">
        <v>0.19821205059999999</v>
      </c>
      <c r="AK725">
        <v>0.20131338160000001</v>
      </c>
    </row>
    <row r="726" spans="1:3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 spans="1:37" x14ac:dyDescent="0.35">
      <c r="A727" t="s">
        <v>3236</v>
      </c>
      <c r="B727">
        <v>0.14183505769999999</v>
      </c>
      <c r="C727">
        <v>0.1429583747</v>
      </c>
      <c r="D727">
        <v>0.14348749329999999</v>
      </c>
      <c r="E727">
        <v>0.14411821289999999</v>
      </c>
      <c r="F727">
        <v>0.14515310240000001</v>
      </c>
      <c r="G727">
        <v>0.14677007910000001</v>
      </c>
      <c r="H727">
        <v>0.1526382355</v>
      </c>
      <c r="I727">
        <v>0.15978360010000001</v>
      </c>
      <c r="J727">
        <v>0.1673433389</v>
      </c>
      <c r="K727">
        <v>0.1750149134</v>
      </c>
      <c r="L727">
        <v>0.18268432370000001</v>
      </c>
      <c r="M727">
        <v>0.18795139650000001</v>
      </c>
      <c r="N727">
        <v>0.1931752374</v>
      </c>
      <c r="O727">
        <v>0.19902506489999999</v>
      </c>
      <c r="P727">
        <v>0.20566456799999999</v>
      </c>
      <c r="Q727">
        <v>0.21310878790000001</v>
      </c>
      <c r="R727">
        <v>0.22167730290000001</v>
      </c>
      <c r="S727">
        <v>0.23100266289999999</v>
      </c>
      <c r="T727">
        <v>0.241051987</v>
      </c>
      <c r="U727">
        <v>0.2519066063</v>
      </c>
      <c r="V727">
        <v>0.26366945889999999</v>
      </c>
      <c r="W727">
        <v>0.27659973440000002</v>
      </c>
      <c r="X727">
        <v>0.29100192419999998</v>
      </c>
      <c r="Y727">
        <v>0.30714617709999997</v>
      </c>
      <c r="Z727">
        <v>0.3252997078</v>
      </c>
      <c r="AA727">
        <v>0.3456096394</v>
      </c>
      <c r="AB727">
        <v>0.35305124290000001</v>
      </c>
      <c r="AC727">
        <v>0.35729274030000002</v>
      </c>
      <c r="AD727">
        <v>0.36119938709999999</v>
      </c>
      <c r="AE727">
        <v>0.36532812549999999</v>
      </c>
      <c r="AF727">
        <v>0.36960454230000001</v>
      </c>
      <c r="AG727">
        <v>0.37386417700000002</v>
      </c>
      <c r="AH727">
        <v>0.37801986310000002</v>
      </c>
      <c r="AI727">
        <v>0.3820084077</v>
      </c>
      <c r="AJ727">
        <v>0.38579654089999998</v>
      </c>
      <c r="AK727">
        <v>0.38937800550000001</v>
      </c>
    </row>
    <row r="728" spans="1:3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35">
      <c r="A729" t="s">
        <v>3238</v>
      </c>
      <c r="B729">
        <v>0.14183505769999999</v>
      </c>
      <c r="C729">
        <v>0.14295837480000001</v>
      </c>
      <c r="D729">
        <v>0.14348749350000001</v>
      </c>
      <c r="E729">
        <v>0.1441182131</v>
      </c>
      <c r="F729">
        <v>0.14515310270000001</v>
      </c>
      <c r="G729">
        <v>0.1467700794</v>
      </c>
      <c r="H729">
        <v>0.15301963699999999</v>
      </c>
      <c r="I729">
        <v>0.16076873289999999</v>
      </c>
      <c r="J729">
        <v>0.16943164159999999</v>
      </c>
      <c r="K729">
        <v>0.1787594914</v>
      </c>
      <c r="L729">
        <v>0.1885954836</v>
      </c>
      <c r="M729">
        <v>0.1965731087</v>
      </c>
      <c r="N729">
        <v>0.20434589019999999</v>
      </c>
      <c r="O729">
        <v>0.21233039409999999</v>
      </c>
      <c r="P729">
        <v>0.22068684659999999</v>
      </c>
      <c r="Q729">
        <v>0.22954080490000001</v>
      </c>
      <c r="R729">
        <v>0.23943466820000001</v>
      </c>
      <c r="S729">
        <v>0.2501023134</v>
      </c>
      <c r="T729">
        <v>0.26163796769999997</v>
      </c>
      <c r="U729">
        <v>0.27422770670000002</v>
      </c>
      <c r="V729">
        <v>0.2880619673</v>
      </c>
      <c r="W729">
        <v>0.30345822560000002</v>
      </c>
      <c r="X729">
        <v>0.32071305919999998</v>
      </c>
      <c r="Y729">
        <v>0.34016504689999999</v>
      </c>
      <c r="Z729">
        <v>0.36220654250000001</v>
      </c>
      <c r="AA729">
        <v>0.38716821979999999</v>
      </c>
      <c r="AB729">
        <v>0.39688742770000002</v>
      </c>
      <c r="AC729">
        <v>0.40277569029999999</v>
      </c>
      <c r="AD729">
        <v>0.40839081220000001</v>
      </c>
      <c r="AE729">
        <v>0.41459526209999997</v>
      </c>
      <c r="AF729">
        <v>0.42144897790000002</v>
      </c>
      <c r="AG729">
        <v>0.42881163350000001</v>
      </c>
      <c r="AH729">
        <v>0.4365198971</v>
      </c>
      <c r="AI729">
        <v>0.44442972200000003</v>
      </c>
      <c r="AJ729">
        <v>0.4524204302</v>
      </c>
      <c r="AK729">
        <v>0.46038985110000002</v>
      </c>
    </row>
    <row r="730" spans="1:37" x14ac:dyDescent="0.35">
      <c r="A730" t="s">
        <v>3239</v>
      </c>
      <c r="B730">
        <v>16.998700289999999</v>
      </c>
      <c r="C730">
        <v>17.211911069999999</v>
      </c>
      <c r="D730">
        <v>17.43488314</v>
      </c>
      <c r="E730">
        <v>17.666868749999999</v>
      </c>
      <c r="F730">
        <v>17.912035549999999</v>
      </c>
      <c r="G730">
        <v>18.175201510000001</v>
      </c>
      <c r="H730">
        <v>18.437575120000002</v>
      </c>
      <c r="I730">
        <v>18.700179410000001</v>
      </c>
      <c r="J730">
        <v>18.962063279999999</v>
      </c>
      <c r="K730">
        <v>19.223124330000001</v>
      </c>
      <c r="L730">
        <v>19.48467673</v>
      </c>
      <c r="M730">
        <v>19.744613619999999</v>
      </c>
      <c r="N730">
        <v>20.00724898</v>
      </c>
      <c r="O730">
        <v>20.27348314</v>
      </c>
      <c r="P730">
        <v>20.542419240000001</v>
      </c>
      <c r="Q730">
        <v>20.81307842</v>
      </c>
      <c r="R730">
        <v>21.082787</v>
      </c>
      <c r="S730">
        <v>21.351920239999998</v>
      </c>
      <c r="T730">
        <v>21.6206718</v>
      </c>
      <c r="U730">
        <v>21.889496810000001</v>
      </c>
      <c r="V730">
        <v>22.15817496</v>
      </c>
      <c r="W730">
        <v>22.428480969999999</v>
      </c>
      <c r="X730">
        <v>22.701444420000001</v>
      </c>
      <c r="Y730">
        <v>22.977551600000002</v>
      </c>
      <c r="Z730">
        <v>23.257125540000001</v>
      </c>
      <c r="AA730">
        <v>23.537897950000001</v>
      </c>
      <c r="AB730">
        <v>23.83285197</v>
      </c>
      <c r="AC730">
        <v>24.136660930000001</v>
      </c>
      <c r="AD730">
        <v>24.44815487</v>
      </c>
      <c r="AE730">
        <v>24.766671630000001</v>
      </c>
      <c r="AF730">
        <v>25.091498649999998</v>
      </c>
      <c r="AG730">
        <v>25.421923700000001</v>
      </c>
      <c r="AH730">
        <v>25.75749304</v>
      </c>
      <c r="AI730">
        <v>26.097643179999999</v>
      </c>
      <c r="AJ730">
        <v>26.441839909999999</v>
      </c>
      <c r="AK730">
        <v>26.789657900000002</v>
      </c>
    </row>
    <row r="731" spans="1:37" x14ac:dyDescent="0.35">
      <c r="A731" t="s">
        <v>3240</v>
      </c>
      <c r="B731">
        <v>7.7437888209999999</v>
      </c>
      <c r="C731">
        <v>7.8781276719999997</v>
      </c>
      <c r="D731">
        <v>8.0256076420000007</v>
      </c>
      <c r="E731">
        <v>8.1841604149999991</v>
      </c>
      <c r="F731">
        <v>8.3634670680000003</v>
      </c>
      <c r="G731">
        <v>8.5738498389999993</v>
      </c>
      <c r="H731">
        <v>8.7707142830000002</v>
      </c>
      <c r="I731">
        <v>8.9638121599999998</v>
      </c>
      <c r="J731">
        <v>9.1517563509999995</v>
      </c>
      <c r="K731">
        <v>9.3345445320000007</v>
      </c>
      <c r="L731">
        <v>9.5140758329999997</v>
      </c>
      <c r="M731">
        <v>9.6901496690000002</v>
      </c>
      <c r="N731">
        <v>9.8700533200000002</v>
      </c>
      <c r="O731">
        <v>10.05396386</v>
      </c>
      <c r="P731">
        <v>10.23966461</v>
      </c>
      <c r="Q731">
        <v>10.425267720000001</v>
      </c>
      <c r="R731">
        <v>10.604334010000001</v>
      </c>
      <c r="S731">
        <v>10.77915831</v>
      </c>
      <c r="T731">
        <v>10.950132740000001</v>
      </c>
      <c r="U731">
        <v>11.118302460000001</v>
      </c>
      <c r="V731">
        <v>11.2832179</v>
      </c>
      <c r="W731">
        <v>11.448512770000001</v>
      </c>
      <c r="X731">
        <v>11.61564036</v>
      </c>
      <c r="Y731">
        <v>11.785179899999999</v>
      </c>
      <c r="Z731">
        <v>11.95750887</v>
      </c>
      <c r="AA731">
        <v>12.12848943</v>
      </c>
      <c r="AB731">
        <v>12.333511120000001</v>
      </c>
      <c r="AC731">
        <v>12.549861659999999</v>
      </c>
      <c r="AD731">
        <v>12.77526814</v>
      </c>
      <c r="AE731">
        <v>13.00841348</v>
      </c>
      <c r="AF731">
        <v>13.24805881</v>
      </c>
      <c r="AG731">
        <v>13.49315902</v>
      </c>
      <c r="AH731">
        <v>13.742935340000001</v>
      </c>
      <c r="AI731">
        <v>13.996341839999999</v>
      </c>
      <c r="AJ731">
        <v>14.252389770000001</v>
      </c>
      <c r="AK731">
        <v>14.51028185</v>
      </c>
    </row>
    <row r="732" spans="1:37" x14ac:dyDescent="0.35">
      <c r="A732" t="s">
        <v>3241</v>
      </c>
      <c r="B732">
        <v>16.998700289999999</v>
      </c>
      <c r="C732">
        <v>17.211911069999999</v>
      </c>
      <c r="D732">
        <v>17.43488314</v>
      </c>
      <c r="E732">
        <v>17.666868749999999</v>
      </c>
      <c r="F732">
        <v>17.912035549999999</v>
      </c>
      <c r="G732">
        <v>18.175201510000001</v>
      </c>
      <c r="H732">
        <v>18.447610099999999</v>
      </c>
      <c r="I732">
        <v>18.726807139999998</v>
      </c>
      <c r="J732">
        <v>19.01143385</v>
      </c>
      <c r="K732">
        <v>19.297655939999999</v>
      </c>
      <c r="L732">
        <v>19.581206760000001</v>
      </c>
      <c r="M732">
        <v>19.858216410000001</v>
      </c>
      <c r="N732">
        <v>20.12836545</v>
      </c>
      <c r="O732">
        <v>20.392330139999999</v>
      </c>
      <c r="P732">
        <v>20.65140774</v>
      </c>
      <c r="Q732">
        <v>20.90738078</v>
      </c>
      <c r="R732">
        <v>21.162247189999999</v>
      </c>
      <c r="S732">
        <v>21.417930729999998</v>
      </c>
      <c r="T732">
        <v>21.676245309999999</v>
      </c>
      <c r="U732">
        <v>21.938735879999999</v>
      </c>
      <c r="V732">
        <v>22.20582082</v>
      </c>
      <c r="W732">
        <v>22.47970415</v>
      </c>
      <c r="X732">
        <v>22.76136898</v>
      </c>
      <c r="Y732">
        <v>23.05157152</v>
      </c>
      <c r="Z732">
        <v>23.350866490000001</v>
      </c>
      <c r="AA732">
        <v>23.657180019999998</v>
      </c>
      <c r="AB732">
        <v>23.968570679999999</v>
      </c>
      <c r="AC732">
        <v>24.286477909999999</v>
      </c>
      <c r="AD732">
        <v>24.612351010000001</v>
      </c>
      <c r="AE732">
        <v>24.946710920000001</v>
      </c>
      <c r="AF732">
        <v>25.289298949999999</v>
      </c>
      <c r="AG732">
        <v>25.639421930000001</v>
      </c>
      <c r="AH732">
        <v>25.996180420000002</v>
      </c>
      <c r="AI732">
        <v>26.358565630000001</v>
      </c>
      <c r="AJ732">
        <v>26.725510209999999</v>
      </c>
      <c r="AK732">
        <v>27.095911950000001</v>
      </c>
    </row>
    <row r="733" spans="1:37" x14ac:dyDescent="0.35">
      <c r="A733" t="s">
        <v>3242</v>
      </c>
      <c r="B733">
        <v>7.7437888209999999</v>
      </c>
      <c r="C733">
        <v>7.8781276729999998</v>
      </c>
      <c r="D733">
        <v>8.0256076430000007</v>
      </c>
      <c r="E733">
        <v>8.1841604159999992</v>
      </c>
      <c r="F733">
        <v>8.3634670690000004</v>
      </c>
      <c r="G733">
        <v>8.5738498409999995</v>
      </c>
      <c r="H733">
        <v>8.7955149769999998</v>
      </c>
      <c r="I733">
        <v>9.0256248029999995</v>
      </c>
      <c r="J733">
        <v>9.2624247939999993</v>
      </c>
      <c r="K733">
        <v>9.4971378949999998</v>
      </c>
      <c r="L733">
        <v>9.7202679960000005</v>
      </c>
      <c r="M733">
        <v>9.9269315650000003</v>
      </c>
      <c r="N733">
        <v>10.11776412</v>
      </c>
      <c r="O733">
        <v>10.29467545</v>
      </c>
      <c r="P733">
        <v>10.460516309999999</v>
      </c>
      <c r="Q733">
        <v>10.61879675</v>
      </c>
      <c r="R733">
        <v>10.773070430000001</v>
      </c>
      <c r="S733">
        <v>10.926679460000001</v>
      </c>
      <c r="T733">
        <v>11.08274372</v>
      </c>
      <c r="U733">
        <v>11.243815</v>
      </c>
      <c r="V733">
        <v>11.41049694</v>
      </c>
      <c r="W733">
        <v>11.58658947</v>
      </c>
      <c r="X733">
        <v>11.77354843</v>
      </c>
      <c r="Y733">
        <v>11.97256996</v>
      </c>
      <c r="Z733">
        <v>12.18444781</v>
      </c>
      <c r="AA733">
        <v>12.405443590000001</v>
      </c>
      <c r="AB733">
        <v>12.63371143</v>
      </c>
      <c r="AC733">
        <v>12.871266500000001</v>
      </c>
      <c r="AD733">
        <v>13.119929989999999</v>
      </c>
      <c r="AE733">
        <v>13.379996820000001</v>
      </c>
      <c r="AF733">
        <v>13.650525050000001</v>
      </c>
      <c r="AG733">
        <v>13.92997233</v>
      </c>
      <c r="AH733">
        <v>14.21656144</v>
      </c>
      <c r="AI733">
        <v>14.508387190000001</v>
      </c>
      <c r="AJ733">
        <v>14.80347508</v>
      </c>
      <c r="AK733">
        <v>15.09980258</v>
      </c>
    </row>
    <row r="734" spans="1:37" x14ac:dyDescent="0.35">
      <c r="A734" t="s">
        <v>3243</v>
      </c>
      <c r="B734">
        <v>91.037812779999996</v>
      </c>
      <c r="C734">
        <v>92.42665658</v>
      </c>
      <c r="D734">
        <v>93.948573609999997</v>
      </c>
      <c r="E734">
        <v>95.577248030000007</v>
      </c>
      <c r="F734">
        <v>97.525309870000001</v>
      </c>
      <c r="G734">
        <v>99.996785509999995</v>
      </c>
      <c r="H734">
        <v>102.2344015</v>
      </c>
      <c r="I734">
        <v>104.3920567</v>
      </c>
      <c r="J734">
        <v>106.3226483</v>
      </c>
      <c r="K734">
        <v>108.0299819</v>
      </c>
      <c r="L734">
        <v>109.4644175</v>
      </c>
      <c r="M734">
        <v>110.8371114</v>
      </c>
      <c r="N734">
        <v>112.3106732</v>
      </c>
      <c r="O734">
        <v>113.9102568</v>
      </c>
      <c r="P734">
        <v>115.6010472</v>
      </c>
      <c r="Q734">
        <v>117.3396803</v>
      </c>
      <c r="R734">
        <v>118.82598830000001</v>
      </c>
      <c r="S734">
        <v>120.23496249999999</v>
      </c>
      <c r="T734">
        <v>121.48661389999999</v>
      </c>
      <c r="U734">
        <v>122.4063683</v>
      </c>
      <c r="V734">
        <v>123.2032694</v>
      </c>
      <c r="W734">
        <v>123.9437695</v>
      </c>
      <c r="X734">
        <v>124.65791230000001</v>
      </c>
      <c r="Y734">
        <v>125.3605482</v>
      </c>
      <c r="Z734">
        <v>126.0630324</v>
      </c>
      <c r="AA734">
        <v>126.7243879</v>
      </c>
      <c r="AB734">
        <v>127.6109064</v>
      </c>
      <c r="AC734">
        <v>128.6482412</v>
      </c>
      <c r="AD734">
        <v>129.8210459</v>
      </c>
      <c r="AE734">
        <v>131.11499240000001</v>
      </c>
      <c r="AF734">
        <v>132.51570029999999</v>
      </c>
      <c r="AG734">
        <v>134.01536659999999</v>
      </c>
      <c r="AH734">
        <v>135.60800499999999</v>
      </c>
      <c r="AI734">
        <v>137.28331059999999</v>
      </c>
      <c r="AJ734">
        <v>139.03066509999999</v>
      </c>
      <c r="AK734">
        <v>140.84091670000001</v>
      </c>
    </row>
    <row r="735" spans="1:37" x14ac:dyDescent="0.35">
      <c r="A735" t="s">
        <v>3244</v>
      </c>
      <c r="B735">
        <v>91.037812369999997</v>
      </c>
      <c r="C735">
        <v>92.426656170000001</v>
      </c>
      <c r="D735">
        <v>93.948573199999998</v>
      </c>
      <c r="E735">
        <v>95.577247630000002</v>
      </c>
      <c r="F735">
        <v>97.525309469999996</v>
      </c>
      <c r="G735">
        <v>99.996785099999997</v>
      </c>
      <c r="H735">
        <v>102.6882193</v>
      </c>
      <c r="I735">
        <v>105.54841690000001</v>
      </c>
      <c r="J735">
        <v>108.5321788</v>
      </c>
      <c r="K735">
        <v>111.4847848</v>
      </c>
      <c r="L735">
        <v>114.2456171</v>
      </c>
      <c r="M735">
        <v>116.7599372</v>
      </c>
      <c r="N735">
        <v>119.03069360000001</v>
      </c>
      <c r="O735">
        <v>121.08216419999999</v>
      </c>
      <c r="P735">
        <v>122.9551659</v>
      </c>
      <c r="Q735">
        <v>124.7011636</v>
      </c>
      <c r="R735">
        <v>126.37044779999999</v>
      </c>
      <c r="S735">
        <v>128.01101</v>
      </c>
      <c r="T735">
        <v>129.66841830000001</v>
      </c>
      <c r="U735">
        <v>131.38019159999999</v>
      </c>
      <c r="V735">
        <v>133.15895320000001</v>
      </c>
      <c r="W735">
        <v>135.0577309</v>
      </c>
      <c r="X735">
        <v>137.0988505</v>
      </c>
      <c r="Y735">
        <v>139.29988460000001</v>
      </c>
      <c r="Z735">
        <v>141.6728909</v>
      </c>
      <c r="AA735">
        <v>144.17286010000001</v>
      </c>
      <c r="AB735">
        <v>146.8389316</v>
      </c>
      <c r="AC735">
        <v>149.6802649</v>
      </c>
      <c r="AD735">
        <v>152.70481419999999</v>
      </c>
      <c r="AE735">
        <v>155.90565599999999</v>
      </c>
      <c r="AF735">
        <v>159.26300259999999</v>
      </c>
      <c r="AG735">
        <v>162.75134550000001</v>
      </c>
      <c r="AH735">
        <v>166.34321439999999</v>
      </c>
      <c r="AI735">
        <v>170.00981100000001</v>
      </c>
      <c r="AJ735">
        <v>173.72151779999999</v>
      </c>
      <c r="AK735">
        <v>177.4481475</v>
      </c>
    </row>
    <row r="736" spans="1:37" x14ac:dyDescent="0.35">
      <c r="A736" t="s">
        <v>3245</v>
      </c>
      <c r="B736">
        <v>0.60113135939999995</v>
      </c>
      <c r="C736">
        <v>0.59380888679999999</v>
      </c>
      <c r="D736">
        <v>0.5840238351</v>
      </c>
      <c r="E736">
        <v>0.57089658990000003</v>
      </c>
      <c r="F736">
        <v>0.56197908340000002</v>
      </c>
      <c r="G736">
        <v>0.55890961709999998</v>
      </c>
      <c r="H736">
        <v>0.55887051040000002</v>
      </c>
      <c r="I736">
        <v>0.55456481820000003</v>
      </c>
      <c r="J736">
        <v>0.54372267990000001</v>
      </c>
      <c r="K736">
        <v>0.52802476129999998</v>
      </c>
      <c r="L736">
        <v>0.507203242</v>
      </c>
      <c r="M736">
        <v>0.49371477489999999</v>
      </c>
      <c r="N736">
        <v>0.48533189450000003</v>
      </c>
      <c r="O736">
        <v>0.48024229429999998</v>
      </c>
      <c r="P736">
        <v>0.4773512815</v>
      </c>
      <c r="Q736">
        <v>0.47600379510000002</v>
      </c>
      <c r="R736">
        <v>0.47510069669999999</v>
      </c>
      <c r="S736">
        <v>0.47450736850000003</v>
      </c>
      <c r="T736">
        <v>0.47189465009999998</v>
      </c>
      <c r="U736">
        <v>0.46234778980000002</v>
      </c>
      <c r="V736">
        <v>0.4514480951</v>
      </c>
      <c r="W736">
        <v>0.44007276490000002</v>
      </c>
      <c r="X736">
        <v>0.4280502175</v>
      </c>
      <c r="Y736">
        <v>0.41530655490000001</v>
      </c>
      <c r="Z736">
        <v>0.40190526780000002</v>
      </c>
      <c r="AA736">
        <v>0.38778693359999999</v>
      </c>
      <c r="AB736">
        <v>0.36785054340000001</v>
      </c>
      <c r="AC736">
        <v>0.34620713469999997</v>
      </c>
      <c r="AD736">
        <v>0.32480317320000002</v>
      </c>
      <c r="AE736">
        <v>0.30420654029999999</v>
      </c>
      <c r="AF736">
        <v>0.28455831580000002</v>
      </c>
      <c r="AG736">
        <v>0.26605527849999999</v>
      </c>
      <c r="AH736">
        <v>0.24871295060000001</v>
      </c>
      <c r="AI736">
        <v>0.23256444840000001</v>
      </c>
      <c r="AJ736">
        <v>0.21764846260000001</v>
      </c>
      <c r="AK736">
        <v>0.2039924414</v>
      </c>
    </row>
    <row r="737" spans="1:37" x14ac:dyDescent="0.35">
      <c r="A737" t="s">
        <v>3246</v>
      </c>
      <c r="B737">
        <v>0.60113134960000003</v>
      </c>
      <c r="C737">
        <v>0.59380887709999997</v>
      </c>
      <c r="D737">
        <v>0.58402382559999999</v>
      </c>
      <c r="E737">
        <v>0.57089658070000004</v>
      </c>
      <c r="F737">
        <v>0.56197907430000005</v>
      </c>
      <c r="G737">
        <v>0.558909608</v>
      </c>
      <c r="H737">
        <v>0.56040317849999999</v>
      </c>
      <c r="I737">
        <v>0.56417556440000005</v>
      </c>
      <c r="J737">
        <v>0.56935266520000005</v>
      </c>
      <c r="K737">
        <v>0.57531265629999995</v>
      </c>
      <c r="L737">
        <v>0.58171001320000004</v>
      </c>
      <c r="M737">
        <v>0.58798397030000005</v>
      </c>
      <c r="N737">
        <v>0.59409365020000005</v>
      </c>
      <c r="O737">
        <v>0.60025330860000004</v>
      </c>
      <c r="P737">
        <v>0.60662647889999999</v>
      </c>
      <c r="Q737">
        <v>0.61336945549999999</v>
      </c>
      <c r="R737">
        <v>0.62221109419999998</v>
      </c>
      <c r="S737">
        <v>0.63209547519999998</v>
      </c>
      <c r="T737">
        <v>0.64278568930000002</v>
      </c>
      <c r="U737">
        <v>0.65431777359999999</v>
      </c>
      <c r="V737">
        <v>0.66666137969999995</v>
      </c>
      <c r="W737">
        <v>0.680159713</v>
      </c>
      <c r="X737">
        <v>0.69495838190000003</v>
      </c>
      <c r="Y737">
        <v>0.71123074809999998</v>
      </c>
      <c r="Z737">
        <v>0.72920881910000002</v>
      </c>
      <c r="AA737">
        <v>0.7487911626</v>
      </c>
      <c r="AB737">
        <v>0.75844355080000003</v>
      </c>
      <c r="AC737">
        <v>0.76456582169999998</v>
      </c>
      <c r="AD737">
        <v>0.77051274030000005</v>
      </c>
      <c r="AE737">
        <v>0.77724317519999997</v>
      </c>
      <c r="AF737">
        <v>0.78481919310000003</v>
      </c>
      <c r="AG737">
        <v>0.79305886849999996</v>
      </c>
      <c r="AH737">
        <v>0.80175012889999997</v>
      </c>
      <c r="AI737">
        <v>0.81070281860000004</v>
      </c>
      <c r="AJ737">
        <v>0.81975341339999996</v>
      </c>
      <c r="AK737">
        <v>0.82875956309999999</v>
      </c>
    </row>
    <row r="738" spans="1:37" x14ac:dyDescent="0.35">
      <c r="A738" t="s">
        <v>3247</v>
      </c>
      <c r="B738">
        <v>11.20822094</v>
      </c>
      <c r="C738">
        <v>11.21417724</v>
      </c>
      <c r="D738">
        <v>11.169370819999999</v>
      </c>
      <c r="E738">
        <v>11.165967670000001</v>
      </c>
      <c r="F738">
        <v>11.327735150000001</v>
      </c>
      <c r="G738">
        <v>11.65466069</v>
      </c>
      <c r="H738">
        <v>11.923272130000001</v>
      </c>
      <c r="I738">
        <v>12.14181477</v>
      </c>
      <c r="J738">
        <v>12.289766719999999</v>
      </c>
      <c r="K738">
        <v>12.3527232</v>
      </c>
      <c r="L738">
        <v>12.2484711</v>
      </c>
      <c r="M738">
        <v>12.175541969999999</v>
      </c>
      <c r="N738">
        <v>12.14518047</v>
      </c>
      <c r="O738">
        <v>12.15175258</v>
      </c>
      <c r="P738">
        <v>12.184820869999999</v>
      </c>
      <c r="Q738">
        <v>12.2343729</v>
      </c>
      <c r="R738">
        <v>12.11929829</v>
      </c>
      <c r="S738">
        <v>11.977174059999999</v>
      </c>
      <c r="T738">
        <v>11.79813835</v>
      </c>
      <c r="U738">
        <v>11.568687089999999</v>
      </c>
      <c r="V738">
        <v>11.316993330000001</v>
      </c>
      <c r="W738">
        <v>11.064804820000001</v>
      </c>
      <c r="X738">
        <v>10.822545399999999</v>
      </c>
      <c r="Y738">
        <v>10.601261109999999</v>
      </c>
      <c r="Z738">
        <v>10.412584320000001</v>
      </c>
      <c r="AA738">
        <v>10.262791610000001</v>
      </c>
      <c r="AB738">
        <v>10.191334680000001</v>
      </c>
      <c r="AC738">
        <v>10.1897547</v>
      </c>
      <c r="AD738">
        <v>10.254437060000001</v>
      </c>
      <c r="AE738">
        <v>10.37875955</v>
      </c>
      <c r="AF738">
        <v>10.553524919999999</v>
      </c>
      <c r="AG738">
        <v>10.771281739999999</v>
      </c>
      <c r="AH738">
        <v>11.021474080000001</v>
      </c>
      <c r="AI738">
        <v>11.29390375</v>
      </c>
      <c r="AJ738">
        <v>11.57967844</v>
      </c>
      <c r="AK738">
        <v>11.871525119999999</v>
      </c>
    </row>
    <row r="739" spans="1:37" x14ac:dyDescent="0.35">
      <c r="A739" t="s">
        <v>3248</v>
      </c>
      <c r="B739">
        <v>11.20821939</v>
      </c>
      <c r="C739">
        <v>11.2141757</v>
      </c>
      <c r="D739">
        <v>11.169369290000001</v>
      </c>
      <c r="E739">
        <v>11.165966170000001</v>
      </c>
      <c r="F739">
        <v>11.327733630000001</v>
      </c>
      <c r="G739">
        <v>11.65465914</v>
      </c>
      <c r="H739">
        <v>11.96253432</v>
      </c>
      <c r="I739">
        <v>12.30715644</v>
      </c>
      <c r="J739">
        <v>12.675584369999999</v>
      </c>
      <c r="K739">
        <v>13.049197299999999</v>
      </c>
      <c r="L739">
        <v>13.40739988</v>
      </c>
      <c r="M739">
        <v>13.73544203</v>
      </c>
      <c r="N739">
        <v>14.02822314</v>
      </c>
      <c r="O739">
        <v>14.28486141</v>
      </c>
      <c r="P739">
        <v>14.508186500000001</v>
      </c>
      <c r="Q739">
        <v>14.70381311</v>
      </c>
      <c r="R739">
        <v>14.878024079999999</v>
      </c>
      <c r="S739">
        <v>15.03762049</v>
      </c>
      <c r="T739">
        <v>15.18976705</v>
      </c>
      <c r="U739">
        <v>15.341193240000001</v>
      </c>
      <c r="V739">
        <v>15.49594096</v>
      </c>
      <c r="W739">
        <v>15.662717260000001</v>
      </c>
      <c r="X739">
        <v>15.84605004</v>
      </c>
      <c r="Y739">
        <v>16.049868230000001</v>
      </c>
      <c r="Z739">
        <v>16.277647300000002</v>
      </c>
      <c r="AA739">
        <v>16.526400550000002</v>
      </c>
      <c r="AB739">
        <v>16.8034851</v>
      </c>
      <c r="AC739">
        <v>17.11015476</v>
      </c>
      <c r="AD739">
        <v>17.446821700000001</v>
      </c>
      <c r="AE739">
        <v>17.811795879999998</v>
      </c>
      <c r="AF739">
        <v>18.201801060000001</v>
      </c>
      <c r="AG739">
        <v>18.61275298</v>
      </c>
      <c r="AH739">
        <v>19.0402114</v>
      </c>
      <c r="AI739">
        <v>19.479506579999999</v>
      </c>
      <c r="AJ739">
        <v>19.925803340000002</v>
      </c>
      <c r="AK739">
        <v>20.374150270000001</v>
      </c>
    </row>
    <row r="740" spans="1:37" x14ac:dyDescent="0.35">
      <c r="A740" t="s">
        <v>3249</v>
      </c>
      <c r="B740">
        <v>1.4821311699999999</v>
      </c>
      <c r="C740">
        <v>1.502666872</v>
      </c>
      <c r="D740">
        <v>1.487733999</v>
      </c>
      <c r="E740">
        <v>1.4647333600000001</v>
      </c>
      <c r="F740">
        <v>1.480259561</v>
      </c>
      <c r="G740">
        <v>1.5314571029999999</v>
      </c>
      <c r="H740">
        <v>1.559117766</v>
      </c>
      <c r="I740">
        <v>1.5779073850000001</v>
      </c>
      <c r="J740">
        <v>1.5786148289999999</v>
      </c>
      <c r="K740">
        <v>1.55209826</v>
      </c>
      <c r="L740">
        <v>1.4820343010000001</v>
      </c>
      <c r="M740">
        <v>1.40853944</v>
      </c>
      <c r="N740">
        <v>1.339774663</v>
      </c>
      <c r="O740">
        <v>1.2795024719999999</v>
      </c>
      <c r="P740">
        <v>1.2285870219999999</v>
      </c>
      <c r="Q740">
        <v>1.186104351</v>
      </c>
      <c r="R740">
        <v>1.1357660110000001</v>
      </c>
      <c r="S740">
        <v>1.0898842419999999</v>
      </c>
      <c r="T740">
        <v>1.046689999</v>
      </c>
      <c r="U740">
        <v>1.0045655689999999</v>
      </c>
      <c r="V740">
        <v>0.96612821400000004</v>
      </c>
      <c r="W740">
        <v>0.93305128500000001</v>
      </c>
      <c r="X740">
        <v>0.90544089999999999</v>
      </c>
      <c r="Y740">
        <v>0.88334116490000003</v>
      </c>
      <c r="Z740">
        <v>0.8667558648</v>
      </c>
      <c r="AA740">
        <v>0.85547952949999995</v>
      </c>
      <c r="AB740">
        <v>0.85966662410000005</v>
      </c>
      <c r="AC740">
        <v>0.87013614269999995</v>
      </c>
      <c r="AD740">
        <v>0.88537357130000005</v>
      </c>
      <c r="AE740">
        <v>0.90402130979999995</v>
      </c>
      <c r="AF740">
        <v>0.92477346689999995</v>
      </c>
      <c r="AG740">
        <v>0.94676471220000002</v>
      </c>
      <c r="AH740">
        <v>0.96905971359999998</v>
      </c>
      <c r="AI740">
        <v>0.99090471349999998</v>
      </c>
      <c r="AJ740">
        <v>1.0117523159999999</v>
      </c>
      <c r="AK740">
        <v>1.031252566</v>
      </c>
    </row>
    <row r="741" spans="1:37" x14ac:dyDescent="0.35">
      <c r="A741" t="s">
        <v>3250</v>
      </c>
      <c r="B741">
        <v>1.482130927</v>
      </c>
      <c r="C741">
        <v>1.5026666319999999</v>
      </c>
      <c r="D741">
        <v>1.48773377</v>
      </c>
      <c r="E741">
        <v>1.4647331459999999</v>
      </c>
      <c r="F741">
        <v>1.480259352</v>
      </c>
      <c r="G741">
        <v>1.5314568909999999</v>
      </c>
      <c r="H741">
        <v>1.5724719789999999</v>
      </c>
      <c r="I741">
        <v>1.6249315630000001</v>
      </c>
      <c r="J741">
        <v>1.6856843370000001</v>
      </c>
      <c r="K741">
        <v>1.747251935</v>
      </c>
      <c r="L741">
        <v>1.799794726</v>
      </c>
      <c r="M741">
        <v>1.8373975360000001</v>
      </c>
      <c r="N741">
        <v>1.8584658620000001</v>
      </c>
      <c r="O741">
        <v>1.863652866</v>
      </c>
      <c r="P741">
        <v>1.8556731040000001</v>
      </c>
      <c r="Q741">
        <v>1.8383735649999999</v>
      </c>
      <c r="R741">
        <v>1.8149694730000001</v>
      </c>
      <c r="S741">
        <v>1.7885705679999999</v>
      </c>
      <c r="T741">
        <v>1.76228608</v>
      </c>
      <c r="U741">
        <v>1.738847995</v>
      </c>
      <c r="V741">
        <v>1.720670133</v>
      </c>
      <c r="W741">
        <v>1.7094001670000001</v>
      </c>
      <c r="X741">
        <v>1.7060948579999999</v>
      </c>
      <c r="Y741">
        <v>1.711564621</v>
      </c>
      <c r="Z741">
        <v>1.7266033919999999</v>
      </c>
      <c r="AA741">
        <v>1.7523299720000001</v>
      </c>
      <c r="AB741">
        <v>1.7911985050000001</v>
      </c>
      <c r="AC741">
        <v>1.843322956</v>
      </c>
      <c r="AD741">
        <v>1.907949261</v>
      </c>
      <c r="AE741">
        <v>1.983222209</v>
      </c>
      <c r="AF741">
        <v>2.0668769829999998</v>
      </c>
      <c r="AG741">
        <v>2.1566187440000002</v>
      </c>
      <c r="AH741">
        <v>2.250250318</v>
      </c>
      <c r="AI741">
        <v>2.345657332</v>
      </c>
      <c r="AJ741">
        <v>2.4407752619999998</v>
      </c>
      <c r="AK741">
        <v>2.5335853369999999</v>
      </c>
    </row>
    <row r="742" spans="1:37" x14ac:dyDescent="0.35">
      <c r="A742" t="s">
        <v>3251</v>
      </c>
      <c r="B742">
        <v>18.926424059999999</v>
      </c>
      <c r="C742">
        <v>19.126243599999999</v>
      </c>
      <c r="D742">
        <v>19.332505229999999</v>
      </c>
      <c r="E742">
        <v>19.555753429999999</v>
      </c>
      <c r="F742">
        <v>19.884989019999999</v>
      </c>
      <c r="G742">
        <v>20.36506426</v>
      </c>
      <c r="H742">
        <v>20.81946752</v>
      </c>
      <c r="I742">
        <v>21.231992250000001</v>
      </c>
      <c r="J742">
        <v>21.573649209999999</v>
      </c>
      <c r="K742">
        <v>21.821189239999999</v>
      </c>
      <c r="L742">
        <v>21.915697430000002</v>
      </c>
      <c r="M742">
        <v>22.036291540000001</v>
      </c>
      <c r="N742">
        <v>22.217146490000001</v>
      </c>
      <c r="O742">
        <v>22.461946829999999</v>
      </c>
      <c r="P742">
        <v>22.761197299999999</v>
      </c>
      <c r="Q742">
        <v>23.102227160000002</v>
      </c>
      <c r="R742">
        <v>23.354458090000001</v>
      </c>
      <c r="S742">
        <v>23.59679354</v>
      </c>
      <c r="T742">
        <v>23.819614640000001</v>
      </c>
      <c r="U742">
        <v>24.011001239999999</v>
      </c>
      <c r="V742">
        <v>24.18992257</v>
      </c>
      <c r="W742">
        <v>24.378603269999999</v>
      </c>
      <c r="X742">
        <v>24.587127349999999</v>
      </c>
      <c r="Y742">
        <v>24.822599709999999</v>
      </c>
      <c r="Z742">
        <v>25.091145740000002</v>
      </c>
      <c r="AA742">
        <v>25.39328926</v>
      </c>
      <c r="AB742">
        <v>25.76886812</v>
      </c>
      <c r="AC742">
        <v>26.19321025</v>
      </c>
      <c r="AD742">
        <v>26.660419130000001</v>
      </c>
      <c r="AE742">
        <v>27.164904440000001</v>
      </c>
      <c r="AF742">
        <v>27.699107420000001</v>
      </c>
      <c r="AG742">
        <v>28.260753080000001</v>
      </c>
      <c r="AH742">
        <v>28.842561289999999</v>
      </c>
      <c r="AI742">
        <v>29.436235719999999</v>
      </c>
      <c r="AJ742">
        <v>30.033933640000001</v>
      </c>
      <c r="AK742">
        <v>30.628981540000002</v>
      </c>
    </row>
    <row r="743" spans="1:37" x14ac:dyDescent="0.35">
      <c r="A743" t="s">
        <v>3252</v>
      </c>
      <c r="B743">
        <v>18.926423270000001</v>
      </c>
      <c r="C743">
        <v>19.126242810000001</v>
      </c>
      <c r="D743">
        <v>19.332504440000001</v>
      </c>
      <c r="E743">
        <v>19.555752649999999</v>
      </c>
      <c r="F743">
        <v>19.884988230000001</v>
      </c>
      <c r="G743">
        <v>20.365063450000001</v>
      </c>
      <c r="H743">
        <v>20.89235085</v>
      </c>
      <c r="I743">
        <v>21.474978799999999</v>
      </c>
      <c r="J743">
        <v>22.099413309999999</v>
      </c>
      <c r="K743">
        <v>22.736696340000002</v>
      </c>
      <c r="L743">
        <v>23.353897190000001</v>
      </c>
      <c r="M743">
        <v>23.93971604</v>
      </c>
      <c r="N743">
        <v>24.494452240000001</v>
      </c>
      <c r="O743">
        <v>25.024143380000002</v>
      </c>
      <c r="P743">
        <v>25.53783318</v>
      </c>
      <c r="Q743">
        <v>26.045815829999999</v>
      </c>
      <c r="R743">
        <v>26.557682339999999</v>
      </c>
      <c r="S743">
        <v>27.081573509999998</v>
      </c>
      <c r="T743">
        <v>27.625110190000001</v>
      </c>
      <c r="U743">
        <v>28.19470789</v>
      </c>
      <c r="V743">
        <v>28.794045759999999</v>
      </c>
      <c r="W743">
        <v>29.429315020000001</v>
      </c>
      <c r="X743">
        <v>30.10518252</v>
      </c>
      <c r="Y743">
        <v>30.825396479999998</v>
      </c>
      <c r="Z743">
        <v>31.592901099999999</v>
      </c>
      <c r="AA743">
        <v>32.40504498</v>
      </c>
      <c r="AB743">
        <v>33.227467840000003</v>
      </c>
      <c r="AC743">
        <v>34.059695269999999</v>
      </c>
      <c r="AD743">
        <v>34.909264039999996</v>
      </c>
      <c r="AE743">
        <v>35.779438120000002</v>
      </c>
      <c r="AF743">
        <v>36.668749630000001</v>
      </c>
      <c r="AG743">
        <v>37.573137709999997</v>
      </c>
      <c r="AH743">
        <v>38.487508640000001</v>
      </c>
      <c r="AI743">
        <v>39.406361019999999</v>
      </c>
      <c r="AJ743">
        <v>40.324068439999998</v>
      </c>
      <c r="AK743">
        <v>41.234976410000002</v>
      </c>
    </row>
    <row r="744" spans="1:37" x14ac:dyDescent="0.35">
      <c r="A744" t="s">
        <v>3253</v>
      </c>
      <c r="B744">
        <v>2.6267132700000002</v>
      </c>
      <c r="C744">
        <v>2.6624502040000002</v>
      </c>
      <c r="D744">
        <v>2.6923152510000001</v>
      </c>
      <c r="E744">
        <v>2.7202170259999998</v>
      </c>
      <c r="F744">
        <v>2.7749070840000001</v>
      </c>
      <c r="G744">
        <v>2.855839907</v>
      </c>
      <c r="H744">
        <v>2.9185484119999998</v>
      </c>
      <c r="I744">
        <v>2.9655877130000001</v>
      </c>
      <c r="J744">
        <v>2.994960678</v>
      </c>
      <c r="K744">
        <v>3.0046626349999999</v>
      </c>
      <c r="L744">
        <v>2.974043585</v>
      </c>
      <c r="M744">
        <v>2.9541326460000001</v>
      </c>
      <c r="N744">
        <v>2.9447307710000001</v>
      </c>
      <c r="O744">
        <v>2.9436942519999998</v>
      </c>
      <c r="P744">
        <v>2.9485405230000001</v>
      </c>
      <c r="Q744">
        <v>2.957198907</v>
      </c>
      <c r="R744">
        <v>2.920186352</v>
      </c>
      <c r="S744">
        <v>2.8757695590000001</v>
      </c>
      <c r="T744">
        <v>2.8235042410000002</v>
      </c>
      <c r="U744">
        <v>2.762931644</v>
      </c>
      <c r="V744">
        <v>2.6979897359999998</v>
      </c>
      <c r="W744">
        <v>2.6339751630000001</v>
      </c>
      <c r="X744">
        <v>2.573542754</v>
      </c>
      <c r="Y744">
        <v>2.5197980000000002</v>
      </c>
      <c r="Z744">
        <v>2.4761635719999999</v>
      </c>
      <c r="AA744">
        <v>2.4453172329999999</v>
      </c>
      <c r="AB744">
        <v>2.4435175409999998</v>
      </c>
      <c r="AC744">
        <v>2.46192017</v>
      </c>
      <c r="AD744">
        <v>2.4991466959999999</v>
      </c>
      <c r="AE744">
        <v>2.5539741239999998</v>
      </c>
      <c r="AF744">
        <v>2.6244218940000001</v>
      </c>
      <c r="AG744">
        <v>2.7088657980000002</v>
      </c>
      <c r="AH744">
        <v>2.8043984399999999</v>
      </c>
      <c r="AI744">
        <v>2.9080921989999999</v>
      </c>
      <c r="AJ744">
        <v>3.0172686629999999</v>
      </c>
      <c r="AK744">
        <v>3.1296375319999998</v>
      </c>
    </row>
    <row r="745" spans="1:37" x14ac:dyDescent="0.35">
      <c r="A745" t="s">
        <v>3254</v>
      </c>
      <c r="B745">
        <v>2.6267128940000002</v>
      </c>
      <c r="C745">
        <v>2.662449821</v>
      </c>
      <c r="D745">
        <v>2.6923148650000002</v>
      </c>
      <c r="E745">
        <v>2.7202166380000001</v>
      </c>
      <c r="F745">
        <v>2.7749066870000001</v>
      </c>
      <c r="G745">
        <v>2.8558394979999999</v>
      </c>
      <c r="H745">
        <v>2.9328770629999998</v>
      </c>
      <c r="I745">
        <v>3.0163266009999998</v>
      </c>
      <c r="J745">
        <v>3.104075865</v>
      </c>
      <c r="K745">
        <v>3.1904303500000002</v>
      </c>
      <c r="L745">
        <v>3.2687924000000002</v>
      </c>
      <c r="M745">
        <v>3.338629284</v>
      </c>
      <c r="N745">
        <v>3.4005038170000002</v>
      </c>
      <c r="O745">
        <v>3.4557631500000001</v>
      </c>
      <c r="P745">
        <v>3.5062687750000001</v>
      </c>
      <c r="Q745">
        <v>3.5540820580000001</v>
      </c>
      <c r="R745">
        <v>3.6009231540000002</v>
      </c>
      <c r="S745">
        <v>3.648257117</v>
      </c>
      <c r="T745">
        <v>3.6974559930000002</v>
      </c>
      <c r="U745">
        <v>3.7496291730000002</v>
      </c>
      <c r="V745">
        <v>3.80543414</v>
      </c>
      <c r="W745">
        <v>3.86596663</v>
      </c>
      <c r="X745">
        <v>3.9319286629999999</v>
      </c>
      <c r="Y745">
        <v>4.0038326279999996</v>
      </c>
      <c r="Z745">
        <v>4.0820352</v>
      </c>
      <c r="AA745">
        <v>4.1660361689999998</v>
      </c>
      <c r="AB745">
        <v>4.2557450440000002</v>
      </c>
      <c r="AC745">
        <v>4.3514979970000001</v>
      </c>
      <c r="AD745">
        <v>4.4535232200000001</v>
      </c>
      <c r="AE745">
        <v>4.5613150960000004</v>
      </c>
      <c r="AF745">
        <v>4.6738723269999998</v>
      </c>
      <c r="AG745">
        <v>4.790064074</v>
      </c>
      <c r="AH745">
        <v>4.9088042700000001</v>
      </c>
      <c r="AI745">
        <v>5.0290629869999997</v>
      </c>
      <c r="AJ745">
        <v>5.149857538</v>
      </c>
      <c r="AK745">
        <v>5.270240587</v>
      </c>
    </row>
    <row r="746" spans="1:37" x14ac:dyDescent="0.35">
      <c r="A746" t="s">
        <v>3255</v>
      </c>
      <c r="B746">
        <v>15.93548681</v>
      </c>
      <c r="C746">
        <v>16.27166759</v>
      </c>
      <c r="D746">
        <v>16.622647799999999</v>
      </c>
      <c r="E746">
        <v>16.96630721</v>
      </c>
      <c r="F746">
        <v>17.36439936</v>
      </c>
      <c r="G746">
        <v>17.895055589999998</v>
      </c>
      <c r="H746">
        <v>18.322384459999999</v>
      </c>
      <c r="I746">
        <v>18.71995003</v>
      </c>
      <c r="J746">
        <v>19.074855840000001</v>
      </c>
      <c r="K746">
        <v>19.384475630000001</v>
      </c>
      <c r="L746">
        <v>19.573877849999999</v>
      </c>
      <c r="M746">
        <v>19.761840880000001</v>
      </c>
      <c r="N746">
        <v>19.969820070000001</v>
      </c>
      <c r="O746">
        <v>20.20136793</v>
      </c>
      <c r="P746">
        <v>20.45248247</v>
      </c>
      <c r="Q746">
        <v>20.71796848</v>
      </c>
      <c r="R746">
        <v>20.818001540000001</v>
      </c>
      <c r="S746">
        <v>20.88329972</v>
      </c>
      <c r="T746">
        <v>20.906110640000001</v>
      </c>
      <c r="U746">
        <v>20.870779760000001</v>
      </c>
      <c r="V746">
        <v>20.802108799999999</v>
      </c>
      <c r="W746">
        <v>20.721404580000002</v>
      </c>
      <c r="X746">
        <v>20.64390891</v>
      </c>
      <c r="Y746">
        <v>20.584034890000002</v>
      </c>
      <c r="Z746">
        <v>20.555881079999999</v>
      </c>
      <c r="AA746">
        <v>20.568982089999999</v>
      </c>
      <c r="AB746">
        <v>20.768327939999999</v>
      </c>
      <c r="AC746">
        <v>21.047354389999999</v>
      </c>
      <c r="AD746">
        <v>21.394473659999999</v>
      </c>
      <c r="AE746">
        <v>21.805306559999998</v>
      </c>
      <c r="AF746">
        <v>22.273574570000001</v>
      </c>
      <c r="AG746">
        <v>22.794854340000001</v>
      </c>
      <c r="AH746">
        <v>23.360655749999999</v>
      </c>
      <c r="AI746">
        <v>23.961380040000002</v>
      </c>
      <c r="AJ746">
        <v>24.587627099999999</v>
      </c>
      <c r="AK746">
        <v>25.23092986</v>
      </c>
    </row>
    <row r="747" spans="1:37" x14ac:dyDescent="0.35">
      <c r="A747" t="s">
        <v>3256</v>
      </c>
      <c r="B747">
        <v>15.935485720000001</v>
      </c>
      <c r="C747">
        <v>16.27166647</v>
      </c>
      <c r="D747">
        <v>16.622646660000001</v>
      </c>
      <c r="E747">
        <v>16.96630605</v>
      </c>
      <c r="F747">
        <v>17.364398170000001</v>
      </c>
      <c r="G747">
        <v>17.895054349999999</v>
      </c>
      <c r="H747">
        <v>18.446526760000001</v>
      </c>
      <c r="I747">
        <v>19.02554945</v>
      </c>
      <c r="J747">
        <v>19.623535700000001</v>
      </c>
      <c r="K747">
        <v>20.197040250000001</v>
      </c>
      <c r="L747">
        <v>20.69632356</v>
      </c>
      <c r="M747">
        <v>21.127928489999999</v>
      </c>
      <c r="N747">
        <v>21.502481580000001</v>
      </c>
      <c r="O747">
        <v>21.833927889999998</v>
      </c>
      <c r="P747">
        <v>22.13841219</v>
      </c>
      <c r="Q747">
        <v>22.432071019999999</v>
      </c>
      <c r="R747">
        <v>22.72711271</v>
      </c>
      <c r="S747">
        <v>23.033129200000001</v>
      </c>
      <c r="T747">
        <v>23.35857335</v>
      </c>
      <c r="U747">
        <v>23.709625540000001</v>
      </c>
      <c r="V747">
        <v>24.09015127</v>
      </c>
      <c r="W747">
        <v>24.505203170000001</v>
      </c>
      <c r="X747">
        <v>24.958378190000001</v>
      </c>
      <c r="Y747">
        <v>25.45205674</v>
      </c>
      <c r="Z747">
        <v>25.987463850000001</v>
      </c>
      <c r="AA747">
        <v>26.562460690000002</v>
      </c>
      <c r="AB747">
        <v>27.17684886</v>
      </c>
      <c r="AC747">
        <v>27.83158568</v>
      </c>
      <c r="AD747">
        <v>28.52694</v>
      </c>
      <c r="AE747">
        <v>29.258119570000002</v>
      </c>
      <c r="AF747">
        <v>30.017252129999999</v>
      </c>
      <c r="AG747">
        <v>30.796163969999998</v>
      </c>
      <c r="AH747">
        <v>31.587486999999999</v>
      </c>
      <c r="AI747">
        <v>32.384524399999997</v>
      </c>
      <c r="AJ747">
        <v>33.18108513</v>
      </c>
      <c r="AK747">
        <v>33.971341860000003</v>
      </c>
    </row>
    <row r="748" spans="1:37" x14ac:dyDescent="0.35">
      <c r="A748" t="s">
        <v>3257</v>
      </c>
      <c r="B748">
        <v>1.5676034299999999</v>
      </c>
      <c r="C748">
        <v>1.587120208</v>
      </c>
      <c r="D748">
        <v>1.597877233</v>
      </c>
      <c r="E748">
        <v>1.602104346</v>
      </c>
      <c r="F748">
        <v>1.625303808</v>
      </c>
      <c r="G748">
        <v>1.6687000359999999</v>
      </c>
      <c r="H748">
        <v>1.702136417</v>
      </c>
      <c r="I748">
        <v>1.7207190720000001</v>
      </c>
      <c r="J748">
        <v>1.720959605</v>
      </c>
      <c r="K748">
        <v>1.7024342889999999</v>
      </c>
      <c r="L748">
        <v>1.6516246299999999</v>
      </c>
      <c r="M748">
        <v>1.6121063120000001</v>
      </c>
      <c r="N748">
        <v>1.583235883</v>
      </c>
      <c r="O748">
        <v>1.5627962179999999</v>
      </c>
      <c r="P748">
        <v>1.548603095</v>
      </c>
      <c r="Q748">
        <v>1.5388388159999999</v>
      </c>
      <c r="R748">
        <v>1.50238494</v>
      </c>
      <c r="S748">
        <v>1.463528242</v>
      </c>
      <c r="T748">
        <v>1.419694547</v>
      </c>
      <c r="U748">
        <v>1.365910226</v>
      </c>
      <c r="V748">
        <v>1.309844928</v>
      </c>
      <c r="W748">
        <v>1.254499485</v>
      </c>
      <c r="X748">
        <v>1.20122788</v>
      </c>
      <c r="Y748">
        <v>1.1516119579999999</v>
      </c>
      <c r="Z748">
        <v>1.107405663</v>
      </c>
      <c r="AA748">
        <v>1.070144121</v>
      </c>
      <c r="AB748">
        <v>1.047754407</v>
      </c>
      <c r="AC748">
        <v>1.035593376</v>
      </c>
      <c r="AD748">
        <v>1.0330939649999999</v>
      </c>
      <c r="AE748">
        <v>1.039641405</v>
      </c>
      <c r="AF748">
        <v>1.054196272</v>
      </c>
      <c r="AG748">
        <v>1.075878707</v>
      </c>
      <c r="AH748">
        <v>1.103235513</v>
      </c>
      <c r="AI748">
        <v>1.1348239229999999</v>
      </c>
      <c r="AJ748">
        <v>1.169339643</v>
      </c>
      <c r="AK748">
        <v>1.2056792780000001</v>
      </c>
    </row>
    <row r="749" spans="1:37" x14ac:dyDescent="0.35">
      <c r="A749" t="s">
        <v>3258</v>
      </c>
      <c r="B749">
        <v>1.5676031319999999</v>
      </c>
      <c r="C749">
        <v>1.587119911</v>
      </c>
      <c r="D749">
        <v>1.5978769390000001</v>
      </c>
      <c r="E749">
        <v>1.602104057</v>
      </c>
      <c r="F749">
        <v>1.6253035199999999</v>
      </c>
      <c r="G749">
        <v>1.668699744</v>
      </c>
      <c r="H749">
        <v>1.7122213959999999</v>
      </c>
      <c r="I749">
        <v>1.7615778099999999</v>
      </c>
      <c r="J749">
        <v>1.8150293719999999</v>
      </c>
      <c r="K749">
        <v>1.8683440680000001</v>
      </c>
      <c r="L749">
        <v>1.9165569060000001</v>
      </c>
      <c r="M749">
        <v>1.9592346890000001</v>
      </c>
      <c r="N749">
        <v>1.9966976430000001</v>
      </c>
      <c r="O749">
        <v>2.0297583069999998</v>
      </c>
      <c r="P749">
        <v>2.0596272899999999</v>
      </c>
      <c r="Q749">
        <v>2.0876919350000001</v>
      </c>
      <c r="R749">
        <v>2.1150528450000001</v>
      </c>
      <c r="S749">
        <v>2.1426689109999999</v>
      </c>
      <c r="T749">
        <v>2.1715037979999998</v>
      </c>
      <c r="U749">
        <v>2.2023940820000001</v>
      </c>
      <c r="V749">
        <v>2.2360121469999998</v>
      </c>
      <c r="W749">
        <v>2.2730731259999999</v>
      </c>
      <c r="X749">
        <v>2.3141385589999999</v>
      </c>
      <c r="Y749">
        <v>2.3596534130000002</v>
      </c>
      <c r="Z749">
        <v>2.4099872370000002</v>
      </c>
      <c r="AA749">
        <v>2.4652707550000001</v>
      </c>
      <c r="AB749">
        <v>2.5247377950000001</v>
      </c>
      <c r="AC749">
        <v>2.588741067</v>
      </c>
      <c r="AD749">
        <v>2.6574859590000002</v>
      </c>
      <c r="AE749">
        <v>2.7304778289999998</v>
      </c>
      <c r="AF749">
        <v>2.8068360999999999</v>
      </c>
      <c r="AG749">
        <v>2.8856132579999998</v>
      </c>
      <c r="AH749">
        <v>2.965928935</v>
      </c>
      <c r="AI749">
        <v>3.0469714360000002</v>
      </c>
      <c r="AJ749">
        <v>3.1279807590000002</v>
      </c>
      <c r="AK749">
        <v>3.208234027</v>
      </c>
    </row>
    <row r="750" spans="1:37" x14ac:dyDescent="0.35">
      <c r="A750" t="s">
        <v>3259</v>
      </c>
      <c r="B750">
        <v>19.939505619999998</v>
      </c>
      <c r="C750">
        <v>19.86372364</v>
      </c>
      <c r="D750">
        <v>19.79779044</v>
      </c>
      <c r="E750">
        <v>19.889283649999999</v>
      </c>
      <c r="F750">
        <v>20.151790550000001</v>
      </c>
      <c r="G750">
        <v>20.652679129999999</v>
      </c>
      <c r="H750">
        <v>21.080525040000001</v>
      </c>
      <c r="I750">
        <v>21.413247899999998</v>
      </c>
      <c r="J750">
        <v>21.6237581</v>
      </c>
      <c r="K750">
        <v>21.687106830000001</v>
      </c>
      <c r="L750">
        <v>21.53059919</v>
      </c>
      <c r="M750">
        <v>21.457886129999999</v>
      </c>
      <c r="N750">
        <v>21.480699210000001</v>
      </c>
      <c r="O750">
        <v>21.583171490000002</v>
      </c>
      <c r="P750">
        <v>21.745245270000002</v>
      </c>
      <c r="Q750">
        <v>21.949408080000001</v>
      </c>
      <c r="R750">
        <v>22.0327564</v>
      </c>
      <c r="S750">
        <v>22.092308859999999</v>
      </c>
      <c r="T750">
        <v>22.123484779999998</v>
      </c>
      <c r="U750">
        <v>22.122317370000001</v>
      </c>
      <c r="V750">
        <v>22.10083139</v>
      </c>
      <c r="W750">
        <v>22.09227606</v>
      </c>
      <c r="X750">
        <v>22.105649379999999</v>
      </c>
      <c r="Y750">
        <v>22.147839919999999</v>
      </c>
      <c r="Z750">
        <v>22.225583990000001</v>
      </c>
      <c r="AA750">
        <v>22.342427959999998</v>
      </c>
      <c r="AB750">
        <v>22.622704049999999</v>
      </c>
      <c r="AC750">
        <v>22.976561709999999</v>
      </c>
      <c r="AD750">
        <v>23.384815190000001</v>
      </c>
      <c r="AE750">
        <v>23.838586750000001</v>
      </c>
      <c r="AF750">
        <v>24.329211269999998</v>
      </c>
      <c r="AG750">
        <v>24.85813568</v>
      </c>
      <c r="AH750">
        <v>25.41559822</v>
      </c>
      <c r="AI750">
        <v>25.991487150000001</v>
      </c>
      <c r="AJ750">
        <v>26.576901079999999</v>
      </c>
      <c r="AK750">
        <v>27.164507530000002</v>
      </c>
    </row>
    <row r="751" spans="1:37" x14ac:dyDescent="0.35">
      <c r="A751" t="s">
        <v>3260</v>
      </c>
      <c r="B751">
        <v>19.939504700000001</v>
      </c>
      <c r="C751">
        <v>19.8637227</v>
      </c>
      <c r="D751">
        <v>19.7977895</v>
      </c>
      <c r="E751">
        <v>19.88928271</v>
      </c>
      <c r="F751">
        <v>20.151789600000001</v>
      </c>
      <c r="G751">
        <v>20.65267815</v>
      </c>
      <c r="H751">
        <v>21.205496289999999</v>
      </c>
      <c r="I751">
        <v>21.823800309999999</v>
      </c>
      <c r="J751">
        <v>22.486537510000002</v>
      </c>
      <c r="K751">
        <v>23.14482529</v>
      </c>
      <c r="L751">
        <v>23.742115949999999</v>
      </c>
      <c r="M751">
        <v>24.27781109</v>
      </c>
      <c r="N751">
        <v>24.760307990000001</v>
      </c>
      <c r="O751">
        <v>25.203197639999999</v>
      </c>
      <c r="P751">
        <v>25.622861029999999</v>
      </c>
      <c r="Q751">
        <v>26.035854659999998</v>
      </c>
      <c r="R751">
        <v>26.454749540000002</v>
      </c>
      <c r="S751">
        <v>26.889207930000001</v>
      </c>
      <c r="T751">
        <v>27.347879859999999</v>
      </c>
      <c r="U751">
        <v>27.83732041</v>
      </c>
      <c r="V751">
        <v>28.36200453</v>
      </c>
      <c r="W751">
        <v>28.926880010000001</v>
      </c>
      <c r="X751">
        <v>29.53617582</v>
      </c>
      <c r="Y751">
        <v>30.193017510000001</v>
      </c>
      <c r="Z751">
        <v>30.899506540000001</v>
      </c>
      <c r="AA751">
        <v>31.654942729999998</v>
      </c>
      <c r="AB751">
        <v>32.44390843</v>
      </c>
      <c r="AC751">
        <v>33.26816539</v>
      </c>
      <c r="AD751">
        <v>34.131467700000002</v>
      </c>
      <c r="AE751">
        <v>35.031108140000001</v>
      </c>
      <c r="AF751">
        <v>35.959865030000003</v>
      </c>
      <c r="AG751">
        <v>36.909413700000002</v>
      </c>
      <c r="AH751">
        <v>37.871967099999999</v>
      </c>
      <c r="AI751">
        <v>38.840377459999999</v>
      </c>
      <c r="AJ751">
        <v>39.807998980000001</v>
      </c>
      <c r="AK751">
        <v>40.76851181</v>
      </c>
    </row>
    <row r="752" spans="1:37" x14ac:dyDescent="0.35">
      <c r="A752" t="s">
        <v>3261</v>
      </c>
      <c r="B752">
        <v>1.76559233</v>
      </c>
      <c r="C752">
        <v>1.8149222359999999</v>
      </c>
      <c r="D752">
        <v>1.8539097840000001</v>
      </c>
      <c r="E752">
        <v>1.88767291</v>
      </c>
      <c r="F752">
        <v>1.9363422379999999</v>
      </c>
      <c r="G752">
        <v>2.0042215059999999</v>
      </c>
      <c r="H752">
        <v>2.0515280800000002</v>
      </c>
      <c r="I752">
        <v>2.0929352400000001</v>
      </c>
      <c r="J752">
        <v>2.1253855330000002</v>
      </c>
      <c r="K752">
        <v>2.1460977450000001</v>
      </c>
      <c r="L752">
        <v>2.1405533270000001</v>
      </c>
      <c r="M752">
        <v>2.1345007250000001</v>
      </c>
      <c r="N752">
        <v>2.130346608</v>
      </c>
      <c r="O752">
        <v>2.1290630899999998</v>
      </c>
      <c r="P752">
        <v>2.1307623480000002</v>
      </c>
      <c r="Q752">
        <v>2.135082599</v>
      </c>
      <c r="R752">
        <v>2.1133247559999999</v>
      </c>
      <c r="S752">
        <v>2.0887465839999999</v>
      </c>
      <c r="T752">
        <v>2.0582293389999999</v>
      </c>
      <c r="U752">
        <v>2.0161494150000001</v>
      </c>
      <c r="V752">
        <v>1.971631591</v>
      </c>
      <c r="W752">
        <v>1.9274052020000001</v>
      </c>
      <c r="X752">
        <v>1.8850970869999999</v>
      </c>
      <c r="Y752">
        <v>1.846447256</v>
      </c>
      <c r="Z752">
        <v>1.813233404</v>
      </c>
      <c r="AA752">
        <v>1.786926582</v>
      </c>
      <c r="AB752">
        <v>1.781541295</v>
      </c>
      <c r="AC752">
        <v>1.786039852</v>
      </c>
      <c r="AD752">
        <v>1.7996208</v>
      </c>
      <c r="AE752">
        <v>1.821491784</v>
      </c>
      <c r="AF752">
        <v>1.8505514110000001</v>
      </c>
      <c r="AG752">
        <v>1.8858652469999999</v>
      </c>
      <c r="AH752">
        <v>1.926160251</v>
      </c>
      <c r="AI752">
        <v>1.9701847450000001</v>
      </c>
      <c r="AJ752">
        <v>2.016795321</v>
      </c>
      <c r="AK752">
        <v>2.0650052400000001</v>
      </c>
    </row>
    <row r="753" spans="1:37" x14ac:dyDescent="0.35">
      <c r="A753" t="s">
        <v>3262</v>
      </c>
      <c r="B753">
        <v>1.765592115</v>
      </c>
      <c r="C753">
        <v>1.814922017</v>
      </c>
      <c r="D753">
        <v>1.8539095640000001</v>
      </c>
      <c r="E753">
        <v>1.887672689</v>
      </c>
      <c r="F753">
        <v>1.9363420140000001</v>
      </c>
      <c r="G753">
        <v>2.0042212749999999</v>
      </c>
      <c r="H753">
        <v>2.0686906789999999</v>
      </c>
      <c r="I753">
        <v>2.1382618440000001</v>
      </c>
      <c r="J753">
        <v>2.2115095180000002</v>
      </c>
      <c r="K753">
        <v>2.2820265800000001</v>
      </c>
      <c r="L753">
        <v>2.3422935329999999</v>
      </c>
      <c r="M753">
        <v>2.392643208</v>
      </c>
      <c r="N753">
        <v>2.4341106419999998</v>
      </c>
      <c r="O753">
        <v>2.4683929139999998</v>
      </c>
      <c r="P753">
        <v>2.4977201670000002</v>
      </c>
      <c r="Q753">
        <v>2.524450522</v>
      </c>
      <c r="R753">
        <v>2.5503005569999999</v>
      </c>
      <c r="S753">
        <v>2.5766850539999999</v>
      </c>
      <c r="T753">
        <v>2.6049858600000002</v>
      </c>
      <c r="U753">
        <v>2.636352547</v>
      </c>
      <c r="V753">
        <v>2.6718240949999998</v>
      </c>
      <c r="W753">
        <v>2.7122269929999998</v>
      </c>
      <c r="X753">
        <v>2.7582950610000001</v>
      </c>
      <c r="Y753">
        <v>2.8106003240000001</v>
      </c>
      <c r="Z753">
        <v>2.8696141069999999</v>
      </c>
      <c r="AA753">
        <v>2.9358314559999998</v>
      </c>
      <c r="AB753">
        <v>3.009335734</v>
      </c>
      <c r="AC753">
        <v>3.0904218600000002</v>
      </c>
      <c r="AD753">
        <v>3.1789565959999999</v>
      </c>
      <c r="AE753">
        <v>3.2738138459999999</v>
      </c>
      <c r="AF753">
        <v>3.3734258910000001</v>
      </c>
      <c r="AG753">
        <v>3.4762428860000001</v>
      </c>
      <c r="AH753">
        <v>3.5808887220000001</v>
      </c>
      <c r="AI753">
        <v>3.6861300379999999</v>
      </c>
      <c r="AJ753">
        <v>3.7908386009999999</v>
      </c>
      <c r="AK753">
        <v>3.893964762</v>
      </c>
    </row>
    <row r="754" spans="1:37" x14ac:dyDescent="0.35">
      <c r="A754" t="s">
        <v>3263</v>
      </c>
      <c r="B754">
        <v>2.9027405740000001</v>
      </c>
      <c r="C754">
        <v>2.9426807309999998</v>
      </c>
      <c r="D754">
        <v>2.9731762370000001</v>
      </c>
      <c r="E754">
        <v>2.9969749050000001</v>
      </c>
      <c r="F754">
        <v>3.0449992880000001</v>
      </c>
      <c r="G754">
        <v>3.1239074090000001</v>
      </c>
      <c r="H754">
        <v>3.1904186980000002</v>
      </c>
      <c r="I754">
        <v>3.2437422329999999</v>
      </c>
      <c r="J754">
        <v>3.2775992230000002</v>
      </c>
      <c r="K754">
        <v>3.287288368</v>
      </c>
      <c r="L754">
        <v>3.2561835509999999</v>
      </c>
      <c r="M754">
        <v>3.2327344149999999</v>
      </c>
      <c r="N754">
        <v>3.2195521380000001</v>
      </c>
      <c r="O754">
        <v>3.215608332</v>
      </c>
      <c r="P754">
        <v>3.2189982960000001</v>
      </c>
      <c r="Q754">
        <v>3.2277398549999998</v>
      </c>
      <c r="R754">
        <v>3.211407517</v>
      </c>
      <c r="S754">
        <v>3.1911352220000002</v>
      </c>
      <c r="T754">
        <v>3.1608082579999999</v>
      </c>
      <c r="U754">
        <v>3.1100632969999999</v>
      </c>
      <c r="V754">
        <v>3.0541306220000002</v>
      </c>
      <c r="W754">
        <v>2.9976779059999998</v>
      </c>
      <c r="X754">
        <v>2.9424323019999998</v>
      </c>
      <c r="Y754">
        <v>2.8901472300000002</v>
      </c>
      <c r="Z754">
        <v>2.842711977</v>
      </c>
      <c r="AA754">
        <v>2.8013668749999998</v>
      </c>
      <c r="AB754">
        <v>2.7825564169999999</v>
      </c>
      <c r="AC754">
        <v>2.776552175</v>
      </c>
      <c r="AD754">
        <v>2.7816124680000001</v>
      </c>
      <c r="AE754">
        <v>2.796454754</v>
      </c>
      <c r="AF754">
        <v>2.819654318</v>
      </c>
      <c r="AG754">
        <v>2.8505570269999998</v>
      </c>
      <c r="AH754">
        <v>2.8877402299999999</v>
      </c>
      <c r="AI754">
        <v>2.9298171059999998</v>
      </c>
      <c r="AJ754">
        <v>2.9755480159999999</v>
      </c>
      <c r="AK754">
        <v>3.0238735509999999</v>
      </c>
    </row>
    <row r="755" spans="1:37" x14ac:dyDescent="0.35">
      <c r="A755" t="s">
        <v>3264</v>
      </c>
      <c r="B755">
        <v>2.9027403220000001</v>
      </c>
      <c r="C755">
        <v>2.9426804780000002</v>
      </c>
      <c r="D755">
        <v>2.9731759860000002</v>
      </c>
      <c r="E755">
        <v>2.996974657</v>
      </c>
      <c r="F755">
        <v>3.0449990389999999</v>
      </c>
      <c r="G755">
        <v>3.1239071539999999</v>
      </c>
      <c r="H755">
        <v>3.2042306520000001</v>
      </c>
      <c r="I755">
        <v>3.2938839880000002</v>
      </c>
      <c r="J755">
        <v>3.3903316509999999</v>
      </c>
      <c r="K755">
        <v>3.4874277029999998</v>
      </c>
      <c r="L755">
        <v>3.577731864</v>
      </c>
      <c r="M755">
        <v>3.658765738</v>
      </c>
      <c r="N755">
        <v>3.7300495470000001</v>
      </c>
      <c r="O755">
        <v>3.7922944749999998</v>
      </c>
      <c r="P755">
        <v>3.847170341</v>
      </c>
      <c r="Q755">
        <v>3.896886684</v>
      </c>
      <c r="R755">
        <v>3.9434003149999999</v>
      </c>
      <c r="S755">
        <v>3.9885613339999999</v>
      </c>
      <c r="T755">
        <v>4.0342808530000003</v>
      </c>
      <c r="U755">
        <v>4.0823101419999999</v>
      </c>
      <c r="V755">
        <v>4.1340261829999996</v>
      </c>
      <c r="W755">
        <v>4.1911095950000004</v>
      </c>
      <c r="X755">
        <v>4.2547318919999997</v>
      </c>
      <c r="Y755">
        <v>4.3258621149999996</v>
      </c>
      <c r="Z755">
        <v>4.4053502800000004</v>
      </c>
      <c r="AA755">
        <v>4.4933379899999997</v>
      </c>
      <c r="AB755">
        <v>4.5901232820000004</v>
      </c>
      <c r="AC755">
        <v>4.6958722269999997</v>
      </c>
      <c r="AD755">
        <v>4.8105152020000004</v>
      </c>
      <c r="AE755">
        <v>4.9330760119999999</v>
      </c>
      <c r="AF755">
        <v>5.0620462740000001</v>
      </c>
      <c r="AG755">
        <v>5.1957818309999997</v>
      </c>
      <c r="AH755">
        <v>5.332692465</v>
      </c>
      <c r="AI755">
        <v>5.4712630449999997</v>
      </c>
      <c r="AJ755">
        <v>5.6100411919999997</v>
      </c>
      <c r="AK755">
        <v>5.7476258539999998</v>
      </c>
    </row>
    <row r="756" spans="1:37" x14ac:dyDescent="0.35">
      <c r="A756" t="s">
        <v>3265</v>
      </c>
      <c r="B756">
        <v>7.8650920470000001</v>
      </c>
      <c r="C756">
        <v>7.6209668219999998</v>
      </c>
      <c r="D756">
        <v>7.2613171689999998</v>
      </c>
      <c r="E756">
        <v>6.7287048350000003</v>
      </c>
      <c r="F756">
        <v>6.357524862</v>
      </c>
      <c r="G756">
        <v>6.2735842240000004</v>
      </c>
      <c r="H756">
        <v>6.2720653359999998</v>
      </c>
      <c r="I756">
        <v>6.1127303030000002</v>
      </c>
      <c r="J756">
        <v>5.7433021650000002</v>
      </c>
      <c r="K756">
        <v>5.1886893460000003</v>
      </c>
      <c r="L756">
        <v>4.4752770230000003</v>
      </c>
      <c r="M756">
        <v>3.98275325</v>
      </c>
      <c r="N756">
        <v>3.650554005</v>
      </c>
      <c r="O756">
        <v>3.4219996519999998</v>
      </c>
      <c r="P756">
        <v>3.2611617449999999</v>
      </c>
      <c r="Q756">
        <v>3.1445112380000002</v>
      </c>
      <c r="R756">
        <v>3.0294687859999998</v>
      </c>
      <c r="S756">
        <v>2.9156408649999999</v>
      </c>
      <c r="T756">
        <v>2.788224907</v>
      </c>
      <c r="U756">
        <v>2.6279620380000002</v>
      </c>
      <c r="V756">
        <v>2.4700823870000002</v>
      </c>
      <c r="W756">
        <v>2.3275907020000002</v>
      </c>
      <c r="X756">
        <v>2.1985377339999999</v>
      </c>
      <c r="Y756">
        <v>2.0813659379999998</v>
      </c>
      <c r="Z756">
        <v>1.97549325</v>
      </c>
      <c r="AA756">
        <v>1.88100818</v>
      </c>
      <c r="AB756">
        <v>1.802831911</v>
      </c>
      <c r="AC756">
        <v>1.7396547</v>
      </c>
      <c r="AD756">
        <v>1.6894373819999999</v>
      </c>
      <c r="AE756">
        <v>1.6495518149999999</v>
      </c>
      <c r="AF756">
        <v>1.617446108</v>
      </c>
      <c r="AG756">
        <v>1.5929648000000001</v>
      </c>
      <c r="AH756">
        <v>1.5739563860000001</v>
      </c>
      <c r="AI756">
        <v>1.5586495170000001</v>
      </c>
      <c r="AJ756">
        <v>1.5456871379999999</v>
      </c>
      <c r="AK756">
        <v>1.534038204</v>
      </c>
    </row>
    <row r="757" spans="1:37" x14ac:dyDescent="0.35">
      <c r="A757" t="s">
        <v>3266</v>
      </c>
      <c r="B757">
        <v>7.8650916960000004</v>
      </c>
      <c r="C757">
        <v>7.6209664999999998</v>
      </c>
      <c r="D757">
        <v>7.261316882</v>
      </c>
      <c r="E757">
        <v>6.7287045890000003</v>
      </c>
      <c r="F757">
        <v>6.3575246429999996</v>
      </c>
      <c r="G757">
        <v>6.2735840180000002</v>
      </c>
      <c r="H757">
        <v>6.2870953610000004</v>
      </c>
      <c r="I757">
        <v>6.3847850480000004</v>
      </c>
      <c r="J757">
        <v>6.5455847399999998</v>
      </c>
      <c r="K757">
        <v>6.7525897700000002</v>
      </c>
      <c r="L757">
        <v>6.9868209950000004</v>
      </c>
      <c r="M757">
        <v>7.2308210199999996</v>
      </c>
      <c r="N757">
        <v>7.4675892690000003</v>
      </c>
      <c r="O757">
        <v>7.6843880389999999</v>
      </c>
      <c r="P757">
        <v>7.8742011539999996</v>
      </c>
      <c r="Q757">
        <v>8.0347632759999996</v>
      </c>
      <c r="R757">
        <v>8.1660596059999992</v>
      </c>
      <c r="S757">
        <v>8.2699062800000007</v>
      </c>
      <c r="T757">
        <v>8.3514056449999998</v>
      </c>
      <c r="U757">
        <v>8.4182775440000004</v>
      </c>
      <c r="V757">
        <v>8.4804704310000005</v>
      </c>
      <c r="W757">
        <v>8.5470171760000007</v>
      </c>
      <c r="X757">
        <v>8.6262091259999991</v>
      </c>
      <c r="Y757">
        <v>8.7263315129999999</v>
      </c>
      <c r="Z757">
        <v>8.8565463970000007</v>
      </c>
      <c r="AA757">
        <v>9.0281409420000003</v>
      </c>
      <c r="AB757">
        <v>9.2321087100000003</v>
      </c>
      <c r="AC757">
        <v>9.4672711429999996</v>
      </c>
      <c r="AD757">
        <v>9.7344797439999997</v>
      </c>
      <c r="AE757">
        <v>10.0317226</v>
      </c>
      <c r="AF757">
        <v>10.355329469999999</v>
      </c>
      <c r="AG757">
        <v>10.700373600000001</v>
      </c>
      <c r="AH757">
        <v>11.060868170000001</v>
      </c>
      <c r="AI757">
        <v>11.429924959999999</v>
      </c>
      <c r="AJ757">
        <v>11.79987362</v>
      </c>
      <c r="AK757">
        <v>12.16249457</v>
      </c>
    </row>
    <row r="758" spans="1:37" x14ac:dyDescent="0.35">
      <c r="A758" t="s">
        <v>3267</v>
      </c>
      <c r="B758">
        <v>1.8726948379999999</v>
      </c>
      <c r="C758">
        <v>1.902571075</v>
      </c>
      <c r="D758">
        <v>1.933543472</v>
      </c>
      <c r="E758">
        <v>1.9626121510000001</v>
      </c>
      <c r="F758">
        <v>1.994755335</v>
      </c>
      <c r="G758">
        <v>2.0367685959999999</v>
      </c>
      <c r="H758">
        <v>2.075349267</v>
      </c>
      <c r="I758">
        <v>2.1111083339999999</v>
      </c>
      <c r="J758">
        <v>2.1367349</v>
      </c>
      <c r="K758">
        <v>2.1583106440000002</v>
      </c>
      <c r="L758">
        <v>2.1748991800000002</v>
      </c>
      <c r="M758">
        <v>2.1920360639999998</v>
      </c>
      <c r="N758">
        <v>2.2112769609999998</v>
      </c>
      <c r="O758">
        <v>2.2324354080000002</v>
      </c>
      <c r="P758">
        <v>2.2547765869999998</v>
      </c>
      <c r="Q758">
        <v>2.2776356340000001</v>
      </c>
      <c r="R758">
        <v>2.298043362</v>
      </c>
      <c r="S758">
        <v>2.316671876</v>
      </c>
      <c r="T758">
        <v>2.3209909070000001</v>
      </c>
      <c r="U758">
        <v>2.281822488</v>
      </c>
      <c r="V758">
        <v>2.2321663269999998</v>
      </c>
      <c r="W758">
        <v>2.1728624060000001</v>
      </c>
      <c r="X758">
        <v>2.104139537</v>
      </c>
      <c r="Y758">
        <v>2.0262680280000001</v>
      </c>
      <c r="Z758">
        <v>1.939787674</v>
      </c>
      <c r="AA758">
        <v>1.845116864</v>
      </c>
      <c r="AB758">
        <v>1.7489435310000001</v>
      </c>
      <c r="AC758">
        <v>1.6483475869999999</v>
      </c>
      <c r="AD758">
        <v>1.544048307</v>
      </c>
      <c r="AE758">
        <v>1.437477624</v>
      </c>
      <c r="AF758">
        <v>1.3302718140000001</v>
      </c>
      <c r="AG758">
        <v>1.2241921069999999</v>
      </c>
      <c r="AH758">
        <v>1.120845689</v>
      </c>
      <c r="AI758">
        <v>1.02164148</v>
      </c>
      <c r="AJ758">
        <v>0.92774752459999998</v>
      </c>
      <c r="AK758">
        <v>0.8400582231</v>
      </c>
    </row>
    <row r="759" spans="1:37" x14ac:dyDescent="0.35">
      <c r="A759" t="s">
        <v>3268</v>
      </c>
      <c r="B759">
        <v>1.872694834</v>
      </c>
      <c r="C759">
        <v>1.9025710709999999</v>
      </c>
      <c r="D759">
        <v>1.9335434680000001</v>
      </c>
      <c r="E759">
        <v>1.962612147</v>
      </c>
      <c r="F759">
        <v>1.9947553309999999</v>
      </c>
      <c r="G759">
        <v>2.036768592</v>
      </c>
      <c r="H759">
        <v>2.0818723970000002</v>
      </c>
      <c r="I759">
        <v>2.1288560940000001</v>
      </c>
      <c r="J759">
        <v>2.1771913939999998</v>
      </c>
      <c r="K759">
        <v>2.2245868689999999</v>
      </c>
      <c r="L759">
        <v>2.2683789089999999</v>
      </c>
      <c r="M759">
        <v>2.3079460260000002</v>
      </c>
      <c r="N759">
        <v>2.3435048140000001</v>
      </c>
      <c r="O759">
        <v>2.3756403599999998</v>
      </c>
      <c r="P759">
        <v>2.4051841500000002</v>
      </c>
      <c r="Q759">
        <v>2.433097895</v>
      </c>
      <c r="R759">
        <v>2.4602690200000001</v>
      </c>
      <c r="S759">
        <v>2.4874689349999999</v>
      </c>
      <c r="T759">
        <v>2.5154186119999999</v>
      </c>
      <c r="U759">
        <v>2.5447175080000002</v>
      </c>
      <c r="V759">
        <v>2.575659253</v>
      </c>
      <c r="W759">
        <v>2.6089327820000001</v>
      </c>
      <c r="X759">
        <v>2.644923849</v>
      </c>
      <c r="Y759">
        <v>2.683916784</v>
      </c>
      <c r="Z759">
        <v>2.7261171929999999</v>
      </c>
      <c r="AA759">
        <v>2.7710802870000002</v>
      </c>
      <c r="AB759">
        <v>2.8182588329999998</v>
      </c>
      <c r="AC759">
        <v>2.8679615379999999</v>
      </c>
      <c r="AD759">
        <v>2.920477896</v>
      </c>
      <c r="AE759">
        <v>2.975722411</v>
      </c>
      <c r="AF759">
        <v>3.0333288629999999</v>
      </c>
      <c r="AG759">
        <v>3.09281797</v>
      </c>
      <c r="AH759">
        <v>3.1536889819999998</v>
      </c>
      <c r="AI759">
        <v>3.2154411390000002</v>
      </c>
      <c r="AJ759">
        <v>3.2775819450000001</v>
      </c>
      <c r="AK759">
        <v>3.3396302000000002</v>
      </c>
    </row>
    <row r="760" spans="1:37" x14ac:dyDescent="0.35">
      <c r="A760" t="s">
        <v>3269</v>
      </c>
      <c r="B760">
        <v>18.795122979999999</v>
      </c>
      <c r="C760">
        <v>19.09665352</v>
      </c>
      <c r="D760">
        <v>19.411457179999999</v>
      </c>
      <c r="E760">
        <v>19.712075200000001</v>
      </c>
      <c r="F760">
        <v>20.045056809999998</v>
      </c>
      <c r="G760">
        <v>20.471652259999999</v>
      </c>
      <c r="H760">
        <v>20.862467389999999</v>
      </c>
      <c r="I760">
        <v>21.225684170000001</v>
      </c>
      <c r="J760">
        <v>21.48890115</v>
      </c>
      <c r="K760">
        <v>21.713737940000001</v>
      </c>
      <c r="L760">
        <v>21.89198936</v>
      </c>
      <c r="M760">
        <v>22.075407500000001</v>
      </c>
      <c r="N760">
        <v>22.279101090000001</v>
      </c>
      <c r="O760">
        <v>22.5010768</v>
      </c>
      <c r="P760">
        <v>22.733962290000001</v>
      </c>
      <c r="Q760">
        <v>22.97121473</v>
      </c>
      <c r="R760">
        <v>23.183787800000001</v>
      </c>
      <c r="S760">
        <v>23.37923636</v>
      </c>
      <c r="T760">
        <v>23.43227765</v>
      </c>
      <c r="U760">
        <v>23.049713050000001</v>
      </c>
      <c r="V760">
        <v>22.562493539999998</v>
      </c>
      <c r="W760">
        <v>21.978283950000002</v>
      </c>
      <c r="X760">
        <v>21.298863829999998</v>
      </c>
      <c r="Y760">
        <v>20.526478749999999</v>
      </c>
      <c r="Z760">
        <v>19.666156229999999</v>
      </c>
      <c r="AA760">
        <v>18.721707139999999</v>
      </c>
      <c r="AB760">
        <v>17.760554190000001</v>
      </c>
      <c r="AC760">
        <v>16.752860550000001</v>
      </c>
      <c r="AD760">
        <v>15.70601566</v>
      </c>
      <c r="AE760">
        <v>14.63480066</v>
      </c>
      <c r="AF760">
        <v>13.55611545</v>
      </c>
      <c r="AG760">
        <v>12.48807186</v>
      </c>
      <c r="AH760">
        <v>11.447205009999999</v>
      </c>
      <c r="AI760">
        <v>10.447987599999999</v>
      </c>
      <c r="AJ760">
        <v>9.5024003879999999</v>
      </c>
      <c r="AK760">
        <v>8.6196018690000002</v>
      </c>
    </row>
    <row r="761" spans="1:37" x14ac:dyDescent="0.35">
      <c r="A761" t="s">
        <v>3270</v>
      </c>
      <c r="B761">
        <v>18.795122939999999</v>
      </c>
      <c r="C761">
        <v>19.096653480000001</v>
      </c>
      <c r="D761">
        <v>19.411457129999999</v>
      </c>
      <c r="E761">
        <v>19.712075160000001</v>
      </c>
      <c r="F761">
        <v>20.045056769999999</v>
      </c>
      <c r="G761">
        <v>20.471652219999999</v>
      </c>
      <c r="H761">
        <v>20.92781871</v>
      </c>
      <c r="I761">
        <v>21.402010440000002</v>
      </c>
      <c r="J761">
        <v>21.889177849999999</v>
      </c>
      <c r="K761">
        <v>22.36651204</v>
      </c>
      <c r="L761">
        <v>22.80757084</v>
      </c>
      <c r="M761">
        <v>23.20636635</v>
      </c>
      <c r="N761">
        <v>23.565449019999999</v>
      </c>
      <c r="O761">
        <v>23.8909676</v>
      </c>
      <c r="P761">
        <v>24.191379269999999</v>
      </c>
      <c r="Q761">
        <v>24.47632767</v>
      </c>
      <c r="R761">
        <v>24.754677659999999</v>
      </c>
      <c r="S761">
        <v>25.034101360000001</v>
      </c>
      <c r="T761">
        <v>25.321697069999999</v>
      </c>
      <c r="U761">
        <v>25.623286709999999</v>
      </c>
      <c r="V761">
        <v>25.941546420000002</v>
      </c>
      <c r="W761">
        <v>26.283204430000001</v>
      </c>
      <c r="X761">
        <v>26.651955510000001</v>
      </c>
      <c r="Y761">
        <v>27.050476029999999</v>
      </c>
      <c r="Z761">
        <v>27.48062243</v>
      </c>
      <c r="AA761">
        <v>27.937588659999999</v>
      </c>
      <c r="AB761">
        <v>28.415804000000001</v>
      </c>
      <c r="AC761">
        <v>28.91844511</v>
      </c>
      <c r="AD761">
        <v>29.44852414</v>
      </c>
      <c r="AE761">
        <v>30.005333799999999</v>
      </c>
      <c r="AF761">
        <v>30.585339520000002</v>
      </c>
      <c r="AG761">
        <v>31.183865480000001</v>
      </c>
      <c r="AH761">
        <v>31.79602173</v>
      </c>
      <c r="AI761">
        <v>32.416920679999997</v>
      </c>
      <c r="AJ761">
        <v>33.041759370000001</v>
      </c>
      <c r="AK761">
        <v>33.665844870000001</v>
      </c>
    </row>
    <row r="762" spans="1:37" x14ac:dyDescent="0.35">
      <c r="A762" t="s">
        <v>3271</v>
      </c>
      <c r="B762">
        <v>4.3042198389999999</v>
      </c>
      <c r="C762">
        <v>4.4539497089999998</v>
      </c>
      <c r="D762">
        <v>4.6058809849999998</v>
      </c>
      <c r="E762">
        <v>4.7386843110000001</v>
      </c>
      <c r="F762">
        <v>4.8686085720000003</v>
      </c>
      <c r="G762">
        <v>5.0264192330000004</v>
      </c>
      <c r="H762">
        <v>5.1461524509999999</v>
      </c>
      <c r="I762">
        <v>5.253527514</v>
      </c>
      <c r="J762">
        <v>5.3417216879999998</v>
      </c>
      <c r="K762">
        <v>5.4088437130000004</v>
      </c>
      <c r="L762">
        <v>5.4470069409999997</v>
      </c>
      <c r="M762">
        <v>5.4843937389999997</v>
      </c>
      <c r="N762">
        <v>5.5300920710000003</v>
      </c>
      <c r="O762">
        <v>5.5858625330000002</v>
      </c>
      <c r="P762">
        <v>5.6506041639999998</v>
      </c>
      <c r="Q762">
        <v>5.7223806579999996</v>
      </c>
      <c r="R762">
        <v>5.7846966350000004</v>
      </c>
      <c r="S762">
        <v>5.8439767849999997</v>
      </c>
      <c r="T762">
        <v>5.8655999330000004</v>
      </c>
      <c r="U762">
        <v>5.7847675599999997</v>
      </c>
      <c r="V762">
        <v>5.6807203279999996</v>
      </c>
      <c r="W762">
        <v>5.5569911410000001</v>
      </c>
      <c r="X762">
        <v>5.4151752960000001</v>
      </c>
      <c r="Y762">
        <v>5.2563938889999999</v>
      </c>
      <c r="Z762">
        <v>5.0819780989999996</v>
      </c>
      <c r="AA762">
        <v>4.8935736509999996</v>
      </c>
      <c r="AB762">
        <v>4.738545534</v>
      </c>
      <c r="AC762">
        <v>4.5735873250000001</v>
      </c>
      <c r="AD762">
        <v>4.3974080359999999</v>
      </c>
      <c r="AE762">
        <v>4.2127164060000002</v>
      </c>
      <c r="AF762">
        <v>4.0229810590000001</v>
      </c>
      <c r="AG762">
        <v>3.8324757420000002</v>
      </c>
      <c r="AH762">
        <v>3.6449218380000001</v>
      </c>
      <c r="AI762">
        <v>3.4635712380000001</v>
      </c>
      <c r="AJ762">
        <v>3.2911529640000001</v>
      </c>
      <c r="AK762">
        <v>3.1298284070000002</v>
      </c>
    </row>
    <row r="763" spans="1:37" x14ac:dyDescent="0.35">
      <c r="A763" t="s">
        <v>3272</v>
      </c>
      <c r="B763">
        <v>4.3042198369999998</v>
      </c>
      <c r="C763">
        <v>4.4539497060000004</v>
      </c>
      <c r="D763">
        <v>4.6058809820000004</v>
      </c>
      <c r="E763">
        <v>4.7386843089999999</v>
      </c>
      <c r="F763">
        <v>4.8686085700000001</v>
      </c>
      <c r="G763">
        <v>5.0264192310000002</v>
      </c>
      <c r="H763">
        <v>5.1958738770000004</v>
      </c>
      <c r="I763">
        <v>5.3732614859999996</v>
      </c>
      <c r="J763">
        <v>5.556776116</v>
      </c>
      <c r="K763">
        <v>5.7295300019999997</v>
      </c>
      <c r="L763">
        <v>5.8724559049999998</v>
      </c>
      <c r="M763">
        <v>5.9912713159999997</v>
      </c>
      <c r="N763">
        <v>6.0913235569999999</v>
      </c>
      <c r="O763">
        <v>6.1785704089999998</v>
      </c>
      <c r="P763">
        <v>6.2593957209999997</v>
      </c>
      <c r="Q763">
        <v>6.3397333309999997</v>
      </c>
      <c r="R763">
        <v>6.4235267699999996</v>
      </c>
      <c r="S763">
        <v>6.5135558089999996</v>
      </c>
      <c r="T763">
        <v>6.6121810249999999</v>
      </c>
      <c r="U763">
        <v>6.720944695</v>
      </c>
      <c r="V763">
        <v>6.8410826220000001</v>
      </c>
      <c r="W763">
        <v>6.9733613090000004</v>
      </c>
      <c r="X763">
        <v>7.1186473189999999</v>
      </c>
      <c r="Y763">
        <v>7.2774567330000002</v>
      </c>
      <c r="Z763">
        <v>7.4499721120000002</v>
      </c>
      <c r="AA763">
        <v>7.6364854160000002</v>
      </c>
      <c r="AB763">
        <v>7.8369449470000001</v>
      </c>
      <c r="AC763">
        <v>8.0514462309999999</v>
      </c>
      <c r="AD763">
        <v>8.2795959460000006</v>
      </c>
      <c r="AE763">
        <v>8.5190662649999993</v>
      </c>
      <c r="AF763">
        <v>8.7666351749999993</v>
      </c>
      <c r="AG763">
        <v>9.0192718280000008</v>
      </c>
      <c r="AH763">
        <v>9.2744642299999995</v>
      </c>
      <c r="AI763">
        <v>9.5300701510000003</v>
      </c>
      <c r="AJ763">
        <v>9.7841971109999992</v>
      </c>
      <c r="AK763">
        <v>10.03511745</v>
      </c>
    </row>
    <row r="764" spans="1:37" x14ac:dyDescent="0.35">
      <c r="A764" t="s">
        <v>3273</v>
      </c>
      <c r="B764">
        <v>19.457928429999999</v>
      </c>
      <c r="C764">
        <v>19.825004239999998</v>
      </c>
      <c r="D764">
        <v>20.20138021</v>
      </c>
      <c r="E764">
        <v>20.53661499</v>
      </c>
      <c r="F764">
        <v>20.94100396</v>
      </c>
      <c r="G764">
        <v>21.46382805</v>
      </c>
      <c r="H764">
        <v>21.944186640000002</v>
      </c>
      <c r="I764">
        <v>22.313289180000002</v>
      </c>
      <c r="J764">
        <v>22.500346360000002</v>
      </c>
      <c r="K764">
        <v>22.460285030000001</v>
      </c>
      <c r="L764">
        <v>22.16164208</v>
      </c>
      <c r="M764">
        <v>21.904521970000001</v>
      </c>
      <c r="N764">
        <v>21.786757949999998</v>
      </c>
      <c r="O764">
        <v>21.800574449999999</v>
      </c>
      <c r="P764">
        <v>21.908397019999999</v>
      </c>
      <c r="Q764">
        <v>22.073245440000001</v>
      </c>
      <c r="R764">
        <v>22.221132319999999</v>
      </c>
      <c r="S764">
        <v>22.344306670000002</v>
      </c>
      <c r="T764">
        <v>22.297241060000001</v>
      </c>
      <c r="U764">
        <v>21.836727400000001</v>
      </c>
      <c r="V764">
        <v>21.304264710000002</v>
      </c>
      <c r="W764">
        <v>20.728828780000001</v>
      </c>
      <c r="X764">
        <v>20.112176300000002</v>
      </c>
      <c r="Y764">
        <v>19.448263040000001</v>
      </c>
      <c r="Z764">
        <v>18.73297947</v>
      </c>
      <c r="AA764">
        <v>17.95955245</v>
      </c>
      <c r="AB764">
        <v>17.244650839999998</v>
      </c>
      <c r="AC764">
        <v>16.510488280000001</v>
      </c>
      <c r="AD764">
        <v>15.75089345</v>
      </c>
      <c r="AE764">
        <v>14.969901800000001</v>
      </c>
      <c r="AF764">
        <v>14.174821440000001</v>
      </c>
      <c r="AG764">
        <v>13.37935789</v>
      </c>
      <c r="AH764">
        <v>12.59337141</v>
      </c>
      <c r="AI764">
        <v>11.825087140000001</v>
      </c>
      <c r="AJ764">
        <v>11.082333159999999</v>
      </c>
      <c r="AK764">
        <v>10.372497340000001</v>
      </c>
    </row>
    <row r="765" spans="1:37" x14ac:dyDescent="0.35">
      <c r="A765" t="s">
        <v>3274</v>
      </c>
      <c r="B765">
        <v>19.4579284</v>
      </c>
      <c r="C765">
        <v>19.825004209999999</v>
      </c>
      <c r="D765">
        <v>20.20138017</v>
      </c>
      <c r="E765">
        <v>20.536614960000001</v>
      </c>
      <c r="F765">
        <v>20.94100392</v>
      </c>
      <c r="G765">
        <v>21.46382801</v>
      </c>
      <c r="H765">
        <v>22.065120029999999</v>
      </c>
      <c r="I765">
        <v>22.728284670000001</v>
      </c>
      <c r="J765">
        <v>23.44037771</v>
      </c>
      <c r="K765">
        <v>24.153071610000001</v>
      </c>
      <c r="L765">
        <v>24.815249359999999</v>
      </c>
      <c r="M765">
        <v>25.417247809999999</v>
      </c>
      <c r="N765">
        <v>25.962024029999998</v>
      </c>
      <c r="O765">
        <v>26.45703013</v>
      </c>
      <c r="P765">
        <v>26.913256860000001</v>
      </c>
      <c r="Q765">
        <v>27.343877790000001</v>
      </c>
      <c r="R765">
        <v>27.7609025</v>
      </c>
      <c r="S765">
        <v>28.175525629999999</v>
      </c>
      <c r="T765">
        <v>28.598467849999999</v>
      </c>
      <c r="U765">
        <v>29.038568829999999</v>
      </c>
      <c r="V765">
        <v>29.49936027</v>
      </c>
      <c r="W765">
        <v>29.993366550000001</v>
      </c>
      <c r="X765">
        <v>30.526648560000002</v>
      </c>
      <c r="Y765">
        <v>31.103968330000001</v>
      </c>
      <c r="Z765">
        <v>31.728804069999999</v>
      </c>
      <c r="AA765">
        <v>32.392076099999997</v>
      </c>
      <c r="AB765">
        <v>33.101851089999997</v>
      </c>
      <c r="AC765">
        <v>33.860916199999998</v>
      </c>
      <c r="AD765">
        <v>34.671640580000002</v>
      </c>
      <c r="AE765">
        <v>35.531928319999999</v>
      </c>
      <c r="AF765">
        <v>36.436062499999998</v>
      </c>
      <c r="AG765">
        <v>37.37700607</v>
      </c>
      <c r="AH765">
        <v>38.347492840000001</v>
      </c>
      <c r="AI765">
        <v>39.340064329999997</v>
      </c>
      <c r="AJ765">
        <v>40.347081660000001</v>
      </c>
      <c r="AK765">
        <v>41.360714170000001</v>
      </c>
    </row>
    <row r="766" spans="1:37" x14ac:dyDescent="0.35">
      <c r="A766" t="s">
        <v>3275</v>
      </c>
      <c r="B766">
        <v>38.511499190000002</v>
      </c>
      <c r="C766">
        <v>38.783867800000003</v>
      </c>
      <c r="D766">
        <v>38.883303980000001</v>
      </c>
      <c r="E766">
        <v>38.904211259999997</v>
      </c>
      <c r="F766">
        <v>39.341037319999998</v>
      </c>
      <c r="G766">
        <v>40.254536659999999</v>
      </c>
      <c r="H766">
        <v>41.078584210000002</v>
      </c>
      <c r="I766">
        <v>41.672218129999997</v>
      </c>
      <c r="J766">
        <v>41.923583299999997</v>
      </c>
      <c r="K766">
        <v>41.812200740000002</v>
      </c>
      <c r="L766">
        <v>41.117063229999999</v>
      </c>
      <c r="M766">
        <v>40.592685170000003</v>
      </c>
      <c r="N766">
        <v>40.248271240000001</v>
      </c>
      <c r="O766">
        <v>40.052341759999997</v>
      </c>
      <c r="P766">
        <v>39.965632249999999</v>
      </c>
      <c r="Q766">
        <v>39.952558449999998</v>
      </c>
      <c r="R766">
        <v>39.542468120000002</v>
      </c>
      <c r="S766">
        <v>39.075318840000001</v>
      </c>
      <c r="T766">
        <v>38.462801659999997</v>
      </c>
      <c r="U766">
        <v>37.5370992</v>
      </c>
      <c r="V766">
        <v>36.536659030000003</v>
      </c>
      <c r="W766">
        <v>35.524637869999999</v>
      </c>
      <c r="X766">
        <v>34.524262800000002</v>
      </c>
      <c r="Y766">
        <v>33.560728760000003</v>
      </c>
      <c r="Z766">
        <v>32.66162697</v>
      </c>
      <c r="AA766">
        <v>31.843382800000001</v>
      </c>
      <c r="AB766">
        <v>31.240423270000001</v>
      </c>
      <c r="AC766">
        <v>30.805918850000001</v>
      </c>
      <c r="AD766">
        <v>30.52822896</v>
      </c>
      <c r="AE766">
        <v>30.392823839999998</v>
      </c>
      <c r="AF766">
        <v>30.381173449999999</v>
      </c>
      <c r="AG766">
        <v>30.481296759999999</v>
      </c>
      <c r="AH766">
        <v>30.673529089999999</v>
      </c>
      <c r="AI766">
        <v>30.939123200000001</v>
      </c>
      <c r="AJ766">
        <v>31.26167311</v>
      </c>
      <c r="AK766">
        <v>31.627564889999999</v>
      </c>
    </row>
    <row r="767" spans="1:37" x14ac:dyDescent="0.35">
      <c r="A767" t="s">
        <v>3276</v>
      </c>
      <c r="B767">
        <v>38.511494839999997</v>
      </c>
      <c r="C767">
        <v>38.783863480000001</v>
      </c>
      <c r="D767">
        <v>38.883299729999997</v>
      </c>
      <c r="E767">
        <v>38.90420709</v>
      </c>
      <c r="F767">
        <v>39.341033160000002</v>
      </c>
      <c r="G767">
        <v>40.254532439999998</v>
      </c>
      <c r="H767">
        <v>41.20192454</v>
      </c>
      <c r="I767">
        <v>42.291980119999998</v>
      </c>
      <c r="J767">
        <v>43.481145669999997</v>
      </c>
      <c r="K767">
        <v>44.704922060000001</v>
      </c>
      <c r="L767">
        <v>45.888759460000003</v>
      </c>
      <c r="M767">
        <v>46.977461429999998</v>
      </c>
      <c r="N767">
        <v>47.95339697</v>
      </c>
      <c r="O767">
        <v>48.814796549999997</v>
      </c>
      <c r="P767">
        <v>49.572578319999998</v>
      </c>
      <c r="Q767">
        <v>50.24669883</v>
      </c>
      <c r="R767">
        <v>50.858089419999999</v>
      </c>
      <c r="S767">
        <v>51.428868989999998</v>
      </c>
      <c r="T767">
        <v>51.983061110000001</v>
      </c>
      <c r="U767">
        <v>52.543866289999997</v>
      </c>
      <c r="V767">
        <v>53.127655619999999</v>
      </c>
      <c r="W767">
        <v>53.761241839999997</v>
      </c>
      <c r="X767">
        <v>54.460832019999998</v>
      </c>
      <c r="Y767">
        <v>55.240351160000003</v>
      </c>
      <c r="Z767">
        <v>56.112486179999998</v>
      </c>
      <c r="AA767">
        <v>57.073737350000002</v>
      </c>
      <c r="AB767">
        <v>58.127765779999997</v>
      </c>
      <c r="AC767">
        <v>59.28413595</v>
      </c>
      <c r="AD767">
        <v>60.547002110000001</v>
      </c>
      <c r="AE767">
        <v>61.908689000000003</v>
      </c>
      <c r="AF767">
        <v>63.354421180000003</v>
      </c>
      <c r="AG767">
        <v>64.866695300000003</v>
      </c>
      <c r="AH767">
        <v>66.427578170000004</v>
      </c>
      <c r="AI767">
        <v>68.019297269999996</v>
      </c>
      <c r="AJ767">
        <v>69.624311280000001</v>
      </c>
      <c r="AK767">
        <v>71.225302110000001</v>
      </c>
    </row>
    <row r="768" spans="1:37" x14ac:dyDescent="0.35">
      <c r="A768" t="s">
        <v>3277</v>
      </c>
      <c r="B768">
        <v>32.523845530000003</v>
      </c>
      <c r="C768">
        <v>32.688614170000001</v>
      </c>
      <c r="D768">
        <v>32.760306290000003</v>
      </c>
      <c r="E768">
        <v>32.785669929999997</v>
      </c>
      <c r="F768">
        <v>33.026884199999998</v>
      </c>
      <c r="G768">
        <v>33.463650430000001</v>
      </c>
      <c r="H768">
        <v>33.878194809999997</v>
      </c>
      <c r="I768">
        <v>34.163951179999998</v>
      </c>
      <c r="J768">
        <v>34.287191579999998</v>
      </c>
      <c r="K768">
        <v>34.262824309999999</v>
      </c>
      <c r="L768">
        <v>34.010554939999999</v>
      </c>
      <c r="M768">
        <v>33.884145359999998</v>
      </c>
      <c r="N768">
        <v>33.863476239999997</v>
      </c>
      <c r="O768">
        <v>33.921424360000003</v>
      </c>
      <c r="P768">
        <v>34.035190360000001</v>
      </c>
      <c r="Q768">
        <v>34.187198180000003</v>
      </c>
      <c r="R768">
        <v>34.171602620000002</v>
      </c>
      <c r="S768">
        <v>34.139950759999998</v>
      </c>
      <c r="T768">
        <v>34.060187980000002</v>
      </c>
      <c r="U768">
        <v>33.86738862</v>
      </c>
      <c r="V768">
        <v>33.653946500000004</v>
      </c>
      <c r="W768">
        <v>33.443433630000001</v>
      </c>
      <c r="X768">
        <v>33.24299062</v>
      </c>
      <c r="Y768">
        <v>33.062269659999998</v>
      </c>
      <c r="Z768">
        <v>32.912996370000002</v>
      </c>
      <c r="AA768">
        <v>32.803803819999999</v>
      </c>
      <c r="AB768">
        <v>32.77003989</v>
      </c>
      <c r="AC768">
        <v>32.808126799999997</v>
      </c>
      <c r="AD768">
        <v>32.916152070000003</v>
      </c>
      <c r="AE768">
        <v>33.089375930000003</v>
      </c>
      <c r="AF768">
        <v>33.320532159999999</v>
      </c>
      <c r="AG768">
        <v>33.604491420000002</v>
      </c>
      <c r="AH768">
        <v>33.932099170000001</v>
      </c>
      <c r="AI768">
        <v>34.294657430000001</v>
      </c>
      <c r="AJ768">
        <v>34.684610390000003</v>
      </c>
      <c r="AK768">
        <v>35.095751640000003</v>
      </c>
    </row>
    <row r="769" spans="1:37" x14ac:dyDescent="0.35">
      <c r="A769" t="s">
        <v>3278</v>
      </c>
      <c r="B769">
        <v>32.523843509999999</v>
      </c>
      <c r="C769">
        <v>32.688612159999998</v>
      </c>
      <c r="D769">
        <v>32.760304320000003</v>
      </c>
      <c r="E769">
        <v>32.78566799</v>
      </c>
      <c r="F769">
        <v>33.026882280000002</v>
      </c>
      <c r="G769">
        <v>33.463648480000003</v>
      </c>
      <c r="H769">
        <v>33.899392419999998</v>
      </c>
      <c r="I769">
        <v>34.390930449999999</v>
      </c>
      <c r="J769">
        <v>34.920966890000003</v>
      </c>
      <c r="K769">
        <v>35.472625270000002</v>
      </c>
      <c r="L769">
        <v>36.028062939999998</v>
      </c>
      <c r="M769">
        <v>36.571519250000001</v>
      </c>
      <c r="N769">
        <v>37.096030050000003</v>
      </c>
      <c r="O769">
        <v>37.598811779999998</v>
      </c>
      <c r="P769">
        <v>38.08049784</v>
      </c>
      <c r="Q769">
        <v>38.544302530000003</v>
      </c>
      <c r="R769">
        <v>38.994192720000001</v>
      </c>
      <c r="S769">
        <v>39.434697210000003</v>
      </c>
      <c r="T769">
        <v>39.871163209999999</v>
      </c>
      <c r="U769">
        <v>40.309146869999999</v>
      </c>
      <c r="V769">
        <v>40.75296488</v>
      </c>
      <c r="W769">
        <v>41.209382580000003</v>
      </c>
      <c r="X769">
        <v>41.682723639999999</v>
      </c>
      <c r="Y769">
        <v>42.176885579999997</v>
      </c>
      <c r="Z769">
        <v>42.695628939999999</v>
      </c>
      <c r="AA769">
        <v>43.239169060000002</v>
      </c>
      <c r="AB769">
        <v>43.807103130000002</v>
      </c>
      <c r="AC769">
        <v>44.40257106</v>
      </c>
      <c r="AD769">
        <v>45.02713739</v>
      </c>
      <c r="AE769">
        <v>45.679326590000002</v>
      </c>
      <c r="AF769">
        <v>46.35596572</v>
      </c>
      <c r="AG769">
        <v>47.053185900000003</v>
      </c>
      <c r="AH769">
        <v>47.76693925</v>
      </c>
      <c r="AI769">
        <v>48.493163860000003</v>
      </c>
      <c r="AJ769">
        <v>49.22781887</v>
      </c>
      <c r="AK769">
        <v>49.966902089999998</v>
      </c>
    </row>
    <row r="770" spans="1:37" x14ac:dyDescent="0.35">
      <c r="A770" t="s">
        <v>3279</v>
      </c>
      <c r="B770">
        <v>1.1560160779999999</v>
      </c>
      <c r="C770">
        <v>1.1715450270000001</v>
      </c>
      <c r="D770">
        <v>1.187316504</v>
      </c>
      <c r="E770">
        <v>1.201886478</v>
      </c>
      <c r="F770">
        <v>1.220534708</v>
      </c>
      <c r="G770">
        <v>1.248305765</v>
      </c>
      <c r="H770">
        <v>1.2721864549999999</v>
      </c>
      <c r="I770">
        <v>1.292670899</v>
      </c>
      <c r="J770">
        <v>1.304803495</v>
      </c>
      <c r="K770">
        <v>1.311913689</v>
      </c>
      <c r="L770">
        <v>1.3105044029999999</v>
      </c>
      <c r="M770">
        <v>1.3108384850000001</v>
      </c>
      <c r="N770">
        <v>1.3139331990000001</v>
      </c>
      <c r="O770">
        <v>1.319692876</v>
      </c>
      <c r="P770">
        <v>1.3275564479999999</v>
      </c>
      <c r="Q770">
        <v>1.336956112</v>
      </c>
      <c r="R770">
        <v>1.3395646990000001</v>
      </c>
      <c r="S770">
        <v>1.340526568</v>
      </c>
      <c r="T770">
        <v>1.3333129720000001</v>
      </c>
      <c r="U770">
        <v>1.3024420969999999</v>
      </c>
      <c r="V770">
        <v>1.265731546</v>
      </c>
      <c r="W770">
        <v>1.224455515</v>
      </c>
      <c r="X770">
        <v>1.1791640999999999</v>
      </c>
      <c r="Y770">
        <v>1.13040494</v>
      </c>
      <c r="Z770">
        <v>1.0788453099999999</v>
      </c>
      <c r="AA770">
        <v>1.0250325220000001</v>
      </c>
      <c r="AB770">
        <v>0.97279760969999995</v>
      </c>
      <c r="AC770">
        <v>0.92059049159999995</v>
      </c>
      <c r="AD770">
        <v>0.86863160360000002</v>
      </c>
      <c r="AE770">
        <v>0.81747500009999996</v>
      </c>
      <c r="AF770">
        <v>0.76769883439999997</v>
      </c>
      <c r="AG770">
        <v>0.71996684740000005</v>
      </c>
      <c r="AH770">
        <v>0.67475476649999999</v>
      </c>
      <c r="AI770">
        <v>0.63244380119999999</v>
      </c>
      <c r="AJ770">
        <v>0.59332711049999998</v>
      </c>
      <c r="AK770">
        <v>0.55760965829999998</v>
      </c>
    </row>
    <row r="771" spans="1:37" x14ac:dyDescent="0.35">
      <c r="A771" t="s">
        <v>3280</v>
      </c>
      <c r="B771">
        <v>1.1560160289999999</v>
      </c>
      <c r="C771">
        <v>1.1715449769999999</v>
      </c>
      <c r="D771">
        <v>1.1873164540000001</v>
      </c>
      <c r="E771">
        <v>1.2018864279999999</v>
      </c>
      <c r="F771">
        <v>1.220534657</v>
      </c>
      <c r="G771">
        <v>1.2483057129999999</v>
      </c>
      <c r="H771">
        <v>1.2780179149999999</v>
      </c>
      <c r="I771">
        <v>1.309857407</v>
      </c>
      <c r="J771">
        <v>1.3431847180000001</v>
      </c>
      <c r="K771">
        <v>1.3760198269999999</v>
      </c>
      <c r="L771">
        <v>1.4060654379999999</v>
      </c>
      <c r="M771">
        <v>1.4334099789999999</v>
      </c>
      <c r="N771">
        <v>1.4580004609999999</v>
      </c>
      <c r="O771">
        <v>1.480343537</v>
      </c>
      <c r="P771">
        <v>1.5011800390000001</v>
      </c>
      <c r="Q771">
        <v>1.5213194379999999</v>
      </c>
      <c r="R771">
        <v>1.5414489659999999</v>
      </c>
      <c r="S771">
        <v>1.5621437929999999</v>
      </c>
      <c r="T771">
        <v>1.5839162170000001</v>
      </c>
      <c r="U771">
        <v>1.6071750060000001</v>
      </c>
      <c r="V771">
        <v>1.6321380240000001</v>
      </c>
      <c r="W771">
        <v>1.6591921860000001</v>
      </c>
      <c r="X771">
        <v>1.6885957</v>
      </c>
      <c r="Y771">
        <v>1.7205285640000001</v>
      </c>
      <c r="Z771">
        <v>1.7551169959999999</v>
      </c>
      <c r="AA771">
        <v>1.79211656</v>
      </c>
      <c r="AB771">
        <v>1.830528717</v>
      </c>
      <c r="AC771">
        <v>1.8705590560000001</v>
      </c>
      <c r="AD771">
        <v>1.912517443</v>
      </c>
      <c r="AE771">
        <v>1.9563768290000001</v>
      </c>
      <c r="AF771">
        <v>2.0018566820000001</v>
      </c>
      <c r="AG771">
        <v>2.0485788199999999</v>
      </c>
      <c r="AH771">
        <v>2.096154388</v>
      </c>
      <c r="AI771">
        <v>2.144205216</v>
      </c>
      <c r="AJ771">
        <v>2.1923693540000002</v>
      </c>
      <c r="AK771">
        <v>2.2403013920000001</v>
      </c>
    </row>
    <row r="772" spans="1:37" x14ac:dyDescent="0.35">
      <c r="A772" t="s">
        <v>3281</v>
      </c>
      <c r="B772">
        <v>16.872663759999998</v>
      </c>
      <c r="C772">
        <v>16.970419289999999</v>
      </c>
      <c r="D772">
        <v>17.06703787</v>
      </c>
      <c r="E772">
        <v>17.135274190000001</v>
      </c>
      <c r="F772">
        <v>17.243559940000001</v>
      </c>
      <c r="G772">
        <v>17.487855450000001</v>
      </c>
      <c r="H772">
        <v>17.77796949</v>
      </c>
      <c r="I772">
        <v>18.050136479999999</v>
      </c>
      <c r="J772">
        <v>18.29276106</v>
      </c>
      <c r="K772">
        <v>18.490060369999998</v>
      </c>
      <c r="L772">
        <v>18.602465250000002</v>
      </c>
      <c r="M772">
        <v>18.734494269999999</v>
      </c>
      <c r="N772">
        <v>18.91028433</v>
      </c>
      <c r="O772">
        <v>19.129395580000001</v>
      </c>
      <c r="P772">
        <v>19.38437549</v>
      </c>
      <c r="Q772">
        <v>19.66990225</v>
      </c>
      <c r="R772">
        <v>19.916823239999999</v>
      </c>
      <c r="S772">
        <v>20.145406699999999</v>
      </c>
      <c r="T772">
        <v>20.27147231</v>
      </c>
      <c r="U772">
        <v>20.160424280000001</v>
      </c>
      <c r="V772">
        <v>19.969339439999999</v>
      </c>
      <c r="W772">
        <v>19.721086100000001</v>
      </c>
      <c r="X772">
        <v>19.422798799999999</v>
      </c>
      <c r="Y772">
        <v>19.08096643</v>
      </c>
      <c r="Z772">
        <v>18.702918230000002</v>
      </c>
      <c r="AA772">
        <v>18.293502799999999</v>
      </c>
      <c r="AB772">
        <v>17.87814638</v>
      </c>
      <c r="AC772">
        <v>17.45329108</v>
      </c>
      <c r="AD772">
        <v>17.024702909999998</v>
      </c>
      <c r="AE772">
        <v>16.59720214</v>
      </c>
      <c r="AF772">
        <v>16.17458435</v>
      </c>
      <c r="AG772">
        <v>15.763704260000001</v>
      </c>
      <c r="AH772">
        <v>15.369209550000001</v>
      </c>
      <c r="AI772">
        <v>14.995500910000001</v>
      </c>
      <c r="AJ772">
        <v>14.646553949999999</v>
      </c>
      <c r="AK772">
        <v>14.32587041</v>
      </c>
    </row>
    <row r="773" spans="1:37" x14ac:dyDescent="0.35">
      <c r="A773" t="s">
        <v>3282</v>
      </c>
      <c r="B773">
        <v>16.87266357</v>
      </c>
      <c r="C773">
        <v>16.970419100000001</v>
      </c>
      <c r="D773">
        <v>17.067037679999999</v>
      </c>
      <c r="E773">
        <v>17.135273999999999</v>
      </c>
      <c r="F773">
        <v>17.243559749999999</v>
      </c>
      <c r="G773">
        <v>17.48785526</v>
      </c>
      <c r="H773">
        <v>17.819593919999999</v>
      </c>
      <c r="I773">
        <v>18.190708359999999</v>
      </c>
      <c r="J773">
        <v>18.5870043</v>
      </c>
      <c r="K773">
        <v>18.985206640000001</v>
      </c>
      <c r="L773">
        <v>19.360326270000002</v>
      </c>
      <c r="M773">
        <v>19.70441576</v>
      </c>
      <c r="N773">
        <v>20.017821049999998</v>
      </c>
      <c r="O773">
        <v>20.30588869</v>
      </c>
      <c r="P773">
        <v>20.575301549999999</v>
      </c>
      <c r="Q773">
        <v>20.833364939999999</v>
      </c>
      <c r="R773">
        <v>21.082767690000001</v>
      </c>
      <c r="S773">
        <v>21.333933380000001</v>
      </c>
      <c r="T773">
        <v>21.592380039999998</v>
      </c>
      <c r="U773">
        <v>21.86213356</v>
      </c>
      <c r="V773">
        <v>22.145621169999998</v>
      </c>
      <c r="W773">
        <v>22.447634570000002</v>
      </c>
      <c r="X773">
        <v>22.771543019999999</v>
      </c>
      <c r="Y773">
        <v>23.12015255</v>
      </c>
      <c r="Z773">
        <v>23.49589705</v>
      </c>
      <c r="AA773">
        <v>23.897735140000002</v>
      </c>
      <c r="AB773">
        <v>24.283429680000001</v>
      </c>
      <c r="AC773">
        <v>24.673347979999999</v>
      </c>
      <c r="AD773">
        <v>25.082003400000001</v>
      </c>
      <c r="AE773">
        <v>25.51270117</v>
      </c>
      <c r="AF773">
        <v>25.963074249999998</v>
      </c>
      <c r="AG773">
        <v>26.428933279999999</v>
      </c>
      <c r="AH773">
        <v>26.905849230000001</v>
      </c>
      <c r="AI773">
        <v>27.389507030000001</v>
      </c>
      <c r="AJ773">
        <v>27.875756070000001</v>
      </c>
      <c r="AK773">
        <v>28.360577540000001</v>
      </c>
    </row>
    <row r="774" spans="1:37" x14ac:dyDescent="0.35">
      <c r="A774" t="s">
        <v>3283</v>
      </c>
      <c r="B774">
        <v>4.2245538199999997</v>
      </c>
      <c r="C774">
        <v>4.2533036930000003</v>
      </c>
      <c r="D774">
        <v>4.2727533549999999</v>
      </c>
      <c r="E774">
        <v>4.2808144610000003</v>
      </c>
      <c r="F774">
        <v>4.2995649760000001</v>
      </c>
      <c r="G774">
        <v>4.3580610230000003</v>
      </c>
      <c r="H774">
        <v>4.4229039190000004</v>
      </c>
      <c r="I774">
        <v>4.4837178450000001</v>
      </c>
      <c r="J774">
        <v>4.536777721</v>
      </c>
      <c r="K774">
        <v>4.5790666409999998</v>
      </c>
      <c r="L774">
        <v>4.6067666190000001</v>
      </c>
      <c r="M774">
        <v>4.6431924530000002</v>
      </c>
      <c r="N774">
        <v>4.689796114</v>
      </c>
      <c r="O774">
        <v>4.7449788000000002</v>
      </c>
      <c r="P774">
        <v>4.8059807010000002</v>
      </c>
      <c r="Q774">
        <v>4.8702867000000003</v>
      </c>
      <c r="R774">
        <v>4.9306029110000003</v>
      </c>
      <c r="S774">
        <v>4.9867785979999999</v>
      </c>
      <c r="T774">
        <v>5.2218988709999996</v>
      </c>
      <c r="U774">
        <v>5.9763615919999999</v>
      </c>
      <c r="V774">
        <v>6.8588353370000004</v>
      </c>
      <c r="W774">
        <v>7.7980126629999997</v>
      </c>
      <c r="X774">
        <v>8.767430654</v>
      </c>
      <c r="Y774">
        <v>9.7410748940000005</v>
      </c>
      <c r="Z774">
        <v>10.68784932</v>
      </c>
      <c r="AA774">
        <v>11.57101265</v>
      </c>
      <c r="AB774">
        <v>12.368887129999999</v>
      </c>
      <c r="AC774">
        <v>13.04113635</v>
      </c>
      <c r="AD774">
        <v>13.553868120000001</v>
      </c>
      <c r="AE774">
        <v>13.88108617</v>
      </c>
      <c r="AF774">
        <v>14.006936380000001</v>
      </c>
      <c r="AG774">
        <v>13.929154540000001</v>
      </c>
      <c r="AH774">
        <v>13.65677181</v>
      </c>
      <c r="AI774">
        <v>13.20920821</v>
      </c>
      <c r="AJ774">
        <v>12.614237210000001</v>
      </c>
      <c r="AK774">
        <v>11.90501347</v>
      </c>
    </row>
    <row r="775" spans="1:37" x14ac:dyDescent="0.35">
      <c r="A775" t="s">
        <v>3284</v>
      </c>
      <c r="B775">
        <v>4.2245538199999997</v>
      </c>
      <c r="C775">
        <v>4.2533036930000003</v>
      </c>
      <c r="D775">
        <v>4.2727533549999999</v>
      </c>
      <c r="E775">
        <v>4.2808144620000004</v>
      </c>
      <c r="F775">
        <v>4.2995649770000002</v>
      </c>
      <c r="G775">
        <v>4.3580610240000004</v>
      </c>
      <c r="H775">
        <v>4.4289283690000003</v>
      </c>
      <c r="I775">
        <v>4.506057363</v>
      </c>
      <c r="J775">
        <v>4.5869170109999997</v>
      </c>
      <c r="K775">
        <v>4.6678152449999999</v>
      </c>
      <c r="L775">
        <v>4.7447129769999998</v>
      </c>
      <c r="M775">
        <v>4.8211103140000002</v>
      </c>
      <c r="N775">
        <v>4.8926027159999999</v>
      </c>
      <c r="O775">
        <v>4.9586113200000002</v>
      </c>
      <c r="P775">
        <v>5.0197314339999997</v>
      </c>
      <c r="Q775">
        <v>5.0769882329999998</v>
      </c>
      <c r="R775">
        <v>5.129295666</v>
      </c>
      <c r="S775">
        <v>5.1801736350000001</v>
      </c>
      <c r="T775">
        <v>5.2309926180000001</v>
      </c>
      <c r="U775">
        <v>5.282586512</v>
      </c>
      <c r="V775">
        <v>5.3354799799999997</v>
      </c>
      <c r="W775">
        <v>5.3905645289999997</v>
      </c>
      <c r="X775">
        <v>5.4485143880000004</v>
      </c>
      <c r="Y775">
        <v>5.5098757740000002</v>
      </c>
      <c r="Z775">
        <v>5.5750939830000004</v>
      </c>
      <c r="AA775">
        <v>5.6439721599999997</v>
      </c>
      <c r="AB775">
        <v>5.7155996279999997</v>
      </c>
      <c r="AC775">
        <v>5.7906309230000002</v>
      </c>
      <c r="AD775">
        <v>5.8695837830000004</v>
      </c>
      <c r="AE775">
        <v>5.9524268730000003</v>
      </c>
      <c r="AF775">
        <v>6.0387339039999999</v>
      </c>
      <c r="AG775">
        <v>6.1278904900000004</v>
      </c>
      <c r="AH775">
        <v>6.2192113879999997</v>
      </c>
      <c r="AI775">
        <v>6.3119755719999997</v>
      </c>
      <c r="AJ775">
        <v>6.4054401509999996</v>
      </c>
      <c r="AK775">
        <v>6.4988491069999998</v>
      </c>
    </row>
    <row r="776" spans="1:37" x14ac:dyDescent="0.35">
      <c r="A776" t="s">
        <v>3285</v>
      </c>
      <c r="B776">
        <v>2.21229925E-4</v>
      </c>
      <c r="C776">
        <v>2.2341067700000001E-4</v>
      </c>
      <c r="D776">
        <v>2.2417868500000001E-4</v>
      </c>
      <c r="E776">
        <v>2.2487250799999999E-4</v>
      </c>
      <c r="F776">
        <v>2.27718635E-4</v>
      </c>
      <c r="G776">
        <v>2.3229309299999999E-4</v>
      </c>
      <c r="H776">
        <v>2.40185256E-4</v>
      </c>
      <c r="I776">
        <v>2.4840510999999998E-4</v>
      </c>
      <c r="J776">
        <v>2.5624067900000002E-4</v>
      </c>
      <c r="K776">
        <v>2.6340344300000002E-4</v>
      </c>
      <c r="L776">
        <v>2.65831912E-4</v>
      </c>
      <c r="M776">
        <v>2.6521305900000002E-4</v>
      </c>
      <c r="N776">
        <v>2.6468358199999999E-4</v>
      </c>
      <c r="O776">
        <v>2.6461295399999999E-4</v>
      </c>
      <c r="P776">
        <v>2.6492303100000001E-4</v>
      </c>
      <c r="Q776">
        <v>2.65494615E-4</v>
      </c>
      <c r="R776">
        <v>2.56970428E-4</v>
      </c>
      <c r="S776">
        <v>2.4717885299999998E-4</v>
      </c>
      <c r="T776">
        <v>2.3619758900000001E-4</v>
      </c>
      <c r="U776">
        <v>2.2424502000000001E-4</v>
      </c>
      <c r="V776">
        <v>2.1179426299999999E-4</v>
      </c>
      <c r="W776">
        <v>1.99522751E-4</v>
      </c>
      <c r="X776">
        <v>1.8805704099999999E-4</v>
      </c>
      <c r="Y776">
        <v>1.7803256900000001E-4</v>
      </c>
      <c r="Z776">
        <v>1.7005868799999999E-4</v>
      </c>
      <c r="AA776">
        <v>1.6461871599999999E-4</v>
      </c>
      <c r="AB776">
        <v>1.6058526899999999E-4</v>
      </c>
      <c r="AC776">
        <v>1.59093384E-4</v>
      </c>
      <c r="AD776">
        <v>1.6066768799999999E-4</v>
      </c>
      <c r="AE776">
        <v>1.6525309599999999E-4</v>
      </c>
      <c r="AF776">
        <v>1.7253580899999999E-4</v>
      </c>
      <c r="AG776">
        <v>1.8213932099999999E-4</v>
      </c>
      <c r="AH776">
        <v>1.93620747E-4</v>
      </c>
      <c r="AI776">
        <v>2.0654257800000001E-4</v>
      </c>
      <c r="AJ776">
        <v>2.2049859900000001E-4</v>
      </c>
      <c r="AK776">
        <v>2.35131502E-4</v>
      </c>
    </row>
    <row r="777" spans="1:37" x14ac:dyDescent="0.35">
      <c r="A777" t="s">
        <v>3286</v>
      </c>
      <c r="B777">
        <v>2.2122991299999999E-4</v>
      </c>
      <c r="C777">
        <v>2.23410665E-4</v>
      </c>
      <c r="D777">
        <v>2.24178673E-4</v>
      </c>
      <c r="E777">
        <v>2.2487249600000001E-4</v>
      </c>
      <c r="F777">
        <v>2.2771862399999999E-4</v>
      </c>
      <c r="G777">
        <v>2.3229308100000001E-4</v>
      </c>
      <c r="H777">
        <v>2.4096340200000001E-4</v>
      </c>
      <c r="I777">
        <v>2.5143209799999999E-4</v>
      </c>
      <c r="J777">
        <v>2.6296785600000001E-4</v>
      </c>
      <c r="K777">
        <v>2.7517558000000002E-4</v>
      </c>
      <c r="L777">
        <v>2.8773400800000002E-4</v>
      </c>
      <c r="M777">
        <v>2.9605714299999999E-4</v>
      </c>
      <c r="N777">
        <v>3.0349017400000002E-4</v>
      </c>
      <c r="O777">
        <v>3.1064348000000002E-4</v>
      </c>
      <c r="P777">
        <v>3.1771041599999998E-4</v>
      </c>
      <c r="Q777">
        <v>3.2483442300000002E-4</v>
      </c>
      <c r="R777">
        <v>3.3207491899999998E-4</v>
      </c>
      <c r="S777">
        <v>3.3957487099999997E-4</v>
      </c>
      <c r="T777">
        <v>3.4740534000000001E-4</v>
      </c>
      <c r="U777">
        <v>3.5565267399999999E-4</v>
      </c>
      <c r="V777">
        <v>3.6436976200000001E-4</v>
      </c>
      <c r="W777">
        <v>3.73721293E-4</v>
      </c>
      <c r="X777">
        <v>3.8381187499999999E-4</v>
      </c>
      <c r="Y777">
        <v>3.9475232100000002E-4</v>
      </c>
      <c r="Z777">
        <v>4.0666553599999998E-4</v>
      </c>
      <c r="AA777">
        <v>4.1956319999999998E-4</v>
      </c>
      <c r="AB777">
        <v>4.2814790499999999E-4</v>
      </c>
      <c r="AC777">
        <v>4.3519630900000001E-4</v>
      </c>
      <c r="AD777">
        <v>4.4232404999999998E-4</v>
      </c>
      <c r="AE777">
        <v>4.4998073799999998E-4</v>
      </c>
      <c r="AF777">
        <v>4.5817541499999998E-4</v>
      </c>
      <c r="AG777">
        <v>4.6679578000000002E-4</v>
      </c>
      <c r="AH777">
        <v>4.7571235800000002E-4</v>
      </c>
      <c r="AI777">
        <v>4.84804307E-4</v>
      </c>
      <c r="AJ777">
        <v>4.9396549099999995E-4</v>
      </c>
      <c r="AK777">
        <v>5.0310108900000002E-4</v>
      </c>
    </row>
    <row r="778" spans="1:37" x14ac:dyDescent="0.35">
      <c r="A778" t="s">
        <v>3287</v>
      </c>
      <c r="B778">
        <v>1.17280427E-3</v>
      </c>
      <c r="C778">
        <v>1.1843650700000001E-3</v>
      </c>
      <c r="D778">
        <v>1.1884364999999999E-3</v>
      </c>
      <c r="E778">
        <v>1.1921146599999999E-3</v>
      </c>
      <c r="F778">
        <v>1.2072028099999999E-3</v>
      </c>
      <c r="G778">
        <v>1.2314533399999999E-3</v>
      </c>
      <c r="H778">
        <v>1.2732920000000001E-3</v>
      </c>
      <c r="I778">
        <v>1.3168678299999999E-3</v>
      </c>
      <c r="J778">
        <v>1.35840647E-3</v>
      </c>
      <c r="K778">
        <v>1.3963783600000001E-3</v>
      </c>
      <c r="L778">
        <v>1.5101868900000001E-3</v>
      </c>
      <c r="M778">
        <v>1.61409844E-3</v>
      </c>
      <c r="N778">
        <v>1.72456277E-3</v>
      </c>
      <c r="O778">
        <v>1.84413213E-3</v>
      </c>
      <c r="P778">
        <v>1.9725627700000001E-3</v>
      </c>
      <c r="Q778">
        <v>2.1089578699999998E-3</v>
      </c>
      <c r="R778">
        <v>2.4341839799999999E-3</v>
      </c>
      <c r="S778">
        <v>2.7923491299999999E-3</v>
      </c>
      <c r="T778">
        <v>3.17946843E-3</v>
      </c>
      <c r="U778">
        <v>3.5889041900000001E-3</v>
      </c>
      <c r="V778">
        <v>4.0133131099999997E-3</v>
      </c>
      <c r="W778">
        <v>4.4458419600000004E-3</v>
      </c>
      <c r="X778">
        <v>4.8766443599999997E-3</v>
      </c>
      <c r="Y778">
        <v>5.2944901799999999E-3</v>
      </c>
      <c r="Z778">
        <v>5.6875549399999998E-3</v>
      </c>
      <c r="AA778">
        <v>6.0422765299999997E-3</v>
      </c>
      <c r="AB778">
        <v>6.2871482100000002E-3</v>
      </c>
      <c r="AC778">
        <v>6.4422760400000001E-3</v>
      </c>
      <c r="AD778">
        <v>6.5245245399999999E-3</v>
      </c>
      <c r="AE778">
        <v>6.5401381700000002E-3</v>
      </c>
      <c r="AF778">
        <v>6.4933429499999997E-3</v>
      </c>
      <c r="AG778">
        <v>6.3915850099999999E-3</v>
      </c>
      <c r="AH778">
        <v>6.2428221199999998E-3</v>
      </c>
      <c r="AI778">
        <v>6.0559775500000001E-3</v>
      </c>
      <c r="AJ778">
        <v>5.8400189099999996E-3</v>
      </c>
      <c r="AK778">
        <v>5.6033313000000001E-3</v>
      </c>
    </row>
    <row r="779" spans="1:37" x14ac:dyDescent="0.35">
      <c r="A779" t="s">
        <v>3288</v>
      </c>
      <c r="B779">
        <v>1.17280453E-3</v>
      </c>
      <c r="C779">
        <v>1.1843653299999999E-3</v>
      </c>
      <c r="D779">
        <v>1.1884367699999999E-3</v>
      </c>
      <c r="E779">
        <v>1.1921149299999999E-3</v>
      </c>
      <c r="F779">
        <v>1.2072030799999999E-3</v>
      </c>
      <c r="G779">
        <v>1.2314536200000001E-3</v>
      </c>
      <c r="H779">
        <v>1.2774175299999999E-3</v>
      </c>
      <c r="I779">
        <v>1.3329151500000001E-3</v>
      </c>
      <c r="J779">
        <v>1.39406958E-3</v>
      </c>
      <c r="K779">
        <v>1.4587863E-3</v>
      </c>
      <c r="L779">
        <v>1.5253622E-3</v>
      </c>
      <c r="M779">
        <v>1.5694855800000001E-3</v>
      </c>
      <c r="N779">
        <v>1.6088902500000001E-3</v>
      </c>
      <c r="O779">
        <v>1.64681202E-3</v>
      </c>
      <c r="P779">
        <v>1.6842759100000001E-3</v>
      </c>
      <c r="Q779">
        <v>1.7220423600000001E-3</v>
      </c>
      <c r="R779">
        <v>1.76042635E-3</v>
      </c>
      <c r="S779">
        <v>1.80018579E-3</v>
      </c>
      <c r="T779">
        <v>1.8416973999999999E-3</v>
      </c>
      <c r="U779">
        <v>1.88541893E-3</v>
      </c>
      <c r="V779">
        <v>1.9316307699999999E-3</v>
      </c>
      <c r="W779">
        <v>1.9812059699999998E-3</v>
      </c>
      <c r="X779">
        <v>2.0346991000000001E-3</v>
      </c>
      <c r="Y779">
        <v>2.0926976099999999E-3</v>
      </c>
      <c r="Z779">
        <v>2.1558530399999999E-3</v>
      </c>
      <c r="AA779">
        <v>2.22422734E-3</v>
      </c>
      <c r="AB779">
        <v>2.2697373699999998E-3</v>
      </c>
      <c r="AC779">
        <v>2.3071030299999999E-3</v>
      </c>
      <c r="AD779">
        <v>2.34488927E-3</v>
      </c>
      <c r="AE779">
        <v>2.38547961E-3</v>
      </c>
      <c r="AF779">
        <v>2.4289219900000001E-3</v>
      </c>
      <c r="AG779">
        <v>2.4746210699999999E-3</v>
      </c>
      <c r="AH779">
        <v>2.5218904600000001E-3</v>
      </c>
      <c r="AI779">
        <v>2.5700895399999998E-3</v>
      </c>
      <c r="AJ779">
        <v>2.6186556600000001E-3</v>
      </c>
      <c r="AK779">
        <v>2.6670861399999998E-3</v>
      </c>
    </row>
    <row r="780" spans="1:37" x14ac:dyDescent="0.35">
      <c r="A780" t="s">
        <v>3289</v>
      </c>
      <c r="B780">
        <v>9.6879100600000004E-2</v>
      </c>
      <c r="C780">
        <v>9.7692790299999999E-2</v>
      </c>
      <c r="D780">
        <v>9.8093385500000005E-2</v>
      </c>
      <c r="E780">
        <v>9.8548964899999994E-2</v>
      </c>
      <c r="F780">
        <v>9.9248707399999997E-2</v>
      </c>
      <c r="G780">
        <v>0.1003335776</v>
      </c>
      <c r="H780">
        <v>0.1004709125</v>
      </c>
      <c r="I780">
        <v>0.101157337</v>
      </c>
      <c r="J780">
        <v>0.1017469345</v>
      </c>
      <c r="K780">
        <v>0.1020193398</v>
      </c>
      <c r="L780">
        <v>0.1018873027</v>
      </c>
      <c r="M780">
        <v>0.1012789571</v>
      </c>
      <c r="N780">
        <v>0.1002991961</v>
      </c>
      <c r="O780">
        <v>9.9309131699999997E-2</v>
      </c>
      <c r="P780">
        <v>9.8368565500000005E-2</v>
      </c>
      <c r="Q780">
        <v>9.7452516200000006E-2</v>
      </c>
      <c r="R780">
        <v>9.6049792800000006E-2</v>
      </c>
      <c r="S780">
        <v>9.4531724299999995E-2</v>
      </c>
      <c r="T780">
        <v>9.2893475599999997E-2</v>
      </c>
      <c r="U780">
        <v>9.1174244099999996E-2</v>
      </c>
      <c r="V780">
        <v>8.9414412700000001E-2</v>
      </c>
      <c r="W780">
        <v>8.7687370900000006E-2</v>
      </c>
      <c r="X780">
        <v>8.6063302100000003E-2</v>
      </c>
      <c r="Y780">
        <v>8.4578335800000001E-2</v>
      </c>
      <c r="Z780">
        <v>8.3248898799999999E-2</v>
      </c>
      <c r="AA780">
        <v>8.20523326E-2</v>
      </c>
      <c r="AB780">
        <v>8.3847483E-2</v>
      </c>
      <c r="AC780">
        <v>8.4860791599999999E-2</v>
      </c>
      <c r="AD780">
        <v>8.5793903800000001E-2</v>
      </c>
      <c r="AE780">
        <v>8.6784457199999998E-2</v>
      </c>
      <c r="AF780">
        <v>8.7815177100000003E-2</v>
      </c>
      <c r="AG780">
        <v>8.8845710800000005E-2</v>
      </c>
      <c r="AH780">
        <v>8.98539067E-2</v>
      </c>
      <c r="AI780">
        <v>9.0823789599999996E-2</v>
      </c>
      <c r="AJ780">
        <v>9.1746707199999999E-2</v>
      </c>
      <c r="AK780">
        <v>9.2620602699999999E-2</v>
      </c>
    </row>
    <row r="781" spans="1:37" x14ac:dyDescent="0.35">
      <c r="A781" t="s">
        <v>3290</v>
      </c>
      <c r="B781">
        <v>9.6879100600000004E-2</v>
      </c>
      <c r="C781">
        <v>9.7692790400000007E-2</v>
      </c>
      <c r="D781">
        <v>9.8093385599999999E-2</v>
      </c>
      <c r="E781">
        <v>9.8548965000000002E-2</v>
      </c>
      <c r="F781">
        <v>9.9248707500000005E-2</v>
      </c>
      <c r="G781">
        <v>0.1003335778</v>
      </c>
      <c r="H781">
        <v>0.10073299820000001</v>
      </c>
      <c r="I781">
        <v>0.1017917963</v>
      </c>
      <c r="J781">
        <v>0.1030091096</v>
      </c>
      <c r="K781">
        <v>0.1041566758</v>
      </c>
      <c r="L781">
        <v>0.10508143</v>
      </c>
      <c r="M781">
        <v>0.10578318389999999</v>
      </c>
      <c r="N781">
        <v>0.10594646990000001</v>
      </c>
      <c r="O781">
        <v>0.1058025968</v>
      </c>
      <c r="P781">
        <v>0.1054231462</v>
      </c>
      <c r="Q781">
        <v>0.10485298699999999</v>
      </c>
      <c r="R781">
        <v>0.1036486645</v>
      </c>
      <c r="S781">
        <v>0.1022701607</v>
      </c>
      <c r="T781">
        <v>0.10076583829999999</v>
      </c>
      <c r="U781">
        <v>9.9208928900000007E-2</v>
      </c>
      <c r="V781">
        <v>9.76590393E-2</v>
      </c>
      <c r="W781">
        <v>9.6193010199999998E-2</v>
      </c>
      <c r="X781">
        <v>9.4859955300000007E-2</v>
      </c>
      <c r="Y781">
        <v>9.3698250400000002E-2</v>
      </c>
      <c r="Z781">
        <v>9.2738028299999997E-2</v>
      </c>
      <c r="AA781">
        <v>9.19770174E-2</v>
      </c>
      <c r="AB781">
        <v>9.4326777599999995E-2</v>
      </c>
      <c r="AC781">
        <v>9.5739060400000006E-2</v>
      </c>
      <c r="AD781">
        <v>9.7083152800000003E-2</v>
      </c>
      <c r="AE781">
        <v>9.8570103100000001E-2</v>
      </c>
      <c r="AF781">
        <v>0.1002149054</v>
      </c>
      <c r="AG781">
        <v>0.1019835585</v>
      </c>
      <c r="AH781">
        <v>0.10383637229999999</v>
      </c>
      <c r="AI781">
        <v>0.10573832750000001</v>
      </c>
      <c r="AJ781">
        <v>0.1076600981</v>
      </c>
      <c r="AK781">
        <v>0.1095768775</v>
      </c>
    </row>
    <row r="782" spans="1:37" x14ac:dyDescent="0.35">
      <c r="A782" t="s">
        <v>3291</v>
      </c>
      <c r="B782">
        <v>3.0670834710000001</v>
      </c>
      <c r="C782">
        <v>3.0929163489999998</v>
      </c>
      <c r="D782">
        <v>3.1063010439999998</v>
      </c>
      <c r="E782">
        <v>3.1200134579999999</v>
      </c>
      <c r="F782">
        <v>3.1408554440000001</v>
      </c>
      <c r="G782">
        <v>3.1736406119999998</v>
      </c>
      <c r="H782">
        <v>2.786700422</v>
      </c>
      <c r="I782">
        <v>2.3370989180000001</v>
      </c>
      <c r="J782">
        <v>1.840189896</v>
      </c>
      <c r="K782">
        <v>1.2894711210000001</v>
      </c>
      <c r="L782">
        <v>0.68035578370000005</v>
      </c>
      <c r="M782">
        <v>0.65639501879999995</v>
      </c>
      <c r="N782">
        <v>0.67382343290000002</v>
      </c>
      <c r="O782">
        <v>0.69466895269999995</v>
      </c>
      <c r="P782">
        <v>0.71543486509999998</v>
      </c>
      <c r="Q782">
        <v>0.73588208359999996</v>
      </c>
      <c r="R782">
        <v>0.50377984269999998</v>
      </c>
      <c r="S782">
        <v>0.33000852980000001</v>
      </c>
      <c r="T782">
        <v>0.213926386</v>
      </c>
      <c r="U782">
        <v>0.1360733616</v>
      </c>
      <c r="V782">
        <v>8.6241817700000001E-2</v>
      </c>
      <c r="W782">
        <v>5.4456409400000003E-2</v>
      </c>
      <c r="X782">
        <v>3.4259985100000001E-2</v>
      </c>
      <c r="Y782">
        <v>2.14719487E-2</v>
      </c>
      <c r="Z782">
        <v>1.34186805E-2</v>
      </c>
      <c r="AA782">
        <v>8.3750991799999997E-3</v>
      </c>
      <c r="AB782">
        <v>7.73161843E-3</v>
      </c>
      <c r="AC782">
        <v>7.3276186100000003E-3</v>
      </c>
      <c r="AD782">
        <v>6.8977603299999997E-3</v>
      </c>
      <c r="AE782">
        <v>6.4418537499999996E-3</v>
      </c>
      <c r="AF782">
        <v>5.9726121E-3</v>
      </c>
      <c r="AG782">
        <v>5.5008311799999996E-3</v>
      </c>
      <c r="AH782">
        <v>5.0366854499999999E-3</v>
      </c>
      <c r="AI782">
        <v>4.5888503699999996E-3</v>
      </c>
      <c r="AJ782">
        <v>4.16433953E-3</v>
      </c>
      <c r="AK782">
        <v>3.7683924400000002E-3</v>
      </c>
    </row>
    <row r="783" spans="1:37" x14ac:dyDescent="0.35">
      <c r="A783" t="s">
        <v>3292</v>
      </c>
      <c r="B783">
        <v>3.0670834500000002</v>
      </c>
      <c r="C783">
        <v>3.0929163289999999</v>
      </c>
      <c r="D783">
        <v>3.106301025</v>
      </c>
      <c r="E783">
        <v>3.1200134400000001</v>
      </c>
      <c r="F783">
        <v>3.140855427</v>
      </c>
      <c r="G783">
        <v>3.1736405959999998</v>
      </c>
      <c r="H783">
        <v>2.7933880850000001</v>
      </c>
      <c r="I783">
        <v>2.3512279399999998</v>
      </c>
      <c r="J783">
        <v>1.8624465809999999</v>
      </c>
      <c r="K783">
        <v>1.3161685030000001</v>
      </c>
      <c r="L783">
        <v>0.70176057550000004</v>
      </c>
      <c r="M783">
        <v>0.68587130549999997</v>
      </c>
      <c r="N783">
        <v>0.71251060180000003</v>
      </c>
      <c r="O783">
        <v>0.74139015200000002</v>
      </c>
      <c r="P783">
        <v>0.76856699309999998</v>
      </c>
      <c r="Q783">
        <v>0.79404814040000005</v>
      </c>
      <c r="R783">
        <v>0.54579791749999995</v>
      </c>
      <c r="S783">
        <v>0.35885031179999999</v>
      </c>
      <c r="T783">
        <v>0.23510185650000001</v>
      </c>
      <c r="U783">
        <v>0.1541702268</v>
      </c>
      <c r="V783">
        <v>0.1012365797</v>
      </c>
      <c r="W783">
        <v>6.6591600700000003E-2</v>
      </c>
      <c r="X783">
        <v>4.3888781000000002E-2</v>
      </c>
      <c r="Y783">
        <v>2.9022860800000001E-2</v>
      </c>
      <c r="Z783">
        <v>1.9274493899999998E-2</v>
      </c>
      <c r="AA783">
        <v>1.2857132800000001E-2</v>
      </c>
      <c r="AB783">
        <v>1.27311314E-2</v>
      </c>
      <c r="AC783">
        <v>1.3015239499999999E-2</v>
      </c>
      <c r="AD783">
        <v>1.3302470699999999E-2</v>
      </c>
      <c r="AE783">
        <v>1.3582534300000001E-2</v>
      </c>
      <c r="AF783">
        <v>1.3863461699999999E-2</v>
      </c>
      <c r="AG783">
        <v>1.4147073600000001E-2</v>
      </c>
      <c r="AH783">
        <v>1.4432226899999999E-2</v>
      </c>
      <c r="AI783">
        <v>1.4716975E-2</v>
      </c>
      <c r="AJ783">
        <v>1.49992665E-2</v>
      </c>
      <c r="AK783">
        <v>1.5277091E-2</v>
      </c>
    </row>
    <row r="784" spans="1:37" x14ac:dyDescent="0.35">
      <c r="A784" t="s">
        <v>3293</v>
      </c>
      <c r="B784">
        <v>3.6150552980000001</v>
      </c>
      <c r="C784">
        <v>3.645899934</v>
      </c>
      <c r="D784">
        <v>3.6619129130000001</v>
      </c>
      <c r="E784">
        <v>3.678330715</v>
      </c>
      <c r="F784">
        <v>3.7033191959999998</v>
      </c>
      <c r="G784">
        <v>3.7425177839999999</v>
      </c>
      <c r="H784">
        <v>4.5061357400000004</v>
      </c>
      <c r="I784">
        <v>5.4485485300000001</v>
      </c>
      <c r="J784">
        <v>6.4867894000000001</v>
      </c>
      <c r="K784">
        <v>7.602649971</v>
      </c>
      <c r="L784">
        <v>8.6850273819999995</v>
      </c>
      <c r="M784">
        <v>8.9786708169999994</v>
      </c>
      <c r="N784">
        <v>9.1497644069999993</v>
      </c>
      <c r="O784">
        <v>9.3097104510000008</v>
      </c>
      <c r="P784">
        <v>9.4753160629999993</v>
      </c>
      <c r="Q784">
        <v>9.6457498739999998</v>
      </c>
      <c r="R784">
        <v>9.4015656360000008</v>
      </c>
      <c r="S784">
        <v>9.0843619570000005</v>
      </c>
      <c r="T784">
        <v>8.7103943420000007</v>
      </c>
      <c r="U784">
        <v>8.2925551889999998</v>
      </c>
      <c r="V784">
        <v>7.8474799470000001</v>
      </c>
      <c r="W784">
        <v>7.3984758570000002</v>
      </c>
      <c r="X784">
        <v>6.9716997420000002</v>
      </c>
      <c r="Y784">
        <v>6.592206666</v>
      </c>
      <c r="Z784">
        <v>6.2833249999999996</v>
      </c>
      <c r="AA784">
        <v>6.0636392690000003</v>
      </c>
      <c r="AB784">
        <v>5.9623520450000003</v>
      </c>
      <c r="AC784">
        <v>5.9178994979999997</v>
      </c>
      <c r="AD784">
        <v>5.9728524739999997</v>
      </c>
      <c r="AE784">
        <v>6.1357000279999996</v>
      </c>
      <c r="AF784">
        <v>6.3968760280000003</v>
      </c>
      <c r="AG784">
        <v>6.7405243510000004</v>
      </c>
      <c r="AH784">
        <v>7.1498329800000002</v>
      </c>
      <c r="AI784">
        <v>7.6081166119999999</v>
      </c>
      <c r="AJ784">
        <v>8.1000085909999999</v>
      </c>
      <c r="AK784">
        <v>8.6122206989999999</v>
      </c>
    </row>
    <row r="785" spans="1:37" x14ac:dyDescent="0.35">
      <c r="A785" t="s">
        <v>3294</v>
      </c>
      <c r="B785">
        <v>3.6150542880000001</v>
      </c>
      <c r="C785">
        <v>3.6458989169999998</v>
      </c>
      <c r="D785">
        <v>3.6619118930000001</v>
      </c>
      <c r="E785">
        <v>3.6783296920000002</v>
      </c>
      <c r="F785">
        <v>3.703318168</v>
      </c>
      <c r="G785">
        <v>3.7425167469999998</v>
      </c>
      <c r="H785">
        <v>4.5169484049999999</v>
      </c>
      <c r="I785">
        <v>5.4813391569999999</v>
      </c>
      <c r="J785">
        <v>6.5647531819999996</v>
      </c>
      <c r="K785">
        <v>7.7582440220000004</v>
      </c>
      <c r="L785">
        <v>9.0613547019999992</v>
      </c>
      <c r="M785">
        <v>9.6074041189999999</v>
      </c>
      <c r="N785">
        <v>10.03632487</v>
      </c>
      <c r="O785">
        <v>10.446397770000001</v>
      </c>
      <c r="P785">
        <v>10.852333610000001</v>
      </c>
      <c r="Q785">
        <v>11.25715581</v>
      </c>
      <c r="R785">
        <v>11.499535699999999</v>
      </c>
      <c r="S785">
        <v>11.7112102</v>
      </c>
      <c r="T785">
        <v>11.910364489999999</v>
      </c>
      <c r="U785">
        <v>12.105227920000001</v>
      </c>
      <c r="V785">
        <v>12.30236264</v>
      </c>
      <c r="W785">
        <v>12.511142400000001</v>
      </c>
      <c r="X785">
        <v>12.739072220000001</v>
      </c>
      <c r="Y785">
        <v>12.992970469999999</v>
      </c>
      <c r="Z785">
        <v>13.279272730000001</v>
      </c>
      <c r="AA785">
        <v>13.600652419999999</v>
      </c>
      <c r="AB785">
        <v>13.94762519</v>
      </c>
      <c r="AC785">
        <v>14.169273649999999</v>
      </c>
      <c r="AD785">
        <v>14.36792518</v>
      </c>
      <c r="AE785">
        <v>14.58416742</v>
      </c>
      <c r="AF785">
        <v>14.8242981</v>
      </c>
      <c r="AG785">
        <v>15.084066480000001</v>
      </c>
      <c r="AH785">
        <v>15.357379229999999</v>
      </c>
      <c r="AI785">
        <v>15.638683840000001</v>
      </c>
      <c r="AJ785">
        <v>15.923342829999999</v>
      </c>
      <c r="AK785">
        <v>16.20748652</v>
      </c>
    </row>
    <row r="786" spans="1:37" x14ac:dyDescent="0.35">
      <c r="A786" t="s">
        <v>3295</v>
      </c>
      <c r="B786">
        <v>7.8751827260000002</v>
      </c>
      <c r="C786">
        <v>7.8586391469999999</v>
      </c>
      <c r="D786">
        <v>7.8315738560000003</v>
      </c>
      <c r="E786">
        <v>7.8269760039999996</v>
      </c>
      <c r="F786">
        <v>7.8527472779999998</v>
      </c>
      <c r="G786">
        <v>7.9174211300000001</v>
      </c>
      <c r="H786">
        <v>6.8804986899999996</v>
      </c>
      <c r="I786">
        <v>5.6814634079999999</v>
      </c>
      <c r="J786">
        <v>4.3615801599999999</v>
      </c>
      <c r="K786">
        <v>2.904131901</v>
      </c>
      <c r="L786">
        <v>1.2950264650000001</v>
      </c>
      <c r="M786">
        <v>1.2281072420000001</v>
      </c>
      <c r="N786">
        <v>1.260297102</v>
      </c>
      <c r="O786">
        <v>1.300859153</v>
      </c>
      <c r="P786">
        <v>1.341231134</v>
      </c>
      <c r="Q786">
        <v>1.380803064</v>
      </c>
      <c r="R786">
        <v>1.4460662959999999</v>
      </c>
      <c r="S786">
        <v>1.5139423240000001</v>
      </c>
      <c r="T786">
        <v>1.5816494560000001</v>
      </c>
      <c r="U786">
        <v>1.6494288969999999</v>
      </c>
      <c r="V786">
        <v>1.7179644670000001</v>
      </c>
      <c r="W786">
        <v>1.7887523460000001</v>
      </c>
      <c r="X786">
        <v>1.863537786</v>
      </c>
      <c r="Y786">
        <v>1.9436958790000001</v>
      </c>
      <c r="Z786">
        <v>2.0303180759999999</v>
      </c>
      <c r="AA786">
        <v>2.123668667</v>
      </c>
      <c r="AB786">
        <v>2.174275035</v>
      </c>
      <c r="AC786">
        <v>2.2014788900000002</v>
      </c>
      <c r="AD786">
        <v>2.2245152020000001</v>
      </c>
      <c r="AE786">
        <v>2.2488046060000002</v>
      </c>
      <c r="AF786">
        <v>2.2744394959999998</v>
      </c>
      <c r="AG786">
        <v>2.3004074559999999</v>
      </c>
      <c r="AH786">
        <v>2.326003525</v>
      </c>
      <c r="AI786">
        <v>2.3507344309999998</v>
      </c>
      <c r="AJ786">
        <v>2.3743212819999999</v>
      </c>
      <c r="AK786">
        <v>2.396674827</v>
      </c>
    </row>
    <row r="787" spans="1:37" x14ac:dyDescent="0.35">
      <c r="A787" t="s">
        <v>3296</v>
      </c>
      <c r="B787">
        <v>7.8751827280000004</v>
      </c>
      <c r="C787">
        <v>7.8586391510000002</v>
      </c>
      <c r="D787">
        <v>7.831573863</v>
      </c>
      <c r="E787">
        <v>7.8269760149999996</v>
      </c>
      <c r="F787">
        <v>7.8527472920000001</v>
      </c>
      <c r="G787">
        <v>7.9174211469999998</v>
      </c>
      <c r="H787">
        <v>6.8970188739999996</v>
      </c>
      <c r="I787">
        <v>5.7169246229999997</v>
      </c>
      <c r="J787">
        <v>4.4167809780000002</v>
      </c>
      <c r="K787">
        <v>2.967132286</v>
      </c>
      <c r="L787">
        <v>1.337577357</v>
      </c>
      <c r="M787">
        <v>1.285265136</v>
      </c>
      <c r="N787">
        <v>1.334781043</v>
      </c>
      <c r="O787">
        <v>1.390449702</v>
      </c>
      <c r="P787">
        <v>1.4427840089999999</v>
      </c>
      <c r="Q787">
        <v>1.491633639</v>
      </c>
      <c r="R787">
        <v>1.5669842270000001</v>
      </c>
      <c r="S787">
        <v>1.644858734</v>
      </c>
      <c r="T787">
        <v>1.7230928679999999</v>
      </c>
      <c r="U787">
        <v>1.8026061179999999</v>
      </c>
      <c r="V787">
        <v>1.884641995</v>
      </c>
      <c r="W787">
        <v>1.9709966910000001</v>
      </c>
      <c r="X787">
        <v>2.0632903460000001</v>
      </c>
      <c r="Y787">
        <v>2.1631380240000002</v>
      </c>
      <c r="Z787">
        <v>2.2722046630000001</v>
      </c>
      <c r="AA787">
        <v>2.3916196649999999</v>
      </c>
      <c r="AB787">
        <v>2.458119296</v>
      </c>
      <c r="AC787">
        <v>2.4961968990000001</v>
      </c>
      <c r="AD787">
        <v>2.529884343</v>
      </c>
      <c r="AE787">
        <v>2.5669271739999999</v>
      </c>
      <c r="AF787">
        <v>2.6084214559999999</v>
      </c>
      <c r="AG787">
        <v>2.653560293</v>
      </c>
      <c r="AH787">
        <v>2.7012244139999999</v>
      </c>
      <c r="AI787">
        <v>2.7504026079999999</v>
      </c>
      <c r="AJ787">
        <v>2.8002538879999999</v>
      </c>
      <c r="AK787">
        <v>2.8500786649999998</v>
      </c>
    </row>
    <row r="788" spans="1:37" x14ac:dyDescent="0.35">
      <c r="A788" t="s">
        <v>3297</v>
      </c>
      <c r="B788">
        <v>5.0164717600000002E-3</v>
      </c>
      <c r="C788">
        <v>5.0586052199999999E-3</v>
      </c>
      <c r="D788">
        <v>5.0793483400000004E-3</v>
      </c>
      <c r="E788">
        <v>5.1029385699999999E-3</v>
      </c>
      <c r="F788">
        <v>5.1391717600000001E-3</v>
      </c>
      <c r="G788">
        <v>5.1953471499999997E-3</v>
      </c>
      <c r="H788">
        <v>7.7307794200000002E-3</v>
      </c>
      <c r="I788">
        <v>1.0542289999999999E-2</v>
      </c>
      <c r="J788">
        <v>1.36209396E-2</v>
      </c>
      <c r="K788">
        <v>1.69590804E-2</v>
      </c>
      <c r="L788">
        <v>2.0550205299999999E-2</v>
      </c>
      <c r="M788">
        <v>2.27687302E-2</v>
      </c>
      <c r="N788">
        <v>2.5132780300000001E-2</v>
      </c>
      <c r="O788">
        <v>2.77367619E-2</v>
      </c>
      <c r="P788">
        <v>3.0622906200000001E-2</v>
      </c>
      <c r="Q788">
        <v>3.3814783799999998E-2</v>
      </c>
      <c r="R788">
        <v>3.6830157400000001E-2</v>
      </c>
      <c r="S788">
        <v>4.00569894E-2</v>
      </c>
      <c r="T788">
        <v>4.3499024900000002E-2</v>
      </c>
      <c r="U788">
        <v>4.71802313E-2</v>
      </c>
      <c r="V788">
        <v>5.1131555699999998E-2</v>
      </c>
      <c r="W788">
        <v>5.5413057100000003E-2</v>
      </c>
      <c r="X788">
        <v>6.01016854E-2</v>
      </c>
      <c r="Y788">
        <v>6.52711651E-2</v>
      </c>
      <c r="Z788">
        <v>7.0996070300000005E-2</v>
      </c>
      <c r="AA788">
        <v>7.73286324E-2</v>
      </c>
      <c r="AB788">
        <v>7.9020437099999993E-2</v>
      </c>
      <c r="AC788">
        <v>7.9975410199999999E-2</v>
      </c>
      <c r="AD788">
        <v>8.0854803700000005E-2</v>
      </c>
      <c r="AE788">
        <v>8.17883316E-2</v>
      </c>
      <c r="AF788">
        <v>8.2759713600000007E-2</v>
      </c>
      <c r="AG788">
        <v>8.3730920099999995E-2</v>
      </c>
      <c r="AH788">
        <v>8.46810749E-2</v>
      </c>
      <c r="AI788">
        <v>8.5595122199999998E-2</v>
      </c>
      <c r="AJ788">
        <v>8.6464907999999993E-2</v>
      </c>
      <c r="AK788">
        <v>8.72884939E-2</v>
      </c>
    </row>
    <row r="789" spans="1:37" x14ac:dyDescent="0.35">
      <c r="A789" t="s">
        <v>3298</v>
      </c>
      <c r="B789">
        <v>5.0164717600000002E-3</v>
      </c>
      <c r="C789">
        <v>5.0586052199999999E-3</v>
      </c>
      <c r="D789">
        <v>5.0793483400000004E-3</v>
      </c>
      <c r="E789">
        <v>5.1029385799999999E-3</v>
      </c>
      <c r="F789">
        <v>5.1391717700000001E-3</v>
      </c>
      <c r="G789">
        <v>5.1953471599999997E-3</v>
      </c>
      <c r="H789">
        <v>7.7509457200000001E-3</v>
      </c>
      <c r="I789">
        <v>1.06084113E-2</v>
      </c>
      <c r="J789">
        <v>1.37899079E-2</v>
      </c>
      <c r="K789">
        <v>1.7314378299999999E-2</v>
      </c>
      <c r="L789">
        <v>2.1194446200000001E-2</v>
      </c>
      <c r="M789">
        <v>2.37813347E-2</v>
      </c>
      <c r="N789">
        <v>2.6547863299999998E-2</v>
      </c>
      <c r="O789">
        <v>2.95503685E-2</v>
      </c>
      <c r="P789">
        <v>3.2819052600000002E-2</v>
      </c>
      <c r="Q789">
        <v>3.6382653000000001E-2</v>
      </c>
      <c r="R789">
        <v>3.9743934000000002E-2</v>
      </c>
      <c r="S789">
        <v>4.3336083999999997E-2</v>
      </c>
      <c r="T789">
        <v>4.7185399000000003E-2</v>
      </c>
      <c r="U789">
        <v>5.13379656E-2</v>
      </c>
      <c r="V789">
        <v>5.5846238300000003E-2</v>
      </c>
      <c r="W789">
        <v>6.0788101099999999E-2</v>
      </c>
      <c r="X789">
        <v>6.6244764600000006E-2</v>
      </c>
      <c r="Y789">
        <v>7.2309225699999993E-2</v>
      </c>
      <c r="Z789">
        <v>7.9088560599999996E-2</v>
      </c>
      <c r="AA789">
        <v>8.6681959500000003E-2</v>
      </c>
      <c r="AB789">
        <v>8.8896445500000004E-2</v>
      </c>
      <c r="AC789">
        <v>9.0227424000000001E-2</v>
      </c>
      <c r="AD789">
        <v>9.1494137899999994E-2</v>
      </c>
      <c r="AE789">
        <v>9.2895485400000005E-2</v>
      </c>
      <c r="AF789">
        <v>9.4445597500000006E-2</v>
      </c>
      <c r="AG789">
        <v>9.6112430400000004E-2</v>
      </c>
      <c r="AH789">
        <v>9.7858578799999998E-2</v>
      </c>
      <c r="AI789">
        <v>9.9651039699999999E-2</v>
      </c>
      <c r="AJ789">
        <v>0.1014621753</v>
      </c>
      <c r="AK789">
        <v>0.1032686068</v>
      </c>
    </row>
    <row r="790" spans="1:37" x14ac:dyDescent="0.35">
      <c r="A790" t="s">
        <v>3299</v>
      </c>
      <c r="B790">
        <v>1.8236819E-3</v>
      </c>
      <c r="C790">
        <v>1.83899905E-3</v>
      </c>
      <c r="D790">
        <v>1.8465399799999999E-3</v>
      </c>
      <c r="E790">
        <v>1.85511594E-3</v>
      </c>
      <c r="F790">
        <v>1.8682881100000001E-3</v>
      </c>
      <c r="G790">
        <v>1.8887100400000001E-3</v>
      </c>
      <c r="H790">
        <v>3.0565736900000002E-3</v>
      </c>
      <c r="I790">
        <v>4.3489112200000004E-3</v>
      </c>
      <c r="J790">
        <v>5.7648585799999997E-3</v>
      </c>
      <c r="K790">
        <v>7.3020018699999998E-3</v>
      </c>
      <c r="L790">
        <v>8.9577817800000001E-3</v>
      </c>
      <c r="M790">
        <v>9.9941211399999993E-3</v>
      </c>
      <c r="N790">
        <v>1.11088171E-2</v>
      </c>
      <c r="O790">
        <v>1.2345381799999999E-2</v>
      </c>
      <c r="P790">
        <v>1.3725135899999999E-2</v>
      </c>
      <c r="Q790">
        <v>1.52615396E-2</v>
      </c>
      <c r="R790">
        <v>1.7369260500000001E-2</v>
      </c>
      <c r="S790">
        <v>1.97397697E-2</v>
      </c>
      <c r="T790">
        <v>2.2399035599999999E-2</v>
      </c>
      <c r="U790">
        <v>2.5386094099999999E-2</v>
      </c>
      <c r="V790">
        <v>2.8748212700000001E-2</v>
      </c>
      <c r="W790">
        <v>3.2555170600000002E-2</v>
      </c>
      <c r="X790">
        <v>3.6896106400000003E-2</v>
      </c>
      <c r="Y790">
        <v>4.1869837299999997E-2</v>
      </c>
      <c r="Z790">
        <v>4.7588305599999998E-2</v>
      </c>
      <c r="AA790">
        <v>5.4161699399999999E-2</v>
      </c>
      <c r="AB790">
        <v>5.5346655199999997E-2</v>
      </c>
      <c r="AC790">
        <v>5.6015527400000001E-2</v>
      </c>
      <c r="AD790">
        <v>5.6631462799999997E-2</v>
      </c>
      <c r="AE790">
        <v>5.7285314499999997E-2</v>
      </c>
      <c r="AF790">
        <v>5.79656796E-2</v>
      </c>
      <c r="AG790">
        <v>5.8645921699999999E-2</v>
      </c>
      <c r="AH790">
        <v>5.9311418999999997E-2</v>
      </c>
      <c r="AI790">
        <v>5.9951626299999998E-2</v>
      </c>
      <c r="AJ790">
        <v>6.0560832500000002E-2</v>
      </c>
      <c r="AK790">
        <v>6.1137679799999997E-2</v>
      </c>
    </row>
    <row r="791" spans="1:37" x14ac:dyDescent="0.35">
      <c r="A791" t="s">
        <v>3300</v>
      </c>
      <c r="B791">
        <v>1.8236819E-3</v>
      </c>
      <c r="C791">
        <v>1.83899905E-3</v>
      </c>
      <c r="D791">
        <v>1.8465399799999999E-3</v>
      </c>
      <c r="E791">
        <v>1.85511594E-3</v>
      </c>
      <c r="F791">
        <v>1.8682881100000001E-3</v>
      </c>
      <c r="G791">
        <v>1.8887100400000001E-3</v>
      </c>
      <c r="H791">
        <v>3.06454698E-3</v>
      </c>
      <c r="I791">
        <v>4.3761876100000003E-3</v>
      </c>
      <c r="J791">
        <v>5.8363718999999998E-3</v>
      </c>
      <c r="K791">
        <v>7.4549810100000002E-3</v>
      </c>
      <c r="L791">
        <v>9.2386047500000006E-3</v>
      </c>
      <c r="M791">
        <v>1.0438594400000001E-2</v>
      </c>
      <c r="N791">
        <v>1.1734291000000001E-2</v>
      </c>
      <c r="O791">
        <v>1.3152601599999999E-2</v>
      </c>
      <c r="P791">
        <v>1.4709445099999999E-2</v>
      </c>
      <c r="Q791">
        <v>1.6420489399999998E-2</v>
      </c>
      <c r="R791">
        <v>1.87434101E-2</v>
      </c>
      <c r="S791">
        <v>2.1355681800000002E-2</v>
      </c>
      <c r="T791">
        <v>2.4297267300000001E-2</v>
      </c>
      <c r="U791">
        <v>2.7623231000000002E-2</v>
      </c>
      <c r="V791">
        <v>3.1398996499999998E-2</v>
      </c>
      <c r="W791">
        <v>3.5713008900000003E-2</v>
      </c>
      <c r="X791">
        <v>4.06673101E-2</v>
      </c>
      <c r="Y791">
        <v>4.6384579099999997E-2</v>
      </c>
      <c r="Z791">
        <v>5.3012660699999999E-2</v>
      </c>
      <c r="AA791">
        <v>6.07128574E-2</v>
      </c>
      <c r="AB791">
        <v>6.2263904100000003E-2</v>
      </c>
      <c r="AC791">
        <v>6.3196134000000001E-2</v>
      </c>
      <c r="AD791">
        <v>6.4083352299999993E-2</v>
      </c>
      <c r="AE791">
        <v>6.50648692E-2</v>
      </c>
      <c r="AF791">
        <v>6.6150582200000002E-2</v>
      </c>
      <c r="AG791">
        <v>6.73180476E-2</v>
      </c>
      <c r="AH791">
        <v>6.8541066400000003E-2</v>
      </c>
      <c r="AI791">
        <v>6.9796522799999997E-2</v>
      </c>
      <c r="AJ791">
        <v>7.1065059099999994E-2</v>
      </c>
      <c r="AK791">
        <v>7.2330300700000003E-2</v>
      </c>
    </row>
    <row r="792" spans="1:37" x14ac:dyDescent="0.35">
      <c r="A792" t="s">
        <v>3301</v>
      </c>
      <c r="B792">
        <v>1.4038979199999999E-2</v>
      </c>
      <c r="C792">
        <v>1.4156892900000001E-2</v>
      </c>
      <c r="D792">
        <v>1.42149441E-2</v>
      </c>
      <c r="E792">
        <v>1.42809632E-2</v>
      </c>
      <c r="F792">
        <v>1.43823645E-2</v>
      </c>
      <c r="G792">
        <v>1.45395756E-2</v>
      </c>
      <c r="H792">
        <v>1.4548978000000001E-2</v>
      </c>
      <c r="I792">
        <v>1.4636921799999999E-2</v>
      </c>
      <c r="J792">
        <v>1.47097041E-2</v>
      </c>
      <c r="K792">
        <v>1.47353755E-2</v>
      </c>
      <c r="L792">
        <v>1.4701300699999999E-2</v>
      </c>
      <c r="M792">
        <v>1.52208637E-2</v>
      </c>
      <c r="N792">
        <v>1.5700081599999999E-2</v>
      </c>
      <c r="O792">
        <v>1.61911621E-2</v>
      </c>
      <c r="P792">
        <v>1.6704349E-2</v>
      </c>
      <c r="Q792">
        <v>1.7236562399999999E-2</v>
      </c>
      <c r="R792">
        <v>1.8213903E-2</v>
      </c>
      <c r="S792">
        <v>1.9219104800000001E-2</v>
      </c>
      <c r="T792">
        <v>2.02483564E-2</v>
      </c>
      <c r="U792">
        <v>2.1307167700000001E-2</v>
      </c>
      <c r="V792">
        <v>2.2403200799999998E-2</v>
      </c>
      <c r="W792">
        <v>2.35552968E-2</v>
      </c>
      <c r="X792">
        <v>2.4786689399999999E-2</v>
      </c>
      <c r="Y792">
        <v>2.6116119300000001E-2</v>
      </c>
      <c r="Z792">
        <v>2.7559859200000002E-2</v>
      </c>
      <c r="AA792">
        <v>2.9123154799999999E-2</v>
      </c>
      <c r="AB792">
        <v>2.9760314499999999E-2</v>
      </c>
      <c r="AC792">
        <v>3.01199721E-2</v>
      </c>
      <c r="AD792">
        <v>3.0451165299999999E-2</v>
      </c>
      <c r="AE792">
        <v>3.0802746200000002E-2</v>
      </c>
      <c r="AF792">
        <v>3.1168583699999999E-2</v>
      </c>
      <c r="AG792">
        <v>3.1534355E-2</v>
      </c>
      <c r="AH792">
        <v>3.1892197900000002E-2</v>
      </c>
      <c r="AI792">
        <v>3.22364422E-2</v>
      </c>
      <c r="AJ792">
        <v>3.2564017000000001E-2</v>
      </c>
      <c r="AK792">
        <v>3.2874192099999998E-2</v>
      </c>
    </row>
    <row r="793" spans="1:37" x14ac:dyDescent="0.35">
      <c r="A793" t="s">
        <v>3302</v>
      </c>
      <c r="B793">
        <v>1.4038979199999999E-2</v>
      </c>
      <c r="C793">
        <v>1.4156892900000001E-2</v>
      </c>
      <c r="D793">
        <v>1.42149441E-2</v>
      </c>
      <c r="E793">
        <v>1.42809632E-2</v>
      </c>
      <c r="F793">
        <v>1.43823645E-2</v>
      </c>
      <c r="G793">
        <v>1.45395757E-2</v>
      </c>
      <c r="H793">
        <v>1.458693E-2</v>
      </c>
      <c r="I793">
        <v>1.47287246E-2</v>
      </c>
      <c r="J793">
        <v>1.48921786E-2</v>
      </c>
      <c r="K793">
        <v>1.50440861E-2</v>
      </c>
      <c r="L793">
        <v>1.51621807E-2</v>
      </c>
      <c r="M793">
        <v>1.58977883E-2</v>
      </c>
      <c r="N793">
        <v>1.65840633E-2</v>
      </c>
      <c r="O793">
        <v>1.72498437E-2</v>
      </c>
      <c r="P793">
        <v>1.7902314799999999E-2</v>
      </c>
      <c r="Q793">
        <v>1.8545493900000001E-2</v>
      </c>
      <c r="R793">
        <v>1.9654875499999998E-2</v>
      </c>
      <c r="S793">
        <v>2.07923949E-2</v>
      </c>
      <c r="T793">
        <v>2.19643263E-2</v>
      </c>
      <c r="U793">
        <v>2.31848513E-2</v>
      </c>
      <c r="V793">
        <v>2.4468930600000001E-2</v>
      </c>
      <c r="W793">
        <v>2.5840150999999999E-2</v>
      </c>
      <c r="X793">
        <v>2.7320172399999999E-2</v>
      </c>
      <c r="Y793">
        <v>2.8932168800000001E-2</v>
      </c>
      <c r="Z793">
        <v>3.0701270999999999E-2</v>
      </c>
      <c r="AA793">
        <v>3.26457619E-2</v>
      </c>
      <c r="AB793">
        <v>3.3479771499999998E-2</v>
      </c>
      <c r="AC793">
        <v>3.3981038499999998E-2</v>
      </c>
      <c r="AD793">
        <v>3.4458102499999997E-2</v>
      </c>
      <c r="AE793">
        <v>3.4985871600000003E-2</v>
      </c>
      <c r="AF793">
        <v>3.55696676E-2</v>
      </c>
      <c r="AG793">
        <v>3.6197422600000001E-2</v>
      </c>
      <c r="AH793">
        <v>3.6855049000000001E-2</v>
      </c>
      <c r="AI793">
        <v>3.75301174E-2</v>
      </c>
      <c r="AJ793">
        <v>3.8212218999999999E-2</v>
      </c>
      <c r="AK793">
        <v>3.8892548999999998E-2</v>
      </c>
    </row>
    <row r="794" spans="1:37" x14ac:dyDescent="0.35">
      <c r="A794" t="s">
        <v>3303</v>
      </c>
      <c r="B794">
        <v>9.7860293499999997</v>
      </c>
      <c r="C794">
        <v>9.7109893540000005</v>
      </c>
      <c r="D794">
        <v>9.6266155599999994</v>
      </c>
      <c r="E794">
        <v>9.5747392110000007</v>
      </c>
      <c r="F794">
        <v>9.6025487290000004</v>
      </c>
      <c r="G794">
        <v>9.7090066769999996</v>
      </c>
      <c r="H794">
        <v>10.75199628</v>
      </c>
      <c r="I794">
        <v>11.997999930000001</v>
      </c>
      <c r="J794">
        <v>13.32324289</v>
      </c>
      <c r="K794">
        <v>14.697261320000001</v>
      </c>
      <c r="L794">
        <v>15.994649539999999</v>
      </c>
      <c r="M794">
        <v>16.881295779999999</v>
      </c>
      <c r="N794">
        <v>17.79409158</v>
      </c>
      <c r="O794">
        <v>18.824926649999998</v>
      </c>
      <c r="P794">
        <v>19.989919759999999</v>
      </c>
      <c r="Q794">
        <v>21.288738949999999</v>
      </c>
      <c r="R794">
        <v>22.688727950000001</v>
      </c>
      <c r="S794">
        <v>24.12812241</v>
      </c>
      <c r="T794">
        <v>25.525862329999999</v>
      </c>
      <c r="U794">
        <v>26.845793659999998</v>
      </c>
      <c r="V794">
        <v>28.088380069999999</v>
      </c>
      <c r="W794">
        <v>29.287980180000002</v>
      </c>
      <c r="X794">
        <v>30.492561769999998</v>
      </c>
      <c r="Y794">
        <v>31.76730616</v>
      </c>
      <c r="Z794">
        <v>33.194831809999997</v>
      </c>
      <c r="AA794">
        <v>34.853917799999998</v>
      </c>
      <c r="AB794">
        <v>35.007120899999997</v>
      </c>
      <c r="AC794">
        <v>34.99369059</v>
      </c>
      <c r="AD794">
        <v>35.217706679999999</v>
      </c>
      <c r="AE794">
        <v>35.751375639999999</v>
      </c>
      <c r="AF794">
        <v>36.565305860000002</v>
      </c>
      <c r="AG794">
        <v>37.607296650000002</v>
      </c>
      <c r="AH794">
        <v>38.82262583</v>
      </c>
      <c r="AI794">
        <v>40.15922338</v>
      </c>
      <c r="AJ794">
        <v>41.571423379999999</v>
      </c>
      <c r="AK794">
        <v>43.021857249999996</v>
      </c>
    </row>
    <row r="795" spans="1:37" x14ac:dyDescent="0.35">
      <c r="A795" t="s">
        <v>3304</v>
      </c>
      <c r="B795">
        <v>9.7860277409999998</v>
      </c>
      <c r="C795">
        <v>9.7109877400000002</v>
      </c>
      <c r="D795">
        <v>9.6266139519999996</v>
      </c>
      <c r="E795">
        <v>9.5747376150000001</v>
      </c>
      <c r="F795">
        <v>9.6025471269999993</v>
      </c>
      <c r="G795">
        <v>9.7090050530000003</v>
      </c>
      <c r="H795">
        <v>10.76914101</v>
      </c>
      <c r="I795">
        <v>12.07468244</v>
      </c>
      <c r="J795">
        <v>13.534318020000001</v>
      </c>
      <c r="K795">
        <v>15.13752468</v>
      </c>
      <c r="L795">
        <v>16.88891345</v>
      </c>
      <c r="M795">
        <v>18.282434330000001</v>
      </c>
      <c r="N795">
        <v>19.700106569999999</v>
      </c>
      <c r="O795">
        <v>21.219713939999998</v>
      </c>
      <c r="P795">
        <v>22.866204509999999</v>
      </c>
      <c r="Q795">
        <v>24.65722628</v>
      </c>
      <c r="R795">
        <v>27.04533369</v>
      </c>
      <c r="S795">
        <v>29.682642489999999</v>
      </c>
      <c r="T795">
        <v>32.51991632</v>
      </c>
      <c r="U795">
        <v>35.552770160000001</v>
      </c>
      <c r="V795">
        <v>38.780778130000002</v>
      </c>
      <c r="W795">
        <v>42.228701129999997</v>
      </c>
      <c r="X795">
        <v>45.919958999999999</v>
      </c>
      <c r="Y795">
        <v>49.887071980000002</v>
      </c>
      <c r="Z795">
        <v>54.174098530000002</v>
      </c>
      <c r="AA795">
        <v>58.813252830000003</v>
      </c>
      <c r="AB795">
        <v>60.48486578</v>
      </c>
      <c r="AC795">
        <v>61.332420030000002</v>
      </c>
      <c r="AD795">
        <v>62.079800779999999</v>
      </c>
      <c r="AE795">
        <v>62.915567019999997</v>
      </c>
      <c r="AF795">
        <v>63.862193410000003</v>
      </c>
      <c r="AG795">
        <v>64.899049219999995</v>
      </c>
      <c r="AH795">
        <v>65.999210779999999</v>
      </c>
      <c r="AI795">
        <v>67.138644790000001</v>
      </c>
      <c r="AJ795">
        <v>68.297391050000002</v>
      </c>
      <c r="AK795">
        <v>69.458803669999995</v>
      </c>
    </row>
    <row r="796" spans="1:37" x14ac:dyDescent="0.35">
      <c r="A796" t="s">
        <v>3305</v>
      </c>
      <c r="B796">
        <v>1.3263599349999999</v>
      </c>
      <c r="C796">
        <v>1.336220921</v>
      </c>
      <c r="D796">
        <v>1.3391363089999999</v>
      </c>
      <c r="E796">
        <v>1.3368047970000001</v>
      </c>
      <c r="F796">
        <v>1.339802884</v>
      </c>
      <c r="G796">
        <v>1.355434276</v>
      </c>
      <c r="H796">
        <v>1.3830123000000001</v>
      </c>
      <c r="I796">
        <v>1.4161194939999999</v>
      </c>
      <c r="J796">
        <v>1.446946125</v>
      </c>
      <c r="K796">
        <v>1.4716270499999999</v>
      </c>
      <c r="L796">
        <v>1.4882531530000001</v>
      </c>
      <c r="M796">
        <v>1.511247716</v>
      </c>
      <c r="N796">
        <v>1.5366485489999999</v>
      </c>
      <c r="O796">
        <v>1.56772102</v>
      </c>
      <c r="P796">
        <v>1.6051241549999999</v>
      </c>
      <c r="Q796">
        <v>1.648418017</v>
      </c>
      <c r="R796">
        <v>1.68950756</v>
      </c>
      <c r="S796">
        <v>1.733187984</v>
      </c>
      <c r="T796">
        <v>1.779754684</v>
      </c>
      <c r="U796">
        <v>1.829966778</v>
      </c>
      <c r="V796">
        <v>1.884896047</v>
      </c>
      <c r="W796">
        <v>1.947699335</v>
      </c>
      <c r="X796">
        <v>2.020414932</v>
      </c>
      <c r="Y796">
        <v>2.1049595920000002</v>
      </c>
      <c r="Z796">
        <v>2.2032306149999998</v>
      </c>
      <c r="AA796">
        <v>2.316531876</v>
      </c>
      <c r="AB796">
        <v>2.3651831400000001</v>
      </c>
      <c r="AC796">
        <v>2.3859591070000001</v>
      </c>
      <c r="AD796">
        <v>2.40204825</v>
      </c>
      <c r="AE796">
        <v>2.4199082600000001</v>
      </c>
      <c r="AF796">
        <v>2.4399679380000001</v>
      </c>
      <c r="AG796">
        <v>2.4618507699999999</v>
      </c>
      <c r="AH796">
        <v>2.4847018909999998</v>
      </c>
      <c r="AI796">
        <v>2.507881174</v>
      </c>
      <c r="AJ796">
        <v>2.5309531019999998</v>
      </c>
      <c r="AK796">
        <v>2.5536633279999998</v>
      </c>
    </row>
    <row r="797" spans="1:37" x14ac:dyDescent="0.35">
      <c r="A797" t="s">
        <v>3306</v>
      </c>
      <c r="B797">
        <v>1.3263599349999999</v>
      </c>
      <c r="C797">
        <v>1.336220921</v>
      </c>
      <c r="D797">
        <v>1.33913631</v>
      </c>
      <c r="E797">
        <v>1.336804799</v>
      </c>
      <c r="F797">
        <v>1.339802886</v>
      </c>
      <c r="G797">
        <v>1.355434279</v>
      </c>
      <c r="H797">
        <v>1.386354823</v>
      </c>
      <c r="I797">
        <v>1.429562335</v>
      </c>
      <c r="J797">
        <v>1.4789639450000001</v>
      </c>
      <c r="K797">
        <v>1.53134693</v>
      </c>
      <c r="L797">
        <v>1.584641296</v>
      </c>
      <c r="M797">
        <v>1.642964131</v>
      </c>
      <c r="N797">
        <v>1.698880766</v>
      </c>
      <c r="O797">
        <v>1.754787587</v>
      </c>
      <c r="P797">
        <v>1.812099841</v>
      </c>
      <c r="Q797">
        <v>1.8718022350000001</v>
      </c>
      <c r="R797">
        <v>1.9279271769999999</v>
      </c>
      <c r="S797">
        <v>1.987424775</v>
      </c>
      <c r="T797">
        <v>2.0520069240000001</v>
      </c>
      <c r="U797">
        <v>2.1234757449999999</v>
      </c>
      <c r="V797">
        <v>2.2037154839999999</v>
      </c>
      <c r="W797">
        <v>2.2953564229999999</v>
      </c>
      <c r="X797">
        <v>2.4009932119999999</v>
      </c>
      <c r="Y797">
        <v>2.5234372</v>
      </c>
      <c r="Z797">
        <v>2.6658306380000001</v>
      </c>
      <c r="AA797">
        <v>2.8310322910000001</v>
      </c>
      <c r="AB797">
        <v>2.9120951900000001</v>
      </c>
      <c r="AC797">
        <v>2.9564071689999998</v>
      </c>
      <c r="AD797">
        <v>2.9948520489999999</v>
      </c>
      <c r="AE797">
        <v>3.0370914349999998</v>
      </c>
      <c r="AF797">
        <v>3.0846581579999999</v>
      </c>
      <c r="AG797">
        <v>3.1367517079999998</v>
      </c>
      <c r="AH797">
        <v>3.1921376179999998</v>
      </c>
      <c r="AI797">
        <v>3.249655202</v>
      </c>
      <c r="AJ797">
        <v>3.3083049330000001</v>
      </c>
      <c r="AK797">
        <v>3.367227798</v>
      </c>
    </row>
    <row r="798" spans="1:37" x14ac:dyDescent="0.35">
      <c r="A798" t="s">
        <v>3307</v>
      </c>
      <c r="B798">
        <v>91.638944140000007</v>
      </c>
      <c r="C798">
        <v>93.020465470000005</v>
      </c>
      <c r="D798">
        <v>94.532597440000004</v>
      </c>
      <c r="E798">
        <v>96.148144619999997</v>
      </c>
      <c r="F798">
        <v>98.087288959999995</v>
      </c>
      <c r="G798">
        <v>100.55569509999999</v>
      </c>
      <c r="H798">
        <v>102.793272</v>
      </c>
      <c r="I798">
        <v>104.94662150000001</v>
      </c>
      <c r="J798">
        <v>106.866371</v>
      </c>
      <c r="K798">
        <v>108.55800670000001</v>
      </c>
      <c r="L798">
        <v>109.9716207</v>
      </c>
      <c r="M798">
        <v>111.3308262</v>
      </c>
      <c r="N798">
        <v>112.7960051</v>
      </c>
      <c r="O798">
        <v>114.3904991</v>
      </c>
      <c r="P798">
        <v>116.07839850000001</v>
      </c>
      <c r="Q798">
        <v>117.8156841</v>
      </c>
      <c r="R798">
        <v>119.301089</v>
      </c>
      <c r="S798">
        <v>120.7094699</v>
      </c>
      <c r="T798">
        <v>121.9585086</v>
      </c>
      <c r="U798">
        <v>122.8687161</v>
      </c>
      <c r="V798">
        <v>123.6547175</v>
      </c>
      <c r="W798">
        <v>124.3838422</v>
      </c>
      <c r="X798">
        <v>125.08596249999999</v>
      </c>
      <c r="Y798">
        <v>125.7758547</v>
      </c>
      <c r="Z798">
        <v>126.46493769999999</v>
      </c>
      <c r="AA798">
        <v>127.11217480000001</v>
      </c>
      <c r="AB798">
        <v>127.978757</v>
      </c>
      <c r="AC798">
        <v>128.99444829999999</v>
      </c>
      <c r="AD798">
        <v>130.14584909999999</v>
      </c>
      <c r="AE798">
        <v>131.4191989</v>
      </c>
      <c r="AF798">
        <v>132.80025860000001</v>
      </c>
      <c r="AG798">
        <v>134.2814218</v>
      </c>
      <c r="AH798">
        <v>135.856718</v>
      </c>
      <c r="AI798">
        <v>137.51587499999999</v>
      </c>
      <c r="AJ798">
        <v>139.24831359999999</v>
      </c>
      <c r="AK798">
        <v>141.04490910000001</v>
      </c>
    </row>
    <row r="799" spans="1:37" x14ac:dyDescent="0.35">
      <c r="A799" t="s">
        <v>3308</v>
      </c>
      <c r="B799">
        <v>91.63894372</v>
      </c>
      <c r="C799">
        <v>93.020465049999999</v>
      </c>
      <c r="D799">
        <v>94.532597030000005</v>
      </c>
      <c r="E799">
        <v>96.148144209999998</v>
      </c>
      <c r="F799">
        <v>98.087288549999997</v>
      </c>
      <c r="G799">
        <v>100.5556947</v>
      </c>
      <c r="H799">
        <v>103.2486225</v>
      </c>
      <c r="I799">
        <v>106.1125924</v>
      </c>
      <c r="J799">
        <v>109.10153149999999</v>
      </c>
      <c r="K799">
        <v>112.0600975</v>
      </c>
      <c r="L799">
        <v>114.82732710000001</v>
      </c>
      <c r="M799">
        <v>117.3479212</v>
      </c>
      <c r="N799">
        <v>119.62478729999999</v>
      </c>
      <c r="O799">
        <v>121.6824175</v>
      </c>
      <c r="P799">
        <v>123.5617924</v>
      </c>
      <c r="Q799">
        <v>125.314533</v>
      </c>
      <c r="R799">
        <v>126.9926589</v>
      </c>
      <c r="S799">
        <v>128.64310549999999</v>
      </c>
      <c r="T799">
        <v>130.311204</v>
      </c>
      <c r="U799">
        <v>132.0345093</v>
      </c>
      <c r="V799">
        <v>133.82561459999999</v>
      </c>
      <c r="W799">
        <v>135.73789059999999</v>
      </c>
      <c r="X799">
        <v>137.79380889999999</v>
      </c>
      <c r="Y799">
        <v>140.01111539999999</v>
      </c>
      <c r="Z799">
        <v>142.40209970000001</v>
      </c>
      <c r="AA799">
        <v>144.92165120000001</v>
      </c>
      <c r="AB799">
        <v>147.59737509999999</v>
      </c>
      <c r="AC799">
        <v>150.44483080000001</v>
      </c>
      <c r="AD799">
        <v>153.4753269</v>
      </c>
      <c r="AE799">
        <v>156.68289920000001</v>
      </c>
      <c r="AF799">
        <v>160.04782180000001</v>
      </c>
      <c r="AG799">
        <v>163.5444043</v>
      </c>
      <c r="AH799">
        <v>167.14496460000001</v>
      </c>
      <c r="AI799">
        <v>170.82051379999999</v>
      </c>
      <c r="AJ799">
        <v>174.54127120000001</v>
      </c>
      <c r="AK799">
        <v>178.27690699999999</v>
      </c>
    </row>
    <row r="800" spans="1:37" x14ac:dyDescent="0.35">
      <c r="A800" t="s">
        <v>3309</v>
      </c>
      <c r="B800">
        <v>85.37552633</v>
      </c>
      <c r="C800">
        <v>85.778164180000005</v>
      </c>
      <c r="D800">
        <v>85.975960459999996</v>
      </c>
      <c r="E800">
        <v>86.17960583</v>
      </c>
      <c r="F800">
        <v>87.168785630000002</v>
      </c>
      <c r="G800">
        <v>89.273475619999999</v>
      </c>
      <c r="H800">
        <v>91.111650319999995</v>
      </c>
      <c r="I800">
        <v>92.513297800000004</v>
      </c>
      <c r="J800">
        <v>93.307655400000002</v>
      </c>
      <c r="K800">
        <v>93.438679219999997</v>
      </c>
      <c r="L800">
        <v>92.558866379999998</v>
      </c>
      <c r="M800">
        <v>92.067165790000004</v>
      </c>
      <c r="N800">
        <v>91.994973509999994</v>
      </c>
      <c r="O800">
        <v>92.270595720000003</v>
      </c>
      <c r="P800">
        <v>92.807955379999996</v>
      </c>
      <c r="Q800">
        <v>93.530408510000001</v>
      </c>
      <c r="R800">
        <v>93.576617380000002</v>
      </c>
      <c r="S800">
        <v>93.51480746</v>
      </c>
      <c r="T800">
        <v>93.277812679999997</v>
      </c>
      <c r="U800">
        <v>92.762809750000002</v>
      </c>
      <c r="V800">
        <v>92.145395109999995</v>
      </c>
      <c r="W800">
        <v>91.555743980000003</v>
      </c>
      <c r="X800">
        <v>91.044673790000004</v>
      </c>
      <c r="Y800">
        <v>90.658852109999998</v>
      </c>
      <c r="Z800">
        <v>90.445804179999996</v>
      </c>
      <c r="AA800">
        <v>90.432765959999998</v>
      </c>
      <c r="AB800">
        <v>91.041900589999997</v>
      </c>
      <c r="AC800">
        <v>91.997367960000005</v>
      </c>
      <c r="AD800">
        <v>93.251061539999995</v>
      </c>
      <c r="AE800">
        <v>94.770167490000006</v>
      </c>
      <c r="AF800">
        <v>96.514160480000001</v>
      </c>
      <c r="AG800">
        <v>98.465887980000005</v>
      </c>
      <c r="AH800">
        <v>100.57959459999999</v>
      </c>
      <c r="AI800">
        <v>102.80792270000001</v>
      </c>
      <c r="AJ800">
        <v>105.10785850000001</v>
      </c>
      <c r="AK800">
        <v>107.4430401</v>
      </c>
    </row>
    <row r="801" spans="1:37" x14ac:dyDescent="0.35">
      <c r="A801" t="s">
        <v>3310</v>
      </c>
      <c r="B801">
        <v>85.375520190000003</v>
      </c>
      <c r="C801">
        <v>85.778158020000006</v>
      </c>
      <c r="D801">
        <v>85.975954349999995</v>
      </c>
      <c r="E801">
        <v>86.179599780000004</v>
      </c>
      <c r="F801">
        <v>87.168779540000003</v>
      </c>
      <c r="G801">
        <v>89.273469379999995</v>
      </c>
      <c r="H801">
        <v>91.562513269999997</v>
      </c>
      <c r="I801">
        <v>94.161109269999997</v>
      </c>
      <c r="J801">
        <v>96.980471100000003</v>
      </c>
      <c r="K801">
        <v>99.831849410000004</v>
      </c>
      <c r="L801">
        <v>102.49779239999999</v>
      </c>
      <c r="M801">
        <v>104.93179910000001</v>
      </c>
      <c r="N801">
        <v>107.1308822</v>
      </c>
      <c r="O801">
        <v>109.12072360000001</v>
      </c>
      <c r="P801">
        <v>110.9491338</v>
      </c>
      <c r="Q801">
        <v>112.6751221</v>
      </c>
      <c r="R801">
        <v>114.3497236</v>
      </c>
      <c r="S801">
        <v>116.0183242</v>
      </c>
      <c r="T801">
        <v>117.72716490000001</v>
      </c>
      <c r="U801">
        <v>119.5178336</v>
      </c>
      <c r="V801">
        <v>121.42271770000001</v>
      </c>
      <c r="W801">
        <v>123.4821013</v>
      </c>
      <c r="X801">
        <v>125.7257804</v>
      </c>
      <c r="Y801">
        <v>128.17871210000001</v>
      </c>
      <c r="Z801">
        <v>130.86277240000001</v>
      </c>
      <c r="AA801">
        <v>133.78191279999999</v>
      </c>
      <c r="AB801">
        <v>136.88548800000001</v>
      </c>
      <c r="AC801">
        <v>140.17728740000001</v>
      </c>
      <c r="AD801">
        <v>143.66992089999999</v>
      </c>
      <c r="AE801">
        <v>147.35046610000001</v>
      </c>
      <c r="AF801">
        <v>151.18791160000001</v>
      </c>
      <c r="AG801">
        <v>155.1447416</v>
      </c>
      <c r="AH801">
        <v>159.1827614</v>
      </c>
      <c r="AI801">
        <v>163.26398449999999</v>
      </c>
      <c r="AJ801">
        <v>167.3506922</v>
      </c>
      <c r="AK801">
        <v>171.40542690000001</v>
      </c>
    </row>
    <row r="802" spans="1:37" x14ac:dyDescent="0.35">
      <c r="A802" t="s">
        <v>3311</v>
      </c>
      <c r="B802">
        <v>44.429966090000001</v>
      </c>
      <c r="C802">
        <v>45.27817855</v>
      </c>
      <c r="D802">
        <v>46.152261840000001</v>
      </c>
      <c r="E802">
        <v>46.94998665</v>
      </c>
      <c r="F802">
        <v>47.849424679999998</v>
      </c>
      <c r="G802">
        <v>48.998668139999999</v>
      </c>
      <c r="H802">
        <v>50.028155750000003</v>
      </c>
      <c r="I802">
        <v>50.903609199999998</v>
      </c>
      <c r="J802">
        <v>51.467704099999999</v>
      </c>
      <c r="K802">
        <v>51.741177329999999</v>
      </c>
      <c r="L802">
        <v>51.675537560000002</v>
      </c>
      <c r="M802">
        <v>51.656359279999997</v>
      </c>
      <c r="N802">
        <v>51.807228070000001</v>
      </c>
      <c r="O802">
        <v>52.11994919</v>
      </c>
      <c r="P802">
        <v>52.547740060000002</v>
      </c>
      <c r="Q802">
        <v>53.044476469999999</v>
      </c>
      <c r="R802">
        <v>53.487660120000001</v>
      </c>
      <c r="S802">
        <v>53.884191690000002</v>
      </c>
      <c r="T802">
        <v>53.916109550000002</v>
      </c>
      <c r="U802">
        <v>52.953030499999997</v>
      </c>
      <c r="V802">
        <v>51.779644910000002</v>
      </c>
      <c r="W802">
        <v>50.43696628</v>
      </c>
      <c r="X802">
        <v>48.930354960000003</v>
      </c>
      <c r="Y802">
        <v>47.257403709999998</v>
      </c>
      <c r="Z802">
        <v>45.420901469999997</v>
      </c>
      <c r="AA802">
        <v>43.419950100000001</v>
      </c>
      <c r="AB802">
        <v>41.492694100000001</v>
      </c>
      <c r="AC802">
        <v>39.485283750000001</v>
      </c>
      <c r="AD802">
        <v>37.39836545</v>
      </c>
      <c r="AE802">
        <v>35.25489649</v>
      </c>
      <c r="AF802">
        <v>33.084189760000001</v>
      </c>
      <c r="AG802">
        <v>30.9240976</v>
      </c>
      <c r="AH802">
        <v>28.806343949999999</v>
      </c>
      <c r="AI802">
        <v>26.758287459999998</v>
      </c>
      <c r="AJ802">
        <v>24.803634030000001</v>
      </c>
      <c r="AK802">
        <v>22.961985840000001</v>
      </c>
    </row>
    <row r="803" spans="1:37" x14ac:dyDescent="0.35">
      <c r="A803" t="s">
        <v>3312</v>
      </c>
      <c r="B803">
        <v>44.429966</v>
      </c>
      <c r="C803">
        <v>45.27817847</v>
      </c>
      <c r="D803">
        <v>46.152261760000002</v>
      </c>
      <c r="E803">
        <v>46.94998657</v>
      </c>
      <c r="F803">
        <v>47.849424589999998</v>
      </c>
      <c r="G803">
        <v>48.99866806</v>
      </c>
      <c r="H803">
        <v>50.270685020000002</v>
      </c>
      <c r="I803">
        <v>51.632412690000002</v>
      </c>
      <c r="J803">
        <v>53.063523070000002</v>
      </c>
      <c r="K803">
        <v>54.473700520000001</v>
      </c>
      <c r="L803">
        <v>55.763655020000002</v>
      </c>
      <c r="M803">
        <v>56.922831500000001</v>
      </c>
      <c r="N803">
        <v>57.962301420000003</v>
      </c>
      <c r="O803">
        <v>58.9022085</v>
      </c>
      <c r="P803">
        <v>59.769216010000001</v>
      </c>
      <c r="Q803">
        <v>60.593036689999998</v>
      </c>
      <c r="R803">
        <v>61.39937595</v>
      </c>
      <c r="S803">
        <v>62.210651730000002</v>
      </c>
      <c r="T803">
        <v>63.047764549999997</v>
      </c>
      <c r="U803">
        <v>63.92751775</v>
      </c>
      <c r="V803">
        <v>64.857648560000001</v>
      </c>
      <c r="W803">
        <v>65.858865059999999</v>
      </c>
      <c r="X803">
        <v>66.942175230000004</v>
      </c>
      <c r="Y803">
        <v>68.115817870000001</v>
      </c>
      <c r="Z803">
        <v>69.385515799999993</v>
      </c>
      <c r="AA803">
        <v>70.737230460000006</v>
      </c>
      <c r="AB803">
        <v>72.172858860000005</v>
      </c>
      <c r="AC803">
        <v>73.698769080000005</v>
      </c>
      <c r="AD803">
        <v>75.320238560000007</v>
      </c>
      <c r="AE803">
        <v>77.03205079</v>
      </c>
      <c r="AF803">
        <v>78.821366060000003</v>
      </c>
      <c r="AG803">
        <v>80.672961349999994</v>
      </c>
      <c r="AH803">
        <v>82.571667779999999</v>
      </c>
      <c r="AI803">
        <v>84.502496300000004</v>
      </c>
      <c r="AJ803">
        <v>86.450620079999993</v>
      </c>
      <c r="AK803">
        <v>88.401306680000005</v>
      </c>
    </row>
    <row r="804" spans="1:37" x14ac:dyDescent="0.35">
      <c r="A804" t="s">
        <v>3313</v>
      </c>
      <c r="B804">
        <v>21.09861162</v>
      </c>
      <c r="C804">
        <v>21.225130759999999</v>
      </c>
      <c r="D804">
        <v>21.341203839999999</v>
      </c>
      <c r="E804">
        <v>21.417505640000002</v>
      </c>
      <c r="F804">
        <v>21.544559840000002</v>
      </c>
      <c r="G804">
        <v>21.847380220000002</v>
      </c>
      <c r="H804">
        <v>22.20238689</v>
      </c>
      <c r="I804">
        <v>22.535419600000001</v>
      </c>
      <c r="J804">
        <v>22.831153430000001</v>
      </c>
      <c r="K804">
        <v>23.0707868</v>
      </c>
      <c r="L804">
        <v>23.211007890000001</v>
      </c>
      <c r="M804">
        <v>23.37956604</v>
      </c>
      <c r="N804">
        <v>23.60206969</v>
      </c>
      <c r="O804">
        <v>23.87648312</v>
      </c>
      <c r="P804">
        <v>24.192593670000001</v>
      </c>
      <c r="Q804">
        <v>24.542563399999999</v>
      </c>
      <c r="R804">
        <v>24.850117300000001</v>
      </c>
      <c r="S804">
        <v>25.135224829999999</v>
      </c>
      <c r="T804">
        <v>25.496786849999999</v>
      </c>
      <c r="U804">
        <v>26.14059902</v>
      </c>
      <c r="V804">
        <v>26.832399880000001</v>
      </c>
      <c r="W804">
        <v>27.52374412</v>
      </c>
      <c r="X804">
        <v>28.19529416</v>
      </c>
      <c r="Y804">
        <v>28.827513849999999</v>
      </c>
      <c r="Z804">
        <v>29.396625159999999</v>
      </c>
      <c r="AA804">
        <v>29.870722350000001</v>
      </c>
      <c r="AB804">
        <v>30.253481239999999</v>
      </c>
      <c r="AC804">
        <v>30.5010288</v>
      </c>
      <c r="AD804">
        <v>30.585256229999999</v>
      </c>
      <c r="AE804">
        <v>30.4849937</v>
      </c>
      <c r="AF804">
        <v>30.188186600000002</v>
      </c>
      <c r="AG804">
        <v>29.699432529999999</v>
      </c>
      <c r="AH804">
        <v>29.032417809999998</v>
      </c>
      <c r="AI804">
        <v>28.21097164</v>
      </c>
      <c r="AJ804">
        <v>27.266851679999998</v>
      </c>
      <c r="AK804">
        <v>26.23672234</v>
      </c>
    </row>
    <row r="805" spans="1:37" x14ac:dyDescent="0.35">
      <c r="A805" t="s">
        <v>3314</v>
      </c>
      <c r="B805">
        <v>21.098611420000001</v>
      </c>
      <c r="C805">
        <v>21.22513056</v>
      </c>
      <c r="D805">
        <v>21.341203650000001</v>
      </c>
      <c r="E805">
        <v>21.41750545</v>
      </c>
      <c r="F805">
        <v>21.54455965</v>
      </c>
      <c r="G805">
        <v>21.84738003</v>
      </c>
      <c r="H805">
        <v>22.250040670000001</v>
      </c>
      <c r="I805">
        <v>22.69835007</v>
      </c>
      <c r="J805">
        <v>23.175578349999999</v>
      </c>
      <c r="K805">
        <v>23.65475584</v>
      </c>
      <c r="L805">
        <v>24.10685234</v>
      </c>
      <c r="M805">
        <v>24.52739162</v>
      </c>
      <c r="N805">
        <v>24.912336150000002</v>
      </c>
      <c r="O805">
        <v>25.266457469999999</v>
      </c>
      <c r="P805">
        <v>25.597034969999999</v>
      </c>
      <c r="Q805">
        <v>25.912400049999999</v>
      </c>
      <c r="R805">
        <v>26.214155860000002</v>
      </c>
      <c r="S805">
        <v>26.516246779999999</v>
      </c>
      <c r="T805">
        <v>26.825561759999999</v>
      </c>
      <c r="U805">
        <v>27.146961149999999</v>
      </c>
      <c r="V805">
        <v>27.483397149999998</v>
      </c>
      <c r="W805">
        <v>27.840554019999999</v>
      </c>
      <c r="X805">
        <v>28.22247591</v>
      </c>
      <c r="Y805">
        <v>28.632515779999999</v>
      </c>
      <c r="Z805">
        <v>29.073553560000001</v>
      </c>
      <c r="AA805">
        <v>29.544351089999999</v>
      </c>
      <c r="AB805">
        <v>30.001727200000001</v>
      </c>
      <c r="AC805">
        <v>30.466721209999999</v>
      </c>
      <c r="AD805">
        <v>30.954374390000002</v>
      </c>
      <c r="AE805">
        <v>31.467963510000001</v>
      </c>
      <c r="AF805">
        <v>32.004695249999997</v>
      </c>
      <c r="AG805">
        <v>32.55976519</v>
      </c>
      <c r="AH805">
        <v>33.12805822</v>
      </c>
      <c r="AI805">
        <v>33.70453749</v>
      </c>
      <c r="AJ805">
        <v>34.284308840000001</v>
      </c>
      <c r="AK805">
        <v>34.862596840000002</v>
      </c>
    </row>
    <row r="806" spans="1:37" x14ac:dyDescent="0.35">
      <c r="A806" t="s">
        <v>3315</v>
      </c>
      <c r="B806">
        <v>25.787469009999999</v>
      </c>
      <c r="C806">
        <v>25.763412989999999</v>
      </c>
      <c r="D806">
        <v>25.6847739</v>
      </c>
      <c r="E806">
        <v>25.656652170000001</v>
      </c>
      <c r="F806">
        <v>25.759912060000001</v>
      </c>
      <c r="G806">
        <v>26.019977690000001</v>
      </c>
      <c r="H806">
        <v>26.434150670000001</v>
      </c>
      <c r="I806">
        <v>27.011915739999999</v>
      </c>
      <c r="J806">
        <v>27.594590910000001</v>
      </c>
      <c r="K806">
        <v>28.106157159999999</v>
      </c>
      <c r="L806">
        <v>28.289408909999999</v>
      </c>
      <c r="M806">
        <v>29.40497925</v>
      </c>
      <c r="N806">
        <v>30.56686595</v>
      </c>
      <c r="O806">
        <v>31.853468660000001</v>
      </c>
      <c r="P806">
        <v>33.286446939999998</v>
      </c>
      <c r="Q806">
        <v>34.863357389999997</v>
      </c>
      <c r="R806">
        <v>35.8981104</v>
      </c>
      <c r="S806">
        <v>36.963170789999999</v>
      </c>
      <c r="T806">
        <v>37.990627089999997</v>
      </c>
      <c r="U806">
        <v>38.938865620000001</v>
      </c>
      <c r="V806">
        <v>39.816659729999998</v>
      </c>
      <c r="W806">
        <v>40.676575020000001</v>
      </c>
      <c r="X806">
        <v>41.590322</v>
      </c>
      <c r="Y806">
        <v>42.647475700000001</v>
      </c>
      <c r="Z806">
        <v>43.95451731</v>
      </c>
      <c r="AA806">
        <v>45.608798530000001</v>
      </c>
      <c r="AB806">
        <v>45.764637630000003</v>
      </c>
      <c r="AC806">
        <v>45.757327400000001</v>
      </c>
      <c r="AD806">
        <v>46.0777517</v>
      </c>
      <c r="AE806">
        <v>46.818891229999998</v>
      </c>
      <c r="AF806">
        <v>47.942271089999998</v>
      </c>
      <c r="AG806">
        <v>49.378336959999999</v>
      </c>
      <c r="AH806">
        <v>51.053939509999999</v>
      </c>
      <c r="AI806">
        <v>52.899151430000003</v>
      </c>
      <c r="AJ806">
        <v>54.852207159999999</v>
      </c>
      <c r="AK806">
        <v>56.862105460000002</v>
      </c>
    </row>
    <row r="807" spans="1:37" x14ac:dyDescent="0.35">
      <c r="A807" t="s">
        <v>3316</v>
      </c>
      <c r="B807">
        <v>25.787466370000001</v>
      </c>
      <c r="C807">
        <v>25.76341034</v>
      </c>
      <c r="D807">
        <v>25.684771260000002</v>
      </c>
      <c r="E807">
        <v>25.65664954</v>
      </c>
      <c r="F807">
        <v>25.75990943</v>
      </c>
      <c r="G807">
        <v>26.019975030000001</v>
      </c>
      <c r="H807">
        <v>26.488986610000001</v>
      </c>
      <c r="I807">
        <v>27.185241609999999</v>
      </c>
      <c r="J807">
        <v>27.994790269999999</v>
      </c>
      <c r="K807">
        <v>28.85438654</v>
      </c>
      <c r="L807">
        <v>29.724924040000001</v>
      </c>
      <c r="M807">
        <v>31.65983993</v>
      </c>
      <c r="N807">
        <v>33.643416530000003</v>
      </c>
      <c r="O807">
        <v>35.718494560000003</v>
      </c>
      <c r="P807">
        <v>37.912842920000003</v>
      </c>
      <c r="Q807">
        <v>40.248067730000002</v>
      </c>
      <c r="R807">
        <v>42.767369600000002</v>
      </c>
      <c r="S807">
        <v>45.572740840000002</v>
      </c>
      <c r="T807">
        <v>48.634695290000003</v>
      </c>
      <c r="U807">
        <v>51.939605139999998</v>
      </c>
      <c r="V807">
        <v>55.482108029999999</v>
      </c>
      <c r="W807">
        <v>59.291322510000001</v>
      </c>
      <c r="X807">
        <v>63.396295760000001</v>
      </c>
      <c r="Y807">
        <v>67.836964760000001</v>
      </c>
      <c r="Z807">
        <v>72.666221579999998</v>
      </c>
      <c r="AA807">
        <v>77.921431929999997</v>
      </c>
      <c r="AB807">
        <v>80.094403479999997</v>
      </c>
      <c r="AC807">
        <v>81.250456639999996</v>
      </c>
      <c r="AD807">
        <v>82.272883570000005</v>
      </c>
      <c r="AE807">
        <v>83.408851909999996</v>
      </c>
      <c r="AF807">
        <v>84.689815339999996</v>
      </c>
      <c r="AG807">
        <v>86.089186240000004</v>
      </c>
      <c r="AH807">
        <v>87.571475340000006</v>
      </c>
      <c r="AI807">
        <v>89.104819430000006</v>
      </c>
      <c r="AJ807">
        <v>90.662691519999996</v>
      </c>
      <c r="AK807">
        <v>92.222942070000002</v>
      </c>
    </row>
    <row r="808" spans="1:37" x14ac:dyDescent="0.35">
      <c r="A808" t="s">
        <v>3317</v>
      </c>
      <c r="B808">
        <v>71.035344719999998</v>
      </c>
      <c r="C808">
        <v>71.472481970000004</v>
      </c>
      <c r="D808">
        <v>71.643610269999996</v>
      </c>
      <c r="E808">
        <v>71.689881189999994</v>
      </c>
      <c r="F808">
        <v>72.367921519999996</v>
      </c>
      <c r="G808">
        <v>73.718187090000001</v>
      </c>
      <c r="H808">
        <v>74.956779019999999</v>
      </c>
      <c r="I808">
        <v>75.836169310000002</v>
      </c>
      <c r="J808">
        <v>76.210774880000002</v>
      </c>
      <c r="K808">
        <v>76.075025049999994</v>
      </c>
      <c r="L808">
        <v>75.127618179999999</v>
      </c>
      <c r="M808">
        <v>74.476830530000001</v>
      </c>
      <c r="N808">
        <v>74.111747480000005</v>
      </c>
      <c r="O808">
        <v>73.973766119999993</v>
      </c>
      <c r="P808">
        <v>74.00082261</v>
      </c>
      <c r="Q808">
        <v>74.139756629999994</v>
      </c>
      <c r="R808">
        <v>73.714070739999997</v>
      </c>
      <c r="S808">
        <v>73.215269599999999</v>
      </c>
      <c r="T808">
        <v>72.522989640000006</v>
      </c>
      <c r="U808">
        <v>71.40448782</v>
      </c>
      <c r="V808">
        <v>70.190605540000007</v>
      </c>
      <c r="W808">
        <v>68.96807149</v>
      </c>
      <c r="X808">
        <v>67.767253420000003</v>
      </c>
      <c r="Y808">
        <v>66.622998420000002</v>
      </c>
      <c r="Z808">
        <v>65.574623340000002</v>
      </c>
      <c r="AA808">
        <v>64.647186619999999</v>
      </c>
      <c r="AB808">
        <v>64.01046316</v>
      </c>
      <c r="AC808">
        <v>63.614045650000001</v>
      </c>
      <c r="AD808">
        <v>63.444381030000002</v>
      </c>
      <c r="AE808">
        <v>63.482199770000001</v>
      </c>
      <c r="AF808">
        <v>63.701705619999998</v>
      </c>
      <c r="AG808">
        <v>64.085788170000001</v>
      </c>
      <c r="AH808">
        <v>64.605628260000003</v>
      </c>
      <c r="AI808">
        <v>65.233780620000005</v>
      </c>
      <c r="AJ808">
        <v>65.946283500000007</v>
      </c>
      <c r="AK808">
        <v>66.723316539999999</v>
      </c>
    </row>
    <row r="809" spans="1:37" x14ac:dyDescent="0.35">
      <c r="A809" t="s">
        <v>3318</v>
      </c>
      <c r="B809">
        <v>71.035338350000004</v>
      </c>
      <c r="C809">
        <v>71.472475639999999</v>
      </c>
      <c r="D809">
        <v>71.64360404</v>
      </c>
      <c r="E809">
        <v>71.689875090000001</v>
      </c>
      <c r="F809">
        <v>72.367915440000004</v>
      </c>
      <c r="G809">
        <v>73.718180930000003</v>
      </c>
      <c r="H809">
        <v>75.101316949999998</v>
      </c>
      <c r="I809">
        <v>76.682910570000004</v>
      </c>
      <c r="J809">
        <v>78.402112560000006</v>
      </c>
      <c r="K809">
        <v>80.177547329999996</v>
      </c>
      <c r="L809">
        <v>81.916822400000001</v>
      </c>
      <c r="M809">
        <v>83.548980689999993</v>
      </c>
      <c r="N809">
        <v>85.049427010000002</v>
      </c>
      <c r="O809">
        <v>86.413608330000002</v>
      </c>
      <c r="P809">
        <v>87.653076159999998</v>
      </c>
      <c r="Q809">
        <v>88.791001359999996</v>
      </c>
      <c r="R809">
        <v>89.852282130000006</v>
      </c>
      <c r="S809">
        <v>90.86356619</v>
      </c>
      <c r="T809">
        <v>91.85422432</v>
      </c>
      <c r="U809">
        <v>92.853013169999997</v>
      </c>
      <c r="V809">
        <v>93.880620500000006</v>
      </c>
      <c r="W809">
        <v>94.970624430000001</v>
      </c>
      <c r="X809">
        <v>96.143555669999998</v>
      </c>
      <c r="Y809">
        <v>97.417236740000007</v>
      </c>
      <c r="Z809">
        <v>98.808115119999997</v>
      </c>
      <c r="AA809">
        <v>100.3129064</v>
      </c>
      <c r="AB809">
        <v>101.9348689</v>
      </c>
      <c r="AC809">
        <v>103.686707</v>
      </c>
      <c r="AD809">
        <v>105.5741395</v>
      </c>
      <c r="AE809">
        <v>107.58801560000001</v>
      </c>
      <c r="AF809">
        <v>109.7103869</v>
      </c>
      <c r="AG809">
        <v>111.91988120000001</v>
      </c>
      <c r="AH809">
        <v>114.1945174</v>
      </c>
      <c r="AI809">
        <v>116.5124611</v>
      </c>
      <c r="AJ809">
        <v>118.8521301</v>
      </c>
      <c r="AK809">
        <v>121.19220420000001</v>
      </c>
    </row>
    <row r="810" spans="1:37" x14ac:dyDescent="0.35">
      <c r="A810" t="s">
        <v>2953</v>
      </c>
      <c r="B810">
        <v>30.528177850700001</v>
      </c>
      <c r="C810">
        <v>29.974693026100002</v>
      </c>
      <c r="D810">
        <v>29.547865873299997</v>
      </c>
      <c r="E810">
        <v>29.5050380337</v>
      </c>
      <c r="F810">
        <v>29.670604476699999</v>
      </c>
      <c r="G810">
        <v>30.115838119899998</v>
      </c>
      <c r="H810">
        <v>29.6224370059</v>
      </c>
      <c r="I810">
        <v>28.931820794100002</v>
      </c>
      <c r="J810">
        <v>28.030866654100002</v>
      </c>
      <c r="K810">
        <v>26.869330443299997</v>
      </c>
      <c r="L810">
        <v>25.401881906099998</v>
      </c>
      <c r="M810">
        <v>25.4764226088</v>
      </c>
      <c r="N810">
        <v>25.742366029400003</v>
      </c>
      <c r="O810">
        <v>26.114365190600001</v>
      </c>
      <c r="P810">
        <v>26.569475423500002</v>
      </c>
      <c r="Q810">
        <v>27.090684729099998</v>
      </c>
      <c r="R810">
        <v>27.706883677</v>
      </c>
      <c r="S810">
        <v>28.350448289199999</v>
      </c>
      <c r="T810">
        <v>29.003526409899997</v>
      </c>
      <c r="U810">
        <v>29.6580642592</v>
      </c>
      <c r="V810">
        <v>30.3159679635</v>
      </c>
      <c r="W810">
        <v>31.008550713400002</v>
      </c>
      <c r="X810">
        <v>31.746243422599999</v>
      </c>
      <c r="Y810">
        <v>32.534967212199994</v>
      </c>
      <c r="Z810">
        <v>33.379349105499998</v>
      </c>
      <c r="AA810">
        <v>34.2764175517</v>
      </c>
      <c r="AB810">
        <v>34.866001311699996</v>
      </c>
      <c r="AC810">
        <v>35.369756504800002</v>
      </c>
      <c r="AD810">
        <v>35.8798082908</v>
      </c>
      <c r="AE810">
        <v>36.414067927200001</v>
      </c>
      <c r="AF810">
        <v>36.966341645999997</v>
      </c>
      <c r="AG810">
        <v>37.537729593000002</v>
      </c>
      <c r="AH810">
        <v>38.119177174400001</v>
      </c>
      <c r="AI810">
        <v>38.7027217957</v>
      </c>
      <c r="AJ810">
        <v>39.282545702600004</v>
      </c>
      <c r="AK810">
        <v>39.854705526400004</v>
      </c>
    </row>
    <row r="811" spans="1:37" x14ac:dyDescent="0.35">
      <c r="A811" t="s">
        <v>2954</v>
      </c>
      <c r="B811">
        <v>134.54812916999998</v>
      </c>
      <c r="C811">
        <v>135.00253523999999</v>
      </c>
      <c r="D811">
        <v>135.19509067000001</v>
      </c>
      <c r="E811">
        <v>135.17794728000001</v>
      </c>
      <c r="F811">
        <v>135.77548689</v>
      </c>
      <c r="G811">
        <v>137.46746701000001</v>
      </c>
      <c r="H811">
        <v>139.00189324000002</v>
      </c>
      <c r="I811">
        <v>140.11999388000001</v>
      </c>
      <c r="J811">
        <v>140.62733463000001</v>
      </c>
      <c r="K811">
        <v>140.38673822999999</v>
      </c>
      <c r="L811">
        <v>139.3073373</v>
      </c>
      <c r="M811">
        <v>139.12185306999999</v>
      </c>
      <c r="N811">
        <v>139.46737406</v>
      </c>
      <c r="O811">
        <v>140.22646112999999</v>
      </c>
      <c r="P811">
        <v>141.26340549</v>
      </c>
      <c r="Q811">
        <v>142.45795680000001</v>
      </c>
      <c r="R811">
        <v>143.33940760999999</v>
      </c>
      <c r="S811">
        <v>144.15420956</v>
      </c>
      <c r="T811">
        <v>144.0408166</v>
      </c>
      <c r="U811">
        <v>141.49673376999999</v>
      </c>
      <c r="V811">
        <v>138.48235815999999</v>
      </c>
      <c r="W811">
        <v>135.01746667</v>
      </c>
      <c r="X811">
        <v>131.08400030000001</v>
      </c>
      <c r="Y811">
        <v>126.66078288</v>
      </c>
      <c r="Z811">
        <v>121.74059582000001</v>
      </c>
      <c r="AA811">
        <v>116.31264156</v>
      </c>
      <c r="AB811">
        <v>110.65398707</v>
      </c>
      <c r="AC811">
        <v>104.66474516000001</v>
      </c>
      <c r="AD811">
        <v>98.376163719999994</v>
      </c>
      <c r="AE811">
        <v>91.843978559999996</v>
      </c>
      <c r="AF811">
        <v>85.140793279999997</v>
      </c>
      <c r="AG811">
        <v>78.366881919999997</v>
      </c>
      <c r="AH811">
        <v>71.615582000000003</v>
      </c>
      <c r="AI811">
        <v>64.978164359999994</v>
      </c>
      <c r="AJ811">
        <v>58.541220800000005</v>
      </c>
      <c r="AK811">
        <v>52.382234779999997</v>
      </c>
    </row>
    <row r="812" spans="1:37" x14ac:dyDescent="0.35">
      <c r="A812" t="s">
        <v>2955</v>
      </c>
      <c r="B812">
        <v>33.53075879</v>
      </c>
      <c r="C812">
        <v>33.666315900000001</v>
      </c>
      <c r="D812">
        <v>33.584170900000004</v>
      </c>
      <c r="E812">
        <v>33.250670329999998</v>
      </c>
      <c r="F812">
        <v>33.113313339999998</v>
      </c>
      <c r="G812">
        <v>33.359972560000003</v>
      </c>
      <c r="H812">
        <v>33.573681449999995</v>
      </c>
      <c r="I812">
        <v>33.65974473</v>
      </c>
      <c r="J812">
        <v>33.188026239999999</v>
      </c>
      <c r="K812">
        <v>32.587640059999998</v>
      </c>
      <c r="L812">
        <v>31.852680020000001</v>
      </c>
      <c r="M812">
        <v>31.295900919999998</v>
      </c>
      <c r="N812">
        <v>30.86148858</v>
      </c>
      <c r="O812">
        <v>30.502821140000002</v>
      </c>
      <c r="P812">
        <v>30.188094750000001</v>
      </c>
      <c r="Q812">
        <v>29.89671581</v>
      </c>
      <c r="R812">
        <v>29.586846869999999</v>
      </c>
      <c r="S812">
        <v>29.242609590000001</v>
      </c>
      <c r="T812">
        <v>28.856930859999999</v>
      </c>
      <c r="U812">
        <v>28.090115869999998</v>
      </c>
      <c r="V812">
        <v>27.20338911</v>
      </c>
      <c r="W812">
        <v>26.231674169999998</v>
      </c>
      <c r="X812">
        <v>25.170995259999998</v>
      </c>
      <c r="Y812">
        <v>24.021753310000001</v>
      </c>
      <c r="Z812">
        <v>22.789433016</v>
      </c>
      <c r="AA812">
        <v>21.472026587000002</v>
      </c>
      <c r="AB812">
        <v>20.128825988000003</v>
      </c>
      <c r="AC812">
        <v>18.750269498000002</v>
      </c>
      <c r="AD812">
        <v>17.347383926999999</v>
      </c>
      <c r="AE812">
        <v>15.936034176</v>
      </c>
      <c r="AF812">
        <v>14.534066751999999</v>
      </c>
      <c r="AG812">
        <v>13.160172404000001</v>
      </c>
      <c r="AH812">
        <v>11.832842208000001</v>
      </c>
      <c r="AI812">
        <v>10.567615069</v>
      </c>
      <c r="AJ812">
        <v>9.3769662740000008</v>
      </c>
      <c r="AK812">
        <v>8.2700557969999995</v>
      </c>
    </row>
    <row r="813" spans="1:37" x14ac:dyDescent="0.35">
      <c r="A813" t="s">
        <v>2956</v>
      </c>
      <c r="B813">
        <v>82.350572400000004</v>
      </c>
      <c r="C813">
        <v>82.596351130000002</v>
      </c>
      <c r="D813">
        <v>81.73917659</v>
      </c>
      <c r="E813">
        <v>80.864952549999998</v>
      </c>
      <c r="F813">
        <v>81.555732750000004</v>
      </c>
      <c r="G813">
        <v>83.349886440000006</v>
      </c>
      <c r="H813">
        <v>85.495880929999998</v>
      </c>
      <c r="I813">
        <v>87.465434240000008</v>
      </c>
      <c r="J813">
        <v>88.993373980000001</v>
      </c>
      <c r="K813">
        <v>89.978477620000007</v>
      </c>
      <c r="L813">
        <v>89.347064059999994</v>
      </c>
      <c r="M813">
        <v>88.506788659999998</v>
      </c>
      <c r="N813">
        <v>88.038120509999999</v>
      </c>
      <c r="O813">
        <v>87.911611680000007</v>
      </c>
      <c r="P813">
        <v>88.03684865999999</v>
      </c>
      <c r="Q813">
        <v>88.34090458</v>
      </c>
      <c r="R813">
        <v>86.313940589999987</v>
      </c>
      <c r="S813">
        <v>83.94782038000001</v>
      </c>
      <c r="T813">
        <v>81.221497470000003</v>
      </c>
      <c r="U813">
        <v>78.179717010000005</v>
      </c>
      <c r="V813">
        <v>74.91270729</v>
      </c>
      <c r="W813">
        <v>71.638734720000002</v>
      </c>
      <c r="X813">
        <v>68.520628590000001</v>
      </c>
      <c r="Y813">
        <v>65.760290319999996</v>
      </c>
      <c r="Z813">
        <v>63.582071149999997</v>
      </c>
      <c r="AA813">
        <v>62.174876999999995</v>
      </c>
      <c r="AB813">
        <v>60.989869209999995</v>
      </c>
      <c r="AC813">
        <v>60.610335209999995</v>
      </c>
      <c r="AD813">
        <v>61.238438870000003</v>
      </c>
      <c r="AE813">
        <v>62.851752170000005</v>
      </c>
      <c r="AF813">
        <v>65.327749269999998</v>
      </c>
      <c r="AG813">
        <v>68.529261079999998</v>
      </c>
      <c r="AH813">
        <v>72.279552099999989</v>
      </c>
      <c r="AI813">
        <v>76.411474749999996</v>
      </c>
      <c r="AJ813">
        <v>80.777501690000008</v>
      </c>
      <c r="AK813">
        <v>85.254661440000007</v>
      </c>
    </row>
    <row r="814" spans="1:37" x14ac:dyDescent="0.35">
      <c r="A814" t="s">
        <v>2957</v>
      </c>
      <c r="B814">
        <v>31.864648775999999</v>
      </c>
      <c r="C814">
        <v>31.505677912000003</v>
      </c>
      <c r="D814">
        <v>31.125092365</v>
      </c>
      <c r="E814">
        <v>30.6868053</v>
      </c>
      <c r="F814">
        <v>30.443584964999999</v>
      </c>
      <c r="G814">
        <v>30.305132317000002</v>
      </c>
      <c r="H814">
        <v>30.204315199</v>
      </c>
      <c r="I814">
        <v>29.859786456000002</v>
      </c>
      <c r="J814">
        <v>29.326411947</v>
      </c>
      <c r="K814">
        <v>28.622264757</v>
      </c>
      <c r="L814">
        <v>27.767229374999999</v>
      </c>
      <c r="M814">
        <v>27.29680231</v>
      </c>
      <c r="N814">
        <v>26.999069321999997</v>
      </c>
      <c r="O814">
        <v>26.778080231000001</v>
      </c>
      <c r="P814">
        <v>26.590372398</v>
      </c>
      <c r="Q814">
        <v>26.416265551999999</v>
      </c>
      <c r="R814">
        <v>26.210528330000002</v>
      </c>
      <c r="S814">
        <v>25.988289864000002</v>
      </c>
      <c r="T814">
        <v>25.756469209999999</v>
      </c>
      <c r="U814">
        <v>25.518623214000002</v>
      </c>
      <c r="V814">
        <v>25.268266968000002</v>
      </c>
      <c r="W814">
        <v>25.058069315999997</v>
      </c>
      <c r="X814">
        <v>24.8659389</v>
      </c>
      <c r="Y814">
        <v>24.682103263000002</v>
      </c>
      <c r="Z814">
        <v>24.502703316000002</v>
      </c>
      <c r="AA814">
        <v>24.304339934999998</v>
      </c>
      <c r="AB814">
        <v>24.148462702</v>
      </c>
      <c r="AC814">
        <v>24.013311911999999</v>
      </c>
      <c r="AD814">
        <v>23.890607060000001</v>
      </c>
      <c r="AE814">
        <v>23.775711671</v>
      </c>
      <c r="AF814">
        <v>23.665765323000002</v>
      </c>
      <c r="AG814">
        <v>23.573723203</v>
      </c>
      <c r="AH814">
        <v>23.49056994</v>
      </c>
      <c r="AI814">
        <v>23.41198515</v>
      </c>
      <c r="AJ814">
        <v>23.335832651</v>
      </c>
      <c r="AK814">
        <v>23.260968322</v>
      </c>
    </row>
    <row r="815" spans="1:37" x14ac:dyDescent="0.35">
      <c r="A815" t="s">
        <v>3758</v>
      </c>
      <c r="B815">
        <v>30.528177850700001</v>
      </c>
      <c r="C815">
        <v>29.974693026100002</v>
      </c>
      <c r="D815">
        <v>29.547865883299998</v>
      </c>
      <c r="E815">
        <v>29.505038053700002</v>
      </c>
      <c r="F815">
        <v>29.670604506699998</v>
      </c>
      <c r="G815">
        <v>30.1158381499</v>
      </c>
      <c r="H815">
        <v>29.756030682700001</v>
      </c>
      <c r="I815">
        <v>29.3553837125</v>
      </c>
      <c r="J815">
        <v>28.91231368</v>
      </c>
      <c r="K815">
        <v>28.3474992503</v>
      </c>
      <c r="L815">
        <v>27.5768643193</v>
      </c>
      <c r="M815">
        <v>28.268507087100001</v>
      </c>
      <c r="N815">
        <v>29.015366069000002</v>
      </c>
      <c r="O815">
        <v>29.745095434700001</v>
      </c>
      <c r="P815">
        <v>30.466266279399999</v>
      </c>
      <c r="Q815">
        <v>31.196515568799999</v>
      </c>
      <c r="R815">
        <v>32.051570544100002</v>
      </c>
      <c r="S815">
        <v>32.960086970500001</v>
      </c>
      <c r="T815">
        <v>33.920595095800003</v>
      </c>
      <c r="U815">
        <v>34.940243222199996</v>
      </c>
      <c r="V815">
        <v>36.024944824400002</v>
      </c>
      <c r="W815">
        <v>37.186507495000001</v>
      </c>
      <c r="X815">
        <v>38.4350103644</v>
      </c>
      <c r="Y815">
        <v>39.780950125699995</v>
      </c>
      <c r="Z815">
        <v>41.235839018200004</v>
      </c>
      <c r="AA815">
        <v>42.805225549799999</v>
      </c>
      <c r="AB815">
        <v>43.870681138099997</v>
      </c>
      <c r="AC815">
        <v>44.809096308799994</v>
      </c>
      <c r="AD815">
        <v>45.7665915117</v>
      </c>
      <c r="AE815">
        <v>46.779237865100001</v>
      </c>
      <c r="AF815">
        <v>47.844975508200001</v>
      </c>
      <c r="AG815">
        <v>48.951604887799995</v>
      </c>
      <c r="AH815">
        <v>50.085921844599994</v>
      </c>
      <c r="AI815">
        <v>51.2357733869</v>
      </c>
      <c r="AJ815">
        <v>52.390221305099999</v>
      </c>
      <c r="AK815">
        <v>53.539258637500005</v>
      </c>
    </row>
    <row r="816" spans="1:37" x14ac:dyDescent="0.35">
      <c r="A816" t="s">
        <v>3759</v>
      </c>
      <c r="B816">
        <v>134.54812917999999</v>
      </c>
      <c r="C816">
        <v>135.00253527000001</v>
      </c>
      <c r="D816">
        <v>135.19509072</v>
      </c>
      <c r="E816">
        <v>135.17794735000001</v>
      </c>
      <c r="F816">
        <v>135.77548697999998</v>
      </c>
      <c r="G816">
        <v>137.46746711</v>
      </c>
      <c r="H816">
        <v>139.34368374000002</v>
      </c>
      <c r="I816">
        <v>141.51994562000002</v>
      </c>
      <c r="J816">
        <v>143.90415521</v>
      </c>
      <c r="K816">
        <v>146.31620845</v>
      </c>
      <c r="L816">
        <v>148.57298592999999</v>
      </c>
      <c r="M816">
        <v>151.20451222999998</v>
      </c>
      <c r="N816">
        <v>153.67097396</v>
      </c>
      <c r="O816">
        <v>155.93154794</v>
      </c>
      <c r="P816">
        <v>158.00005469000001</v>
      </c>
      <c r="Q816">
        <v>159.90937631</v>
      </c>
      <c r="R816">
        <v>161.45224266</v>
      </c>
      <c r="S816">
        <v>162.97002315999998</v>
      </c>
      <c r="T816">
        <v>164.50563943</v>
      </c>
      <c r="U816">
        <v>166.08086648</v>
      </c>
      <c r="V816">
        <v>167.709553</v>
      </c>
      <c r="W816">
        <v>169.43481012000001</v>
      </c>
      <c r="X816">
        <v>171.28529118</v>
      </c>
      <c r="Y816">
        <v>173.28713783000001</v>
      </c>
      <c r="Z816">
        <v>175.46489300000002</v>
      </c>
      <c r="AA816">
        <v>177.80865210000002</v>
      </c>
      <c r="AB816">
        <v>180.24330817999999</v>
      </c>
      <c r="AC816">
        <v>182.83359648000001</v>
      </c>
      <c r="AD816">
        <v>185.61098859000001</v>
      </c>
      <c r="AE816">
        <v>188.57416861999999</v>
      </c>
      <c r="AF816">
        <v>191.70382215000001</v>
      </c>
      <c r="AG816">
        <v>194.97298593000002</v>
      </c>
      <c r="AH816">
        <v>198.35159313</v>
      </c>
      <c r="AI816">
        <v>201.80739333000002</v>
      </c>
      <c r="AJ816">
        <v>205.30637127</v>
      </c>
      <c r="AK816">
        <v>208.81315248999999</v>
      </c>
    </row>
    <row r="817" spans="1:37" x14ac:dyDescent="0.35">
      <c r="A817" t="s">
        <v>3760</v>
      </c>
      <c r="B817">
        <v>33.530758800000001</v>
      </c>
      <c r="C817">
        <v>33.666315920000002</v>
      </c>
      <c r="D817">
        <v>33.584170909999997</v>
      </c>
      <c r="E817">
        <v>33.25067035</v>
      </c>
      <c r="F817">
        <v>33.11331337</v>
      </c>
      <c r="G817">
        <v>33.359972599999999</v>
      </c>
      <c r="H817">
        <v>33.636752450000003</v>
      </c>
      <c r="I817">
        <v>33.960586739999997</v>
      </c>
      <c r="J817">
        <v>34.322395880000002</v>
      </c>
      <c r="K817">
        <v>34.701175880000001</v>
      </c>
      <c r="L817">
        <v>35.08015572</v>
      </c>
      <c r="M817">
        <v>35.432119040000003</v>
      </c>
      <c r="N817">
        <v>35.749436299999999</v>
      </c>
      <c r="O817">
        <v>36.030042080000001</v>
      </c>
      <c r="P817">
        <v>36.276655550000001</v>
      </c>
      <c r="Q817">
        <v>36.494119609999998</v>
      </c>
      <c r="R817">
        <v>36.688005259999997</v>
      </c>
      <c r="S817">
        <v>36.864056419999997</v>
      </c>
      <c r="T817">
        <v>37.029786139999999</v>
      </c>
      <c r="U817">
        <v>37.193438780000001</v>
      </c>
      <c r="V817">
        <v>37.35680447</v>
      </c>
      <c r="W817">
        <v>37.538674440000001</v>
      </c>
      <c r="X817">
        <v>37.74468495</v>
      </c>
      <c r="Y817">
        <v>37.980736159999999</v>
      </c>
      <c r="Z817">
        <v>38.253077640000001</v>
      </c>
      <c r="AA817">
        <v>38.549464499999999</v>
      </c>
      <c r="AB817">
        <v>38.880910110000002</v>
      </c>
      <c r="AC817">
        <v>39.250683600000002</v>
      </c>
      <c r="AD817">
        <v>39.661889360000004</v>
      </c>
      <c r="AE817">
        <v>40.113356830000001</v>
      </c>
      <c r="AF817">
        <v>40.601002430000001</v>
      </c>
      <c r="AG817">
        <v>41.119187349999997</v>
      </c>
      <c r="AH817">
        <v>41.661497199999999</v>
      </c>
      <c r="AI817">
        <v>42.221039300000001</v>
      </c>
      <c r="AJ817">
        <v>42.790612660000001</v>
      </c>
      <c r="AK817">
        <v>43.362857740000003</v>
      </c>
    </row>
    <row r="818" spans="1:37" x14ac:dyDescent="0.35">
      <c r="A818" t="s">
        <v>3761</v>
      </c>
      <c r="B818">
        <v>82.350549450000003</v>
      </c>
      <c r="C818">
        <v>82.596328369999995</v>
      </c>
      <c r="D818">
        <v>81.739154260000007</v>
      </c>
      <c r="E818">
        <v>80.864930689999994</v>
      </c>
      <c r="F818">
        <v>81.555710869999999</v>
      </c>
      <c r="G818">
        <v>83.349864209999993</v>
      </c>
      <c r="H818">
        <v>85.705262529999999</v>
      </c>
      <c r="I818">
        <v>88.771797660000004</v>
      </c>
      <c r="J818">
        <v>92.231806030000001</v>
      </c>
      <c r="K818">
        <v>95.940694190000002</v>
      </c>
      <c r="L818">
        <v>99.793397279999994</v>
      </c>
      <c r="M818">
        <v>102.54313797</v>
      </c>
      <c r="N818">
        <v>105.03836984</v>
      </c>
      <c r="O818">
        <v>107.42932187</v>
      </c>
      <c r="P818">
        <v>109.76583367000001</v>
      </c>
      <c r="Q818">
        <v>112.09133513</v>
      </c>
      <c r="R818">
        <v>114.54677212</v>
      </c>
      <c r="S818">
        <v>117.08002144</v>
      </c>
      <c r="T818">
        <v>119.70654264000001</v>
      </c>
      <c r="U818">
        <v>122.45929396999999</v>
      </c>
      <c r="V818">
        <v>125.35663235</v>
      </c>
      <c r="W818">
        <v>128.47040863999999</v>
      </c>
      <c r="X818">
        <v>131.84019599000001</v>
      </c>
      <c r="Y818">
        <v>135.50984782</v>
      </c>
      <c r="Z818">
        <v>139.52978863999999</v>
      </c>
      <c r="AA818">
        <v>143.89867169999999</v>
      </c>
      <c r="AB818">
        <v>146.57838043999999</v>
      </c>
      <c r="AC818">
        <v>148.75579999000001</v>
      </c>
      <c r="AD818">
        <v>150.9875356</v>
      </c>
      <c r="AE818">
        <v>153.42137169</v>
      </c>
      <c r="AF818">
        <v>156.05849597999998</v>
      </c>
      <c r="AG818">
        <v>158.85924638999998</v>
      </c>
      <c r="AH818">
        <v>161.77674233000002</v>
      </c>
      <c r="AI818">
        <v>164.76572483999999</v>
      </c>
      <c r="AJ818">
        <v>167.78575030000002</v>
      </c>
      <c r="AK818">
        <v>170.79994293999999</v>
      </c>
    </row>
    <row r="819" spans="1:37" x14ac:dyDescent="0.35">
      <c r="A819" t="s">
        <v>3762</v>
      </c>
      <c r="B819">
        <v>31.864648776999999</v>
      </c>
      <c r="C819">
        <v>31.505677914</v>
      </c>
      <c r="D819">
        <v>31.125092368000001</v>
      </c>
      <c r="E819">
        <v>30.686805294999999</v>
      </c>
      <c r="F819">
        <v>30.443584972</v>
      </c>
      <c r="G819">
        <v>30.305132324999999</v>
      </c>
      <c r="H819">
        <v>30.219175874000001</v>
      </c>
      <c r="I819">
        <v>30.165459932000001</v>
      </c>
      <c r="J819">
        <v>30.132731510000003</v>
      </c>
      <c r="K819">
        <v>30.109507942</v>
      </c>
      <c r="L819">
        <v>30.099321366999998</v>
      </c>
      <c r="M819">
        <v>30.075510566000002</v>
      </c>
      <c r="N819">
        <v>30.041265503999998</v>
      </c>
      <c r="O819">
        <v>29.998917867999999</v>
      </c>
      <c r="P819">
        <v>29.950788303</v>
      </c>
      <c r="Q819">
        <v>29.899353228000003</v>
      </c>
      <c r="R819">
        <v>29.846508141000001</v>
      </c>
      <c r="S819">
        <v>29.793849776000002</v>
      </c>
      <c r="T819">
        <v>29.74379751</v>
      </c>
      <c r="U819">
        <v>29.698750651000001</v>
      </c>
      <c r="V819">
        <v>29.650947730999999</v>
      </c>
      <c r="W819">
        <v>29.616760550000002</v>
      </c>
      <c r="X819">
        <v>29.594247014</v>
      </c>
      <c r="Y819">
        <v>29.582974995000001</v>
      </c>
      <c r="Z819">
        <v>29.583193243</v>
      </c>
      <c r="AA819">
        <v>29.569181097000001</v>
      </c>
      <c r="AB819">
        <v>29.568245924999999</v>
      </c>
      <c r="AC819">
        <v>29.580295104000001</v>
      </c>
      <c r="AD819">
        <v>29.605027249000003</v>
      </c>
      <c r="AE819">
        <v>29.641131313999999</v>
      </c>
      <c r="AF819">
        <v>29.686760243999998</v>
      </c>
      <c r="AG819">
        <v>29.739980670000001</v>
      </c>
      <c r="AH819">
        <v>29.798968899000002</v>
      </c>
      <c r="AI819">
        <v>29.862017197</v>
      </c>
      <c r="AJ819">
        <v>29.927506022999999</v>
      </c>
      <c r="AK819">
        <v>29.993880273000002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1875</v>
      </c>
      <c r="B2">
        <v>1201805.2080000001</v>
      </c>
      <c r="C2">
        <v>1219507.97</v>
      </c>
      <c r="D2">
        <v>1239107.4509999999</v>
      </c>
      <c r="E2">
        <v>1260807.844</v>
      </c>
      <c r="F2">
        <v>1288247.2350000001</v>
      </c>
      <c r="G2">
        <v>1323892.807</v>
      </c>
      <c r="H2">
        <v>1358008.415</v>
      </c>
      <c r="I2">
        <v>1390583.416</v>
      </c>
      <c r="J2">
        <v>1421811.2169999999</v>
      </c>
      <c r="K2">
        <v>1452247.341</v>
      </c>
      <c r="L2">
        <v>1482958.3689999999</v>
      </c>
      <c r="M2">
        <v>1514455.632</v>
      </c>
      <c r="N2">
        <v>1547585.372</v>
      </c>
      <c r="O2">
        <v>1581347.459</v>
      </c>
      <c r="P2">
        <v>1614679.0430000001</v>
      </c>
      <c r="Q2">
        <v>1646935.727</v>
      </c>
      <c r="R2">
        <v>1677429.4939999999</v>
      </c>
      <c r="S2">
        <v>1705893.9210000001</v>
      </c>
      <c r="T2">
        <v>1732391.108</v>
      </c>
      <c r="U2">
        <v>1757167.5090000001</v>
      </c>
      <c r="V2">
        <v>1780039.5759999999</v>
      </c>
      <c r="W2">
        <v>1802158.388</v>
      </c>
      <c r="X2">
        <v>1823524.3940000001</v>
      </c>
      <c r="Y2">
        <v>1844066.176</v>
      </c>
      <c r="Z2">
        <v>1863773.4080000001</v>
      </c>
      <c r="AA2">
        <v>1881313.5</v>
      </c>
      <c r="AB2">
        <v>1900318.571</v>
      </c>
      <c r="AC2">
        <v>1921074.9909999999</v>
      </c>
      <c r="AD2">
        <v>1943441.5330000001</v>
      </c>
      <c r="AE2">
        <v>1967278.183</v>
      </c>
      <c r="AF2">
        <v>1992442.3149999999</v>
      </c>
      <c r="AG2">
        <v>2018814.1910000001</v>
      </c>
      <c r="AH2">
        <v>2046278.699</v>
      </c>
      <c r="AI2">
        <v>2074646.1310000001</v>
      </c>
      <c r="AJ2">
        <v>2103757.2919999999</v>
      </c>
      <c r="AK2">
        <v>2133498.7760000001</v>
      </c>
    </row>
    <row r="3" spans="1:37" x14ac:dyDescent="0.35">
      <c r="A3" t="s">
        <v>1876</v>
      </c>
      <c r="B3">
        <v>1201805.2080000001</v>
      </c>
      <c r="C3">
        <v>1219507.97</v>
      </c>
      <c r="D3">
        <v>1239107.4509999999</v>
      </c>
      <c r="E3">
        <v>1260807.844</v>
      </c>
      <c r="F3">
        <v>1288247.2350000001</v>
      </c>
      <c r="G3">
        <v>1323892.807</v>
      </c>
      <c r="H3">
        <v>1359292.0009999999</v>
      </c>
      <c r="I3">
        <v>1395145.2790000001</v>
      </c>
      <c r="J3">
        <v>1431556.57</v>
      </c>
      <c r="K3">
        <v>1468247.9550000001</v>
      </c>
      <c r="L3">
        <v>1505030.8970000001</v>
      </c>
      <c r="M3">
        <v>1539827.166</v>
      </c>
      <c r="N3">
        <v>1572231.527</v>
      </c>
      <c r="O3">
        <v>1601963.13</v>
      </c>
      <c r="P3">
        <v>1628929.95</v>
      </c>
      <c r="Q3">
        <v>1653290.8559999999</v>
      </c>
      <c r="R3">
        <v>1675464.5460000001</v>
      </c>
      <c r="S3">
        <v>1695999.642</v>
      </c>
      <c r="T3">
        <v>1715431.1780000001</v>
      </c>
      <c r="U3">
        <v>1734241.926</v>
      </c>
      <c r="V3">
        <v>1752371.93</v>
      </c>
      <c r="W3">
        <v>1770956.8529999999</v>
      </c>
      <c r="X3">
        <v>1790220.3359999999</v>
      </c>
      <c r="Y3">
        <v>1810435.1089999999</v>
      </c>
      <c r="Z3">
        <v>1831816.361</v>
      </c>
      <c r="AA3">
        <v>1853171.42</v>
      </c>
      <c r="AB3">
        <v>1875960.07</v>
      </c>
      <c r="AC3">
        <v>1900208.588</v>
      </c>
      <c r="AD3">
        <v>1926118.027</v>
      </c>
      <c r="AE3">
        <v>1953928.169</v>
      </c>
      <c r="AF3">
        <v>1983748.5020000001</v>
      </c>
      <c r="AG3">
        <v>2015540.55</v>
      </c>
      <c r="AH3">
        <v>2049145.9</v>
      </c>
      <c r="AI3">
        <v>2084317.6329999999</v>
      </c>
      <c r="AJ3">
        <v>2120745.9950000001</v>
      </c>
      <c r="AK3">
        <v>2158074.0980000002</v>
      </c>
    </row>
    <row r="4" spans="1:37" x14ac:dyDescent="0.35">
      <c r="A4" t="s">
        <v>1709</v>
      </c>
      <c r="B4">
        <v>1.0027426399999999</v>
      </c>
      <c r="C4">
        <v>1.0230392770000001</v>
      </c>
      <c r="D4">
        <v>1.0476968689999999</v>
      </c>
      <c r="E4">
        <v>1.0758442850000001</v>
      </c>
      <c r="F4">
        <v>1.099730785</v>
      </c>
      <c r="G4">
        <v>1.1187018470000001</v>
      </c>
      <c r="H4">
        <v>1.1422312370000001</v>
      </c>
      <c r="I4">
        <v>1.1698732030000001</v>
      </c>
      <c r="J4">
        <v>1.201023723</v>
      </c>
      <c r="K4">
        <v>1.236566539</v>
      </c>
      <c r="L4">
        <v>1.277842089</v>
      </c>
      <c r="M4">
        <v>1.3120302619999999</v>
      </c>
      <c r="N4">
        <v>1.3440368199999999</v>
      </c>
      <c r="O4">
        <v>1.3743463869999999</v>
      </c>
      <c r="P4">
        <v>1.4032698290000001</v>
      </c>
      <c r="Q4">
        <v>1.4309018549999999</v>
      </c>
      <c r="R4">
        <v>1.45789916</v>
      </c>
      <c r="S4">
        <v>1.483959848</v>
      </c>
      <c r="T4">
        <v>1.508993</v>
      </c>
      <c r="U4">
        <v>1.532661133</v>
      </c>
      <c r="V4">
        <v>1.5551237499999999</v>
      </c>
      <c r="W4">
        <v>1.574927524</v>
      </c>
      <c r="X4">
        <v>1.5929363919999999</v>
      </c>
      <c r="Y4">
        <v>1.609496147</v>
      </c>
      <c r="Z4">
        <v>1.625024341</v>
      </c>
      <c r="AA4">
        <v>1.640173495</v>
      </c>
      <c r="AB4">
        <v>1.6546226429999999</v>
      </c>
      <c r="AC4">
        <v>1.669585978</v>
      </c>
      <c r="AD4">
        <v>1.685570156</v>
      </c>
      <c r="AE4">
        <v>1.7028251000000001</v>
      </c>
      <c r="AF4">
        <v>1.721537791</v>
      </c>
      <c r="AG4">
        <v>1.7413429250000001</v>
      </c>
      <c r="AH4">
        <v>1.762569525</v>
      </c>
      <c r="AI4">
        <v>1.7853029060000001</v>
      </c>
      <c r="AJ4">
        <v>1.8095622339999999</v>
      </c>
      <c r="AK4">
        <v>1.8353118770000001</v>
      </c>
    </row>
    <row r="5" spans="1:37" x14ac:dyDescent="0.35">
      <c r="A5" t="s">
        <v>127</v>
      </c>
      <c r="B5">
        <v>1.0027426399999999</v>
      </c>
      <c r="C5">
        <v>1.0230392770000001</v>
      </c>
      <c r="D5">
        <v>1.0476968689999999</v>
      </c>
      <c r="E5">
        <v>1.075844284</v>
      </c>
      <c r="F5">
        <v>1.099730783</v>
      </c>
      <c r="G5">
        <v>1.1187018449999999</v>
      </c>
      <c r="H5">
        <v>1.142710597</v>
      </c>
      <c r="I5">
        <v>1.167603492</v>
      </c>
      <c r="J5">
        <v>1.1937646319999999</v>
      </c>
      <c r="K5">
        <v>1.2208132199999999</v>
      </c>
      <c r="L5">
        <v>1.2479249320000001</v>
      </c>
      <c r="M5">
        <v>1.274853577</v>
      </c>
      <c r="N5">
        <v>1.300793984</v>
      </c>
      <c r="O5">
        <v>1.3252695800000001</v>
      </c>
      <c r="P5">
        <v>1.3480175459999999</v>
      </c>
      <c r="Q5">
        <v>1.368906242</v>
      </c>
      <c r="R5">
        <v>1.387831882</v>
      </c>
      <c r="S5">
        <v>1.404761792</v>
      </c>
      <c r="T5">
        <v>1.419830591</v>
      </c>
      <c r="U5">
        <v>1.4332794440000001</v>
      </c>
      <c r="V5">
        <v>1.4455032269999999</v>
      </c>
      <c r="W5">
        <v>1.456801671</v>
      </c>
      <c r="X5">
        <v>1.4675538349999999</v>
      </c>
      <c r="Y5">
        <v>1.478188362</v>
      </c>
      <c r="Z5">
        <v>1.4892090630000001</v>
      </c>
      <c r="AA5">
        <v>1.501315315</v>
      </c>
      <c r="AB5">
        <v>1.5146069609999999</v>
      </c>
      <c r="AC5">
        <v>1.5293518530000001</v>
      </c>
      <c r="AD5">
        <v>1.545801451</v>
      </c>
      <c r="AE5">
        <v>1.5640750809999999</v>
      </c>
      <c r="AF5">
        <v>1.584263687</v>
      </c>
      <c r="AG5">
        <v>1.6063971889999999</v>
      </c>
      <c r="AH5">
        <v>1.6304436950000001</v>
      </c>
      <c r="AI5">
        <v>1.656311903</v>
      </c>
      <c r="AJ5">
        <v>1.6838527670000001</v>
      </c>
      <c r="AK5">
        <v>1.7128663609999999</v>
      </c>
    </row>
    <row r="6" spans="1:37" x14ac:dyDescent="0.35">
      <c r="A6" t="s">
        <v>1877</v>
      </c>
      <c r="B6">
        <v>31612.355680000001</v>
      </c>
      <c r="C6">
        <v>32017.013159999999</v>
      </c>
      <c r="D6">
        <v>32481.30344</v>
      </c>
      <c r="E6">
        <v>33033.707219999997</v>
      </c>
      <c r="F6">
        <v>33743.87545</v>
      </c>
      <c r="G6">
        <v>34671.267529999997</v>
      </c>
      <c r="H6">
        <v>35633.45912</v>
      </c>
      <c r="I6">
        <v>36589.762699999999</v>
      </c>
      <c r="J6">
        <v>37506.412949999998</v>
      </c>
      <c r="K6">
        <v>38378.585489999998</v>
      </c>
      <c r="L6">
        <v>39225.002820000002</v>
      </c>
      <c r="M6">
        <v>40058.841379999998</v>
      </c>
      <c r="N6">
        <v>40957.105130000004</v>
      </c>
      <c r="O6">
        <v>41911.857150000003</v>
      </c>
      <c r="P6">
        <v>42889.60325</v>
      </c>
      <c r="Q6">
        <v>43860.03716</v>
      </c>
      <c r="R6">
        <v>44792.983010000004</v>
      </c>
      <c r="S6">
        <v>45668.82602</v>
      </c>
      <c r="T6">
        <v>46481.377560000001</v>
      </c>
      <c r="U6">
        <v>47235.166830000002</v>
      </c>
      <c r="V6">
        <v>47926.500200000002</v>
      </c>
      <c r="W6">
        <v>48584.65279</v>
      </c>
      <c r="X6">
        <v>49217.91345</v>
      </c>
      <c r="Y6">
        <v>49826.652049999997</v>
      </c>
      <c r="Z6">
        <v>50409.85295</v>
      </c>
      <c r="AA6">
        <v>50933.084139999999</v>
      </c>
      <c r="AB6">
        <v>51490.341560000001</v>
      </c>
      <c r="AC6">
        <v>52096.966560000001</v>
      </c>
      <c r="AD6">
        <v>52752.148300000001</v>
      </c>
      <c r="AE6">
        <v>53452.710469999998</v>
      </c>
      <c r="AF6">
        <v>54194.489320000001</v>
      </c>
      <c r="AG6">
        <v>54973.801079999997</v>
      </c>
      <c r="AH6">
        <v>55788.781320000002</v>
      </c>
      <c r="AI6">
        <v>56633.98659</v>
      </c>
      <c r="AJ6">
        <v>57503.981140000004</v>
      </c>
      <c r="AK6">
        <v>58394.411979999997</v>
      </c>
    </row>
    <row r="7" spans="1:37" x14ac:dyDescent="0.35">
      <c r="A7" t="s">
        <v>1878</v>
      </c>
      <c r="B7">
        <v>31612.355680000001</v>
      </c>
      <c r="C7">
        <v>32017.013169999998</v>
      </c>
      <c r="D7">
        <v>32481.303449999999</v>
      </c>
      <c r="E7">
        <v>33033.707219999997</v>
      </c>
      <c r="F7">
        <v>33743.87545</v>
      </c>
      <c r="G7">
        <v>34671.267529999997</v>
      </c>
      <c r="H7">
        <v>35667.803959999997</v>
      </c>
      <c r="I7">
        <v>36718.213669999997</v>
      </c>
      <c r="J7">
        <v>37804.551220000001</v>
      </c>
      <c r="K7">
        <v>38908.650260000002</v>
      </c>
      <c r="L7">
        <v>40018.834009999999</v>
      </c>
      <c r="M7">
        <v>41077.698960000002</v>
      </c>
      <c r="N7">
        <v>42071.367380000003</v>
      </c>
      <c r="O7">
        <v>42989.797830000003</v>
      </c>
      <c r="P7">
        <v>43828.124799999998</v>
      </c>
      <c r="Q7">
        <v>44588.520479999999</v>
      </c>
      <c r="R7">
        <v>45281.113960000002</v>
      </c>
      <c r="S7">
        <v>45920.223919999997</v>
      </c>
      <c r="T7">
        <v>46520.149720000001</v>
      </c>
      <c r="U7">
        <v>47094.154829999999</v>
      </c>
      <c r="V7">
        <v>47641.932370000002</v>
      </c>
      <c r="W7">
        <v>48193.722390000003</v>
      </c>
      <c r="X7">
        <v>48757.180240000002</v>
      </c>
      <c r="Y7">
        <v>49341.030859999999</v>
      </c>
      <c r="Z7">
        <v>49952.20465</v>
      </c>
      <c r="AA7">
        <v>50561.797129999999</v>
      </c>
      <c r="AB7">
        <v>51207.52403</v>
      </c>
      <c r="AC7">
        <v>51891.660060000002</v>
      </c>
      <c r="AD7">
        <v>52620.928970000001</v>
      </c>
      <c r="AE7">
        <v>53403.588060000002</v>
      </c>
      <c r="AF7">
        <v>54244.26023</v>
      </c>
      <c r="AG7">
        <v>55143.304219999998</v>
      </c>
      <c r="AH7">
        <v>56097.427150000003</v>
      </c>
      <c r="AI7">
        <v>57100.474869999998</v>
      </c>
      <c r="AJ7">
        <v>58144.130519999999</v>
      </c>
      <c r="AK7">
        <v>59218.374799999998</v>
      </c>
    </row>
    <row r="8" spans="1:37" x14ac:dyDescent="0.35">
      <c r="A8" t="s">
        <v>1879</v>
      </c>
      <c r="B8">
        <v>1.0024512350000001</v>
      </c>
      <c r="C8">
        <v>1.022339315</v>
      </c>
      <c r="D8">
        <v>1.0450632989999999</v>
      </c>
      <c r="E8">
        <v>1.071589999</v>
      </c>
      <c r="F8">
        <v>1.0961413879999999</v>
      </c>
      <c r="G8">
        <v>1.1163825169999999</v>
      </c>
      <c r="H8">
        <v>1.137531289</v>
      </c>
      <c r="I8">
        <v>1.1627673190000001</v>
      </c>
      <c r="J8">
        <v>1.1925080619999999</v>
      </c>
      <c r="K8">
        <v>1.227740292</v>
      </c>
      <c r="L8">
        <v>1.269965139</v>
      </c>
      <c r="M8">
        <v>1.306850662</v>
      </c>
      <c r="N8">
        <v>1.3393104920000001</v>
      </c>
      <c r="O8">
        <v>1.368459482</v>
      </c>
      <c r="P8">
        <v>1.395260666</v>
      </c>
      <c r="Q8">
        <v>1.4203537310000001</v>
      </c>
      <c r="R8">
        <v>1.444804381</v>
      </c>
      <c r="S8">
        <v>1.4687247969999999</v>
      </c>
      <c r="T8">
        <v>1.492093841</v>
      </c>
      <c r="U8">
        <v>1.5143492039999999</v>
      </c>
      <c r="V8">
        <v>1.535639159</v>
      </c>
      <c r="W8">
        <v>1.5545763269999999</v>
      </c>
      <c r="X8">
        <v>1.5716075359999999</v>
      </c>
      <c r="Y8">
        <v>1.5871760539999999</v>
      </c>
      <c r="Z8">
        <v>1.601773076</v>
      </c>
      <c r="AA8">
        <v>1.6159753219999999</v>
      </c>
      <c r="AB8">
        <v>1.629601584</v>
      </c>
      <c r="AC8">
        <v>1.643439452</v>
      </c>
      <c r="AD8">
        <v>1.658054658</v>
      </c>
      <c r="AE8">
        <v>1.6737101190000001</v>
      </c>
      <c r="AF8">
        <v>1.690624334</v>
      </c>
      <c r="AG8">
        <v>1.7085209290000001</v>
      </c>
      <c r="AH8">
        <v>1.727630752</v>
      </c>
      <c r="AI8">
        <v>1.7481176679999999</v>
      </c>
      <c r="AJ8">
        <v>1.7700692499999999</v>
      </c>
      <c r="AK8">
        <v>1.793506601</v>
      </c>
    </row>
    <row r="9" spans="1:37" x14ac:dyDescent="0.35">
      <c r="A9" t="s">
        <v>1880</v>
      </c>
      <c r="B9">
        <v>1.0024512350000001</v>
      </c>
      <c r="C9">
        <v>1.022339315</v>
      </c>
      <c r="D9">
        <v>1.0450632980000001</v>
      </c>
      <c r="E9">
        <v>1.0715899980000001</v>
      </c>
      <c r="F9">
        <v>1.0961413870000001</v>
      </c>
      <c r="G9">
        <v>1.116382515</v>
      </c>
      <c r="H9">
        <v>1.137944278</v>
      </c>
      <c r="I9">
        <v>1.160381318</v>
      </c>
      <c r="J9">
        <v>1.183814817</v>
      </c>
      <c r="K9">
        <v>1.2080360050000001</v>
      </c>
      <c r="L9">
        <v>1.2323135220000001</v>
      </c>
      <c r="M9">
        <v>1.256399692</v>
      </c>
      <c r="N9">
        <v>1.2795519399999999</v>
      </c>
      <c r="O9">
        <v>1.301340572</v>
      </c>
      <c r="P9">
        <v>1.321586913</v>
      </c>
      <c r="Q9">
        <v>1.340233684</v>
      </c>
      <c r="R9">
        <v>1.357190919</v>
      </c>
      <c r="S9">
        <v>1.3724608949999999</v>
      </c>
      <c r="T9">
        <v>1.3862174899999999</v>
      </c>
      <c r="U9">
        <v>1.3987205199999999</v>
      </c>
      <c r="V9">
        <v>1.410331958</v>
      </c>
      <c r="W9">
        <v>1.421347176</v>
      </c>
      <c r="X9">
        <v>1.432113398</v>
      </c>
      <c r="Y9">
        <v>1.443016766</v>
      </c>
      <c r="Z9">
        <v>1.4545286150000001</v>
      </c>
      <c r="AA9">
        <v>1.467211123</v>
      </c>
      <c r="AB9">
        <v>1.481257882</v>
      </c>
      <c r="AC9">
        <v>1.4968575630000001</v>
      </c>
      <c r="AD9">
        <v>1.514194085</v>
      </c>
      <c r="AE9">
        <v>1.5332915069999999</v>
      </c>
      <c r="AF9">
        <v>1.554189037</v>
      </c>
      <c r="AG9">
        <v>1.576885586</v>
      </c>
      <c r="AH9">
        <v>1.6013336499999999</v>
      </c>
      <c r="AI9">
        <v>1.627438527</v>
      </c>
      <c r="AJ9">
        <v>1.6550572569999999</v>
      </c>
      <c r="AK9">
        <v>1.684004981</v>
      </c>
    </row>
    <row r="10" spans="1:37" x14ac:dyDescent="0.35">
      <c r="A10" t="s">
        <v>1881</v>
      </c>
      <c r="B10">
        <v>174989.85430000001</v>
      </c>
      <c r="C10">
        <v>177226.0062</v>
      </c>
      <c r="D10">
        <v>179784.6335</v>
      </c>
      <c r="E10">
        <v>182904.9687</v>
      </c>
      <c r="F10">
        <v>186872.03260000001</v>
      </c>
      <c r="G10">
        <v>191928.1017</v>
      </c>
      <c r="H10">
        <v>197125.66519999999</v>
      </c>
      <c r="I10">
        <v>202368.93169999999</v>
      </c>
      <c r="J10">
        <v>207510.89610000001</v>
      </c>
      <c r="K10">
        <v>212542.9742</v>
      </c>
      <c r="L10">
        <v>217592.9111</v>
      </c>
      <c r="M10">
        <v>222420.49299999999</v>
      </c>
      <c r="N10">
        <v>227416.65179999999</v>
      </c>
      <c r="O10">
        <v>232592.94940000001</v>
      </c>
      <c r="P10">
        <v>237831.7365</v>
      </c>
      <c r="Q10">
        <v>243017.87289999999</v>
      </c>
      <c r="R10">
        <v>248046.2708</v>
      </c>
      <c r="S10">
        <v>252830.14859999999</v>
      </c>
      <c r="T10">
        <v>257333.72320000001</v>
      </c>
      <c r="U10">
        <v>261551.69089999999</v>
      </c>
      <c r="V10">
        <v>265451.3</v>
      </c>
      <c r="W10">
        <v>269152.23499999999</v>
      </c>
      <c r="X10">
        <v>272698.1496</v>
      </c>
      <c r="Y10">
        <v>276098.26569999999</v>
      </c>
      <c r="Z10">
        <v>279353.43689999997</v>
      </c>
      <c r="AA10">
        <v>282272.98739999998</v>
      </c>
      <c r="AB10">
        <v>285350.6201</v>
      </c>
      <c r="AC10">
        <v>288667.68859999999</v>
      </c>
      <c r="AD10">
        <v>292221.62969999999</v>
      </c>
      <c r="AE10">
        <v>295994.59499999997</v>
      </c>
      <c r="AF10">
        <v>299963.18229999999</v>
      </c>
      <c r="AG10">
        <v>304098.60590000002</v>
      </c>
      <c r="AH10">
        <v>308394.8321</v>
      </c>
      <c r="AI10">
        <v>312829.77189999999</v>
      </c>
      <c r="AJ10">
        <v>317381.723</v>
      </c>
      <c r="AK10">
        <v>322034.21000000002</v>
      </c>
    </row>
    <row r="11" spans="1:37" x14ac:dyDescent="0.35">
      <c r="A11" t="s">
        <v>1882</v>
      </c>
      <c r="B11">
        <v>174989.85430000001</v>
      </c>
      <c r="C11">
        <v>177226.0062</v>
      </c>
      <c r="D11">
        <v>179784.6335</v>
      </c>
      <c r="E11">
        <v>182904.9687</v>
      </c>
      <c r="F11">
        <v>186872.03260000001</v>
      </c>
      <c r="G11">
        <v>191928.1017</v>
      </c>
      <c r="H11">
        <v>197314.81589999999</v>
      </c>
      <c r="I11">
        <v>202983.9185</v>
      </c>
      <c r="J11">
        <v>208848.94690000001</v>
      </c>
      <c r="K11">
        <v>214811.23009999999</v>
      </c>
      <c r="L11">
        <v>220801.299</v>
      </c>
      <c r="M11">
        <v>226503.0919</v>
      </c>
      <c r="N11">
        <v>231837.6778</v>
      </c>
      <c r="O11">
        <v>236752.43489999999</v>
      </c>
      <c r="P11">
        <v>241228.24160000001</v>
      </c>
      <c r="Q11">
        <v>245285.94039999999</v>
      </c>
      <c r="R11">
        <v>248987.0006</v>
      </c>
      <c r="S11">
        <v>252414.07699999999</v>
      </c>
      <c r="T11">
        <v>255649.56789999999</v>
      </c>
      <c r="U11">
        <v>258769.1495</v>
      </c>
      <c r="V11">
        <v>261771.95060000001</v>
      </c>
      <c r="W11">
        <v>264823.31719999999</v>
      </c>
      <c r="X11">
        <v>267963.59080000001</v>
      </c>
      <c r="Y11">
        <v>271238.43300000002</v>
      </c>
      <c r="Z11">
        <v>274684.18560000003</v>
      </c>
      <c r="AA11">
        <v>278137.56780000002</v>
      </c>
      <c r="AB11">
        <v>281801.02639999997</v>
      </c>
      <c r="AC11">
        <v>285682.62400000001</v>
      </c>
      <c r="AD11">
        <v>289815.40100000001</v>
      </c>
      <c r="AE11">
        <v>294238.9682</v>
      </c>
      <c r="AF11">
        <v>298973.99479999999</v>
      </c>
      <c r="AG11">
        <v>304018.84700000001</v>
      </c>
      <c r="AH11">
        <v>309352.90610000002</v>
      </c>
      <c r="AI11">
        <v>314940.84499999997</v>
      </c>
      <c r="AJ11">
        <v>320736.35340000002</v>
      </c>
      <c r="AK11">
        <v>326684.62099999998</v>
      </c>
    </row>
    <row r="12" spans="1:37" x14ac:dyDescent="0.35">
      <c r="A12" t="s">
        <v>1883</v>
      </c>
      <c r="B12">
        <v>1.0013269199999999</v>
      </c>
      <c r="C12">
        <v>1.0217214429999999</v>
      </c>
      <c r="D12">
        <v>1.0445732139999999</v>
      </c>
      <c r="E12">
        <v>1.069907757</v>
      </c>
      <c r="F12">
        <v>1.0942570359999999</v>
      </c>
      <c r="G12">
        <v>1.1160426349999999</v>
      </c>
      <c r="H12">
        <v>1.1387699659999999</v>
      </c>
      <c r="I12">
        <v>1.163927478</v>
      </c>
      <c r="J12">
        <v>1.192200701</v>
      </c>
      <c r="K12">
        <v>1.2244840029999999</v>
      </c>
      <c r="L12">
        <v>1.261878125</v>
      </c>
      <c r="M12">
        <v>1.2975639569999999</v>
      </c>
      <c r="N12">
        <v>1.330882763</v>
      </c>
      <c r="O12">
        <v>1.3618290689999999</v>
      </c>
      <c r="P12">
        <v>1.3906511580000001</v>
      </c>
      <c r="Q12">
        <v>1.4175950639999999</v>
      </c>
      <c r="R12">
        <v>1.4430410789999999</v>
      </c>
      <c r="S12">
        <v>1.4671580449999999</v>
      </c>
      <c r="T12">
        <v>1.490070845</v>
      </c>
      <c r="U12">
        <v>1.5116869289999999</v>
      </c>
      <c r="V12">
        <v>1.5321215239999999</v>
      </c>
      <c r="W12">
        <v>1.550615794</v>
      </c>
      <c r="X12">
        <v>1.567357066</v>
      </c>
      <c r="Y12">
        <v>1.582666372</v>
      </c>
      <c r="Z12">
        <v>1.596986692</v>
      </c>
      <c r="AA12">
        <v>1.6109418440000001</v>
      </c>
      <c r="AB12">
        <v>1.6248100809999999</v>
      </c>
      <c r="AC12">
        <v>1.63924987</v>
      </c>
      <c r="AD12">
        <v>1.654775442</v>
      </c>
      <c r="AE12">
        <v>1.6716727060000001</v>
      </c>
      <c r="AF12">
        <v>1.690167473</v>
      </c>
      <c r="AG12">
        <v>1.710122739</v>
      </c>
      <c r="AH12">
        <v>1.7316433040000001</v>
      </c>
      <c r="AI12">
        <v>1.754796397</v>
      </c>
      <c r="AJ12">
        <v>1.779592192</v>
      </c>
      <c r="AK12">
        <v>1.8059869310000001</v>
      </c>
    </row>
    <row r="13" spans="1:37" x14ac:dyDescent="0.35">
      <c r="A13" t="s">
        <v>1884</v>
      </c>
      <c r="B13">
        <v>1.0013269199999999</v>
      </c>
      <c r="C13">
        <v>1.021721442</v>
      </c>
      <c r="D13">
        <v>1.0445732130000001</v>
      </c>
      <c r="E13">
        <v>1.0699077560000001</v>
      </c>
      <c r="F13">
        <v>1.094257034</v>
      </c>
      <c r="G13">
        <v>1.116042634</v>
      </c>
      <c r="H13">
        <v>1.139197775</v>
      </c>
      <c r="I13">
        <v>1.163140244</v>
      </c>
      <c r="J13">
        <v>1.1880435970000001</v>
      </c>
      <c r="K13">
        <v>1.2137559959999999</v>
      </c>
      <c r="L13">
        <v>1.239629597</v>
      </c>
      <c r="M13">
        <v>1.2653643910000001</v>
      </c>
      <c r="N13">
        <v>1.2902590700000001</v>
      </c>
      <c r="O13">
        <v>1.313819509</v>
      </c>
      <c r="P13">
        <v>1.3357601079999999</v>
      </c>
      <c r="Q13">
        <v>1.355930517</v>
      </c>
      <c r="R13">
        <v>1.374202827</v>
      </c>
      <c r="S13">
        <v>1.390547558</v>
      </c>
      <c r="T13">
        <v>1.405098314</v>
      </c>
      <c r="U13">
        <v>1.418092688</v>
      </c>
      <c r="V13">
        <v>1.429898611</v>
      </c>
      <c r="W13">
        <v>1.440831102</v>
      </c>
      <c r="X13">
        <v>1.4512636670000001</v>
      </c>
      <c r="Y13">
        <v>1.461614046</v>
      </c>
      <c r="Z13">
        <v>1.4723751860000001</v>
      </c>
      <c r="AA13">
        <v>1.4841750170000001</v>
      </c>
      <c r="AB13">
        <v>1.4972603600000001</v>
      </c>
      <c r="AC13">
        <v>1.5118622319999999</v>
      </c>
      <c r="AD13">
        <v>1.5282023250000001</v>
      </c>
      <c r="AE13">
        <v>1.5463735270000001</v>
      </c>
      <c r="AF13">
        <v>1.5664553800000001</v>
      </c>
      <c r="AG13">
        <v>1.5884756689999999</v>
      </c>
      <c r="AH13">
        <v>1.6124053650000001</v>
      </c>
      <c r="AI13">
        <v>1.638158486</v>
      </c>
      <c r="AJ13">
        <v>1.665592427</v>
      </c>
      <c r="AK13">
        <v>1.694514383</v>
      </c>
    </row>
    <row r="14" spans="1:37" x14ac:dyDescent="0.35">
      <c r="A14" t="s">
        <v>1885</v>
      </c>
      <c r="B14">
        <v>62147.831400000003</v>
      </c>
      <c r="C14">
        <v>66210.997270000007</v>
      </c>
      <c r="D14">
        <v>70611.888439999995</v>
      </c>
      <c r="E14">
        <v>73768.802739999999</v>
      </c>
      <c r="F14">
        <v>77388.607019999996</v>
      </c>
      <c r="G14">
        <v>82519.785189999995</v>
      </c>
      <c r="H14">
        <v>85537.868040000001</v>
      </c>
      <c r="I14">
        <v>86804.742429999998</v>
      </c>
      <c r="J14">
        <v>87218.048200000005</v>
      </c>
      <c r="K14">
        <v>87180.814660000004</v>
      </c>
      <c r="L14">
        <v>86769.64443</v>
      </c>
      <c r="M14">
        <v>88249.133600000001</v>
      </c>
      <c r="N14">
        <v>90388.17641</v>
      </c>
      <c r="O14">
        <v>92336.477790000004</v>
      </c>
      <c r="P14">
        <v>93815.044930000004</v>
      </c>
      <c r="Q14">
        <v>94833.60209</v>
      </c>
      <c r="R14">
        <v>95239.031239999997</v>
      </c>
      <c r="S14">
        <v>95180.577269999994</v>
      </c>
      <c r="T14">
        <v>94830.363989999998</v>
      </c>
      <c r="U14">
        <v>94390.283909999998</v>
      </c>
      <c r="V14">
        <v>93878.979380000004</v>
      </c>
      <c r="W14">
        <v>93718.504730000001</v>
      </c>
      <c r="X14">
        <v>93679.702139999994</v>
      </c>
      <c r="Y14">
        <v>93655.706529999996</v>
      </c>
      <c r="Z14">
        <v>93629.698130000004</v>
      </c>
      <c r="AA14">
        <v>93486.552020000003</v>
      </c>
      <c r="AB14">
        <v>93806.359039999996</v>
      </c>
      <c r="AC14">
        <v>94404.926829999997</v>
      </c>
      <c r="AD14">
        <v>95150.886400000003</v>
      </c>
      <c r="AE14">
        <v>95988.780010000002</v>
      </c>
      <c r="AF14">
        <v>96890.459149999995</v>
      </c>
      <c r="AG14">
        <v>97904.077069999999</v>
      </c>
      <c r="AH14">
        <v>98946.049310000002</v>
      </c>
      <c r="AI14">
        <v>99960.785180000006</v>
      </c>
      <c r="AJ14">
        <v>100921.7721</v>
      </c>
      <c r="AK14">
        <v>101817.3432</v>
      </c>
    </row>
    <row r="15" spans="1:37" x14ac:dyDescent="0.35">
      <c r="A15" t="s">
        <v>1886</v>
      </c>
      <c r="B15">
        <v>62147.831400000003</v>
      </c>
      <c r="C15">
        <v>66210.997270000007</v>
      </c>
      <c r="D15">
        <v>70611.888430000006</v>
      </c>
      <c r="E15">
        <v>73768.802710000004</v>
      </c>
      <c r="F15">
        <v>77388.606979999997</v>
      </c>
      <c r="G15">
        <v>82519.785130000004</v>
      </c>
      <c r="H15">
        <v>85691.423930000004</v>
      </c>
      <c r="I15">
        <v>87793.657330000002</v>
      </c>
      <c r="J15">
        <v>89406.224159999998</v>
      </c>
      <c r="K15">
        <v>90776.506469999993</v>
      </c>
      <c r="L15">
        <v>92032.417700000005</v>
      </c>
      <c r="M15">
        <v>93016.131569999998</v>
      </c>
      <c r="N15">
        <v>93762.935639999996</v>
      </c>
      <c r="O15">
        <v>94296.006089999995</v>
      </c>
      <c r="P15">
        <v>94635.693769999998</v>
      </c>
      <c r="Q15">
        <v>94817.278200000001</v>
      </c>
      <c r="R15">
        <v>94896.43303</v>
      </c>
      <c r="S15">
        <v>94927.510930000004</v>
      </c>
      <c r="T15">
        <v>94949.943589999995</v>
      </c>
      <c r="U15">
        <v>94991.194449999995</v>
      </c>
      <c r="V15">
        <v>95025.802840000004</v>
      </c>
      <c r="W15">
        <v>95161.452929999999</v>
      </c>
      <c r="X15">
        <v>95384.189599999998</v>
      </c>
      <c r="Y15">
        <v>95697.238459999993</v>
      </c>
      <c r="Z15">
        <v>96102.221340000004</v>
      </c>
      <c r="AA15">
        <v>96474.687439999994</v>
      </c>
      <c r="AB15">
        <v>96978.423809999993</v>
      </c>
      <c r="AC15">
        <v>97587.257060000004</v>
      </c>
      <c r="AD15">
        <v>98301.801909999995</v>
      </c>
      <c r="AE15">
        <v>99128.864360000007</v>
      </c>
      <c r="AF15">
        <v>100060.6112</v>
      </c>
      <c r="AG15">
        <v>101075.16130000001</v>
      </c>
      <c r="AH15">
        <v>102143.75810000001</v>
      </c>
      <c r="AI15">
        <v>103236.07799999999</v>
      </c>
      <c r="AJ15">
        <v>104323.1914</v>
      </c>
      <c r="AK15">
        <v>105378.572</v>
      </c>
    </row>
    <row r="16" spans="1:37" x14ac:dyDescent="0.35">
      <c r="A16" t="s">
        <v>1887</v>
      </c>
      <c r="B16">
        <v>1.000615115</v>
      </c>
      <c r="C16">
        <v>1.0164155100000001</v>
      </c>
      <c r="D16">
        <v>1.033803013</v>
      </c>
      <c r="E16">
        <v>1.0526711289999999</v>
      </c>
      <c r="F16">
        <v>1.07072802</v>
      </c>
      <c r="G16">
        <v>1.08719316</v>
      </c>
      <c r="H16">
        <v>1.104484072</v>
      </c>
      <c r="I16">
        <v>1.123045818</v>
      </c>
      <c r="J16">
        <v>1.1427920359999999</v>
      </c>
      <c r="K16">
        <v>1.163853319</v>
      </c>
      <c r="L16">
        <v>1.1862377529999999</v>
      </c>
      <c r="M16">
        <v>1.206965091</v>
      </c>
      <c r="N16">
        <v>1.225937794</v>
      </c>
      <c r="O16">
        <v>1.2435021239999999</v>
      </c>
      <c r="P16">
        <v>1.2600813280000001</v>
      </c>
      <c r="Q16">
        <v>1.27592876</v>
      </c>
      <c r="R16">
        <v>1.291090107</v>
      </c>
      <c r="S16">
        <v>1.3055159839999999</v>
      </c>
      <c r="T16">
        <v>1.319326845</v>
      </c>
      <c r="U16">
        <v>1.3326161860000001</v>
      </c>
      <c r="V16">
        <v>1.3455953190000001</v>
      </c>
      <c r="W16">
        <v>1.3580378769999999</v>
      </c>
      <c r="X16">
        <v>1.370221261</v>
      </c>
      <c r="Y16">
        <v>1.382458422</v>
      </c>
      <c r="Z16">
        <v>1.395172796</v>
      </c>
      <c r="AA16">
        <v>1.408765045</v>
      </c>
      <c r="AB16">
        <v>1.4237014450000001</v>
      </c>
      <c r="AC16">
        <v>1.440224352</v>
      </c>
      <c r="AD16">
        <v>1.458402443</v>
      </c>
      <c r="AE16">
        <v>1.4780148879999999</v>
      </c>
      <c r="AF16">
        <v>1.4989633760000001</v>
      </c>
      <c r="AG16">
        <v>1.5210581510000001</v>
      </c>
      <c r="AH16">
        <v>1.544277269</v>
      </c>
      <c r="AI16">
        <v>1.5685993460000001</v>
      </c>
      <c r="AJ16">
        <v>1.593976574</v>
      </c>
      <c r="AK16">
        <v>1.6203353</v>
      </c>
    </row>
    <row r="17" spans="1:37" x14ac:dyDescent="0.35">
      <c r="A17" t="s">
        <v>1888</v>
      </c>
      <c r="B17">
        <v>1.000615115</v>
      </c>
      <c r="C17">
        <v>1.0164155100000001</v>
      </c>
      <c r="D17">
        <v>1.033803013</v>
      </c>
      <c r="E17">
        <v>1.0526711289999999</v>
      </c>
      <c r="F17">
        <v>1.07072802</v>
      </c>
      <c r="G17">
        <v>1.0871931589999999</v>
      </c>
      <c r="H17">
        <v>1.1048752900000001</v>
      </c>
      <c r="I17">
        <v>1.123290736</v>
      </c>
      <c r="J17">
        <v>1.142332635</v>
      </c>
      <c r="K17">
        <v>1.1617299539999999</v>
      </c>
      <c r="L17">
        <v>1.1806987520000001</v>
      </c>
      <c r="M17">
        <v>1.199197074</v>
      </c>
      <c r="N17">
        <v>1.216444369</v>
      </c>
      <c r="O17">
        <v>1.2322236550000001</v>
      </c>
      <c r="P17">
        <v>1.246665997</v>
      </c>
      <c r="Q17">
        <v>1.259971143</v>
      </c>
      <c r="R17">
        <v>1.272135521</v>
      </c>
      <c r="S17">
        <v>1.283234553</v>
      </c>
      <c r="T17">
        <v>1.293543552</v>
      </c>
      <c r="U17">
        <v>1.303379193</v>
      </c>
      <c r="V17">
        <v>1.3130876069999999</v>
      </c>
      <c r="W17">
        <v>1.3229059999999999</v>
      </c>
      <c r="X17">
        <v>1.3331049690000001</v>
      </c>
      <c r="Y17">
        <v>1.3439838980000001</v>
      </c>
      <c r="Z17">
        <v>1.355963676</v>
      </c>
      <c r="AA17">
        <v>1.3694449040000001</v>
      </c>
      <c r="AB17">
        <v>1.384550124</v>
      </c>
      <c r="AC17">
        <v>1.401348351</v>
      </c>
      <c r="AD17">
        <v>1.4198993390000001</v>
      </c>
      <c r="AE17">
        <v>1.440017214</v>
      </c>
      <c r="AF17">
        <v>1.4616237700000001</v>
      </c>
      <c r="AG17">
        <v>1.4846444640000001</v>
      </c>
      <c r="AH17">
        <v>1.5089936909999999</v>
      </c>
      <c r="AI17">
        <v>1.534568151</v>
      </c>
      <c r="AJ17">
        <v>1.561239244</v>
      </c>
      <c r="AK17">
        <v>1.5888580130000001</v>
      </c>
    </row>
    <row r="18" spans="1:37" x14ac:dyDescent="0.35">
      <c r="A18" t="s">
        <v>1889</v>
      </c>
      <c r="B18">
        <v>3475.6972219999998</v>
      </c>
      <c r="C18">
        <v>3512.3876519999999</v>
      </c>
      <c r="D18">
        <v>3553.9887699999999</v>
      </c>
      <c r="E18">
        <v>3606.7917940000002</v>
      </c>
      <c r="F18">
        <v>3682.2040010000001</v>
      </c>
      <c r="G18">
        <v>3785.0415459999999</v>
      </c>
      <c r="H18">
        <v>3892.3074259999999</v>
      </c>
      <c r="I18">
        <v>3994.452198</v>
      </c>
      <c r="J18">
        <v>4085.6658550000002</v>
      </c>
      <c r="K18">
        <v>4164.1193569999996</v>
      </c>
      <c r="L18">
        <v>4230.5158490000003</v>
      </c>
      <c r="M18">
        <v>4301.160664</v>
      </c>
      <c r="N18">
        <v>4386.2449660000002</v>
      </c>
      <c r="O18">
        <v>4482.8000460000003</v>
      </c>
      <c r="P18">
        <v>4584.6818119999998</v>
      </c>
      <c r="Q18">
        <v>4686.7221490000002</v>
      </c>
      <c r="R18">
        <v>4783.7274969999999</v>
      </c>
      <c r="S18">
        <v>4873.1788310000002</v>
      </c>
      <c r="T18">
        <v>4954.4518509999998</v>
      </c>
      <c r="U18">
        <v>5027.7300189999996</v>
      </c>
      <c r="V18">
        <v>5092.6354359999996</v>
      </c>
      <c r="W18">
        <v>5153.9853659999999</v>
      </c>
      <c r="X18">
        <v>5212.5162549999995</v>
      </c>
      <c r="Y18">
        <v>5267.6542509999999</v>
      </c>
      <c r="Z18">
        <v>5318.7049029999998</v>
      </c>
      <c r="AA18">
        <v>5361.6164330000001</v>
      </c>
      <c r="AB18">
        <v>5407.3323739999996</v>
      </c>
      <c r="AC18">
        <v>5457.3092120000001</v>
      </c>
      <c r="AD18">
        <v>5511.1079170000003</v>
      </c>
      <c r="AE18">
        <v>5568.1526219999996</v>
      </c>
      <c r="AF18">
        <v>5627.9272259999998</v>
      </c>
      <c r="AG18">
        <v>5691.1505870000001</v>
      </c>
      <c r="AH18">
        <v>5757.7568600000004</v>
      </c>
      <c r="AI18">
        <v>5827.1213399999997</v>
      </c>
      <c r="AJ18">
        <v>5898.6765160000004</v>
      </c>
      <c r="AK18">
        <v>5972.0503779999999</v>
      </c>
    </row>
    <row r="19" spans="1:37" x14ac:dyDescent="0.35">
      <c r="A19" t="s">
        <v>1890</v>
      </c>
      <c r="B19">
        <v>3475.6972230000001</v>
      </c>
      <c r="C19">
        <v>3512.3876529999998</v>
      </c>
      <c r="D19">
        <v>3553.9887709999998</v>
      </c>
      <c r="E19">
        <v>3606.7917950000001</v>
      </c>
      <c r="F19">
        <v>3682.2040029999998</v>
      </c>
      <c r="G19">
        <v>3785.0415480000001</v>
      </c>
      <c r="H19">
        <v>3896.0910009999998</v>
      </c>
      <c r="I19">
        <v>4013.5226560000001</v>
      </c>
      <c r="J19">
        <v>4135.0376249999999</v>
      </c>
      <c r="K19">
        <v>4258.4502990000001</v>
      </c>
      <c r="L19">
        <v>4382.3489689999997</v>
      </c>
      <c r="M19">
        <v>4500.3313779999999</v>
      </c>
      <c r="N19">
        <v>4610.8348690000003</v>
      </c>
      <c r="O19">
        <v>4712.7419490000002</v>
      </c>
      <c r="P19">
        <v>4805.5195290000001</v>
      </c>
      <c r="Q19">
        <v>4889.4319320000004</v>
      </c>
      <c r="R19">
        <v>4965.6465369999996</v>
      </c>
      <c r="S19">
        <v>5035.8012500000004</v>
      </c>
      <c r="T19">
        <v>5101.5258229999999</v>
      </c>
      <c r="U19">
        <v>5164.3290049999996</v>
      </c>
      <c r="V19">
        <v>5224.2188480000004</v>
      </c>
      <c r="W19">
        <v>5284.5654279999999</v>
      </c>
      <c r="X19">
        <v>5346.2532190000002</v>
      </c>
      <c r="Y19">
        <v>5410.2719660000002</v>
      </c>
      <c r="Z19">
        <v>5477.4008260000001</v>
      </c>
      <c r="AA19">
        <v>5544.4698040000003</v>
      </c>
      <c r="AB19">
        <v>5615.7024259999998</v>
      </c>
      <c r="AC19">
        <v>5691.4122509999997</v>
      </c>
      <c r="AD19">
        <v>5772.3435419999996</v>
      </c>
      <c r="AE19">
        <v>5859.3766150000001</v>
      </c>
      <c r="AF19">
        <v>5952.9709050000001</v>
      </c>
      <c r="AG19">
        <v>6053.1140850000002</v>
      </c>
      <c r="AH19">
        <v>6159.3981139999996</v>
      </c>
      <c r="AI19">
        <v>6271.1072270000004</v>
      </c>
      <c r="AJ19">
        <v>6387.2927369999998</v>
      </c>
      <c r="AK19">
        <v>6506.8207789999997</v>
      </c>
    </row>
    <row r="20" spans="1:37" x14ac:dyDescent="0.35">
      <c r="A20" t="s">
        <v>1891</v>
      </c>
      <c r="B20">
        <v>1.005406504</v>
      </c>
      <c r="C20">
        <v>1.03083649</v>
      </c>
      <c r="D20">
        <v>1.059178728</v>
      </c>
      <c r="E20">
        <v>1.089648964</v>
      </c>
      <c r="F20">
        <v>1.1140534129999999</v>
      </c>
      <c r="G20">
        <v>1.1328237569999999</v>
      </c>
      <c r="H20">
        <v>1.153298688</v>
      </c>
      <c r="I20">
        <v>1.181935006</v>
      </c>
      <c r="J20">
        <v>1.219203107</v>
      </c>
      <c r="K20">
        <v>1.266839483</v>
      </c>
      <c r="L20">
        <v>1.32774372</v>
      </c>
      <c r="M20">
        <v>1.375153114</v>
      </c>
      <c r="N20">
        <v>1.4135387180000001</v>
      </c>
      <c r="O20">
        <v>1.4464304569999999</v>
      </c>
      <c r="P20">
        <v>1.4762208290000001</v>
      </c>
      <c r="Q20">
        <v>1.504296174</v>
      </c>
      <c r="R20">
        <v>1.5328547320000001</v>
      </c>
      <c r="S20">
        <v>1.5616669949999999</v>
      </c>
      <c r="T20">
        <v>1.5905814359999999</v>
      </c>
      <c r="U20">
        <v>1.619364856</v>
      </c>
      <c r="V20">
        <v>1.648103879</v>
      </c>
      <c r="W20">
        <v>1.6737361580000001</v>
      </c>
      <c r="X20">
        <v>1.697552715</v>
      </c>
      <c r="Y20">
        <v>1.7205378280000001</v>
      </c>
      <c r="Z20">
        <v>1.743539245</v>
      </c>
      <c r="AA20">
        <v>1.7673854069999999</v>
      </c>
      <c r="AB20">
        <v>1.790730897</v>
      </c>
      <c r="AC20">
        <v>1.8149941759999999</v>
      </c>
      <c r="AD20">
        <v>1.8410690599999999</v>
      </c>
      <c r="AE20">
        <v>1.869348317</v>
      </c>
      <c r="AF20">
        <v>1.9000783800000001</v>
      </c>
      <c r="AG20">
        <v>1.931842879</v>
      </c>
      <c r="AH20">
        <v>1.9652351800000001</v>
      </c>
      <c r="AI20">
        <v>2.0005489559999998</v>
      </c>
      <c r="AJ20">
        <v>2.0378677629999999</v>
      </c>
      <c r="AK20">
        <v>2.0771463520000002</v>
      </c>
    </row>
    <row r="21" spans="1:37" x14ac:dyDescent="0.35">
      <c r="A21" t="s">
        <v>1892</v>
      </c>
      <c r="B21">
        <v>1.005406504</v>
      </c>
      <c r="C21">
        <v>1.0308364889999999</v>
      </c>
      <c r="D21">
        <v>1.0591787269999999</v>
      </c>
      <c r="E21">
        <v>1.0896489629999999</v>
      </c>
      <c r="F21">
        <v>1.1140534099999999</v>
      </c>
      <c r="G21">
        <v>1.1328237539999999</v>
      </c>
      <c r="H21">
        <v>1.15368951</v>
      </c>
      <c r="I21">
        <v>1.175163486</v>
      </c>
      <c r="J21">
        <v>1.1976205040000001</v>
      </c>
      <c r="K21">
        <v>1.220909279</v>
      </c>
      <c r="L21">
        <v>1.2443458380000001</v>
      </c>
      <c r="M21">
        <v>1.267740686</v>
      </c>
      <c r="N21">
        <v>1.2903460659999999</v>
      </c>
      <c r="O21">
        <v>1.3117375790000001</v>
      </c>
      <c r="P21">
        <v>1.3317373320000001</v>
      </c>
      <c r="Q21">
        <v>1.3502732070000001</v>
      </c>
      <c r="R21">
        <v>1.3672228049999999</v>
      </c>
      <c r="S21">
        <v>1.38255628</v>
      </c>
      <c r="T21">
        <v>1.3964230950000001</v>
      </c>
      <c r="U21">
        <v>1.4090613780000001</v>
      </c>
      <c r="V21">
        <v>1.420818688</v>
      </c>
      <c r="W21">
        <v>1.4319609470000001</v>
      </c>
      <c r="X21">
        <v>1.4428175620000001</v>
      </c>
      <c r="Y21">
        <v>1.453763752</v>
      </c>
      <c r="Z21">
        <v>1.4652677549999999</v>
      </c>
      <c r="AA21">
        <v>1.4779004710000001</v>
      </c>
      <c r="AB21">
        <v>1.491786171</v>
      </c>
      <c r="AC21">
        <v>1.507092382</v>
      </c>
      <c r="AD21">
        <v>1.5240176409999999</v>
      </c>
      <c r="AE21">
        <v>1.5426056969999999</v>
      </c>
      <c r="AF21">
        <v>1.562923053</v>
      </c>
      <c r="AG21">
        <v>1.584992312</v>
      </c>
      <c r="AH21">
        <v>1.6087849869999999</v>
      </c>
      <c r="AI21">
        <v>1.634222337</v>
      </c>
      <c r="AJ21">
        <v>1.6611758839999999</v>
      </c>
      <c r="AK21">
        <v>1.689475193</v>
      </c>
    </row>
    <row r="22" spans="1:37" x14ac:dyDescent="0.35">
      <c r="A22" t="s">
        <v>1893</v>
      </c>
      <c r="B22">
        <v>5285.0892940000003</v>
      </c>
      <c r="C22">
        <v>5355.4633050000002</v>
      </c>
      <c r="D22">
        <v>5436.7464399999999</v>
      </c>
      <c r="E22">
        <v>5536.7106709999998</v>
      </c>
      <c r="F22">
        <v>5666.3359309999996</v>
      </c>
      <c r="G22">
        <v>5830.9441429999997</v>
      </c>
      <c r="H22">
        <v>5999.222452</v>
      </c>
      <c r="I22">
        <v>6167.6265890000004</v>
      </c>
      <c r="J22">
        <v>6332.0372969999999</v>
      </c>
      <c r="K22">
        <v>6492.7700459999996</v>
      </c>
      <c r="L22">
        <v>6654.4838419999996</v>
      </c>
      <c r="M22">
        <v>6813.3408490000002</v>
      </c>
      <c r="N22">
        <v>6980.4347079999998</v>
      </c>
      <c r="O22">
        <v>7154.3473160000003</v>
      </c>
      <c r="P22">
        <v>7329.9288340000003</v>
      </c>
      <c r="Q22">
        <v>7502.6477800000002</v>
      </c>
      <c r="R22">
        <v>7668.9188109999996</v>
      </c>
      <c r="S22">
        <v>7826.2634159999998</v>
      </c>
      <c r="T22">
        <v>7973.7519769999999</v>
      </c>
      <c r="U22">
        <v>8111.0454749999999</v>
      </c>
      <c r="V22">
        <v>8236.9782180000002</v>
      </c>
      <c r="W22">
        <v>8355.4590790000002</v>
      </c>
      <c r="X22">
        <v>8467.3413349999992</v>
      </c>
      <c r="Y22">
        <v>8572.3685139999998</v>
      </c>
      <c r="Z22">
        <v>8670.1088770000006</v>
      </c>
      <c r="AA22">
        <v>8754.4725749999998</v>
      </c>
      <c r="AB22">
        <v>8841.2955270000002</v>
      </c>
      <c r="AC22">
        <v>8933.2750450000003</v>
      </c>
      <c r="AD22">
        <v>9030.4791480000004</v>
      </c>
      <c r="AE22">
        <v>9132.6617839999999</v>
      </c>
      <c r="AF22">
        <v>9239.3861820000002</v>
      </c>
      <c r="AG22">
        <v>9350.3256380000003</v>
      </c>
      <c r="AH22">
        <v>9465.5254769999992</v>
      </c>
      <c r="AI22">
        <v>9584.4953320000004</v>
      </c>
      <c r="AJ22">
        <v>9706.7899219999999</v>
      </c>
      <c r="AK22">
        <v>9832.1422380000004</v>
      </c>
    </row>
    <row r="23" spans="1:37" x14ac:dyDescent="0.35">
      <c r="A23" t="s">
        <v>1894</v>
      </c>
      <c r="B23">
        <v>5285.0892940000003</v>
      </c>
      <c r="C23">
        <v>5355.4633059999996</v>
      </c>
      <c r="D23">
        <v>5436.7464419999997</v>
      </c>
      <c r="E23">
        <v>5536.7106729999996</v>
      </c>
      <c r="F23">
        <v>5666.3359330000003</v>
      </c>
      <c r="G23">
        <v>5830.9441450000004</v>
      </c>
      <c r="H23">
        <v>6005.0603549999996</v>
      </c>
      <c r="I23">
        <v>6187.663235</v>
      </c>
      <c r="J23">
        <v>6376.3565900000003</v>
      </c>
      <c r="K23">
        <v>6568.3394239999998</v>
      </c>
      <c r="L23">
        <v>6761.6975270000003</v>
      </c>
      <c r="M23">
        <v>6946.4136330000001</v>
      </c>
      <c r="N23">
        <v>7120.0286150000002</v>
      </c>
      <c r="O23">
        <v>7280.6824390000002</v>
      </c>
      <c r="P23">
        <v>7427.3189899999998</v>
      </c>
      <c r="Q23">
        <v>7560.0958119999996</v>
      </c>
      <c r="R23">
        <v>7680.6550399999996</v>
      </c>
      <c r="S23">
        <v>7791.4283299999997</v>
      </c>
      <c r="T23">
        <v>7894.8393980000001</v>
      </c>
      <c r="U23">
        <v>7993.1438939999998</v>
      </c>
      <c r="V23">
        <v>8086.3286410000001</v>
      </c>
      <c r="W23">
        <v>8179.6028589999996</v>
      </c>
      <c r="X23">
        <v>8274.3529689999996</v>
      </c>
      <c r="Y23">
        <v>8372.1470090000003</v>
      </c>
      <c r="Z23">
        <v>8474.2102250000007</v>
      </c>
      <c r="AA23">
        <v>8575.7529080000004</v>
      </c>
      <c r="AB23">
        <v>8683.37212</v>
      </c>
      <c r="AC23">
        <v>8797.5748179999991</v>
      </c>
      <c r="AD23">
        <v>8919.5644969999994</v>
      </c>
      <c r="AE23">
        <v>9050.8496909999994</v>
      </c>
      <c r="AF23">
        <v>9192.2818000000007</v>
      </c>
      <c r="AG23">
        <v>9343.9519240000009</v>
      </c>
      <c r="AH23">
        <v>9505.3020159999996</v>
      </c>
      <c r="AI23">
        <v>9675.2639170000002</v>
      </c>
      <c r="AJ23">
        <v>9852.3826499999996</v>
      </c>
      <c r="AK23">
        <v>10034.89582</v>
      </c>
    </row>
    <row r="24" spans="1:37" x14ac:dyDescent="0.35">
      <c r="A24" t="s">
        <v>1895</v>
      </c>
      <c r="B24">
        <v>1.001684078</v>
      </c>
      <c r="C24">
        <v>1.020346856</v>
      </c>
      <c r="D24">
        <v>1.041596521</v>
      </c>
      <c r="E24">
        <v>1.064579247</v>
      </c>
      <c r="F24">
        <v>1.08465678</v>
      </c>
      <c r="G24">
        <v>1.10203691</v>
      </c>
      <c r="H24">
        <v>1.1211347890000001</v>
      </c>
      <c r="I24">
        <v>1.143122653</v>
      </c>
      <c r="J24">
        <v>1.168332444</v>
      </c>
      <c r="K24">
        <v>1.197411794</v>
      </c>
      <c r="L24">
        <v>1.2311487510000001</v>
      </c>
      <c r="M24">
        <v>1.2611360680000001</v>
      </c>
      <c r="N24">
        <v>1.2880155609999999</v>
      </c>
      <c r="O24">
        <v>1.3125505660000001</v>
      </c>
      <c r="P24">
        <v>1.3354163379999999</v>
      </c>
      <c r="Q24">
        <v>1.357046768</v>
      </c>
      <c r="R24">
        <v>1.377787877</v>
      </c>
      <c r="S24">
        <v>1.397638505</v>
      </c>
      <c r="T24">
        <v>1.416686997</v>
      </c>
      <c r="U24">
        <v>1.4349852240000001</v>
      </c>
      <c r="V24">
        <v>1.452686897</v>
      </c>
      <c r="W24">
        <v>1.468945156</v>
      </c>
      <c r="X24">
        <v>1.484246221</v>
      </c>
      <c r="Y24">
        <v>1.4990667559999999</v>
      </c>
      <c r="Z24">
        <v>1.5139506519999999</v>
      </c>
      <c r="AA24">
        <v>1.529493445</v>
      </c>
      <c r="AB24">
        <v>1.5456721470000001</v>
      </c>
      <c r="AC24">
        <v>1.5631366719999999</v>
      </c>
      <c r="AD24">
        <v>1.582338499</v>
      </c>
      <c r="AE24">
        <v>1.6034267449999999</v>
      </c>
      <c r="AF24">
        <v>1.626539739</v>
      </c>
      <c r="AG24">
        <v>1.651320044</v>
      </c>
      <c r="AH24">
        <v>1.677869512</v>
      </c>
      <c r="AI24">
        <v>1.7062025890000001</v>
      </c>
      <c r="AJ24">
        <v>1.7362537810000001</v>
      </c>
      <c r="AK24">
        <v>1.767902721</v>
      </c>
    </row>
    <row r="25" spans="1:37" x14ac:dyDescent="0.35">
      <c r="A25" t="s">
        <v>1896</v>
      </c>
      <c r="B25">
        <v>1.001684078</v>
      </c>
      <c r="C25">
        <v>1.020346856</v>
      </c>
      <c r="D25">
        <v>1.0415965199999999</v>
      </c>
      <c r="E25">
        <v>1.0645792460000001</v>
      </c>
      <c r="F25">
        <v>1.0846567789999999</v>
      </c>
      <c r="G25">
        <v>1.102036909</v>
      </c>
      <c r="H25">
        <v>1.121511267</v>
      </c>
      <c r="I25">
        <v>1.1416656329999999</v>
      </c>
      <c r="J25">
        <v>1.162673783</v>
      </c>
      <c r="K25">
        <v>1.184341495</v>
      </c>
      <c r="L25">
        <v>1.205979913</v>
      </c>
      <c r="M25">
        <v>1.227518661</v>
      </c>
      <c r="N25">
        <v>1.248206895</v>
      </c>
      <c r="O25">
        <v>1.267679521</v>
      </c>
      <c r="P25">
        <v>1.285843949</v>
      </c>
      <c r="Q25">
        <v>1.3027012849999999</v>
      </c>
      <c r="R25">
        <v>1.318160048</v>
      </c>
      <c r="S25">
        <v>1.332209961</v>
      </c>
      <c r="T25">
        <v>1.345025957</v>
      </c>
      <c r="U25">
        <v>1.356859636</v>
      </c>
      <c r="V25">
        <v>1.3680445139999999</v>
      </c>
      <c r="W25">
        <v>1.3788367699999999</v>
      </c>
      <c r="X25">
        <v>1.389544245</v>
      </c>
      <c r="Y25">
        <v>1.4005135630000001</v>
      </c>
      <c r="Z25">
        <v>1.412192321</v>
      </c>
      <c r="AA25">
        <v>1.425077779</v>
      </c>
      <c r="AB25">
        <v>1.4392817659999999</v>
      </c>
      <c r="AC25">
        <v>1.454965761</v>
      </c>
      <c r="AD25">
        <v>1.4722982899999999</v>
      </c>
      <c r="AE25">
        <v>1.491258778</v>
      </c>
      <c r="AF25">
        <v>1.511870823</v>
      </c>
      <c r="AG25">
        <v>1.5341288209999999</v>
      </c>
      <c r="AH25">
        <v>1.5579895450000001</v>
      </c>
      <c r="AI25">
        <v>1.583370535</v>
      </c>
      <c r="AJ25">
        <v>1.6101477399999999</v>
      </c>
      <c r="AK25">
        <v>1.638161996</v>
      </c>
    </row>
    <row r="26" spans="1:37" x14ac:dyDescent="0.35">
      <c r="A26" t="s">
        <v>1897</v>
      </c>
      <c r="B26">
        <v>36805.95667</v>
      </c>
      <c r="C26">
        <v>37308.57561</v>
      </c>
      <c r="D26">
        <v>37883.986709999997</v>
      </c>
      <c r="E26">
        <v>38571.990120000002</v>
      </c>
      <c r="F26">
        <v>39455.22913</v>
      </c>
      <c r="G26">
        <v>40616.248330000002</v>
      </c>
      <c r="H26">
        <v>41808.050920000001</v>
      </c>
      <c r="I26">
        <v>43003.476289999999</v>
      </c>
      <c r="J26">
        <v>44177.050909999998</v>
      </c>
      <c r="K26">
        <v>45334.723899999997</v>
      </c>
      <c r="L26">
        <v>46510.070359999998</v>
      </c>
      <c r="M26">
        <v>47662.471469999997</v>
      </c>
      <c r="N26">
        <v>48867.876660000002</v>
      </c>
      <c r="O26">
        <v>50116.930840000001</v>
      </c>
      <c r="P26">
        <v>51374.357660000001</v>
      </c>
      <c r="Q26">
        <v>52609.368589999998</v>
      </c>
      <c r="R26">
        <v>53794.903680000003</v>
      </c>
      <c r="S26">
        <v>54909.807180000003</v>
      </c>
      <c r="T26">
        <v>55944.499739999999</v>
      </c>
      <c r="U26">
        <v>56896.257640000003</v>
      </c>
      <c r="V26">
        <v>57758.494590000002</v>
      </c>
      <c r="W26">
        <v>58561.096960000003</v>
      </c>
      <c r="X26">
        <v>59313.481449999999</v>
      </c>
      <c r="Y26">
        <v>60016.9879</v>
      </c>
      <c r="Z26">
        <v>60671.220229999999</v>
      </c>
      <c r="AA26">
        <v>61235.858560000001</v>
      </c>
      <c r="AB26">
        <v>61822.340400000001</v>
      </c>
      <c r="AC26">
        <v>62451.226069999997</v>
      </c>
      <c r="AD26">
        <v>63124.573770000003</v>
      </c>
      <c r="AE26">
        <v>63841.661630000002</v>
      </c>
      <c r="AF26">
        <v>64599.650990000002</v>
      </c>
      <c r="AG26">
        <v>65395.890700000004</v>
      </c>
      <c r="AH26">
        <v>66229.685060000003</v>
      </c>
      <c r="AI26">
        <v>67096.153460000001</v>
      </c>
      <c r="AJ26">
        <v>67990.547250000003</v>
      </c>
      <c r="AK26">
        <v>68909.388779999994</v>
      </c>
    </row>
    <row r="27" spans="1:37" x14ac:dyDescent="0.35">
      <c r="A27" t="s">
        <v>1898</v>
      </c>
      <c r="B27">
        <v>36805.95667</v>
      </c>
      <c r="C27">
        <v>37308.57561</v>
      </c>
      <c r="D27">
        <v>37883.986720000001</v>
      </c>
      <c r="E27">
        <v>38571.990120000002</v>
      </c>
      <c r="F27">
        <v>39455.22913</v>
      </c>
      <c r="G27">
        <v>40616.248319999999</v>
      </c>
      <c r="H27">
        <v>41849.014710000003</v>
      </c>
      <c r="I27">
        <v>43136.769379999998</v>
      </c>
      <c r="J27">
        <v>44461.404730000002</v>
      </c>
      <c r="K27">
        <v>45804.308369999999</v>
      </c>
      <c r="L27">
        <v>47153.258580000002</v>
      </c>
      <c r="M27">
        <v>48439.835650000001</v>
      </c>
      <c r="N27">
        <v>49647.50331</v>
      </c>
      <c r="O27">
        <v>50763.422250000003</v>
      </c>
      <c r="P27">
        <v>51780.294170000001</v>
      </c>
      <c r="Q27">
        <v>52699.429880000003</v>
      </c>
      <c r="R27">
        <v>53532.708610000001</v>
      </c>
      <c r="S27">
        <v>54297.417300000001</v>
      </c>
      <c r="T27">
        <v>55010.679060000002</v>
      </c>
      <c r="U27">
        <v>55688.42</v>
      </c>
      <c r="V27">
        <v>56330.777549999999</v>
      </c>
      <c r="W27">
        <v>56974.246939999997</v>
      </c>
      <c r="X27">
        <v>57628.628259999998</v>
      </c>
      <c r="Y27">
        <v>58304.950129999997</v>
      </c>
      <c r="Z27">
        <v>59011.831460000001</v>
      </c>
      <c r="AA27">
        <v>59716.087899999999</v>
      </c>
      <c r="AB27">
        <v>60462.997280000003</v>
      </c>
      <c r="AC27">
        <v>61255.84474</v>
      </c>
      <c r="AD27">
        <v>62103.107320000003</v>
      </c>
      <c r="AE27">
        <v>63015.563730000002</v>
      </c>
      <c r="AF27">
        <v>63999.3269</v>
      </c>
      <c r="AG27">
        <v>65055.073270000001</v>
      </c>
      <c r="AH27">
        <v>66178.824529999998</v>
      </c>
      <c r="AI27">
        <v>67362.954559999998</v>
      </c>
      <c r="AJ27">
        <v>68597.094620000003</v>
      </c>
      <c r="AK27">
        <v>69868.723819999999</v>
      </c>
    </row>
    <row r="28" spans="1:37" x14ac:dyDescent="0.35">
      <c r="A28" t="s">
        <v>1899</v>
      </c>
      <c r="B28">
        <v>1.0013672570000001</v>
      </c>
      <c r="C28">
        <v>1.0191476500000001</v>
      </c>
      <c r="D28">
        <v>1.040041233</v>
      </c>
      <c r="E28">
        <v>1.0639606669999999</v>
      </c>
      <c r="F28">
        <v>1.0853020090000001</v>
      </c>
      <c r="G28">
        <v>1.10083726</v>
      </c>
      <c r="H28">
        <v>1.118881698</v>
      </c>
      <c r="I28">
        <v>1.1397529120000001</v>
      </c>
      <c r="J28">
        <v>1.1634396309999999</v>
      </c>
      <c r="K28">
        <v>1.190395136</v>
      </c>
      <c r="L28">
        <v>1.2214218990000001</v>
      </c>
      <c r="M28">
        <v>1.249258014</v>
      </c>
      <c r="N28">
        <v>1.274231764</v>
      </c>
      <c r="O28">
        <v>1.297036504</v>
      </c>
      <c r="P28">
        <v>1.3183178739999999</v>
      </c>
      <c r="Q28">
        <v>1.3384665440000001</v>
      </c>
      <c r="R28">
        <v>1.3580008589999999</v>
      </c>
      <c r="S28">
        <v>1.3771357099999999</v>
      </c>
      <c r="T28">
        <v>1.396065248</v>
      </c>
      <c r="U28">
        <v>1.414778037</v>
      </c>
      <c r="V28">
        <v>1.4333107599999999</v>
      </c>
      <c r="W28">
        <v>1.4507059440000001</v>
      </c>
      <c r="X28">
        <v>1.4672713369999999</v>
      </c>
      <c r="Y28">
        <v>1.4833527980000001</v>
      </c>
      <c r="Z28">
        <v>1.4993874030000001</v>
      </c>
      <c r="AA28">
        <v>1.5158711789999999</v>
      </c>
      <c r="AB28">
        <v>1.532792033</v>
      </c>
      <c r="AC28">
        <v>1.5506743160000001</v>
      </c>
      <c r="AD28">
        <v>1.5698898539999999</v>
      </c>
      <c r="AE28">
        <v>1.5905493150000001</v>
      </c>
      <c r="AF28">
        <v>1.6127913540000001</v>
      </c>
      <c r="AG28">
        <v>1.636282011</v>
      </c>
      <c r="AH28">
        <v>1.6611742810000001</v>
      </c>
      <c r="AI28">
        <v>1.6875493130000001</v>
      </c>
      <c r="AJ28">
        <v>1.7154121389999999</v>
      </c>
      <c r="AK28">
        <v>1.7447097469999999</v>
      </c>
    </row>
    <row r="29" spans="1:37" x14ac:dyDescent="0.35">
      <c r="A29" t="s">
        <v>1900</v>
      </c>
      <c r="B29">
        <v>1.0013672570000001</v>
      </c>
      <c r="C29">
        <v>1.019147649</v>
      </c>
      <c r="D29">
        <v>1.040041233</v>
      </c>
      <c r="E29">
        <v>1.0639606660000001</v>
      </c>
      <c r="F29">
        <v>1.085302008</v>
      </c>
      <c r="G29">
        <v>1.100837259</v>
      </c>
      <c r="H29">
        <v>1.1192353960000001</v>
      </c>
      <c r="I29">
        <v>1.138806934</v>
      </c>
      <c r="J29">
        <v>1.1595033830000001</v>
      </c>
      <c r="K29">
        <v>1.1810222619999999</v>
      </c>
      <c r="L29">
        <v>1.2026295119999999</v>
      </c>
      <c r="M29">
        <v>1.2241890120000001</v>
      </c>
      <c r="N29">
        <v>1.2449553259999999</v>
      </c>
      <c r="O29">
        <v>1.2645742179999999</v>
      </c>
      <c r="P29">
        <v>1.2829520000000001</v>
      </c>
      <c r="Q29">
        <v>1.300075877</v>
      </c>
      <c r="R29">
        <v>1.3158293409999999</v>
      </c>
      <c r="S29">
        <v>1.3301899070000001</v>
      </c>
      <c r="T29">
        <v>1.343324102</v>
      </c>
      <c r="U29">
        <v>1.355473334</v>
      </c>
      <c r="V29">
        <v>1.3669589630000001</v>
      </c>
      <c r="W29">
        <v>1.3780275289999999</v>
      </c>
      <c r="X29">
        <v>1.388980925</v>
      </c>
      <c r="Y29">
        <v>1.4001609450000001</v>
      </c>
      <c r="Z29">
        <v>1.412011202</v>
      </c>
      <c r="AA29">
        <v>1.425019016</v>
      </c>
      <c r="AB29">
        <v>1.4393471019999999</v>
      </c>
      <c r="AC29">
        <v>1.4551542120000001</v>
      </c>
      <c r="AD29">
        <v>1.472595597</v>
      </c>
      <c r="AE29">
        <v>1.491635093</v>
      </c>
      <c r="AF29">
        <v>1.5122918270000001</v>
      </c>
      <c r="AG29">
        <v>1.53456258</v>
      </c>
      <c r="AH29">
        <v>1.558411534</v>
      </c>
      <c r="AI29">
        <v>1.583766394</v>
      </c>
      <c r="AJ29">
        <v>1.6105140760000001</v>
      </c>
      <c r="AK29">
        <v>1.6385060149999999</v>
      </c>
    </row>
    <row r="30" spans="1:37" x14ac:dyDescent="0.35">
      <c r="A30" t="s">
        <v>1901</v>
      </c>
      <c r="B30">
        <v>7708.1329379999997</v>
      </c>
      <c r="C30">
        <v>7820.3224749999999</v>
      </c>
      <c r="D30">
        <v>7954.7172149999997</v>
      </c>
      <c r="E30">
        <v>8120.1001800000004</v>
      </c>
      <c r="F30">
        <v>8323.1900370000003</v>
      </c>
      <c r="G30">
        <v>8570.3405149999999</v>
      </c>
      <c r="H30">
        <v>8823.1290389999995</v>
      </c>
      <c r="I30">
        <v>9081.4435350000003</v>
      </c>
      <c r="J30">
        <v>9341.7689320000009</v>
      </c>
      <c r="K30">
        <v>9606.4702820000002</v>
      </c>
      <c r="L30">
        <v>9884.9637949999997</v>
      </c>
      <c r="M30">
        <v>10155.308150000001</v>
      </c>
      <c r="N30">
        <v>10430.6137</v>
      </c>
      <c r="O30">
        <v>10709.91977</v>
      </c>
      <c r="P30">
        <v>10987.57718</v>
      </c>
      <c r="Q30">
        <v>11258.55284</v>
      </c>
      <c r="R30">
        <v>11519.323420000001</v>
      </c>
      <c r="S30">
        <v>11766.89374</v>
      </c>
      <c r="T30">
        <v>11999.822990000001</v>
      </c>
      <c r="U30">
        <v>12217.21776</v>
      </c>
      <c r="V30">
        <v>12416.92765</v>
      </c>
      <c r="W30">
        <v>12602.665559999999</v>
      </c>
      <c r="X30">
        <v>12775.659669999999</v>
      </c>
      <c r="Y30">
        <v>12936.17727</v>
      </c>
      <c r="Z30">
        <v>13084.269850000001</v>
      </c>
      <c r="AA30">
        <v>13211.632670000001</v>
      </c>
      <c r="AB30">
        <v>13341.432919999999</v>
      </c>
      <c r="AC30">
        <v>13478.653319999999</v>
      </c>
      <c r="AD30">
        <v>13624.62341</v>
      </c>
      <c r="AE30">
        <v>13780.176219999999</v>
      </c>
      <c r="AF30">
        <v>13945.404200000001</v>
      </c>
      <c r="AG30">
        <v>14119.20203</v>
      </c>
      <c r="AH30">
        <v>14301.550649999999</v>
      </c>
      <c r="AI30">
        <v>14491.66078</v>
      </c>
      <c r="AJ30">
        <v>14688.70768</v>
      </c>
      <c r="AK30">
        <v>14892.034229999999</v>
      </c>
    </row>
    <row r="31" spans="1:37" x14ac:dyDescent="0.35">
      <c r="A31" t="s">
        <v>1902</v>
      </c>
      <c r="B31">
        <v>7708.1329379999997</v>
      </c>
      <c r="C31">
        <v>7820.3224749999999</v>
      </c>
      <c r="D31">
        <v>7954.7172140000002</v>
      </c>
      <c r="E31">
        <v>8120.1001800000004</v>
      </c>
      <c r="F31">
        <v>8323.190036</v>
      </c>
      <c r="G31">
        <v>8570.3405129999992</v>
      </c>
      <c r="H31">
        <v>8832.0648899999997</v>
      </c>
      <c r="I31">
        <v>9107.0565650000008</v>
      </c>
      <c r="J31">
        <v>9392.2372670000004</v>
      </c>
      <c r="K31">
        <v>9683.4187340000008</v>
      </c>
      <c r="L31">
        <v>9977.4757769999997</v>
      </c>
      <c r="M31">
        <v>10259.185390000001</v>
      </c>
      <c r="N31">
        <v>10524.707490000001</v>
      </c>
      <c r="O31">
        <v>10770.87226</v>
      </c>
      <c r="P31">
        <v>10995.56726</v>
      </c>
      <c r="Q31">
        <v>11198.591109999999</v>
      </c>
      <c r="R31">
        <v>11382.312480000001</v>
      </c>
      <c r="S31">
        <v>11550.352580000001</v>
      </c>
      <c r="T31">
        <v>11706.24562</v>
      </c>
      <c r="U31">
        <v>11853.293030000001</v>
      </c>
      <c r="V31">
        <v>11991.54536</v>
      </c>
      <c r="W31">
        <v>12128.86349</v>
      </c>
      <c r="X31">
        <v>12267.45463</v>
      </c>
      <c r="Y31">
        <v>12409.79947</v>
      </c>
      <c r="Z31">
        <v>12557.792880000001</v>
      </c>
      <c r="AA31">
        <v>12704.629129999999</v>
      </c>
      <c r="AB31">
        <v>12860.01014</v>
      </c>
      <c r="AC31">
        <v>13024.762199999999</v>
      </c>
      <c r="AD31">
        <v>13200.866110000001</v>
      </c>
      <c r="AE31">
        <v>13390.977000000001</v>
      </c>
      <c r="AF31">
        <v>13596.65324</v>
      </c>
      <c r="AG31">
        <v>13818.18489</v>
      </c>
      <c r="AH31">
        <v>14054.78038</v>
      </c>
      <c r="AI31">
        <v>14304.80342</v>
      </c>
      <c r="AJ31">
        <v>14565.98783</v>
      </c>
      <c r="AK31">
        <v>14835.57404</v>
      </c>
    </row>
    <row r="32" spans="1:37" x14ac:dyDescent="0.35">
      <c r="A32" t="s">
        <v>1903</v>
      </c>
      <c r="B32">
        <v>1.000394188</v>
      </c>
      <c r="C32">
        <v>1.015906355</v>
      </c>
      <c r="D32">
        <v>1.0325257450000001</v>
      </c>
      <c r="E32">
        <v>1.0503766080000001</v>
      </c>
      <c r="F32">
        <v>1.0680586430000001</v>
      </c>
      <c r="G32">
        <v>1.084859971</v>
      </c>
      <c r="H32">
        <v>1.1021143040000001</v>
      </c>
      <c r="I32">
        <v>1.120368732</v>
      </c>
      <c r="J32">
        <v>1.139819541</v>
      </c>
      <c r="K32">
        <v>1.1607523129999999</v>
      </c>
      <c r="L32">
        <v>1.183243577</v>
      </c>
      <c r="M32">
        <v>1.205219985</v>
      </c>
      <c r="N32">
        <v>1.226053888</v>
      </c>
      <c r="O32">
        <v>1.2456801689999999</v>
      </c>
      <c r="P32">
        <v>1.264282532</v>
      </c>
      <c r="Q32">
        <v>1.282014327</v>
      </c>
      <c r="R32">
        <v>1.298846926</v>
      </c>
      <c r="S32">
        <v>1.314797682</v>
      </c>
      <c r="T32">
        <v>1.330048243</v>
      </c>
      <c r="U32">
        <v>1.344745753</v>
      </c>
      <c r="V32">
        <v>1.3590918729999999</v>
      </c>
      <c r="W32">
        <v>1.3729289609999999</v>
      </c>
      <c r="X32">
        <v>1.3864342919999999</v>
      </c>
      <c r="Y32">
        <v>1.3998470730000001</v>
      </c>
      <c r="Z32">
        <v>1.413545931</v>
      </c>
      <c r="AA32">
        <v>1.427899703</v>
      </c>
      <c r="AB32">
        <v>1.443231908</v>
      </c>
      <c r="AC32">
        <v>1.4597555639999999</v>
      </c>
      <c r="AD32">
        <v>1.477618342</v>
      </c>
      <c r="AE32">
        <v>1.496726072</v>
      </c>
      <c r="AF32">
        <v>1.5171072459999999</v>
      </c>
      <c r="AG32">
        <v>1.5386988749999999</v>
      </c>
      <c r="AH32">
        <v>1.56151934</v>
      </c>
      <c r="AI32">
        <v>1.5855701849999999</v>
      </c>
      <c r="AJ32">
        <v>1.6108191569999999</v>
      </c>
      <c r="AK32">
        <v>1.6372042609999999</v>
      </c>
    </row>
    <row r="33" spans="1:37" x14ac:dyDescent="0.35">
      <c r="A33" t="s">
        <v>1904</v>
      </c>
      <c r="B33">
        <v>1.000394188</v>
      </c>
      <c r="C33">
        <v>1.015906355</v>
      </c>
      <c r="D33">
        <v>1.0325257450000001</v>
      </c>
      <c r="E33">
        <v>1.050376607</v>
      </c>
      <c r="F33">
        <v>1.0680586430000001</v>
      </c>
      <c r="G33">
        <v>1.0848599699999999</v>
      </c>
      <c r="H33">
        <v>1.1023559089999999</v>
      </c>
      <c r="I33">
        <v>1.1203997480000001</v>
      </c>
      <c r="J33">
        <v>1.1390235799999999</v>
      </c>
      <c r="K33">
        <v>1.158121948</v>
      </c>
      <c r="L33">
        <v>1.1771092519999999</v>
      </c>
      <c r="M33">
        <v>1.1960138789999999</v>
      </c>
      <c r="N33">
        <v>1.214096799</v>
      </c>
      <c r="O33">
        <v>1.231109298</v>
      </c>
      <c r="P33">
        <v>1.2470809650000001</v>
      </c>
      <c r="Q33">
        <v>1.2620777080000001</v>
      </c>
      <c r="R33">
        <v>1.2759737069999999</v>
      </c>
      <c r="S33">
        <v>1.288749924</v>
      </c>
      <c r="T33">
        <v>1.300601645</v>
      </c>
      <c r="U33">
        <v>1.311780586</v>
      </c>
      <c r="V33">
        <v>1.322581813</v>
      </c>
      <c r="W33">
        <v>1.3332189059999999</v>
      </c>
      <c r="X33">
        <v>1.343957855</v>
      </c>
      <c r="Y33">
        <v>1.3551015529999999</v>
      </c>
      <c r="Z33">
        <v>1.367075381</v>
      </c>
      <c r="AA33">
        <v>1.380275293</v>
      </c>
      <c r="AB33">
        <v>1.3948697649999999</v>
      </c>
      <c r="AC33">
        <v>1.41097765</v>
      </c>
      <c r="AD33">
        <v>1.4287071119999999</v>
      </c>
      <c r="AE33">
        <v>1.447927996</v>
      </c>
      <c r="AF33">
        <v>1.4686207840000001</v>
      </c>
      <c r="AG33">
        <v>1.4907650509999999</v>
      </c>
      <c r="AH33">
        <v>1.514323147</v>
      </c>
      <c r="AI33">
        <v>1.5392325739999999</v>
      </c>
      <c r="AJ33">
        <v>1.5653979929999999</v>
      </c>
      <c r="AK33">
        <v>1.5926958959999999</v>
      </c>
    </row>
    <row r="34" spans="1:37" x14ac:dyDescent="0.35">
      <c r="A34" t="s">
        <v>1905</v>
      </c>
      <c r="B34">
        <v>4926.2550039999996</v>
      </c>
      <c r="C34">
        <v>4988.7305429999997</v>
      </c>
      <c r="D34">
        <v>5062.8958210000001</v>
      </c>
      <c r="E34">
        <v>5159.1569220000001</v>
      </c>
      <c r="F34">
        <v>5283.4417460000004</v>
      </c>
      <c r="G34">
        <v>5440.1823839999997</v>
      </c>
      <c r="H34">
        <v>5601.9212589999997</v>
      </c>
      <c r="I34">
        <v>5764.6818659999999</v>
      </c>
      <c r="J34">
        <v>5924.4593960000002</v>
      </c>
      <c r="K34">
        <v>6081.6704129999998</v>
      </c>
      <c r="L34">
        <v>6241.0004079999999</v>
      </c>
      <c r="M34">
        <v>6398.2215079999996</v>
      </c>
      <c r="N34">
        <v>6563.4041509999997</v>
      </c>
      <c r="O34">
        <v>6734.9461490000003</v>
      </c>
      <c r="P34">
        <v>6907.7390619999996</v>
      </c>
      <c r="Q34">
        <v>7077.3029930000002</v>
      </c>
      <c r="R34">
        <v>7239.7935829999997</v>
      </c>
      <c r="S34">
        <v>7392.7212840000002</v>
      </c>
      <c r="T34">
        <v>7535.086843</v>
      </c>
      <c r="U34">
        <v>7666.4454990000004</v>
      </c>
      <c r="V34">
        <v>7785.6380870000003</v>
      </c>
      <c r="W34">
        <v>7896.3755119999996</v>
      </c>
      <c r="X34">
        <v>7999.5610200000001</v>
      </c>
      <c r="Y34">
        <v>8095.0967440000004</v>
      </c>
      <c r="Z34">
        <v>8182.7041360000003</v>
      </c>
      <c r="AA34">
        <v>8256.9305939999995</v>
      </c>
      <c r="AB34">
        <v>8333.0596119999991</v>
      </c>
      <c r="AC34">
        <v>8414.0607259999997</v>
      </c>
      <c r="AD34">
        <v>8500.4347560000006</v>
      </c>
      <c r="AE34">
        <v>8592.4077450000004</v>
      </c>
      <c r="AF34">
        <v>8689.8725529999992</v>
      </c>
      <c r="AG34">
        <v>8792.7098800000003</v>
      </c>
      <c r="AH34">
        <v>8900.8983869999993</v>
      </c>
      <c r="AI34">
        <v>9013.8243660000007</v>
      </c>
      <c r="AJ34">
        <v>9130.8920020000005</v>
      </c>
      <c r="AK34">
        <v>9251.6696200000006</v>
      </c>
    </row>
    <row r="35" spans="1:37" x14ac:dyDescent="0.35">
      <c r="A35" t="s">
        <v>1906</v>
      </c>
      <c r="B35">
        <v>4926.255005</v>
      </c>
      <c r="C35">
        <v>4988.7305429999997</v>
      </c>
      <c r="D35">
        <v>5062.8958210000001</v>
      </c>
      <c r="E35">
        <v>5159.1569220000001</v>
      </c>
      <c r="F35">
        <v>5283.4417450000001</v>
      </c>
      <c r="G35">
        <v>5440.1823830000003</v>
      </c>
      <c r="H35">
        <v>5607.5052169999999</v>
      </c>
      <c r="I35">
        <v>5783.6867780000002</v>
      </c>
      <c r="J35">
        <v>5966.1890599999997</v>
      </c>
      <c r="K35">
        <v>6152.1954830000004</v>
      </c>
      <c r="L35">
        <v>6339.7715639999997</v>
      </c>
      <c r="M35">
        <v>6519.3137589999997</v>
      </c>
      <c r="N35">
        <v>6688.4395320000003</v>
      </c>
      <c r="O35">
        <v>6845.2063879999996</v>
      </c>
      <c r="P35">
        <v>6988.3298850000001</v>
      </c>
      <c r="Q35">
        <v>7117.7009500000004</v>
      </c>
      <c r="R35">
        <v>7234.7921249999999</v>
      </c>
      <c r="S35">
        <v>7341.8754749999998</v>
      </c>
      <c r="T35">
        <v>7441.1880419999998</v>
      </c>
      <c r="U35">
        <v>7534.8240100000003</v>
      </c>
      <c r="V35">
        <v>7622.8050450000001</v>
      </c>
      <c r="W35">
        <v>7710.118485</v>
      </c>
      <c r="X35">
        <v>7798.1646710000005</v>
      </c>
      <c r="Y35">
        <v>7888.5228829999996</v>
      </c>
      <c r="Z35">
        <v>7982.4114769999996</v>
      </c>
      <c r="AA35">
        <v>8075.4980869999999</v>
      </c>
      <c r="AB35">
        <v>8174.0343849999999</v>
      </c>
      <c r="AC35">
        <v>8278.5878439999997</v>
      </c>
      <c r="AD35">
        <v>8390.4215559999993</v>
      </c>
      <c r="AE35">
        <v>8511.1897169999993</v>
      </c>
      <c r="AF35">
        <v>8641.8642949999994</v>
      </c>
      <c r="AG35">
        <v>8782.6287429999993</v>
      </c>
      <c r="AH35">
        <v>8932.9923170000002</v>
      </c>
      <c r="AI35">
        <v>9091.934647</v>
      </c>
      <c r="AJ35">
        <v>9258.0365160000001</v>
      </c>
      <c r="AK35">
        <v>9429.5632330000008</v>
      </c>
    </row>
    <row r="36" spans="1:37" x14ac:dyDescent="0.35">
      <c r="A36" t="s">
        <v>1907</v>
      </c>
      <c r="B36">
        <v>1.001703153</v>
      </c>
      <c r="C36">
        <v>1.022236685</v>
      </c>
      <c r="D36">
        <v>1.0436900119999999</v>
      </c>
      <c r="E36">
        <v>1.064447755</v>
      </c>
      <c r="F36">
        <v>1.0832591760000001</v>
      </c>
      <c r="G36">
        <v>1.099543978</v>
      </c>
      <c r="H36">
        <v>1.116562378</v>
      </c>
      <c r="I36">
        <v>1.1363241509999999</v>
      </c>
      <c r="J36">
        <v>1.1590571110000001</v>
      </c>
      <c r="K36">
        <v>1.185273706</v>
      </c>
      <c r="L36">
        <v>1.2155752200000001</v>
      </c>
      <c r="M36">
        <v>1.242085935</v>
      </c>
      <c r="N36">
        <v>1.2655103649999999</v>
      </c>
      <c r="O36">
        <v>1.2867071800000001</v>
      </c>
      <c r="P36">
        <v>1.3064424859999999</v>
      </c>
      <c r="Q36">
        <v>1.3252050719999999</v>
      </c>
      <c r="R36">
        <v>1.3435405380000001</v>
      </c>
      <c r="S36">
        <v>1.361421695</v>
      </c>
      <c r="T36">
        <v>1.3789693510000001</v>
      </c>
      <c r="U36">
        <v>1.396277284</v>
      </c>
      <c r="V36">
        <v>1.413502467</v>
      </c>
      <c r="W36">
        <v>1.4298053529999999</v>
      </c>
      <c r="X36">
        <v>1.445616038</v>
      </c>
      <c r="Y36">
        <v>1.461347263</v>
      </c>
      <c r="Z36">
        <v>1.47749654</v>
      </c>
      <c r="AA36">
        <v>1.4945240630000001</v>
      </c>
      <c r="AB36">
        <v>1.5122928040000001</v>
      </c>
      <c r="AC36">
        <v>1.531278218</v>
      </c>
      <c r="AD36">
        <v>1.551774701</v>
      </c>
      <c r="AE36">
        <v>1.573768155</v>
      </c>
      <c r="AF36">
        <v>1.5973170320000001</v>
      </c>
      <c r="AG36">
        <v>1.622017504</v>
      </c>
      <c r="AH36">
        <v>1.648026473</v>
      </c>
      <c r="AI36">
        <v>1.675408655</v>
      </c>
      <c r="AJ36">
        <v>1.704147976</v>
      </c>
      <c r="AK36">
        <v>1.7341753070000001</v>
      </c>
    </row>
    <row r="37" spans="1:37" x14ac:dyDescent="0.35">
      <c r="A37" t="s">
        <v>1908</v>
      </c>
      <c r="B37">
        <v>1.001703153</v>
      </c>
      <c r="C37">
        <v>1.0222366839999999</v>
      </c>
      <c r="D37">
        <v>1.043690011</v>
      </c>
      <c r="E37">
        <v>1.0644477539999999</v>
      </c>
      <c r="F37">
        <v>1.083259175</v>
      </c>
      <c r="G37">
        <v>1.099543977</v>
      </c>
      <c r="H37">
        <v>1.1168595960000001</v>
      </c>
      <c r="I37">
        <v>1.134747723</v>
      </c>
      <c r="J37">
        <v>1.1533578010000001</v>
      </c>
      <c r="K37">
        <v>1.1725378479999999</v>
      </c>
      <c r="L37">
        <v>1.191641618</v>
      </c>
      <c r="M37">
        <v>1.2106830369999999</v>
      </c>
      <c r="N37">
        <v>1.2289063170000001</v>
      </c>
      <c r="O37">
        <v>1.2460396869999999</v>
      </c>
      <c r="P37">
        <v>1.2621020220000001</v>
      </c>
      <c r="Q37">
        <v>1.2771648390000001</v>
      </c>
      <c r="R37">
        <v>1.291122941</v>
      </c>
      <c r="S37">
        <v>1.3039655029999999</v>
      </c>
      <c r="T37">
        <v>1.3158891100000001</v>
      </c>
      <c r="U37">
        <v>1.327149371</v>
      </c>
      <c r="V37">
        <v>1.3380498160000001</v>
      </c>
      <c r="W37">
        <v>1.348809666</v>
      </c>
      <c r="X37">
        <v>1.3596977210000001</v>
      </c>
      <c r="Y37">
        <v>1.371018904</v>
      </c>
      <c r="Z37">
        <v>1.3831972100000001</v>
      </c>
      <c r="AA37">
        <v>1.3966395629999999</v>
      </c>
      <c r="AB37">
        <v>1.4114721750000001</v>
      </c>
      <c r="AC37">
        <v>1.4278116860000001</v>
      </c>
      <c r="AD37">
        <v>1.4457734980000001</v>
      </c>
      <c r="AE37">
        <v>1.4652425920000001</v>
      </c>
      <c r="AF37">
        <v>1.486200762</v>
      </c>
      <c r="AG37">
        <v>1.5086236719999999</v>
      </c>
      <c r="AH37">
        <v>1.532466806</v>
      </c>
      <c r="AI37">
        <v>1.5576596570000001</v>
      </c>
      <c r="AJ37">
        <v>1.5840991069999999</v>
      </c>
      <c r="AK37">
        <v>1.6116546089999999</v>
      </c>
    </row>
    <row r="38" spans="1:37" x14ac:dyDescent="0.35">
      <c r="A38" t="s">
        <v>1909</v>
      </c>
      <c r="B38">
        <v>32273.353179999998</v>
      </c>
      <c r="C38">
        <v>32748.519700000001</v>
      </c>
      <c r="D38">
        <v>33318.968379999998</v>
      </c>
      <c r="E38">
        <v>34021.338040000002</v>
      </c>
      <c r="F38">
        <v>34882.255389999998</v>
      </c>
      <c r="G38">
        <v>35926.330750000001</v>
      </c>
      <c r="H38">
        <v>36991.763420000003</v>
      </c>
      <c r="I38">
        <v>38080.463929999998</v>
      </c>
      <c r="J38">
        <v>39180.331299999998</v>
      </c>
      <c r="K38">
        <v>40303.618000000002</v>
      </c>
      <c r="L38">
        <v>41492.057670000002</v>
      </c>
      <c r="M38">
        <v>42649.778279999999</v>
      </c>
      <c r="N38">
        <v>43828.996749999998</v>
      </c>
      <c r="O38">
        <v>45023.768049999999</v>
      </c>
      <c r="P38">
        <v>46209.296750000001</v>
      </c>
      <c r="Q38">
        <v>47364.132010000001</v>
      </c>
      <c r="R38">
        <v>48473.765440000003</v>
      </c>
      <c r="S38">
        <v>49526.312330000001</v>
      </c>
      <c r="T38">
        <v>50516.295610000001</v>
      </c>
      <c r="U38">
        <v>51440.305189999999</v>
      </c>
      <c r="V38">
        <v>52289.33268</v>
      </c>
      <c r="W38">
        <v>53078.51341</v>
      </c>
      <c r="X38">
        <v>53812.539389999998</v>
      </c>
      <c r="Y38">
        <v>54492.248449999999</v>
      </c>
      <c r="Z38">
        <v>55117.716849999997</v>
      </c>
      <c r="AA38">
        <v>55654.129280000001</v>
      </c>
      <c r="AB38">
        <v>56199.329030000001</v>
      </c>
      <c r="AC38">
        <v>56774.326589999997</v>
      </c>
      <c r="AD38">
        <v>57385.004480000003</v>
      </c>
      <c r="AE38">
        <v>58035.66259</v>
      </c>
      <c r="AF38">
        <v>58727.555130000001</v>
      </c>
      <c r="AG38">
        <v>59456.549659999997</v>
      </c>
      <c r="AH38">
        <v>60222.9015</v>
      </c>
      <c r="AI38">
        <v>61023.476560000003</v>
      </c>
      <c r="AJ38">
        <v>61854.88089</v>
      </c>
      <c r="AK38">
        <v>62714.340170000003</v>
      </c>
    </row>
    <row r="39" spans="1:37" x14ac:dyDescent="0.35">
      <c r="A39" t="s">
        <v>1910</v>
      </c>
      <c r="B39">
        <v>32273.353179999998</v>
      </c>
      <c r="C39">
        <v>32748.519690000001</v>
      </c>
      <c r="D39">
        <v>33318.968379999998</v>
      </c>
      <c r="E39">
        <v>34021.338029999999</v>
      </c>
      <c r="F39">
        <v>34882.255380000002</v>
      </c>
      <c r="G39">
        <v>35926.330730000001</v>
      </c>
      <c r="H39">
        <v>37029.158190000002</v>
      </c>
      <c r="I39">
        <v>38186.032209999998</v>
      </c>
      <c r="J39">
        <v>39385.148840000002</v>
      </c>
      <c r="K39">
        <v>40609.889150000003</v>
      </c>
      <c r="L39">
        <v>41848.041250000002</v>
      </c>
      <c r="M39">
        <v>43035.976759999998</v>
      </c>
      <c r="N39">
        <v>44158.005689999998</v>
      </c>
      <c r="O39">
        <v>45200.749750000003</v>
      </c>
      <c r="P39">
        <v>46154.733630000002</v>
      </c>
      <c r="Q39">
        <v>47018.273110000002</v>
      </c>
      <c r="R39">
        <v>47800.65107</v>
      </c>
      <c r="S39">
        <v>48516.510499999997</v>
      </c>
      <c r="T39">
        <v>49180.118219999997</v>
      </c>
      <c r="U39">
        <v>49804.854919999998</v>
      </c>
      <c r="V39">
        <v>50390.616029999997</v>
      </c>
      <c r="W39">
        <v>50970.313629999997</v>
      </c>
      <c r="X39">
        <v>51553.239399999999</v>
      </c>
      <c r="Y39">
        <v>52149.909979999997</v>
      </c>
      <c r="Z39">
        <v>52768.340040000003</v>
      </c>
      <c r="AA39">
        <v>53380.12831</v>
      </c>
      <c r="AB39">
        <v>54026.292450000001</v>
      </c>
      <c r="AC39">
        <v>54710.653489999997</v>
      </c>
      <c r="AD39">
        <v>55441.940540000003</v>
      </c>
      <c r="AE39">
        <v>56231.888659999997</v>
      </c>
      <c r="AF39">
        <v>57087.512020000002</v>
      </c>
      <c r="AG39">
        <v>58010.373760000002</v>
      </c>
      <c r="AH39">
        <v>58997.395089999998</v>
      </c>
      <c r="AI39">
        <v>60041.873789999998</v>
      </c>
      <c r="AJ39">
        <v>61134.404309999998</v>
      </c>
      <c r="AK39">
        <v>62263.454749999997</v>
      </c>
    </row>
    <row r="40" spans="1:37" x14ac:dyDescent="0.35">
      <c r="A40" t="s">
        <v>1911</v>
      </c>
      <c r="B40">
        <v>1.0003045349999999</v>
      </c>
      <c r="C40">
        <v>1.015356135</v>
      </c>
      <c r="D40">
        <v>1.0314711409999999</v>
      </c>
      <c r="E40">
        <v>1.0487023900000001</v>
      </c>
      <c r="F40">
        <v>1.0657897039999999</v>
      </c>
      <c r="G40">
        <v>1.0821525190000001</v>
      </c>
      <c r="H40">
        <v>1.0991114360000001</v>
      </c>
      <c r="I40">
        <v>1.1169772339999999</v>
      </c>
      <c r="J40">
        <v>1.135813795</v>
      </c>
      <c r="K40">
        <v>1.1558070030000001</v>
      </c>
      <c r="L40">
        <v>1.1769315149999999</v>
      </c>
      <c r="M40">
        <v>1.197516</v>
      </c>
      <c r="N40">
        <v>1.2170284760000001</v>
      </c>
      <c r="O40">
        <v>1.235465633</v>
      </c>
      <c r="P40">
        <v>1.2530324589999999</v>
      </c>
      <c r="Q40">
        <v>1.2698710520000001</v>
      </c>
      <c r="R40">
        <v>1.2859216200000001</v>
      </c>
      <c r="S40">
        <v>1.3011580469999999</v>
      </c>
      <c r="T40">
        <v>1.315739309</v>
      </c>
      <c r="U40">
        <v>1.3298023219999999</v>
      </c>
      <c r="V40">
        <v>1.343552125</v>
      </c>
      <c r="W40">
        <v>1.35686942</v>
      </c>
      <c r="X40">
        <v>1.3699478</v>
      </c>
      <c r="Y40">
        <v>1.383029192</v>
      </c>
      <c r="Z40">
        <v>1.3964892550000001</v>
      </c>
      <c r="AA40">
        <v>1.410676212</v>
      </c>
      <c r="AB40">
        <v>1.425897389</v>
      </c>
      <c r="AC40">
        <v>1.4423700049999999</v>
      </c>
      <c r="AD40">
        <v>1.460219637</v>
      </c>
      <c r="AE40">
        <v>1.479302683</v>
      </c>
      <c r="AF40">
        <v>1.4996061169999999</v>
      </c>
      <c r="AG40">
        <v>1.521053097</v>
      </c>
      <c r="AH40">
        <v>1.5436496209999999</v>
      </c>
      <c r="AI40">
        <v>1.5673899630000001</v>
      </c>
      <c r="AJ40">
        <v>1.592238904</v>
      </c>
      <c r="AK40">
        <v>1.6181351859999999</v>
      </c>
    </row>
    <row r="41" spans="1:37" x14ac:dyDescent="0.35">
      <c r="A41" t="s">
        <v>1912</v>
      </c>
      <c r="B41">
        <v>1.0003045349999999</v>
      </c>
      <c r="C41">
        <v>1.015356135</v>
      </c>
      <c r="D41">
        <v>1.0314711409999999</v>
      </c>
      <c r="E41">
        <v>1.0487023900000001</v>
      </c>
      <c r="F41">
        <v>1.0657897030000001</v>
      </c>
      <c r="G41">
        <v>1.082152518</v>
      </c>
      <c r="H41">
        <v>1.0993584590000001</v>
      </c>
      <c r="I41">
        <v>1.1171633409999999</v>
      </c>
      <c r="J41">
        <v>1.135536758</v>
      </c>
      <c r="K41">
        <v>1.1543364860000001</v>
      </c>
      <c r="L41">
        <v>1.1729394900000001</v>
      </c>
      <c r="M41">
        <v>1.1913874170000001</v>
      </c>
      <c r="N41">
        <v>1.208915309</v>
      </c>
      <c r="O41">
        <v>1.225294358</v>
      </c>
      <c r="P41">
        <v>1.240596969</v>
      </c>
      <c r="Q41">
        <v>1.254931368</v>
      </c>
      <c r="R41">
        <v>1.26819489</v>
      </c>
      <c r="S41">
        <v>1.2803912099999999</v>
      </c>
      <c r="T41">
        <v>1.2917422460000001</v>
      </c>
      <c r="U41">
        <v>1.30251885</v>
      </c>
      <c r="V41">
        <v>1.3130245439999999</v>
      </c>
      <c r="W41">
        <v>1.3234724490000001</v>
      </c>
      <c r="X41">
        <v>1.3341234150000001</v>
      </c>
      <c r="Y41">
        <v>1.3452727870000001</v>
      </c>
      <c r="Z41">
        <v>1.357342383</v>
      </c>
      <c r="AA41">
        <v>1.3707125689999999</v>
      </c>
      <c r="AB41">
        <v>1.385538387</v>
      </c>
      <c r="AC41">
        <v>1.4019193059999999</v>
      </c>
      <c r="AD41">
        <v>1.419942646</v>
      </c>
      <c r="AE41">
        <v>1.439446936</v>
      </c>
      <c r="AF41">
        <v>1.460393968</v>
      </c>
      <c r="AG41">
        <v>1.482749941</v>
      </c>
      <c r="AH41">
        <v>1.506467512</v>
      </c>
      <c r="AI41">
        <v>1.5314774929999999</v>
      </c>
      <c r="AJ41">
        <v>1.5576803589999999</v>
      </c>
      <c r="AK41">
        <v>1.5849511700000001</v>
      </c>
    </row>
    <row r="42" spans="1:37" x14ac:dyDescent="0.35">
      <c r="A42" t="s">
        <v>1913</v>
      </c>
      <c r="B42">
        <v>93463.696819999997</v>
      </c>
      <c r="C42">
        <v>94790.7071</v>
      </c>
      <c r="D42">
        <v>96362.108840000001</v>
      </c>
      <c r="E42">
        <v>98285.832840000003</v>
      </c>
      <c r="F42">
        <v>100657.3893</v>
      </c>
      <c r="G42">
        <v>103563.6688</v>
      </c>
      <c r="H42">
        <v>106525.3193</v>
      </c>
      <c r="I42">
        <v>109537.7895</v>
      </c>
      <c r="J42">
        <v>112561.2363</v>
      </c>
      <c r="K42">
        <v>115625.6634</v>
      </c>
      <c r="L42">
        <v>118840.526</v>
      </c>
      <c r="M42">
        <v>121959.27499999999</v>
      </c>
      <c r="N42">
        <v>125138.25840000001</v>
      </c>
      <c r="O42">
        <v>128362.07580000001</v>
      </c>
      <c r="P42">
        <v>131562.5803</v>
      </c>
      <c r="Q42">
        <v>134682.34090000001</v>
      </c>
      <c r="R42">
        <v>137680.34950000001</v>
      </c>
      <c r="S42">
        <v>140524.18549999999</v>
      </c>
      <c r="T42">
        <v>143201.6139</v>
      </c>
      <c r="U42">
        <v>145707.44029999999</v>
      </c>
      <c r="V42">
        <v>148018.9988</v>
      </c>
      <c r="W42">
        <v>150185.11189999999</v>
      </c>
      <c r="X42">
        <v>152221.65280000001</v>
      </c>
      <c r="Y42">
        <v>154131.75659999999</v>
      </c>
      <c r="Z42">
        <v>155916.3671</v>
      </c>
      <c r="AA42">
        <v>157474.05900000001</v>
      </c>
      <c r="AB42">
        <v>159077.6746</v>
      </c>
      <c r="AC42">
        <v>160781.1955</v>
      </c>
      <c r="AD42">
        <v>162596.6127</v>
      </c>
      <c r="AE42">
        <v>164530.3149</v>
      </c>
      <c r="AF42">
        <v>166581.67569999999</v>
      </c>
      <c r="AG42">
        <v>168737.4601</v>
      </c>
      <c r="AH42">
        <v>170996.83180000001</v>
      </c>
      <c r="AI42">
        <v>173349.5344</v>
      </c>
      <c r="AJ42">
        <v>175784.89369999999</v>
      </c>
      <c r="AK42">
        <v>178294.3996</v>
      </c>
    </row>
    <row r="43" spans="1:37" x14ac:dyDescent="0.35">
      <c r="A43" t="s">
        <v>1914</v>
      </c>
      <c r="B43">
        <v>93463.696819999997</v>
      </c>
      <c r="C43">
        <v>94790.7071</v>
      </c>
      <c r="D43">
        <v>96362.108829999997</v>
      </c>
      <c r="E43">
        <v>98285.832829999999</v>
      </c>
      <c r="F43">
        <v>100657.3893</v>
      </c>
      <c r="G43">
        <v>103563.6688</v>
      </c>
      <c r="H43">
        <v>106630.17419999999</v>
      </c>
      <c r="I43">
        <v>109839.94160000001</v>
      </c>
      <c r="J43">
        <v>113157.944</v>
      </c>
      <c r="K43">
        <v>116537.8213</v>
      </c>
      <c r="L43">
        <v>119946.8517</v>
      </c>
      <c r="M43">
        <v>123208.93979999999</v>
      </c>
      <c r="N43">
        <v>126281.0316</v>
      </c>
      <c r="O43">
        <v>129128.8982</v>
      </c>
      <c r="P43">
        <v>131731.7665</v>
      </c>
      <c r="Q43">
        <v>134090.7709</v>
      </c>
      <c r="R43">
        <v>136234.80360000001</v>
      </c>
      <c r="S43">
        <v>138206.69270000001</v>
      </c>
      <c r="T43">
        <v>140048.6292</v>
      </c>
      <c r="U43">
        <v>141799.84030000001</v>
      </c>
      <c r="V43">
        <v>143459.47349999999</v>
      </c>
      <c r="W43">
        <v>145119.99129999999</v>
      </c>
      <c r="X43">
        <v>146806.08100000001</v>
      </c>
      <c r="Y43">
        <v>148545.55869999999</v>
      </c>
      <c r="Z43">
        <v>150359.81940000001</v>
      </c>
      <c r="AA43">
        <v>152163.46249999999</v>
      </c>
      <c r="AB43">
        <v>154071.1537</v>
      </c>
      <c r="AC43">
        <v>156091.72510000001</v>
      </c>
      <c r="AD43">
        <v>158247.65090000001</v>
      </c>
      <c r="AE43">
        <v>160567.80549999999</v>
      </c>
      <c r="AF43">
        <v>163068.74900000001</v>
      </c>
      <c r="AG43">
        <v>165752.8118</v>
      </c>
      <c r="AH43">
        <v>168610.23509999999</v>
      </c>
      <c r="AI43">
        <v>171621.85579999999</v>
      </c>
      <c r="AJ43">
        <v>174761.4963</v>
      </c>
      <c r="AK43">
        <v>177997.492</v>
      </c>
    </row>
    <row r="44" spans="1:37" x14ac:dyDescent="0.35">
      <c r="A44" t="s">
        <v>1915</v>
      </c>
      <c r="B44">
        <v>1.0004505260000001</v>
      </c>
      <c r="C44">
        <v>1.0169912809999999</v>
      </c>
      <c r="D44">
        <v>1.0350150490000001</v>
      </c>
      <c r="E44">
        <v>1.054696928</v>
      </c>
      <c r="F44">
        <v>1.074193733</v>
      </c>
      <c r="G44">
        <v>1.0926397240000001</v>
      </c>
      <c r="H44">
        <v>1.1119563269999999</v>
      </c>
      <c r="I44">
        <v>1.13259015</v>
      </c>
      <c r="J44">
        <v>1.1546220840000001</v>
      </c>
      <c r="K44">
        <v>1.178336389</v>
      </c>
      <c r="L44">
        <v>1.203946722</v>
      </c>
      <c r="M44">
        <v>1.228782931</v>
      </c>
      <c r="N44">
        <v>1.2524600930000001</v>
      </c>
      <c r="O44">
        <v>1.2749890749999999</v>
      </c>
      <c r="P44">
        <v>1.29651023</v>
      </c>
      <c r="Q44">
        <v>1.317090952</v>
      </c>
      <c r="R44">
        <v>1.336704984</v>
      </c>
      <c r="S44">
        <v>1.3552891090000001</v>
      </c>
      <c r="T44">
        <v>1.372933328</v>
      </c>
      <c r="U44">
        <v>1.38969736</v>
      </c>
      <c r="V44">
        <v>1.4057716039999999</v>
      </c>
      <c r="W44">
        <v>1.420899041</v>
      </c>
      <c r="X44">
        <v>1.435278099</v>
      </c>
      <c r="Y44">
        <v>1.449167302</v>
      </c>
      <c r="Z44">
        <v>1.462944392</v>
      </c>
      <c r="AA44">
        <v>1.4770571770000001</v>
      </c>
      <c r="AB44">
        <v>1.4918967059999999</v>
      </c>
      <c r="AC44">
        <v>1.507795402</v>
      </c>
      <c r="AD44">
        <v>1.524952442</v>
      </c>
      <c r="AE44">
        <v>1.5433288060000001</v>
      </c>
      <c r="AF44">
        <v>1.562966715</v>
      </c>
      <c r="AG44">
        <v>1.58378828</v>
      </c>
      <c r="AH44">
        <v>1.605833794</v>
      </c>
      <c r="AI44">
        <v>1.6291240490000001</v>
      </c>
      <c r="AJ44">
        <v>1.65364149</v>
      </c>
      <c r="AK44">
        <v>1.6793333029999999</v>
      </c>
    </row>
    <row r="45" spans="1:37" x14ac:dyDescent="0.35">
      <c r="A45" t="s">
        <v>1916</v>
      </c>
      <c r="B45">
        <v>1.0004505260000001</v>
      </c>
      <c r="C45">
        <v>1.0169912800000001</v>
      </c>
      <c r="D45">
        <v>1.035015048</v>
      </c>
      <c r="E45">
        <v>1.054696927</v>
      </c>
      <c r="F45">
        <v>1.0741937319999999</v>
      </c>
      <c r="G45">
        <v>1.092639723</v>
      </c>
      <c r="H45">
        <v>1.112293086</v>
      </c>
      <c r="I45">
        <v>1.1327889609999999</v>
      </c>
      <c r="J45">
        <v>1.1540749340000001</v>
      </c>
      <c r="K45">
        <v>1.1759473819999999</v>
      </c>
      <c r="L45">
        <v>1.197719288</v>
      </c>
      <c r="M45">
        <v>1.219281955</v>
      </c>
      <c r="N45">
        <v>1.239887967</v>
      </c>
      <c r="O45">
        <v>1.259211595</v>
      </c>
      <c r="P45">
        <v>1.277199282</v>
      </c>
      <c r="Q45">
        <v>1.2938716400000001</v>
      </c>
      <c r="R45">
        <v>1.3091235720000001</v>
      </c>
      <c r="S45">
        <v>1.3229509859999999</v>
      </c>
      <c r="T45">
        <v>1.3355470810000001</v>
      </c>
      <c r="U45">
        <v>1.3471749710000001</v>
      </c>
      <c r="V45">
        <v>1.3581748339999999</v>
      </c>
      <c r="W45">
        <v>1.3687936780000001</v>
      </c>
      <c r="X45">
        <v>1.3793364349999999</v>
      </c>
      <c r="Y45">
        <v>1.3901491459999999</v>
      </c>
      <c r="Z45">
        <v>1.401685973</v>
      </c>
      <c r="AA45">
        <v>1.414448124</v>
      </c>
      <c r="AB45">
        <v>1.4286072970000001</v>
      </c>
      <c r="AC45">
        <v>1.444301608</v>
      </c>
      <c r="AD45">
        <v>1.461667676</v>
      </c>
      <c r="AE45">
        <v>1.480641702</v>
      </c>
      <c r="AF45">
        <v>1.5012316560000001</v>
      </c>
      <c r="AG45">
        <v>1.5234280259999999</v>
      </c>
      <c r="AH45">
        <v>1.5471906209999999</v>
      </c>
      <c r="AI45">
        <v>1.572443485</v>
      </c>
      <c r="AJ45">
        <v>1.599069807</v>
      </c>
      <c r="AK45">
        <v>1.6269175170000001</v>
      </c>
    </row>
    <row r="46" spans="1:37" x14ac:dyDescent="0.35">
      <c r="A46" t="s">
        <v>1917</v>
      </c>
      <c r="B46">
        <v>17883.680039999999</v>
      </c>
      <c r="C46">
        <v>18100.603780000001</v>
      </c>
      <c r="D46">
        <v>18333.747449999999</v>
      </c>
      <c r="E46">
        <v>18598.75578</v>
      </c>
      <c r="F46">
        <v>18963.143499999998</v>
      </c>
      <c r="G46">
        <v>19475.128830000001</v>
      </c>
      <c r="H46">
        <v>19992.68448</v>
      </c>
      <c r="I46">
        <v>20478.35585</v>
      </c>
      <c r="J46">
        <v>20917.457610000001</v>
      </c>
      <c r="K46">
        <v>21317.631659999999</v>
      </c>
      <c r="L46">
        <v>21699.084269999999</v>
      </c>
      <c r="M46">
        <v>22100.087599999999</v>
      </c>
      <c r="N46">
        <v>22566.344690000002</v>
      </c>
      <c r="O46">
        <v>23083.665400000002</v>
      </c>
      <c r="P46">
        <v>23622.01499</v>
      </c>
      <c r="Q46">
        <v>24156.738990000002</v>
      </c>
      <c r="R46">
        <v>24667.285090000001</v>
      </c>
      <c r="S46">
        <v>25143.73648</v>
      </c>
      <c r="T46">
        <v>25585.8406</v>
      </c>
      <c r="U46">
        <v>25998.552179999999</v>
      </c>
      <c r="V46">
        <v>26381.766080000001</v>
      </c>
      <c r="W46">
        <v>26755.861089999999</v>
      </c>
      <c r="X46">
        <v>27124.757819999999</v>
      </c>
      <c r="Y46">
        <v>27485.178240000001</v>
      </c>
      <c r="Z46">
        <v>27832.30602</v>
      </c>
      <c r="AA46">
        <v>28141.548989999999</v>
      </c>
      <c r="AB46">
        <v>28463.47813</v>
      </c>
      <c r="AC46">
        <v>28802.865419999998</v>
      </c>
      <c r="AD46">
        <v>29156.82057</v>
      </c>
      <c r="AE46">
        <v>29523.722860000002</v>
      </c>
      <c r="AF46">
        <v>29903.7487</v>
      </c>
      <c r="AG46">
        <v>30300.0929</v>
      </c>
      <c r="AH46">
        <v>30715.500240000001</v>
      </c>
      <c r="AI46">
        <v>31149.61824</v>
      </c>
      <c r="AJ46">
        <v>31601.563689999999</v>
      </c>
      <c r="AK46">
        <v>32070.823670000002</v>
      </c>
    </row>
    <row r="47" spans="1:37" x14ac:dyDescent="0.35">
      <c r="A47" t="s">
        <v>1918</v>
      </c>
      <c r="B47">
        <v>17883.680039999999</v>
      </c>
      <c r="C47">
        <v>18100.603780000001</v>
      </c>
      <c r="D47">
        <v>18333.747459999999</v>
      </c>
      <c r="E47">
        <v>18598.75578</v>
      </c>
      <c r="F47">
        <v>18963.143510000002</v>
      </c>
      <c r="G47">
        <v>19475.128830000001</v>
      </c>
      <c r="H47">
        <v>20009.118259999999</v>
      </c>
      <c r="I47">
        <v>20546.919839999999</v>
      </c>
      <c r="J47">
        <v>21079.685300000001</v>
      </c>
      <c r="K47">
        <v>21604.63264</v>
      </c>
      <c r="L47">
        <v>22126.235710000001</v>
      </c>
      <c r="M47">
        <v>22622.61506</v>
      </c>
      <c r="N47">
        <v>23094.603749999998</v>
      </c>
      <c r="O47">
        <v>23542.749540000001</v>
      </c>
      <c r="P47">
        <v>23967.167829999999</v>
      </c>
      <c r="Q47">
        <v>24368.712759999999</v>
      </c>
      <c r="R47">
        <v>24750.364010000001</v>
      </c>
      <c r="S47">
        <v>25116.654559999999</v>
      </c>
      <c r="T47">
        <v>25471.779310000002</v>
      </c>
      <c r="U47">
        <v>25819.098150000002</v>
      </c>
      <c r="V47">
        <v>26153.962899999999</v>
      </c>
      <c r="W47">
        <v>26489.522799999999</v>
      </c>
      <c r="X47">
        <v>26827.268469999999</v>
      </c>
      <c r="Y47">
        <v>27169.706389999999</v>
      </c>
      <c r="Z47">
        <v>27518.616399999999</v>
      </c>
      <c r="AA47">
        <v>27854.614119999998</v>
      </c>
      <c r="AB47">
        <v>28200.739939999999</v>
      </c>
      <c r="AC47">
        <v>28562.260849999999</v>
      </c>
      <c r="AD47">
        <v>28946.179840000001</v>
      </c>
      <c r="AE47">
        <v>29359.058789999999</v>
      </c>
      <c r="AF47">
        <v>29804.819950000001</v>
      </c>
      <c r="AG47">
        <v>30284.774310000001</v>
      </c>
      <c r="AH47">
        <v>30798.27362</v>
      </c>
      <c r="AI47">
        <v>31343.287100000001</v>
      </c>
      <c r="AJ47">
        <v>31916.784350000002</v>
      </c>
      <c r="AK47">
        <v>32514.907029999998</v>
      </c>
    </row>
    <row r="48" spans="1:37" x14ac:dyDescent="0.35">
      <c r="A48" t="s">
        <v>1919</v>
      </c>
      <c r="B48">
        <v>1.003573882</v>
      </c>
      <c r="C48">
        <v>1.0250197599999999</v>
      </c>
      <c r="D48">
        <v>1.0519401049999999</v>
      </c>
      <c r="E48">
        <v>1.084643177</v>
      </c>
      <c r="F48">
        <v>1.112442111</v>
      </c>
      <c r="G48">
        <v>1.1323499669999999</v>
      </c>
      <c r="H48">
        <v>1.157422661</v>
      </c>
      <c r="I48">
        <v>1.1904649220000001</v>
      </c>
      <c r="J48">
        <v>1.2303482859999999</v>
      </c>
      <c r="K48">
        <v>1.276925069</v>
      </c>
      <c r="L48">
        <v>1.331044412</v>
      </c>
      <c r="M48">
        <v>1.3749031380000001</v>
      </c>
      <c r="N48">
        <v>1.410902171</v>
      </c>
      <c r="O48">
        <v>1.442023415</v>
      </c>
      <c r="P48">
        <v>1.4705384880000001</v>
      </c>
      <c r="Q48">
        <v>1.4976436120000001</v>
      </c>
      <c r="R48">
        <v>1.5245769250000001</v>
      </c>
      <c r="S48">
        <v>1.5510362339999999</v>
      </c>
      <c r="T48">
        <v>1.5765424130000001</v>
      </c>
      <c r="U48">
        <v>1.600324715</v>
      </c>
      <c r="V48">
        <v>1.622383763</v>
      </c>
      <c r="W48">
        <v>1.6406295150000001</v>
      </c>
      <c r="X48">
        <v>1.6559646889999999</v>
      </c>
      <c r="Y48">
        <v>1.6694227420000001</v>
      </c>
      <c r="Z48">
        <v>1.682013932</v>
      </c>
      <c r="AA48">
        <v>1.6950170520000001</v>
      </c>
      <c r="AB48">
        <v>1.708095922</v>
      </c>
      <c r="AC48">
        <v>1.722662057</v>
      </c>
      <c r="AD48">
        <v>1.739491527</v>
      </c>
      <c r="AE48">
        <v>1.758687168</v>
      </c>
      <c r="AF48">
        <v>1.7800863579999999</v>
      </c>
      <c r="AG48">
        <v>1.8026870639999999</v>
      </c>
      <c r="AH48">
        <v>1.826458913</v>
      </c>
      <c r="AI48">
        <v>1.851373253</v>
      </c>
      <c r="AJ48">
        <v>1.8773246290000001</v>
      </c>
      <c r="AK48">
        <v>1.904134751</v>
      </c>
    </row>
    <row r="49" spans="1:37" x14ac:dyDescent="0.35">
      <c r="A49" t="s">
        <v>1920</v>
      </c>
      <c r="B49">
        <v>1.003573882</v>
      </c>
      <c r="C49">
        <v>1.0250197599999999</v>
      </c>
      <c r="D49">
        <v>1.051940104</v>
      </c>
      <c r="E49">
        <v>1.0846431750000001</v>
      </c>
      <c r="F49">
        <v>1.1124421090000001</v>
      </c>
      <c r="G49">
        <v>1.132349965</v>
      </c>
      <c r="H49">
        <v>1.158325587</v>
      </c>
      <c r="I49">
        <v>1.1883874080000001</v>
      </c>
      <c r="J49">
        <v>1.2218445570000001</v>
      </c>
      <c r="K49">
        <v>1.2574369540000001</v>
      </c>
      <c r="L49">
        <v>1.293145687</v>
      </c>
      <c r="M49">
        <v>1.327834435</v>
      </c>
      <c r="N49">
        <v>1.3599676329999999</v>
      </c>
      <c r="O49">
        <v>1.388580309</v>
      </c>
      <c r="P49">
        <v>1.413346601</v>
      </c>
      <c r="Q49">
        <v>1.4343749960000001</v>
      </c>
      <c r="R49">
        <v>1.4519173839999999</v>
      </c>
      <c r="S49">
        <v>1.4663196110000001</v>
      </c>
      <c r="T49">
        <v>1.47814443</v>
      </c>
      <c r="U49">
        <v>1.4880896809999999</v>
      </c>
      <c r="V49">
        <v>1.497046511</v>
      </c>
      <c r="W49">
        <v>1.5056274780000001</v>
      </c>
      <c r="X49">
        <v>1.5144490239999999</v>
      </c>
      <c r="Y49">
        <v>1.5241465240000001</v>
      </c>
      <c r="Z49">
        <v>1.535424168</v>
      </c>
      <c r="AA49">
        <v>1.5493241259999999</v>
      </c>
      <c r="AB49">
        <v>1.565479294</v>
      </c>
      <c r="AC49">
        <v>1.5836151329999999</v>
      </c>
      <c r="AD49">
        <v>1.6036778700000001</v>
      </c>
      <c r="AE49">
        <v>1.625585362</v>
      </c>
      <c r="AF49">
        <v>1.649277745</v>
      </c>
      <c r="AG49">
        <v>1.674649453</v>
      </c>
      <c r="AH49">
        <v>1.7015201529999999</v>
      </c>
      <c r="AI49">
        <v>1.7296330470000001</v>
      </c>
      <c r="AJ49">
        <v>1.7586631159999999</v>
      </c>
      <c r="AK49">
        <v>1.788236226</v>
      </c>
    </row>
    <row r="50" spans="1:37" x14ac:dyDescent="0.35">
      <c r="A50" t="s">
        <v>1921</v>
      </c>
      <c r="B50">
        <v>1427.8180600000001</v>
      </c>
      <c r="C50">
        <v>1445.988186</v>
      </c>
      <c r="D50">
        <v>1463.4452719999999</v>
      </c>
      <c r="E50">
        <v>1479.150492</v>
      </c>
      <c r="F50">
        <v>1496.505073</v>
      </c>
      <c r="G50">
        <v>1519.763252</v>
      </c>
      <c r="H50">
        <v>1542.255995</v>
      </c>
      <c r="I50">
        <v>1562.5955630000001</v>
      </c>
      <c r="J50">
        <v>1580.132235</v>
      </c>
      <c r="K50">
        <v>1594.9315409999999</v>
      </c>
      <c r="L50">
        <v>1607.3420100000001</v>
      </c>
      <c r="M50">
        <v>1619.9068010000001</v>
      </c>
      <c r="N50">
        <v>1634.903006</v>
      </c>
      <c r="O50">
        <v>1651.623239</v>
      </c>
      <c r="P50">
        <v>1668.923221</v>
      </c>
      <c r="Q50">
        <v>1685.9651200000001</v>
      </c>
      <c r="R50">
        <v>1701.710914</v>
      </c>
      <c r="S50">
        <v>1715.621114</v>
      </c>
      <c r="T50">
        <v>1727.6768890000001</v>
      </c>
      <c r="U50">
        <v>1738.3422049999999</v>
      </c>
      <c r="V50">
        <v>1747.693933</v>
      </c>
      <c r="W50">
        <v>1756.894352</v>
      </c>
      <c r="X50">
        <v>1766.2157</v>
      </c>
      <c r="Y50">
        <v>1775.6841850000001</v>
      </c>
      <c r="Z50">
        <v>1785.3245019999999</v>
      </c>
      <c r="AA50">
        <v>1794.322343</v>
      </c>
      <c r="AB50">
        <v>1805.067628</v>
      </c>
      <c r="AC50">
        <v>1817.8006089999999</v>
      </c>
      <c r="AD50">
        <v>1832.3598010000001</v>
      </c>
      <c r="AE50">
        <v>1848.50632</v>
      </c>
      <c r="AF50">
        <v>1865.981002</v>
      </c>
      <c r="AG50">
        <v>1884.596241</v>
      </c>
      <c r="AH50">
        <v>1904.1588859999999</v>
      </c>
      <c r="AI50">
        <v>1924.3928450000001</v>
      </c>
      <c r="AJ50">
        <v>1945.0505539999999</v>
      </c>
      <c r="AK50">
        <v>1965.9369320000001</v>
      </c>
    </row>
    <row r="51" spans="1:37" x14ac:dyDescent="0.35">
      <c r="A51" t="s">
        <v>1922</v>
      </c>
      <c r="B51">
        <v>1427.8180600000001</v>
      </c>
      <c r="C51">
        <v>1445.988186</v>
      </c>
      <c r="D51">
        <v>1463.445271</v>
      </c>
      <c r="E51">
        <v>1479.1504910000001</v>
      </c>
      <c r="F51">
        <v>1496.505073</v>
      </c>
      <c r="G51">
        <v>1519.763252</v>
      </c>
      <c r="H51">
        <v>1543.2174540000001</v>
      </c>
      <c r="I51">
        <v>1566.5851359999999</v>
      </c>
      <c r="J51">
        <v>1589.768902</v>
      </c>
      <c r="K51">
        <v>1612.533688</v>
      </c>
      <c r="L51">
        <v>1634.806118</v>
      </c>
      <c r="M51">
        <v>1655.238531</v>
      </c>
      <c r="N51">
        <v>1673.646933</v>
      </c>
      <c r="O51">
        <v>1689.9509399999999</v>
      </c>
      <c r="P51">
        <v>1704.2268610000001</v>
      </c>
      <c r="Q51">
        <v>1716.72102</v>
      </c>
      <c r="R51">
        <v>1727.817364</v>
      </c>
      <c r="S51">
        <v>1737.948173</v>
      </c>
      <c r="T51">
        <v>1747.521348</v>
      </c>
      <c r="U51">
        <v>1756.8949399999999</v>
      </c>
      <c r="V51">
        <v>1766.0445279999999</v>
      </c>
      <c r="W51">
        <v>1775.736774</v>
      </c>
      <c r="X51">
        <v>1786.0876069999999</v>
      </c>
      <c r="Y51">
        <v>1797.24135</v>
      </c>
      <c r="Z51">
        <v>1809.309878</v>
      </c>
      <c r="AA51">
        <v>1821.473326</v>
      </c>
      <c r="AB51">
        <v>1834.6419510000001</v>
      </c>
      <c r="AC51">
        <v>1848.762886</v>
      </c>
      <c r="AD51">
        <v>1863.8995930000001</v>
      </c>
      <c r="AE51">
        <v>1880.1202800000001</v>
      </c>
      <c r="AF51">
        <v>1897.4173000000001</v>
      </c>
      <c r="AG51">
        <v>1915.704058</v>
      </c>
      <c r="AH51">
        <v>1934.835124</v>
      </c>
      <c r="AI51">
        <v>1954.6264860000001</v>
      </c>
      <c r="AJ51">
        <v>1974.871146</v>
      </c>
      <c r="AK51">
        <v>1995.3488850000001</v>
      </c>
    </row>
    <row r="52" spans="1:37" x14ac:dyDescent="0.35">
      <c r="A52" t="s">
        <v>1923</v>
      </c>
      <c r="B52">
        <v>1.0038854749999999</v>
      </c>
      <c r="C52">
        <v>1.0264266099999999</v>
      </c>
      <c r="D52">
        <v>1.0537279610000001</v>
      </c>
      <c r="E52">
        <v>1.0887206970000001</v>
      </c>
      <c r="F52">
        <v>1.1208374889999999</v>
      </c>
      <c r="G52">
        <v>1.1429819329999999</v>
      </c>
      <c r="H52">
        <v>1.167137286</v>
      </c>
      <c r="I52">
        <v>1.198346022</v>
      </c>
      <c r="J52">
        <v>1.2366783130000001</v>
      </c>
      <c r="K52">
        <v>1.283592957</v>
      </c>
      <c r="L52">
        <v>1.342074746</v>
      </c>
      <c r="M52">
        <v>1.390578538</v>
      </c>
      <c r="N52">
        <v>1.432199848</v>
      </c>
      <c r="O52">
        <v>1.469367396</v>
      </c>
      <c r="P52">
        <v>1.5036860759999999</v>
      </c>
      <c r="Q52">
        <v>1.5360662009999999</v>
      </c>
      <c r="R52">
        <v>1.5688303290000001</v>
      </c>
      <c r="S52">
        <v>1.602292855</v>
      </c>
      <c r="T52">
        <v>1.636337755</v>
      </c>
      <c r="U52">
        <v>1.6697101750000001</v>
      </c>
      <c r="V52">
        <v>1.702416291</v>
      </c>
      <c r="W52">
        <v>1.73145364</v>
      </c>
      <c r="X52">
        <v>1.757380919</v>
      </c>
      <c r="Y52">
        <v>1.7806150650000001</v>
      </c>
      <c r="Z52">
        <v>1.801512537</v>
      </c>
      <c r="AA52">
        <v>1.820654634</v>
      </c>
      <c r="AB52">
        <v>1.8371182159999999</v>
      </c>
      <c r="AC52">
        <v>1.851897879</v>
      </c>
      <c r="AD52">
        <v>1.865740352</v>
      </c>
      <c r="AE52">
        <v>1.8792185290000001</v>
      </c>
      <c r="AF52">
        <v>1.892818822</v>
      </c>
      <c r="AG52">
        <v>1.906151022</v>
      </c>
      <c r="AH52">
        <v>1.919855367</v>
      </c>
      <c r="AI52">
        <v>1.93441423</v>
      </c>
      <c r="AJ52">
        <v>1.950169732</v>
      </c>
      <c r="AK52">
        <v>1.967347803</v>
      </c>
    </row>
    <row r="53" spans="1:37" x14ac:dyDescent="0.35">
      <c r="A53" t="s">
        <v>1924</v>
      </c>
      <c r="B53">
        <v>1.0038854749999999</v>
      </c>
      <c r="C53">
        <v>1.0264266099999999</v>
      </c>
      <c r="D53">
        <v>1.0537279610000001</v>
      </c>
      <c r="E53">
        <v>1.0887206970000001</v>
      </c>
      <c r="F53">
        <v>1.1208374889999999</v>
      </c>
      <c r="G53">
        <v>1.1429819320000001</v>
      </c>
      <c r="H53">
        <v>1.167620815</v>
      </c>
      <c r="I53">
        <v>1.1939356560000001</v>
      </c>
      <c r="J53">
        <v>1.221851432</v>
      </c>
      <c r="K53">
        <v>1.2509370129999999</v>
      </c>
      <c r="L53">
        <v>1.280255479</v>
      </c>
      <c r="M53">
        <v>1.3093903</v>
      </c>
      <c r="N53">
        <v>1.337727329</v>
      </c>
      <c r="O53">
        <v>1.3647909229999999</v>
      </c>
      <c r="P53">
        <v>1.3902597080000001</v>
      </c>
      <c r="Q53">
        <v>1.413938304</v>
      </c>
      <c r="R53">
        <v>1.435695452</v>
      </c>
      <c r="S53">
        <v>1.455473212</v>
      </c>
      <c r="T53">
        <v>1.4733387280000001</v>
      </c>
      <c r="U53">
        <v>1.4894634419999999</v>
      </c>
      <c r="V53">
        <v>1.5041948759999999</v>
      </c>
      <c r="W53">
        <v>1.517800569</v>
      </c>
      <c r="X53">
        <v>1.5306451210000001</v>
      </c>
      <c r="Y53">
        <v>1.5431543480000001</v>
      </c>
      <c r="Z53">
        <v>1.5558106920000001</v>
      </c>
      <c r="AA53">
        <v>1.5693461929999999</v>
      </c>
      <c r="AB53">
        <v>1.583956929</v>
      </c>
      <c r="AC53">
        <v>1.599921522</v>
      </c>
      <c r="AD53">
        <v>1.617536777</v>
      </c>
      <c r="AE53">
        <v>1.6370070649999999</v>
      </c>
      <c r="AF53">
        <v>1.6584643429999999</v>
      </c>
      <c r="AG53">
        <v>1.6819611350000001</v>
      </c>
      <c r="AH53">
        <v>1.707479092</v>
      </c>
      <c r="AI53">
        <v>1.7349347530000001</v>
      </c>
      <c r="AJ53">
        <v>1.764182827</v>
      </c>
      <c r="AK53">
        <v>1.7950216269999999</v>
      </c>
    </row>
    <row r="54" spans="1:37" x14ac:dyDescent="0.35">
      <c r="A54" t="s">
        <v>1925</v>
      </c>
      <c r="B54">
        <v>16426.181939999999</v>
      </c>
      <c r="C54">
        <v>16496.419549999999</v>
      </c>
      <c r="D54">
        <v>16536.225999999999</v>
      </c>
      <c r="E54">
        <v>16571.571810000001</v>
      </c>
      <c r="F54">
        <v>16637.859039999999</v>
      </c>
      <c r="G54">
        <v>16771.043900000001</v>
      </c>
      <c r="H54">
        <v>16923.59275</v>
      </c>
      <c r="I54">
        <v>17073.340410000001</v>
      </c>
      <c r="J54">
        <v>17209.524420000002</v>
      </c>
      <c r="K54">
        <v>17328.279480000001</v>
      </c>
      <c r="L54">
        <v>17427.854360000001</v>
      </c>
      <c r="M54">
        <v>17535.408500000001</v>
      </c>
      <c r="N54">
        <v>17665.618200000001</v>
      </c>
      <c r="O54">
        <v>17812.50389</v>
      </c>
      <c r="P54">
        <v>17966.27389</v>
      </c>
      <c r="Q54">
        <v>18119.111389999998</v>
      </c>
      <c r="R54">
        <v>18261.57792</v>
      </c>
      <c r="S54">
        <v>18388.143479999999</v>
      </c>
      <c r="T54">
        <v>18497.289870000001</v>
      </c>
      <c r="U54">
        <v>18591.42655</v>
      </c>
      <c r="V54">
        <v>18671.4012</v>
      </c>
      <c r="W54">
        <v>18745.88292</v>
      </c>
      <c r="X54">
        <v>18817.64445</v>
      </c>
      <c r="Y54">
        <v>18887.36103</v>
      </c>
      <c r="Z54">
        <v>18955.495630000001</v>
      </c>
      <c r="AA54">
        <v>19018.114310000001</v>
      </c>
      <c r="AB54">
        <v>19089.073779999999</v>
      </c>
      <c r="AC54">
        <v>19171.44052</v>
      </c>
      <c r="AD54">
        <v>19265.345069999999</v>
      </c>
      <c r="AE54">
        <v>19370.058440000001</v>
      </c>
      <c r="AF54">
        <v>19484.522260000002</v>
      </c>
      <c r="AG54">
        <v>19608.367099999999</v>
      </c>
      <c r="AH54">
        <v>19740.535739999999</v>
      </c>
      <c r="AI54">
        <v>19879.228930000001</v>
      </c>
      <c r="AJ54">
        <v>20022.643700000001</v>
      </c>
      <c r="AK54">
        <v>20169.199379999998</v>
      </c>
    </row>
    <row r="55" spans="1:37" x14ac:dyDescent="0.35">
      <c r="A55" t="s">
        <v>1926</v>
      </c>
      <c r="B55">
        <v>16426.181939999999</v>
      </c>
      <c r="C55">
        <v>16496.419549999999</v>
      </c>
      <c r="D55">
        <v>16536.225999999999</v>
      </c>
      <c r="E55">
        <v>16571.571810000001</v>
      </c>
      <c r="F55">
        <v>16637.859039999999</v>
      </c>
      <c r="G55">
        <v>16771.043900000001</v>
      </c>
      <c r="H55">
        <v>16928.917870000001</v>
      </c>
      <c r="I55">
        <v>17099.526870000002</v>
      </c>
      <c r="J55">
        <v>17276.93592</v>
      </c>
      <c r="K55">
        <v>17456.9071</v>
      </c>
      <c r="L55">
        <v>17637.244470000001</v>
      </c>
      <c r="M55">
        <v>17809.486649999999</v>
      </c>
      <c r="N55">
        <v>17970.744979999999</v>
      </c>
      <c r="O55">
        <v>18119.073079999998</v>
      </c>
      <c r="P55">
        <v>18253.60728</v>
      </c>
      <c r="Q55">
        <v>18374.661359999998</v>
      </c>
      <c r="R55">
        <v>18483.660199999998</v>
      </c>
      <c r="S55">
        <v>18582.682970000002</v>
      </c>
      <c r="T55">
        <v>18673.997510000001</v>
      </c>
      <c r="U55">
        <v>18759.82087</v>
      </c>
      <c r="V55">
        <v>18840.497009999999</v>
      </c>
      <c r="W55">
        <v>18920.44757</v>
      </c>
      <c r="X55">
        <v>19001.102709999999</v>
      </c>
      <c r="Y55">
        <v>19083.928609999999</v>
      </c>
      <c r="Z55">
        <v>19170.173480000001</v>
      </c>
      <c r="AA55">
        <v>19256.185399999998</v>
      </c>
      <c r="AB55">
        <v>19346.76554</v>
      </c>
      <c r="AC55">
        <v>19442.373159999999</v>
      </c>
      <c r="AD55">
        <v>19543.88449</v>
      </c>
      <c r="AE55">
        <v>19652.165830000002</v>
      </c>
      <c r="AF55">
        <v>19767.6515</v>
      </c>
      <c r="AG55">
        <v>19890.248780000002</v>
      </c>
      <c r="AH55">
        <v>20019.396359999999</v>
      </c>
      <c r="AI55">
        <v>20154.162909999999</v>
      </c>
      <c r="AJ55">
        <v>20293.345150000001</v>
      </c>
      <c r="AK55">
        <v>20435.5455</v>
      </c>
    </row>
    <row r="56" spans="1:37" x14ac:dyDescent="0.35">
      <c r="A56" t="s">
        <v>1927</v>
      </c>
      <c r="B56">
        <v>1.003885487</v>
      </c>
      <c r="C56">
        <v>1.0264266310000001</v>
      </c>
      <c r="D56">
        <v>1.0537280060000001</v>
      </c>
      <c r="E56">
        <v>1.0887207889999999</v>
      </c>
      <c r="F56">
        <v>1.1208376170000001</v>
      </c>
      <c r="G56">
        <v>1.142982063</v>
      </c>
      <c r="H56">
        <v>1.1671374240000001</v>
      </c>
      <c r="I56">
        <v>1.1983461900000001</v>
      </c>
      <c r="J56">
        <v>1.2366785309999999</v>
      </c>
      <c r="K56">
        <v>1.2835932510000001</v>
      </c>
      <c r="L56">
        <v>1.342075152</v>
      </c>
      <c r="M56">
        <v>1.390579024</v>
      </c>
      <c r="N56">
        <v>1.4322003889999999</v>
      </c>
      <c r="O56">
        <v>1.4693679770000001</v>
      </c>
      <c r="P56">
        <v>1.503686686</v>
      </c>
      <c r="Q56">
        <v>1.5360668310000001</v>
      </c>
      <c r="R56">
        <v>1.5688309810000001</v>
      </c>
      <c r="S56">
        <v>1.6022935279999999</v>
      </c>
      <c r="T56">
        <v>1.6363384510000001</v>
      </c>
      <c r="U56">
        <v>1.669710888</v>
      </c>
      <c r="V56">
        <v>1.702417018</v>
      </c>
      <c r="W56">
        <v>1.7314543680000001</v>
      </c>
      <c r="X56">
        <v>1.7573816360000001</v>
      </c>
      <c r="Y56">
        <v>1.7806157600000001</v>
      </c>
      <c r="Z56">
        <v>1.8015132009999999</v>
      </c>
      <c r="AA56">
        <v>1.820655259</v>
      </c>
      <c r="AB56">
        <v>1.837118791</v>
      </c>
      <c r="AC56">
        <v>1.851898397</v>
      </c>
      <c r="AD56">
        <v>1.8657408069999999</v>
      </c>
      <c r="AE56">
        <v>1.8792189180000001</v>
      </c>
      <c r="AF56">
        <v>1.892819142</v>
      </c>
      <c r="AG56">
        <v>1.906151272</v>
      </c>
      <c r="AH56">
        <v>1.919855544</v>
      </c>
      <c r="AI56">
        <v>1.934414335</v>
      </c>
      <c r="AJ56">
        <v>1.9501697659999999</v>
      </c>
      <c r="AK56">
        <v>1.967347768</v>
      </c>
    </row>
    <row r="57" spans="1:37" x14ac:dyDescent="0.35">
      <c r="A57" t="s">
        <v>1928</v>
      </c>
      <c r="B57">
        <v>1.003885487</v>
      </c>
      <c r="C57">
        <v>1.0264266310000001</v>
      </c>
      <c r="D57">
        <v>1.0537280060000001</v>
      </c>
      <c r="E57">
        <v>1.0887207880000001</v>
      </c>
      <c r="F57">
        <v>1.120837616</v>
      </c>
      <c r="G57">
        <v>1.142982062</v>
      </c>
      <c r="H57">
        <v>1.1676209550000001</v>
      </c>
      <c r="I57">
        <v>1.1939358099999999</v>
      </c>
      <c r="J57">
        <v>1.2218516020000001</v>
      </c>
      <c r="K57">
        <v>1.250937202</v>
      </c>
      <c r="L57">
        <v>1.280255688</v>
      </c>
      <c r="M57">
        <v>1.309390525</v>
      </c>
      <c r="N57">
        <v>1.337727567</v>
      </c>
      <c r="O57">
        <v>1.364791168</v>
      </c>
      <c r="P57">
        <v>1.390259954</v>
      </c>
      <c r="Q57">
        <v>1.413938543</v>
      </c>
      <c r="R57">
        <v>1.435695677</v>
      </c>
      <c r="S57">
        <v>1.4554734149999999</v>
      </c>
      <c r="T57">
        <v>1.473338901</v>
      </c>
      <c r="U57">
        <v>1.489463577</v>
      </c>
      <c r="V57">
        <v>1.504194969</v>
      </c>
      <c r="W57">
        <v>1.5178006129999999</v>
      </c>
      <c r="X57">
        <v>1.5306451109999999</v>
      </c>
      <c r="Y57">
        <v>1.5431542819999999</v>
      </c>
      <c r="Z57">
        <v>1.5558105680000001</v>
      </c>
      <c r="AA57">
        <v>1.569346012</v>
      </c>
      <c r="AB57">
        <v>1.5839566920000001</v>
      </c>
      <c r="AC57">
        <v>1.5999212309999999</v>
      </c>
      <c r="AD57">
        <v>1.6175364350000001</v>
      </c>
      <c r="AE57">
        <v>1.6370066750000001</v>
      </c>
      <c r="AF57">
        <v>1.65846391</v>
      </c>
      <c r="AG57">
        <v>1.681960664</v>
      </c>
      <c r="AH57">
        <v>1.707478585</v>
      </c>
      <c r="AI57">
        <v>1.7349342160000001</v>
      </c>
      <c r="AJ57">
        <v>1.7641822620000001</v>
      </c>
      <c r="AK57">
        <v>1.7950210360000001</v>
      </c>
    </row>
    <row r="58" spans="1:37" x14ac:dyDescent="0.35">
      <c r="A58" t="s">
        <v>1929</v>
      </c>
      <c r="B58">
        <v>471.7760581</v>
      </c>
      <c r="C58">
        <v>478.65255550000001</v>
      </c>
      <c r="D58">
        <v>486.86149879999999</v>
      </c>
      <c r="E58">
        <v>496.72924039999998</v>
      </c>
      <c r="F58">
        <v>509.01332359999998</v>
      </c>
      <c r="G58">
        <v>524.53324569999995</v>
      </c>
      <c r="H58">
        <v>540.55739819999997</v>
      </c>
      <c r="I58">
        <v>556.72306379999998</v>
      </c>
      <c r="J58">
        <v>572.72807169999999</v>
      </c>
      <c r="K58">
        <v>588.69373610000002</v>
      </c>
      <c r="L58">
        <v>605.14319209999996</v>
      </c>
      <c r="M58">
        <v>621.59051369999997</v>
      </c>
      <c r="N58">
        <v>638.94960719999995</v>
      </c>
      <c r="O58">
        <v>656.99276799999996</v>
      </c>
      <c r="P58">
        <v>675.15470159999995</v>
      </c>
      <c r="Q58">
        <v>692.95012410000004</v>
      </c>
      <c r="R58">
        <v>709.96713690000001</v>
      </c>
      <c r="S58">
        <v>725.93275489999996</v>
      </c>
      <c r="T58">
        <v>740.7373589</v>
      </c>
      <c r="U58">
        <v>754.37590509999995</v>
      </c>
      <c r="V58">
        <v>766.74572379999995</v>
      </c>
      <c r="W58">
        <v>778.20511009999996</v>
      </c>
      <c r="X58">
        <v>788.83740690000002</v>
      </c>
      <c r="Y58">
        <v>798.63533129999996</v>
      </c>
      <c r="Z58">
        <v>807.57831450000003</v>
      </c>
      <c r="AA58">
        <v>815.15862010000001</v>
      </c>
      <c r="AB58">
        <v>822.87194839999995</v>
      </c>
      <c r="AC58">
        <v>831.04219609999996</v>
      </c>
      <c r="AD58">
        <v>839.76356169999997</v>
      </c>
      <c r="AE58">
        <v>849.11558000000002</v>
      </c>
      <c r="AF58">
        <v>859.13363909999998</v>
      </c>
      <c r="AG58">
        <v>869.80497500000001</v>
      </c>
      <c r="AH58">
        <v>881.13619730000005</v>
      </c>
      <c r="AI58">
        <v>893.06908969999995</v>
      </c>
      <c r="AJ58">
        <v>905.53784870000004</v>
      </c>
      <c r="AK58">
        <v>918.48569629999997</v>
      </c>
    </row>
    <row r="59" spans="1:37" x14ac:dyDescent="0.35">
      <c r="A59" t="s">
        <v>1930</v>
      </c>
      <c r="B59">
        <v>471.7760581</v>
      </c>
      <c r="C59">
        <v>478.65255550000001</v>
      </c>
      <c r="D59">
        <v>486.86149879999999</v>
      </c>
      <c r="E59">
        <v>496.72924030000001</v>
      </c>
      <c r="F59">
        <v>509.01332339999999</v>
      </c>
      <c r="G59">
        <v>524.53324550000002</v>
      </c>
      <c r="H59">
        <v>541.09983709999995</v>
      </c>
      <c r="I59">
        <v>558.50281670000004</v>
      </c>
      <c r="J59">
        <v>576.52414920000001</v>
      </c>
      <c r="K59">
        <v>594.92190670000002</v>
      </c>
      <c r="L59">
        <v>613.53929549999998</v>
      </c>
      <c r="M59">
        <v>631.45439390000001</v>
      </c>
      <c r="N59">
        <v>648.44836840000005</v>
      </c>
      <c r="O59">
        <v>664.3185125</v>
      </c>
      <c r="P59">
        <v>678.90098809999995</v>
      </c>
      <c r="Q59">
        <v>692.13818590000005</v>
      </c>
      <c r="R59">
        <v>704.1406369</v>
      </c>
      <c r="S59">
        <v>715.1030581</v>
      </c>
      <c r="T59">
        <v>725.21605810000005</v>
      </c>
      <c r="U59">
        <v>734.66156779999994</v>
      </c>
      <c r="V59">
        <v>743.4318346</v>
      </c>
      <c r="W59">
        <v>752.01036099999999</v>
      </c>
      <c r="X59">
        <v>760.53785470000003</v>
      </c>
      <c r="Y59">
        <v>769.17731319999996</v>
      </c>
      <c r="Z59">
        <v>778.05453239999997</v>
      </c>
      <c r="AA59">
        <v>786.7709059</v>
      </c>
      <c r="AB59">
        <v>795.94088490000001</v>
      </c>
      <c r="AC59">
        <v>805.63265379999996</v>
      </c>
      <c r="AD59">
        <v>815.99035570000001</v>
      </c>
      <c r="AE59">
        <v>827.21055679999995</v>
      </c>
      <c r="AF59">
        <v>839.41746360000002</v>
      </c>
      <c r="AG59">
        <v>852.6501925</v>
      </c>
      <c r="AH59">
        <v>866.87448170000005</v>
      </c>
      <c r="AI59">
        <v>881.99818419999997</v>
      </c>
      <c r="AJ59">
        <v>897.88558899999998</v>
      </c>
      <c r="AK59">
        <v>914.36642819999997</v>
      </c>
    </row>
    <row r="60" spans="1:37" x14ac:dyDescent="0.35">
      <c r="A60" t="s">
        <v>1931</v>
      </c>
      <c r="B60">
        <v>1.0014601329999999</v>
      </c>
      <c r="C60">
        <v>1.0164885180000001</v>
      </c>
      <c r="D60">
        <v>1.0332728360000001</v>
      </c>
      <c r="E60">
        <v>1.052694282</v>
      </c>
      <c r="F60">
        <v>1.070640866</v>
      </c>
      <c r="G60">
        <v>1.084708102</v>
      </c>
      <c r="H60">
        <v>1.099716329</v>
      </c>
      <c r="I60">
        <v>1.117269616</v>
      </c>
      <c r="J60">
        <v>1.137134936</v>
      </c>
      <c r="K60">
        <v>1.1595375640000001</v>
      </c>
      <c r="L60">
        <v>1.1848322229999999</v>
      </c>
      <c r="M60">
        <v>1.205928916</v>
      </c>
      <c r="N60">
        <v>1.2237252169999999</v>
      </c>
      <c r="O60">
        <v>1.239354099</v>
      </c>
      <c r="P60">
        <v>1.2537812319999999</v>
      </c>
      <c r="Q60">
        <v>1.2675852430000001</v>
      </c>
      <c r="R60">
        <v>1.281367935</v>
      </c>
      <c r="S60">
        <v>1.295169088</v>
      </c>
      <c r="T60">
        <v>1.309094091</v>
      </c>
      <c r="U60">
        <v>1.3230041779999999</v>
      </c>
      <c r="V60">
        <v>1.337071796</v>
      </c>
      <c r="W60">
        <v>1.3505582490000001</v>
      </c>
      <c r="X60">
        <v>1.363881103</v>
      </c>
      <c r="Y60">
        <v>1.3774022619999999</v>
      </c>
      <c r="Z60">
        <v>1.391557253</v>
      </c>
      <c r="AA60">
        <v>1.4066355699999999</v>
      </c>
      <c r="AB60">
        <v>1.4226347450000001</v>
      </c>
      <c r="AC60">
        <v>1.4398167500000001</v>
      </c>
      <c r="AD60">
        <v>1.4582917150000001</v>
      </c>
      <c r="AE60">
        <v>1.477840437</v>
      </c>
      <c r="AF60">
        <v>1.4983899890000001</v>
      </c>
      <c r="AG60">
        <v>1.5196464409999999</v>
      </c>
      <c r="AH60">
        <v>1.5416924460000001</v>
      </c>
      <c r="AI60">
        <v>1.56457969</v>
      </c>
      <c r="AJ60">
        <v>1.5883202620000001</v>
      </c>
      <c r="AK60">
        <v>1.612896079</v>
      </c>
    </row>
    <row r="61" spans="1:37" x14ac:dyDescent="0.35">
      <c r="A61" t="s">
        <v>1932</v>
      </c>
      <c r="B61">
        <v>1.0014601329999999</v>
      </c>
      <c r="C61">
        <v>1.0164885180000001</v>
      </c>
      <c r="D61">
        <v>1.0332728360000001</v>
      </c>
      <c r="E61">
        <v>1.052694282</v>
      </c>
      <c r="F61">
        <v>1.070640866</v>
      </c>
      <c r="G61">
        <v>1.0847081009999999</v>
      </c>
      <c r="H61">
        <v>1.09998745</v>
      </c>
      <c r="I61">
        <v>1.1160554629999999</v>
      </c>
      <c r="J61">
        <v>1.1327830459999999</v>
      </c>
      <c r="K61">
        <v>1.149917815</v>
      </c>
      <c r="L61">
        <v>1.1667318719999999</v>
      </c>
      <c r="M61">
        <v>1.1832693270000001</v>
      </c>
      <c r="N61">
        <v>1.198734008</v>
      </c>
      <c r="O61">
        <v>1.2129604730000001</v>
      </c>
      <c r="P61">
        <v>1.226134268</v>
      </c>
      <c r="Q61">
        <v>1.238475193</v>
      </c>
      <c r="R61">
        <v>1.2499425959999999</v>
      </c>
      <c r="S61">
        <v>1.2605931560000001</v>
      </c>
      <c r="T61">
        <v>1.2707047819999999</v>
      </c>
      <c r="U61">
        <v>1.2805842510000001</v>
      </c>
      <c r="V61">
        <v>1.290532572</v>
      </c>
      <c r="W61">
        <v>1.3007603839999999</v>
      </c>
      <c r="X61">
        <v>1.3115045590000001</v>
      </c>
      <c r="Y61">
        <v>1.323025136</v>
      </c>
      <c r="Z61">
        <v>1.3357158929999999</v>
      </c>
      <c r="AA61">
        <v>1.3498665059999999</v>
      </c>
      <c r="AB61">
        <v>1.3656237600000001</v>
      </c>
      <c r="AC61">
        <v>1.383044264</v>
      </c>
      <c r="AD61">
        <v>1.402158542</v>
      </c>
      <c r="AE61">
        <v>1.4227160210000001</v>
      </c>
      <c r="AF61">
        <v>1.444617145</v>
      </c>
      <c r="AG61">
        <v>1.4677838649999999</v>
      </c>
      <c r="AH61">
        <v>1.492140062</v>
      </c>
      <c r="AI61">
        <v>1.517601212</v>
      </c>
      <c r="AJ61">
        <v>1.5440634609999999</v>
      </c>
      <c r="AK61">
        <v>1.571407636</v>
      </c>
    </row>
    <row r="62" spans="1:37" x14ac:dyDescent="0.35">
      <c r="A62" t="s">
        <v>1933</v>
      </c>
      <c r="B62">
        <v>10283</v>
      </c>
      <c r="C62">
        <v>10444.615889999999</v>
      </c>
      <c r="D62">
        <v>10634.69961</v>
      </c>
      <c r="E62">
        <v>10840.77203</v>
      </c>
      <c r="F62">
        <v>11142.051530000001</v>
      </c>
      <c r="G62">
        <v>11570.57495</v>
      </c>
      <c r="H62">
        <v>12021.78349</v>
      </c>
      <c r="I62">
        <v>12411.18111</v>
      </c>
      <c r="J62">
        <v>12700.212310000001</v>
      </c>
      <c r="K62">
        <v>12875.55709</v>
      </c>
      <c r="L62">
        <v>12936.721439999999</v>
      </c>
      <c r="M62">
        <v>13080.785819999999</v>
      </c>
      <c r="N62">
        <v>13356.487440000001</v>
      </c>
      <c r="O62">
        <v>13726.129489999999</v>
      </c>
      <c r="P62">
        <v>14141.50707</v>
      </c>
      <c r="Q62">
        <v>14565.942660000001</v>
      </c>
      <c r="R62">
        <v>14955.69476</v>
      </c>
      <c r="S62">
        <v>15295.30156</v>
      </c>
      <c r="T62">
        <v>15590.04278</v>
      </c>
      <c r="U62">
        <v>15863.012940000001</v>
      </c>
      <c r="V62">
        <v>16116.26823</v>
      </c>
      <c r="W62">
        <v>16384.04135</v>
      </c>
      <c r="X62">
        <v>16665.730619999998</v>
      </c>
      <c r="Y62">
        <v>16954.00921</v>
      </c>
      <c r="Z62">
        <v>17243.569</v>
      </c>
      <c r="AA62">
        <v>17514.246899999998</v>
      </c>
      <c r="AB62">
        <v>17826.122490000002</v>
      </c>
      <c r="AC62">
        <v>18185.99668</v>
      </c>
      <c r="AD62">
        <v>18591.450779999999</v>
      </c>
      <c r="AE62">
        <v>19039.867979999999</v>
      </c>
      <c r="AF62">
        <v>19528.519</v>
      </c>
      <c r="AG62">
        <v>20061.166580000001</v>
      </c>
      <c r="AH62">
        <v>20634.022679999998</v>
      </c>
      <c r="AI62">
        <v>21239.453730000001</v>
      </c>
      <c r="AJ62">
        <v>21870.069339999998</v>
      </c>
      <c r="AK62">
        <v>22519.697670000001</v>
      </c>
    </row>
    <row r="63" spans="1:37" x14ac:dyDescent="0.35">
      <c r="A63" t="s">
        <v>1934</v>
      </c>
      <c r="B63">
        <v>10283</v>
      </c>
      <c r="C63">
        <v>10444.615889999999</v>
      </c>
      <c r="D63">
        <v>10634.6996</v>
      </c>
      <c r="E63">
        <v>10840.77203</v>
      </c>
      <c r="F63">
        <v>11142.051530000001</v>
      </c>
      <c r="G63">
        <v>11570.57494</v>
      </c>
      <c r="H63">
        <v>12039.02456</v>
      </c>
      <c r="I63">
        <v>12541.32474</v>
      </c>
      <c r="J63">
        <v>13070.27521</v>
      </c>
      <c r="K63">
        <v>13616.616910000001</v>
      </c>
      <c r="L63">
        <v>14175.141869999999</v>
      </c>
      <c r="M63">
        <v>14714.73756</v>
      </c>
      <c r="N63">
        <v>15226.80673</v>
      </c>
      <c r="O63">
        <v>15704.177610000001</v>
      </c>
      <c r="P63">
        <v>16142.12399</v>
      </c>
      <c r="Q63">
        <v>16539.911550000001</v>
      </c>
      <c r="R63">
        <v>16901.809359999999</v>
      </c>
      <c r="S63">
        <v>17234.740040000001</v>
      </c>
      <c r="T63">
        <v>17545.87241</v>
      </c>
      <c r="U63">
        <v>17842.107339999999</v>
      </c>
      <c r="V63">
        <v>18122.675210000001</v>
      </c>
      <c r="W63">
        <v>18405.51755</v>
      </c>
      <c r="X63">
        <v>18694.877339999999</v>
      </c>
      <c r="Y63">
        <v>18995.945589999999</v>
      </c>
      <c r="Z63">
        <v>19313.056390000002</v>
      </c>
      <c r="AA63">
        <v>19629.111939999999</v>
      </c>
      <c r="AB63">
        <v>19967.28025</v>
      </c>
      <c r="AC63">
        <v>20328.98041</v>
      </c>
      <c r="AD63">
        <v>20718.805120000001</v>
      </c>
      <c r="AE63">
        <v>21142.640589999999</v>
      </c>
      <c r="AF63">
        <v>21604.23904</v>
      </c>
      <c r="AG63">
        <v>22104.70335</v>
      </c>
      <c r="AH63">
        <v>22642.807929999999</v>
      </c>
      <c r="AI63">
        <v>23215.456330000001</v>
      </c>
      <c r="AJ63">
        <v>23818.097300000001</v>
      </c>
      <c r="AK63">
        <v>24444.981640000002</v>
      </c>
    </row>
    <row r="64" spans="1:37" x14ac:dyDescent="0.35">
      <c r="A64" t="s">
        <v>1935</v>
      </c>
      <c r="B64">
        <v>1.0123538569999999</v>
      </c>
      <c r="C64">
        <v>1.043016962</v>
      </c>
      <c r="D64">
        <v>1.076546767</v>
      </c>
      <c r="E64">
        <v>1.1168987960000001</v>
      </c>
      <c r="F64">
        <v>1.1479865629999999</v>
      </c>
      <c r="G64">
        <v>1.172073208</v>
      </c>
      <c r="H64">
        <v>1.1945003869999999</v>
      </c>
      <c r="I64">
        <v>1.234217109</v>
      </c>
      <c r="J64">
        <v>1.2916314950000001</v>
      </c>
      <c r="K64">
        <v>1.3701257689999999</v>
      </c>
      <c r="L64">
        <v>1.4759302889999999</v>
      </c>
      <c r="M64">
        <v>1.5489016360000001</v>
      </c>
      <c r="N64">
        <v>1.601730543</v>
      </c>
      <c r="O64">
        <v>1.6437318860000001</v>
      </c>
      <c r="P64">
        <v>1.680658464</v>
      </c>
      <c r="Q64">
        <v>1.715635448</v>
      </c>
      <c r="R64">
        <v>1.7548476529999999</v>
      </c>
      <c r="S64">
        <v>1.7971654379999999</v>
      </c>
      <c r="T64">
        <v>1.840368129</v>
      </c>
      <c r="U64">
        <v>1.879829991</v>
      </c>
      <c r="V64">
        <v>1.916749861</v>
      </c>
      <c r="W64">
        <v>1.9450673009999999</v>
      </c>
      <c r="X64">
        <v>1.9679404030000001</v>
      </c>
      <c r="Y64">
        <v>1.987157678</v>
      </c>
      <c r="Z64">
        <v>2.0037594840000001</v>
      </c>
      <c r="AA64">
        <v>2.018382227</v>
      </c>
      <c r="AB64">
        <v>2.0281752630000001</v>
      </c>
      <c r="AC64">
        <v>2.0352899089999998</v>
      </c>
      <c r="AD64">
        <v>2.040897336</v>
      </c>
      <c r="AE64">
        <v>2.0455726300000001</v>
      </c>
      <c r="AF64">
        <v>2.0498168720000001</v>
      </c>
      <c r="AG64">
        <v>2.052135432</v>
      </c>
      <c r="AH64">
        <v>2.054118211</v>
      </c>
      <c r="AI64">
        <v>2.0568080549999999</v>
      </c>
      <c r="AJ64">
        <v>2.0608868760000001</v>
      </c>
      <c r="AK64">
        <v>2.0668007319999999</v>
      </c>
    </row>
    <row r="65" spans="1:37" x14ac:dyDescent="0.35">
      <c r="A65" t="s">
        <v>1936</v>
      </c>
      <c r="B65">
        <v>1.0123538569999999</v>
      </c>
      <c r="C65">
        <v>1.043016962</v>
      </c>
      <c r="D65">
        <v>1.076546767</v>
      </c>
      <c r="E65">
        <v>1.1168987960000001</v>
      </c>
      <c r="F65">
        <v>1.147986562</v>
      </c>
      <c r="G65">
        <v>1.172073207</v>
      </c>
      <c r="H65">
        <v>1.1949529969999999</v>
      </c>
      <c r="I65">
        <v>1.217606671</v>
      </c>
      <c r="J65">
        <v>1.2407223439999999</v>
      </c>
      <c r="K65">
        <v>1.264276964</v>
      </c>
      <c r="L65">
        <v>1.2874978130000001</v>
      </c>
      <c r="M65">
        <v>1.3102278590000001</v>
      </c>
      <c r="N65">
        <v>1.331845368</v>
      </c>
      <c r="O65">
        <v>1.352096175</v>
      </c>
      <c r="P65">
        <v>1.3709738650000001</v>
      </c>
      <c r="Q65">
        <v>1.3885488130000001</v>
      </c>
      <c r="R65">
        <v>1.40477779</v>
      </c>
      <c r="S65">
        <v>1.4196918599999999</v>
      </c>
      <c r="T65">
        <v>1.433487819</v>
      </c>
      <c r="U65">
        <v>1.44642217</v>
      </c>
      <c r="V65">
        <v>1.45882651</v>
      </c>
      <c r="W65">
        <v>1.4709510720000001</v>
      </c>
      <c r="X65">
        <v>1.4831005150000001</v>
      </c>
      <c r="Y65">
        <v>1.4956158959999999</v>
      </c>
      <c r="Z65">
        <v>1.508929092</v>
      </c>
      <c r="AA65">
        <v>1.5235319970000001</v>
      </c>
      <c r="AB65">
        <v>1.5396383060000001</v>
      </c>
      <c r="AC65">
        <v>1.5574057160000001</v>
      </c>
      <c r="AD65">
        <v>1.576970169</v>
      </c>
      <c r="AE65">
        <v>1.5982697269999999</v>
      </c>
      <c r="AF65">
        <v>1.6212782020000001</v>
      </c>
      <c r="AG65">
        <v>1.6459464509999999</v>
      </c>
      <c r="AH65">
        <v>1.672199413</v>
      </c>
      <c r="AI65">
        <v>1.699932233</v>
      </c>
      <c r="AJ65">
        <v>1.7290040179999999</v>
      </c>
      <c r="AK65">
        <v>1.7592404989999999</v>
      </c>
    </row>
    <row r="66" spans="1:37" x14ac:dyDescent="0.35">
      <c r="A66" t="s">
        <v>1937</v>
      </c>
      <c r="B66">
        <v>577104.15500000003</v>
      </c>
      <c r="C66">
        <v>584586.35010000004</v>
      </c>
      <c r="D66">
        <v>593106.71250000002</v>
      </c>
      <c r="E66">
        <v>603407.77789999999</v>
      </c>
      <c r="F66">
        <v>616276.44019999995</v>
      </c>
      <c r="G66">
        <v>632401.61250000005</v>
      </c>
      <c r="H66">
        <v>648745.21880000003</v>
      </c>
      <c r="I66">
        <v>665235.88150000002</v>
      </c>
      <c r="J66">
        <v>681604.81610000005</v>
      </c>
      <c r="K66">
        <v>697990.87360000005</v>
      </c>
      <c r="L66">
        <v>714950.59909999999</v>
      </c>
      <c r="M66">
        <v>731165.34699999995</v>
      </c>
      <c r="N66">
        <v>747617.39899999998</v>
      </c>
      <c r="O66">
        <v>764256.88080000004</v>
      </c>
      <c r="P66">
        <v>780753.1165</v>
      </c>
      <c r="Q66">
        <v>796851.56180000002</v>
      </c>
      <c r="R66">
        <v>812364.25760000001</v>
      </c>
      <c r="S66">
        <v>827139.17310000001</v>
      </c>
      <c r="T66">
        <v>841150.76509999996</v>
      </c>
      <c r="U66">
        <v>854414.59219999996</v>
      </c>
      <c r="V66">
        <v>866825.19810000004</v>
      </c>
      <c r="W66">
        <v>878708.83059999999</v>
      </c>
      <c r="X66">
        <v>890182.94240000006</v>
      </c>
      <c r="Y66">
        <v>901277.44129999995</v>
      </c>
      <c r="Z66">
        <v>912011.69</v>
      </c>
      <c r="AA66">
        <v>921758.27709999995</v>
      </c>
      <c r="AB66">
        <v>932056.38119999995</v>
      </c>
      <c r="AC66">
        <v>943150.86629999999</v>
      </c>
      <c r="AD66">
        <v>955047.85259999998</v>
      </c>
      <c r="AE66">
        <v>967704.7548</v>
      </c>
      <c r="AF66">
        <v>981059.1875</v>
      </c>
      <c r="AG66">
        <v>995000.4301</v>
      </c>
      <c r="AH66">
        <v>1009502.284</v>
      </c>
      <c r="AI66">
        <v>1024489.931</v>
      </c>
      <c r="AJ66">
        <v>1039890.861</v>
      </c>
      <c r="AK66">
        <v>1055649.825</v>
      </c>
    </row>
    <row r="67" spans="1:37" x14ac:dyDescent="0.35">
      <c r="A67" t="s">
        <v>1938</v>
      </c>
      <c r="B67">
        <v>577104.15500000003</v>
      </c>
      <c r="C67">
        <v>584586.35010000004</v>
      </c>
      <c r="D67">
        <v>593106.71250000002</v>
      </c>
      <c r="E67">
        <v>603407.77800000005</v>
      </c>
      <c r="F67">
        <v>616276.44019999995</v>
      </c>
      <c r="G67">
        <v>632401.61250000005</v>
      </c>
      <c r="H67">
        <v>649337.47499999998</v>
      </c>
      <c r="I67">
        <v>666965.31689999998</v>
      </c>
      <c r="J67">
        <v>685074.27919999999</v>
      </c>
      <c r="K67">
        <v>703410.89009999996</v>
      </c>
      <c r="L67">
        <v>721812.23759999999</v>
      </c>
      <c r="M67">
        <v>739306.2415</v>
      </c>
      <c r="N67">
        <v>755660.18660000002</v>
      </c>
      <c r="O67">
        <v>770724.91209999996</v>
      </c>
      <c r="P67">
        <v>784463.70409999997</v>
      </c>
      <c r="Q67">
        <v>796965.7304</v>
      </c>
      <c r="R67">
        <v>808436.48679999996</v>
      </c>
      <c r="S67">
        <v>819144.66370000003</v>
      </c>
      <c r="T67">
        <v>829360.05859999999</v>
      </c>
      <c r="U67">
        <v>839328.84180000005</v>
      </c>
      <c r="V67">
        <v>849037.34479999996</v>
      </c>
      <c r="W67">
        <v>859015.13450000004</v>
      </c>
      <c r="X67">
        <v>869383.57979999995</v>
      </c>
      <c r="Y67">
        <v>880277.77469999995</v>
      </c>
      <c r="Z67">
        <v>891804.30090000003</v>
      </c>
      <c r="AA67">
        <v>903394.66370000003</v>
      </c>
      <c r="AB67">
        <v>915697.82149999996</v>
      </c>
      <c r="AC67">
        <v>928735.47019999998</v>
      </c>
      <c r="AD67">
        <v>942604.5196</v>
      </c>
      <c r="AE67">
        <v>957409.68590000004</v>
      </c>
      <c r="AF67">
        <v>973197.56590000005</v>
      </c>
      <c r="AG67">
        <v>989948.47349999996</v>
      </c>
      <c r="AH67">
        <v>1007587.4620000001</v>
      </c>
      <c r="AI67">
        <v>1025997.575</v>
      </c>
      <c r="AJ67">
        <v>1045030.943</v>
      </c>
      <c r="AK67">
        <v>1064516.192</v>
      </c>
    </row>
    <row r="68" spans="1:37" x14ac:dyDescent="0.35">
      <c r="A68" t="s">
        <v>1939</v>
      </c>
      <c r="B68">
        <v>1.000543365</v>
      </c>
      <c r="C68">
        <v>1.020693048</v>
      </c>
      <c r="D68">
        <v>1.0433146980000001</v>
      </c>
      <c r="E68">
        <v>1.068727789</v>
      </c>
      <c r="F68">
        <v>1.0941772919999999</v>
      </c>
      <c r="G68">
        <v>1.1183171160000001</v>
      </c>
      <c r="H68">
        <v>1.143969706</v>
      </c>
      <c r="I68">
        <v>1.171593616</v>
      </c>
      <c r="J68">
        <v>1.201326892</v>
      </c>
      <c r="K68">
        <v>1.2336566440000001</v>
      </c>
      <c r="L68">
        <v>1.2692806889999999</v>
      </c>
      <c r="M68">
        <v>1.3043269239999999</v>
      </c>
      <c r="N68">
        <v>1.33853354</v>
      </c>
      <c r="O68">
        <v>1.371735717</v>
      </c>
      <c r="P68">
        <v>1.403748698</v>
      </c>
      <c r="Q68">
        <v>1.434336193</v>
      </c>
      <c r="R68">
        <v>1.4633522990000001</v>
      </c>
      <c r="S68">
        <v>1.490619294</v>
      </c>
      <c r="T68">
        <v>1.5160561969999999</v>
      </c>
      <c r="U68">
        <v>1.539568469</v>
      </c>
      <c r="V68">
        <v>1.561306106</v>
      </c>
      <c r="W68">
        <v>1.5808135160000001</v>
      </c>
      <c r="X68">
        <v>1.598252279</v>
      </c>
      <c r="Y68">
        <v>1.613890394</v>
      </c>
      <c r="Z68">
        <v>1.628092506</v>
      </c>
      <c r="AA68">
        <v>1.641557146</v>
      </c>
      <c r="AB68">
        <v>1.654937645</v>
      </c>
      <c r="AC68">
        <v>1.66885938</v>
      </c>
      <c r="AD68">
        <v>1.683735604</v>
      </c>
      <c r="AE68">
        <v>1.6998162960000001</v>
      </c>
      <c r="AF68">
        <v>1.717297139</v>
      </c>
      <c r="AG68">
        <v>1.73615583</v>
      </c>
      <c r="AH68">
        <v>1.7564955470000001</v>
      </c>
      <c r="AI68">
        <v>1.77838389</v>
      </c>
      <c r="AJ68">
        <v>1.8018329959999999</v>
      </c>
      <c r="AK68">
        <v>1.826801079</v>
      </c>
    </row>
    <row r="69" spans="1:37" x14ac:dyDescent="0.35">
      <c r="A69" t="s">
        <v>1940</v>
      </c>
      <c r="B69">
        <v>1.000543365</v>
      </c>
      <c r="C69">
        <v>1.020693048</v>
      </c>
      <c r="D69">
        <v>1.043314697</v>
      </c>
      <c r="E69">
        <v>1.068727789</v>
      </c>
      <c r="F69">
        <v>1.0941772910000001</v>
      </c>
      <c r="G69">
        <v>1.118317115</v>
      </c>
      <c r="H69">
        <v>1.144556243</v>
      </c>
      <c r="I69">
        <v>1.1722453479999999</v>
      </c>
      <c r="J69">
        <v>1.2012786369999999</v>
      </c>
      <c r="K69">
        <v>1.231309435</v>
      </c>
      <c r="L69">
        <v>1.2615020850000001</v>
      </c>
      <c r="M69">
        <v>1.291375116</v>
      </c>
      <c r="N69">
        <v>1.320217795</v>
      </c>
      <c r="O69">
        <v>1.347450845</v>
      </c>
      <c r="P69">
        <v>1.372683522</v>
      </c>
      <c r="Q69">
        <v>1.395689892</v>
      </c>
      <c r="R69">
        <v>1.4163368190000001</v>
      </c>
      <c r="S69">
        <v>1.4345875640000001</v>
      </c>
      <c r="T69">
        <v>1.4505550300000001</v>
      </c>
      <c r="U69">
        <v>1.464477888</v>
      </c>
      <c r="V69">
        <v>1.4767893240000001</v>
      </c>
      <c r="W69">
        <v>1.4878259229999999</v>
      </c>
      <c r="X69">
        <v>1.4980115860000001</v>
      </c>
      <c r="Y69">
        <v>1.5078301190000001</v>
      </c>
      <c r="Z69">
        <v>1.5178276399999999</v>
      </c>
      <c r="AA69">
        <v>1.528825645</v>
      </c>
      <c r="AB69">
        <v>1.541044952</v>
      </c>
      <c r="AC69">
        <v>1.5547365420000001</v>
      </c>
      <c r="AD69">
        <v>1.5701766370000001</v>
      </c>
      <c r="AE69">
        <v>1.5875613580000001</v>
      </c>
      <c r="AF69">
        <v>1.6070273260000001</v>
      </c>
      <c r="AG69">
        <v>1.62863494</v>
      </c>
      <c r="AH69">
        <v>1.6523674639999999</v>
      </c>
      <c r="AI69">
        <v>1.6781343179999999</v>
      </c>
      <c r="AJ69">
        <v>1.7057748349999999</v>
      </c>
      <c r="AK69">
        <v>1.735065858</v>
      </c>
    </row>
    <row r="70" spans="1:37" x14ac:dyDescent="0.35">
      <c r="A70" t="s">
        <v>1941</v>
      </c>
      <c r="B70">
        <v>55603.134330000001</v>
      </c>
      <c r="C70">
        <v>56327.35626</v>
      </c>
      <c r="D70">
        <v>57158.879410000001</v>
      </c>
      <c r="E70">
        <v>58169.801619999998</v>
      </c>
      <c r="F70">
        <v>59423.890339999998</v>
      </c>
      <c r="G70">
        <v>60974.067260000003</v>
      </c>
      <c r="H70">
        <v>62537.346250000002</v>
      </c>
      <c r="I70">
        <v>64111.880389999998</v>
      </c>
      <c r="J70">
        <v>65671.980930000005</v>
      </c>
      <c r="K70">
        <v>67228.827579999997</v>
      </c>
      <c r="L70">
        <v>68833.985400000005</v>
      </c>
      <c r="M70">
        <v>70352.339619999999</v>
      </c>
      <c r="N70">
        <v>71875.367910000001</v>
      </c>
      <c r="O70">
        <v>73402.741649999996</v>
      </c>
      <c r="P70">
        <v>74909.697100000005</v>
      </c>
      <c r="Q70">
        <v>76377.514240000004</v>
      </c>
      <c r="R70">
        <v>77791.049610000002</v>
      </c>
      <c r="S70">
        <v>79136.932180000003</v>
      </c>
      <c r="T70">
        <v>80412.989300000001</v>
      </c>
      <c r="U70">
        <v>81620.370410000003</v>
      </c>
      <c r="V70">
        <v>82748.390629999994</v>
      </c>
      <c r="W70">
        <v>83828.25202</v>
      </c>
      <c r="X70">
        <v>84872.355519999997</v>
      </c>
      <c r="Y70">
        <v>85885.542539999995</v>
      </c>
      <c r="Z70">
        <v>86871.761580000006</v>
      </c>
      <c r="AA70">
        <v>87771.274569999994</v>
      </c>
      <c r="AB70">
        <v>88736.289399999994</v>
      </c>
      <c r="AC70">
        <v>89792.036720000004</v>
      </c>
      <c r="AD70">
        <v>90937.598580000005</v>
      </c>
      <c r="AE70">
        <v>92165.347250000006</v>
      </c>
      <c r="AF70">
        <v>93465.382889999993</v>
      </c>
      <c r="AG70">
        <v>94823.743770000001</v>
      </c>
      <c r="AH70">
        <v>96235.427049999998</v>
      </c>
      <c r="AI70">
        <v>97691.848580000005</v>
      </c>
      <c r="AJ70">
        <v>99185.269050000003</v>
      </c>
      <c r="AK70">
        <v>100709.8674</v>
      </c>
    </row>
    <row r="71" spans="1:37" x14ac:dyDescent="0.35">
      <c r="A71" t="s">
        <v>1942</v>
      </c>
      <c r="B71">
        <v>55603.134330000001</v>
      </c>
      <c r="C71">
        <v>56327.356269999997</v>
      </c>
      <c r="D71">
        <v>57158.879410000001</v>
      </c>
      <c r="E71">
        <v>58169.801619999998</v>
      </c>
      <c r="F71">
        <v>59423.890350000001</v>
      </c>
      <c r="G71">
        <v>60974.067260000003</v>
      </c>
      <c r="H71">
        <v>62598.701179999996</v>
      </c>
      <c r="I71">
        <v>64291.571609999999</v>
      </c>
      <c r="J71">
        <v>66032.19528</v>
      </c>
      <c r="K71">
        <v>67792.358999999997</v>
      </c>
      <c r="L71">
        <v>69550.756479999996</v>
      </c>
      <c r="M71">
        <v>71209.288190000007</v>
      </c>
      <c r="N71">
        <v>72743.203200000004</v>
      </c>
      <c r="O71">
        <v>74139.029869999998</v>
      </c>
      <c r="P71">
        <v>75396.966679999998</v>
      </c>
      <c r="Q71">
        <v>76530.773560000001</v>
      </c>
      <c r="R71">
        <v>77565.097930000004</v>
      </c>
      <c r="S71">
        <v>78529.571150000003</v>
      </c>
      <c r="T71">
        <v>79452.999330000006</v>
      </c>
      <c r="U71">
        <v>80361.097500000003</v>
      </c>
      <c r="V71">
        <v>81253.451390000002</v>
      </c>
      <c r="W71">
        <v>82181.917549999998</v>
      </c>
      <c r="X71">
        <v>83158.666939999996</v>
      </c>
      <c r="Y71">
        <v>84196.657569999996</v>
      </c>
      <c r="Z71">
        <v>85305.983649999995</v>
      </c>
      <c r="AA71">
        <v>86430.431349999999</v>
      </c>
      <c r="AB71">
        <v>87630.751740000007</v>
      </c>
      <c r="AC71">
        <v>88907.938850000006</v>
      </c>
      <c r="AD71">
        <v>90270.385620000001</v>
      </c>
      <c r="AE71">
        <v>91726.752569999997</v>
      </c>
      <c r="AF71">
        <v>93279.71226</v>
      </c>
      <c r="AG71">
        <v>94925.31654</v>
      </c>
      <c r="AH71">
        <v>96654.274699999994</v>
      </c>
      <c r="AI71">
        <v>98453.434659999999</v>
      </c>
      <c r="AJ71">
        <v>100306.9828</v>
      </c>
      <c r="AK71">
        <v>102197.2205</v>
      </c>
    </row>
    <row r="72" spans="1:37" x14ac:dyDescent="0.35">
      <c r="A72" t="s">
        <v>1943</v>
      </c>
      <c r="B72">
        <v>1.0003736089999999</v>
      </c>
      <c r="C72">
        <v>1.0204128539999999</v>
      </c>
      <c r="D72">
        <v>1.042531407</v>
      </c>
      <c r="E72">
        <v>1.067170959</v>
      </c>
      <c r="F72">
        <v>1.0922401420000001</v>
      </c>
      <c r="G72">
        <v>1.116854595</v>
      </c>
      <c r="H72">
        <v>1.142996906</v>
      </c>
      <c r="I72">
        <v>1.171102589</v>
      </c>
      <c r="J72">
        <v>1.201419494</v>
      </c>
      <c r="K72">
        <v>1.2345607729999999</v>
      </c>
      <c r="L72">
        <v>1.271290987</v>
      </c>
      <c r="M72">
        <v>1.3081420560000001</v>
      </c>
      <c r="N72">
        <v>1.344850267</v>
      </c>
      <c r="O72">
        <v>1.380949338</v>
      </c>
      <c r="P72">
        <v>1.415979933</v>
      </c>
      <c r="Q72">
        <v>1.4495486719999999</v>
      </c>
      <c r="R72">
        <v>1.48146935</v>
      </c>
      <c r="S72">
        <v>1.5115462289999999</v>
      </c>
      <c r="T72">
        <v>1.5396929429999999</v>
      </c>
      <c r="U72">
        <v>1.565823572</v>
      </c>
      <c r="V72">
        <v>1.590105334</v>
      </c>
      <c r="W72">
        <v>1.612047279</v>
      </c>
      <c r="X72">
        <v>1.631737735</v>
      </c>
      <c r="Y72">
        <v>1.6493582689999999</v>
      </c>
      <c r="Z72">
        <v>1.665203115</v>
      </c>
      <c r="AA72">
        <v>1.680030028</v>
      </c>
      <c r="AB72">
        <v>1.6941865270000001</v>
      </c>
      <c r="AC72">
        <v>1.7083322480000001</v>
      </c>
      <c r="AD72">
        <v>1.723014161</v>
      </c>
      <c r="AE72">
        <v>1.7386485949999999</v>
      </c>
      <c r="AF72">
        <v>1.755571751</v>
      </c>
      <c r="AG72">
        <v>1.773860846</v>
      </c>
      <c r="AH72">
        <v>1.793686458</v>
      </c>
      <c r="AI72">
        <v>1.8151472769999999</v>
      </c>
      <c r="AJ72">
        <v>1.8382752790000001</v>
      </c>
      <c r="AK72">
        <v>1.863046041</v>
      </c>
    </row>
    <row r="73" spans="1:37" x14ac:dyDescent="0.35">
      <c r="A73" t="s">
        <v>1944</v>
      </c>
      <c r="B73">
        <v>1.0003736089999999</v>
      </c>
      <c r="C73">
        <v>1.0204128530000001</v>
      </c>
      <c r="D73">
        <v>1.042531407</v>
      </c>
      <c r="E73">
        <v>1.067170959</v>
      </c>
      <c r="F73">
        <v>1.092240141</v>
      </c>
      <c r="G73">
        <v>1.1168545940000001</v>
      </c>
      <c r="H73">
        <v>1.143353906</v>
      </c>
      <c r="I73">
        <v>1.1711513200000001</v>
      </c>
      <c r="J73">
        <v>1.200267846</v>
      </c>
      <c r="K73">
        <v>1.2305499980000001</v>
      </c>
      <c r="L73">
        <v>1.2613731530000001</v>
      </c>
      <c r="M73">
        <v>1.292370631</v>
      </c>
      <c r="N73">
        <v>1.3228718230000001</v>
      </c>
      <c r="O73">
        <v>1.3522165100000001</v>
      </c>
      <c r="P73">
        <v>1.3798507879999999</v>
      </c>
      <c r="Q73">
        <v>1.4053618329999999</v>
      </c>
      <c r="R73">
        <v>1.4284646430000001</v>
      </c>
      <c r="S73">
        <v>1.4490108509999999</v>
      </c>
      <c r="T73">
        <v>1.4670219069999999</v>
      </c>
      <c r="U73">
        <v>1.482668632</v>
      </c>
      <c r="V73">
        <v>1.4963708179999999</v>
      </c>
      <c r="W73">
        <v>1.5084118790000001</v>
      </c>
      <c r="X73">
        <v>1.5192078099999999</v>
      </c>
      <c r="Y73">
        <v>1.5292553659999999</v>
      </c>
      <c r="Z73">
        <v>1.5391142149999999</v>
      </c>
      <c r="AA73">
        <v>1.549714053</v>
      </c>
      <c r="AB73">
        <v>1.561310102</v>
      </c>
      <c r="AC73">
        <v>1.574188696</v>
      </c>
      <c r="AD73">
        <v>1.5886566989999999</v>
      </c>
      <c r="AE73">
        <v>1.60496868</v>
      </c>
      <c r="AF73">
        <v>1.6233291430000001</v>
      </c>
      <c r="AG73">
        <v>1.6438692189999999</v>
      </c>
      <c r="AH73">
        <v>1.666638013</v>
      </c>
      <c r="AI73">
        <v>1.6916005629999999</v>
      </c>
      <c r="AJ73">
        <v>1.7186397870000001</v>
      </c>
      <c r="AK73">
        <v>1.7475640640000001</v>
      </c>
    </row>
    <row r="74" spans="1:37" x14ac:dyDescent="0.35">
      <c r="A74" t="s">
        <v>1945</v>
      </c>
      <c r="B74">
        <v>2.3098644519999998</v>
      </c>
      <c r="C74">
        <v>2.340441024</v>
      </c>
      <c r="D74">
        <v>2.376047528</v>
      </c>
      <c r="E74">
        <v>2.418908504</v>
      </c>
      <c r="F74">
        <v>2.474088192</v>
      </c>
      <c r="G74">
        <v>2.5451645639999998</v>
      </c>
      <c r="H74">
        <v>2.6185320700000001</v>
      </c>
      <c r="I74">
        <v>2.6912340700000001</v>
      </c>
      <c r="J74">
        <v>2.7610735279999998</v>
      </c>
      <c r="K74">
        <v>2.8279909820000002</v>
      </c>
      <c r="L74">
        <v>2.8936856550000001</v>
      </c>
      <c r="M74">
        <v>2.9595984089999998</v>
      </c>
      <c r="N74">
        <v>3.031008822</v>
      </c>
      <c r="O74">
        <v>3.106787159</v>
      </c>
      <c r="P74">
        <v>3.1840240820000001</v>
      </c>
      <c r="Q74">
        <v>3.2602215889999999</v>
      </c>
      <c r="R74">
        <v>3.3330793870000002</v>
      </c>
      <c r="S74">
        <v>3.4012527750000001</v>
      </c>
      <c r="T74">
        <v>3.464408417</v>
      </c>
      <c r="U74">
        <v>3.5229595840000001</v>
      </c>
      <c r="V74">
        <v>3.5765810739999999</v>
      </c>
      <c r="W74">
        <v>3.6274165869999999</v>
      </c>
      <c r="X74">
        <v>3.6758916629999998</v>
      </c>
      <c r="Y74">
        <v>3.7218584959999998</v>
      </c>
      <c r="Z74">
        <v>3.7651075999999999</v>
      </c>
      <c r="AA74">
        <v>3.8030347920000001</v>
      </c>
      <c r="AB74">
        <v>3.8427666710000001</v>
      </c>
      <c r="AC74">
        <v>3.8855286680000001</v>
      </c>
      <c r="AD74">
        <v>3.9313617519999999</v>
      </c>
      <c r="AE74">
        <v>3.9801866609999998</v>
      </c>
      <c r="AF74">
        <v>4.0318279639999997</v>
      </c>
      <c r="AG74">
        <v>4.086148369</v>
      </c>
      <c r="AH74">
        <v>4.143066804</v>
      </c>
      <c r="AI74">
        <v>4.2022202540000002</v>
      </c>
      <c r="AJ74">
        <v>4.2632502609999996</v>
      </c>
      <c r="AK74">
        <v>4.3258817949999999</v>
      </c>
    </row>
    <row r="75" spans="1:37" x14ac:dyDescent="0.35">
      <c r="A75" t="s">
        <v>1946</v>
      </c>
      <c r="B75">
        <v>2.3098644529999999</v>
      </c>
      <c r="C75">
        <v>2.340441024</v>
      </c>
      <c r="D75">
        <v>2.376047528</v>
      </c>
      <c r="E75">
        <v>2.4189085050000001</v>
      </c>
      <c r="F75">
        <v>2.474088192</v>
      </c>
      <c r="G75">
        <v>2.5451645639999998</v>
      </c>
      <c r="H75">
        <v>2.6210697230000002</v>
      </c>
      <c r="I75">
        <v>2.7008040449999999</v>
      </c>
      <c r="J75">
        <v>2.7831982160000002</v>
      </c>
      <c r="K75">
        <v>2.8670378369999998</v>
      </c>
      <c r="L75">
        <v>2.951575219</v>
      </c>
      <c r="M75">
        <v>3.0325145679999999</v>
      </c>
      <c r="N75">
        <v>3.1088435749999999</v>
      </c>
      <c r="O75">
        <v>3.1797460489999998</v>
      </c>
      <c r="P75">
        <v>3.2446972999999999</v>
      </c>
      <c r="Q75">
        <v>3.3036755929999999</v>
      </c>
      <c r="R75">
        <v>3.3573227270000001</v>
      </c>
      <c r="S75">
        <v>3.4066316689999998</v>
      </c>
      <c r="T75">
        <v>3.4525925480000001</v>
      </c>
      <c r="U75">
        <v>3.4961343309999999</v>
      </c>
      <c r="V75">
        <v>3.537211755</v>
      </c>
      <c r="W75">
        <v>3.5780890429999999</v>
      </c>
      <c r="X75">
        <v>3.6193721280000002</v>
      </c>
      <c r="Y75">
        <v>3.661754578</v>
      </c>
      <c r="Z75">
        <v>3.7057789479999999</v>
      </c>
      <c r="AA75">
        <v>3.7493679069999999</v>
      </c>
      <c r="AB75">
        <v>3.795425335</v>
      </c>
      <c r="AC75">
        <v>3.8442173589999999</v>
      </c>
      <c r="AD75">
        <v>3.8963201330000001</v>
      </c>
      <c r="AE75">
        <v>3.9524578749999999</v>
      </c>
      <c r="AF75">
        <v>4.0130576189999996</v>
      </c>
      <c r="AG75">
        <v>4.0782036870000002</v>
      </c>
      <c r="AH75">
        <v>4.1476872450000002</v>
      </c>
      <c r="AI75">
        <v>4.2210680820000004</v>
      </c>
      <c r="AJ75">
        <v>4.2977297080000003</v>
      </c>
      <c r="AK75">
        <v>4.376914545</v>
      </c>
    </row>
    <row r="76" spans="1:37" x14ac:dyDescent="0.35">
      <c r="A76" t="s">
        <v>1947</v>
      </c>
      <c r="B76">
        <v>1.0024653859999999</v>
      </c>
      <c r="C76">
        <v>1.021052262</v>
      </c>
      <c r="D76">
        <v>1.0421304769999999</v>
      </c>
      <c r="E76">
        <v>1.0662603289999999</v>
      </c>
      <c r="F76">
        <v>1.087814643</v>
      </c>
      <c r="G76">
        <v>1.105524438</v>
      </c>
      <c r="H76">
        <v>1.1244397589999999</v>
      </c>
      <c r="I76">
        <v>1.14752966</v>
      </c>
      <c r="J76">
        <v>1.174855099</v>
      </c>
      <c r="K76">
        <v>1.2071497739999999</v>
      </c>
      <c r="L76">
        <v>1.245598607</v>
      </c>
      <c r="M76">
        <v>1.2776405669999999</v>
      </c>
      <c r="N76">
        <v>1.3049685600000001</v>
      </c>
      <c r="O76">
        <v>1.329182061</v>
      </c>
      <c r="P76">
        <v>1.3514943770000001</v>
      </c>
      <c r="Q76">
        <v>1.3726280230000001</v>
      </c>
      <c r="R76">
        <v>1.393567097</v>
      </c>
      <c r="S76">
        <v>1.4142582850000001</v>
      </c>
      <c r="T76">
        <v>1.434592345</v>
      </c>
      <c r="U76">
        <v>1.454005478</v>
      </c>
      <c r="V76">
        <v>1.472738927</v>
      </c>
      <c r="W76">
        <v>1.489486197</v>
      </c>
      <c r="X76">
        <v>1.5048923809999999</v>
      </c>
      <c r="Y76">
        <v>1.5194975260000001</v>
      </c>
      <c r="Z76">
        <v>1.533848702</v>
      </c>
      <c r="AA76">
        <v>1.548478944</v>
      </c>
      <c r="AB76">
        <v>1.5630792840000001</v>
      </c>
      <c r="AC76">
        <v>1.5783622669999999</v>
      </c>
      <c r="AD76">
        <v>1.594786024</v>
      </c>
      <c r="AE76">
        <v>1.612461476</v>
      </c>
      <c r="AF76">
        <v>1.631511564</v>
      </c>
      <c r="AG76">
        <v>1.6515663270000001</v>
      </c>
      <c r="AH76">
        <v>1.6728392560000001</v>
      </c>
      <c r="AI76">
        <v>1.6954600559999999</v>
      </c>
      <c r="AJ76">
        <v>1.719475079</v>
      </c>
      <c r="AK76">
        <v>1.744866582</v>
      </c>
    </row>
    <row r="77" spans="1:37" x14ac:dyDescent="0.35">
      <c r="A77" t="s">
        <v>1948</v>
      </c>
      <c r="B77">
        <v>1.0024653859999999</v>
      </c>
      <c r="C77">
        <v>1.0210522609999999</v>
      </c>
      <c r="D77">
        <v>1.0421304769999999</v>
      </c>
      <c r="E77">
        <v>1.0662603289999999</v>
      </c>
      <c r="F77">
        <v>1.0878146420000001</v>
      </c>
      <c r="G77">
        <v>1.1055244369999999</v>
      </c>
      <c r="H77">
        <v>1.1248305569999999</v>
      </c>
      <c r="I77">
        <v>1.1450297140000001</v>
      </c>
      <c r="J77">
        <v>1.1661348920000001</v>
      </c>
      <c r="K77">
        <v>1.1878764429999999</v>
      </c>
      <c r="L77">
        <v>1.2094656640000001</v>
      </c>
      <c r="M77">
        <v>1.2307894859999999</v>
      </c>
      <c r="N77">
        <v>1.2510625710000001</v>
      </c>
      <c r="O77">
        <v>1.2699535870000001</v>
      </c>
      <c r="P77">
        <v>1.287439134</v>
      </c>
      <c r="Q77">
        <v>1.303591612</v>
      </c>
      <c r="R77">
        <v>1.318362305</v>
      </c>
      <c r="S77">
        <v>1.3317869609999999</v>
      </c>
      <c r="T77">
        <v>1.3440903580000001</v>
      </c>
      <c r="U77">
        <v>1.3555606</v>
      </c>
      <c r="V77">
        <v>1.366552789</v>
      </c>
      <c r="W77">
        <v>1.3773245359999999</v>
      </c>
      <c r="X77">
        <v>1.3881805570000001</v>
      </c>
      <c r="Y77">
        <v>1.399460259</v>
      </c>
      <c r="Z77">
        <v>1.4116079909999999</v>
      </c>
      <c r="AA77">
        <v>1.425105683</v>
      </c>
      <c r="AB77">
        <v>1.4400527999999999</v>
      </c>
      <c r="AC77">
        <v>1.4565700429999999</v>
      </c>
      <c r="AD77">
        <v>1.4747906209999999</v>
      </c>
      <c r="AE77">
        <v>1.4946433029999999</v>
      </c>
      <c r="AF77">
        <v>1.51611805</v>
      </c>
      <c r="AG77">
        <v>1.539181962</v>
      </c>
      <c r="AH77">
        <v>1.5637701340000001</v>
      </c>
      <c r="AI77">
        <v>1.589783669</v>
      </c>
      <c r="AJ77">
        <v>1.617086512</v>
      </c>
      <c r="AK77">
        <v>1.645511969</v>
      </c>
    </row>
    <row r="78" spans="1:37" x14ac:dyDescent="0.35">
      <c r="A78" t="s">
        <v>1949</v>
      </c>
      <c r="B78">
        <v>93.505873140000006</v>
      </c>
      <c r="C78">
        <v>88.44177139</v>
      </c>
      <c r="D78">
        <v>84.119590709999997</v>
      </c>
      <c r="E78">
        <v>81.996769420000007</v>
      </c>
      <c r="F78">
        <v>80.293697399999999</v>
      </c>
      <c r="G78">
        <v>79.573021699999998</v>
      </c>
      <c r="H78">
        <v>78.543899339999996</v>
      </c>
      <c r="I78">
        <v>77.605129349999999</v>
      </c>
      <c r="J78">
        <v>76.762061110000005</v>
      </c>
      <c r="K78">
        <v>76.032166119999999</v>
      </c>
      <c r="L78">
        <v>75.334803010000002</v>
      </c>
      <c r="M78">
        <v>74.605334920000004</v>
      </c>
      <c r="N78">
        <v>73.911491060000003</v>
      </c>
      <c r="O78">
        <v>73.246179479999995</v>
      </c>
      <c r="P78">
        <v>72.592914059999998</v>
      </c>
      <c r="Q78">
        <v>71.943804729999997</v>
      </c>
      <c r="R78">
        <v>71.319309610000005</v>
      </c>
      <c r="S78">
        <v>70.639432240000005</v>
      </c>
      <c r="T78">
        <v>69.813302010000001</v>
      </c>
      <c r="U78">
        <v>68.850135649999999</v>
      </c>
      <c r="V78">
        <v>67.793042060000005</v>
      </c>
      <c r="W78">
        <v>66.724658259999998</v>
      </c>
      <c r="X78">
        <v>65.673126609999997</v>
      </c>
      <c r="Y78">
        <v>64.64498639</v>
      </c>
      <c r="Z78">
        <v>63.63793398</v>
      </c>
      <c r="AA78">
        <v>62.649813270000003</v>
      </c>
      <c r="AB78">
        <v>61.698711930000002</v>
      </c>
      <c r="AC78">
        <v>60.772578060000001</v>
      </c>
      <c r="AD78">
        <v>59.867681640000001</v>
      </c>
      <c r="AE78">
        <v>58.98347897</v>
      </c>
      <c r="AF78">
        <v>58.119487839999998</v>
      </c>
      <c r="AG78">
        <v>57.290291719999999</v>
      </c>
      <c r="AH78">
        <v>56.481909420000001</v>
      </c>
      <c r="AI78">
        <v>55.687956309999997</v>
      </c>
      <c r="AJ78">
        <v>54.907129660000003</v>
      </c>
      <c r="AK78">
        <v>54.139169070000001</v>
      </c>
    </row>
    <row r="79" spans="1:37" x14ac:dyDescent="0.35">
      <c r="A79" t="s">
        <v>1950</v>
      </c>
      <c r="B79">
        <v>93.505873140000006</v>
      </c>
      <c r="C79">
        <v>88.44177139</v>
      </c>
      <c r="D79">
        <v>84.119590700000003</v>
      </c>
      <c r="E79">
        <v>81.996769409999999</v>
      </c>
      <c r="F79">
        <v>80.293697390000005</v>
      </c>
      <c r="G79">
        <v>79.573021699999998</v>
      </c>
      <c r="H79">
        <v>78.546928120000004</v>
      </c>
      <c r="I79">
        <v>77.470065689999998</v>
      </c>
      <c r="J79">
        <v>76.353885539999993</v>
      </c>
      <c r="K79">
        <v>75.231429989999995</v>
      </c>
      <c r="L79">
        <v>74.118177180000004</v>
      </c>
      <c r="M79">
        <v>73.020613440000005</v>
      </c>
      <c r="N79">
        <v>71.940440679999995</v>
      </c>
      <c r="O79">
        <v>70.877292830000002</v>
      </c>
      <c r="P79">
        <v>69.829951820000005</v>
      </c>
      <c r="Q79">
        <v>68.792006950000001</v>
      </c>
      <c r="R79">
        <v>67.758305140000004</v>
      </c>
      <c r="S79">
        <v>66.726067279999995</v>
      </c>
      <c r="T79">
        <v>65.694436179999997</v>
      </c>
      <c r="U79">
        <v>64.66417749</v>
      </c>
      <c r="V79">
        <v>63.637743829999998</v>
      </c>
      <c r="W79">
        <v>62.617743189999999</v>
      </c>
      <c r="X79">
        <v>61.607324220000002</v>
      </c>
      <c r="Y79">
        <v>60.609957469999998</v>
      </c>
      <c r="Z79">
        <v>59.62939188</v>
      </c>
      <c r="AA79">
        <v>58.670302960000001</v>
      </c>
      <c r="AB79">
        <v>57.730794840000001</v>
      </c>
      <c r="AC79">
        <v>56.81225611</v>
      </c>
      <c r="AD79">
        <v>55.918455600000001</v>
      </c>
      <c r="AE79">
        <v>55.052501390000003</v>
      </c>
      <c r="AF79">
        <v>54.215816969999999</v>
      </c>
      <c r="AG79">
        <v>53.408080230000003</v>
      </c>
      <c r="AH79">
        <v>52.627749919999999</v>
      </c>
      <c r="AI79">
        <v>51.872636880000002</v>
      </c>
      <c r="AJ79">
        <v>51.140298250000001</v>
      </c>
      <c r="AK79">
        <v>50.428257430000002</v>
      </c>
    </row>
    <row r="80" spans="1:37" x14ac:dyDescent="0.35">
      <c r="A80" t="s">
        <v>1951</v>
      </c>
      <c r="B80">
        <v>1.025642213</v>
      </c>
      <c r="C80">
        <v>1.3127416599999999</v>
      </c>
      <c r="D80">
        <v>1.457758141</v>
      </c>
      <c r="E80">
        <v>1.478266139</v>
      </c>
      <c r="F80">
        <v>1.520567182</v>
      </c>
      <c r="G80">
        <v>1.409446878</v>
      </c>
      <c r="H80">
        <v>1.441595969</v>
      </c>
      <c r="I80">
        <v>1.4987815</v>
      </c>
      <c r="J80">
        <v>1.5714668490000001</v>
      </c>
      <c r="K80">
        <v>1.664670442</v>
      </c>
      <c r="L80">
        <v>1.795481058</v>
      </c>
      <c r="M80">
        <v>1.819234705</v>
      </c>
      <c r="N80">
        <v>1.829621323</v>
      </c>
      <c r="O80">
        <v>1.835986348</v>
      </c>
      <c r="P80">
        <v>1.8421075280000001</v>
      </c>
      <c r="Q80">
        <v>1.848671709</v>
      </c>
      <c r="R80">
        <v>1.8697222259999999</v>
      </c>
      <c r="S80">
        <v>1.9059350049999999</v>
      </c>
      <c r="T80">
        <v>1.9569081669999999</v>
      </c>
      <c r="U80">
        <v>2.0186788139999998</v>
      </c>
      <c r="V80">
        <v>2.0884256369999998</v>
      </c>
      <c r="W80">
        <v>2.1455797489999999</v>
      </c>
      <c r="X80">
        <v>2.2021884900000002</v>
      </c>
      <c r="Y80">
        <v>2.259044453</v>
      </c>
      <c r="Z80">
        <v>2.3170675869999999</v>
      </c>
      <c r="AA80">
        <v>2.3770164820000002</v>
      </c>
      <c r="AB80">
        <v>2.426728625</v>
      </c>
      <c r="AC80">
        <v>2.4779786449999999</v>
      </c>
      <c r="AD80">
        <v>2.5313532300000001</v>
      </c>
      <c r="AE80">
        <v>2.587152331</v>
      </c>
      <c r="AF80">
        <v>2.6456745449999999</v>
      </c>
      <c r="AG80">
        <v>2.6972795899999999</v>
      </c>
      <c r="AH80">
        <v>2.7517239280000001</v>
      </c>
      <c r="AI80">
        <v>2.8091989160000002</v>
      </c>
      <c r="AJ80">
        <v>2.8695216910000001</v>
      </c>
      <c r="AK80">
        <v>2.9326528010000001</v>
      </c>
    </row>
    <row r="81" spans="1:37" x14ac:dyDescent="0.35">
      <c r="A81" t="s">
        <v>1952</v>
      </c>
      <c r="B81">
        <v>1.025642213</v>
      </c>
      <c r="C81">
        <v>1.3127416599999999</v>
      </c>
      <c r="D81">
        <v>1.457758141</v>
      </c>
      <c r="E81">
        <v>1.478266139</v>
      </c>
      <c r="F81">
        <v>1.5205671810000001</v>
      </c>
      <c r="G81">
        <v>1.4094468769999999</v>
      </c>
      <c r="H81">
        <v>1.4419390519999999</v>
      </c>
      <c r="I81">
        <v>1.464132883</v>
      </c>
      <c r="J81">
        <v>1.4929550629999999</v>
      </c>
      <c r="K81">
        <v>1.52292567</v>
      </c>
      <c r="L81">
        <v>1.553154728</v>
      </c>
      <c r="M81">
        <v>1.5832588240000001</v>
      </c>
      <c r="N81">
        <v>1.61280169</v>
      </c>
      <c r="O81">
        <v>1.6415018619999999</v>
      </c>
      <c r="P81">
        <v>1.6692392519999999</v>
      </c>
      <c r="Q81">
        <v>1.6960063080000001</v>
      </c>
      <c r="R81">
        <v>1.721826302</v>
      </c>
      <c r="S81">
        <v>1.746763764</v>
      </c>
      <c r="T81">
        <v>1.770950024</v>
      </c>
      <c r="U81">
        <v>1.7945687109999999</v>
      </c>
      <c r="V81">
        <v>1.817881606</v>
      </c>
      <c r="W81">
        <v>1.841102756</v>
      </c>
      <c r="X81">
        <v>1.864467294</v>
      </c>
      <c r="Y81">
        <v>1.8882290909999999</v>
      </c>
      <c r="Z81">
        <v>1.9126724450000001</v>
      </c>
      <c r="AA81">
        <v>1.9381912059999999</v>
      </c>
      <c r="AB81">
        <v>1.9648239110000001</v>
      </c>
      <c r="AC81">
        <v>1.992690839</v>
      </c>
      <c r="AD81">
        <v>2.0219319050000002</v>
      </c>
      <c r="AE81">
        <v>2.0526146449999998</v>
      </c>
      <c r="AF81">
        <v>2.0847610200000002</v>
      </c>
      <c r="AG81">
        <v>2.1183533259999998</v>
      </c>
      <c r="AH81">
        <v>2.1533410310000001</v>
      </c>
      <c r="AI81">
        <v>2.189645311</v>
      </c>
      <c r="AJ81">
        <v>2.2271608600000001</v>
      </c>
      <c r="AK81">
        <v>2.2657592649999998</v>
      </c>
    </row>
    <row r="82" spans="1:37" x14ac:dyDescent="0.35">
      <c r="A82" t="s">
        <v>1953</v>
      </c>
      <c r="B82">
        <v>24671.834879999999</v>
      </c>
      <c r="C82">
        <v>24537.71644</v>
      </c>
      <c r="D82">
        <v>24338.849300000002</v>
      </c>
      <c r="E82">
        <v>24176.175459999999</v>
      </c>
      <c r="F82">
        <v>24115.136310000002</v>
      </c>
      <c r="G82">
        <v>24211.839619999999</v>
      </c>
      <c r="H82">
        <v>24393.109189999999</v>
      </c>
      <c r="I82">
        <v>24600.257239999999</v>
      </c>
      <c r="J82">
        <v>24803.919979999999</v>
      </c>
      <c r="K82">
        <v>24987.834169999998</v>
      </c>
      <c r="L82">
        <v>25138.53212</v>
      </c>
      <c r="M82">
        <v>25311.258379999999</v>
      </c>
      <c r="N82">
        <v>25522.56525</v>
      </c>
      <c r="O82">
        <v>25763.015820000001</v>
      </c>
      <c r="P82">
        <v>26016.188959999999</v>
      </c>
      <c r="Q82">
        <v>26267.553749999999</v>
      </c>
      <c r="R82">
        <v>26499.378710000001</v>
      </c>
      <c r="S82">
        <v>26699.730780000002</v>
      </c>
      <c r="T82">
        <v>26862.617999999999</v>
      </c>
      <c r="U82">
        <v>26988.353650000001</v>
      </c>
      <c r="V82">
        <v>27077.740549999999</v>
      </c>
      <c r="W82">
        <v>27143.641960000001</v>
      </c>
      <c r="X82">
        <v>27191.21963</v>
      </c>
      <c r="Y82">
        <v>27222.033490000002</v>
      </c>
      <c r="Z82">
        <v>27236.959060000001</v>
      </c>
      <c r="AA82">
        <v>27233.548470000002</v>
      </c>
      <c r="AB82">
        <v>27225.80228</v>
      </c>
      <c r="AC82">
        <v>27221.03314</v>
      </c>
      <c r="AD82">
        <v>27222.05213</v>
      </c>
      <c r="AE82">
        <v>27229.825929999999</v>
      </c>
      <c r="AF82">
        <v>27244.464189999999</v>
      </c>
      <c r="AG82">
        <v>27267.39906</v>
      </c>
      <c r="AH82">
        <v>27297.624739999999</v>
      </c>
      <c r="AI82">
        <v>27332.678749999999</v>
      </c>
      <c r="AJ82">
        <v>27369.55845</v>
      </c>
      <c r="AK82">
        <v>27405.165410000001</v>
      </c>
    </row>
    <row r="83" spans="1:37" x14ac:dyDescent="0.35">
      <c r="A83" t="s">
        <v>1954</v>
      </c>
      <c r="B83">
        <v>24671.834879999999</v>
      </c>
      <c r="C83">
        <v>24537.71644</v>
      </c>
      <c r="D83">
        <v>24338.849300000002</v>
      </c>
      <c r="E83">
        <v>24176.175459999999</v>
      </c>
      <c r="F83">
        <v>24115.136310000002</v>
      </c>
      <c r="G83">
        <v>24211.839619999999</v>
      </c>
      <c r="H83">
        <v>24397.629789999999</v>
      </c>
      <c r="I83">
        <v>24633.56207</v>
      </c>
      <c r="J83">
        <v>24899.26137</v>
      </c>
      <c r="K83">
        <v>25182.727569999999</v>
      </c>
      <c r="L83">
        <v>25476.887350000001</v>
      </c>
      <c r="M83">
        <v>25771.093659999999</v>
      </c>
      <c r="N83">
        <v>26057.22249</v>
      </c>
      <c r="O83">
        <v>26329.008839999999</v>
      </c>
      <c r="P83">
        <v>26581.685089999999</v>
      </c>
      <c r="Q83">
        <v>26812.178759999999</v>
      </c>
      <c r="R83">
        <v>27019.47939</v>
      </c>
      <c r="S83">
        <v>27204.352429999999</v>
      </c>
      <c r="T83">
        <v>27368.68576</v>
      </c>
      <c r="U83">
        <v>27514.992139999998</v>
      </c>
      <c r="V83">
        <v>27644.773639999999</v>
      </c>
      <c r="W83">
        <v>27762.494360000001</v>
      </c>
      <c r="X83">
        <v>27871.731039999999</v>
      </c>
      <c r="Y83">
        <v>27975.7523</v>
      </c>
      <c r="Z83">
        <v>28077.496279999999</v>
      </c>
      <c r="AA83">
        <v>28175.935560000002</v>
      </c>
      <c r="AB83">
        <v>28274.846320000001</v>
      </c>
      <c r="AC83">
        <v>28376.804370000002</v>
      </c>
      <c r="AD83">
        <v>28484.093700000001</v>
      </c>
      <c r="AE83">
        <v>28598.92971</v>
      </c>
      <c r="AF83">
        <v>28723.053550000001</v>
      </c>
      <c r="AG83">
        <v>28857.38132</v>
      </c>
      <c r="AH83">
        <v>29001.894039999999</v>
      </c>
      <c r="AI83">
        <v>29155.690330000001</v>
      </c>
      <c r="AJ83">
        <v>29317.117590000002</v>
      </c>
      <c r="AK83">
        <v>29483.918119999998</v>
      </c>
    </row>
    <row r="84" spans="1:37" x14ac:dyDescent="0.35">
      <c r="A84" t="s">
        <v>1955</v>
      </c>
      <c r="B84">
        <v>1.0369393179999999</v>
      </c>
      <c r="C84">
        <v>1.0517780349999999</v>
      </c>
      <c r="D84">
        <v>1.1223424369999999</v>
      </c>
      <c r="E84">
        <v>1.250222156</v>
      </c>
      <c r="F84">
        <v>1.2988438739999999</v>
      </c>
      <c r="G84">
        <v>1.2317933240000001</v>
      </c>
      <c r="H84">
        <v>1.2634648749999999</v>
      </c>
      <c r="I84">
        <v>1.3425818519999999</v>
      </c>
      <c r="J84">
        <v>1.444561802</v>
      </c>
      <c r="K84">
        <v>1.581617713</v>
      </c>
      <c r="L84">
        <v>1.775263748</v>
      </c>
      <c r="M84">
        <v>1.815739394</v>
      </c>
      <c r="N84">
        <v>1.8466924549999999</v>
      </c>
      <c r="O84">
        <v>1.8753919779999999</v>
      </c>
      <c r="P84">
        <v>1.904852437</v>
      </c>
      <c r="Q84">
        <v>1.935942746</v>
      </c>
      <c r="R84">
        <v>1.98787947</v>
      </c>
      <c r="S84">
        <v>2.0550208649999999</v>
      </c>
      <c r="T84">
        <v>2.136039405</v>
      </c>
      <c r="U84">
        <v>2.2234300309999999</v>
      </c>
      <c r="V84">
        <v>2.3182021970000002</v>
      </c>
      <c r="W84">
        <v>2.3924354449999998</v>
      </c>
      <c r="X84">
        <v>2.4650615829999998</v>
      </c>
      <c r="Y84">
        <v>2.5352463639999998</v>
      </c>
      <c r="Z84">
        <v>2.6019685610000001</v>
      </c>
      <c r="AA84">
        <v>2.664345586</v>
      </c>
      <c r="AB84">
        <v>2.7073113960000001</v>
      </c>
      <c r="AC84">
        <v>2.7430439029999998</v>
      </c>
      <c r="AD84">
        <v>2.7718084319999998</v>
      </c>
      <c r="AE84">
        <v>2.7936943250000001</v>
      </c>
      <c r="AF84">
        <v>2.8088211900000002</v>
      </c>
      <c r="AG84">
        <v>2.8100846060000002</v>
      </c>
      <c r="AH84">
        <v>2.8051070849999999</v>
      </c>
      <c r="AI84">
        <v>2.7952465960000001</v>
      </c>
      <c r="AJ84">
        <v>2.781854912</v>
      </c>
      <c r="AK84">
        <v>2.7662446530000002</v>
      </c>
    </row>
    <row r="85" spans="1:37" x14ac:dyDescent="0.35">
      <c r="A85" t="s">
        <v>1956</v>
      </c>
      <c r="B85">
        <v>1.0369393179999999</v>
      </c>
      <c r="C85">
        <v>1.051778034</v>
      </c>
      <c r="D85">
        <v>1.1223424369999999</v>
      </c>
      <c r="E85">
        <v>1.250222156</v>
      </c>
      <c r="F85">
        <v>1.298843873</v>
      </c>
      <c r="G85">
        <v>1.231793323</v>
      </c>
      <c r="H85">
        <v>1.2636764229999999</v>
      </c>
      <c r="I85">
        <v>1.2937877470000001</v>
      </c>
      <c r="J85">
        <v>1.326023961</v>
      </c>
      <c r="K85">
        <v>1.3585403039999999</v>
      </c>
      <c r="L85">
        <v>1.389271806</v>
      </c>
      <c r="M85">
        <v>1.4183535709999999</v>
      </c>
      <c r="N85">
        <v>1.4457721429999999</v>
      </c>
      <c r="O85">
        <v>1.471677618</v>
      </c>
      <c r="P85">
        <v>1.4963554100000001</v>
      </c>
      <c r="Q85">
        <v>1.5201451029999999</v>
      </c>
      <c r="R85">
        <v>1.5432922529999999</v>
      </c>
      <c r="S85">
        <v>1.5660233290000001</v>
      </c>
      <c r="T85">
        <v>1.588579937</v>
      </c>
      <c r="U85">
        <v>1.6111724089999999</v>
      </c>
      <c r="V85">
        <v>1.6340518260000001</v>
      </c>
      <c r="W85">
        <v>1.657417447</v>
      </c>
      <c r="X85">
        <v>1.681502882</v>
      </c>
      <c r="Y85">
        <v>1.7065265599999999</v>
      </c>
      <c r="Z85">
        <v>1.7326914980000001</v>
      </c>
      <c r="AA85">
        <v>1.760303017</v>
      </c>
      <c r="AB85">
        <v>1.7894421389999999</v>
      </c>
      <c r="AC85">
        <v>1.8202465750000001</v>
      </c>
      <c r="AD85">
        <v>1.852818211</v>
      </c>
      <c r="AE85">
        <v>1.8870761030000001</v>
      </c>
      <c r="AF85">
        <v>1.922842124</v>
      </c>
      <c r="AG85">
        <v>1.9599245679999999</v>
      </c>
      <c r="AH85">
        <v>1.9981405619999999</v>
      </c>
      <c r="AI85">
        <v>2.0373032250000001</v>
      </c>
      <c r="AJ85">
        <v>2.0772143949999999</v>
      </c>
      <c r="AK85">
        <v>2.1176600589999999</v>
      </c>
    </row>
    <row r="86" spans="1:37" x14ac:dyDescent="0.35">
      <c r="A86" t="s">
        <v>1957</v>
      </c>
      <c r="B86">
        <v>7078.7048249999998</v>
      </c>
      <c r="C86">
        <v>7080.5445680000003</v>
      </c>
      <c r="D86">
        <v>7004.7646059999997</v>
      </c>
      <c r="E86">
        <v>6855.2864259999997</v>
      </c>
      <c r="F86">
        <v>6751.4444709999998</v>
      </c>
      <c r="G86">
        <v>6729.4024810000001</v>
      </c>
      <c r="H86">
        <v>6690.0628429999997</v>
      </c>
      <c r="I86">
        <v>6633.62086</v>
      </c>
      <c r="J86">
        <v>6573.3971609999999</v>
      </c>
      <c r="K86">
        <v>6510.7661049999997</v>
      </c>
      <c r="L86">
        <v>6443.8559729999997</v>
      </c>
      <c r="M86">
        <v>6418.1288050000003</v>
      </c>
      <c r="N86">
        <v>6411.0189890000001</v>
      </c>
      <c r="O86">
        <v>6410.9123939999999</v>
      </c>
      <c r="P86">
        <v>6412.4158619999998</v>
      </c>
      <c r="Q86">
        <v>6413.4333770000003</v>
      </c>
      <c r="R86">
        <v>6412.1324080000004</v>
      </c>
      <c r="S86">
        <v>6400.6906909999998</v>
      </c>
      <c r="T86">
        <v>6376.542582</v>
      </c>
      <c r="U86">
        <v>6348.5382010000003</v>
      </c>
      <c r="V86">
        <v>6316.145974</v>
      </c>
      <c r="W86">
        <v>6290.9621479999996</v>
      </c>
      <c r="X86">
        <v>6270.9396880000004</v>
      </c>
      <c r="Y86">
        <v>6255.4711370000005</v>
      </c>
      <c r="Z86">
        <v>6244.7446890000001</v>
      </c>
      <c r="AA86">
        <v>6233.0997909999996</v>
      </c>
      <c r="AB86">
        <v>6227.2172760000003</v>
      </c>
      <c r="AC86">
        <v>6225.1937349999998</v>
      </c>
      <c r="AD86">
        <v>6226.1261240000003</v>
      </c>
      <c r="AE86">
        <v>6229.5202799999997</v>
      </c>
      <c r="AF86">
        <v>6234.9736549999998</v>
      </c>
      <c r="AG86">
        <v>6240.2886250000001</v>
      </c>
      <c r="AH86">
        <v>6245.897242</v>
      </c>
      <c r="AI86">
        <v>6251.635002</v>
      </c>
      <c r="AJ86">
        <v>6257.151116</v>
      </c>
      <c r="AK86">
        <v>6262.0953659999996</v>
      </c>
    </row>
    <row r="87" spans="1:37" x14ac:dyDescent="0.35">
      <c r="A87" t="s">
        <v>1958</v>
      </c>
      <c r="B87">
        <v>7078.7048249999998</v>
      </c>
      <c r="C87">
        <v>7080.5445680000003</v>
      </c>
      <c r="D87">
        <v>7004.7646050000003</v>
      </c>
      <c r="E87">
        <v>6855.2864250000002</v>
      </c>
      <c r="F87">
        <v>6751.444469</v>
      </c>
      <c r="G87">
        <v>6729.4024799999997</v>
      </c>
      <c r="H87">
        <v>6690.4745910000001</v>
      </c>
      <c r="I87">
        <v>6649.2962639999996</v>
      </c>
      <c r="J87">
        <v>6607.6278039999997</v>
      </c>
      <c r="K87">
        <v>6568.1236440000002</v>
      </c>
      <c r="L87">
        <v>6536.7547299999997</v>
      </c>
      <c r="M87">
        <v>6507.8971780000002</v>
      </c>
      <c r="N87">
        <v>6480.722307</v>
      </c>
      <c r="O87">
        <v>6454.5221469999997</v>
      </c>
      <c r="P87">
        <v>6428.6997389999997</v>
      </c>
      <c r="Q87">
        <v>6402.2395889999998</v>
      </c>
      <c r="R87">
        <v>6374.2133960000001</v>
      </c>
      <c r="S87">
        <v>6344.023252</v>
      </c>
      <c r="T87">
        <v>6311.3756149999999</v>
      </c>
      <c r="U87">
        <v>6276.2902169999998</v>
      </c>
      <c r="V87">
        <v>6236.8001850000001</v>
      </c>
      <c r="W87">
        <v>6196.8633030000001</v>
      </c>
      <c r="X87">
        <v>6156.1369789999999</v>
      </c>
      <c r="Y87">
        <v>6114.7567840000002</v>
      </c>
      <c r="Z87">
        <v>6073.142057</v>
      </c>
      <c r="AA87">
        <v>6025.8492390000001</v>
      </c>
      <c r="AB87">
        <v>5979.6813220000004</v>
      </c>
      <c r="AC87">
        <v>5934.5243829999999</v>
      </c>
      <c r="AD87">
        <v>5890.6776460000001</v>
      </c>
      <c r="AE87">
        <v>5848.5788249999996</v>
      </c>
      <c r="AF87">
        <v>5808.6313149999996</v>
      </c>
      <c r="AG87">
        <v>5771.0802519999997</v>
      </c>
      <c r="AH87">
        <v>5735.9997860000003</v>
      </c>
      <c r="AI87">
        <v>5703.3415720000003</v>
      </c>
      <c r="AJ87">
        <v>5672.9820840000002</v>
      </c>
      <c r="AK87">
        <v>5644.7575509999997</v>
      </c>
    </row>
    <row r="88" spans="1:37" x14ac:dyDescent="0.35">
      <c r="A88" t="s">
        <v>1959</v>
      </c>
      <c r="B88">
        <v>1.037094637</v>
      </c>
      <c r="C88">
        <v>1.0564937459999999</v>
      </c>
      <c r="D88">
        <v>1.127945631</v>
      </c>
      <c r="E88">
        <v>1.252235728</v>
      </c>
      <c r="F88">
        <v>1.299148336</v>
      </c>
      <c r="G88">
        <v>1.241851088</v>
      </c>
      <c r="H88">
        <v>1.278415614</v>
      </c>
      <c r="I88">
        <v>1.3628105020000001</v>
      </c>
      <c r="J88">
        <v>1.466522721</v>
      </c>
      <c r="K88">
        <v>1.6015719450000001</v>
      </c>
      <c r="L88">
        <v>1.786456684</v>
      </c>
      <c r="M88">
        <v>1.8176361160000001</v>
      </c>
      <c r="N88">
        <v>1.8412292690000001</v>
      </c>
      <c r="O88">
        <v>1.8631123110000001</v>
      </c>
      <c r="P88">
        <v>1.8854156209999999</v>
      </c>
      <c r="Q88">
        <v>1.908559549</v>
      </c>
      <c r="R88">
        <v>1.949621174</v>
      </c>
      <c r="S88">
        <v>2.0027342629999998</v>
      </c>
      <c r="T88">
        <v>2.0682099859999998</v>
      </c>
      <c r="U88">
        <v>2.1333908859999999</v>
      </c>
      <c r="V88">
        <v>2.2015215050000001</v>
      </c>
      <c r="W88">
        <v>2.2485321850000002</v>
      </c>
      <c r="X88">
        <v>2.2921041259999999</v>
      </c>
      <c r="Y88">
        <v>2.331838689</v>
      </c>
      <c r="Z88">
        <v>2.367201809</v>
      </c>
      <c r="AA88">
        <v>2.3979258620000001</v>
      </c>
      <c r="AB88">
        <v>2.4118395119999998</v>
      </c>
      <c r="AC88">
        <v>2.420863861</v>
      </c>
      <c r="AD88">
        <v>2.4260894030000002</v>
      </c>
      <c r="AE88">
        <v>2.4284023659999998</v>
      </c>
      <c r="AF88">
        <v>2.4286362229999998</v>
      </c>
      <c r="AG88">
        <v>2.421239447</v>
      </c>
      <c r="AH88">
        <v>2.413489056</v>
      </c>
      <c r="AI88">
        <v>2.4066199940000002</v>
      </c>
      <c r="AJ88">
        <v>2.401576886</v>
      </c>
      <c r="AK88">
        <v>2.3990431669999999</v>
      </c>
    </row>
    <row r="89" spans="1:37" x14ac:dyDescent="0.35">
      <c r="A89" t="s">
        <v>1960</v>
      </c>
      <c r="B89">
        <v>1.037094637</v>
      </c>
      <c r="C89">
        <v>1.0564937459999999</v>
      </c>
      <c r="D89">
        <v>1.127945631</v>
      </c>
      <c r="E89">
        <v>1.252235728</v>
      </c>
      <c r="F89">
        <v>1.299148336</v>
      </c>
      <c r="G89">
        <v>1.241851088</v>
      </c>
      <c r="H89">
        <v>1.278586349</v>
      </c>
      <c r="I89">
        <v>1.3131089359999999</v>
      </c>
      <c r="J89">
        <v>1.3494083130000001</v>
      </c>
      <c r="K89">
        <v>1.3852926750000001</v>
      </c>
      <c r="L89">
        <v>1.4182879150000001</v>
      </c>
      <c r="M89">
        <v>1.448875417</v>
      </c>
      <c r="N89">
        <v>1.477302202</v>
      </c>
      <c r="O89">
        <v>1.503963916</v>
      </c>
      <c r="P89">
        <v>1.52936424</v>
      </c>
      <c r="Q89">
        <v>1.554020894</v>
      </c>
      <c r="R89">
        <v>1.5782936350000001</v>
      </c>
      <c r="S89">
        <v>1.6024816019999999</v>
      </c>
      <c r="T89">
        <v>1.6268735009999999</v>
      </c>
      <c r="U89">
        <v>1.651688383</v>
      </c>
      <c r="V89">
        <v>1.677166672</v>
      </c>
      <c r="W89">
        <v>1.703492244</v>
      </c>
      <c r="X89">
        <v>1.7308873469999999</v>
      </c>
      <c r="Y89">
        <v>1.7595433599999999</v>
      </c>
      <c r="Z89">
        <v>1.7896163919999999</v>
      </c>
      <c r="AA89">
        <v>1.8213587229999999</v>
      </c>
      <c r="AB89">
        <v>1.854839178</v>
      </c>
      <c r="AC89">
        <v>1.8901916329999999</v>
      </c>
      <c r="AD89">
        <v>1.9274962149999999</v>
      </c>
      <c r="AE89">
        <v>1.966602889</v>
      </c>
      <c r="AF89">
        <v>2.0072440120000001</v>
      </c>
      <c r="AG89">
        <v>2.049151433</v>
      </c>
      <c r="AH89">
        <v>2.0920854320000002</v>
      </c>
      <c r="AI89">
        <v>2.135814452</v>
      </c>
      <c r="AJ89">
        <v>2.1801039740000001</v>
      </c>
      <c r="AK89">
        <v>2.2247086710000001</v>
      </c>
    </row>
    <row r="90" spans="1:37" x14ac:dyDescent="0.35">
      <c r="A90" t="s">
        <v>1961</v>
      </c>
      <c r="B90">
        <v>3898.2818849999999</v>
      </c>
      <c r="C90">
        <v>3862.3739139999998</v>
      </c>
      <c r="D90">
        <v>3731.8771419999998</v>
      </c>
      <c r="E90">
        <v>3616.3789729999999</v>
      </c>
      <c r="F90">
        <v>3606.6391859999999</v>
      </c>
      <c r="G90">
        <v>3644.498955</v>
      </c>
      <c r="H90">
        <v>3599.3630050000002</v>
      </c>
      <c r="I90">
        <v>3532.616098</v>
      </c>
      <c r="J90">
        <v>3443.053629</v>
      </c>
      <c r="K90">
        <v>3331.7689719999998</v>
      </c>
      <c r="L90">
        <v>3205.777979</v>
      </c>
      <c r="M90">
        <v>3165.3791369999999</v>
      </c>
      <c r="N90">
        <v>3160.0345299999999</v>
      </c>
      <c r="O90">
        <v>3167.960619</v>
      </c>
      <c r="P90">
        <v>3179.82735</v>
      </c>
      <c r="Q90">
        <v>3191.910316</v>
      </c>
      <c r="R90">
        <v>3206.7854710000001</v>
      </c>
      <c r="S90">
        <v>3223.0136940000002</v>
      </c>
      <c r="T90">
        <v>3240.4692879999998</v>
      </c>
      <c r="U90">
        <v>3259.4493219999999</v>
      </c>
      <c r="V90">
        <v>3278.7876900000001</v>
      </c>
      <c r="W90">
        <v>3302.0717880000002</v>
      </c>
      <c r="X90">
        <v>3326.506097</v>
      </c>
      <c r="Y90">
        <v>3350.4468879999999</v>
      </c>
      <c r="Z90">
        <v>3372.6873089999999</v>
      </c>
      <c r="AA90">
        <v>3387.5887990000001</v>
      </c>
      <c r="AB90">
        <v>3398.7431729999998</v>
      </c>
      <c r="AC90">
        <v>3400.954373</v>
      </c>
      <c r="AD90">
        <v>3387.2382090000001</v>
      </c>
      <c r="AE90">
        <v>3356.3914610000002</v>
      </c>
      <c r="AF90">
        <v>3310.3266319999998</v>
      </c>
      <c r="AG90">
        <v>3255.6964760000001</v>
      </c>
      <c r="AH90">
        <v>3194.3585859999998</v>
      </c>
      <c r="AI90">
        <v>3129.2593310000002</v>
      </c>
      <c r="AJ90">
        <v>3063.2542840000001</v>
      </c>
      <c r="AK90">
        <v>2998.5553989999999</v>
      </c>
    </row>
    <row r="91" spans="1:37" x14ac:dyDescent="0.35">
      <c r="A91" t="s">
        <v>1962</v>
      </c>
      <c r="B91">
        <v>3898.2818849999999</v>
      </c>
      <c r="C91">
        <v>3862.373936</v>
      </c>
      <c r="D91">
        <v>3731.8771769999998</v>
      </c>
      <c r="E91">
        <v>3616.3790210000002</v>
      </c>
      <c r="F91">
        <v>3606.6392409999999</v>
      </c>
      <c r="G91">
        <v>3644.4990149999999</v>
      </c>
      <c r="H91">
        <v>3599.6057569999998</v>
      </c>
      <c r="I91">
        <v>3584.040493</v>
      </c>
      <c r="J91">
        <v>3578.8165880000001</v>
      </c>
      <c r="K91">
        <v>3577.6559470000002</v>
      </c>
      <c r="L91">
        <v>3580.2684159999999</v>
      </c>
      <c r="M91">
        <v>3581.5602720000002</v>
      </c>
      <c r="N91">
        <v>3581.8606380000001</v>
      </c>
      <c r="O91">
        <v>3581.3574060000001</v>
      </c>
      <c r="P91">
        <v>3580.163806</v>
      </c>
      <c r="Q91">
        <v>3578.3558069999999</v>
      </c>
      <c r="R91">
        <v>3576.0238909999998</v>
      </c>
      <c r="S91">
        <v>3572.5957400000002</v>
      </c>
      <c r="T91">
        <v>3567.8773179999998</v>
      </c>
      <c r="U91">
        <v>3561.919731</v>
      </c>
      <c r="V91">
        <v>3553.2962859999998</v>
      </c>
      <c r="W91">
        <v>3544.865104</v>
      </c>
      <c r="X91">
        <v>3536.352124</v>
      </c>
      <c r="Y91">
        <v>3527.7964219999999</v>
      </c>
      <c r="Z91">
        <v>3519.3989449999999</v>
      </c>
      <c r="AA91">
        <v>3507.0540339999998</v>
      </c>
      <c r="AB91">
        <v>3495.7824150000001</v>
      </c>
      <c r="AC91">
        <v>3485.483667</v>
      </c>
      <c r="AD91">
        <v>3476.2477960000001</v>
      </c>
      <c r="AE91">
        <v>3468.167054</v>
      </c>
      <c r="AF91">
        <v>3461.2788820000001</v>
      </c>
      <c r="AG91">
        <v>3455.550577</v>
      </c>
      <c r="AH91">
        <v>3450.7634050000001</v>
      </c>
      <c r="AI91">
        <v>3446.5502590000001</v>
      </c>
      <c r="AJ91">
        <v>3442.7184280000001</v>
      </c>
      <c r="AK91">
        <v>3439.1573720000001</v>
      </c>
    </row>
    <row r="92" spans="1:37" x14ac:dyDescent="0.35">
      <c r="A92" t="s">
        <v>1963</v>
      </c>
      <c r="B92">
        <v>1.095210676</v>
      </c>
      <c r="C92">
        <v>1.1139025659999999</v>
      </c>
      <c r="D92">
        <v>1.322498317</v>
      </c>
      <c r="E92">
        <v>1.492518335</v>
      </c>
      <c r="F92">
        <v>1.331784955</v>
      </c>
      <c r="G92">
        <v>1.172467988</v>
      </c>
      <c r="H92">
        <v>1.294299176</v>
      </c>
      <c r="I92">
        <v>1.4431677540000001</v>
      </c>
      <c r="J92">
        <v>1.6610407389999999</v>
      </c>
      <c r="K92">
        <v>1.9772492180000001</v>
      </c>
      <c r="L92">
        <v>2.4297873659999998</v>
      </c>
      <c r="M92">
        <v>2.4791539459999998</v>
      </c>
      <c r="N92">
        <v>2.522676283</v>
      </c>
      <c r="O92">
        <v>2.5642935040000001</v>
      </c>
      <c r="P92">
        <v>2.6059253849999999</v>
      </c>
      <c r="Q92">
        <v>2.6482398740000002</v>
      </c>
      <c r="R92">
        <v>2.6824445570000002</v>
      </c>
      <c r="S92">
        <v>2.7104813999999999</v>
      </c>
      <c r="T92">
        <v>2.7293314999999998</v>
      </c>
      <c r="U92">
        <v>2.736738704</v>
      </c>
      <c r="V92">
        <v>2.7324607099999998</v>
      </c>
      <c r="W92">
        <v>2.6750079200000001</v>
      </c>
      <c r="X92">
        <v>2.622511754</v>
      </c>
      <c r="Y92">
        <v>2.579095659</v>
      </c>
      <c r="Z92">
        <v>2.5490919490000001</v>
      </c>
      <c r="AA92">
        <v>2.5394041820000002</v>
      </c>
      <c r="AB92">
        <v>2.5347095249999998</v>
      </c>
      <c r="AC92">
        <v>2.570561128</v>
      </c>
      <c r="AD92">
        <v>2.6494216650000002</v>
      </c>
      <c r="AE92">
        <v>2.7711089750000002</v>
      </c>
      <c r="AF92">
        <v>2.9348839990000002</v>
      </c>
      <c r="AG92">
        <v>3.1189848040000001</v>
      </c>
      <c r="AH92">
        <v>3.3383121990000002</v>
      </c>
      <c r="AI92">
        <v>3.5889829450000001</v>
      </c>
      <c r="AJ92">
        <v>3.8669900359999998</v>
      </c>
      <c r="AK92">
        <v>4.1687379480000004</v>
      </c>
    </row>
    <row r="93" spans="1:37" x14ac:dyDescent="0.35">
      <c r="A93" t="s">
        <v>1964</v>
      </c>
      <c r="B93">
        <v>1.0952106500000001</v>
      </c>
      <c r="C93">
        <v>1.113902527</v>
      </c>
      <c r="D93">
        <v>1.322498263</v>
      </c>
      <c r="E93">
        <v>1.4925182539999999</v>
      </c>
      <c r="F93">
        <v>1.331784874</v>
      </c>
      <c r="G93">
        <v>1.172467908</v>
      </c>
      <c r="H93">
        <v>1.294418155</v>
      </c>
      <c r="I93">
        <v>1.3031213909999999</v>
      </c>
      <c r="J93">
        <v>1.3229134229999999</v>
      </c>
      <c r="K93">
        <v>1.343438838</v>
      </c>
      <c r="L93">
        <v>1.364223653</v>
      </c>
      <c r="M93">
        <v>1.3850380520000001</v>
      </c>
      <c r="N93">
        <v>1.4057673500000001</v>
      </c>
      <c r="O93">
        <v>1.4263674180000001</v>
      </c>
      <c r="P93">
        <v>1.446825993</v>
      </c>
      <c r="Q93">
        <v>1.4671458129999999</v>
      </c>
      <c r="R93">
        <v>1.487327042</v>
      </c>
      <c r="S93">
        <v>1.5073811319999999</v>
      </c>
      <c r="T93">
        <v>1.5273439310000001</v>
      </c>
      <c r="U93">
        <v>1.5472737679999999</v>
      </c>
      <c r="V93">
        <v>1.5672639420000001</v>
      </c>
      <c r="W93">
        <v>1.5873906630000001</v>
      </c>
      <c r="X93">
        <v>1.6077429860000001</v>
      </c>
      <c r="Y93">
        <v>1.6284195210000001</v>
      </c>
      <c r="Z93">
        <v>1.6495307610000001</v>
      </c>
      <c r="AA93">
        <v>1.6712342520000001</v>
      </c>
      <c r="AB93">
        <v>1.693463349</v>
      </c>
      <c r="AC93">
        <v>1.7162699219999999</v>
      </c>
      <c r="AD93">
        <v>1.739762018</v>
      </c>
      <c r="AE93">
        <v>1.764017122</v>
      </c>
      <c r="AF93">
        <v>1.789074024</v>
      </c>
      <c r="AG93">
        <v>1.8149388209999999</v>
      </c>
      <c r="AH93">
        <v>1.8415961839999999</v>
      </c>
      <c r="AI93">
        <v>1.869017524</v>
      </c>
      <c r="AJ93">
        <v>1.8971656240000001</v>
      </c>
      <c r="AK93">
        <v>1.925996268</v>
      </c>
    </row>
    <row r="94" spans="1:37" x14ac:dyDescent="0.35">
      <c r="A94" t="s">
        <v>1965</v>
      </c>
      <c r="B94">
        <v>24612.471409999998</v>
      </c>
      <c r="C94">
        <v>24591.39272</v>
      </c>
      <c r="D94">
        <v>24376.70391</v>
      </c>
      <c r="E94">
        <v>24190.897649999999</v>
      </c>
      <c r="F94">
        <v>23999.986369999999</v>
      </c>
      <c r="G94">
        <v>23837.389439999999</v>
      </c>
      <c r="H94">
        <v>23689.304840000001</v>
      </c>
      <c r="I94">
        <v>23640.31308</v>
      </c>
      <c r="J94">
        <v>23637.71214</v>
      </c>
      <c r="K94">
        <v>23668.68547</v>
      </c>
      <c r="L94">
        <v>23742.676530000001</v>
      </c>
      <c r="M94">
        <v>23604.468860000001</v>
      </c>
      <c r="N94">
        <v>23423.035</v>
      </c>
      <c r="O94">
        <v>23255.509910000001</v>
      </c>
      <c r="P94">
        <v>23112.109690000001</v>
      </c>
      <c r="Q94">
        <v>22987.76626</v>
      </c>
      <c r="R94">
        <v>22888.020509999998</v>
      </c>
      <c r="S94">
        <v>22798.373309999999</v>
      </c>
      <c r="T94">
        <v>22714.167290000001</v>
      </c>
      <c r="U94">
        <v>22635.15323</v>
      </c>
      <c r="V94">
        <v>22557.46414</v>
      </c>
      <c r="W94">
        <v>22482.56352</v>
      </c>
      <c r="X94">
        <v>22423.163339999999</v>
      </c>
      <c r="Y94">
        <v>22380.025570000002</v>
      </c>
      <c r="Z94">
        <v>22349.252509999998</v>
      </c>
      <c r="AA94">
        <v>22308.261409999999</v>
      </c>
      <c r="AB94">
        <v>22307.862389999998</v>
      </c>
      <c r="AC94">
        <v>22332.095789999999</v>
      </c>
      <c r="AD94">
        <v>22362.618139999999</v>
      </c>
      <c r="AE94">
        <v>22385.049279999999</v>
      </c>
      <c r="AF94">
        <v>22391.555469999999</v>
      </c>
      <c r="AG94">
        <v>22376.449820000002</v>
      </c>
      <c r="AH94">
        <v>22349.088469999999</v>
      </c>
      <c r="AI94">
        <v>22316.142349999998</v>
      </c>
      <c r="AJ94">
        <v>22283.45061</v>
      </c>
      <c r="AK94">
        <v>22256.338360000002</v>
      </c>
    </row>
    <row r="95" spans="1:37" x14ac:dyDescent="0.35">
      <c r="A95" t="s">
        <v>1966</v>
      </c>
      <c r="B95">
        <v>24612.471409999998</v>
      </c>
      <c r="C95">
        <v>24591.39272</v>
      </c>
      <c r="D95">
        <v>24376.70392</v>
      </c>
      <c r="E95">
        <v>24190.897659999999</v>
      </c>
      <c r="F95">
        <v>23999.986389999998</v>
      </c>
      <c r="G95">
        <v>23837.389459999999</v>
      </c>
      <c r="H95">
        <v>23689.168829999999</v>
      </c>
      <c r="I95">
        <v>23549.628669999998</v>
      </c>
      <c r="J95">
        <v>23414.973529999999</v>
      </c>
      <c r="K95">
        <v>23284.39343</v>
      </c>
      <c r="L95">
        <v>23167.36865</v>
      </c>
      <c r="M95">
        <v>23035.877380000002</v>
      </c>
      <c r="N95">
        <v>22901.749960000001</v>
      </c>
      <c r="O95">
        <v>22769.157340000002</v>
      </c>
      <c r="P95">
        <v>22639.081969999999</v>
      </c>
      <c r="Q95">
        <v>22511.493750000001</v>
      </c>
      <c r="R95">
        <v>22384.354630000002</v>
      </c>
      <c r="S95">
        <v>22258.219969999998</v>
      </c>
      <c r="T95">
        <v>22133.73083</v>
      </c>
      <c r="U95">
        <v>22011.482329999999</v>
      </c>
      <c r="V95">
        <v>21885.851750000002</v>
      </c>
      <c r="W95">
        <v>21766.70333</v>
      </c>
      <c r="X95">
        <v>21652.174999999999</v>
      </c>
      <c r="Y95">
        <v>21541.483789999998</v>
      </c>
      <c r="Z95">
        <v>21434.435280000002</v>
      </c>
      <c r="AA95">
        <v>21314.69083</v>
      </c>
      <c r="AB95">
        <v>21213.008119999999</v>
      </c>
      <c r="AC95">
        <v>21122.2</v>
      </c>
      <c r="AD95">
        <v>21038.314600000002</v>
      </c>
      <c r="AE95">
        <v>20959.282800000001</v>
      </c>
      <c r="AF95">
        <v>20884.244839999999</v>
      </c>
      <c r="AG95">
        <v>20813.098859999998</v>
      </c>
      <c r="AH95">
        <v>20746.17353</v>
      </c>
      <c r="AI95">
        <v>20683.996930000001</v>
      </c>
      <c r="AJ95">
        <v>20627.146720000001</v>
      </c>
      <c r="AK95">
        <v>20576.164959999998</v>
      </c>
    </row>
    <row r="96" spans="1:37" x14ac:dyDescent="0.35">
      <c r="A96" t="s">
        <v>1967</v>
      </c>
      <c r="B96">
        <v>1.0070777849999999</v>
      </c>
      <c r="C96">
        <v>1.052248013</v>
      </c>
      <c r="D96">
        <v>1.1053442659999999</v>
      </c>
      <c r="E96">
        <v>1.148026542</v>
      </c>
      <c r="F96">
        <v>1.176584828</v>
      </c>
      <c r="G96">
        <v>1.193450769</v>
      </c>
      <c r="H96">
        <v>1.210561277</v>
      </c>
      <c r="I96">
        <v>1.241013237</v>
      </c>
      <c r="J96">
        <v>1.2845799259999999</v>
      </c>
      <c r="K96">
        <v>1.343013376</v>
      </c>
      <c r="L96">
        <v>1.420683725</v>
      </c>
      <c r="M96">
        <v>1.4947899929999999</v>
      </c>
      <c r="N96">
        <v>1.5575215339999999</v>
      </c>
      <c r="O96">
        <v>1.6127957429999999</v>
      </c>
      <c r="P96">
        <v>1.6641489140000001</v>
      </c>
      <c r="Q96">
        <v>1.7139778910000001</v>
      </c>
      <c r="R96">
        <v>1.7663456609999999</v>
      </c>
      <c r="S96">
        <v>1.820740593</v>
      </c>
      <c r="T96">
        <v>1.8766091330000001</v>
      </c>
      <c r="U96">
        <v>1.9331025100000001</v>
      </c>
      <c r="V96">
        <v>1.989655376</v>
      </c>
      <c r="W96">
        <v>2.0393834150000001</v>
      </c>
      <c r="X96">
        <v>2.0842791439999999</v>
      </c>
      <c r="Y96">
        <v>2.1264777229999998</v>
      </c>
      <c r="Z96">
        <v>2.1681889700000001</v>
      </c>
      <c r="AA96">
        <v>2.2119974359999999</v>
      </c>
      <c r="AB96">
        <v>2.2351948720000001</v>
      </c>
      <c r="AC96">
        <v>2.2581096239999998</v>
      </c>
      <c r="AD96">
        <v>2.2869128440000002</v>
      </c>
      <c r="AE96">
        <v>2.3256233769999999</v>
      </c>
      <c r="AF96">
        <v>2.3762386069999999</v>
      </c>
      <c r="AG96">
        <v>2.4358949440000002</v>
      </c>
      <c r="AH96">
        <v>2.5049940660000001</v>
      </c>
      <c r="AI96">
        <v>2.5832258769999998</v>
      </c>
      <c r="AJ96">
        <v>2.6698303409999999</v>
      </c>
      <c r="AK96">
        <v>2.7638387180000001</v>
      </c>
    </row>
    <row r="97" spans="1:37" x14ac:dyDescent="0.35">
      <c r="A97" t="s">
        <v>1968</v>
      </c>
      <c r="B97">
        <v>1.007077784</v>
      </c>
      <c r="C97">
        <v>1.0522480110000001</v>
      </c>
      <c r="D97">
        <v>1.105344264</v>
      </c>
      <c r="E97">
        <v>1.148026539</v>
      </c>
      <c r="F97">
        <v>1.1765848240000001</v>
      </c>
      <c r="G97">
        <v>1.1934507640000001</v>
      </c>
      <c r="H97">
        <v>1.2111701699999999</v>
      </c>
      <c r="I97">
        <v>1.2314677329999999</v>
      </c>
      <c r="J97">
        <v>1.254615174</v>
      </c>
      <c r="K97">
        <v>1.279290958</v>
      </c>
      <c r="L97">
        <v>1.3040499640000001</v>
      </c>
      <c r="M97">
        <v>1.334661257</v>
      </c>
      <c r="N97">
        <v>1.3641212650000001</v>
      </c>
      <c r="O97">
        <v>1.3921673409999999</v>
      </c>
      <c r="P97">
        <v>1.4186787439999999</v>
      </c>
      <c r="Q97">
        <v>1.4435707040000001</v>
      </c>
      <c r="R97">
        <v>1.4673966110000001</v>
      </c>
      <c r="S97">
        <v>1.4896340990000001</v>
      </c>
      <c r="T97">
        <v>1.510216199</v>
      </c>
      <c r="U97">
        <v>1.5292266029999999</v>
      </c>
      <c r="V97">
        <v>1.54697964</v>
      </c>
      <c r="W97">
        <v>1.5637769189999999</v>
      </c>
      <c r="X97">
        <v>1.5800120390000001</v>
      </c>
      <c r="Y97">
        <v>1.5961358999999999</v>
      </c>
      <c r="Z97">
        <v>1.612653605</v>
      </c>
      <c r="AA97">
        <v>1.6302713879999999</v>
      </c>
      <c r="AB97">
        <v>1.6425138889999999</v>
      </c>
      <c r="AC97">
        <v>1.653987511</v>
      </c>
      <c r="AD97">
        <v>1.6667282999999999</v>
      </c>
      <c r="AE97">
        <v>1.682111065</v>
      </c>
      <c r="AF97">
        <v>1.70071514</v>
      </c>
      <c r="AG97">
        <v>1.7225477010000001</v>
      </c>
      <c r="AH97">
        <v>1.7473044929999999</v>
      </c>
      <c r="AI97">
        <v>1.774555025</v>
      </c>
      <c r="AJ97">
        <v>1.803843944</v>
      </c>
      <c r="AK97">
        <v>1.8347353179999999</v>
      </c>
    </row>
    <row r="98" spans="1:37" x14ac:dyDescent="0.35">
      <c r="A98" t="s">
        <v>1969</v>
      </c>
      <c r="B98">
        <v>3557.3315320000002</v>
      </c>
      <c r="C98">
        <v>3551.3820219999998</v>
      </c>
      <c r="D98">
        <v>3535.4173949999999</v>
      </c>
      <c r="E98">
        <v>3534.4083179999998</v>
      </c>
      <c r="F98">
        <v>3564.1668030000001</v>
      </c>
      <c r="G98">
        <v>3613.5378679999999</v>
      </c>
      <c r="H98">
        <v>3660.175311</v>
      </c>
      <c r="I98">
        <v>3696.4404359999999</v>
      </c>
      <c r="J98">
        <v>3711.2128039999998</v>
      </c>
      <c r="K98">
        <v>3702.9945440000001</v>
      </c>
      <c r="L98">
        <v>3679.173174</v>
      </c>
      <c r="M98">
        <v>3653.1331060000002</v>
      </c>
      <c r="N98">
        <v>3651.1117260000001</v>
      </c>
      <c r="O98">
        <v>3671.3062150000001</v>
      </c>
      <c r="P98">
        <v>3705.5951230000001</v>
      </c>
      <c r="Q98">
        <v>3746.6625730000001</v>
      </c>
      <c r="R98">
        <v>3791.0795119999998</v>
      </c>
      <c r="S98">
        <v>3835.0951449999998</v>
      </c>
      <c r="T98">
        <v>3878.0584199999998</v>
      </c>
      <c r="U98">
        <v>3920.4627839999998</v>
      </c>
      <c r="V98">
        <v>3959.0925910000001</v>
      </c>
      <c r="W98">
        <v>4001.9197429999999</v>
      </c>
      <c r="X98">
        <v>4048.245183</v>
      </c>
      <c r="Y98">
        <v>4096.3738670000002</v>
      </c>
      <c r="Z98">
        <v>4144.8442729999997</v>
      </c>
      <c r="AA98">
        <v>4180.0537919999997</v>
      </c>
      <c r="AB98">
        <v>4214.356033</v>
      </c>
      <c r="AC98">
        <v>4246.9781469999998</v>
      </c>
      <c r="AD98">
        <v>4274.7373729999999</v>
      </c>
      <c r="AE98">
        <v>4294.9450909999996</v>
      </c>
      <c r="AF98">
        <v>4306.4489359999998</v>
      </c>
      <c r="AG98">
        <v>4310.0416500000001</v>
      </c>
      <c r="AH98">
        <v>4307.9601670000002</v>
      </c>
      <c r="AI98">
        <v>4301.6448410000003</v>
      </c>
      <c r="AJ98">
        <v>4292.3893980000003</v>
      </c>
      <c r="AK98">
        <v>4281.3929470000003</v>
      </c>
    </row>
    <row r="99" spans="1:37" x14ac:dyDescent="0.35">
      <c r="A99" t="s">
        <v>1970</v>
      </c>
      <c r="B99">
        <v>3557.3315320000002</v>
      </c>
      <c r="C99">
        <v>3551.382028</v>
      </c>
      <c r="D99">
        <v>3535.4174069999999</v>
      </c>
      <c r="E99">
        <v>3534.408336</v>
      </c>
      <c r="F99">
        <v>3564.1668239999999</v>
      </c>
      <c r="G99">
        <v>3613.5378909999999</v>
      </c>
      <c r="H99">
        <v>3660.195569</v>
      </c>
      <c r="I99">
        <v>3704.612404</v>
      </c>
      <c r="J99">
        <v>3747.0702970000002</v>
      </c>
      <c r="K99">
        <v>3788.180625</v>
      </c>
      <c r="L99">
        <v>3834.753706</v>
      </c>
      <c r="M99">
        <v>3877.4140000000002</v>
      </c>
      <c r="N99">
        <v>3918.3333229999998</v>
      </c>
      <c r="O99">
        <v>3958.341152</v>
      </c>
      <c r="P99">
        <v>3997.7308269999999</v>
      </c>
      <c r="Q99">
        <v>4036.6186130000001</v>
      </c>
      <c r="R99">
        <v>4074.3603830000002</v>
      </c>
      <c r="S99">
        <v>4110.939093</v>
      </c>
      <c r="T99">
        <v>4146.8839529999996</v>
      </c>
      <c r="U99">
        <v>4182.6747439999999</v>
      </c>
      <c r="V99">
        <v>4214.3997140000001</v>
      </c>
      <c r="W99">
        <v>4248.7393169999996</v>
      </c>
      <c r="X99">
        <v>4284.2655150000001</v>
      </c>
      <c r="Y99">
        <v>4320.2501320000001</v>
      </c>
      <c r="Z99">
        <v>4356.3418979999997</v>
      </c>
      <c r="AA99">
        <v>4381.0288879999998</v>
      </c>
      <c r="AB99">
        <v>4407.76523</v>
      </c>
      <c r="AC99">
        <v>4435.7888229999999</v>
      </c>
      <c r="AD99">
        <v>4464.3649939999996</v>
      </c>
      <c r="AE99">
        <v>4492.9775630000004</v>
      </c>
      <c r="AF99">
        <v>4521.3653480000003</v>
      </c>
      <c r="AG99">
        <v>4549.4560780000002</v>
      </c>
      <c r="AH99">
        <v>4577.2798489999996</v>
      </c>
      <c r="AI99">
        <v>4604.9019660000004</v>
      </c>
      <c r="AJ99">
        <v>4632.3837960000001</v>
      </c>
      <c r="AK99">
        <v>4659.7662250000003</v>
      </c>
    </row>
    <row r="100" spans="1:37" x14ac:dyDescent="0.35">
      <c r="A100" t="s">
        <v>1971</v>
      </c>
      <c r="B100">
        <v>1.0342003239999999</v>
      </c>
      <c r="C100">
        <v>1.1245996810000001</v>
      </c>
      <c r="D100">
        <v>1.234146953</v>
      </c>
      <c r="E100">
        <v>1.3292521770000001</v>
      </c>
      <c r="F100">
        <v>1.3548743139999999</v>
      </c>
      <c r="G100">
        <v>1.3351887389999999</v>
      </c>
      <c r="H100">
        <v>1.35693303</v>
      </c>
      <c r="I100">
        <v>1.4323702650000001</v>
      </c>
      <c r="J100">
        <v>1.560331068</v>
      </c>
      <c r="K100">
        <v>1.750524059</v>
      </c>
      <c r="L100">
        <v>2.0230856730000002</v>
      </c>
      <c r="M100">
        <v>2.1996775510000002</v>
      </c>
      <c r="N100">
        <v>2.3108448410000002</v>
      </c>
      <c r="O100">
        <v>2.3853393199999999</v>
      </c>
      <c r="P100">
        <v>2.4427344729999998</v>
      </c>
      <c r="Q100">
        <v>2.494177214</v>
      </c>
      <c r="R100">
        <v>2.5505997800000002</v>
      </c>
      <c r="S100">
        <v>2.6112255630000001</v>
      </c>
      <c r="T100">
        <v>2.6734528420000001</v>
      </c>
      <c r="U100">
        <v>2.7347956440000001</v>
      </c>
      <c r="V100">
        <v>2.7942664320000001</v>
      </c>
      <c r="W100">
        <v>2.8327608780000002</v>
      </c>
      <c r="X100">
        <v>2.8610404690000002</v>
      </c>
      <c r="Y100">
        <v>2.8866692989999998</v>
      </c>
      <c r="Z100">
        <v>2.9152063670000001</v>
      </c>
      <c r="AA100">
        <v>2.9515627759999998</v>
      </c>
      <c r="AB100">
        <v>2.9826357670000001</v>
      </c>
      <c r="AC100">
        <v>3.0192813529999998</v>
      </c>
      <c r="AD100">
        <v>3.0715962430000001</v>
      </c>
      <c r="AE100">
        <v>3.1450263789999999</v>
      </c>
      <c r="AF100">
        <v>3.241401626</v>
      </c>
      <c r="AG100">
        <v>3.3512813700000001</v>
      </c>
      <c r="AH100">
        <v>3.476580448</v>
      </c>
      <c r="AI100">
        <v>3.617105059</v>
      </c>
      <c r="AJ100">
        <v>3.7715651170000002</v>
      </c>
      <c r="AK100">
        <v>3.9382937619999998</v>
      </c>
    </row>
    <row r="101" spans="1:37" x14ac:dyDescent="0.35">
      <c r="A101" t="s">
        <v>1972</v>
      </c>
      <c r="B101">
        <v>1.034200319</v>
      </c>
      <c r="C101">
        <v>1.124599669</v>
      </c>
      <c r="D101">
        <v>1.2341469350000001</v>
      </c>
      <c r="E101">
        <v>1.3292521500000001</v>
      </c>
      <c r="F101">
        <v>1.354874283</v>
      </c>
      <c r="G101">
        <v>1.3351887060000001</v>
      </c>
      <c r="H101">
        <v>1.357345035</v>
      </c>
      <c r="I101">
        <v>1.382775453</v>
      </c>
      <c r="J101">
        <v>1.412125885</v>
      </c>
      <c r="K101">
        <v>1.4430942739999999</v>
      </c>
      <c r="L101">
        <v>1.4741629540000001</v>
      </c>
      <c r="M101">
        <v>1.5027433100000001</v>
      </c>
      <c r="N101">
        <v>1.5293631750000001</v>
      </c>
      <c r="O101">
        <v>1.5547903409999999</v>
      </c>
      <c r="P101">
        <v>1.5793032069999999</v>
      </c>
      <c r="Q101">
        <v>1.6028224609999999</v>
      </c>
      <c r="R101">
        <v>1.6265017509999999</v>
      </c>
      <c r="S101">
        <v>1.6491514700000001</v>
      </c>
      <c r="T101">
        <v>1.6698179049999999</v>
      </c>
      <c r="U101">
        <v>1.688217364</v>
      </c>
      <c r="V101">
        <v>1.704629548</v>
      </c>
      <c r="W101">
        <v>1.719508652</v>
      </c>
      <c r="X101">
        <v>1.733437825</v>
      </c>
      <c r="Y101">
        <v>1.7470338969999999</v>
      </c>
      <c r="Z101">
        <v>1.7609230060000001</v>
      </c>
      <c r="AA101">
        <v>1.7758702159999999</v>
      </c>
      <c r="AB101">
        <v>1.786911513</v>
      </c>
      <c r="AC101">
        <v>1.7963526489999999</v>
      </c>
      <c r="AD101">
        <v>1.8073401689999999</v>
      </c>
      <c r="AE101">
        <v>1.8216055410000001</v>
      </c>
      <c r="AF101">
        <v>1.8395773740000001</v>
      </c>
      <c r="AG101">
        <v>1.8609494259999999</v>
      </c>
      <c r="AH101">
        <v>1.8851463390000001</v>
      </c>
      <c r="AI101">
        <v>1.911582423</v>
      </c>
      <c r="AJ101">
        <v>1.939761727</v>
      </c>
      <c r="AK101">
        <v>1.9692915660000001</v>
      </c>
    </row>
    <row r="102" spans="1:37" x14ac:dyDescent="0.35">
      <c r="A102" t="s">
        <v>1973</v>
      </c>
      <c r="B102">
        <v>6002.7997610000002</v>
      </c>
      <c r="C102">
        <v>5935.06855</v>
      </c>
      <c r="D102">
        <v>5861.534095</v>
      </c>
      <c r="E102">
        <v>5776.3232410000001</v>
      </c>
      <c r="F102">
        <v>5723.6307290000004</v>
      </c>
      <c r="G102">
        <v>5685.38555</v>
      </c>
      <c r="H102">
        <v>5653.0920130000004</v>
      </c>
      <c r="I102">
        <v>5576.5435070000003</v>
      </c>
      <c r="J102">
        <v>5467.6395810000004</v>
      </c>
      <c r="K102">
        <v>5330.2274299999999</v>
      </c>
      <c r="L102">
        <v>5168.2184559999996</v>
      </c>
      <c r="M102">
        <v>5082.2095120000004</v>
      </c>
      <c r="N102">
        <v>5027.831733</v>
      </c>
      <c r="O102">
        <v>4985.7916599999999</v>
      </c>
      <c r="P102">
        <v>4947.8956509999998</v>
      </c>
      <c r="Q102">
        <v>4910.8331179999996</v>
      </c>
      <c r="R102">
        <v>4866.8350730000002</v>
      </c>
      <c r="S102">
        <v>4819.2218970000004</v>
      </c>
      <c r="T102">
        <v>4769.6454249999997</v>
      </c>
      <c r="U102">
        <v>4718.9223220000003</v>
      </c>
      <c r="V102">
        <v>4665.7260749999996</v>
      </c>
      <c r="W102">
        <v>4620.3089110000001</v>
      </c>
      <c r="X102">
        <v>4577.96947</v>
      </c>
      <c r="Y102">
        <v>4536.6920719999998</v>
      </c>
      <c r="Z102">
        <v>4495.7118650000002</v>
      </c>
      <c r="AA102">
        <v>4450.2295329999997</v>
      </c>
      <c r="AB102">
        <v>4409.9787919999999</v>
      </c>
      <c r="AC102">
        <v>4372.4006749999999</v>
      </c>
      <c r="AD102">
        <v>4336.2704869999998</v>
      </c>
      <c r="AE102">
        <v>4300.9909809999999</v>
      </c>
      <c r="AF102">
        <v>4266.316984</v>
      </c>
      <c r="AG102">
        <v>4234.964097</v>
      </c>
      <c r="AH102">
        <v>4205.2683360000001</v>
      </c>
      <c r="AI102">
        <v>4176.528233</v>
      </c>
      <c r="AJ102">
        <v>4148.458138</v>
      </c>
      <c r="AK102">
        <v>4120.9378459999998</v>
      </c>
    </row>
    <row r="103" spans="1:37" x14ac:dyDescent="0.35">
      <c r="A103" t="s">
        <v>1974</v>
      </c>
      <c r="B103">
        <v>6002.7997610000002</v>
      </c>
      <c r="C103">
        <v>5935.0685489999996</v>
      </c>
      <c r="D103">
        <v>5861.5340939999996</v>
      </c>
      <c r="E103">
        <v>5776.3232410000001</v>
      </c>
      <c r="F103">
        <v>5723.6307280000001</v>
      </c>
      <c r="G103">
        <v>5685.38555</v>
      </c>
      <c r="H103">
        <v>5653.092095</v>
      </c>
      <c r="I103">
        <v>5623.7586819999997</v>
      </c>
      <c r="J103">
        <v>5595.9787679999999</v>
      </c>
      <c r="K103">
        <v>5569.104542</v>
      </c>
      <c r="L103">
        <v>5545.8364069999998</v>
      </c>
      <c r="M103">
        <v>5521.2901359999996</v>
      </c>
      <c r="N103">
        <v>5496.4169300000003</v>
      </c>
      <c r="O103">
        <v>5471.6620039999998</v>
      </c>
      <c r="P103">
        <v>5447.2258309999997</v>
      </c>
      <c r="Q103">
        <v>5423.1924939999999</v>
      </c>
      <c r="R103">
        <v>5399.5050119999996</v>
      </c>
      <c r="S103">
        <v>5376.1254710000003</v>
      </c>
      <c r="T103">
        <v>5353.1463290000002</v>
      </c>
      <c r="U103">
        <v>5330.6809069999999</v>
      </c>
      <c r="V103">
        <v>5306.7752849999997</v>
      </c>
      <c r="W103">
        <v>5284.5100920000004</v>
      </c>
      <c r="X103">
        <v>5263.1930169999996</v>
      </c>
      <c r="Y103">
        <v>5242.5040090000002</v>
      </c>
      <c r="Z103">
        <v>5222.2984809999998</v>
      </c>
      <c r="AA103">
        <v>5197.1095169999999</v>
      </c>
      <c r="AB103">
        <v>5172.9821110000003</v>
      </c>
      <c r="AC103">
        <v>5149.6100569999999</v>
      </c>
      <c r="AD103">
        <v>5126.8225940000002</v>
      </c>
      <c r="AE103">
        <v>5104.5221250000004</v>
      </c>
      <c r="AF103">
        <v>5082.6511929999997</v>
      </c>
      <c r="AG103">
        <v>5061.1748790000001</v>
      </c>
      <c r="AH103">
        <v>5040.0712629999998</v>
      </c>
      <c r="AI103">
        <v>5019.3260469999996</v>
      </c>
      <c r="AJ103">
        <v>4998.9294159999999</v>
      </c>
      <c r="AK103">
        <v>4978.8741540000001</v>
      </c>
    </row>
    <row r="104" spans="1:37" x14ac:dyDescent="0.35">
      <c r="A104" t="s">
        <v>1975</v>
      </c>
      <c r="B104">
        <v>1.0613206180000001</v>
      </c>
      <c r="C104">
        <v>1.112544998</v>
      </c>
      <c r="D104">
        <v>1.170374961</v>
      </c>
      <c r="E104">
        <v>1.255310616</v>
      </c>
      <c r="F104">
        <v>1.282117661</v>
      </c>
      <c r="G104">
        <v>1.3056593780000001</v>
      </c>
      <c r="H104">
        <v>1.3311061420000001</v>
      </c>
      <c r="I104">
        <v>1.4504942110000001</v>
      </c>
      <c r="J104">
        <v>1.6187072920000001</v>
      </c>
      <c r="K104">
        <v>1.8585517389999999</v>
      </c>
      <c r="L104">
        <v>2.2044162250000001</v>
      </c>
      <c r="M104">
        <v>2.3015887560000001</v>
      </c>
      <c r="N104">
        <v>2.3987138620000001</v>
      </c>
      <c r="O104">
        <v>2.4967268709999999</v>
      </c>
      <c r="P104">
        <v>2.596170716</v>
      </c>
      <c r="Q104">
        <v>2.6974066739999998</v>
      </c>
      <c r="R104">
        <v>2.8298835960000002</v>
      </c>
      <c r="S104">
        <v>2.9696771050000002</v>
      </c>
      <c r="T104">
        <v>3.1172130560000002</v>
      </c>
      <c r="U104">
        <v>3.2724398099999998</v>
      </c>
      <c r="V104">
        <v>3.4362964699999998</v>
      </c>
      <c r="W104">
        <v>3.564770319</v>
      </c>
      <c r="X104">
        <v>3.6964761670000001</v>
      </c>
      <c r="Y104">
        <v>3.832142342</v>
      </c>
      <c r="Z104">
        <v>3.9725347489999998</v>
      </c>
      <c r="AA104">
        <v>4.1187213470000001</v>
      </c>
      <c r="AB104">
        <v>4.2381268040000002</v>
      </c>
      <c r="AC104">
        <v>4.3605812530000003</v>
      </c>
      <c r="AD104">
        <v>4.4879881179999996</v>
      </c>
      <c r="AE104">
        <v>4.6217026780000001</v>
      </c>
      <c r="AF104">
        <v>4.7625114780000004</v>
      </c>
      <c r="AG104">
        <v>4.8858194890000002</v>
      </c>
      <c r="AH104">
        <v>5.0145830560000002</v>
      </c>
      <c r="AI104">
        <v>5.1490028299999997</v>
      </c>
      <c r="AJ104">
        <v>5.2892513289999998</v>
      </c>
      <c r="AK104">
        <v>5.4354927999999996</v>
      </c>
    </row>
    <row r="105" spans="1:37" x14ac:dyDescent="0.35">
      <c r="A105" t="s">
        <v>1976</v>
      </c>
      <c r="B105">
        <v>1.0613206180000001</v>
      </c>
      <c r="C105">
        <v>1.112544998</v>
      </c>
      <c r="D105">
        <v>1.170374961</v>
      </c>
      <c r="E105">
        <v>1.255310616</v>
      </c>
      <c r="F105">
        <v>1.2821176599999999</v>
      </c>
      <c r="G105">
        <v>1.305659377</v>
      </c>
      <c r="H105">
        <v>1.33162402</v>
      </c>
      <c r="I105">
        <v>1.359181993</v>
      </c>
      <c r="J105">
        <v>1.3881147300000001</v>
      </c>
      <c r="K105">
        <v>1.4180147830000001</v>
      </c>
      <c r="L105">
        <v>1.4481080019999999</v>
      </c>
      <c r="M105">
        <v>1.4779586659999999</v>
      </c>
      <c r="N105">
        <v>1.5069473360000001</v>
      </c>
      <c r="O105">
        <v>1.534585522</v>
      </c>
      <c r="P105">
        <v>1.5605228310000001</v>
      </c>
      <c r="Q105">
        <v>1.5845225549999999</v>
      </c>
      <c r="R105">
        <v>1.6066199210000001</v>
      </c>
      <c r="S105">
        <v>1.626627719</v>
      </c>
      <c r="T105">
        <v>1.6444591980000001</v>
      </c>
      <c r="U105">
        <v>1.6602115719999999</v>
      </c>
      <c r="V105">
        <v>1.6742319080000001</v>
      </c>
      <c r="W105">
        <v>1.6868439319999999</v>
      </c>
      <c r="X105">
        <v>1.698479589</v>
      </c>
      <c r="Y105">
        <v>1.709633279</v>
      </c>
      <c r="Z105">
        <v>1.7208580819999999</v>
      </c>
      <c r="AA105">
        <v>1.7329542149999999</v>
      </c>
      <c r="AB105">
        <v>1.744817069</v>
      </c>
      <c r="AC105">
        <v>1.7571149239999999</v>
      </c>
      <c r="AD105">
        <v>1.7709934199999999</v>
      </c>
      <c r="AE105">
        <v>1.787217829</v>
      </c>
      <c r="AF105">
        <v>1.806091117</v>
      </c>
      <c r="AG105">
        <v>1.827588011</v>
      </c>
      <c r="AH105">
        <v>1.8515160989999999</v>
      </c>
      <c r="AI105">
        <v>1.877619583</v>
      </c>
      <c r="AJ105">
        <v>1.9056250509999999</v>
      </c>
      <c r="AK105">
        <v>1.9352540460000001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G14" sqref="G14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1977</v>
      </c>
      <c r="B2">
        <v>1965201.1370000001</v>
      </c>
      <c r="C2">
        <v>2000225.6580000001</v>
      </c>
      <c r="D2">
        <v>2036863.0730000001</v>
      </c>
      <c r="E2">
        <v>2075693.095</v>
      </c>
      <c r="F2">
        <v>2119156.3360000001</v>
      </c>
      <c r="G2">
        <v>2169578.6320000002</v>
      </c>
      <c r="H2">
        <v>2214959.0989999999</v>
      </c>
      <c r="I2">
        <v>2259868.5440000002</v>
      </c>
      <c r="J2">
        <v>2303675.2009999999</v>
      </c>
      <c r="K2">
        <v>2346260.1120000002</v>
      </c>
      <c r="L2">
        <v>2387921.267</v>
      </c>
      <c r="M2">
        <v>2429241.14</v>
      </c>
      <c r="N2">
        <v>2471777.125</v>
      </c>
      <c r="O2">
        <v>2515408.878</v>
      </c>
      <c r="P2">
        <v>2559612.818</v>
      </c>
      <c r="Q2">
        <v>2603977.7439999999</v>
      </c>
      <c r="R2">
        <v>2646702.3110000002</v>
      </c>
      <c r="S2">
        <v>2688801.8369999998</v>
      </c>
      <c r="T2">
        <v>2730264.1940000001</v>
      </c>
      <c r="U2">
        <v>2771279.0070000002</v>
      </c>
      <c r="V2">
        <v>2811714.67</v>
      </c>
      <c r="W2">
        <v>2852480.2820000001</v>
      </c>
      <c r="X2">
        <v>2893824.727</v>
      </c>
      <c r="Y2">
        <v>2935814.26</v>
      </c>
      <c r="Z2">
        <v>2978475.7480000001</v>
      </c>
      <c r="AA2">
        <v>3020811.8089999999</v>
      </c>
      <c r="AB2">
        <v>3073871.4589999998</v>
      </c>
      <c r="AC2">
        <v>3129072.2220000001</v>
      </c>
      <c r="AD2">
        <v>3186132.65</v>
      </c>
      <c r="AE2">
        <v>3244734.344</v>
      </c>
      <c r="AF2">
        <v>3304594.017</v>
      </c>
      <c r="AG2">
        <v>3365521.8530000001</v>
      </c>
      <c r="AH2">
        <v>3427357.216</v>
      </c>
      <c r="AI2">
        <v>3489869.3259999999</v>
      </c>
      <c r="AJ2">
        <v>3552842.2790000001</v>
      </c>
      <c r="AK2">
        <v>3616102.4190000002</v>
      </c>
    </row>
    <row r="3" spans="1:37" x14ac:dyDescent="0.35">
      <c r="A3" t="s">
        <v>1978</v>
      </c>
      <c r="B3">
        <v>1965201.1370000001</v>
      </c>
      <c r="C3">
        <v>2000225.6580000001</v>
      </c>
      <c r="D3">
        <v>2036863.0730000001</v>
      </c>
      <c r="E3">
        <v>2075693.0959999999</v>
      </c>
      <c r="F3">
        <v>2119156.3360000001</v>
      </c>
      <c r="G3">
        <v>2169578.6329999999</v>
      </c>
      <c r="H3">
        <v>2221773.6940000001</v>
      </c>
      <c r="I3">
        <v>2275768.003</v>
      </c>
      <c r="J3">
        <v>2331351.5060000001</v>
      </c>
      <c r="K3">
        <v>2386200.179</v>
      </c>
      <c r="L3">
        <v>2438012.9539999999</v>
      </c>
      <c r="M3">
        <v>2486411.5260000001</v>
      </c>
      <c r="N3">
        <v>2531557.6949999998</v>
      </c>
      <c r="O3">
        <v>2573905.4279999998</v>
      </c>
      <c r="P3">
        <v>2614138.3130000001</v>
      </c>
      <c r="Q3">
        <v>2653064.1510000001</v>
      </c>
      <c r="R3">
        <v>2691417.5049999999</v>
      </c>
      <c r="S3">
        <v>2729918.807</v>
      </c>
      <c r="T3">
        <v>2769239.3489999999</v>
      </c>
      <c r="U3">
        <v>2809899.5159999998</v>
      </c>
      <c r="V3">
        <v>2851981.3960000002</v>
      </c>
      <c r="W3">
        <v>2896307.284</v>
      </c>
      <c r="X3">
        <v>2943121.8539999998</v>
      </c>
      <c r="Y3">
        <v>2992635.6770000001</v>
      </c>
      <c r="Z3">
        <v>3044962.1379999998</v>
      </c>
      <c r="AA3">
        <v>3099196.406</v>
      </c>
      <c r="AB3">
        <v>3156777.0329999998</v>
      </c>
      <c r="AC3">
        <v>3217033.21</v>
      </c>
      <c r="AD3">
        <v>3279849.7310000001</v>
      </c>
      <c r="AE3">
        <v>3345083.6009999998</v>
      </c>
      <c r="AF3">
        <v>3412450.1189999999</v>
      </c>
      <c r="AG3">
        <v>3481594.0809999998</v>
      </c>
      <c r="AH3">
        <v>3552133.2629999998</v>
      </c>
      <c r="AI3">
        <v>3623662.2960000001</v>
      </c>
      <c r="AJ3">
        <v>3695761.37</v>
      </c>
      <c r="AK3">
        <v>3767999.2570000002</v>
      </c>
    </row>
    <row r="4" spans="1:37" x14ac:dyDescent="0.35">
      <c r="A4" t="s">
        <v>1979</v>
      </c>
      <c r="B4">
        <v>30781.327310000001</v>
      </c>
      <c r="C4">
        <v>31305.42211</v>
      </c>
      <c r="D4">
        <v>31879.62617</v>
      </c>
      <c r="E4">
        <v>32522.560870000001</v>
      </c>
      <c r="F4">
        <v>33268.014199999998</v>
      </c>
      <c r="G4">
        <v>34150.226799999997</v>
      </c>
      <c r="H4">
        <v>34908.988169999997</v>
      </c>
      <c r="I4">
        <v>35678.258459999997</v>
      </c>
      <c r="J4">
        <v>36423.878960000002</v>
      </c>
      <c r="K4">
        <v>37134.513500000001</v>
      </c>
      <c r="L4">
        <v>37810.983180000003</v>
      </c>
      <c r="M4">
        <v>38448.847820000003</v>
      </c>
      <c r="N4">
        <v>39107.575279999997</v>
      </c>
      <c r="O4">
        <v>39792.430529999998</v>
      </c>
      <c r="P4">
        <v>40492.380039999996</v>
      </c>
      <c r="Q4">
        <v>41196.691279999999</v>
      </c>
      <c r="R4">
        <v>41817.713179999999</v>
      </c>
      <c r="S4">
        <v>42429.032550000004</v>
      </c>
      <c r="T4">
        <v>43021.824840000001</v>
      </c>
      <c r="U4">
        <v>43598.629589999997</v>
      </c>
      <c r="V4">
        <v>44156.450830000002</v>
      </c>
      <c r="W4">
        <v>44714.317320000002</v>
      </c>
      <c r="X4">
        <v>45279.742409999999</v>
      </c>
      <c r="Y4">
        <v>45854.898529999999</v>
      </c>
      <c r="Z4">
        <v>46440.682670000002</v>
      </c>
      <c r="AA4">
        <v>47015.144489999999</v>
      </c>
      <c r="AB4">
        <v>47684.997100000001</v>
      </c>
      <c r="AC4">
        <v>48400.38536</v>
      </c>
      <c r="AD4">
        <v>49156.917419999998</v>
      </c>
      <c r="AE4">
        <v>49949.024850000002</v>
      </c>
      <c r="AF4">
        <v>50770.663659999998</v>
      </c>
      <c r="AG4">
        <v>51616.793790000003</v>
      </c>
      <c r="AH4">
        <v>52484.448400000001</v>
      </c>
      <c r="AI4">
        <v>53368.594420000001</v>
      </c>
      <c r="AJ4">
        <v>54264.479469999998</v>
      </c>
      <c r="AK4">
        <v>55168.340060000002</v>
      </c>
    </row>
    <row r="5" spans="1:37" x14ac:dyDescent="0.35">
      <c r="A5" t="s">
        <v>1980</v>
      </c>
      <c r="B5">
        <v>30781.32732</v>
      </c>
      <c r="C5">
        <v>31305.42211</v>
      </c>
      <c r="D5">
        <v>31879.62617</v>
      </c>
      <c r="E5">
        <v>32522.560880000001</v>
      </c>
      <c r="F5">
        <v>33268.014210000001</v>
      </c>
      <c r="G5">
        <v>34150.22681</v>
      </c>
      <c r="H5">
        <v>35085.029750000002</v>
      </c>
      <c r="I5">
        <v>36065.003929999999</v>
      </c>
      <c r="J5">
        <v>37079.771500000003</v>
      </c>
      <c r="K5">
        <v>38073.478580000003</v>
      </c>
      <c r="L5">
        <v>38994.953289999998</v>
      </c>
      <c r="M5">
        <v>39834.534630000002</v>
      </c>
      <c r="N5">
        <v>40598.642390000001</v>
      </c>
      <c r="O5">
        <v>41297.255510000003</v>
      </c>
      <c r="P5">
        <v>41944.602659999997</v>
      </c>
      <c r="Q5">
        <v>42557.676950000001</v>
      </c>
      <c r="R5">
        <v>43152.508020000001</v>
      </c>
      <c r="S5">
        <v>43744.33653</v>
      </c>
      <c r="T5">
        <v>44347.35686</v>
      </c>
      <c r="U5">
        <v>44972.566279999999</v>
      </c>
      <c r="V5">
        <v>45621.333460000002</v>
      </c>
      <c r="W5">
        <v>46312.895049999999</v>
      </c>
      <c r="X5">
        <v>47052.10742</v>
      </c>
      <c r="Y5">
        <v>47843.64445</v>
      </c>
      <c r="Z5">
        <v>48690.21127</v>
      </c>
      <c r="AA5">
        <v>49571.627650000002</v>
      </c>
      <c r="AB5">
        <v>50505.664429999997</v>
      </c>
      <c r="AC5">
        <v>51493.960890000002</v>
      </c>
      <c r="AD5">
        <v>52539.488469999997</v>
      </c>
      <c r="AE5">
        <v>53640.008690000002</v>
      </c>
      <c r="AF5">
        <v>54789.139230000001</v>
      </c>
      <c r="AG5">
        <v>55979.024140000001</v>
      </c>
      <c r="AH5">
        <v>57201.354829999997</v>
      </c>
      <c r="AI5">
        <v>58447.360789999999</v>
      </c>
      <c r="AJ5">
        <v>59707.975299999998</v>
      </c>
      <c r="AK5">
        <v>60973.8989</v>
      </c>
    </row>
    <row r="6" spans="1:37" x14ac:dyDescent="0.35">
      <c r="A6" t="s">
        <v>1981</v>
      </c>
      <c r="B6">
        <v>5288.026022</v>
      </c>
      <c r="C6">
        <v>5247.4677030000003</v>
      </c>
      <c r="D6">
        <v>5211.8073189999996</v>
      </c>
      <c r="E6">
        <v>5171.722608</v>
      </c>
      <c r="F6">
        <v>5156.9580340000002</v>
      </c>
      <c r="G6">
        <v>5156.0744489999997</v>
      </c>
      <c r="H6">
        <v>5175.2171639999997</v>
      </c>
      <c r="I6">
        <v>5173.6628060000003</v>
      </c>
      <c r="J6">
        <v>5155.0201500000003</v>
      </c>
      <c r="K6">
        <v>5120.0889180000004</v>
      </c>
      <c r="L6">
        <v>5070.8313040000003</v>
      </c>
      <c r="M6">
        <v>5068.0867900000003</v>
      </c>
      <c r="N6">
        <v>5086.8218870000001</v>
      </c>
      <c r="O6">
        <v>5118.8329279999998</v>
      </c>
      <c r="P6">
        <v>5160.2410879999998</v>
      </c>
      <c r="Q6">
        <v>5209.3606719999998</v>
      </c>
      <c r="R6">
        <v>5272.5250480000004</v>
      </c>
      <c r="S6">
        <v>5342.8596660000003</v>
      </c>
      <c r="T6">
        <v>5419.1478530000004</v>
      </c>
      <c r="U6">
        <v>5501.3804449999998</v>
      </c>
      <c r="V6">
        <v>5588.3380100000004</v>
      </c>
      <c r="W6">
        <v>5686.7779950000004</v>
      </c>
      <c r="X6">
        <v>5795.104644</v>
      </c>
      <c r="Y6">
        <v>5913.4611299999997</v>
      </c>
      <c r="Z6">
        <v>6042.869987</v>
      </c>
      <c r="AA6">
        <v>6180.7665340000003</v>
      </c>
      <c r="AB6">
        <v>6225.3826259999996</v>
      </c>
      <c r="AC6">
        <v>6248.7834030000004</v>
      </c>
      <c r="AD6">
        <v>6272.8870260000003</v>
      </c>
      <c r="AE6">
        <v>6301.9032029999998</v>
      </c>
      <c r="AF6">
        <v>6335.1829959999995</v>
      </c>
      <c r="AG6">
        <v>6372.6033690000004</v>
      </c>
      <c r="AH6">
        <v>6412.3596699999998</v>
      </c>
      <c r="AI6">
        <v>6453.3455110000004</v>
      </c>
      <c r="AJ6">
        <v>6494.8333540000003</v>
      </c>
      <c r="AK6">
        <v>6536.3517259999999</v>
      </c>
    </row>
    <row r="7" spans="1:37" x14ac:dyDescent="0.35">
      <c r="A7" t="s">
        <v>1982</v>
      </c>
      <c r="B7">
        <v>5288.026022</v>
      </c>
      <c r="C7">
        <v>5247.4677030000003</v>
      </c>
      <c r="D7">
        <v>5211.8073199999999</v>
      </c>
      <c r="E7">
        <v>5171.722608</v>
      </c>
      <c r="F7">
        <v>5156.9580349999997</v>
      </c>
      <c r="G7">
        <v>5156.0744500000001</v>
      </c>
      <c r="H7">
        <v>5190.2426180000002</v>
      </c>
      <c r="I7">
        <v>5236.3008330000002</v>
      </c>
      <c r="J7">
        <v>5290.429752</v>
      </c>
      <c r="K7">
        <v>5348.4796130000004</v>
      </c>
      <c r="L7">
        <v>5408.6677929999996</v>
      </c>
      <c r="M7">
        <v>5466.2622920000003</v>
      </c>
      <c r="N7">
        <v>5522.6368320000001</v>
      </c>
      <c r="O7">
        <v>5580.8287</v>
      </c>
      <c r="P7">
        <v>5642.7252189999999</v>
      </c>
      <c r="Q7">
        <v>5710.0174440000001</v>
      </c>
      <c r="R7">
        <v>5800.5811279999998</v>
      </c>
      <c r="S7">
        <v>5901.452139</v>
      </c>
      <c r="T7">
        <v>6011.671421</v>
      </c>
      <c r="U7">
        <v>6131.707668</v>
      </c>
      <c r="V7">
        <v>6260.6859599999998</v>
      </c>
      <c r="W7">
        <v>6401.895716</v>
      </c>
      <c r="X7">
        <v>6556.028249</v>
      </c>
      <c r="Y7">
        <v>6724.2812370000001</v>
      </c>
      <c r="Z7">
        <v>6908.2939150000002</v>
      </c>
      <c r="AA7">
        <v>7105.659388</v>
      </c>
      <c r="AB7">
        <v>7195.127477</v>
      </c>
      <c r="AC7">
        <v>7259.1943700000002</v>
      </c>
      <c r="AD7">
        <v>7323.5366800000002</v>
      </c>
      <c r="AE7">
        <v>7393.929185</v>
      </c>
      <c r="AF7">
        <v>7470.2024540000002</v>
      </c>
      <c r="AG7">
        <v>7550.8030269999999</v>
      </c>
      <c r="AH7">
        <v>7634.1256949999997</v>
      </c>
      <c r="AI7">
        <v>7718.7923410000003</v>
      </c>
      <c r="AJ7">
        <v>7803.6569179999997</v>
      </c>
      <c r="AK7">
        <v>7887.7498800000003</v>
      </c>
    </row>
    <row r="8" spans="1:37" x14ac:dyDescent="0.35">
      <c r="A8" t="s">
        <v>1983</v>
      </c>
      <c r="B8">
        <v>43647.155400000003</v>
      </c>
      <c r="C8">
        <v>44471.01773</v>
      </c>
      <c r="D8">
        <v>45341.152000000002</v>
      </c>
      <c r="E8">
        <v>46294.101309999998</v>
      </c>
      <c r="F8">
        <v>47375.148209999999</v>
      </c>
      <c r="G8">
        <v>48642.97795</v>
      </c>
      <c r="H8">
        <v>49764.132570000002</v>
      </c>
      <c r="I8">
        <v>50910.068930000001</v>
      </c>
      <c r="J8">
        <v>52036.748440000003</v>
      </c>
      <c r="K8">
        <v>53141.450470000003</v>
      </c>
      <c r="L8">
        <v>54241.295530000003</v>
      </c>
      <c r="M8">
        <v>55279.767010000003</v>
      </c>
      <c r="N8">
        <v>56347.638169999998</v>
      </c>
      <c r="O8">
        <v>57439.298840000003</v>
      </c>
      <c r="P8">
        <v>58534.9712</v>
      </c>
      <c r="Q8">
        <v>59621.229059999998</v>
      </c>
      <c r="R8">
        <v>60624.909399999997</v>
      </c>
      <c r="S8">
        <v>61604.163079999998</v>
      </c>
      <c r="T8">
        <v>62549.727579999999</v>
      </c>
      <c r="U8">
        <v>63466.995430000003</v>
      </c>
      <c r="V8">
        <v>64347.879370000002</v>
      </c>
      <c r="W8">
        <v>65220.357510000002</v>
      </c>
      <c r="X8">
        <v>66092.783979999993</v>
      </c>
      <c r="Y8">
        <v>66967.978159999999</v>
      </c>
      <c r="Z8">
        <v>67848.402319999994</v>
      </c>
      <c r="AA8">
        <v>68696.657640000005</v>
      </c>
      <c r="AB8">
        <v>69739.294649999996</v>
      </c>
      <c r="AC8">
        <v>70828.764139999999</v>
      </c>
      <c r="AD8">
        <v>71976.458249999996</v>
      </c>
      <c r="AE8">
        <v>73179.450970000005</v>
      </c>
      <c r="AF8">
        <v>74432.003379999995</v>
      </c>
      <c r="AG8">
        <v>75726.800220000005</v>
      </c>
      <c r="AH8">
        <v>77061.183860000005</v>
      </c>
      <c r="AI8">
        <v>78428.028950000007</v>
      </c>
      <c r="AJ8">
        <v>79820.521710000001</v>
      </c>
      <c r="AK8">
        <v>81233.062789999996</v>
      </c>
    </row>
    <row r="9" spans="1:37" x14ac:dyDescent="0.35">
      <c r="A9" t="s">
        <v>1984</v>
      </c>
      <c r="B9">
        <v>43647.155400000003</v>
      </c>
      <c r="C9">
        <v>44471.01773</v>
      </c>
      <c r="D9">
        <v>45341.152000000002</v>
      </c>
      <c r="E9">
        <v>46294.101309999998</v>
      </c>
      <c r="F9">
        <v>47375.148209999999</v>
      </c>
      <c r="G9">
        <v>48642.977939999997</v>
      </c>
      <c r="H9">
        <v>49963.021659999999</v>
      </c>
      <c r="I9">
        <v>51335.855929999998</v>
      </c>
      <c r="J9">
        <v>52750.307150000001</v>
      </c>
      <c r="K9">
        <v>54139.569020000003</v>
      </c>
      <c r="L9">
        <v>55448.263769999998</v>
      </c>
      <c r="M9">
        <v>56651.656470000002</v>
      </c>
      <c r="N9">
        <v>57758.589019999999</v>
      </c>
      <c r="O9">
        <v>58777.5579</v>
      </c>
      <c r="P9">
        <v>59723.01268</v>
      </c>
      <c r="Q9">
        <v>60614.405140000003</v>
      </c>
      <c r="R9">
        <v>61471.82056</v>
      </c>
      <c r="S9">
        <v>62315.729829999997</v>
      </c>
      <c r="T9">
        <v>63165.188099999999</v>
      </c>
      <c r="U9">
        <v>64035.342750000003</v>
      </c>
      <c r="V9">
        <v>64925.299749999998</v>
      </c>
      <c r="W9">
        <v>65868.748640000005</v>
      </c>
      <c r="X9">
        <v>66869.772800000006</v>
      </c>
      <c r="Y9">
        <v>67935.689769999997</v>
      </c>
      <c r="Z9">
        <v>69071.193450000006</v>
      </c>
      <c r="AA9">
        <v>70240.498430000007</v>
      </c>
      <c r="AB9">
        <v>71480.364570000005</v>
      </c>
      <c r="AC9">
        <v>72788.473660000003</v>
      </c>
      <c r="AD9">
        <v>74170.316999999995</v>
      </c>
      <c r="AE9">
        <v>75625.4899</v>
      </c>
      <c r="AF9">
        <v>77147.895090000005</v>
      </c>
      <c r="AG9">
        <v>78728.903359999997</v>
      </c>
      <c r="AH9">
        <v>80358.538109999994</v>
      </c>
      <c r="AI9">
        <v>82025.566529999996</v>
      </c>
      <c r="AJ9">
        <v>83717.875759999995</v>
      </c>
      <c r="AK9">
        <v>85422.670079999996</v>
      </c>
    </row>
    <row r="10" spans="1:37" x14ac:dyDescent="0.35">
      <c r="A10" t="s">
        <v>1985</v>
      </c>
      <c r="B10">
        <v>29842.178169999999</v>
      </c>
      <c r="C10">
        <v>31147.554390000001</v>
      </c>
      <c r="D10">
        <v>32291.44355</v>
      </c>
      <c r="E10">
        <v>33329.250870000003</v>
      </c>
      <c r="F10">
        <v>34435.845930000003</v>
      </c>
      <c r="G10">
        <v>35698.061549999999</v>
      </c>
      <c r="H10">
        <v>36492.376080000002</v>
      </c>
      <c r="I10">
        <v>37253.797570000002</v>
      </c>
      <c r="J10">
        <v>37977.762130000003</v>
      </c>
      <c r="K10">
        <v>38669.940929999997</v>
      </c>
      <c r="L10">
        <v>39321.906929999997</v>
      </c>
      <c r="M10">
        <v>40125.663840000001</v>
      </c>
      <c r="N10">
        <v>40967.737679999998</v>
      </c>
      <c r="O10">
        <v>41802.061240000003</v>
      </c>
      <c r="P10">
        <v>42620.15047</v>
      </c>
      <c r="Q10">
        <v>43425.843970000002</v>
      </c>
      <c r="R10">
        <v>44155.970309999997</v>
      </c>
      <c r="S10">
        <v>44880.784169999999</v>
      </c>
      <c r="T10">
        <v>45601.752939999998</v>
      </c>
      <c r="U10">
        <v>46333.103459999998</v>
      </c>
      <c r="V10">
        <v>47075.35727</v>
      </c>
      <c r="W10">
        <v>47865.332249999999</v>
      </c>
      <c r="X10">
        <v>48685.49209</v>
      </c>
      <c r="Y10">
        <v>49532.633020000001</v>
      </c>
      <c r="Z10">
        <v>50407.953430000001</v>
      </c>
      <c r="AA10">
        <v>51299.905650000001</v>
      </c>
      <c r="AB10">
        <v>52909.00273</v>
      </c>
      <c r="AC10">
        <v>54393.605009999999</v>
      </c>
      <c r="AD10">
        <v>55882.278120000003</v>
      </c>
      <c r="AE10">
        <v>57385.135679999999</v>
      </c>
      <c r="AF10">
        <v>58899.859100000001</v>
      </c>
      <c r="AG10">
        <v>60430.86333</v>
      </c>
      <c r="AH10">
        <v>61970.990839999999</v>
      </c>
      <c r="AI10">
        <v>63516.202680000002</v>
      </c>
      <c r="AJ10">
        <v>65064.075629999999</v>
      </c>
      <c r="AK10">
        <v>66612.979890000002</v>
      </c>
    </row>
    <row r="11" spans="1:37" x14ac:dyDescent="0.35">
      <c r="A11" t="s">
        <v>1986</v>
      </c>
      <c r="B11">
        <v>29842.178169999999</v>
      </c>
      <c r="C11">
        <v>31147.554380000001</v>
      </c>
      <c r="D11">
        <v>32291.44354</v>
      </c>
      <c r="E11">
        <v>33329.25086</v>
      </c>
      <c r="F11">
        <v>34435.845930000003</v>
      </c>
      <c r="G11">
        <v>35698.061540000002</v>
      </c>
      <c r="H11">
        <v>36848.444779999998</v>
      </c>
      <c r="I11">
        <v>37979.99667</v>
      </c>
      <c r="J11">
        <v>39123.459669999997</v>
      </c>
      <c r="K11">
        <v>40166.60598</v>
      </c>
      <c r="L11">
        <v>41019.7088</v>
      </c>
      <c r="M11">
        <v>41768.212420000003</v>
      </c>
      <c r="N11">
        <v>42446.946539999997</v>
      </c>
      <c r="O11">
        <v>43089.765339999998</v>
      </c>
      <c r="P11">
        <v>43729.285459999999</v>
      </c>
      <c r="Q11">
        <v>44393.185409999998</v>
      </c>
      <c r="R11">
        <v>45096.78501</v>
      </c>
      <c r="S11">
        <v>45851.40552</v>
      </c>
      <c r="T11">
        <v>46666.579989999998</v>
      </c>
      <c r="U11">
        <v>47545.65971</v>
      </c>
      <c r="V11">
        <v>48487.292500000003</v>
      </c>
      <c r="W11">
        <v>49499.164109999998</v>
      </c>
      <c r="X11">
        <v>50581.284370000001</v>
      </c>
      <c r="Y11">
        <v>51733.278200000001</v>
      </c>
      <c r="Z11">
        <v>52952.178399999997</v>
      </c>
      <c r="AA11">
        <v>54225.076670000002</v>
      </c>
      <c r="AB11">
        <v>55561.16246</v>
      </c>
      <c r="AC11">
        <v>56959.23691</v>
      </c>
      <c r="AD11">
        <v>58418.331550000003</v>
      </c>
      <c r="AE11">
        <v>59924.780879999998</v>
      </c>
      <c r="AF11">
        <v>61461.983030000003</v>
      </c>
      <c r="AG11">
        <v>63016.59562</v>
      </c>
      <c r="AH11">
        <v>64578.717570000001</v>
      </c>
      <c r="AI11">
        <v>66140.044049999997</v>
      </c>
      <c r="AJ11">
        <v>67693.403919999997</v>
      </c>
      <c r="AK11">
        <v>69232.312300000005</v>
      </c>
    </row>
    <row r="12" spans="1:37" x14ac:dyDescent="0.35">
      <c r="A12" t="s">
        <v>1987</v>
      </c>
      <c r="B12">
        <v>7898.8240779999996</v>
      </c>
      <c r="C12">
        <v>8059.1907279999996</v>
      </c>
      <c r="D12">
        <v>8223.3575280000005</v>
      </c>
      <c r="E12">
        <v>8391.0892100000001</v>
      </c>
      <c r="F12">
        <v>8573.0462289999996</v>
      </c>
      <c r="G12">
        <v>8783.2218749999993</v>
      </c>
      <c r="H12">
        <v>8978.1062669999992</v>
      </c>
      <c r="I12">
        <v>9174.9769199999992</v>
      </c>
      <c r="J12">
        <v>9364.0158040000006</v>
      </c>
      <c r="K12">
        <v>9539.4012129999992</v>
      </c>
      <c r="L12">
        <v>9695.6813299999994</v>
      </c>
      <c r="M12">
        <v>9851.2952060000007</v>
      </c>
      <c r="N12">
        <v>10019.843279999999</v>
      </c>
      <c r="O12">
        <v>10204.21177</v>
      </c>
      <c r="P12">
        <v>10402.71731</v>
      </c>
      <c r="Q12">
        <v>10612.74553</v>
      </c>
      <c r="R12">
        <v>10816.892</v>
      </c>
      <c r="S12">
        <v>11025.669669999999</v>
      </c>
      <c r="T12">
        <v>11237.014349999999</v>
      </c>
      <c r="U12">
        <v>11451.39213</v>
      </c>
      <c r="V12">
        <v>11667.82143</v>
      </c>
      <c r="W12">
        <v>11891.69418</v>
      </c>
      <c r="X12">
        <v>12125.03573</v>
      </c>
      <c r="Y12">
        <v>12368.27009</v>
      </c>
      <c r="Z12">
        <v>12621.197829999999</v>
      </c>
      <c r="AA12">
        <v>12880.189249999999</v>
      </c>
      <c r="AB12">
        <v>13164.54435</v>
      </c>
      <c r="AC12">
        <v>13452.595719999999</v>
      </c>
      <c r="AD12">
        <v>13745.40285</v>
      </c>
      <c r="AE12">
        <v>14041.937239999999</v>
      </c>
      <c r="AF12">
        <v>14340.48832</v>
      </c>
      <c r="AG12">
        <v>14640.954040000001</v>
      </c>
      <c r="AH12">
        <v>14942.24217</v>
      </c>
      <c r="AI12">
        <v>15242.7035</v>
      </c>
      <c r="AJ12">
        <v>15540.66467</v>
      </c>
      <c r="AK12">
        <v>15834.698410000001</v>
      </c>
    </row>
    <row r="13" spans="1:37" x14ac:dyDescent="0.35">
      <c r="A13" t="s">
        <v>1988</v>
      </c>
      <c r="B13">
        <v>7898.8240770000002</v>
      </c>
      <c r="C13">
        <v>8059.1907279999996</v>
      </c>
      <c r="D13">
        <v>8223.3575280000005</v>
      </c>
      <c r="E13">
        <v>8391.0892110000004</v>
      </c>
      <c r="F13">
        <v>8573.0462310000003</v>
      </c>
      <c r="G13">
        <v>8783.2218769999999</v>
      </c>
      <c r="H13">
        <v>9016.4713580000007</v>
      </c>
      <c r="I13">
        <v>9264.8529930000004</v>
      </c>
      <c r="J13">
        <v>9526.0793830000002</v>
      </c>
      <c r="K13">
        <v>9787.6374730000007</v>
      </c>
      <c r="L13">
        <v>10037.49914</v>
      </c>
      <c r="M13">
        <v>10274.979719999999</v>
      </c>
      <c r="N13">
        <v>10502.509969999999</v>
      </c>
      <c r="O13">
        <v>10723.52173</v>
      </c>
      <c r="P13">
        <v>10941.975479999999</v>
      </c>
      <c r="Q13">
        <v>11161.94865</v>
      </c>
      <c r="R13">
        <v>11387.0435</v>
      </c>
      <c r="S13">
        <v>11620.20773</v>
      </c>
      <c r="T13">
        <v>11864.185380000001</v>
      </c>
      <c r="U13">
        <v>12121.05488</v>
      </c>
      <c r="V13">
        <v>12391.40963</v>
      </c>
      <c r="W13">
        <v>12677.770930000001</v>
      </c>
      <c r="X13">
        <v>12981.44939</v>
      </c>
      <c r="Y13">
        <v>13303.434859999999</v>
      </c>
      <c r="Z13">
        <v>13644.30834</v>
      </c>
      <c r="AA13">
        <v>14001.34929</v>
      </c>
      <c r="AB13">
        <v>14356.354240000001</v>
      </c>
      <c r="AC13">
        <v>14713.705169999999</v>
      </c>
      <c r="AD13">
        <v>15077.25791</v>
      </c>
      <c r="AE13">
        <v>15447.78485</v>
      </c>
      <c r="AF13">
        <v>15824.29529</v>
      </c>
      <c r="AG13">
        <v>16205.157300000001</v>
      </c>
      <c r="AH13">
        <v>16588.575339999999</v>
      </c>
      <c r="AI13">
        <v>16972.684519999999</v>
      </c>
      <c r="AJ13">
        <v>17355.613310000001</v>
      </c>
      <c r="AK13">
        <v>17735.490430000002</v>
      </c>
    </row>
    <row r="14" spans="1:37" x14ac:dyDescent="0.35">
      <c r="A14" t="s">
        <v>1989</v>
      </c>
      <c r="B14">
        <v>4274.0455039999997</v>
      </c>
      <c r="C14">
        <v>4379.7300990000003</v>
      </c>
      <c r="D14">
        <v>4481.0392860000002</v>
      </c>
      <c r="E14">
        <v>4585.2410829999999</v>
      </c>
      <c r="F14">
        <v>4698.3080739999996</v>
      </c>
      <c r="G14">
        <v>4825.9076839999998</v>
      </c>
      <c r="H14">
        <v>4928.0420700000004</v>
      </c>
      <c r="I14">
        <v>5032.0831740000003</v>
      </c>
      <c r="J14">
        <v>5131.9364450000003</v>
      </c>
      <c r="K14">
        <v>5225.6786309999998</v>
      </c>
      <c r="L14">
        <v>5312.113163</v>
      </c>
      <c r="M14">
        <v>5395.7379860000001</v>
      </c>
      <c r="N14">
        <v>5481.547928</v>
      </c>
      <c r="O14">
        <v>5569.4627200000004</v>
      </c>
      <c r="P14">
        <v>5658.5272969999996</v>
      </c>
      <c r="Q14">
        <v>5748.1481960000001</v>
      </c>
      <c r="R14">
        <v>5831.8010210000002</v>
      </c>
      <c r="S14">
        <v>5915.3482160000003</v>
      </c>
      <c r="T14">
        <v>5998.4927749999997</v>
      </c>
      <c r="U14">
        <v>6082.201223</v>
      </c>
      <c r="V14">
        <v>6165.7349610000001</v>
      </c>
      <c r="W14">
        <v>6251.5948340000004</v>
      </c>
      <c r="X14">
        <v>6340.5922769999997</v>
      </c>
      <c r="Y14">
        <v>6433.0212419999998</v>
      </c>
      <c r="Z14">
        <v>6529.1067949999997</v>
      </c>
      <c r="AA14">
        <v>6626.8176869999998</v>
      </c>
      <c r="AB14">
        <v>6773.1335369999997</v>
      </c>
      <c r="AC14">
        <v>6917.6733999999997</v>
      </c>
      <c r="AD14">
        <v>7066.7609009999996</v>
      </c>
      <c r="AE14">
        <v>7220.4542430000001</v>
      </c>
      <c r="AF14">
        <v>7377.8516900000004</v>
      </c>
      <c r="AG14">
        <v>7538.3192849999996</v>
      </c>
      <c r="AH14">
        <v>7701.1483850000004</v>
      </c>
      <c r="AI14">
        <v>7865.4464809999999</v>
      </c>
      <c r="AJ14">
        <v>8030.4087179999997</v>
      </c>
      <c r="AK14">
        <v>8195.3973440000009</v>
      </c>
    </row>
    <row r="15" spans="1:37" x14ac:dyDescent="0.35">
      <c r="A15" t="s">
        <v>1990</v>
      </c>
      <c r="B15">
        <v>4274.0455039999997</v>
      </c>
      <c r="C15">
        <v>4379.7300990000003</v>
      </c>
      <c r="D15">
        <v>4481.0392869999996</v>
      </c>
      <c r="E15">
        <v>4585.2410840000002</v>
      </c>
      <c r="F15">
        <v>4698.3080749999999</v>
      </c>
      <c r="G15">
        <v>4825.9076859999996</v>
      </c>
      <c r="H15">
        <v>4959.8105859999996</v>
      </c>
      <c r="I15">
        <v>5098.1685360000001</v>
      </c>
      <c r="J15">
        <v>5240.3656099999998</v>
      </c>
      <c r="K15">
        <v>5375.4563079999998</v>
      </c>
      <c r="L15">
        <v>5493.9391070000001</v>
      </c>
      <c r="M15">
        <v>5599.69481</v>
      </c>
      <c r="N15">
        <v>5694.879516</v>
      </c>
      <c r="O15">
        <v>5782.0997719999996</v>
      </c>
      <c r="P15">
        <v>5864.4635259999995</v>
      </c>
      <c r="Q15">
        <v>5945.1356519999999</v>
      </c>
      <c r="R15">
        <v>6026.4788680000001</v>
      </c>
      <c r="S15">
        <v>6110.5812509999996</v>
      </c>
      <c r="T15">
        <v>6199.3968000000004</v>
      </c>
      <c r="U15">
        <v>6294.3026069999996</v>
      </c>
      <c r="V15">
        <v>6395.7217520000004</v>
      </c>
      <c r="W15">
        <v>6505.5669660000003</v>
      </c>
      <c r="X15">
        <v>6624.4755720000003</v>
      </c>
      <c r="Y15">
        <v>6752.9180139999999</v>
      </c>
      <c r="Z15">
        <v>6891.0794340000002</v>
      </c>
      <c r="AA15">
        <v>7037.0211639999998</v>
      </c>
      <c r="AB15">
        <v>7190.9365660000003</v>
      </c>
      <c r="AC15">
        <v>7353.3746700000002</v>
      </c>
      <c r="AD15">
        <v>7524.6346409999996</v>
      </c>
      <c r="AE15">
        <v>7703.6213719999996</v>
      </c>
      <c r="AF15">
        <v>7888.688193</v>
      </c>
      <c r="AG15">
        <v>8078.2336610000002</v>
      </c>
      <c r="AH15">
        <v>8270.8062179999997</v>
      </c>
      <c r="AI15">
        <v>8465.0149629999996</v>
      </c>
      <c r="AJ15">
        <v>8659.5251050000006</v>
      </c>
      <c r="AK15">
        <v>8853.0503860000008</v>
      </c>
    </row>
    <row r="16" spans="1:37" x14ac:dyDescent="0.35">
      <c r="A16" t="s">
        <v>1991</v>
      </c>
      <c r="B16">
        <v>26157.912079999998</v>
      </c>
      <c r="C16">
        <v>26924.813620000001</v>
      </c>
      <c r="D16">
        <v>27624.62472</v>
      </c>
      <c r="E16">
        <v>28330.447749999999</v>
      </c>
      <c r="F16">
        <v>29082.682860000001</v>
      </c>
      <c r="G16">
        <v>29924.25231</v>
      </c>
      <c r="H16">
        <v>30549.86447</v>
      </c>
      <c r="I16">
        <v>31195.67497</v>
      </c>
      <c r="J16">
        <v>31809.047709999999</v>
      </c>
      <c r="K16">
        <v>32372.239000000001</v>
      </c>
      <c r="L16">
        <v>32870.848129999998</v>
      </c>
      <c r="M16">
        <v>33349.377950000002</v>
      </c>
      <c r="N16">
        <v>33837.846270000002</v>
      </c>
      <c r="O16">
        <v>34340.57387</v>
      </c>
      <c r="P16">
        <v>34855.435129999998</v>
      </c>
      <c r="Q16">
        <v>35380.027730000002</v>
      </c>
      <c r="R16">
        <v>35847.176930000001</v>
      </c>
      <c r="S16">
        <v>36323.434939999999</v>
      </c>
      <c r="T16">
        <v>36798.918449999997</v>
      </c>
      <c r="U16">
        <v>37274.37384</v>
      </c>
      <c r="V16">
        <v>37749.707130000003</v>
      </c>
      <c r="W16">
        <v>38238.435960000003</v>
      </c>
      <c r="X16">
        <v>38746.508849999998</v>
      </c>
      <c r="Y16">
        <v>39276.648880000001</v>
      </c>
      <c r="Z16">
        <v>39830.673849999999</v>
      </c>
      <c r="AA16">
        <v>40400.809849999998</v>
      </c>
      <c r="AB16">
        <v>41325.766889999999</v>
      </c>
      <c r="AC16">
        <v>42230.007389999999</v>
      </c>
      <c r="AD16">
        <v>43159.379549999998</v>
      </c>
      <c r="AE16">
        <v>44113.608310000003</v>
      </c>
      <c r="AF16">
        <v>45086.275289999998</v>
      </c>
      <c r="AG16">
        <v>46074.189680000003</v>
      </c>
      <c r="AH16">
        <v>47073.138290000003</v>
      </c>
      <c r="AI16">
        <v>48078.097710000002</v>
      </c>
      <c r="AJ16">
        <v>49084.52691</v>
      </c>
      <c r="AK16">
        <v>50088.782520000001</v>
      </c>
    </row>
    <row r="17" spans="1:37" x14ac:dyDescent="0.35">
      <c r="A17" t="s">
        <v>1992</v>
      </c>
      <c r="B17">
        <v>26157.912079999998</v>
      </c>
      <c r="C17">
        <v>26924.813620000001</v>
      </c>
      <c r="D17">
        <v>27624.62472</v>
      </c>
      <c r="E17">
        <v>28330.447759999999</v>
      </c>
      <c r="F17">
        <v>29082.682870000001</v>
      </c>
      <c r="G17">
        <v>29924.252329999999</v>
      </c>
      <c r="H17">
        <v>30813.1479</v>
      </c>
      <c r="I17">
        <v>31737.695759999999</v>
      </c>
      <c r="J17">
        <v>32691.00043</v>
      </c>
      <c r="K17">
        <v>33585.046300000002</v>
      </c>
      <c r="L17">
        <v>34342.306830000001</v>
      </c>
      <c r="M17">
        <v>35004.837420000003</v>
      </c>
      <c r="N17">
        <v>35590.276870000002</v>
      </c>
      <c r="O17">
        <v>36120.443030000002</v>
      </c>
      <c r="P17">
        <v>36620.417930000003</v>
      </c>
      <c r="Q17">
        <v>37114.551930000001</v>
      </c>
      <c r="R17">
        <v>37619.4565</v>
      </c>
      <c r="S17">
        <v>38149.118719999999</v>
      </c>
      <c r="T17">
        <v>38716.52648</v>
      </c>
      <c r="U17">
        <v>39330.31955</v>
      </c>
      <c r="V17">
        <v>39995.016069999998</v>
      </c>
      <c r="W17">
        <v>40719.477550000003</v>
      </c>
      <c r="X17">
        <v>41508.38841</v>
      </c>
      <c r="Y17">
        <v>42364.462650000001</v>
      </c>
      <c r="Z17">
        <v>43288.359210000002</v>
      </c>
      <c r="AA17">
        <v>44273.024640000003</v>
      </c>
      <c r="AB17">
        <v>45320.625890000003</v>
      </c>
      <c r="AC17">
        <v>46432.759890000001</v>
      </c>
      <c r="AD17">
        <v>47609.024409999998</v>
      </c>
      <c r="AE17">
        <v>48838.886619999997</v>
      </c>
      <c r="AF17">
        <v>50108.402679999999</v>
      </c>
      <c r="AG17">
        <v>51404.839919999999</v>
      </c>
      <c r="AH17">
        <v>52717.288970000001</v>
      </c>
      <c r="AI17">
        <v>54035.750410000001</v>
      </c>
      <c r="AJ17">
        <v>55350.947240000001</v>
      </c>
      <c r="AK17">
        <v>56654.16287</v>
      </c>
    </row>
    <row r="18" spans="1:37" x14ac:dyDescent="0.35">
      <c r="A18" t="s">
        <v>1993</v>
      </c>
      <c r="B18">
        <v>11098.418320000001</v>
      </c>
      <c r="C18">
        <v>11400.18413</v>
      </c>
      <c r="D18">
        <v>11695.967420000001</v>
      </c>
      <c r="E18">
        <v>11994.445669999999</v>
      </c>
      <c r="F18">
        <v>12311.45578</v>
      </c>
      <c r="G18">
        <v>12664.696120000001</v>
      </c>
      <c r="H18">
        <v>12943.60259</v>
      </c>
      <c r="I18">
        <v>13224.630880000001</v>
      </c>
      <c r="J18">
        <v>13497.814249999999</v>
      </c>
      <c r="K18">
        <v>13758.72112</v>
      </c>
      <c r="L18">
        <v>14003.13992</v>
      </c>
      <c r="M18">
        <v>14239.862940000001</v>
      </c>
      <c r="N18">
        <v>14477.577740000001</v>
      </c>
      <c r="O18">
        <v>14718.240970000001</v>
      </c>
      <c r="P18">
        <v>14962.048479999999</v>
      </c>
      <c r="Q18">
        <v>15209.279060000001</v>
      </c>
      <c r="R18">
        <v>15440.519899999999</v>
      </c>
      <c r="S18">
        <v>15674.38688</v>
      </c>
      <c r="T18">
        <v>15910.429539999999</v>
      </c>
      <c r="U18">
        <v>16150.82019</v>
      </c>
      <c r="V18">
        <v>16395.29883</v>
      </c>
      <c r="W18">
        <v>16649.006310000001</v>
      </c>
      <c r="X18">
        <v>16914.352630000001</v>
      </c>
      <c r="Y18">
        <v>17192.77476</v>
      </c>
      <c r="Z18">
        <v>17485.481019999999</v>
      </c>
      <c r="AA18">
        <v>17789.4516</v>
      </c>
      <c r="AB18">
        <v>18228.097890000001</v>
      </c>
      <c r="AC18">
        <v>18669.32143</v>
      </c>
      <c r="AD18">
        <v>19122.871149999999</v>
      </c>
      <c r="AE18">
        <v>19588.030149999999</v>
      </c>
      <c r="AF18">
        <v>20062.222570000002</v>
      </c>
      <c r="AG18">
        <v>20543.41606</v>
      </c>
      <c r="AH18">
        <v>21029.467359999999</v>
      </c>
      <c r="AI18">
        <v>21518.072649999998</v>
      </c>
      <c r="AJ18">
        <v>22007.13092</v>
      </c>
      <c r="AK18">
        <v>22494.910660000001</v>
      </c>
    </row>
    <row r="19" spans="1:37" x14ac:dyDescent="0.35">
      <c r="A19" t="s">
        <v>1994</v>
      </c>
      <c r="B19">
        <v>11098.418320000001</v>
      </c>
      <c r="C19">
        <v>11400.18413</v>
      </c>
      <c r="D19">
        <v>11695.967420000001</v>
      </c>
      <c r="E19">
        <v>11994.445669999999</v>
      </c>
      <c r="F19">
        <v>12311.45578</v>
      </c>
      <c r="G19">
        <v>12664.696120000001</v>
      </c>
      <c r="H19">
        <v>13034.815409999999</v>
      </c>
      <c r="I19">
        <v>13418.56834</v>
      </c>
      <c r="J19">
        <v>13814.52406</v>
      </c>
      <c r="K19">
        <v>14191.38992</v>
      </c>
      <c r="L19">
        <v>14518.993409999999</v>
      </c>
      <c r="M19">
        <v>14808.165569999999</v>
      </c>
      <c r="N19">
        <v>15066.3433</v>
      </c>
      <c r="O19">
        <v>15302.509050000001</v>
      </c>
      <c r="P19">
        <v>15526.84036</v>
      </c>
      <c r="Q19">
        <v>15749.340690000001</v>
      </c>
      <c r="R19">
        <v>15977.27988</v>
      </c>
      <c r="S19">
        <v>16216.67273</v>
      </c>
      <c r="T19">
        <v>16473.00304</v>
      </c>
      <c r="U19">
        <v>16750.13694</v>
      </c>
      <c r="V19">
        <v>17050.06033</v>
      </c>
      <c r="W19">
        <v>17376.57087</v>
      </c>
      <c r="X19">
        <v>17731.871490000001</v>
      </c>
      <c r="Y19">
        <v>18117.3158</v>
      </c>
      <c r="Z19">
        <v>18533.450779999999</v>
      </c>
      <c r="AA19">
        <v>18977.25388</v>
      </c>
      <c r="AB19">
        <v>19439.08138</v>
      </c>
      <c r="AC19">
        <v>19923.572169999999</v>
      </c>
      <c r="AD19">
        <v>20432.570759999999</v>
      </c>
      <c r="AE19">
        <v>20962.839339999999</v>
      </c>
      <c r="AF19">
        <v>21509.12254</v>
      </c>
      <c r="AG19">
        <v>22066.223419999998</v>
      </c>
      <c r="AH19">
        <v>22629.51786</v>
      </c>
      <c r="AI19">
        <v>23194.746459999998</v>
      </c>
      <c r="AJ19">
        <v>23757.96153</v>
      </c>
      <c r="AK19">
        <v>24315.471239999999</v>
      </c>
    </row>
    <row r="20" spans="1:37" x14ac:dyDescent="0.35">
      <c r="A20" t="s">
        <v>1995</v>
      </c>
      <c r="B20">
        <v>24619.511020000002</v>
      </c>
      <c r="C20">
        <v>25332.698530000001</v>
      </c>
      <c r="D20">
        <v>26011.096979999998</v>
      </c>
      <c r="E20">
        <v>26669.03629</v>
      </c>
      <c r="F20">
        <v>27362.906500000001</v>
      </c>
      <c r="G20">
        <v>28133.739600000001</v>
      </c>
      <c r="H20">
        <v>28731.654890000002</v>
      </c>
      <c r="I20">
        <v>29337.850729999998</v>
      </c>
      <c r="J20">
        <v>29920.427520000001</v>
      </c>
      <c r="K20">
        <v>30462.483120000001</v>
      </c>
      <c r="L20">
        <v>30946.409930000002</v>
      </c>
      <c r="M20">
        <v>31422.73474</v>
      </c>
      <c r="N20">
        <v>31914.034970000001</v>
      </c>
      <c r="O20">
        <v>32425.414379999998</v>
      </c>
      <c r="P20">
        <v>32956.381110000002</v>
      </c>
      <c r="Q20">
        <v>33505.636299999998</v>
      </c>
      <c r="R20">
        <v>34011.5576</v>
      </c>
      <c r="S20">
        <v>34531.470509999999</v>
      </c>
      <c r="T20">
        <v>35059.601719999999</v>
      </c>
      <c r="U20">
        <v>35598.630420000001</v>
      </c>
      <c r="V20">
        <v>36148.546820000003</v>
      </c>
      <c r="W20">
        <v>36723.269939999998</v>
      </c>
      <c r="X20">
        <v>37327.821400000001</v>
      </c>
      <c r="Y20">
        <v>37964.446559999997</v>
      </c>
      <c r="Z20">
        <v>38634.59762</v>
      </c>
      <c r="AA20">
        <v>39331.543819999999</v>
      </c>
      <c r="AB20">
        <v>40298.082499999997</v>
      </c>
      <c r="AC20">
        <v>41263.784570000003</v>
      </c>
      <c r="AD20">
        <v>42250.110260000001</v>
      </c>
      <c r="AE20">
        <v>43255.866439999998</v>
      </c>
      <c r="AF20">
        <v>44275.451659999999</v>
      </c>
      <c r="AG20">
        <v>45306.850960000003</v>
      </c>
      <c r="AH20">
        <v>46345.74725</v>
      </c>
      <c r="AI20">
        <v>47387.127990000001</v>
      </c>
      <c r="AJ20">
        <v>48426.288529999998</v>
      </c>
      <c r="AK20">
        <v>49459.320330000002</v>
      </c>
    </row>
    <row r="21" spans="1:37" x14ac:dyDescent="0.35">
      <c r="A21" t="s">
        <v>1996</v>
      </c>
      <c r="B21">
        <v>24619.511020000002</v>
      </c>
      <c r="C21">
        <v>25332.698530000001</v>
      </c>
      <c r="D21">
        <v>26011.096979999998</v>
      </c>
      <c r="E21">
        <v>26669.0363</v>
      </c>
      <c r="F21">
        <v>27362.906510000001</v>
      </c>
      <c r="G21">
        <v>28133.739610000001</v>
      </c>
      <c r="H21">
        <v>28947.67079</v>
      </c>
      <c r="I21">
        <v>29795.451509999999</v>
      </c>
      <c r="J21">
        <v>30674.92064</v>
      </c>
      <c r="K21">
        <v>31514.264879999999</v>
      </c>
      <c r="L21">
        <v>32245.943329999998</v>
      </c>
      <c r="M21">
        <v>32900.558850000001</v>
      </c>
      <c r="N21">
        <v>33495.018790000002</v>
      </c>
      <c r="O21">
        <v>34049.737119999998</v>
      </c>
      <c r="P21">
        <v>34587.498169999999</v>
      </c>
      <c r="Q21">
        <v>35130.142180000003</v>
      </c>
      <c r="R21">
        <v>35692.971129999998</v>
      </c>
      <c r="S21">
        <v>36288.201520000002</v>
      </c>
      <c r="T21">
        <v>36927.109620000003</v>
      </c>
      <c r="U21">
        <v>37617.321049999999</v>
      </c>
      <c r="V21">
        <v>38362.797169999998</v>
      </c>
      <c r="W21">
        <v>39170.218950000002</v>
      </c>
      <c r="X21">
        <v>40044.053480000002</v>
      </c>
      <c r="Y21">
        <v>40986.74181</v>
      </c>
      <c r="Z21">
        <v>41998.962099999997</v>
      </c>
      <c r="AA21">
        <v>43074.72436</v>
      </c>
      <c r="AB21">
        <v>44186.128559999997</v>
      </c>
      <c r="AC21">
        <v>45342.375800000002</v>
      </c>
      <c r="AD21">
        <v>46547.920910000001</v>
      </c>
      <c r="AE21">
        <v>47795.694109999997</v>
      </c>
      <c r="AF21">
        <v>49074.237800000003</v>
      </c>
      <c r="AG21">
        <v>50372.410960000001</v>
      </c>
      <c r="AH21">
        <v>51680.454640000004</v>
      </c>
      <c r="AI21">
        <v>52989.449159999996</v>
      </c>
      <c r="AJ21">
        <v>54291.184690000002</v>
      </c>
      <c r="AK21">
        <v>55578.023070000003</v>
      </c>
    </row>
    <row r="22" spans="1:37" x14ac:dyDescent="0.35">
      <c r="A22" t="s">
        <v>1997</v>
      </c>
      <c r="B22">
        <v>30230.665700000001</v>
      </c>
      <c r="C22">
        <v>31335.48257</v>
      </c>
      <c r="D22">
        <v>32348.62225</v>
      </c>
      <c r="E22">
        <v>33356.795259999999</v>
      </c>
      <c r="F22">
        <v>34398.757290000001</v>
      </c>
      <c r="G22">
        <v>35508.837350000002</v>
      </c>
      <c r="H22">
        <v>36306.310530000002</v>
      </c>
      <c r="I22">
        <v>37125.506070000003</v>
      </c>
      <c r="J22">
        <v>37920.93705</v>
      </c>
      <c r="K22">
        <v>38682.215400000001</v>
      </c>
      <c r="L22">
        <v>39400.216999999997</v>
      </c>
      <c r="M22">
        <v>40106.813450000001</v>
      </c>
      <c r="N22">
        <v>40816.0772</v>
      </c>
      <c r="O22">
        <v>41530.628819999998</v>
      </c>
      <c r="P22">
        <v>42251.18649</v>
      </c>
      <c r="Q22">
        <v>42979.261930000001</v>
      </c>
      <c r="R22">
        <v>43612.546849999999</v>
      </c>
      <c r="S22">
        <v>44266.499580000003</v>
      </c>
      <c r="T22">
        <v>44931.000260000001</v>
      </c>
      <c r="U22">
        <v>45609.756909999996</v>
      </c>
      <c r="V22">
        <v>46305.475980000003</v>
      </c>
      <c r="W22">
        <v>47028.790670000002</v>
      </c>
      <c r="X22">
        <v>47784.893629999999</v>
      </c>
      <c r="Y22">
        <v>48576.688309999998</v>
      </c>
      <c r="Z22">
        <v>49406.572460000003</v>
      </c>
      <c r="AA22">
        <v>50269.803849999997</v>
      </c>
      <c r="AB22">
        <v>51565.826520000002</v>
      </c>
      <c r="AC22">
        <v>52838.809410000002</v>
      </c>
      <c r="AD22">
        <v>54135.016790000001</v>
      </c>
      <c r="AE22">
        <v>55454.507270000002</v>
      </c>
      <c r="AF22">
        <v>56792.302710000004</v>
      </c>
      <c r="AG22">
        <v>58145.176760000002</v>
      </c>
      <c r="AH22">
        <v>59509.30575</v>
      </c>
      <c r="AI22">
        <v>60880.577340000003</v>
      </c>
      <c r="AJ22">
        <v>62255.214780000002</v>
      </c>
      <c r="AK22">
        <v>63630.120260000003</v>
      </c>
    </row>
    <row r="23" spans="1:37" x14ac:dyDescent="0.35">
      <c r="A23" t="s">
        <v>1998</v>
      </c>
      <c r="B23">
        <v>30230.665700000001</v>
      </c>
      <c r="C23">
        <v>31335.48257</v>
      </c>
      <c r="D23">
        <v>32348.62226</v>
      </c>
      <c r="E23">
        <v>33356.795270000002</v>
      </c>
      <c r="F23">
        <v>34398.757299999997</v>
      </c>
      <c r="G23">
        <v>35508.837359999998</v>
      </c>
      <c r="H23">
        <v>36660.139719999999</v>
      </c>
      <c r="I23">
        <v>37844.352339999998</v>
      </c>
      <c r="J23">
        <v>39059.962480000002</v>
      </c>
      <c r="K23">
        <v>40191.078390000002</v>
      </c>
      <c r="L23">
        <v>41131.570290000003</v>
      </c>
      <c r="M23">
        <v>41948.268609999999</v>
      </c>
      <c r="N23">
        <v>42670.64817</v>
      </c>
      <c r="O23">
        <v>43332.71471</v>
      </c>
      <c r="P23">
        <v>43970.626360000002</v>
      </c>
      <c r="Q23">
        <v>44617.403599999998</v>
      </c>
      <c r="R23">
        <v>45294.027970000003</v>
      </c>
      <c r="S23">
        <v>46016.652609999997</v>
      </c>
      <c r="T23">
        <v>46799.874210000002</v>
      </c>
      <c r="U23">
        <v>47652.415459999997</v>
      </c>
      <c r="V23">
        <v>48579.66719</v>
      </c>
      <c r="W23">
        <v>49587.577109999998</v>
      </c>
      <c r="X23">
        <v>50681.46845</v>
      </c>
      <c r="Y23">
        <v>51863.489200000004</v>
      </c>
      <c r="Z23">
        <v>53133.071889999999</v>
      </c>
      <c r="AA23">
        <v>54485.258419999998</v>
      </c>
      <c r="AB23">
        <v>55905.571109999997</v>
      </c>
      <c r="AC23">
        <v>57401.506439999997</v>
      </c>
      <c r="AD23">
        <v>58974.13435</v>
      </c>
      <c r="AE23">
        <v>60609.42267</v>
      </c>
      <c r="AF23">
        <v>62288.649749999997</v>
      </c>
      <c r="AG23">
        <v>63995.17729</v>
      </c>
      <c r="AH23">
        <v>65715.395999999993</v>
      </c>
      <c r="AI23">
        <v>67437.3465</v>
      </c>
      <c r="AJ23">
        <v>69150.287089999998</v>
      </c>
      <c r="AK23">
        <v>70844.337180000002</v>
      </c>
    </row>
    <row r="24" spans="1:37" x14ac:dyDescent="0.35">
      <c r="A24" t="s">
        <v>1999</v>
      </c>
      <c r="B24">
        <v>42407.62139</v>
      </c>
      <c r="C24">
        <v>43306.501049999999</v>
      </c>
      <c r="D24">
        <v>44260.911099999998</v>
      </c>
      <c r="E24">
        <v>45266.213810000001</v>
      </c>
      <c r="F24">
        <v>46375.580849999998</v>
      </c>
      <c r="G24">
        <v>47647.177450000003</v>
      </c>
      <c r="H24">
        <v>48740.55659</v>
      </c>
      <c r="I24">
        <v>49826.947690000001</v>
      </c>
      <c r="J24">
        <v>50889.138359999997</v>
      </c>
      <c r="K24">
        <v>51923.837749999999</v>
      </c>
      <c r="L24">
        <v>52933.463329999999</v>
      </c>
      <c r="M24">
        <v>53938.791239999999</v>
      </c>
      <c r="N24">
        <v>54973.34231</v>
      </c>
      <c r="O24">
        <v>56034.528160000002</v>
      </c>
      <c r="P24">
        <v>57112.085899999998</v>
      </c>
      <c r="Q24">
        <v>58198.91059</v>
      </c>
      <c r="R24">
        <v>59245.636780000001</v>
      </c>
      <c r="S24">
        <v>60286.07374</v>
      </c>
      <c r="T24">
        <v>61321.507039999997</v>
      </c>
      <c r="U24">
        <v>62358.73749</v>
      </c>
      <c r="V24">
        <v>63396.639560000003</v>
      </c>
      <c r="W24">
        <v>64455.805139999997</v>
      </c>
      <c r="X24">
        <v>65542.828670000003</v>
      </c>
      <c r="Y24">
        <v>66660.003070000006</v>
      </c>
      <c r="Z24">
        <v>67808.728940000001</v>
      </c>
      <c r="AA24">
        <v>68969.485249999998</v>
      </c>
      <c r="AB24">
        <v>70532.524869999994</v>
      </c>
      <c r="AC24">
        <v>72127.566460000002</v>
      </c>
      <c r="AD24">
        <v>73765.121329999994</v>
      </c>
      <c r="AE24">
        <v>75440.467290000001</v>
      </c>
      <c r="AF24">
        <v>77146.746849999996</v>
      </c>
      <c r="AG24">
        <v>78879.222110000002</v>
      </c>
      <c r="AH24">
        <v>80633.063639999993</v>
      </c>
      <c r="AI24">
        <v>82401.981050000002</v>
      </c>
      <c r="AJ24">
        <v>84180.093139999997</v>
      </c>
      <c r="AK24">
        <v>85962.599100000007</v>
      </c>
    </row>
    <row r="25" spans="1:37" x14ac:dyDescent="0.35">
      <c r="A25" t="s">
        <v>2000</v>
      </c>
      <c r="B25">
        <v>42407.62139</v>
      </c>
      <c r="C25">
        <v>43306.501049999999</v>
      </c>
      <c r="D25">
        <v>44260.911110000001</v>
      </c>
      <c r="E25">
        <v>45266.213810000001</v>
      </c>
      <c r="F25">
        <v>46375.580849999998</v>
      </c>
      <c r="G25">
        <v>47647.177459999999</v>
      </c>
      <c r="H25">
        <v>48978.542029999997</v>
      </c>
      <c r="I25">
        <v>50360.2137</v>
      </c>
      <c r="J25">
        <v>51787.37629</v>
      </c>
      <c r="K25">
        <v>53177.539340000003</v>
      </c>
      <c r="L25">
        <v>54448.417650000003</v>
      </c>
      <c r="M25">
        <v>55609.855250000001</v>
      </c>
      <c r="N25">
        <v>56678.739419999998</v>
      </c>
      <c r="O25">
        <v>57677.390220000001</v>
      </c>
      <c r="P25">
        <v>58632.174429999999</v>
      </c>
      <c r="Q25">
        <v>59570.379050000003</v>
      </c>
      <c r="R25">
        <v>60514.186119999998</v>
      </c>
      <c r="S25">
        <v>61482.82963</v>
      </c>
      <c r="T25">
        <v>62493.652479999997</v>
      </c>
      <c r="U25">
        <v>63559.175219999997</v>
      </c>
      <c r="V25">
        <v>64682.781840000003</v>
      </c>
      <c r="W25">
        <v>65881.068480000002</v>
      </c>
      <c r="X25">
        <v>67160.518379999994</v>
      </c>
      <c r="Y25">
        <v>68525.865030000001</v>
      </c>
      <c r="Z25">
        <v>69978.994260000007</v>
      </c>
      <c r="AA25">
        <v>71501.946290000007</v>
      </c>
      <c r="AB25">
        <v>73087.015239999993</v>
      </c>
      <c r="AC25">
        <v>74738.294269999999</v>
      </c>
      <c r="AD25">
        <v>76461.206739999994</v>
      </c>
      <c r="AE25">
        <v>78250.873240000001</v>
      </c>
      <c r="AF25">
        <v>80095.856490000006</v>
      </c>
      <c r="AG25">
        <v>81983.291129999998</v>
      </c>
      <c r="AH25">
        <v>83900.731400000004</v>
      </c>
      <c r="AI25">
        <v>85835.985440000004</v>
      </c>
      <c r="AJ25">
        <v>87777.146189999999</v>
      </c>
      <c r="AK25">
        <v>89712.496280000007</v>
      </c>
    </row>
    <row r="26" spans="1:37" x14ac:dyDescent="0.35">
      <c r="A26" t="s">
        <v>2001</v>
      </c>
      <c r="B26">
        <v>109662.0328</v>
      </c>
      <c r="C26">
        <v>111374.624</v>
      </c>
      <c r="D26">
        <v>113294.64509999999</v>
      </c>
      <c r="E26">
        <v>115409.00199999999</v>
      </c>
      <c r="F26">
        <v>117849.5194</v>
      </c>
      <c r="G26">
        <v>120785.1378</v>
      </c>
      <c r="H26">
        <v>123865.30100000001</v>
      </c>
      <c r="I26">
        <v>127061.47040000001</v>
      </c>
      <c r="J26">
        <v>130333.6899</v>
      </c>
      <c r="K26">
        <v>133660.07579999999</v>
      </c>
      <c r="L26">
        <v>137035.04370000001</v>
      </c>
      <c r="M26">
        <v>140522.5894</v>
      </c>
      <c r="N26">
        <v>144233.3382</v>
      </c>
      <c r="O26">
        <v>148199.4258</v>
      </c>
      <c r="P26">
        <v>152402.28909999999</v>
      </c>
      <c r="Q26">
        <v>156811.30009999999</v>
      </c>
      <c r="R26">
        <v>161352.834</v>
      </c>
      <c r="S26">
        <v>166008.60769999999</v>
      </c>
      <c r="T26">
        <v>170763.027</v>
      </c>
      <c r="U26">
        <v>175611.53469999999</v>
      </c>
      <c r="V26">
        <v>180546.4522</v>
      </c>
      <c r="W26">
        <v>185621.1165</v>
      </c>
      <c r="X26">
        <v>190852.05910000001</v>
      </c>
      <c r="Y26">
        <v>196240.5821</v>
      </c>
      <c r="Z26">
        <v>201778.6943</v>
      </c>
      <c r="AA26">
        <v>207406.71280000001</v>
      </c>
      <c r="AB26">
        <v>213084.00690000001</v>
      </c>
      <c r="AC26">
        <v>218753.68460000001</v>
      </c>
      <c r="AD26">
        <v>224410.46859999999</v>
      </c>
      <c r="AE26">
        <v>230042.62030000001</v>
      </c>
      <c r="AF26">
        <v>235631.00529999999</v>
      </c>
      <c r="AG26">
        <v>241167.9186</v>
      </c>
      <c r="AH26">
        <v>246637.01939999999</v>
      </c>
      <c r="AI26">
        <v>252018.4307</v>
      </c>
      <c r="AJ26">
        <v>257292.85930000001</v>
      </c>
      <c r="AK26">
        <v>262444.27380000002</v>
      </c>
    </row>
    <row r="27" spans="1:37" x14ac:dyDescent="0.35">
      <c r="A27" t="s">
        <v>2002</v>
      </c>
      <c r="B27">
        <v>109662.0328</v>
      </c>
      <c r="C27">
        <v>111374.624</v>
      </c>
      <c r="D27">
        <v>113294.64509999999</v>
      </c>
      <c r="E27">
        <v>115409.00199999999</v>
      </c>
      <c r="F27">
        <v>117849.5194</v>
      </c>
      <c r="G27">
        <v>120785.1378</v>
      </c>
      <c r="H27">
        <v>124038.5637</v>
      </c>
      <c r="I27">
        <v>127559.65730000001</v>
      </c>
      <c r="J27">
        <v>131319.27530000001</v>
      </c>
      <c r="K27">
        <v>135258.01060000001</v>
      </c>
      <c r="L27">
        <v>139310.0189</v>
      </c>
      <c r="M27">
        <v>143380.53159999999</v>
      </c>
      <c r="N27">
        <v>147463.43030000001</v>
      </c>
      <c r="O27">
        <v>151571.4472</v>
      </c>
      <c r="P27">
        <v>155721.42310000001</v>
      </c>
      <c r="Q27">
        <v>159934.405</v>
      </c>
      <c r="R27">
        <v>164241.94039999999</v>
      </c>
      <c r="S27">
        <v>168669.90169999999</v>
      </c>
      <c r="T27">
        <v>173242.6899</v>
      </c>
      <c r="U27">
        <v>177980.7316</v>
      </c>
      <c r="V27">
        <v>182884.53020000001</v>
      </c>
      <c r="W27">
        <v>187983.84299999999</v>
      </c>
      <c r="X27">
        <v>193295.44080000001</v>
      </c>
      <c r="Y27">
        <v>198834.56340000001</v>
      </c>
      <c r="Z27">
        <v>204612.27179999999</v>
      </c>
      <c r="AA27">
        <v>210591.80300000001</v>
      </c>
      <c r="AB27">
        <v>216391.44289999999</v>
      </c>
      <c r="AC27">
        <v>222061.2286</v>
      </c>
      <c r="AD27">
        <v>227674.1526</v>
      </c>
      <c r="AE27">
        <v>233275.40429999999</v>
      </c>
      <c r="AF27">
        <v>238883.4283</v>
      </c>
      <c r="AG27">
        <v>244499.891</v>
      </c>
      <c r="AH27">
        <v>250117.09950000001</v>
      </c>
      <c r="AI27">
        <v>255721.83730000001</v>
      </c>
      <c r="AJ27">
        <v>261297.35630000001</v>
      </c>
      <c r="AK27">
        <v>266824.02889999998</v>
      </c>
    </row>
    <row r="28" spans="1:37" x14ac:dyDescent="0.35">
      <c r="A28" t="s">
        <v>2003</v>
      </c>
      <c r="B28">
        <v>2418.6248850000002</v>
      </c>
      <c r="C28">
        <v>2460.7930820000001</v>
      </c>
      <c r="D28">
        <v>2502.6651700000002</v>
      </c>
      <c r="E28">
        <v>2545.2055359999999</v>
      </c>
      <c r="F28">
        <v>2593.5417590000002</v>
      </c>
      <c r="G28">
        <v>2651.6317330000002</v>
      </c>
      <c r="H28">
        <v>2701.164049</v>
      </c>
      <c r="I28">
        <v>2749.0254610000002</v>
      </c>
      <c r="J28">
        <v>2794.0944370000002</v>
      </c>
      <c r="K28">
        <v>2835.8711990000002</v>
      </c>
      <c r="L28">
        <v>2873.9909090000001</v>
      </c>
      <c r="M28">
        <v>2913.1578439999998</v>
      </c>
      <c r="N28">
        <v>2954.6484409999998</v>
      </c>
      <c r="O28">
        <v>2997.7616680000001</v>
      </c>
      <c r="P28">
        <v>3041.5936369999999</v>
      </c>
      <c r="Q28">
        <v>3085.562046</v>
      </c>
      <c r="R28">
        <v>3126.5353239999999</v>
      </c>
      <c r="S28">
        <v>3166.42112</v>
      </c>
      <c r="T28">
        <v>3205.1840320000001</v>
      </c>
      <c r="U28">
        <v>3243.39768</v>
      </c>
      <c r="V28">
        <v>3280.9830000000002</v>
      </c>
      <c r="W28">
        <v>3319.5737089999998</v>
      </c>
      <c r="X28">
        <v>3359.4354149999999</v>
      </c>
      <c r="Y28">
        <v>3400.6978509999999</v>
      </c>
      <c r="Z28">
        <v>3443.5031610000001</v>
      </c>
      <c r="AA28">
        <v>3486.8920859999998</v>
      </c>
      <c r="AB28">
        <v>3544.7526750000002</v>
      </c>
      <c r="AC28">
        <v>3604.7898</v>
      </c>
      <c r="AD28">
        <v>3667.5656009999998</v>
      </c>
      <c r="AE28">
        <v>3732.8457720000001</v>
      </c>
      <c r="AF28">
        <v>3800.239302</v>
      </c>
      <c r="AG28">
        <v>3869.5632000000001</v>
      </c>
      <c r="AH28">
        <v>3940.4597490000001</v>
      </c>
      <c r="AI28">
        <v>4012.507681</v>
      </c>
      <c r="AJ28">
        <v>4085.321743</v>
      </c>
      <c r="AK28">
        <v>4158.5811620000004</v>
      </c>
    </row>
    <row r="29" spans="1:37" x14ac:dyDescent="0.35">
      <c r="A29" t="s">
        <v>2004</v>
      </c>
      <c r="B29">
        <v>2418.6248850000002</v>
      </c>
      <c r="C29">
        <v>2460.7930820000001</v>
      </c>
      <c r="D29">
        <v>2502.6651700000002</v>
      </c>
      <c r="E29">
        <v>2545.2055359999999</v>
      </c>
      <c r="F29">
        <v>2593.5417590000002</v>
      </c>
      <c r="G29">
        <v>2651.6317330000002</v>
      </c>
      <c r="H29">
        <v>2711.5311660000002</v>
      </c>
      <c r="I29">
        <v>2773.2289620000001</v>
      </c>
      <c r="J29">
        <v>2836.4717139999998</v>
      </c>
      <c r="K29">
        <v>2897.7969450000001</v>
      </c>
      <c r="L29">
        <v>2953.9342099999999</v>
      </c>
      <c r="M29">
        <v>3004.8661649999999</v>
      </c>
      <c r="N29">
        <v>3051.3168390000001</v>
      </c>
      <c r="O29">
        <v>3094.1603789999999</v>
      </c>
      <c r="P29">
        <v>3134.4715110000002</v>
      </c>
      <c r="Q29">
        <v>3173.4219469999998</v>
      </c>
      <c r="R29">
        <v>3212.0277529999998</v>
      </c>
      <c r="S29">
        <v>3251.1771159999998</v>
      </c>
      <c r="T29">
        <v>3291.700049</v>
      </c>
      <c r="U29">
        <v>3334.2298649999998</v>
      </c>
      <c r="V29">
        <v>3378.9172349999999</v>
      </c>
      <c r="W29">
        <v>3426.722741</v>
      </c>
      <c r="X29">
        <v>3477.9466160000002</v>
      </c>
      <c r="Y29">
        <v>3532.8464049999998</v>
      </c>
      <c r="Z29">
        <v>3591.5681009999998</v>
      </c>
      <c r="AA29">
        <v>3653.1584440000001</v>
      </c>
      <c r="AB29">
        <v>3717.0512100000001</v>
      </c>
      <c r="AC29">
        <v>3783.9940539999998</v>
      </c>
      <c r="AD29">
        <v>3854.337364</v>
      </c>
      <c r="AE29">
        <v>3927.864176</v>
      </c>
      <c r="AF29">
        <v>4004.0616110000001</v>
      </c>
      <c r="AG29">
        <v>4082.3533750000001</v>
      </c>
      <c r="AH29">
        <v>4162.1764590000002</v>
      </c>
      <c r="AI29">
        <v>4242.9754650000004</v>
      </c>
      <c r="AJ29">
        <v>4324.2062239999996</v>
      </c>
      <c r="AK29">
        <v>4405.3344559999996</v>
      </c>
    </row>
    <row r="30" spans="1:37" x14ac:dyDescent="0.35">
      <c r="A30" t="s">
        <v>2005</v>
      </c>
      <c r="B30">
        <v>34461.841740000003</v>
      </c>
      <c r="C30">
        <v>35052.103900000002</v>
      </c>
      <c r="D30">
        <v>35643.859929999999</v>
      </c>
      <c r="E30">
        <v>36239.492409999999</v>
      </c>
      <c r="F30">
        <v>36912.232649999998</v>
      </c>
      <c r="G30">
        <v>37728.445010000003</v>
      </c>
      <c r="H30">
        <v>38435.382949999999</v>
      </c>
      <c r="I30">
        <v>39114.620069999997</v>
      </c>
      <c r="J30">
        <v>39751.283739999999</v>
      </c>
      <c r="K30">
        <v>40337.332479999997</v>
      </c>
      <c r="L30">
        <v>40865.974190000001</v>
      </c>
      <c r="M30">
        <v>41406.218690000002</v>
      </c>
      <c r="N30">
        <v>41979.470979999998</v>
      </c>
      <c r="O30">
        <v>42577.863189999996</v>
      </c>
      <c r="P30">
        <v>43188.891300000003</v>
      </c>
      <c r="Q30">
        <v>43803.756730000001</v>
      </c>
      <c r="R30">
        <v>44377.945800000001</v>
      </c>
      <c r="S30">
        <v>44934.516280000003</v>
      </c>
      <c r="T30">
        <v>45472.814409999999</v>
      </c>
      <c r="U30">
        <v>46000.664660000002</v>
      </c>
      <c r="V30">
        <v>46517.509969999999</v>
      </c>
      <c r="W30">
        <v>47046.607779999998</v>
      </c>
      <c r="X30">
        <v>47593.089840000001</v>
      </c>
      <c r="Y30">
        <v>48159.610849999997</v>
      </c>
      <c r="Z30">
        <v>48748.751960000001</v>
      </c>
      <c r="AA30">
        <v>49348.107770000002</v>
      </c>
      <c r="AB30">
        <v>50147.499309999999</v>
      </c>
      <c r="AC30">
        <v>50987.293149999998</v>
      </c>
      <c r="AD30">
        <v>51870.195549999997</v>
      </c>
      <c r="AE30">
        <v>52791.89776</v>
      </c>
      <c r="AF30">
        <v>53746.486749999996</v>
      </c>
      <c r="AG30">
        <v>54731.043420000002</v>
      </c>
      <c r="AH30">
        <v>55740.336320000002</v>
      </c>
      <c r="AI30">
        <v>56768.182050000003</v>
      </c>
      <c r="AJ30">
        <v>57808.803010000003</v>
      </c>
      <c r="AK30">
        <v>58857.275390000003</v>
      </c>
    </row>
    <row r="31" spans="1:37" x14ac:dyDescent="0.35">
      <c r="A31" t="s">
        <v>2006</v>
      </c>
      <c r="B31">
        <v>34461.841740000003</v>
      </c>
      <c r="C31">
        <v>35052.103909999998</v>
      </c>
      <c r="D31">
        <v>35643.859929999999</v>
      </c>
      <c r="E31">
        <v>36239.492409999999</v>
      </c>
      <c r="F31">
        <v>36912.232649999998</v>
      </c>
      <c r="G31">
        <v>37728.445010000003</v>
      </c>
      <c r="H31">
        <v>38577.695630000002</v>
      </c>
      <c r="I31">
        <v>39454.767540000001</v>
      </c>
      <c r="J31">
        <v>40354.70493</v>
      </c>
      <c r="K31">
        <v>41229.403639999997</v>
      </c>
      <c r="L31">
        <v>42031.634769999997</v>
      </c>
      <c r="M31">
        <v>42758.624069999998</v>
      </c>
      <c r="N31">
        <v>43419.530140000003</v>
      </c>
      <c r="O31">
        <v>44026.562080000003</v>
      </c>
      <c r="P31">
        <v>44595.114200000004</v>
      </c>
      <c r="Q31">
        <v>45142.159140000003</v>
      </c>
      <c r="R31">
        <v>45682.583050000001</v>
      </c>
      <c r="S31">
        <v>46229.408389999997</v>
      </c>
      <c r="T31">
        <v>46794.802559999996</v>
      </c>
      <c r="U31">
        <v>47388.22666</v>
      </c>
      <c r="V31">
        <v>48012.488530000002</v>
      </c>
      <c r="W31">
        <v>48681.094069999999</v>
      </c>
      <c r="X31">
        <v>49398.874409999997</v>
      </c>
      <c r="Y31">
        <v>50169.795359999996</v>
      </c>
      <c r="Z31">
        <v>50996.248350000002</v>
      </c>
      <c r="AA31">
        <v>51865.663039999999</v>
      </c>
      <c r="AB31">
        <v>52769.833760000001</v>
      </c>
      <c r="AC31">
        <v>53718.441250000003</v>
      </c>
      <c r="AD31">
        <v>54716.459730000002</v>
      </c>
      <c r="AE31">
        <v>55760.968970000002</v>
      </c>
      <c r="AF31">
        <v>56844.645409999997</v>
      </c>
      <c r="AG31">
        <v>57959.055590000004</v>
      </c>
      <c r="AH31">
        <v>59095.87285</v>
      </c>
      <c r="AI31">
        <v>60246.886299999998</v>
      </c>
      <c r="AJ31">
        <v>61404.065219999997</v>
      </c>
      <c r="AK31">
        <v>62559.547310000002</v>
      </c>
    </row>
    <row r="32" spans="1:37" x14ac:dyDescent="0.35">
      <c r="A32" t="s">
        <v>2007</v>
      </c>
      <c r="B32">
        <v>1944.808188</v>
      </c>
      <c r="C32">
        <v>2046.672849</v>
      </c>
      <c r="D32">
        <v>2113.125188</v>
      </c>
      <c r="E32">
        <v>2178.933215</v>
      </c>
      <c r="F32">
        <v>2250.2739259999998</v>
      </c>
      <c r="G32">
        <v>2325.4996569999998</v>
      </c>
      <c r="H32">
        <v>2364.6933439999998</v>
      </c>
      <c r="I32">
        <v>2415.7035879999999</v>
      </c>
      <c r="J32">
        <v>2464.2248850000001</v>
      </c>
      <c r="K32">
        <v>2508.2869380000002</v>
      </c>
      <c r="L32">
        <v>2546.6766210000001</v>
      </c>
      <c r="M32">
        <v>2587.6833449999999</v>
      </c>
      <c r="N32">
        <v>2630.8848360000002</v>
      </c>
      <c r="O32">
        <v>2675.3094799999999</v>
      </c>
      <c r="P32">
        <v>2720.4217440000002</v>
      </c>
      <c r="Q32">
        <v>2766.047552</v>
      </c>
      <c r="R32">
        <v>2802.8289110000001</v>
      </c>
      <c r="S32">
        <v>2843.8439020000001</v>
      </c>
      <c r="T32">
        <v>2886.038865</v>
      </c>
      <c r="U32">
        <v>2929.9630590000002</v>
      </c>
      <c r="V32">
        <v>2975.7531429999999</v>
      </c>
      <c r="W32">
        <v>3024.5652209999998</v>
      </c>
      <c r="X32">
        <v>3076.3054000000002</v>
      </c>
      <c r="Y32">
        <v>3130.7530069999998</v>
      </c>
      <c r="Z32">
        <v>3187.7787309999999</v>
      </c>
      <c r="AA32">
        <v>3246.960008</v>
      </c>
      <c r="AB32">
        <v>3359.1892130000001</v>
      </c>
      <c r="AC32">
        <v>3451.8685839999998</v>
      </c>
      <c r="AD32">
        <v>3544.8021100000001</v>
      </c>
      <c r="AE32">
        <v>3639.458365</v>
      </c>
      <c r="AF32">
        <v>3735.4680790000002</v>
      </c>
      <c r="AG32">
        <v>3832.8207130000001</v>
      </c>
      <c r="AH32">
        <v>3931.0956639999999</v>
      </c>
      <c r="AI32">
        <v>4029.8879430000002</v>
      </c>
      <c r="AJ32">
        <v>4128.8737579999997</v>
      </c>
      <c r="AK32">
        <v>4227.819896</v>
      </c>
    </row>
    <row r="33" spans="1:37" x14ac:dyDescent="0.35">
      <c r="A33" t="s">
        <v>2008</v>
      </c>
      <c r="B33">
        <v>1944.808188</v>
      </c>
      <c r="C33">
        <v>2046.672849</v>
      </c>
      <c r="D33">
        <v>2113.125188</v>
      </c>
      <c r="E33">
        <v>2178.9332159999999</v>
      </c>
      <c r="F33">
        <v>2250.2739270000002</v>
      </c>
      <c r="G33">
        <v>2325.4996590000001</v>
      </c>
      <c r="H33">
        <v>2402.441421</v>
      </c>
      <c r="I33">
        <v>2481.1645779999999</v>
      </c>
      <c r="J33">
        <v>2561.7092910000001</v>
      </c>
      <c r="K33">
        <v>2632.1432479999999</v>
      </c>
      <c r="L33">
        <v>2685.411462</v>
      </c>
      <c r="M33">
        <v>2733.3622599999999</v>
      </c>
      <c r="N33">
        <v>2777.5206039999998</v>
      </c>
      <c r="O33">
        <v>2819.998513</v>
      </c>
      <c r="P33">
        <v>2863.0375829999998</v>
      </c>
      <c r="Q33">
        <v>2908.4812879999999</v>
      </c>
      <c r="R33">
        <v>2957.020505</v>
      </c>
      <c r="S33">
        <v>3009.3519030000002</v>
      </c>
      <c r="T33">
        <v>3066.232567</v>
      </c>
      <c r="U33">
        <v>3127.8820329999999</v>
      </c>
      <c r="V33">
        <v>3194.4832900000001</v>
      </c>
      <c r="W33">
        <v>3266.1031109999999</v>
      </c>
      <c r="X33">
        <v>3343.0242880000001</v>
      </c>
      <c r="Y33">
        <v>3425.158531</v>
      </c>
      <c r="Z33">
        <v>3512.2118</v>
      </c>
      <c r="AA33">
        <v>3603.878256</v>
      </c>
      <c r="AB33">
        <v>3700.2528809999999</v>
      </c>
      <c r="AC33">
        <v>3801.5498950000001</v>
      </c>
      <c r="AD33">
        <v>3907.5077769999998</v>
      </c>
      <c r="AE33">
        <v>4016.6695530000002</v>
      </c>
      <c r="AF33">
        <v>4127.6632890000001</v>
      </c>
      <c r="AG33">
        <v>4239.6152300000003</v>
      </c>
      <c r="AH33">
        <v>4351.9502920000004</v>
      </c>
      <c r="AI33">
        <v>4464.1508869999998</v>
      </c>
      <c r="AJ33">
        <v>4575.7411739999998</v>
      </c>
      <c r="AK33">
        <v>4686.2711799999997</v>
      </c>
    </row>
    <row r="34" spans="1:37" x14ac:dyDescent="0.35">
      <c r="A34" t="s">
        <v>2009</v>
      </c>
      <c r="B34">
        <v>9615.6261040000009</v>
      </c>
      <c r="C34">
        <v>9850.8274450000008</v>
      </c>
      <c r="D34">
        <v>10066.797259999999</v>
      </c>
      <c r="E34">
        <v>10267.026459999999</v>
      </c>
      <c r="F34">
        <v>10506.26188</v>
      </c>
      <c r="G34">
        <v>10806.3927</v>
      </c>
      <c r="H34">
        <v>11060.087030000001</v>
      </c>
      <c r="I34">
        <v>11272.666499999999</v>
      </c>
      <c r="J34">
        <v>11409.13752</v>
      </c>
      <c r="K34">
        <v>11449.066000000001</v>
      </c>
      <c r="L34">
        <v>11376.42929</v>
      </c>
      <c r="M34">
        <v>11333.13366</v>
      </c>
      <c r="N34">
        <v>11352.62047</v>
      </c>
      <c r="O34">
        <v>11424.573399999999</v>
      </c>
      <c r="P34">
        <v>11531.38206</v>
      </c>
      <c r="Q34">
        <v>11657.954669999999</v>
      </c>
      <c r="R34">
        <v>11769.55393</v>
      </c>
      <c r="S34">
        <v>11868.838019999999</v>
      </c>
      <c r="T34">
        <v>11956.126749999999</v>
      </c>
      <c r="U34">
        <v>12043.534100000001</v>
      </c>
      <c r="V34">
        <v>12132.912759999999</v>
      </c>
      <c r="W34">
        <v>12243.947700000001</v>
      </c>
      <c r="X34">
        <v>12378.36521</v>
      </c>
      <c r="Y34">
        <v>12534.5905</v>
      </c>
      <c r="Z34">
        <v>12711.493130000001</v>
      </c>
      <c r="AA34">
        <v>12902.63319</v>
      </c>
      <c r="AB34">
        <v>13208.33772</v>
      </c>
      <c r="AC34">
        <v>13545.69693</v>
      </c>
      <c r="AD34">
        <v>13919.364820000001</v>
      </c>
      <c r="AE34">
        <v>14327.811610000001</v>
      </c>
      <c r="AF34">
        <v>14768.54772</v>
      </c>
      <c r="AG34">
        <v>15243.687089999999</v>
      </c>
      <c r="AH34">
        <v>15750.356690000001</v>
      </c>
      <c r="AI34">
        <v>16283.61097</v>
      </c>
      <c r="AJ34">
        <v>16838.176210000001</v>
      </c>
      <c r="AK34">
        <v>17408.96056</v>
      </c>
    </row>
    <row r="35" spans="1:37" x14ac:dyDescent="0.35">
      <c r="A35" t="s">
        <v>2010</v>
      </c>
      <c r="B35">
        <v>9615.6261040000009</v>
      </c>
      <c r="C35">
        <v>9850.8274459999993</v>
      </c>
      <c r="D35">
        <v>10066.797259999999</v>
      </c>
      <c r="E35">
        <v>10267.026470000001</v>
      </c>
      <c r="F35">
        <v>10506.26188</v>
      </c>
      <c r="G35">
        <v>10806.3927</v>
      </c>
      <c r="H35">
        <v>11131.8328</v>
      </c>
      <c r="I35">
        <v>11481.06846</v>
      </c>
      <c r="J35">
        <v>11849.90892</v>
      </c>
      <c r="K35">
        <v>12211.88618</v>
      </c>
      <c r="L35">
        <v>12543.126130000001</v>
      </c>
      <c r="M35">
        <v>12844.294959999999</v>
      </c>
      <c r="N35">
        <v>13118.66036</v>
      </c>
      <c r="O35">
        <v>13370.484850000001</v>
      </c>
      <c r="P35">
        <v>13605.490599999999</v>
      </c>
      <c r="Q35">
        <v>13830.241669999999</v>
      </c>
      <c r="R35">
        <v>14050.41051</v>
      </c>
      <c r="S35">
        <v>14271.378360000001</v>
      </c>
      <c r="T35">
        <v>14498.24589</v>
      </c>
      <c r="U35">
        <v>14734.94976</v>
      </c>
      <c r="V35">
        <v>14982.323329999999</v>
      </c>
      <c r="W35">
        <v>15247.38862</v>
      </c>
      <c r="X35">
        <v>15532.12556</v>
      </c>
      <c r="Y35">
        <v>15838.54039</v>
      </c>
      <c r="Z35">
        <v>16167.91921</v>
      </c>
      <c r="AA35">
        <v>16513.859949999998</v>
      </c>
      <c r="AB35">
        <v>16882.62313</v>
      </c>
      <c r="AC35">
        <v>17274.998169999999</v>
      </c>
      <c r="AD35">
        <v>17692.220450000001</v>
      </c>
      <c r="AE35">
        <v>18132.966540000001</v>
      </c>
      <c r="AF35">
        <v>18594.25404</v>
      </c>
      <c r="AG35">
        <v>19072.729520000001</v>
      </c>
      <c r="AH35">
        <v>19565.043590000001</v>
      </c>
      <c r="AI35">
        <v>20067.742740000002</v>
      </c>
      <c r="AJ35">
        <v>20577.279549999999</v>
      </c>
      <c r="AK35">
        <v>21089.99901</v>
      </c>
    </row>
    <row r="36" spans="1:37" x14ac:dyDescent="0.35">
      <c r="A36" t="s">
        <v>2011</v>
      </c>
      <c r="B36">
        <v>1116774.1089999999</v>
      </c>
      <c r="C36">
        <v>1137105.585</v>
      </c>
      <c r="D36">
        <v>1159069.6299999999</v>
      </c>
      <c r="E36">
        <v>1182667.6850000001</v>
      </c>
      <c r="F36">
        <v>1209433.93</v>
      </c>
      <c r="G36">
        <v>1240917.8770000001</v>
      </c>
      <c r="H36">
        <v>1269823.0519999999</v>
      </c>
      <c r="I36">
        <v>1298326.3359999999</v>
      </c>
      <c r="J36">
        <v>1326161.534</v>
      </c>
      <c r="K36">
        <v>1353355.5360000001</v>
      </c>
      <c r="L36">
        <v>1380229.746</v>
      </c>
      <c r="M36">
        <v>1406597.1029999999</v>
      </c>
      <c r="N36">
        <v>1433597.3940000001</v>
      </c>
      <c r="O36">
        <v>1461160.9539999999</v>
      </c>
      <c r="P36">
        <v>1488921.673</v>
      </c>
      <c r="Q36">
        <v>1516608.281</v>
      </c>
      <c r="R36">
        <v>1543213.257</v>
      </c>
      <c r="S36">
        <v>1569197.2779999999</v>
      </c>
      <c r="T36">
        <v>1594603.8149999999</v>
      </c>
      <c r="U36">
        <v>1619592.3770000001</v>
      </c>
      <c r="V36">
        <v>1644074.9709999999</v>
      </c>
      <c r="W36">
        <v>1668631.993</v>
      </c>
      <c r="X36">
        <v>1693452.9140000001</v>
      </c>
      <c r="Y36">
        <v>1718611.875</v>
      </c>
      <c r="Z36">
        <v>1744165.0379999999</v>
      </c>
      <c r="AA36">
        <v>1769442.37</v>
      </c>
      <c r="AB36">
        <v>1800229.1769999999</v>
      </c>
      <c r="AC36">
        <v>1832410.8060000001</v>
      </c>
      <c r="AD36">
        <v>1865877.1429999999</v>
      </c>
      <c r="AE36">
        <v>1900485.1059999999</v>
      </c>
      <c r="AF36">
        <v>1936068.5190000001</v>
      </c>
      <c r="AG36">
        <v>1972479.9</v>
      </c>
      <c r="AH36">
        <v>2009610.638</v>
      </c>
      <c r="AI36">
        <v>2047303.0090000001</v>
      </c>
      <c r="AJ36">
        <v>2085409.341</v>
      </c>
      <c r="AK36">
        <v>2123810.9679999999</v>
      </c>
    </row>
    <row r="37" spans="1:37" x14ac:dyDescent="0.35">
      <c r="A37" t="s">
        <v>2012</v>
      </c>
      <c r="B37">
        <v>1116774.1089999999</v>
      </c>
      <c r="C37">
        <v>1137105.585</v>
      </c>
      <c r="D37">
        <v>1159069.6299999999</v>
      </c>
      <c r="E37">
        <v>1182667.6850000001</v>
      </c>
      <c r="F37">
        <v>1209433.93</v>
      </c>
      <c r="G37">
        <v>1240917.878</v>
      </c>
      <c r="H37">
        <v>1273838.5020000001</v>
      </c>
      <c r="I37">
        <v>1307958.3089999999</v>
      </c>
      <c r="J37">
        <v>1343062.075</v>
      </c>
      <c r="K37">
        <v>1377759.29</v>
      </c>
      <c r="L37">
        <v>1410625.09</v>
      </c>
      <c r="M37">
        <v>1441005.5689999999</v>
      </c>
      <c r="N37">
        <v>1469064.078</v>
      </c>
      <c r="O37">
        <v>1495094.432</v>
      </c>
      <c r="P37">
        <v>1519520.9080000001</v>
      </c>
      <c r="Q37">
        <v>1542863.568</v>
      </c>
      <c r="R37">
        <v>1565645.368</v>
      </c>
      <c r="S37">
        <v>1588356.9350000001</v>
      </c>
      <c r="T37">
        <v>1611457.27</v>
      </c>
      <c r="U37">
        <v>1635317.747</v>
      </c>
      <c r="V37">
        <v>1660003.0079999999</v>
      </c>
      <c r="W37">
        <v>1686118.31</v>
      </c>
      <c r="X37">
        <v>1713855.6839999999</v>
      </c>
      <c r="Y37">
        <v>1743390.2520000001</v>
      </c>
      <c r="Z37">
        <v>1774836.78</v>
      </c>
      <c r="AA37">
        <v>1807581.835</v>
      </c>
      <c r="AB37">
        <v>1841369.5149999999</v>
      </c>
      <c r="AC37">
        <v>1876548.777</v>
      </c>
      <c r="AD37">
        <v>1913393.4380000001</v>
      </c>
      <c r="AE37">
        <v>1951933.2209999999</v>
      </c>
      <c r="AF37">
        <v>1992018.0190000001</v>
      </c>
      <c r="AG37">
        <v>2033416.9110000001</v>
      </c>
      <c r="AH37">
        <v>2075868.0560000001</v>
      </c>
      <c r="AI37">
        <v>2119090.3930000002</v>
      </c>
      <c r="AJ37">
        <v>2162791.5890000002</v>
      </c>
      <c r="AK37">
        <v>2206670.9419999998</v>
      </c>
    </row>
    <row r="38" spans="1:37" x14ac:dyDescent="0.35">
      <c r="A38" t="s">
        <v>2013</v>
      </c>
      <c r="B38">
        <v>393927.74670000002</v>
      </c>
      <c r="C38">
        <v>398955.13780000003</v>
      </c>
      <c r="D38">
        <v>404188.05229999998</v>
      </c>
      <c r="E38">
        <v>409634.04080000002</v>
      </c>
      <c r="F38">
        <v>415366.71380000003</v>
      </c>
      <c r="G38">
        <v>421499.95740000001</v>
      </c>
      <c r="H38">
        <v>427556.29729999998</v>
      </c>
      <c r="I38">
        <v>433646.21870000003</v>
      </c>
      <c r="J38">
        <v>439746.59039999999</v>
      </c>
      <c r="K38">
        <v>445862.20779999997</v>
      </c>
      <c r="L38">
        <v>452029.88150000002</v>
      </c>
      <c r="M38">
        <v>458147.75949999999</v>
      </c>
      <c r="N38">
        <v>464330.14179999998</v>
      </c>
      <c r="O38">
        <v>470584.84860000003</v>
      </c>
      <c r="P38">
        <v>476887.7573</v>
      </c>
      <c r="Q38">
        <v>483219.6128</v>
      </c>
      <c r="R38">
        <v>489517.51059999998</v>
      </c>
      <c r="S38">
        <v>495802.76779999997</v>
      </c>
      <c r="T38">
        <v>502079.31040000002</v>
      </c>
      <c r="U38">
        <v>508357.76049999997</v>
      </c>
      <c r="V38">
        <v>514630.49280000001</v>
      </c>
      <c r="W38">
        <v>520941.53409999999</v>
      </c>
      <c r="X38">
        <v>527311.29709999997</v>
      </c>
      <c r="Y38">
        <v>533749.7598</v>
      </c>
      <c r="Z38">
        <v>540264.90980000002</v>
      </c>
      <c r="AA38">
        <v>546797.90190000006</v>
      </c>
      <c r="AB38">
        <v>553691.13829999999</v>
      </c>
      <c r="AC38">
        <v>560760.25029999996</v>
      </c>
      <c r="AD38">
        <v>567999.70680000004</v>
      </c>
      <c r="AE38">
        <v>575400.47329999995</v>
      </c>
      <c r="AF38">
        <v>582949.52830000001</v>
      </c>
      <c r="AG38">
        <v>590631.71010000003</v>
      </c>
      <c r="AH38">
        <v>598438.67599999998</v>
      </c>
      <c r="AI38">
        <v>606357.63040000002</v>
      </c>
      <c r="AJ38">
        <v>614376.41319999995</v>
      </c>
      <c r="AK38">
        <v>622485.21779999998</v>
      </c>
    </row>
    <row r="39" spans="1:37" x14ac:dyDescent="0.35">
      <c r="A39" t="s">
        <v>2014</v>
      </c>
      <c r="B39">
        <v>393927.74670000002</v>
      </c>
      <c r="C39">
        <v>398955.13780000003</v>
      </c>
      <c r="D39">
        <v>404188.05229999998</v>
      </c>
      <c r="E39">
        <v>409634.04080000002</v>
      </c>
      <c r="F39">
        <v>415366.71380000003</v>
      </c>
      <c r="G39">
        <v>421499.95730000001</v>
      </c>
      <c r="H39">
        <v>427815.9178</v>
      </c>
      <c r="I39">
        <v>434275.50319999998</v>
      </c>
      <c r="J39">
        <v>440854.65399999998</v>
      </c>
      <c r="K39">
        <v>447460.2341</v>
      </c>
      <c r="L39">
        <v>453996.98759999999</v>
      </c>
      <c r="M39">
        <v>460381.4412</v>
      </c>
      <c r="N39">
        <v>466618.36200000002</v>
      </c>
      <c r="O39">
        <v>472724.59159999999</v>
      </c>
      <c r="P39">
        <v>478729.53950000001</v>
      </c>
      <c r="Q39">
        <v>484673.23540000001</v>
      </c>
      <c r="R39">
        <v>490600.27970000001</v>
      </c>
      <c r="S39">
        <v>496552.8996</v>
      </c>
      <c r="T39">
        <v>502570.9289</v>
      </c>
      <c r="U39">
        <v>508687.77340000001</v>
      </c>
      <c r="V39">
        <v>514908.58529999998</v>
      </c>
      <c r="W39">
        <v>521289.31420000002</v>
      </c>
      <c r="X39">
        <v>527847.66410000005</v>
      </c>
      <c r="Y39">
        <v>534600.18079999997</v>
      </c>
      <c r="Z39">
        <v>541558.86270000006</v>
      </c>
      <c r="AA39">
        <v>548667.73699999996</v>
      </c>
      <c r="AB39">
        <v>555882.91299999994</v>
      </c>
      <c r="AC39">
        <v>563248.74609999999</v>
      </c>
      <c r="AD39">
        <v>570797.90850000002</v>
      </c>
      <c r="AE39">
        <v>578539.94770000002</v>
      </c>
      <c r="AF39">
        <v>586467.92890000006</v>
      </c>
      <c r="AG39">
        <v>594566.33940000006</v>
      </c>
      <c r="AH39">
        <v>602815.52119999996</v>
      </c>
      <c r="AI39">
        <v>611193.32490000001</v>
      </c>
      <c r="AJ39">
        <v>619676.13910000003</v>
      </c>
      <c r="AK39">
        <v>628239.39060000004</v>
      </c>
    </row>
    <row r="40" spans="1:37" x14ac:dyDescent="0.35">
      <c r="A40" t="s">
        <v>2015</v>
      </c>
      <c r="B40">
        <v>1644.8043709999999</v>
      </c>
      <c r="C40">
        <v>1670.6649279999999</v>
      </c>
      <c r="D40">
        <v>1696.9647259999999</v>
      </c>
      <c r="E40">
        <v>1724.2013280000001</v>
      </c>
      <c r="F40">
        <v>1756.4593950000001</v>
      </c>
      <c r="G40">
        <v>1798.8641009999999</v>
      </c>
      <c r="H40">
        <v>1832.6627900000001</v>
      </c>
      <c r="I40">
        <v>1865.306368</v>
      </c>
      <c r="J40">
        <v>1894.944886</v>
      </c>
      <c r="K40">
        <v>1920.3260319999999</v>
      </c>
      <c r="L40">
        <v>1940.072171</v>
      </c>
      <c r="M40">
        <v>1960.9116059999999</v>
      </c>
      <c r="N40">
        <v>1984.189844</v>
      </c>
      <c r="O40">
        <v>2010.0573649999999</v>
      </c>
      <c r="P40">
        <v>2038.051305</v>
      </c>
      <c r="Q40">
        <v>2067.7371109999999</v>
      </c>
      <c r="R40">
        <v>2095.1466449999998</v>
      </c>
      <c r="S40">
        <v>2122.2615780000001</v>
      </c>
      <c r="T40">
        <v>2147.84076</v>
      </c>
      <c r="U40">
        <v>2170.867679</v>
      </c>
      <c r="V40">
        <v>2193.2120709999999</v>
      </c>
      <c r="W40">
        <v>2216.1765919999998</v>
      </c>
      <c r="X40">
        <v>2240.1564939999998</v>
      </c>
      <c r="Y40">
        <v>2265.3542859999998</v>
      </c>
      <c r="Z40">
        <v>2291.929639</v>
      </c>
      <c r="AA40">
        <v>2319.3459889999999</v>
      </c>
      <c r="AB40">
        <v>2356.5256410000002</v>
      </c>
      <c r="AC40">
        <v>2395.6695519999998</v>
      </c>
      <c r="AD40">
        <v>2436.7479450000001</v>
      </c>
      <c r="AE40">
        <v>2479.4716530000001</v>
      </c>
      <c r="AF40">
        <v>2523.4604859999999</v>
      </c>
      <c r="AG40">
        <v>2568.6554970000002</v>
      </c>
      <c r="AH40">
        <v>2614.7980640000001</v>
      </c>
      <c r="AI40">
        <v>2661.5894979999998</v>
      </c>
      <c r="AJ40">
        <v>2708.752927</v>
      </c>
      <c r="AK40">
        <v>2756.0634759999998</v>
      </c>
    </row>
    <row r="41" spans="1:37" x14ac:dyDescent="0.35">
      <c r="A41" t="s">
        <v>2016</v>
      </c>
      <c r="B41">
        <v>1644.8043709999999</v>
      </c>
      <c r="C41">
        <v>1670.6649279999999</v>
      </c>
      <c r="D41">
        <v>1696.9647259999999</v>
      </c>
      <c r="E41">
        <v>1724.2013280000001</v>
      </c>
      <c r="F41">
        <v>1756.4593950000001</v>
      </c>
      <c r="G41">
        <v>1798.864102</v>
      </c>
      <c r="H41">
        <v>1842.848387</v>
      </c>
      <c r="I41">
        <v>1889.432579</v>
      </c>
      <c r="J41">
        <v>1937.8069109999999</v>
      </c>
      <c r="K41">
        <v>1984.7605699999999</v>
      </c>
      <c r="L41">
        <v>2027.1322740000001</v>
      </c>
      <c r="M41">
        <v>2065.8668550000002</v>
      </c>
      <c r="N41">
        <v>2100.9313729999999</v>
      </c>
      <c r="O41">
        <v>2133.2585300000001</v>
      </c>
      <c r="P41">
        <v>2163.935598</v>
      </c>
      <c r="Q41">
        <v>2194.0771140000002</v>
      </c>
      <c r="R41">
        <v>2224.558896</v>
      </c>
      <c r="S41">
        <v>2256.1462569999999</v>
      </c>
      <c r="T41">
        <v>2289.5270620000001</v>
      </c>
      <c r="U41">
        <v>2325.2191069999999</v>
      </c>
      <c r="V41">
        <v>2363.4218679999999</v>
      </c>
      <c r="W41">
        <v>2404.7289409999998</v>
      </c>
      <c r="X41">
        <v>2449.423988</v>
      </c>
      <c r="Y41">
        <v>2497.698836</v>
      </c>
      <c r="Z41">
        <v>2549.6644700000002</v>
      </c>
      <c r="AA41">
        <v>2604.7539459999998</v>
      </c>
      <c r="AB41">
        <v>2661.4969489999999</v>
      </c>
      <c r="AC41">
        <v>2720.6520759999999</v>
      </c>
      <c r="AD41">
        <v>2782.6208670000001</v>
      </c>
      <c r="AE41">
        <v>2847.18084</v>
      </c>
      <c r="AF41">
        <v>2913.821277</v>
      </c>
      <c r="AG41">
        <v>2981.9825139999998</v>
      </c>
      <c r="AH41">
        <v>3051.1390459999998</v>
      </c>
      <c r="AI41">
        <v>3120.7963949999998</v>
      </c>
      <c r="AJ41">
        <v>3190.4895929999998</v>
      </c>
      <c r="AK41">
        <v>3259.7784459999998</v>
      </c>
    </row>
    <row r="42" spans="1:37" x14ac:dyDescent="0.35">
      <c r="A42" t="s">
        <v>2017</v>
      </c>
      <c r="B42">
        <v>-2124.7840930000002</v>
      </c>
      <c r="C42">
        <v>-2146.7445710000002</v>
      </c>
      <c r="D42">
        <v>-2165.4668539999998</v>
      </c>
      <c r="E42">
        <v>-2153.9749390000002</v>
      </c>
      <c r="F42">
        <v>-2135.7178779999999</v>
      </c>
      <c r="G42">
        <v>-2136.4052969999998</v>
      </c>
      <c r="H42">
        <v>-2135.220859</v>
      </c>
      <c r="I42">
        <v>-2155.0192050000001</v>
      </c>
      <c r="J42">
        <v>-2182.7277979999999</v>
      </c>
      <c r="K42">
        <v>-2219.0529889999998</v>
      </c>
      <c r="L42">
        <v>-2265.4363429999999</v>
      </c>
      <c r="M42">
        <v>-2309.9558059999999</v>
      </c>
      <c r="N42">
        <v>-2374.1715749999998</v>
      </c>
      <c r="O42">
        <v>-2462.9696949999998</v>
      </c>
      <c r="P42">
        <v>-2579.7127070000001</v>
      </c>
      <c r="Q42">
        <v>-2731.103239</v>
      </c>
      <c r="R42">
        <v>-2923.585157</v>
      </c>
      <c r="S42">
        <v>-3105.8585159999998</v>
      </c>
      <c r="T42">
        <v>-3261.5697599999999</v>
      </c>
      <c r="U42">
        <v>-3374.9248670000002</v>
      </c>
      <c r="V42">
        <v>-3421.2882540000001</v>
      </c>
      <c r="W42">
        <v>-3440.4418310000001</v>
      </c>
      <c r="X42">
        <v>-3435.7319600000001</v>
      </c>
      <c r="Y42">
        <v>-3409.5581200000001</v>
      </c>
      <c r="Z42">
        <v>-3365.566382</v>
      </c>
      <c r="AA42">
        <v>-3307.4958919999999</v>
      </c>
      <c r="AB42">
        <v>-3239.9516619999999</v>
      </c>
      <c r="AC42">
        <v>-3169.2400579999999</v>
      </c>
      <c r="AD42">
        <v>-3094.4429100000002</v>
      </c>
      <c r="AE42">
        <v>-3016.9003379999999</v>
      </c>
      <c r="AF42">
        <v>-2937.66383</v>
      </c>
      <c r="AG42">
        <v>-2858.826634</v>
      </c>
      <c r="AH42">
        <v>-2781.3295589999998</v>
      </c>
      <c r="AI42">
        <v>-2705.991</v>
      </c>
      <c r="AJ42">
        <v>-2633.664675</v>
      </c>
      <c r="AK42">
        <v>-2565.1926560000002</v>
      </c>
    </row>
    <row r="43" spans="1:37" x14ac:dyDescent="0.35">
      <c r="A43" t="s">
        <v>2018</v>
      </c>
      <c r="B43">
        <v>-2124.7840959999999</v>
      </c>
      <c r="C43">
        <v>-2146.7445630000002</v>
      </c>
      <c r="D43">
        <v>-2165.4668449999999</v>
      </c>
      <c r="E43">
        <v>-2153.9749320000001</v>
      </c>
      <c r="F43">
        <v>-2135.7178720000002</v>
      </c>
      <c r="G43">
        <v>-2136.405291</v>
      </c>
      <c r="H43">
        <v>-2132.5292509999999</v>
      </c>
      <c r="I43">
        <v>-2153.4735949999999</v>
      </c>
      <c r="J43">
        <v>-2186.3749590000002</v>
      </c>
      <c r="K43">
        <v>-2227.5016030000002</v>
      </c>
      <c r="L43">
        <v>-2271.8891480000002</v>
      </c>
      <c r="M43">
        <v>-2313.6283389999999</v>
      </c>
      <c r="N43">
        <v>-2350.9214019999999</v>
      </c>
      <c r="O43">
        <v>-2383.7376749999999</v>
      </c>
      <c r="P43">
        <v>-2413.0903450000001</v>
      </c>
      <c r="Q43">
        <v>-2440.1305739999998</v>
      </c>
      <c r="R43">
        <v>-2466.3508710000001</v>
      </c>
      <c r="S43">
        <v>-2491.4974430000002</v>
      </c>
      <c r="T43">
        <v>-2517.5359579999999</v>
      </c>
      <c r="U43">
        <v>-2545.2270149999999</v>
      </c>
      <c r="V43">
        <v>-2575.0771709999999</v>
      </c>
      <c r="W43">
        <v>-2607.0645140000001</v>
      </c>
      <c r="X43">
        <v>-2641.8825230000002</v>
      </c>
      <c r="Y43">
        <v>-2679.910578</v>
      </c>
      <c r="Z43">
        <v>-2721.433853</v>
      </c>
      <c r="AA43">
        <v>-2766.90985</v>
      </c>
      <c r="AB43">
        <v>-2818.8357970000002</v>
      </c>
      <c r="AC43">
        <v>-2865.3643400000001</v>
      </c>
      <c r="AD43">
        <v>-2911.0589380000001</v>
      </c>
      <c r="AE43">
        <v>-2959.3280589999999</v>
      </c>
      <c r="AF43">
        <v>-3010.9748180000001</v>
      </c>
      <c r="AG43">
        <v>-3065.5353759999998</v>
      </c>
      <c r="AH43">
        <v>-3122.2026249999999</v>
      </c>
      <c r="AI43">
        <v>-3180.194281</v>
      </c>
      <c r="AJ43">
        <v>-3238.8147840000001</v>
      </c>
      <c r="AK43">
        <v>-3297.4490230000001</v>
      </c>
    </row>
    <row r="44" spans="1:37" x14ac:dyDescent="0.35">
      <c r="A44" t="s">
        <v>2019</v>
      </c>
      <c r="B44">
        <v>-612.46223429999998</v>
      </c>
      <c r="C44">
        <v>-617.56786290000002</v>
      </c>
      <c r="D44">
        <v>-620.73142840000003</v>
      </c>
      <c r="E44">
        <v>-622.30028019999997</v>
      </c>
      <c r="F44">
        <v>-623.51534030000005</v>
      </c>
      <c r="G44">
        <v>-628.56693510000002</v>
      </c>
      <c r="H44">
        <v>-638.2736271</v>
      </c>
      <c r="I44">
        <v>-648.16892129999997</v>
      </c>
      <c r="J44">
        <v>-656.92669620000004</v>
      </c>
      <c r="K44">
        <v>-664.04633579999995</v>
      </c>
      <c r="L44">
        <v>-669.05567580000002</v>
      </c>
      <c r="M44">
        <v>-673.14363260000005</v>
      </c>
      <c r="N44">
        <v>-678.93701880000003</v>
      </c>
      <c r="O44">
        <v>-686.39086889999999</v>
      </c>
      <c r="P44">
        <v>-695.07947430000002</v>
      </c>
      <c r="Q44">
        <v>-704.50344429999996</v>
      </c>
      <c r="R44">
        <v>-713.91546359999995</v>
      </c>
      <c r="S44">
        <v>-722.54029990000004</v>
      </c>
      <c r="T44">
        <v>-744.14784959999997</v>
      </c>
      <c r="U44">
        <v>-826.52255600000001</v>
      </c>
      <c r="V44">
        <v>-999.43475660000001</v>
      </c>
      <c r="W44">
        <v>-1204.227414</v>
      </c>
      <c r="X44">
        <v>-1434.728249</v>
      </c>
      <c r="Y44">
        <v>-1691.9464829999999</v>
      </c>
      <c r="Z44">
        <v>-1977.3848860000001</v>
      </c>
      <c r="AA44">
        <v>-2291.824642</v>
      </c>
      <c r="AB44">
        <v>-2636.5052380000002</v>
      </c>
      <c r="AC44">
        <v>-3013.021913</v>
      </c>
      <c r="AD44">
        <v>-3418.862106</v>
      </c>
      <c r="AE44">
        <v>-3850.701368</v>
      </c>
      <c r="AF44">
        <v>-4304.0611330000002</v>
      </c>
      <c r="AG44">
        <v>-4773.5893900000001</v>
      </c>
      <c r="AH44">
        <v>-5253.4704419999998</v>
      </c>
      <c r="AI44">
        <v>-5737.2200409999996</v>
      </c>
      <c r="AJ44">
        <v>-6218.1431869999997</v>
      </c>
      <c r="AK44">
        <v>-6689.8298649999997</v>
      </c>
    </row>
    <row r="45" spans="1:37" x14ac:dyDescent="0.35">
      <c r="A45" t="s">
        <v>2020</v>
      </c>
      <c r="B45">
        <v>-612.46223429999998</v>
      </c>
      <c r="C45">
        <v>-617.56786279999994</v>
      </c>
      <c r="D45">
        <v>-620.73142849999999</v>
      </c>
      <c r="E45">
        <v>-622.30028019999997</v>
      </c>
      <c r="F45">
        <v>-623.51534040000001</v>
      </c>
      <c r="G45">
        <v>-628.56693529999995</v>
      </c>
      <c r="H45">
        <v>-638.65556409999999</v>
      </c>
      <c r="I45">
        <v>-650.22804499999995</v>
      </c>
      <c r="J45">
        <v>-662.44891070000006</v>
      </c>
      <c r="K45">
        <v>-674.84073060000003</v>
      </c>
      <c r="L45">
        <v>-686.7896872</v>
      </c>
      <c r="M45">
        <v>-698.14297520000002</v>
      </c>
      <c r="N45">
        <v>-709.05693150000002</v>
      </c>
      <c r="O45">
        <v>-719.05198350000001</v>
      </c>
      <c r="P45">
        <v>-728.15345600000001</v>
      </c>
      <c r="Q45">
        <v>-736.53002089999995</v>
      </c>
      <c r="R45">
        <v>-744.24451169999998</v>
      </c>
      <c r="S45">
        <v>-751.41902279999999</v>
      </c>
      <c r="T45">
        <v>-758.52675780000004</v>
      </c>
      <c r="U45">
        <v>-765.75135339999997</v>
      </c>
      <c r="V45">
        <v>-773.19392340000002</v>
      </c>
      <c r="W45">
        <v>-780.94632479999996</v>
      </c>
      <c r="X45">
        <v>-789.12726580000003</v>
      </c>
      <c r="Y45">
        <v>-797.82348830000001</v>
      </c>
      <c r="Z45">
        <v>-807.10260730000005</v>
      </c>
      <c r="AA45">
        <v>-816.98205599999994</v>
      </c>
      <c r="AB45">
        <v>-827.36758629999997</v>
      </c>
      <c r="AC45">
        <v>-838.1951464</v>
      </c>
      <c r="AD45">
        <v>-849.56640619999996</v>
      </c>
      <c r="AE45">
        <v>-861.52940439999998</v>
      </c>
      <c r="AF45">
        <v>-874.04653829999995</v>
      </c>
      <c r="AG45">
        <v>-887.02844240000002</v>
      </c>
      <c r="AH45">
        <v>-900.36555669999996</v>
      </c>
      <c r="AI45">
        <v>-913.94294219999995</v>
      </c>
      <c r="AJ45">
        <v>-927.6441797</v>
      </c>
      <c r="AK45">
        <v>-941.35264740000002</v>
      </c>
    </row>
    <row r="46" spans="1:37" x14ac:dyDescent="0.35">
      <c r="A46" t="s">
        <v>2021</v>
      </c>
      <c r="B46">
        <v>209.3851229</v>
      </c>
      <c r="C46">
        <v>211.4664358</v>
      </c>
      <c r="D46">
        <v>212.1017214</v>
      </c>
      <c r="E46">
        <v>212.7753754</v>
      </c>
      <c r="F46">
        <v>215.6433911</v>
      </c>
      <c r="G46">
        <v>220.0837319</v>
      </c>
      <c r="H46">
        <v>227.73921050000001</v>
      </c>
      <c r="I46">
        <v>235.447216</v>
      </c>
      <c r="J46">
        <v>242.7372747</v>
      </c>
      <c r="K46">
        <v>249.39977060000001</v>
      </c>
      <c r="L46">
        <v>251.33812810000001</v>
      </c>
      <c r="M46">
        <v>250.59619330000001</v>
      </c>
      <c r="N46">
        <v>250.2131042</v>
      </c>
      <c r="O46">
        <v>250.2791076</v>
      </c>
      <c r="P46">
        <v>250.6652838</v>
      </c>
      <c r="Q46">
        <v>251.26256649999999</v>
      </c>
      <c r="R46">
        <v>242.60119090000001</v>
      </c>
      <c r="S46">
        <v>233.37499439999999</v>
      </c>
      <c r="T46">
        <v>223.05835949999999</v>
      </c>
      <c r="U46">
        <v>211.81055449999999</v>
      </c>
      <c r="V46">
        <v>200.0957879</v>
      </c>
      <c r="W46">
        <v>188.57010030000001</v>
      </c>
      <c r="X46">
        <v>177.82205970000001</v>
      </c>
      <c r="Y46">
        <v>168.4536086</v>
      </c>
      <c r="Z46">
        <v>161.04083979999999</v>
      </c>
      <c r="AA46">
        <v>156.0337614</v>
      </c>
      <c r="AB46">
        <v>152.25312629999999</v>
      </c>
      <c r="AC46">
        <v>150.94611599999999</v>
      </c>
      <c r="AD46">
        <v>152.5649665</v>
      </c>
      <c r="AE46">
        <v>157.0044097</v>
      </c>
      <c r="AF46">
        <v>163.94602280000001</v>
      </c>
      <c r="AG46">
        <v>173.03401869999999</v>
      </c>
      <c r="AH46">
        <v>183.8533334</v>
      </c>
      <c r="AI46">
        <v>196.0012979</v>
      </c>
      <c r="AJ46">
        <v>209.10686329999999</v>
      </c>
      <c r="AK46">
        <v>222.8447333</v>
      </c>
    </row>
    <row r="47" spans="1:37" x14ac:dyDescent="0.35">
      <c r="A47" t="s">
        <v>2022</v>
      </c>
      <c r="B47">
        <v>209.3851099</v>
      </c>
      <c r="C47">
        <v>211.46642410000001</v>
      </c>
      <c r="D47">
        <v>212.10171</v>
      </c>
      <c r="E47">
        <v>212.77536420000001</v>
      </c>
      <c r="F47">
        <v>215.64338000000001</v>
      </c>
      <c r="G47">
        <v>220.08372069999999</v>
      </c>
      <c r="H47">
        <v>228.53036280000001</v>
      </c>
      <c r="I47">
        <v>238.4584931</v>
      </c>
      <c r="J47">
        <v>249.31451279999999</v>
      </c>
      <c r="K47">
        <v>260.78265210000001</v>
      </c>
      <c r="L47">
        <v>272.57700139999997</v>
      </c>
      <c r="M47">
        <v>280.06961790000003</v>
      </c>
      <c r="N47">
        <v>287.04251319999997</v>
      </c>
      <c r="O47">
        <v>293.8396894</v>
      </c>
      <c r="P47">
        <v>300.57060940000002</v>
      </c>
      <c r="Q47">
        <v>307.35672210000001</v>
      </c>
      <c r="R47">
        <v>314.24652320000001</v>
      </c>
      <c r="S47">
        <v>321.38189519999997</v>
      </c>
      <c r="T47">
        <v>328.82530800000001</v>
      </c>
      <c r="U47">
        <v>336.66018100000002</v>
      </c>
      <c r="V47">
        <v>344.93497710000003</v>
      </c>
      <c r="W47">
        <v>353.81418780000001</v>
      </c>
      <c r="X47">
        <v>363.39192639999999</v>
      </c>
      <c r="Y47">
        <v>373.77301199999999</v>
      </c>
      <c r="Z47">
        <v>385.07448249999999</v>
      </c>
      <c r="AA47">
        <v>397.29940749999997</v>
      </c>
      <c r="AB47">
        <v>405.07097670000002</v>
      </c>
      <c r="AC47">
        <v>411.65414490000001</v>
      </c>
      <c r="AD47">
        <v>418.47225170000002</v>
      </c>
      <c r="AE47">
        <v>425.81653069999999</v>
      </c>
      <c r="AF47">
        <v>433.64672159999998</v>
      </c>
      <c r="AG47">
        <v>441.85023799999999</v>
      </c>
      <c r="AH47">
        <v>450.31075809999999</v>
      </c>
      <c r="AI47">
        <v>458.92137200000002</v>
      </c>
      <c r="AJ47">
        <v>467.58766129999998</v>
      </c>
      <c r="AK47">
        <v>476.2239715</v>
      </c>
    </row>
    <row r="48" spans="1:37" x14ac:dyDescent="0.35">
      <c r="A48" t="s">
        <v>2023</v>
      </c>
      <c r="B48">
        <v>493.84519979999999</v>
      </c>
      <c r="C48">
        <v>498.71928650000001</v>
      </c>
      <c r="D48">
        <v>500.40166349999998</v>
      </c>
      <c r="E48">
        <v>501.9564001</v>
      </c>
      <c r="F48">
        <v>508.37065319999999</v>
      </c>
      <c r="G48">
        <v>518.62081969999997</v>
      </c>
      <c r="H48">
        <v>536.30324819999998</v>
      </c>
      <c r="I48">
        <v>554.62710579999998</v>
      </c>
      <c r="J48">
        <v>572.07417339999995</v>
      </c>
      <c r="K48">
        <v>588.02257699999996</v>
      </c>
      <c r="L48">
        <v>636.28433140000004</v>
      </c>
      <c r="M48">
        <v>679.90478380000002</v>
      </c>
      <c r="N48">
        <v>726.35497050000004</v>
      </c>
      <c r="O48">
        <v>776.67015670000001</v>
      </c>
      <c r="P48">
        <v>830.72292110000001</v>
      </c>
      <c r="Q48">
        <v>888.12931079999998</v>
      </c>
      <c r="R48">
        <v>1025.905017</v>
      </c>
      <c r="S48">
        <v>1176.578197</v>
      </c>
      <c r="T48">
        <v>1339.3330980000001</v>
      </c>
      <c r="U48">
        <v>1511.48341</v>
      </c>
      <c r="V48">
        <v>1689.957416</v>
      </c>
      <c r="W48">
        <v>1871.8804600000001</v>
      </c>
      <c r="X48">
        <v>2053.095683</v>
      </c>
      <c r="Y48">
        <v>2228.8715820000002</v>
      </c>
      <c r="Z48">
        <v>2394.2299710000002</v>
      </c>
      <c r="AA48">
        <v>2543.4540139999999</v>
      </c>
      <c r="AB48">
        <v>2646.181908</v>
      </c>
      <c r="AC48">
        <v>2711.3503219999998</v>
      </c>
      <c r="AD48">
        <v>2746.0028069999998</v>
      </c>
      <c r="AE48">
        <v>2752.655311</v>
      </c>
      <c r="AF48">
        <v>2733.0435539999999</v>
      </c>
      <c r="AG48">
        <v>2690.3018769999999</v>
      </c>
      <c r="AH48">
        <v>2627.7733170000001</v>
      </c>
      <c r="AI48">
        <v>2549.2128149999999</v>
      </c>
      <c r="AJ48">
        <v>2458.3927399999998</v>
      </c>
      <c r="AK48">
        <v>2358.8398400000001</v>
      </c>
    </row>
    <row r="49" spans="1:37" x14ac:dyDescent="0.35">
      <c r="A49" t="s">
        <v>2024</v>
      </c>
      <c r="B49">
        <v>493.8453106</v>
      </c>
      <c r="C49">
        <v>498.71939780000002</v>
      </c>
      <c r="D49">
        <v>500.4017758</v>
      </c>
      <c r="E49">
        <v>501.95651359999999</v>
      </c>
      <c r="F49">
        <v>508.37076880000001</v>
      </c>
      <c r="G49">
        <v>518.62093819999996</v>
      </c>
      <c r="H49">
        <v>538.05954250000002</v>
      </c>
      <c r="I49">
        <v>561.43548780000003</v>
      </c>
      <c r="J49">
        <v>587.16472390000001</v>
      </c>
      <c r="K49">
        <v>614.38562509999997</v>
      </c>
      <c r="L49">
        <v>642.38739580000004</v>
      </c>
      <c r="M49">
        <v>660.83233770000004</v>
      </c>
      <c r="N49">
        <v>677.40314939999996</v>
      </c>
      <c r="O49">
        <v>693.38066570000001</v>
      </c>
      <c r="P49">
        <v>709.17079390000004</v>
      </c>
      <c r="Q49">
        <v>725.08873310000001</v>
      </c>
      <c r="R49">
        <v>741.26441409999995</v>
      </c>
      <c r="S49">
        <v>758.01927179999996</v>
      </c>
      <c r="T49">
        <v>775.51026109999998</v>
      </c>
      <c r="U49">
        <v>793.93072859999995</v>
      </c>
      <c r="V49">
        <v>813.39817900000003</v>
      </c>
      <c r="W49">
        <v>834.28325670000004</v>
      </c>
      <c r="X49">
        <v>856.81776209999998</v>
      </c>
      <c r="Y49">
        <v>881.24904160000006</v>
      </c>
      <c r="Z49">
        <v>907.8516995</v>
      </c>
      <c r="AA49">
        <v>936.64902040000004</v>
      </c>
      <c r="AB49">
        <v>955.68882929999995</v>
      </c>
      <c r="AC49">
        <v>971.39206650000006</v>
      </c>
      <c r="AD49">
        <v>987.32829040000001</v>
      </c>
      <c r="AE49">
        <v>1004.454199</v>
      </c>
      <c r="AF49">
        <v>1022.772907</v>
      </c>
      <c r="AG49">
        <v>1042.0315310000001</v>
      </c>
      <c r="AH49">
        <v>1061.943217</v>
      </c>
      <c r="AI49">
        <v>1082.240826</v>
      </c>
      <c r="AJ49">
        <v>1102.689541</v>
      </c>
      <c r="AK49">
        <v>1123.0791280000001</v>
      </c>
    </row>
    <row r="50" spans="1:37" x14ac:dyDescent="0.35">
      <c r="A50" t="s">
        <v>2025</v>
      </c>
      <c r="B50">
        <v>40794.408949999997</v>
      </c>
      <c r="C50">
        <v>41136.311860000002</v>
      </c>
      <c r="D50">
        <v>41303.382689999999</v>
      </c>
      <c r="E50">
        <v>41496.102870000002</v>
      </c>
      <c r="F50">
        <v>41792.45566</v>
      </c>
      <c r="G50">
        <v>42251.224260000003</v>
      </c>
      <c r="H50">
        <v>42304.452499999999</v>
      </c>
      <c r="I50">
        <v>42596.403409999999</v>
      </c>
      <c r="J50">
        <v>42844.469590000001</v>
      </c>
      <c r="K50">
        <v>42957.782890000002</v>
      </c>
      <c r="L50">
        <v>42900.68907</v>
      </c>
      <c r="M50">
        <v>42643.110890000004</v>
      </c>
      <c r="N50">
        <v>42229.993929999997</v>
      </c>
      <c r="O50">
        <v>41814.361089999999</v>
      </c>
      <c r="P50">
        <v>41419.62977</v>
      </c>
      <c r="Q50">
        <v>41034.749219999998</v>
      </c>
      <c r="R50">
        <v>40442.36075</v>
      </c>
      <c r="S50">
        <v>39803.303950000001</v>
      </c>
      <c r="T50">
        <v>39113.698799999998</v>
      </c>
      <c r="U50">
        <v>38390.086600000002</v>
      </c>
      <c r="V50">
        <v>37649.45723</v>
      </c>
      <c r="W50">
        <v>36922.844700000001</v>
      </c>
      <c r="X50">
        <v>36239.751129999997</v>
      </c>
      <c r="Y50">
        <v>35615.200570000001</v>
      </c>
      <c r="Z50">
        <v>35056.022239999998</v>
      </c>
      <c r="AA50">
        <v>34552.527170000001</v>
      </c>
      <c r="AB50">
        <v>35321.885779999997</v>
      </c>
      <c r="AC50">
        <v>35742.203430000001</v>
      </c>
      <c r="AD50">
        <v>36132.061410000002</v>
      </c>
      <c r="AE50">
        <v>36547.818079999997</v>
      </c>
      <c r="AF50">
        <v>36980.90223</v>
      </c>
      <c r="AG50">
        <v>37414.003259999998</v>
      </c>
      <c r="AH50">
        <v>37837.82892</v>
      </c>
      <c r="AI50">
        <v>38245.651169999997</v>
      </c>
      <c r="AJ50">
        <v>38633.827409999998</v>
      </c>
      <c r="AK50">
        <v>39001.487860000001</v>
      </c>
    </row>
    <row r="51" spans="1:37" x14ac:dyDescent="0.35">
      <c r="A51" t="s">
        <v>2026</v>
      </c>
      <c r="B51">
        <v>40794.408960000001</v>
      </c>
      <c r="C51">
        <v>41136.311880000001</v>
      </c>
      <c r="D51">
        <v>41303.382729999998</v>
      </c>
      <c r="E51">
        <v>41496.102930000001</v>
      </c>
      <c r="F51">
        <v>41792.455739999998</v>
      </c>
      <c r="G51">
        <v>42251.224349999997</v>
      </c>
      <c r="H51">
        <v>42415.993719999999</v>
      </c>
      <c r="I51">
        <v>42865.019079999998</v>
      </c>
      <c r="J51">
        <v>43378.181329999999</v>
      </c>
      <c r="K51">
        <v>43860.563800000004</v>
      </c>
      <c r="L51">
        <v>44248.544900000001</v>
      </c>
      <c r="M51">
        <v>44542.972759999997</v>
      </c>
      <c r="N51">
        <v>44609.570399999997</v>
      </c>
      <c r="O51">
        <v>44548.389860000003</v>
      </c>
      <c r="P51">
        <v>44388.626069999998</v>
      </c>
      <c r="Q51">
        <v>44148.802380000001</v>
      </c>
      <c r="R51">
        <v>43639.895250000001</v>
      </c>
      <c r="S51">
        <v>43060.005830000002</v>
      </c>
      <c r="T51">
        <v>42427.358679999998</v>
      </c>
      <c r="U51">
        <v>41772.673929999997</v>
      </c>
      <c r="V51">
        <v>41120.957629999997</v>
      </c>
      <c r="W51">
        <v>40504.640769999998</v>
      </c>
      <c r="X51">
        <v>39944.272080000002</v>
      </c>
      <c r="Y51">
        <v>39455.972930000004</v>
      </c>
      <c r="Z51">
        <v>39052.420489999997</v>
      </c>
      <c r="AA51">
        <v>38732.540070000003</v>
      </c>
      <c r="AB51">
        <v>39735.841639999999</v>
      </c>
      <c r="AC51">
        <v>40323.129540000002</v>
      </c>
      <c r="AD51">
        <v>40885.948559999997</v>
      </c>
      <c r="AE51">
        <v>41511.068339999998</v>
      </c>
      <c r="AF51">
        <v>42203.154090000004</v>
      </c>
      <c r="AG51">
        <v>42947.396580000001</v>
      </c>
      <c r="AH51">
        <v>43727.017879999999</v>
      </c>
      <c r="AI51">
        <v>44527.308250000002</v>
      </c>
      <c r="AJ51">
        <v>45335.959080000001</v>
      </c>
      <c r="AK51">
        <v>46142.548949999997</v>
      </c>
    </row>
    <row r="52" spans="1:37" x14ac:dyDescent="0.35">
      <c r="A52" t="s">
        <v>2027</v>
      </c>
      <c r="B52">
        <v>381.54728599999999</v>
      </c>
      <c r="C52">
        <v>384.67655239999999</v>
      </c>
      <c r="D52">
        <v>386.09373870000002</v>
      </c>
      <c r="E52">
        <v>387.97246960000001</v>
      </c>
      <c r="F52">
        <v>390.88856900000002</v>
      </c>
      <c r="G52">
        <v>395.33104830000002</v>
      </c>
      <c r="H52">
        <v>336.90740629999999</v>
      </c>
      <c r="I52">
        <v>282.241514</v>
      </c>
      <c r="J52">
        <v>221.24293739999999</v>
      </c>
      <c r="K52">
        <v>152.7804864</v>
      </c>
      <c r="L52">
        <v>76.912117859999995</v>
      </c>
      <c r="M52">
        <v>86.769716639999999</v>
      </c>
      <c r="N52">
        <v>88.699848360000004</v>
      </c>
      <c r="O52">
        <v>90.107054570000003</v>
      </c>
      <c r="P52">
        <v>91.740838690000004</v>
      </c>
      <c r="Q52">
        <v>93.598723430000007</v>
      </c>
      <c r="R52">
        <v>58.462953640000002</v>
      </c>
      <c r="S52">
        <v>38.809701570000001</v>
      </c>
      <c r="T52">
        <v>25.800887889999998</v>
      </c>
      <c r="U52">
        <v>17.087683009999999</v>
      </c>
      <c r="V52">
        <v>11.28204126</v>
      </c>
      <c r="W52">
        <v>7.436987609</v>
      </c>
      <c r="X52">
        <v>4.9009620060000003</v>
      </c>
      <c r="Y52">
        <v>3.231319751</v>
      </c>
      <c r="Z52">
        <v>2.1297131010000001</v>
      </c>
      <c r="AA52">
        <v>1.3995767910000001</v>
      </c>
      <c r="AB52">
        <v>1.501769219</v>
      </c>
      <c r="AC52">
        <v>1.5055019119999999</v>
      </c>
      <c r="AD52">
        <v>1.505834396</v>
      </c>
      <c r="AE52">
        <v>1.5114025090000001</v>
      </c>
      <c r="AF52">
        <v>1.521020912</v>
      </c>
      <c r="AG52">
        <v>1.5329906680000001</v>
      </c>
      <c r="AH52">
        <v>1.5462475819999999</v>
      </c>
      <c r="AI52">
        <v>1.5599981030000001</v>
      </c>
      <c r="AJ52">
        <v>1.5737130239999999</v>
      </c>
      <c r="AK52">
        <v>1.5870768770000001</v>
      </c>
    </row>
    <row r="53" spans="1:37" x14ac:dyDescent="0.35">
      <c r="A53" t="s">
        <v>2028</v>
      </c>
      <c r="B53">
        <v>381.54728599999999</v>
      </c>
      <c r="C53">
        <v>384.67655259999998</v>
      </c>
      <c r="D53">
        <v>386.09373900000003</v>
      </c>
      <c r="E53">
        <v>387.97247019999998</v>
      </c>
      <c r="F53">
        <v>390.88856970000001</v>
      </c>
      <c r="G53">
        <v>395.3310492</v>
      </c>
      <c r="H53">
        <v>337.8889451</v>
      </c>
      <c r="I53">
        <v>284.1225523</v>
      </c>
      <c r="J53">
        <v>224.12866829999999</v>
      </c>
      <c r="K53">
        <v>156.0966239</v>
      </c>
      <c r="L53">
        <v>79.397423709999998</v>
      </c>
      <c r="M53">
        <v>90.7182107</v>
      </c>
      <c r="N53">
        <v>93.763475110000002</v>
      </c>
      <c r="O53">
        <v>96.038209530000003</v>
      </c>
      <c r="P53">
        <v>98.338471229999996</v>
      </c>
      <c r="Q53">
        <v>100.71935449999999</v>
      </c>
      <c r="R53">
        <v>63.105405179999998</v>
      </c>
      <c r="S53">
        <v>42.007705180000002</v>
      </c>
      <c r="T53">
        <v>28.008820870000001</v>
      </c>
      <c r="U53">
        <v>18.611926669999999</v>
      </c>
      <c r="V53">
        <v>12.336755350000001</v>
      </c>
      <c r="W53">
        <v>8.1690900509999995</v>
      </c>
      <c r="X53">
        <v>5.4094375440000002</v>
      </c>
      <c r="Y53">
        <v>3.5802648010000002</v>
      </c>
      <c r="Z53">
        <v>2.3680133799999998</v>
      </c>
      <c r="AA53">
        <v>1.565025777</v>
      </c>
      <c r="AB53">
        <v>1.685065346</v>
      </c>
      <c r="AC53">
        <v>1.69376916</v>
      </c>
      <c r="AD53">
        <v>1.699077854</v>
      </c>
      <c r="AE53">
        <v>1.711596492</v>
      </c>
      <c r="AF53">
        <v>1.7305348279999999</v>
      </c>
      <c r="AG53">
        <v>1.75415667</v>
      </c>
      <c r="AH53">
        <v>1.7810114159999999</v>
      </c>
      <c r="AI53">
        <v>1.8099845699999999</v>
      </c>
      <c r="AJ53">
        <v>1.8402173159999999</v>
      </c>
      <c r="AK53">
        <v>1.871031756</v>
      </c>
    </row>
    <row r="54" spans="1:37" x14ac:dyDescent="0.35">
      <c r="A54" t="s">
        <v>2029</v>
      </c>
      <c r="B54">
        <v>234.86203019999999</v>
      </c>
      <c r="C54">
        <v>236.6872602</v>
      </c>
      <c r="D54">
        <v>237.33265470000001</v>
      </c>
      <c r="E54">
        <v>238.6152233</v>
      </c>
      <c r="F54">
        <v>240.6550178</v>
      </c>
      <c r="G54">
        <v>243.6777218</v>
      </c>
      <c r="H54">
        <v>318.89246329999997</v>
      </c>
      <c r="I54">
        <v>377.06924780000003</v>
      </c>
      <c r="J54">
        <v>437.62692149999998</v>
      </c>
      <c r="K54">
        <v>503.54320200000001</v>
      </c>
      <c r="L54">
        <v>575.16963950000002</v>
      </c>
      <c r="M54">
        <v>571.72305979999999</v>
      </c>
      <c r="N54">
        <v>594.22660829999995</v>
      </c>
      <c r="O54">
        <v>619.8480088</v>
      </c>
      <c r="P54">
        <v>645.54143529999999</v>
      </c>
      <c r="Q54">
        <v>670.91854430000001</v>
      </c>
      <c r="R54">
        <v>681.15494200000001</v>
      </c>
      <c r="S54">
        <v>694.43514070000003</v>
      </c>
      <c r="T54">
        <v>706.59594519999996</v>
      </c>
      <c r="U54">
        <v>717.68662410000002</v>
      </c>
      <c r="V54">
        <v>728.0496617</v>
      </c>
      <c r="W54">
        <v>738.44498410000006</v>
      </c>
      <c r="X54">
        <v>749.5396915</v>
      </c>
      <c r="Y54">
        <v>761.64793499999996</v>
      </c>
      <c r="Z54">
        <v>774.99383290000003</v>
      </c>
      <c r="AA54">
        <v>789.38540620000003</v>
      </c>
      <c r="AB54">
        <v>807.71279719999995</v>
      </c>
      <c r="AC54">
        <v>814.17678679999995</v>
      </c>
      <c r="AD54">
        <v>822.99693249999996</v>
      </c>
      <c r="AE54">
        <v>833.16951510000001</v>
      </c>
      <c r="AF54">
        <v>843.55643020000002</v>
      </c>
      <c r="AG54">
        <v>853.65359990000002</v>
      </c>
      <c r="AH54">
        <v>863.38343069999996</v>
      </c>
      <c r="AI54">
        <v>872.66766640000003</v>
      </c>
      <c r="AJ54">
        <v>881.47727650000002</v>
      </c>
      <c r="AK54">
        <v>889.82731100000001</v>
      </c>
    </row>
    <row r="55" spans="1:37" x14ac:dyDescent="0.35">
      <c r="A55" t="s">
        <v>2030</v>
      </c>
      <c r="B55">
        <v>234.86203029999999</v>
      </c>
      <c r="C55">
        <v>236.68726029999999</v>
      </c>
      <c r="D55">
        <v>237.33265489999999</v>
      </c>
      <c r="E55">
        <v>238.6152237</v>
      </c>
      <c r="F55">
        <v>240.65501829999999</v>
      </c>
      <c r="G55">
        <v>243.67772239999999</v>
      </c>
      <c r="H55">
        <v>320.01211970000003</v>
      </c>
      <c r="I55">
        <v>379.85682029999998</v>
      </c>
      <c r="J55">
        <v>443.82175560000002</v>
      </c>
      <c r="K55">
        <v>515.21939829999997</v>
      </c>
      <c r="L55">
        <v>594.56567340000004</v>
      </c>
      <c r="M55">
        <v>598.79996340000002</v>
      </c>
      <c r="N55">
        <v>628.62046439999995</v>
      </c>
      <c r="O55">
        <v>660.33314180000002</v>
      </c>
      <c r="P55">
        <v>691.01861559999998</v>
      </c>
      <c r="Q55">
        <v>720.63616000000002</v>
      </c>
      <c r="R55">
        <v>733.81687380000005</v>
      </c>
      <c r="S55">
        <v>750.25707790000001</v>
      </c>
      <c r="T55">
        <v>765.77009999999996</v>
      </c>
      <c r="U55">
        <v>780.56743619999997</v>
      </c>
      <c r="V55">
        <v>795.13037329999997</v>
      </c>
      <c r="W55">
        <v>810.25674819999995</v>
      </c>
      <c r="X55">
        <v>826.41920570000002</v>
      </c>
      <c r="Y55">
        <v>844.09053289999997</v>
      </c>
      <c r="Z55">
        <v>863.72006739999995</v>
      </c>
      <c r="AA55">
        <v>885.39350509999997</v>
      </c>
      <c r="AB55">
        <v>908.16173690000005</v>
      </c>
      <c r="AC55">
        <v>917.83622100000002</v>
      </c>
      <c r="AD55">
        <v>930.80525069999999</v>
      </c>
      <c r="AE55">
        <v>946.23061010000004</v>
      </c>
      <c r="AF55">
        <v>963.00818360000005</v>
      </c>
      <c r="AG55">
        <v>980.57293500000003</v>
      </c>
      <c r="AH55">
        <v>998.61143549999997</v>
      </c>
      <c r="AI55">
        <v>1016.901075</v>
      </c>
      <c r="AJ55">
        <v>1035.251655</v>
      </c>
      <c r="AK55">
        <v>1053.486032</v>
      </c>
    </row>
    <row r="56" spans="1:37" x14ac:dyDescent="0.35">
      <c r="A56" t="s">
        <v>2031</v>
      </c>
      <c r="B56">
        <v>552.61931400000003</v>
      </c>
      <c r="C56">
        <v>555.87850460000004</v>
      </c>
      <c r="D56">
        <v>555.93065279999996</v>
      </c>
      <c r="E56">
        <v>557.91761059999999</v>
      </c>
      <c r="F56">
        <v>561.62448730000006</v>
      </c>
      <c r="G56">
        <v>567.82844690000002</v>
      </c>
      <c r="H56">
        <v>479.9165385</v>
      </c>
      <c r="I56">
        <v>395.9075641</v>
      </c>
      <c r="J56">
        <v>302.28648240000001</v>
      </c>
      <c r="K56">
        <v>197.61647500000001</v>
      </c>
      <c r="L56">
        <v>82.419235400000005</v>
      </c>
      <c r="M56">
        <v>93.788933049999997</v>
      </c>
      <c r="N56">
        <v>95.827963199999999</v>
      </c>
      <c r="O56">
        <v>97.24763068</v>
      </c>
      <c r="P56">
        <v>98.927163429999993</v>
      </c>
      <c r="Q56">
        <v>100.86634859999999</v>
      </c>
      <c r="R56">
        <v>105.2763935</v>
      </c>
      <c r="S56">
        <v>109.566553</v>
      </c>
      <c r="T56">
        <v>113.92690760000001</v>
      </c>
      <c r="U56">
        <v>118.3961664</v>
      </c>
      <c r="V56">
        <v>122.9977062</v>
      </c>
      <c r="W56">
        <v>127.8362611</v>
      </c>
      <c r="X56">
        <v>133.0161329</v>
      </c>
      <c r="Y56">
        <v>138.6100639</v>
      </c>
      <c r="Z56">
        <v>144.67781149999999</v>
      </c>
      <c r="AA56">
        <v>151.21700860000001</v>
      </c>
      <c r="AB56">
        <v>154.02602250000001</v>
      </c>
      <c r="AC56">
        <v>155.67678950000001</v>
      </c>
      <c r="AD56">
        <v>157.36409119999999</v>
      </c>
      <c r="AE56">
        <v>159.17429609999999</v>
      </c>
      <c r="AF56">
        <v>161.02768699999999</v>
      </c>
      <c r="AG56">
        <v>162.859599</v>
      </c>
      <c r="AH56">
        <v>164.63634740000001</v>
      </c>
      <c r="AI56">
        <v>166.33328109999999</v>
      </c>
      <c r="AJ56">
        <v>167.9386982</v>
      </c>
      <c r="AK56">
        <v>169.45197469999999</v>
      </c>
    </row>
    <row r="57" spans="1:37" x14ac:dyDescent="0.35">
      <c r="A57" t="s">
        <v>2032</v>
      </c>
      <c r="B57">
        <v>552.6193141</v>
      </c>
      <c r="C57">
        <v>555.87850490000005</v>
      </c>
      <c r="D57">
        <v>555.93065339999998</v>
      </c>
      <c r="E57">
        <v>557.91761140000006</v>
      </c>
      <c r="F57">
        <v>561.62448830000005</v>
      </c>
      <c r="G57">
        <v>567.82844820000003</v>
      </c>
      <c r="H57">
        <v>481.29614350000003</v>
      </c>
      <c r="I57">
        <v>398.76860729999999</v>
      </c>
      <c r="J57">
        <v>306.75724250000002</v>
      </c>
      <c r="K57">
        <v>202.65328360000001</v>
      </c>
      <c r="L57">
        <v>85.646286939999996</v>
      </c>
      <c r="M57">
        <v>98.757094530000003</v>
      </c>
      <c r="N57">
        <v>102.1557566</v>
      </c>
      <c r="O57">
        <v>104.6431037</v>
      </c>
      <c r="P57">
        <v>107.1503544</v>
      </c>
      <c r="Q57">
        <v>109.7446547</v>
      </c>
      <c r="R57">
        <v>114.95516619999999</v>
      </c>
      <c r="S57">
        <v>120.03454809999999</v>
      </c>
      <c r="T57">
        <v>125.24373420000001</v>
      </c>
      <c r="U57">
        <v>130.66845140000001</v>
      </c>
      <c r="V57">
        <v>136.3690733</v>
      </c>
      <c r="W57">
        <v>142.4559275</v>
      </c>
      <c r="X57">
        <v>149.0205809</v>
      </c>
      <c r="Y57">
        <v>156.16345140000001</v>
      </c>
      <c r="Z57">
        <v>163.99358409999999</v>
      </c>
      <c r="AA57">
        <v>172.57623430000001</v>
      </c>
      <c r="AB57">
        <v>176.45876709999999</v>
      </c>
      <c r="AC57">
        <v>178.93564259999999</v>
      </c>
      <c r="AD57">
        <v>181.51458589999999</v>
      </c>
      <c r="AE57">
        <v>184.39506130000001</v>
      </c>
      <c r="AF57">
        <v>187.54500100000001</v>
      </c>
      <c r="AG57">
        <v>190.89530070000001</v>
      </c>
      <c r="AH57">
        <v>194.3800999</v>
      </c>
      <c r="AI57">
        <v>197.94296550000001</v>
      </c>
      <c r="AJ57">
        <v>201.53576720000001</v>
      </c>
      <c r="AK57">
        <v>205.11641460000001</v>
      </c>
    </row>
    <row r="58" spans="1:37" x14ac:dyDescent="0.35">
      <c r="A58" t="s">
        <v>2033</v>
      </c>
      <c r="B58">
        <v>-1273.211665</v>
      </c>
      <c r="C58">
        <v>-1284.394145</v>
      </c>
      <c r="D58">
        <v>-1290.7403409999999</v>
      </c>
      <c r="E58">
        <v>-1296.1363710000001</v>
      </c>
      <c r="F58">
        <v>-1304.1924529999999</v>
      </c>
      <c r="G58">
        <v>-1317.146467</v>
      </c>
      <c r="H58">
        <v>-1788.1189890000001</v>
      </c>
      <c r="I58">
        <v>-2535.6518259999998</v>
      </c>
      <c r="J58">
        <v>-3377.1731610000002</v>
      </c>
      <c r="K58">
        <v>-4278.0583900000001</v>
      </c>
      <c r="L58">
        <v>-5231.9122950000001</v>
      </c>
      <c r="M58">
        <v>-5915.6039479999999</v>
      </c>
      <c r="N58">
        <v>-6504.5216289999998</v>
      </c>
      <c r="O58">
        <v>-7138.5102109999998</v>
      </c>
      <c r="P58">
        <v>-7847.025361</v>
      </c>
      <c r="Q58">
        <v>-8638.6787700000004</v>
      </c>
      <c r="R58">
        <v>-9419.1650850000005</v>
      </c>
      <c r="S58">
        <v>-10226.947469999999</v>
      </c>
      <c r="T58">
        <v>-11089.72106</v>
      </c>
      <c r="U58">
        <v>-12014.824919999999</v>
      </c>
      <c r="V58">
        <v>-13009.650509999999</v>
      </c>
      <c r="W58">
        <v>-14087.67388</v>
      </c>
      <c r="X58">
        <v>-15267.883099999999</v>
      </c>
      <c r="Y58">
        <v>-16569.978009999999</v>
      </c>
      <c r="Z58">
        <v>-18013.504089999999</v>
      </c>
      <c r="AA58">
        <v>-19613.51484</v>
      </c>
      <c r="AB58">
        <v>-20339.920829999999</v>
      </c>
      <c r="AC58">
        <v>-20575.90969</v>
      </c>
      <c r="AD58">
        <v>-20729.110769999999</v>
      </c>
      <c r="AE58">
        <v>-20901.684359999999</v>
      </c>
      <c r="AF58">
        <v>-21102.28299</v>
      </c>
      <c r="AG58">
        <v>-21318.65252</v>
      </c>
      <c r="AH58">
        <v>-21540.066009999999</v>
      </c>
      <c r="AI58">
        <v>-21759.165690000002</v>
      </c>
      <c r="AJ58">
        <v>-21971.378059999999</v>
      </c>
      <c r="AK58">
        <v>-22174.499510000001</v>
      </c>
    </row>
    <row r="59" spans="1:37" x14ac:dyDescent="0.35">
      <c r="A59" t="s">
        <v>2034</v>
      </c>
      <c r="B59">
        <v>-1273.2116659999999</v>
      </c>
      <c r="C59">
        <v>-1284.394145</v>
      </c>
      <c r="D59">
        <v>-1290.7403420000001</v>
      </c>
      <c r="E59">
        <v>-1296.136373</v>
      </c>
      <c r="F59">
        <v>-1304.1924550000001</v>
      </c>
      <c r="G59">
        <v>-1317.1464699999999</v>
      </c>
      <c r="H59">
        <v>-1791.6387460000001</v>
      </c>
      <c r="I59">
        <v>-2549.635878</v>
      </c>
      <c r="J59">
        <v>-3415.2510240000001</v>
      </c>
      <c r="K59">
        <v>-4361.6845519999997</v>
      </c>
      <c r="L59">
        <v>-5388.2899880000004</v>
      </c>
      <c r="M59">
        <v>-6168.8473139999996</v>
      </c>
      <c r="N59">
        <v>-6864.7977469999996</v>
      </c>
      <c r="O59">
        <v>-7605.5855019999999</v>
      </c>
      <c r="P59">
        <v>-8415.7368569999999</v>
      </c>
      <c r="Q59">
        <v>-9304.2562890000008</v>
      </c>
      <c r="R59">
        <v>-10174.544809999999</v>
      </c>
      <c r="S59">
        <v>-11073.249159999999</v>
      </c>
      <c r="T59">
        <v>-12036.26893</v>
      </c>
      <c r="U59">
        <v>-13077.35879</v>
      </c>
      <c r="V59">
        <v>-14209.80754</v>
      </c>
      <c r="W59">
        <v>-15452.07668</v>
      </c>
      <c r="X59">
        <v>-16825.134770000001</v>
      </c>
      <c r="Y59">
        <v>-18352.52219</v>
      </c>
      <c r="Z59">
        <v>-20061.280630000001</v>
      </c>
      <c r="AA59">
        <v>-21977.88193</v>
      </c>
      <c r="AB59">
        <v>-22889.711230000001</v>
      </c>
      <c r="AC59">
        <v>-23224.434799999999</v>
      </c>
      <c r="AD59">
        <v>-23464.244930000001</v>
      </c>
      <c r="AE59">
        <v>-23741.57244</v>
      </c>
      <c r="AF59">
        <v>-24076.84087</v>
      </c>
      <c r="AG59">
        <v>-24460.65135</v>
      </c>
      <c r="AH59">
        <v>-24878.695739999999</v>
      </c>
      <c r="AI59">
        <v>-25318.194820000001</v>
      </c>
      <c r="AJ59">
        <v>-25768.871760000002</v>
      </c>
      <c r="AK59">
        <v>-26222.550149999999</v>
      </c>
    </row>
    <row r="60" spans="1:37" x14ac:dyDescent="0.35">
      <c r="A60" t="s">
        <v>2035</v>
      </c>
      <c r="B60">
        <v>-457.50674090000001</v>
      </c>
      <c r="C60">
        <v>-461.52651229999998</v>
      </c>
      <c r="D60">
        <v>-463.80988739999998</v>
      </c>
      <c r="E60">
        <v>-465.74722489999999</v>
      </c>
      <c r="F60">
        <v>-468.63890090000001</v>
      </c>
      <c r="G60">
        <v>-473.29011869999999</v>
      </c>
      <c r="H60">
        <v>-683.80063900000005</v>
      </c>
      <c r="I60">
        <v>-1026.8152299999999</v>
      </c>
      <c r="J60">
        <v>-1413.137753</v>
      </c>
      <c r="K60">
        <v>-1825.676328</v>
      </c>
      <c r="L60">
        <v>-2261.7463389999998</v>
      </c>
      <c r="M60">
        <v>-2576.373869</v>
      </c>
      <c r="N60">
        <v>-2849.806822</v>
      </c>
      <c r="O60">
        <v>-3146.7244009999999</v>
      </c>
      <c r="P60">
        <v>-3481.0483730000001</v>
      </c>
      <c r="Q60">
        <v>-3857.3235180000001</v>
      </c>
      <c r="R60">
        <v>-4356.0612160000001</v>
      </c>
      <c r="S60">
        <v>-4949.1061950000003</v>
      </c>
      <c r="T60">
        <v>-5618.145888</v>
      </c>
      <c r="U60">
        <v>-6369.1179350000002</v>
      </c>
      <c r="V60">
        <v>-7213.360584</v>
      </c>
      <c r="W60">
        <v>-8167.5541110000004</v>
      </c>
      <c r="X60">
        <v>-9253.8349890000009</v>
      </c>
      <c r="Y60">
        <v>-10497.65655</v>
      </c>
      <c r="Z60">
        <v>-11927.59035</v>
      </c>
      <c r="AA60">
        <v>-13572.63762</v>
      </c>
      <c r="AB60">
        <v>-14221.17907</v>
      </c>
      <c r="AC60">
        <v>-14359.790440000001</v>
      </c>
      <c r="AD60">
        <v>-14433.23098</v>
      </c>
      <c r="AE60">
        <v>-14528.07836</v>
      </c>
      <c r="AF60">
        <v>-14649.49279</v>
      </c>
      <c r="AG60">
        <v>-14787.01211</v>
      </c>
      <c r="AH60">
        <v>-14931.67282</v>
      </c>
      <c r="AI60">
        <v>-15077.294400000001</v>
      </c>
      <c r="AJ60">
        <v>-15219.94816</v>
      </c>
      <c r="AK60">
        <v>-15357.573189999999</v>
      </c>
    </row>
    <row r="61" spans="1:37" x14ac:dyDescent="0.35">
      <c r="A61" t="s">
        <v>2036</v>
      </c>
      <c r="B61">
        <v>-457.50674090000001</v>
      </c>
      <c r="C61">
        <v>-461.52651250000002</v>
      </c>
      <c r="D61">
        <v>-463.80988780000001</v>
      </c>
      <c r="E61">
        <v>-465.74722550000001</v>
      </c>
      <c r="F61">
        <v>-468.63890179999999</v>
      </c>
      <c r="G61">
        <v>-473.29011980000001</v>
      </c>
      <c r="H61">
        <v>-685.13544990000003</v>
      </c>
      <c r="I61">
        <v>-1032.466958</v>
      </c>
      <c r="J61">
        <v>-1429.051989</v>
      </c>
      <c r="K61">
        <v>-1861.3372460000001</v>
      </c>
      <c r="L61">
        <v>-2329.3151990000001</v>
      </c>
      <c r="M61">
        <v>-2686.6283469999998</v>
      </c>
      <c r="N61">
        <v>-3007.619909</v>
      </c>
      <c r="O61">
        <v>-3352.5957680000001</v>
      </c>
      <c r="P61">
        <v>-3733.3310980000001</v>
      </c>
      <c r="Q61">
        <v>-4154.5197010000002</v>
      </c>
      <c r="R61">
        <v>-4705.4311690000004</v>
      </c>
      <c r="S61">
        <v>-5358.6742560000002</v>
      </c>
      <c r="T61">
        <v>-6097.673186</v>
      </c>
      <c r="U61">
        <v>-6932.347839</v>
      </c>
      <c r="V61">
        <v>-7878.7548820000002</v>
      </c>
      <c r="W61">
        <v>-8958.5200459999996</v>
      </c>
      <c r="X61">
        <v>-10197.599319999999</v>
      </c>
      <c r="Y61">
        <v>-11626.86117</v>
      </c>
      <c r="Z61">
        <v>-13283.40134</v>
      </c>
      <c r="AA61">
        <v>-15208.64401</v>
      </c>
      <c r="AB61">
        <v>-16003.83122</v>
      </c>
      <c r="AC61">
        <v>-16208.08923</v>
      </c>
      <c r="AD61">
        <v>-16337.557409999999</v>
      </c>
      <c r="AE61">
        <v>-16501.886760000001</v>
      </c>
      <c r="AF61">
        <v>-16714.339189999999</v>
      </c>
      <c r="AG61">
        <v>-16966.20104</v>
      </c>
      <c r="AH61">
        <v>-17245.848470000001</v>
      </c>
      <c r="AI61">
        <v>-17543.219450000001</v>
      </c>
      <c r="AJ61">
        <v>-17850.349869999998</v>
      </c>
      <c r="AK61">
        <v>-18160.98414</v>
      </c>
    </row>
    <row r="62" spans="1:37" x14ac:dyDescent="0.35">
      <c r="A62" t="s">
        <v>2037</v>
      </c>
      <c r="B62">
        <v>-2869.1977099999999</v>
      </c>
      <c r="C62">
        <v>-2894.5729390000001</v>
      </c>
      <c r="D62">
        <v>-2909.2591470000002</v>
      </c>
      <c r="E62">
        <v>-2921.2086380000001</v>
      </c>
      <c r="F62">
        <v>-2938.957269</v>
      </c>
      <c r="G62">
        <v>-2967.6852699999999</v>
      </c>
      <c r="H62">
        <v>-2978.2223920000001</v>
      </c>
      <c r="I62">
        <v>-2991.0581560000001</v>
      </c>
      <c r="J62">
        <v>-3006.2028399999999</v>
      </c>
      <c r="K62">
        <v>-3013.8147739999999</v>
      </c>
      <c r="L62">
        <v>-3009.4120480000001</v>
      </c>
      <c r="M62">
        <v>-3083.624632</v>
      </c>
      <c r="N62">
        <v>-3188.5183350000002</v>
      </c>
      <c r="O62">
        <v>-3294.396064</v>
      </c>
      <c r="P62">
        <v>-3402.7364379999999</v>
      </c>
      <c r="Q62">
        <v>-3514.1353340000001</v>
      </c>
      <c r="R62">
        <v>-3692.1608259999998</v>
      </c>
      <c r="S62">
        <v>-3903.9135919999999</v>
      </c>
      <c r="T62">
        <v>-4121.8212240000003</v>
      </c>
      <c r="U62">
        <v>-4343.7766350000002</v>
      </c>
      <c r="V62">
        <v>-4571.430327</v>
      </c>
      <c r="W62">
        <v>-4808.5149279999996</v>
      </c>
      <c r="X62">
        <v>-5060.1049000000003</v>
      </c>
      <c r="Y62">
        <v>-5330.8260209999999</v>
      </c>
      <c r="Z62">
        <v>-5624.5160189999997</v>
      </c>
      <c r="AA62">
        <v>-5943.0693410000003</v>
      </c>
      <c r="AB62">
        <v>-6129.4872329999998</v>
      </c>
      <c r="AC62">
        <v>-6210.5319929999996</v>
      </c>
      <c r="AD62">
        <v>-6265.6625029999996</v>
      </c>
      <c r="AE62">
        <v>-6323.9308789999995</v>
      </c>
      <c r="AF62">
        <v>-6388.9553930000002</v>
      </c>
      <c r="AG62">
        <v>-6457.6266459999997</v>
      </c>
      <c r="AH62">
        <v>-6526.9904779999997</v>
      </c>
      <c r="AI62">
        <v>-6595.0421619999997</v>
      </c>
      <c r="AJ62">
        <v>-6660.5528809999996</v>
      </c>
      <c r="AK62">
        <v>-6722.9678670000003</v>
      </c>
    </row>
    <row r="63" spans="1:37" x14ac:dyDescent="0.35">
      <c r="A63" t="s">
        <v>2038</v>
      </c>
      <c r="B63">
        <v>-2869.1977109999998</v>
      </c>
      <c r="C63">
        <v>-2894.57294</v>
      </c>
      <c r="D63">
        <v>-2909.259149</v>
      </c>
      <c r="E63">
        <v>-2921.2086420000001</v>
      </c>
      <c r="F63">
        <v>-2938.9572739999999</v>
      </c>
      <c r="G63">
        <v>-2967.685277</v>
      </c>
      <c r="H63">
        <v>-2983.9172290000001</v>
      </c>
      <c r="I63">
        <v>-3007.2853709999999</v>
      </c>
      <c r="J63">
        <v>-3039.6166830000002</v>
      </c>
      <c r="K63">
        <v>-3072.0762629999999</v>
      </c>
      <c r="L63">
        <v>-3098.6565679999999</v>
      </c>
      <c r="M63">
        <v>-3214.6860419999998</v>
      </c>
      <c r="N63">
        <v>-3364.5966010000002</v>
      </c>
      <c r="O63">
        <v>-3509.9635920000001</v>
      </c>
      <c r="P63">
        <v>-3649.7710280000001</v>
      </c>
      <c r="Q63">
        <v>-3785.515547</v>
      </c>
      <c r="R63">
        <v>-3988.9256089999999</v>
      </c>
      <c r="S63">
        <v>-4227.5399010000001</v>
      </c>
      <c r="T63">
        <v>-4474.0314330000001</v>
      </c>
      <c r="U63">
        <v>-4728.1239070000001</v>
      </c>
      <c r="V63">
        <v>-4993.1675910000004</v>
      </c>
      <c r="W63">
        <v>-5274.0923919999996</v>
      </c>
      <c r="X63">
        <v>-5576.0195819999999</v>
      </c>
      <c r="Y63">
        <v>-5904.0669260000004</v>
      </c>
      <c r="Z63">
        <v>-6263.6190969999998</v>
      </c>
      <c r="AA63">
        <v>-6659.0880710000001</v>
      </c>
      <c r="AB63">
        <v>-6898.2279349999999</v>
      </c>
      <c r="AC63">
        <v>-7010.4580349999997</v>
      </c>
      <c r="AD63">
        <v>-7092.7345850000002</v>
      </c>
      <c r="AE63">
        <v>-7183.1994459999996</v>
      </c>
      <c r="AF63">
        <v>-7289.2662929999997</v>
      </c>
      <c r="AG63">
        <v>-7408.843226</v>
      </c>
      <c r="AH63">
        <v>-7537.9878200000003</v>
      </c>
      <c r="AI63">
        <v>-7673.0556820000002</v>
      </c>
      <c r="AJ63">
        <v>-7811.0829789999998</v>
      </c>
      <c r="AK63">
        <v>-7949.6994210000003</v>
      </c>
    </row>
    <row r="64" spans="1:37" x14ac:dyDescent="0.35">
      <c r="A64" t="s">
        <v>2039</v>
      </c>
      <c r="B64">
        <v>4655.0497489999998</v>
      </c>
      <c r="C64">
        <v>4671.5603849999998</v>
      </c>
      <c r="D64">
        <v>4670.34321</v>
      </c>
      <c r="E64">
        <v>4685.3242739999996</v>
      </c>
      <c r="F64">
        <v>4725.0512239999998</v>
      </c>
      <c r="G64">
        <v>4786.7987290000001</v>
      </c>
      <c r="H64">
        <v>5381.9220740000001</v>
      </c>
      <c r="I64">
        <v>6001.6687300000003</v>
      </c>
      <c r="J64">
        <v>6656.5750200000002</v>
      </c>
      <c r="K64">
        <v>7344.1349950000003</v>
      </c>
      <c r="L64">
        <v>8064.5847830000002</v>
      </c>
      <c r="M64">
        <v>8552.2769250000001</v>
      </c>
      <c r="N64">
        <v>9106.9461090000004</v>
      </c>
      <c r="O64">
        <v>9736.1898540000002</v>
      </c>
      <c r="P64">
        <v>10443.27073</v>
      </c>
      <c r="Q64">
        <v>11229.67087</v>
      </c>
      <c r="R64">
        <v>12322.657090000001</v>
      </c>
      <c r="S64">
        <v>13489.158820000001</v>
      </c>
      <c r="T64">
        <v>14733.095209999999</v>
      </c>
      <c r="U64">
        <v>16051.288759999999</v>
      </c>
      <c r="V64">
        <v>17438.019270000001</v>
      </c>
      <c r="W64">
        <v>18903.889350000001</v>
      </c>
      <c r="X64">
        <v>20459.5288</v>
      </c>
      <c r="Y64">
        <v>22115.36681</v>
      </c>
      <c r="Z64">
        <v>23883.834080000001</v>
      </c>
      <c r="AA64">
        <v>25765.302660000001</v>
      </c>
      <c r="AB64">
        <v>26190.439890000001</v>
      </c>
      <c r="AC64">
        <v>26484.574110000001</v>
      </c>
      <c r="AD64">
        <v>26775.727739999998</v>
      </c>
      <c r="AE64">
        <v>27081.787369999998</v>
      </c>
      <c r="AF64">
        <v>27393.621190000002</v>
      </c>
      <c r="AG64">
        <v>27701.26352</v>
      </c>
      <c r="AH64">
        <v>28000.234280000001</v>
      </c>
      <c r="AI64">
        <v>28286.601320000002</v>
      </c>
      <c r="AJ64">
        <v>28558.17052</v>
      </c>
      <c r="AK64">
        <v>28814.463609999999</v>
      </c>
    </row>
    <row r="65" spans="1:37" x14ac:dyDescent="0.35">
      <c r="A65" t="s">
        <v>2040</v>
      </c>
      <c r="B65">
        <v>4655.0497500000001</v>
      </c>
      <c r="C65">
        <v>4671.5603899999996</v>
      </c>
      <c r="D65">
        <v>4670.3432199999997</v>
      </c>
      <c r="E65">
        <v>4685.3242890000001</v>
      </c>
      <c r="F65">
        <v>4725.0512419999995</v>
      </c>
      <c r="G65">
        <v>4786.7987489999996</v>
      </c>
      <c r="H65">
        <v>5391.730767</v>
      </c>
      <c r="I65">
        <v>6036.2782079999997</v>
      </c>
      <c r="J65">
        <v>6747.3449810000002</v>
      </c>
      <c r="K65">
        <v>7529.2170960000003</v>
      </c>
      <c r="L65">
        <v>8385.5958659999997</v>
      </c>
      <c r="M65">
        <v>9028.3212399999993</v>
      </c>
      <c r="N65">
        <v>9726.8460880000002</v>
      </c>
      <c r="O65">
        <v>10481.666300000001</v>
      </c>
      <c r="P65">
        <v>11299.012570000001</v>
      </c>
      <c r="Q65">
        <v>12186.9835</v>
      </c>
      <c r="R65">
        <v>13401.374449999999</v>
      </c>
      <c r="S65">
        <v>14698.801579999999</v>
      </c>
      <c r="T65">
        <v>16090.929109999999</v>
      </c>
      <c r="U65">
        <v>17580.975190000001</v>
      </c>
      <c r="V65">
        <v>19169.256829999998</v>
      </c>
      <c r="W65">
        <v>20869.910759999999</v>
      </c>
      <c r="X65">
        <v>22693.693340000002</v>
      </c>
      <c r="Y65">
        <v>24656.81554</v>
      </c>
      <c r="Z65">
        <v>26781.19844</v>
      </c>
      <c r="AA65">
        <v>29080.93288</v>
      </c>
      <c r="AB65">
        <v>29677.67481</v>
      </c>
      <c r="AC65">
        <v>30109.708009999998</v>
      </c>
      <c r="AD65">
        <v>30545.90307</v>
      </c>
      <c r="AE65">
        <v>31022.573609999999</v>
      </c>
      <c r="AF65">
        <v>31538.914710000001</v>
      </c>
      <c r="AG65">
        <v>32085.4437</v>
      </c>
      <c r="AH65">
        <v>32652.12355</v>
      </c>
      <c r="AI65">
        <v>33230.138980000003</v>
      </c>
      <c r="AJ65">
        <v>33811.956080000004</v>
      </c>
      <c r="AK65">
        <v>34391.015070000001</v>
      </c>
    </row>
    <row r="66" spans="1:37" x14ac:dyDescent="0.35">
      <c r="A66" t="s">
        <v>2041</v>
      </c>
      <c r="B66">
        <v>-1478.6969320000001</v>
      </c>
      <c r="C66">
        <v>-1491.307969</v>
      </c>
      <c r="D66">
        <v>-1497.893542</v>
      </c>
      <c r="E66">
        <v>-1504.6928350000001</v>
      </c>
      <c r="F66">
        <v>-1514.968554</v>
      </c>
      <c r="G66">
        <v>-1530.8171279999999</v>
      </c>
      <c r="H66">
        <v>-1560.8895640000001</v>
      </c>
      <c r="I66">
        <v>-1602.912155</v>
      </c>
      <c r="J66">
        <v>-1647.8699200000001</v>
      </c>
      <c r="K66">
        <v>-1691.7915760000001</v>
      </c>
      <c r="L66">
        <v>-1733.2710609999999</v>
      </c>
      <c r="M66">
        <v>-1773.864478</v>
      </c>
      <c r="N66">
        <v>-1811.912867</v>
      </c>
      <c r="O66">
        <v>-1853.3119879999999</v>
      </c>
      <c r="P66">
        <v>-1900.2622469999999</v>
      </c>
      <c r="Q66">
        <v>-1953.0940410000001</v>
      </c>
      <c r="R66">
        <v>-2004.0808199999999</v>
      </c>
      <c r="S66">
        <v>-2059.2817500000001</v>
      </c>
      <c r="T66">
        <v>-2119.4839769999999</v>
      </c>
      <c r="U66">
        <v>-2185.7864559999998</v>
      </c>
      <c r="V66">
        <v>-2259.5612230000002</v>
      </c>
      <c r="W66">
        <v>-2343.1052519999998</v>
      </c>
      <c r="X66">
        <v>-2439.422658</v>
      </c>
      <c r="Y66">
        <v>-2551.203215</v>
      </c>
      <c r="Z66">
        <v>-2680.9840880000002</v>
      </c>
      <c r="AA66">
        <v>-2830.4678199999998</v>
      </c>
      <c r="AB66">
        <v>-2902.7792669999999</v>
      </c>
      <c r="AC66">
        <v>-2941.0721819999999</v>
      </c>
      <c r="AD66">
        <v>-2973.4622890000001</v>
      </c>
      <c r="AE66">
        <v>-3007.5515329999998</v>
      </c>
      <c r="AF66">
        <v>-3043.447917</v>
      </c>
      <c r="AG66">
        <v>-3079.5769909999999</v>
      </c>
      <c r="AH66">
        <v>-3114.9860720000001</v>
      </c>
      <c r="AI66">
        <v>-3149.014858</v>
      </c>
      <c r="AJ66">
        <v>-3181.300123</v>
      </c>
      <c r="AK66">
        <v>-3211.7430509999999</v>
      </c>
    </row>
    <row r="67" spans="1:37" x14ac:dyDescent="0.35">
      <c r="A67" t="s">
        <v>2042</v>
      </c>
      <c r="B67">
        <v>-1478.6969320000001</v>
      </c>
      <c r="C67">
        <v>-1491.3079700000001</v>
      </c>
      <c r="D67">
        <v>-1497.8935429999999</v>
      </c>
      <c r="E67">
        <v>-1504.6928370000001</v>
      </c>
      <c r="F67">
        <v>-1514.9685569999999</v>
      </c>
      <c r="G67">
        <v>-1530.817131</v>
      </c>
      <c r="H67">
        <v>-1564.610545</v>
      </c>
      <c r="I67">
        <v>-1612.4391129999999</v>
      </c>
      <c r="J67">
        <v>-1667.266365</v>
      </c>
      <c r="K67">
        <v>-1725.3709369999999</v>
      </c>
      <c r="L67">
        <v>-1784.417983</v>
      </c>
      <c r="M67">
        <v>-1848.5944019999999</v>
      </c>
      <c r="N67">
        <v>-1909.774797</v>
      </c>
      <c r="O67">
        <v>-1970.686917</v>
      </c>
      <c r="P67">
        <v>-2033.033418</v>
      </c>
      <c r="Q67">
        <v>-2098.0046149999998</v>
      </c>
      <c r="R67">
        <v>-2158.9841200000001</v>
      </c>
      <c r="S67">
        <v>-2223.708142</v>
      </c>
      <c r="T67">
        <v>-2294.2012530000002</v>
      </c>
      <c r="U67">
        <v>-2372.524175</v>
      </c>
      <c r="V67">
        <v>-2460.8103070000002</v>
      </c>
      <c r="W67">
        <v>-2562.0059240000001</v>
      </c>
      <c r="X67">
        <v>-2679.0084630000001</v>
      </c>
      <c r="Y67">
        <v>-2814.940173</v>
      </c>
      <c r="Z67">
        <v>-2973.2813099999998</v>
      </c>
      <c r="AA67">
        <v>-3157.1726370000001</v>
      </c>
      <c r="AB67">
        <v>-3248.7352879999999</v>
      </c>
      <c r="AC67">
        <v>-3299.4397250000002</v>
      </c>
      <c r="AD67">
        <v>-3343.8463620000002</v>
      </c>
      <c r="AE67">
        <v>-3392.6868690000001</v>
      </c>
      <c r="AF67">
        <v>-3447.479163</v>
      </c>
      <c r="AG67">
        <v>-3507.142147</v>
      </c>
      <c r="AH67">
        <v>-3570.170858</v>
      </c>
      <c r="AI67">
        <v>-3635.2082890000001</v>
      </c>
      <c r="AJ67">
        <v>-3701.129657</v>
      </c>
      <c r="AK67">
        <v>-3767.0031319999998</v>
      </c>
    </row>
    <row r="68" spans="1:37" x14ac:dyDescent="0.35">
      <c r="A68" t="s">
        <v>2970</v>
      </c>
      <c r="B68">
        <v>36069.353340000001</v>
      </c>
      <c r="C68">
        <v>36552.889810000001</v>
      </c>
      <c r="D68">
        <v>37091.433490000003</v>
      </c>
      <c r="E68">
        <v>37694.283479999998</v>
      </c>
      <c r="F68">
        <v>38424.972240000003</v>
      </c>
      <c r="G68">
        <v>39306.301249999997</v>
      </c>
      <c r="H68">
        <v>40084.205329999997</v>
      </c>
      <c r="I68">
        <v>40851.921260000003</v>
      </c>
      <c r="J68">
        <v>41578.899109999998</v>
      </c>
      <c r="K68">
        <v>42254.602420000003</v>
      </c>
      <c r="L68">
        <v>42881.814480000001</v>
      </c>
      <c r="M68">
        <v>43516.934609999997</v>
      </c>
      <c r="N68">
        <v>44194.397169999997</v>
      </c>
      <c r="O68">
        <v>44911.263449999999</v>
      </c>
      <c r="P68">
        <v>45652.62113</v>
      </c>
      <c r="Q68">
        <v>46406.051959999997</v>
      </c>
      <c r="R68">
        <v>47090.238230000003</v>
      </c>
      <c r="S68">
        <v>47771.892209999998</v>
      </c>
      <c r="T68">
        <v>48440.972699999998</v>
      </c>
      <c r="U68">
        <v>49100.010029999998</v>
      </c>
      <c r="V68">
        <v>49744.788840000001</v>
      </c>
      <c r="W68">
        <v>50401.095309999997</v>
      </c>
      <c r="X68">
        <v>51074.847049999997</v>
      </c>
      <c r="Y68">
        <v>51768.359660000002</v>
      </c>
      <c r="Z68">
        <v>52483.552660000001</v>
      </c>
      <c r="AA68">
        <v>53195.911030000003</v>
      </c>
      <c r="AB68">
        <v>53910.379730000001</v>
      </c>
      <c r="AC68">
        <v>54649.16876</v>
      </c>
      <c r="AD68">
        <v>55429.804450000003</v>
      </c>
      <c r="AE68">
        <v>56250.928050000002</v>
      </c>
      <c r="AF68">
        <v>57105.846649999999</v>
      </c>
      <c r="AG68">
        <v>57989.39716</v>
      </c>
      <c r="AH68">
        <v>58896.808069999999</v>
      </c>
      <c r="AI68">
        <v>59821.93993</v>
      </c>
      <c r="AJ68">
        <v>60759.312830000003</v>
      </c>
      <c r="AK68">
        <v>61704.691789999997</v>
      </c>
    </row>
    <row r="69" spans="1:37" x14ac:dyDescent="0.35">
      <c r="A69" t="s">
        <v>2971</v>
      </c>
      <c r="B69">
        <v>36069.353340000001</v>
      </c>
      <c r="C69">
        <v>36552.889810000001</v>
      </c>
      <c r="D69">
        <v>37091.433490000003</v>
      </c>
      <c r="E69">
        <v>37694.283490000002</v>
      </c>
      <c r="F69">
        <v>38424.972249999999</v>
      </c>
      <c r="G69">
        <v>39306.30126</v>
      </c>
      <c r="H69">
        <v>40275.272369999999</v>
      </c>
      <c r="I69">
        <v>41301.304759999999</v>
      </c>
      <c r="J69">
        <v>42370.201260000002</v>
      </c>
      <c r="K69">
        <v>43421.958189999998</v>
      </c>
      <c r="L69">
        <v>44403.621090000001</v>
      </c>
      <c r="M69">
        <v>45300.796920000001</v>
      </c>
      <c r="N69">
        <v>46121.279219999997</v>
      </c>
      <c r="O69">
        <v>46878.084210000001</v>
      </c>
      <c r="P69">
        <v>47587.327870000001</v>
      </c>
      <c r="Q69">
        <v>48267.694389999997</v>
      </c>
      <c r="R69">
        <v>48953.08915</v>
      </c>
      <c r="S69">
        <v>49645.788670000002</v>
      </c>
      <c r="T69">
        <v>50359.028279999999</v>
      </c>
      <c r="U69">
        <v>51104.273939999999</v>
      </c>
      <c r="V69">
        <v>51882.019419999997</v>
      </c>
      <c r="W69">
        <v>52714.790760000004</v>
      </c>
      <c r="X69">
        <v>53608.135670000003</v>
      </c>
      <c r="Y69">
        <v>54567.925689999996</v>
      </c>
      <c r="Z69">
        <v>55598.505190000003</v>
      </c>
      <c r="AA69">
        <v>56677.28703</v>
      </c>
      <c r="AB69">
        <v>57700.791899999997</v>
      </c>
      <c r="AC69">
        <v>58753.15526</v>
      </c>
      <c r="AD69">
        <v>59863.025150000001</v>
      </c>
      <c r="AE69">
        <v>61033.937879999998</v>
      </c>
      <c r="AF69">
        <v>62259.341679999998</v>
      </c>
      <c r="AG69">
        <v>63529.827160000001</v>
      </c>
      <c r="AH69">
        <v>64835.480530000001</v>
      </c>
      <c r="AI69">
        <v>66166.153130000006</v>
      </c>
      <c r="AJ69">
        <v>67511.63222</v>
      </c>
      <c r="AK69">
        <v>68861.648780000003</v>
      </c>
    </row>
    <row r="70" spans="1:37" x14ac:dyDescent="0.35">
      <c r="A70" t="s">
        <v>2972</v>
      </c>
      <c r="B70">
        <v>331483.16879999998</v>
      </c>
      <c r="C70">
        <v>339402.46179999999</v>
      </c>
      <c r="D70">
        <v>347269.8247</v>
      </c>
      <c r="E70">
        <v>355349.82449999999</v>
      </c>
      <c r="F70">
        <v>364219.71049999999</v>
      </c>
      <c r="G70">
        <v>374412.8738</v>
      </c>
      <c r="H70">
        <v>383132.60979999998</v>
      </c>
      <c r="I70">
        <v>392008.3137</v>
      </c>
      <c r="J70">
        <v>400776.46250000002</v>
      </c>
      <c r="K70">
        <v>409356.36949999997</v>
      </c>
      <c r="L70">
        <v>417700.1911</v>
      </c>
      <c r="M70">
        <v>426193.5454</v>
      </c>
      <c r="N70">
        <v>435053.17359999998</v>
      </c>
      <c r="O70">
        <v>444273.90399999998</v>
      </c>
      <c r="P70">
        <v>453793.84379999997</v>
      </c>
      <c r="Q70">
        <v>463560.11959999998</v>
      </c>
      <c r="R70">
        <v>473034.9914</v>
      </c>
      <c r="S70">
        <v>482638.70010000002</v>
      </c>
      <c r="T70">
        <v>492319.3124</v>
      </c>
      <c r="U70">
        <v>502108.41350000002</v>
      </c>
      <c r="V70">
        <v>511992.12560000003</v>
      </c>
      <c r="W70">
        <v>522161.57990000001</v>
      </c>
      <c r="X70">
        <v>532652.52480000001</v>
      </c>
      <c r="Y70">
        <v>543478.40049999999</v>
      </c>
      <c r="Z70">
        <v>554643.3382</v>
      </c>
      <c r="AA70">
        <v>565990.72340000002</v>
      </c>
      <c r="AB70">
        <v>579976.80649999995</v>
      </c>
      <c r="AC70">
        <v>593871.4817</v>
      </c>
      <c r="AD70">
        <v>607950.61569999997</v>
      </c>
      <c r="AE70">
        <v>622201.54960000003</v>
      </c>
      <c r="AF70">
        <v>636567.66729999997</v>
      </c>
      <c r="AG70">
        <v>651022.3665</v>
      </c>
      <c r="AH70">
        <v>665518.10499999998</v>
      </c>
      <c r="AI70">
        <v>679998.25859999994</v>
      </c>
      <c r="AJ70">
        <v>694410.53720000002</v>
      </c>
      <c r="AK70">
        <v>708712.20860000001</v>
      </c>
    </row>
    <row r="71" spans="1:37" x14ac:dyDescent="0.35">
      <c r="A71" t="s">
        <v>2973</v>
      </c>
      <c r="B71">
        <v>331483.16879999998</v>
      </c>
      <c r="C71">
        <v>339402.46179999999</v>
      </c>
      <c r="D71">
        <v>347269.8247</v>
      </c>
      <c r="E71">
        <v>355349.82459999999</v>
      </c>
      <c r="F71">
        <v>364219.71059999999</v>
      </c>
      <c r="G71">
        <v>374412.87390000001</v>
      </c>
      <c r="H71">
        <v>385103.47639999999</v>
      </c>
      <c r="I71">
        <v>396284.24560000002</v>
      </c>
      <c r="J71">
        <v>407925.07789999997</v>
      </c>
      <c r="K71">
        <v>419371.35869999998</v>
      </c>
      <c r="L71">
        <v>430023.79350000003</v>
      </c>
      <c r="M71">
        <v>440012.6275</v>
      </c>
      <c r="N71">
        <v>449468.31319999998</v>
      </c>
      <c r="O71">
        <v>458560.44459999999</v>
      </c>
      <c r="P71">
        <v>467481.6531</v>
      </c>
      <c r="Q71">
        <v>476424.97440000001</v>
      </c>
      <c r="R71">
        <v>485546.54889999999</v>
      </c>
      <c r="S71">
        <v>494977.44750000001</v>
      </c>
      <c r="T71">
        <v>504837.73310000001</v>
      </c>
      <c r="U71">
        <v>515211.67879999999</v>
      </c>
      <c r="V71">
        <v>526117.99829999998</v>
      </c>
      <c r="W71">
        <v>537674.73560000001</v>
      </c>
      <c r="X71">
        <v>549928.14709999994</v>
      </c>
      <c r="Y71">
        <v>562915.45759999997</v>
      </c>
      <c r="Z71">
        <v>576653.53419999999</v>
      </c>
      <c r="AA71">
        <v>591012.71</v>
      </c>
      <c r="AB71">
        <v>605580.17989999999</v>
      </c>
      <c r="AC71">
        <v>620435.17969999998</v>
      </c>
      <c r="AD71">
        <v>635672.17169999995</v>
      </c>
      <c r="AE71">
        <v>651281.97809999995</v>
      </c>
      <c r="AF71">
        <v>667196.38040000002</v>
      </c>
      <c r="AG71">
        <v>683332.70620000002</v>
      </c>
      <c r="AH71">
        <v>699608.26459999999</v>
      </c>
      <c r="AI71">
        <v>715939.22169999999</v>
      </c>
      <c r="AJ71">
        <v>732241.79070000001</v>
      </c>
      <c r="AK71">
        <v>748431.82120000001</v>
      </c>
    </row>
    <row r="72" spans="1:37" x14ac:dyDescent="0.35">
      <c r="A72" t="s">
        <v>2974</v>
      </c>
      <c r="B72">
        <v>48440.90092</v>
      </c>
      <c r="C72">
        <v>49410.397279999997</v>
      </c>
      <c r="D72">
        <v>50326.447549999997</v>
      </c>
      <c r="E72">
        <v>51230.657619999998</v>
      </c>
      <c r="F72">
        <v>52262.310219999999</v>
      </c>
      <c r="G72">
        <v>53511.969089999999</v>
      </c>
      <c r="H72">
        <v>54561.327369999999</v>
      </c>
      <c r="I72">
        <v>55552.015610000002</v>
      </c>
      <c r="J72">
        <v>56418.740579999998</v>
      </c>
      <c r="K72">
        <v>57130.556620000003</v>
      </c>
      <c r="L72">
        <v>57663.07101</v>
      </c>
      <c r="M72">
        <v>58240.19354</v>
      </c>
      <c r="N72">
        <v>58917.62472</v>
      </c>
      <c r="O72">
        <v>59675.507729999998</v>
      </c>
      <c r="P72">
        <v>60482.28873</v>
      </c>
      <c r="Q72">
        <v>61313.321000000004</v>
      </c>
      <c r="R72">
        <v>62076.863969999999</v>
      </c>
      <c r="S72">
        <v>62813.619319999998</v>
      </c>
      <c r="T72">
        <v>63520.164049999999</v>
      </c>
      <c r="U72">
        <v>64217.559500000003</v>
      </c>
      <c r="V72">
        <v>64907.158869999999</v>
      </c>
      <c r="W72">
        <v>65634.694409999996</v>
      </c>
      <c r="X72">
        <v>66407.195869999996</v>
      </c>
      <c r="Y72">
        <v>67225.65221</v>
      </c>
      <c r="Z72">
        <v>68091.526979999995</v>
      </c>
      <c r="AA72">
        <v>68984.593049999996</v>
      </c>
      <c r="AB72">
        <v>70259.778919999997</v>
      </c>
      <c r="AC72">
        <v>71589.648459999997</v>
      </c>
      <c r="AD72">
        <v>73001.928079999998</v>
      </c>
      <c r="AE72">
        <v>74492.013510000004</v>
      </c>
      <c r="AF72">
        <v>76050.741850000006</v>
      </c>
      <c r="AG72">
        <v>77677.114419999998</v>
      </c>
      <c r="AH72">
        <v>79362.248420000004</v>
      </c>
      <c r="AI72">
        <v>81094.188639999993</v>
      </c>
      <c r="AJ72">
        <v>82861.174710000007</v>
      </c>
      <c r="AK72">
        <v>84652.637010000006</v>
      </c>
    </row>
    <row r="73" spans="1:37" x14ac:dyDescent="0.35">
      <c r="A73" t="s">
        <v>2975</v>
      </c>
      <c r="B73">
        <v>48440.90092</v>
      </c>
      <c r="C73">
        <v>49410.397279999997</v>
      </c>
      <c r="D73">
        <v>50326.447549999997</v>
      </c>
      <c r="E73">
        <v>51230.657630000002</v>
      </c>
      <c r="F73">
        <v>52262.310219999999</v>
      </c>
      <c r="G73">
        <v>53511.969100000002</v>
      </c>
      <c r="H73">
        <v>54823.501020000003</v>
      </c>
      <c r="I73">
        <v>56190.22954</v>
      </c>
      <c r="J73">
        <v>57602.794849999998</v>
      </c>
      <c r="K73">
        <v>58971.230009999999</v>
      </c>
      <c r="L73">
        <v>60214.10658</v>
      </c>
      <c r="M73">
        <v>61341.14746</v>
      </c>
      <c r="N73">
        <v>62367.027950000003</v>
      </c>
      <c r="O73">
        <v>63311.205820000003</v>
      </c>
      <c r="P73">
        <v>64198.113899999997</v>
      </c>
      <c r="Q73">
        <v>65054.304040000003</v>
      </c>
      <c r="R73">
        <v>65902.041809999995</v>
      </c>
      <c r="S73">
        <v>66761.315770000001</v>
      </c>
      <c r="T73">
        <v>67650.981060000006</v>
      </c>
      <c r="U73">
        <v>68585.288320000007</v>
      </c>
      <c r="V73">
        <v>69568.212379999997</v>
      </c>
      <c r="W73">
        <v>70621.308529999995</v>
      </c>
      <c r="X73">
        <v>71751.970870000005</v>
      </c>
      <c r="Y73">
        <v>72966.340689999997</v>
      </c>
      <c r="Z73">
        <v>74267.947469999999</v>
      </c>
      <c r="AA73">
        <v>75636.559689999995</v>
      </c>
      <c r="AB73">
        <v>77069.760980000006</v>
      </c>
      <c r="AC73">
        <v>78578.983370000002</v>
      </c>
      <c r="AD73">
        <v>80170.525320000001</v>
      </c>
      <c r="AE73">
        <v>81838.469240000006</v>
      </c>
      <c r="AF73">
        <v>83570.624349999998</v>
      </c>
      <c r="AG73">
        <v>85353.753719999993</v>
      </c>
      <c r="AH73">
        <v>87175.043189999997</v>
      </c>
      <c r="AI73">
        <v>89021.755399999995</v>
      </c>
      <c r="AJ73">
        <v>90881.292170000001</v>
      </c>
      <c r="AK73">
        <v>92741.151949999999</v>
      </c>
    </row>
    <row r="74" spans="1:37" x14ac:dyDescent="0.35">
      <c r="A74" t="s">
        <v>2976</v>
      </c>
      <c r="B74">
        <v>-2034.016005</v>
      </c>
      <c r="C74">
        <v>-2054.1267120000002</v>
      </c>
      <c r="D74">
        <v>-2073.6948969999999</v>
      </c>
      <c r="E74">
        <v>-2061.5434439999999</v>
      </c>
      <c r="F74">
        <v>-2035.2191740000001</v>
      </c>
      <c r="G74">
        <v>-2026.2676799999999</v>
      </c>
      <c r="H74">
        <v>-2009.452027</v>
      </c>
      <c r="I74">
        <v>-2013.1138040000001</v>
      </c>
      <c r="J74">
        <v>-2024.843046</v>
      </c>
      <c r="K74">
        <v>-2045.676978</v>
      </c>
      <c r="L74">
        <v>-2046.869559</v>
      </c>
      <c r="M74">
        <v>-2052.598461</v>
      </c>
      <c r="N74">
        <v>-2076.5405190000001</v>
      </c>
      <c r="O74">
        <v>-2122.4113000000002</v>
      </c>
      <c r="P74">
        <v>-2193.4039769999999</v>
      </c>
      <c r="Q74">
        <v>-2296.214806</v>
      </c>
      <c r="R74">
        <v>-2368.9944129999999</v>
      </c>
      <c r="S74">
        <v>-2418.445624</v>
      </c>
      <c r="T74">
        <v>-2443.3261520000001</v>
      </c>
      <c r="U74">
        <v>-2478.1534590000001</v>
      </c>
      <c r="V74">
        <v>-2530.6698070000002</v>
      </c>
      <c r="W74">
        <v>-2584.2186849999998</v>
      </c>
      <c r="X74">
        <v>-2639.5424659999999</v>
      </c>
      <c r="Y74">
        <v>-2704.1794129999998</v>
      </c>
      <c r="Z74">
        <v>-2787.6804569999999</v>
      </c>
      <c r="AA74">
        <v>-2899.8327589999999</v>
      </c>
      <c r="AB74">
        <v>-3078.0218669999999</v>
      </c>
      <c r="AC74">
        <v>-3319.9655330000001</v>
      </c>
      <c r="AD74">
        <v>-3614.737243</v>
      </c>
      <c r="AE74">
        <v>-3957.9419859999998</v>
      </c>
      <c r="AF74">
        <v>-4344.7353860000003</v>
      </c>
      <c r="AG74">
        <v>-4769.0801279999996</v>
      </c>
      <c r="AH74">
        <v>-5223.17335</v>
      </c>
      <c r="AI74">
        <v>-5697.9969289999999</v>
      </c>
      <c r="AJ74">
        <v>-6184.3082590000004</v>
      </c>
      <c r="AK74">
        <v>-6673.3379489999998</v>
      </c>
    </row>
    <row r="75" spans="1:37" x14ac:dyDescent="0.35">
      <c r="A75" t="s">
        <v>2977</v>
      </c>
      <c r="B75">
        <v>-2034.0159100000001</v>
      </c>
      <c r="C75">
        <v>-2054.126604</v>
      </c>
      <c r="D75">
        <v>-2073.6947879999998</v>
      </c>
      <c r="E75">
        <v>-2061.543334</v>
      </c>
      <c r="F75">
        <v>-2035.219063</v>
      </c>
      <c r="G75">
        <v>-2026.2675670000001</v>
      </c>
      <c r="H75">
        <v>-2004.59491</v>
      </c>
      <c r="I75">
        <v>-2003.8076590000001</v>
      </c>
      <c r="J75">
        <v>-2012.3446329999999</v>
      </c>
      <c r="K75">
        <v>-2027.1740560000001</v>
      </c>
      <c r="L75">
        <v>-2043.714438</v>
      </c>
      <c r="M75">
        <v>-2070.8693589999998</v>
      </c>
      <c r="N75">
        <v>-2095.5326709999999</v>
      </c>
      <c r="O75">
        <v>-2115.5693040000001</v>
      </c>
      <c r="P75">
        <v>-2131.5023980000001</v>
      </c>
      <c r="Q75">
        <v>-2144.2151389999999</v>
      </c>
      <c r="R75">
        <v>-2155.0844459999998</v>
      </c>
      <c r="S75">
        <v>-2163.5152990000001</v>
      </c>
      <c r="T75">
        <v>-2171.7271460000002</v>
      </c>
      <c r="U75">
        <v>-2180.387459</v>
      </c>
      <c r="V75">
        <v>-2189.937938</v>
      </c>
      <c r="W75">
        <v>-2199.9133940000002</v>
      </c>
      <c r="X75">
        <v>-2210.8000999999999</v>
      </c>
      <c r="Y75">
        <v>-2222.7120129999998</v>
      </c>
      <c r="Z75">
        <v>-2235.6102780000001</v>
      </c>
      <c r="AA75">
        <v>-2249.9434780000001</v>
      </c>
      <c r="AB75">
        <v>-2285.443577</v>
      </c>
      <c r="AC75">
        <v>-2320.5132749999998</v>
      </c>
      <c r="AD75">
        <v>-2354.8248020000001</v>
      </c>
      <c r="AE75">
        <v>-2390.586734</v>
      </c>
      <c r="AF75">
        <v>-2428.6017280000001</v>
      </c>
      <c r="AG75">
        <v>-2468.682049</v>
      </c>
      <c r="AH75">
        <v>-2510.314206</v>
      </c>
      <c r="AI75">
        <v>-2552.9750260000001</v>
      </c>
      <c r="AJ75">
        <v>-2596.1817609999998</v>
      </c>
      <c r="AK75">
        <v>-2639.4985710000001</v>
      </c>
    </row>
    <row r="76" spans="1:37" x14ac:dyDescent="0.35">
      <c r="A76" t="s">
        <v>2978</v>
      </c>
      <c r="B76">
        <v>40539.874280000004</v>
      </c>
      <c r="C76">
        <v>40853.313000000002</v>
      </c>
      <c r="D76">
        <v>40991.38003</v>
      </c>
      <c r="E76">
        <v>41178.147380000002</v>
      </c>
      <c r="F76">
        <v>41483.917780000003</v>
      </c>
      <c r="G76">
        <v>41955.921219999997</v>
      </c>
      <c r="H76">
        <v>41811.059399999998</v>
      </c>
      <c r="I76">
        <v>41496.8531</v>
      </c>
      <c r="J76">
        <v>41017.817280000003</v>
      </c>
      <c r="K76">
        <v>40346.51698</v>
      </c>
      <c r="L76">
        <v>39463.433100000002</v>
      </c>
      <c r="M76">
        <v>38598.202599999997</v>
      </c>
      <c r="N76">
        <v>37760.934800000003</v>
      </c>
      <c r="O76">
        <v>36924.810969999999</v>
      </c>
      <c r="P76">
        <v>36068.037519999998</v>
      </c>
      <c r="Q76">
        <v>35166.572050000002</v>
      </c>
      <c r="R76">
        <v>34138.444179999999</v>
      </c>
      <c r="S76">
        <v>32996.025159999997</v>
      </c>
      <c r="T76">
        <v>31743.945589999999</v>
      </c>
      <c r="U76">
        <v>30381.03989</v>
      </c>
      <c r="V76">
        <v>28895.803260000001</v>
      </c>
      <c r="W76">
        <v>27293.60412</v>
      </c>
      <c r="X76">
        <v>25565.49107</v>
      </c>
      <c r="Y76">
        <v>23684.392899999999</v>
      </c>
      <c r="Z76">
        <v>21615.063129999999</v>
      </c>
      <c r="AA76">
        <v>19300.142199999998</v>
      </c>
      <c r="AB76">
        <v>18882.199850000001</v>
      </c>
      <c r="AC76">
        <v>19110.832310000002</v>
      </c>
      <c r="AD76">
        <v>19488.189460000001</v>
      </c>
      <c r="AE76">
        <v>19862.215530000001</v>
      </c>
      <c r="AF76">
        <v>20196.44947</v>
      </c>
      <c r="AG76">
        <v>20490.4447</v>
      </c>
      <c r="AH76">
        <v>20753.913850000001</v>
      </c>
      <c r="AI76">
        <v>20992.296320000001</v>
      </c>
      <c r="AJ76">
        <v>21209.808389999998</v>
      </c>
      <c r="AK76">
        <v>21410.034199999998</v>
      </c>
    </row>
    <row r="77" spans="1:37" x14ac:dyDescent="0.35">
      <c r="A77" t="s">
        <v>2979</v>
      </c>
      <c r="B77">
        <v>40539.87429</v>
      </c>
      <c r="C77">
        <v>40853.313020000001</v>
      </c>
      <c r="D77">
        <v>40991.380069999999</v>
      </c>
      <c r="E77">
        <v>41178.147449999997</v>
      </c>
      <c r="F77">
        <v>41483.917869999997</v>
      </c>
      <c r="G77">
        <v>41955.921329999997</v>
      </c>
      <c r="H77">
        <v>41921.619729999999</v>
      </c>
      <c r="I77">
        <v>41762.217949999998</v>
      </c>
      <c r="J77">
        <v>41549.047919999997</v>
      </c>
      <c r="K77">
        <v>41243.281199999998</v>
      </c>
      <c r="L77">
        <v>40793.07041</v>
      </c>
      <c r="M77">
        <v>40440.813170000001</v>
      </c>
      <c r="N77">
        <v>40014.167130000002</v>
      </c>
      <c r="O77">
        <v>39452.238839999998</v>
      </c>
      <c r="P77">
        <v>38752.273679999998</v>
      </c>
      <c r="Q77">
        <v>37924.589910000002</v>
      </c>
      <c r="R77">
        <v>36925.261440000002</v>
      </c>
      <c r="S77">
        <v>35787.935279999998</v>
      </c>
      <c r="T77">
        <v>34535.13564</v>
      </c>
      <c r="U77">
        <v>33173.142229999998</v>
      </c>
      <c r="V77">
        <v>31691.510340000001</v>
      </c>
      <c r="W77">
        <v>30088.738259999998</v>
      </c>
      <c r="X77">
        <v>28341.052520000001</v>
      </c>
      <c r="Y77">
        <v>26418.232260000001</v>
      </c>
      <c r="Z77">
        <v>24282.11822</v>
      </c>
      <c r="AA77">
        <v>21870.22105</v>
      </c>
      <c r="AB77">
        <v>21459.316330000001</v>
      </c>
      <c r="AC77">
        <v>21788.881399999998</v>
      </c>
      <c r="AD77">
        <v>22307.487260000002</v>
      </c>
      <c r="AE77">
        <v>22846.633699999998</v>
      </c>
      <c r="AF77">
        <v>23366.427009999999</v>
      </c>
      <c r="AG77">
        <v>23863.224900000001</v>
      </c>
      <c r="AH77">
        <v>24341.211090000001</v>
      </c>
      <c r="AI77">
        <v>24804.423019999998</v>
      </c>
      <c r="AJ77">
        <v>25255.108530000001</v>
      </c>
      <c r="AK77">
        <v>25693.800660000001</v>
      </c>
    </row>
    <row r="78" spans="1:37" x14ac:dyDescent="0.35">
      <c r="A78" t="s">
        <v>2980</v>
      </c>
      <c r="B78">
        <v>1510701.8559999999</v>
      </c>
      <c r="C78">
        <v>1536060.723</v>
      </c>
      <c r="D78">
        <v>1563257.682</v>
      </c>
      <c r="E78">
        <v>1592301.726</v>
      </c>
      <c r="F78">
        <v>1624800.6440000001</v>
      </c>
      <c r="G78">
        <v>1662417.835</v>
      </c>
      <c r="H78">
        <v>1697379.3489999999</v>
      </c>
      <c r="I78">
        <v>1731972.554</v>
      </c>
      <c r="J78">
        <v>1765908.125</v>
      </c>
      <c r="K78">
        <v>1799217.7439999999</v>
      </c>
      <c r="L78">
        <v>1832259.6270000001</v>
      </c>
      <c r="M78">
        <v>1864744.862</v>
      </c>
      <c r="N78">
        <v>1897927.5349999999</v>
      </c>
      <c r="O78">
        <v>1931745.8030000001</v>
      </c>
      <c r="P78">
        <v>1965809.4310000001</v>
      </c>
      <c r="Q78">
        <v>1999827.8940000001</v>
      </c>
      <c r="R78">
        <v>2032730.767</v>
      </c>
      <c r="S78">
        <v>2065000.0460000001</v>
      </c>
      <c r="T78">
        <v>2096683.125</v>
      </c>
      <c r="U78">
        <v>2127950.1379999998</v>
      </c>
      <c r="V78">
        <v>2158705.463</v>
      </c>
      <c r="W78">
        <v>2189573.5269999998</v>
      </c>
      <c r="X78">
        <v>2220764.2110000001</v>
      </c>
      <c r="Y78">
        <v>2252361.6340000001</v>
      </c>
      <c r="Z78">
        <v>2284429.9479999999</v>
      </c>
      <c r="AA78">
        <v>2316240.2719999999</v>
      </c>
      <c r="AB78">
        <v>2353920.3149999999</v>
      </c>
      <c r="AC78">
        <v>2393171.057</v>
      </c>
      <c r="AD78">
        <v>2433876.85</v>
      </c>
      <c r="AE78">
        <v>2475885.5789999999</v>
      </c>
      <c r="AF78">
        <v>2519018.0469999998</v>
      </c>
      <c r="AG78">
        <v>2563111.61</v>
      </c>
      <c r="AH78">
        <v>2608049.3139999998</v>
      </c>
      <c r="AI78">
        <v>2653660.639</v>
      </c>
      <c r="AJ78">
        <v>2699785.7540000002</v>
      </c>
      <c r="AK78">
        <v>2746296.1860000002</v>
      </c>
    </row>
    <row r="79" spans="1:37" x14ac:dyDescent="0.35">
      <c r="A79" t="s">
        <v>2981</v>
      </c>
      <c r="B79">
        <v>1510701.8559999999</v>
      </c>
      <c r="C79">
        <v>1536060.723</v>
      </c>
      <c r="D79">
        <v>1563257.682</v>
      </c>
      <c r="E79">
        <v>1592301.726</v>
      </c>
      <c r="F79">
        <v>1624800.6440000001</v>
      </c>
      <c r="G79">
        <v>1662417.835</v>
      </c>
      <c r="H79">
        <v>1701654.42</v>
      </c>
      <c r="I79">
        <v>1742233.8119999999</v>
      </c>
      <c r="J79">
        <v>1783916.7290000001</v>
      </c>
      <c r="K79">
        <v>1825219.524</v>
      </c>
      <c r="L79">
        <v>1864622.077</v>
      </c>
      <c r="M79">
        <v>1901387.0109999999</v>
      </c>
      <c r="N79">
        <v>1935682.44</v>
      </c>
      <c r="O79">
        <v>1967819.024</v>
      </c>
      <c r="P79">
        <v>1998250.4469999999</v>
      </c>
      <c r="Q79">
        <v>2027536.8030000001</v>
      </c>
      <c r="R79">
        <v>2056245.648</v>
      </c>
      <c r="S79">
        <v>2084909.835</v>
      </c>
      <c r="T79">
        <v>2114028.199</v>
      </c>
      <c r="U79">
        <v>2144005.52</v>
      </c>
      <c r="V79">
        <v>2174911.5929999999</v>
      </c>
      <c r="W79">
        <v>2207407.625</v>
      </c>
      <c r="X79">
        <v>2241703.3480000002</v>
      </c>
      <c r="Y79">
        <v>2277990.4330000002</v>
      </c>
      <c r="Z79">
        <v>2316395.6430000002</v>
      </c>
      <c r="AA79">
        <v>2356249.5720000002</v>
      </c>
      <c r="AB79">
        <v>2397252.4279999998</v>
      </c>
      <c r="AC79">
        <v>2439797.523</v>
      </c>
      <c r="AD79">
        <v>2484191.3459999999</v>
      </c>
      <c r="AE79">
        <v>2530473.1690000002</v>
      </c>
      <c r="AF79">
        <v>2578485.9479999999</v>
      </c>
      <c r="AG79">
        <v>2627983.2510000002</v>
      </c>
      <c r="AH79">
        <v>2678683.577</v>
      </c>
      <c r="AI79">
        <v>2730283.7179999999</v>
      </c>
      <c r="AJ79">
        <v>2782467.7280000001</v>
      </c>
      <c r="AK79">
        <v>2834910.3330000001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F10" sqref="F10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1809</v>
      </c>
      <c r="B2">
        <v>472458.7035</v>
      </c>
      <c r="C2">
        <v>480206.72930000001</v>
      </c>
      <c r="D2">
        <v>489282.98389999999</v>
      </c>
      <c r="E2">
        <v>499120.41759999999</v>
      </c>
      <c r="F2">
        <v>510371.77500000002</v>
      </c>
      <c r="G2">
        <v>523884.60470000003</v>
      </c>
      <c r="H2">
        <v>537716.24360000005</v>
      </c>
      <c r="I2">
        <v>551574.81949999998</v>
      </c>
      <c r="J2">
        <v>565364.78890000004</v>
      </c>
      <c r="K2">
        <v>579029.7352</v>
      </c>
      <c r="L2">
        <v>592561.66890000005</v>
      </c>
      <c r="M2">
        <v>606674.96230000001</v>
      </c>
      <c r="N2">
        <v>621694.96889999998</v>
      </c>
      <c r="O2">
        <v>637683.50690000004</v>
      </c>
      <c r="P2">
        <v>654528.63170000003</v>
      </c>
      <c r="Q2">
        <v>672079.90850000002</v>
      </c>
      <c r="R2">
        <v>689912.48439999996</v>
      </c>
      <c r="S2">
        <v>707976.64410000003</v>
      </c>
      <c r="T2">
        <v>726240.81680000003</v>
      </c>
      <c r="U2">
        <v>744728.51939999999</v>
      </c>
      <c r="V2">
        <v>763415.99219999998</v>
      </c>
      <c r="W2">
        <v>782524.93900000001</v>
      </c>
      <c r="X2">
        <v>802134.50659999996</v>
      </c>
      <c r="Y2">
        <v>822257.3676</v>
      </c>
      <c r="Z2">
        <v>842869.29370000004</v>
      </c>
      <c r="AA2">
        <v>863759.08810000005</v>
      </c>
      <c r="AB2">
        <v>885906.90780000004</v>
      </c>
      <c r="AC2">
        <v>908588.79489999998</v>
      </c>
      <c r="AD2">
        <v>931516.32750000001</v>
      </c>
      <c r="AE2">
        <v>954557.65610000002</v>
      </c>
      <c r="AF2">
        <v>977619.32530000003</v>
      </c>
      <c r="AG2">
        <v>1000673.583</v>
      </c>
      <c r="AH2">
        <v>1023660.3639999999</v>
      </c>
      <c r="AI2">
        <v>1046506.591</v>
      </c>
      <c r="AJ2">
        <v>1069139.1000000001</v>
      </c>
      <c r="AK2">
        <v>1091495.108</v>
      </c>
    </row>
    <row r="3" spans="1:37" x14ac:dyDescent="0.35">
      <c r="A3" t="s">
        <v>1810</v>
      </c>
      <c r="B3">
        <v>472458.7035</v>
      </c>
      <c r="C3">
        <v>480206.72930000001</v>
      </c>
      <c r="D3">
        <v>489282.98389999999</v>
      </c>
      <c r="E3">
        <v>499120.41759999999</v>
      </c>
      <c r="F3">
        <v>510371.77510000003</v>
      </c>
      <c r="G3">
        <v>523884.60479999997</v>
      </c>
      <c r="H3">
        <v>538805.69660000002</v>
      </c>
      <c r="I3">
        <v>554835.86239999998</v>
      </c>
      <c r="J3">
        <v>571841.44189999998</v>
      </c>
      <c r="K3">
        <v>589428.21920000005</v>
      </c>
      <c r="L3">
        <v>607079.68799999997</v>
      </c>
      <c r="M3">
        <v>624426.73950000003</v>
      </c>
      <c r="N3">
        <v>641408.15780000004</v>
      </c>
      <c r="O3">
        <v>658100.55200000003</v>
      </c>
      <c r="P3">
        <v>674633.90670000005</v>
      </c>
      <c r="Q3">
        <v>691166.93220000004</v>
      </c>
      <c r="R3">
        <v>707881.0196</v>
      </c>
      <c r="S3">
        <v>724935.2513</v>
      </c>
      <c r="T3">
        <v>742473.95039999997</v>
      </c>
      <c r="U3">
        <v>760614.01500000001</v>
      </c>
      <c r="V3">
        <v>779392.02749999997</v>
      </c>
      <c r="W3">
        <v>798929.09039999999</v>
      </c>
      <c r="X3">
        <v>819314.23129999998</v>
      </c>
      <c r="Y3">
        <v>840616.11470000003</v>
      </c>
      <c r="Z3">
        <v>862878.31980000006</v>
      </c>
      <c r="AA3">
        <v>885970.61360000004</v>
      </c>
      <c r="AB3">
        <v>908896.73320000002</v>
      </c>
      <c r="AC3">
        <v>931671.82079999999</v>
      </c>
      <c r="AD3">
        <v>954504.72169999999</v>
      </c>
      <c r="AE3">
        <v>977543.50950000004</v>
      </c>
      <c r="AF3">
        <v>1000833.051</v>
      </c>
      <c r="AG3">
        <v>1024348.415</v>
      </c>
      <c r="AH3">
        <v>1048028.102</v>
      </c>
      <c r="AI3">
        <v>1071790.818</v>
      </c>
      <c r="AJ3">
        <v>1095543.527</v>
      </c>
      <c r="AK3">
        <v>1119183.862</v>
      </c>
    </row>
    <row r="4" spans="1:37" x14ac:dyDescent="0.35">
      <c r="A4" t="s">
        <v>1811</v>
      </c>
      <c r="B4">
        <v>4274.2588409999998</v>
      </c>
      <c r="C4">
        <v>4342.7723660000001</v>
      </c>
      <c r="D4">
        <v>4427.0686459999997</v>
      </c>
      <c r="E4">
        <v>4528.563639</v>
      </c>
      <c r="F4">
        <v>4644.6943199999996</v>
      </c>
      <c r="G4">
        <v>4775.7821679999997</v>
      </c>
      <c r="H4">
        <v>4906.6105600000001</v>
      </c>
      <c r="I4">
        <v>5041.863953</v>
      </c>
      <c r="J4">
        <v>5181.5274200000003</v>
      </c>
      <c r="K4">
        <v>5326.4975850000001</v>
      </c>
      <c r="L4">
        <v>5480.0416489999998</v>
      </c>
      <c r="M4">
        <v>5629.2067770000003</v>
      </c>
      <c r="N4">
        <v>5780.2528890000003</v>
      </c>
      <c r="O4">
        <v>5936.085462</v>
      </c>
      <c r="P4">
        <v>6096.5550380000004</v>
      </c>
      <c r="Q4">
        <v>6260.3911939999998</v>
      </c>
      <c r="R4">
        <v>6420.3362539999998</v>
      </c>
      <c r="S4">
        <v>6579.4212889999999</v>
      </c>
      <c r="T4">
        <v>6738.6602309999998</v>
      </c>
      <c r="U4">
        <v>6897.6732220000004</v>
      </c>
      <c r="V4">
        <v>7056.1496269999998</v>
      </c>
      <c r="W4">
        <v>7213.9152309999999</v>
      </c>
      <c r="X4">
        <v>7371.9880119999998</v>
      </c>
      <c r="Y4">
        <v>7530.3101299999998</v>
      </c>
      <c r="Z4">
        <v>7688.1356729999998</v>
      </c>
      <c r="AA4">
        <v>7841.8253269999996</v>
      </c>
      <c r="AB4">
        <v>7998.4012929999999</v>
      </c>
      <c r="AC4">
        <v>8156.4468729999999</v>
      </c>
      <c r="AD4">
        <v>8314.4023849999994</v>
      </c>
      <c r="AE4">
        <v>8471.3416649999999</v>
      </c>
      <c r="AF4">
        <v>8626.654106</v>
      </c>
      <c r="AG4">
        <v>8779.5846509999992</v>
      </c>
      <c r="AH4">
        <v>8930.1918819999992</v>
      </c>
      <c r="AI4">
        <v>9078.4228800000001</v>
      </c>
      <c r="AJ4">
        <v>9224.2422229999993</v>
      </c>
      <c r="AK4">
        <v>9367.7481889999999</v>
      </c>
    </row>
    <row r="5" spans="1:37" x14ac:dyDescent="0.35">
      <c r="A5" t="s">
        <v>1812</v>
      </c>
      <c r="B5">
        <v>4274.2588409999998</v>
      </c>
      <c r="C5">
        <v>4342.7723669999996</v>
      </c>
      <c r="D5">
        <v>4427.0686459999997</v>
      </c>
      <c r="E5">
        <v>4528.5636400000003</v>
      </c>
      <c r="F5">
        <v>4644.6943209999999</v>
      </c>
      <c r="G5">
        <v>4775.7821700000004</v>
      </c>
      <c r="H5">
        <v>4921.3943410000002</v>
      </c>
      <c r="I5">
        <v>5077.2545270000001</v>
      </c>
      <c r="J5">
        <v>5241.4835990000001</v>
      </c>
      <c r="K5">
        <v>5408.6805519999998</v>
      </c>
      <c r="L5">
        <v>5572.1757660000003</v>
      </c>
      <c r="M5">
        <v>5727.9606610000001</v>
      </c>
      <c r="N5">
        <v>5875.0336070000003</v>
      </c>
      <c r="O5">
        <v>6013.8347100000001</v>
      </c>
      <c r="P5">
        <v>6145.5980719999998</v>
      </c>
      <c r="Q5">
        <v>6272.1090700000004</v>
      </c>
      <c r="R5">
        <v>6395.4334280000003</v>
      </c>
      <c r="S5">
        <v>6517.6754039999996</v>
      </c>
      <c r="T5">
        <v>6640.7745640000003</v>
      </c>
      <c r="U5">
        <v>6766.2893819999999</v>
      </c>
      <c r="V5">
        <v>6894.6279839999997</v>
      </c>
      <c r="W5">
        <v>7027.5173960000002</v>
      </c>
      <c r="X5">
        <v>7166.0287660000004</v>
      </c>
      <c r="Y5">
        <v>7310.8285079999996</v>
      </c>
      <c r="Z5">
        <v>7462.1574570000002</v>
      </c>
      <c r="AA5">
        <v>7617.70093</v>
      </c>
      <c r="AB5">
        <v>7778.0750820000003</v>
      </c>
      <c r="AC5">
        <v>7944.0199409999996</v>
      </c>
      <c r="AD5">
        <v>8116.3061770000004</v>
      </c>
      <c r="AE5">
        <v>8295.3918749999993</v>
      </c>
      <c r="AF5">
        <v>8481.1190960000004</v>
      </c>
      <c r="AG5">
        <v>8672.9029279999995</v>
      </c>
      <c r="AH5">
        <v>8869.9282949999997</v>
      </c>
      <c r="AI5">
        <v>9071.2310209999996</v>
      </c>
      <c r="AJ5">
        <v>9275.7411439999996</v>
      </c>
      <c r="AK5">
        <v>9482.2954449999997</v>
      </c>
    </row>
    <row r="6" spans="1:37" x14ac:dyDescent="0.35">
      <c r="A6" t="s">
        <v>1813</v>
      </c>
      <c r="B6">
        <v>166.9868463</v>
      </c>
      <c r="C6">
        <v>166.90243960000001</v>
      </c>
      <c r="D6">
        <v>166.1298578</v>
      </c>
      <c r="E6">
        <v>165.09821210000001</v>
      </c>
      <c r="F6">
        <v>164.5104384</v>
      </c>
      <c r="G6">
        <v>164.30962500000001</v>
      </c>
      <c r="H6">
        <v>164.60096780000001</v>
      </c>
      <c r="I6">
        <v>164.68793640000001</v>
      </c>
      <c r="J6">
        <v>164.40624729999999</v>
      </c>
      <c r="K6">
        <v>163.7761448</v>
      </c>
      <c r="L6">
        <v>162.9146605</v>
      </c>
      <c r="M6">
        <v>162.9209199</v>
      </c>
      <c r="N6">
        <v>163.77461629999999</v>
      </c>
      <c r="O6">
        <v>165.26614409999999</v>
      </c>
      <c r="P6">
        <v>167.23152909999999</v>
      </c>
      <c r="Q6">
        <v>169.58002949999999</v>
      </c>
      <c r="R6">
        <v>172.4675593</v>
      </c>
      <c r="S6">
        <v>175.8138577</v>
      </c>
      <c r="T6">
        <v>179.57277909999999</v>
      </c>
      <c r="U6">
        <v>183.71754820000001</v>
      </c>
      <c r="V6">
        <v>188.2209172</v>
      </c>
      <c r="W6">
        <v>193.206715</v>
      </c>
      <c r="X6">
        <v>198.6879624</v>
      </c>
      <c r="Y6">
        <v>204.65744670000001</v>
      </c>
      <c r="Z6">
        <v>211.11908270000001</v>
      </c>
      <c r="AA6">
        <v>217.98661860000001</v>
      </c>
      <c r="AB6">
        <v>222.69082230000001</v>
      </c>
      <c r="AC6">
        <v>225.896917</v>
      </c>
      <c r="AD6">
        <v>228.38028929999999</v>
      </c>
      <c r="AE6">
        <v>230.52250290000001</v>
      </c>
      <c r="AF6">
        <v>232.4520425</v>
      </c>
      <c r="AG6">
        <v>234.22352409999999</v>
      </c>
      <c r="AH6">
        <v>235.8352075</v>
      </c>
      <c r="AI6">
        <v>237.27891890000001</v>
      </c>
      <c r="AJ6">
        <v>238.55556129999999</v>
      </c>
      <c r="AK6">
        <v>239.6761247</v>
      </c>
    </row>
    <row r="7" spans="1:37" x14ac:dyDescent="0.35">
      <c r="A7" t="s">
        <v>1814</v>
      </c>
      <c r="B7">
        <v>166.9868463</v>
      </c>
      <c r="C7">
        <v>166.90243960000001</v>
      </c>
      <c r="D7">
        <v>166.12985789999999</v>
      </c>
      <c r="E7">
        <v>165.09821220000001</v>
      </c>
      <c r="F7">
        <v>164.51043849999999</v>
      </c>
      <c r="G7">
        <v>164.30962510000001</v>
      </c>
      <c r="H7">
        <v>164.90795489999999</v>
      </c>
      <c r="I7">
        <v>165.9989133</v>
      </c>
      <c r="J7">
        <v>167.41098270000001</v>
      </c>
      <c r="K7">
        <v>169.0239924</v>
      </c>
      <c r="L7">
        <v>170.792877</v>
      </c>
      <c r="M7">
        <v>172.6117117</v>
      </c>
      <c r="N7">
        <v>174.49539189999999</v>
      </c>
      <c r="O7">
        <v>176.5238263</v>
      </c>
      <c r="P7">
        <v>178.7658682</v>
      </c>
      <c r="Q7">
        <v>181.2780515</v>
      </c>
      <c r="R7">
        <v>184.4686859</v>
      </c>
      <c r="S7">
        <v>188.21430330000001</v>
      </c>
      <c r="T7">
        <v>192.4426005</v>
      </c>
      <c r="U7">
        <v>197.1327082</v>
      </c>
      <c r="V7">
        <v>202.2473646</v>
      </c>
      <c r="W7">
        <v>207.83815559999999</v>
      </c>
      <c r="X7">
        <v>213.93332749999999</v>
      </c>
      <c r="Y7">
        <v>220.56204969999999</v>
      </c>
      <c r="Z7">
        <v>227.76159129999999</v>
      </c>
      <c r="AA7">
        <v>235.47485660000001</v>
      </c>
      <c r="AB7">
        <v>240.9071754</v>
      </c>
      <c r="AC7">
        <v>244.80639980000001</v>
      </c>
      <c r="AD7">
        <v>248.04962509999999</v>
      </c>
      <c r="AE7">
        <v>251.08742620000001</v>
      </c>
      <c r="AF7">
        <v>254.08308</v>
      </c>
      <c r="AG7">
        <v>257.0720498</v>
      </c>
      <c r="AH7">
        <v>260.04637709999997</v>
      </c>
      <c r="AI7">
        <v>262.98852060000002</v>
      </c>
      <c r="AJ7">
        <v>265.88226450000002</v>
      </c>
      <c r="AK7">
        <v>268.71455429999997</v>
      </c>
    </row>
    <row r="8" spans="1:37" x14ac:dyDescent="0.35">
      <c r="A8" t="s">
        <v>1815</v>
      </c>
      <c r="B8">
        <v>6744.7354130000003</v>
      </c>
      <c r="C8">
        <v>6869.1084600000004</v>
      </c>
      <c r="D8">
        <v>7022.2034549999998</v>
      </c>
      <c r="E8">
        <v>7187.746142</v>
      </c>
      <c r="F8">
        <v>7365.5442970000004</v>
      </c>
      <c r="G8">
        <v>7568.1101769999996</v>
      </c>
      <c r="H8">
        <v>7779.6526549999999</v>
      </c>
      <c r="I8">
        <v>7995.9493730000004</v>
      </c>
      <c r="J8">
        <v>8217.5342860000001</v>
      </c>
      <c r="K8">
        <v>8446.2256460000008</v>
      </c>
      <c r="L8">
        <v>8687.1531180000002</v>
      </c>
      <c r="M8">
        <v>8927.8151240000007</v>
      </c>
      <c r="N8">
        <v>9174.3844750000007</v>
      </c>
      <c r="O8">
        <v>9428.7570209999994</v>
      </c>
      <c r="P8">
        <v>9689.1112659999999</v>
      </c>
      <c r="Q8">
        <v>9952.6892289999996</v>
      </c>
      <c r="R8">
        <v>10210.385630000001</v>
      </c>
      <c r="S8">
        <v>10463.060359999999</v>
      </c>
      <c r="T8">
        <v>10710.64769</v>
      </c>
      <c r="U8">
        <v>10953.69814</v>
      </c>
      <c r="V8">
        <v>11190.99655</v>
      </c>
      <c r="W8">
        <v>11423.646360000001</v>
      </c>
      <c r="X8">
        <v>11653.47113</v>
      </c>
      <c r="Y8">
        <v>11881.18209</v>
      </c>
      <c r="Z8">
        <v>12106.93406</v>
      </c>
      <c r="AA8">
        <v>12326.40602</v>
      </c>
      <c r="AB8">
        <v>12558.386630000001</v>
      </c>
      <c r="AC8">
        <v>12800.02672</v>
      </c>
      <c r="AD8">
        <v>13050.44607</v>
      </c>
      <c r="AE8">
        <v>13310.0924</v>
      </c>
      <c r="AF8">
        <v>13579.7068</v>
      </c>
      <c r="AG8">
        <v>13859.18943</v>
      </c>
      <c r="AH8">
        <v>14149.186820000001</v>
      </c>
      <c r="AI8">
        <v>14449.75101</v>
      </c>
      <c r="AJ8">
        <v>14760.582109999999</v>
      </c>
      <c r="AK8">
        <v>15081.303680000001</v>
      </c>
    </row>
    <row r="9" spans="1:37" x14ac:dyDescent="0.35">
      <c r="A9" t="s">
        <v>1816</v>
      </c>
      <c r="B9">
        <v>6744.7354130000003</v>
      </c>
      <c r="C9">
        <v>6869.108459</v>
      </c>
      <c r="D9">
        <v>7022.2034519999997</v>
      </c>
      <c r="E9">
        <v>7187.7461370000001</v>
      </c>
      <c r="F9">
        <v>7365.5442899999998</v>
      </c>
      <c r="G9">
        <v>7568.1101680000002</v>
      </c>
      <c r="H9">
        <v>7796.9456190000001</v>
      </c>
      <c r="I9">
        <v>8038.7261170000002</v>
      </c>
      <c r="J9">
        <v>8291.8288960000009</v>
      </c>
      <c r="K9">
        <v>8549.5665809999991</v>
      </c>
      <c r="L9">
        <v>8804.1310819999999</v>
      </c>
      <c r="M9">
        <v>9049.4726499999997</v>
      </c>
      <c r="N9">
        <v>9283.4355390000001</v>
      </c>
      <c r="O9">
        <v>9505.8129160000008</v>
      </c>
      <c r="P9">
        <v>9717.5009699999991</v>
      </c>
      <c r="Q9">
        <v>9920.2890829999997</v>
      </c>
      <c r="R9">
        <v>10116.664479999999</v>
      </c>
      <c r="S9">
        <v>10309.398590000001</v>
      </c>
      <c r="T9">
        <v>10501.13618</v>
      </c>
      <c r="U9">
        <v>10694.066129999999</v>
      </c>
      <c r="V9">
        <v>10888.49026</v>
      </c>
      <c r="W9">
        <v>11087.34013</v>
      </c>
      <c r="X9">
        <v>11292.264219999999</v>
      </c>
      <c r="Y9">
        <v>11504.352730000001</v>
      </c>
      <c r="Z9">
        <v>11724.12976</v>
      </c>
      <c r="AA9">
        <v>11947.63709</v>
      </c>
      <c r="AB9">
        <v>12176.039839999999</v>
      </c>
      <c r="AC9">
        <v>12410.47637</v>
      </c>
      <c r="AD9">
        <v>12652.3297</v>
      </c>
      <c r="AE9">
        <v>12902.8076</v>
      </c>
      <c r="AF9">
        <v>13162.330900000001</v>
      </c>
      <c r="AG9">
        <v>13430.63955</v>
      </c>
      <c r="AH9">
        <v>13706.9966</v>
      </c>
      <c r="AI9">
        <v>13990.300869999999</v>
      </c>
      <c r="AJ9">
        <v>14279.17095</v>
      </c>
      <c r="AK9">
        <v>14571.988869999999</v>
      </c>
    </row>
    <row r="10" spans="1:37" x14ac:dyDescent="0.35">
      <c r="A10" t="s">
        <v>1817</v>
      </c>
      <c r="B10">
        <v>36320.795899999997</v>
      </c>
      <c r="C10">
        <v>37376.582369999996</v>
      </c>
      <c r="D10">
        <v>38712.502719999997</v>
      </c>
      <c r="E10">
        <v>40100.166449999997</v>
      </c>
      <c r="F10">
        <v>41565.413919999999</v>
      </c>
      <c r="G10">
        <v>43210.024069999999</v>
      </c>
      <c r="H10">
        <v>44649.642780000002</v>
      </c>
      <c r="I10">
        <v>45923.08799</v>
      </c>
      <c r="J10">
        <v>47083.905030000002</v>
      </c>
      <c r="K10">
        <v>48161.454559999998</v>
      </c>
      <c r="L10">
        <v>49159.644070000002</v>
      </c>
      <c r="M10">
        <v>50235.15249</v>
      </c>
      <c r="N10">
        <v>51395.686549999999</v>
      </c>
      <c r="O10">
        <v>52604.464269999997</v>
      </c>
      <c r="P10">
        <v>53830.94917</v>
      </c>
      <c r="Q10">
        <v>55060.165739999997</v>
      </c>
      <c r="R10">
        <v>56237.121509999997</v>
      </c>
      <c r="S10">
        <v>57378.413679999998</v>
      </c>
      <c r="T10">
        <v>58497.587850000004</v>
      </c>
      <c r="U10">
        <v>59611.732980000001</v>
      </c>
      <c r="V10">
        <v>60729.24725</v>
      </c>
      <c r="W10">
        <v>61883.212140000003</v>
      </c>
      <c r="X10">
        <v>63077.709690000003</v>
      </c>
      <c r="Y10">
        <v>64309.832499999997</v>
      </c>
      <c r="Z10">
        <v>65577.346919999996</v>
      </c>
      <c r="AA10">
        <v>66869.646900000007</v>
      </c>
      <c r="AB10">
        <v>68692.981039999999</v>
      </c>
      <c r="AC10">
        <v>70745.610239999995</v>
      </c>
      <c r="AD10">
        <v>72902.746480000002</v>
      </c>
      <c r="AE10">
        <v>75114.410470000003</v>
      </c>
      <c r="AF10">
        <v>77358.484089999998</v>
      </c>
      <c r="AG10">
        <v>79630.261920000004</v>
      </c>
      <c r="AH10">
        <v>81922.495569999999</v>
      </c>
      <c r="AI10">
        <v>84227.966490000006</v>
      </c>
      <c r="AJ10">
        <v>86540.649550000002</v>
      </c>
      <c r="AK10">
        <v>88855.806299999997</v>
      </c>
    </row>
    <row r="11" spans="1:37" x14ac:dyDescent="0.35">
      <c r="A11" t="s">
        <v>1818</v>
      </c>
      <c r="B11">
        <v>36320.795899999997</v>
      </c>
      <c r="C11">
        <v>37376.582369999996</v>
      </c>
      <c r="D11">
        <v>38712.502719999997</v>
      </c>
      <c r="E11">
        <v>40100.166449999997</v>
      </c>
      <c r="F11">
        <v>41565.413930000002</v>
      </c>
      <c r="G11">
        <v>43210.024080000003</v>
      </c>
      <c r="H11">
        <v>44891.478230000001</v>
      </c>
      <c r="I11">
        <v>46579.967499999999</v>
      </c>
      <c r="J11">
        <v>48292.388160000002</v>
      </c>
      <c r="K11">
        <v>49961.926339999998</v>
      </c>
      <c r="L11">
        <v>51480.009570000002</v>
      </c>
      <c r="M11">
        <v>52837.147640000003</v>
      </c>
      <c r="N11">
        <v>54056.307370000002</v>
      </c>
      <c r="O11">
        <v>55174.440329999998</v>
      </c>
      <c r="P11">
        <v>56234.135540000003</v>
      </c>
      <c r="Q11">
        <v>57277.693099999997</v>
      </c>
      <c r="R11">
        <v>58338.700120000001</v>
      </c>
      <c r="S11">
        <v>59442.673649999997</v>
      </c>
      <c r="T11">
        <v>60609.674509999997</v>
      </c>
      <c r="U11">
        <v>61852.794159999998</v>
      </c>
      <c r="V11">
        <v>63177.863980000002</v>
      </c>
      <c r="W11">
        <v>64593.650139999998</v>
      </c>
      <c r="X11">
        <v>66105.455749999994</v>
      </c>
      <c r="Y11">
        <v>67715.964080000005</v>
      </c>
      <c r="Z11">
        <v>69424.480299999996</v>
      </c>
      <c r="AA11">
        <v>71221.094670000006</v>
      </c>
      <c r="AB11">
        <v>73108.197469999999</v>
      </c>
      <c r="AC11">
        <v>75088.661460000003</v>
      </c>
      <c r="AD11">
        <v>77163.908729999996</v>
      </c>
      <c r="AE11">
        <v>79325.087029999995</v>
      </c>
      <c r="AF11">
        <v>81554.359410000005</v>
      </c>
      <c r="AG11">
        <v>83831.262440000006</v>
      </c>
      <c r="AH11">
        <v>86136.739910000004</v>
      </c>
      <c r="AI11">
        <v>88453.824460000003</v>
      </c>
      <c r="AJ11">
        <v>90767.406239999997</v>
      </c>
      <c r="AK11">
        <v>93063.689159999994</v>
      </c>
    </row>
    <row r="12" spans="1:37" x14ac:dyDescent="0.35">
      <c r="A12" t="s">
        <v>1819</v>
      </c>
      <c r="B12">
        <v>1455.9410580000001</v>
      </c>
      <c r="C12">
        <v>1485.636025</v>
      </c>
      <c r="D12">
        <v>1521.2874320000001</v>
      </c>
      <c r="E12">
        <v>1557.8052439999999</v>
      </c>
      <c r="F12">
        <v>1595.141237</v>
      </c>
      <c r="G12">
        <v>1636.19814</v>
      </c>
      <c r="H12">
        <v>1679.6595139999999</v>
      </c>
      <c r="I12">
        <v>1725.110414</v>
      </c>
      <c r="J12">
        <v>1772.087305</v>
      </c>
      <c r="K12">
        <v>1820.378512</v>
      </c>
      <c r="L12">
        <v>1870.2341510000001</v>
      </c>
      <c r="M12">
        <v>1918.677013</v>
      </c>
      <c r="N12">
        <v>1969.12564</v>
      </c>
      <c r="O12">
        <v>2023.247228</v>
      </c>
      <c r="P12">
        <v>2081.3989459999998</v>
      </c>
      <c r="Q12">
        <v>2143.3445710000001</v>
      </c>
      <c r="R12">
        <v>2207.0831579999999</v>
      </c>
      <c r="S12">
        <v>2272.835188</v>
      </c>
      <c r="T12">
        <v>2340.6046419999998</v>
      </c>
      <c r="U12">
        <v>2410.530096</v>
      </c>
      <c r="V12">
        <v>2482.5098670000002</v>
      </c>
      <c r="W12">
        <v>2556.6177600000001</v>
      </c>
      <c r="X12">
        <v>2633.5799259999999</v>
      </c>
      <c r="Y12">
        <v>2713.6916070000002</v>
      </c>
      <c r="Z12">
        <v>2796.9497350000001</v>
      </c>
      <c r="AA12">
        <v>2882.6840459999999</v>
      </c>
      <c r="AB12">
        <v>2972.493884</v>
      </c>
      <c r="AC12">
        <v>3064.5511230000002</v>
      </c>
      <c r="AD12">
        <v>3157.9748829999999</v>
      </c>
      <c r="AE12">
        <v>3252.400455</v>
      </c>
      <c r="AF12">
        <v>3347.601439</v>
      </c>
      <c r="AG12">
        <v>3443.1897199999999</v>
      </c>
      <c r="AH12">
        <v>3539.251021</v>
      </c>
      <c r="AI12">
        <v>3635.6707609999999</v>
      </c>
      <c r="AJ12">
        <v>3732.2326250000001</v>
      </c>
      <c r="AK12">
        <v>3828.7123729999998</v>
      </c>
    </row>
    <row r="13" spans="1:37" x14ac:dyDescent="0.35">
      <c r="A13" t="s">
        <v>1820</v>
      </c>
      <c r="B13">
        <v>1455.9410580000001</v>
      </c>
      <c r="C13">
        <v>1485.636025</v>
      </c>
      <c r="D13">
        <v>1521.287431</v>
      </c>
      <c r="E13">
        <v>1557.805243</v>
      </c>
      <c r="F13">
        <v>1595.141237</v>
      </c>
      <c r="G13">
        <v>1636.19814</v>
      </c>
      <c r="H13">
        <v>1683.887473</v>
      </c>
      <c r="I13">
        <v>1735.433702</v>
      </c>
      <c r="J13">
        <v>1790.5463669999999</v>
      </c>
      <c r="K13">
        <v>1847.705052</v>
      </c>
      <c r="L13">
        <v>1905.0062820000001</v>
      </c>
      <c r="M13">
        <v>1961.473236</v>
      </c>
      <c r="N13">
        <v>2017.0663199999999</v>
      </c>
      <c r="O13">
        <v>2072.1999059999998</v>
      </c>
      <c r="P13">
        <v>2127.4741309999999</v>
      </c>
      <c r="Q13">
        <v>2183.5612409999999</v>
      </c>
      <c r="R13">
        <v>2241.1453729999998</v>
      </c>
      <c r="S13">
        <v>2300.8310409999999</v>
      </c>
      <c r="T13">
        <v>2363.1253790000001</v>
      </c>
      <c r="U13">
        <v>2428.403362</v>
      </c>
      <c r="V13">
        <v>2496.7662789999999</v>
      </c>
      <c r="W13">
        <v>2568.4801630000002</v>
      </c>
      <c r="X13">
        <v>2643.7446180000002</v>
      </c>
      <c r="Y13">
        <v>2722.6718580000002</v>
      </c>
      <c r="Z13">
        <v>2805.2548230000002</v>
      </c>
      <c r="AA13">
        <v>2890.9489349999999</v>
      </c>
      <c r="AB13">
        <v>2977.1808369999999</v>
      </c>
      <c r="AC13">
        <v>3063.1849090000001</v>
      </c>
      <c r="AD13">
        <v>3149.1465659999999</v>
      </c>
      <c r="AE13">
        <v>3235.3535010000001</v>
      </c>
      <c r="AF13">
        <v>3321.8629569999998</v>
      </c>
      <c r="AG13">
        <v>3408.537785</v>
      </c>
      <c r="AH13">
        <v>3495.1392089999999</v>
      </c>
      <c r="AI13">
        <v>3581.3821360000002</v>
      </c>
      <c r="AJ13">
        <v>3666.9648379999999</v>
      </c>
      <c r="AK13">
        <v>3751.5773600000002</v>
      </c>
    </row>
    <row r="14" spans="1:37" x14ac:dyDescent="0.35">
      <c r="A14" t="s">
        <v>1821</v>
      </c>
      <c r="B14">
        <v>1211.479595</v>
      </c>
      <c r="C14">
        <v>1234.519217</v>
      </c>
      <c r="D14">
        <v>1262.2684489999999</v>
      </c>
      <c r="E14">
        <v>1292.1012909999999</v>
      </c>
      <c r="F14">
        <v>1324.611564</v>
      </c>
      <c r="G14">
        <v>1362.2265870000001</v>
      </c>
      <c r="H14">
        <v>1398.5900509999999</v>
      </c>
      <c r="I14">
        <v>1433.808849</v>
      </c>
      <c r="J14">
        <v>1467.833723</v>
      </c>
      <c r="K14">
        <v>1500.325601</v>
      </c>
      <c r="L14">
        <v>1530.9568859999999</v>
      </c>
      <c r="M14">
        <v>1560.906706</v>
      </c>
      <c r="N14">
        <v>1591.512663</v>
      </c>
      <c r="O14">
        <v>1623.298481</v>
      </c>
      <c r="P14">
        <v>1656.193039</v>
      </c>
      <c r="Q14">
        <v>1689.9354490000001</v>
      </c>
      <c r="R14">
        <v>1723.160967</v>
      </c>
      <c r="S14">
        <v>1756.0585510000001</v>
      </c>
      <c r="T14">
        <v>1788.7488679999999</v>
      </c>
      <c r="U14">
        <v>1821.4971169999999</v>
      </c>
      <c r="V14">
        <v>1854.2611219999999</v>
      </c>
      <c r="W14">
        <v>1887.5248059999999</v>
      </c>
      <c r="X14">
        <v>1921.6411599999999</v>
      </c>
      <c r="Y14">
        <v>1956.7651519999999</v>
      </c>
      <c r="Z14">
        <v>1992.93128</v>
      </c>
      <c r="AA14">
        <v>2029.70965</v>
      </c>
      <c r="AB14">
        <v>2074.9936229999998</v>
      </c>
      <c r="AC14">
        <v>2124.6488100000001</v>
      </c>
      <c r="AD14">
        <v>2176.8648170000001</v>
      </c>
      <c r="AE14">
        <v>2230.8696909999999</v>
      </c>
      <c r="AF14">
        <v>2286.232849</v>
      </c>
      <c r="AG14">
        <v>2342.7165949999999</v>
      </c>
      <c r="AH14">
        <v>2400.137604</v>
      </c>
      <c r="AI14">
        <v>2458.2868250000001</v>
      </c>
      <c r="AJ14">
        <v>2516.9575450000002</v>
      </c>
      <c r="AK14">
        <v>2575.9757089999998</v>
      </c>
    </row>
    <row r="15" spans="1:37" x14ac:dyDescent="0.35">
      <c r="A15" t="s">
        <v>1822</v>
      </c>
      <c r="B15">
        <v>1211.479595</v>
      </c>
      <c r="C15">
        <v>1234.519217</v>
      </c>
      <c r="D15">
        <v>1262.2684489999999</v>
      </c>
      <c r="E15">
        <v>1292.1012909999999</v>
      </c>
      <c r="F15">
        <v>1324.6115649999999</v>
      </c>
      <c r="G15">
        <v>1362.2265870000001</v>
      </c>
      <c r="H15">
        <v>1403.663517</v>
      </c>
      <c r="I15">
        <v>1447.619647</v>
      </c>
      <c r="J15">
        <v>1493.732704</v>
      </c>
      <c r="K15">
        <v>1540.078299</v>
      </c>
      <c r="L15">
        <v>1584.0541619999999</v>
      </c>
      <c r="M15">
        <v>1624.8248759999999</v>
      </c>
      <c r="N15">
        <v>1662.4069950000001</v>
      </c>
      <c r="O15">
        <v>1697.2570020000001</v>
      </c>
      <c r="P15">
        <v>1730.082185</v>
      </c>
      <c r="Q15">
        <v>1761.7144719999999</v>
      </c>
      <c r="R15">
        <v>1792.932536</v>
      </c>
      <c r="S15">
        <v>1824.429928</v>
      </c>
      <c r="T15">
        <v>1856.8260809999999</v>
      </c>
      <c r="U15">
        <v>1890.612848</v>
      </c>
      <c r="V15">
        <v>1926.0487949999999</v>
      </c>
      <c r="W15">
        <v>1963.5524190000001</v>
      </c>
      <c r="X15">
        <v>2003.4337800000001</v>
      </c>
      <c r="Y15">
        <v>2045.9045510000001</v>
      </c>
      <c r="Z15">
        <v>2091.070091</v>
      </c>
      <c r="AA15">
        <v>2138.599279</v>
      </c>
      <c r="AB15">
        <v>2188.3638580000002</v>
      </c>
      <c r="AC15">
        <v>2240.468926</v>
      </c>
      <c r="AD15">
        <v>2295.0717140000002</v>
      </c>
      <c r="AE15">
        <v>2352.1272509999999</v>
      </c>
      <c r="AF15">
        <v>2411.3556309999999</v>
      </c>
      <c r="AG15">
        <v>2472.3586</v>
      </c>
      <c r="AH15">
        <v>2534.708482</v>
      </c>
      <c r="AI15">
        <v>2597.9760489999999</v>
      </c>
      <c r="AJ15">
        <v>2661.738398</v>
      </c>
      <c r="AK15">
        <v>2725.5775779999999</v>
      </c>
    </row>
    <row r="16" spans="1:37" x14ac:dyDescent="0.35">
      <c r="A16" t="s">
        <v>1823</v>
      </c>
      <c r="B16">
        <v>3291.5653419999999</v>
      </c>
      <c r="C16">
        <v>3363.7466140000001</v>
      </c>
      <c r="D16">
        <v>3452.5890220000001</v>
      </c>
      <c r="E16">
        <v>3548.9525389999999</v>
      </c>
      <c r="F16">
        <v>3651.520325</v>
      </c>
      <c r="G16">
        <v>3761.0315759999999</v>
      </c>
      <c r="H16">
        <v>3863.6062400000001</v>
      </c>
      <c r="I16">
        <v>3961.2510729999999</v>
      </c>
      <c r="J16">
        <v>4054.0825610000002</v>
      </c>
      <c r="K16">
        <v>4140.7620299999999</v>
      </c>
      <c r="L16">
        <v>4219.7790070000001</v>
      </c>
      <c r="M16">
        <v>4295.7105259999998</v>
      </c>
      <c r="N16">
        <v>4372.2068140000001</v>
      </c>
      <c r="O16">
        <v>4450.9916030000004</v>
      </c>
      <c r="P16">
        <v>4532.2551409999996</v>
      </c>
      <c r="Q16">
        <v>4615.5739519999997</v>
      </c>
      <c r="R16">
        <v>4695.4932520000002</v>
      </c>
      <c r="S16">
        <v>4774.4044839999997</v>
      </c>
      <c r="T16">
        <v>4853.1513910000003</v>
      </c>
      <c r="U16">
        <v>4932.1996369999997</v>
      </c>
      <c r="V16">
        <v>5011.5417749999997</v>
      </c>
      <c r="W16">
        <v>5092.438803</v>
      </c>
      <c r="X16">
        <v>5175.8510399999996</v>
      </c>
      <c r="Y16">
        <v>5262.25767</v>
      </c>
      <c r="Z16">
        <v>5351.810485</v>
      </c>
      <c r="AA16">
        <v>5443.6918409999998</v>
      </c>
      <c r="AB16">
        <v>5564.0887659999999</v>
      </c>
      <c r="AC16">
        <v>5697.7855749999999</v>
      </c>
      <c r="AD16">
        <v>5838.6084330000003</v>
      </c>
      <c r="AE16">
        <v>5984.0634620000001</v>
      </c>
      <c r="AF16">
        <v>6132.8320219999996</v>
      </c>
      <c r="AG16">
        <v>6284.2300679999998</v>
      </c>
      <c r="AH16">
        <v>6437.7862180000002</v>
      </c>
      <c r="AI16">
        <v>6592.9614320000001</v>
      </c>
      <c r="AJ16">
        <v>6749.2159799999999</v>
      </c>
      <c r="AK16">
        <v>6906.0873469999997</v>
      </c>
    </row>
    <row r="17" spans="1:37" x14ac:dyDescent="0.35">
      <c r="A17" t="s">
        <v>1824</v>
      </c>
      <c r="B17">
        <v>3291.5653430000002</v>
      </c>
      <c r="C17">
        <v>3363.746615</v>
      </c>
      <c r="D17">
        <v>3452.5890220000001</v>
      </c>
      <c r="E17">
        <v>3548.9525400000002</v>
      </c>
      <c r="F17">
        <v>3651.5203259999998</v>
      </c>
      <c r="G17">
        <v>3761.0315780000001</v>
      </c>
      <c r="H17">
        <v>3882.9338929999999</v>
      </c>
      <c r="I17">
        <v>4012.9317430000001</v>
      </c>
      <c r="J17">
        <v>4149.6840789999997</v>
      </c>
      <c r="K17">
        <v>4286.1440650000004</v>
      </c>
      <c r="L17">
        <v>4412.8986169999998</v>
      </c>
      <c r="M17">
        <v>4528.0310239999999</v>
      </c>
      <c r="N17">
        <v>4632.420854</v>
      </c>
      <c r="O17">
        <v>4728.194383</v>
      </c>
      <c r="P17">
        <v>4818.1489110000002</v>
      </c>
      <c r="Q17">
        <v>4905.321567</v>
      </c>
      <c r="R17">
        <v>4992.3346929999998</v>
      </c>
      <c r="S17">
        <v>5081.3857760000001</v>
      </c>
      <c r="T17">
        <v>5174.3529390000003</v>
      </c>
      <c r="U17">
        <v>5272.6411500000004</v>
      </c>
      <c r="V17">
        <v>5377.0665939999999</v>
      </c>
      <c r="W17">
        <v>5488.616833</v>
      </c>
      <c r="X17">
        <v>5608.0649750000002</v>
      </c>
      <c r="Y17">
        <v>5735.9042390000004</v>
      </c>
      <c r="Z17">
        <v>5872.2892460000003</v>
      </c>
      <c r="AA17">
        <v>6016.4970300000004</v>
      </c>
      <c r="AB17">
        <v>6168.4807090000004</v>
      </c>
      <c r="AC17">
        <v>6328.5023259999998</v>
      </c>
      <c r="AD17">
        <v>6496.7830080000003</v>
      </c>
      <c r="AE17">
        <v>6672.7938029999996</v>
      </c>
      <c r="AF17">
        <v>6855.2724829999997</v>
      </c>
      <c r="AG17">
        <v>7042.6845489999996</v>
      </c>
      <c r="AH17">
        <v>7233.5229929999996</v>
      </c>
      <c r="AI17">
        <v>7426.3707690000001</v>
      </c>
      <c r="AJ17">
        <v>7619.8995850000001</v>
      </c>
      <c r="AK17">
        <v>7812.845695</v>
      </c>
    </row>
    <row r="18" spans="1:37" x14ac:dyDescent="0.35">
      <c r="A18" t="s">
        <v>1825</v>
      </c>
      <c r="B18">
        <v>1208.97858</v>
      </c>
      <c r="C18">
        <v>1235.8271999999999</v>
      </c>
      <c r="D18">
        <v>1268.876053</v>
      </c>
      <c r="E18">
        <v>1304.7825700000001</v>
      </c>
      <c r="F18">
        <v>1343.2374090000001</v>
      </c>
      <c r="G18">
        <v>1386.2324530000001</v>
      </c>
      <c r="H18">
        <v>1426.340252</v>
      </c>
      <c r="I18">
        <v>1465.4930119999999</v>
      </c>
      <c r="J18">
        <v>1504.6189549999999</v>
      </c>
      <c r="K18">
        <v>1544.146324</v>
      </c>
      <c r="L18">
        <v>1584.3240390000001</v>
      </c>
      <c r="M18">
        <v>1624.8849789999999</v>
      </c>
      <c r="N18">
        <v>1666.3147059999999</v>
      </c>
      <c r="O18">
        <v>1708.716786</v>
      </c>
      <c r="P18">
        <v>1751.983635</v>
      </c>
      <c r="Q18">
        <v>1796.017699</v>
      </c>
      <c r="R18">
        <v>1839.201129</v>
      </c>
      <c r="S18">
        <v>1882.1358929999999</v>
      </c>
      <c r="T18">
        <v>1925.125397</v>
      </c>
      <c r="U18">
        <v>1968.467459</v>
      </c>
      <c r="V18">
        <v>2012.2112500000001</v>
      </c>
      <c r="W18">
        <v>2056.7288859999999</v>
      </c>
      <c r="X18">
        <v>2102.3009160000001</v>
      </c>
      <c r="Y18">
        <v>2149.1038509999998</v>
      </c>
      <c r="Z18">
        <v>2197.2626329999998</v>
      </c>
      <c r="AA18">
        <v>2246.5376120000001</v>
      </c>
      <c r="AB18">
        <v>2306.3553449999999</v>
      </c>
      <c r="AC18">
        <v>2371.2004040000002</v>
      </c>
      <c r="AD18">
        <v>2438.839031</v>
      </c>
      <c r="AE18">
        <v>2508.5189289999998</v>
      </c>
      <c r="AF18">
        <v>2579.9492719999998</v>
      </c>
      <c r="AG18">
        <v>2652.987474</v>
      </c>
      <c r="AH18">
        <v>2727.486727</v>
      </c>
      <c r="AI18">
        <v>2803.258605</v>
      </c>
      <c r="AJ18">
        <v>2880.0965270000002</v>
      </c>
      <c r="AK18">
        <v>2957.804275</v>
      </c>
    </row>
    <row r="19" spans="1:37" x14ac:dyDescent="0.35">
      <c r="A19" t="s">
        <v>1826</v>
      </c>
      <c r="B19">
        <v>1208.97858</v>
      </c>
      <c r="C19">
        <v>1235.8271990000001</v>
      </c>
      <c r="D19">
        <v>1268.8760520000001</v>
      </c>
      <c r="E19">
        <v>1304.782569</v>
      </c>
      <c r="F19">
        <v>1343.237408</v>
      </c>
      <c r="G19">
        <v>1386.232452</v>
      </c>
      <c r="H19">
        <v>1432.441329</v>
      </c>
      <c r="I19">
        <v>1481.063981</v>
      </c>
      <c r="J19">
        <v>1531.87544</v>
      </c>
      <c r="K19">
        <v>1582.729497</v>
      </c>
      <c r="L19">
        <v>1630.592324</v>
      </c>
      <c r="M19">
        <v>1674.6955680000001</v>
      </c>
      <c r="N19">
        <v>1715.3193940000001</v>
      </c>
      <c r="O19">
        <v>1753.21027</v>
      </c>
      <c r="P19">
        <v>1789.3429940000001</v>
      </c>
      <c r="Q19">
        <v>1824.772029</v>
      </c>
      <c r="R19">
        <v>1860.437011</v>
      </c>
      <c r="S19">
        <v>1897.1233159999999</v>
      </c>
      <c r="T19">
        <v>1935.492669</v>
      </c>
      <c r="U19">
        <v>1976.0415270000001</v>
      </c>
      <c r="V19">
        <v>2019.0446669999999</v>
      </c>
      <c r="W19">
        <v>2064.852355</v>
      </c>
      <c r="X19">
        <v>2113.7465379999999</v>
      </c>
      <c r="Y19">
        <v>2165.9103829999999</v>
      </c>
      <c r="Z19">
        <v>2221.406399</v>
      </c>
      <c r="AA19">
        <v>2279.9430710000001</v>
      </c>
      <c r="AB19">
        <v>2340.6599390000001</v>
      </c>
      <c r="AC19">
        <v>2403.5268879999999</v>
      </c>
      <c r="AD19">
        <v>2468.7534489999998</v>
      </c>
      <c r="AE19">
        <v>2536.3029029999998</v>
      </c>
      <c r="AF19">
        <v>2605.8336399999998</v>
      </c>
      <c r="AG19">
        <v>2676.8597749999999</v>
      </c>
      <c r="AH19">
        <v>2748.872057</v>
      </c>
      <c r="AI19">
        <v>2821.375622</v>
      </c>
      <c r="AJ19">
        <v>2893.8996269999998</v>
      </c>
      <c r="AK19">
        <v>2965.9942900000001</v>
      </c>
    </row>
    <row r="20" spans="1:37" x14ac:dyDescent="0.35">
      <c r="A20" t="s">
        <v>1827</v>
      </c>
      <c r="B20">
        <v>6017.2206809999998</v>
      </c>
      <c r="C20">
        <v>6149.5883519999998</v>
      </c>
      <c r="D20">
        <v>6305.4905529999996</v>
      </c>
      <c r="E20">
        <v>6464.9951490000003</v>
      </c>
      <c r="F20">
        <v>6639.1559559999996</v>
      </c>
      <c r="G20">
        <v>6838.0390719999996</v>
      </c>
      <c r="H20">
        <v>7024.9396450000004</v>
      </c>
      <c r="I20">
        <v>7204.6282629999996</v>
      </c>
      <c r="J20">
        <v>7377.1816840000001</v>
      </c>
      <c r="K20">
        <v>7539.9825289999999</v>
      </c>
      <c r="L20">
        <v>7689.2799729999997</v>
      </c>
      <c r="M20">
        <v>7834.6598130000002</v>
      </c>
      <c r="N20">
        <v>7984.737048</v>
      </c>
      <c r="O20">
        <v>8143.2068429999999</v>
      </c>
      <c r="P20">
        <v>8310.6168660000003</v>
      </c>
      <c r="Q20">
        <v>8486.2943570000007</v>
      </c>
      <c r="R20">
        <v>8660.1283019999992</v>
      </c>
      <c r="S20">
        <v>8834.9564659999996</v>
      </c>
      <c r="T20">
        <v>9011.9528480000008</v>
      </c>
      <c r="U20">
        <v>9192.3083029999998</v>
      </c>
      <c r="V20">
        <v>9376.369584</v>
      </c>
      <c r="W20">
        <v>9566.9228760000005</v>
      </c>
      <c r="X20">
        <v>9765.9351559999996</v>
      </c>
      <c r="Y20">
        <v>9974.3058600000004</v>
      </c>
      <c r="Z20">
        <v>10192.26656</v>
      </c>
      <c r="AA20">
        <v>10418.35534</v>
      </c>
      <c r="AB20">
        <v>10689.958189999999</v>
      </c>
      <c r="AC20">
        <v>10984.85772</v>
      </c>
      <c r="AD20">
        <v>11292.24519</v>
      </c>
      <c r="AE20">
        <v>11607.22071</v>
      </c>
      <c r="AF20">
        <v>11926.982110000001</v>
      </c>
      <c r="AG20">
        <v>12250.118179999999</v>
      </c>
      <c r="AH20">
        <v>12575.614579999999</v>
      </c>
      <c r="AI20">
        <v>12902.21564</v>
      </c>
      <c r="AJ20">
        <v>13228.61109</v>
      </c>
      <c r="AK20">
        <v>13553.62629</v>
      </c>
    </row>
    <row r="21" spans="1:37" x14ac:dyDescent="0.35">
      <c r="A21" t="s">
        <v>1828</v>
      </c>
      <c r="B21">
        <v>6017.2206809999998</v>
      </c>
      <c r="C21">
        <v>6149.5883519999998</v>
      </c>
      <c r="D21">
        <v>6305.490554</v>
      </c>
      <c r="E21">
        <v>6464.9951510000001</v>
      </c>
      <c r="F21">
        <v>6639.1559589999997</v>
      </c>
      <c r="G21">
        <v>6838.039076</v>
      </c>
      <c r="H21">
        <v>7055.8789530000004</v>
      </c>
      <c r="I21">
        <v>7289.111911</v>
      </c>
      <c r="J21">
        <v>7536.1865900000003</v>
      </c>
      <c r="K21">
        <v>7786.0909359999996</v>
      </c>
      <c r="L21">
        <v>8023.269276</v>
      </c>
      <c r="M21">
        <v>8243.7483229999998</v>
      </c>
      <c r="N21">
        <v>8448.6893020000007</v>
      </c>
      <c r="O21">
        <v>8641.7070669999994</v>
      </c>
      <c r="P21">
        <v>8827.6734990000004</v>
      </c>
      <c r="Q21">
        <v>9011.8764210000008</v>
      </c>
      <c r="R21">
        <v>9198.9190859999999</v>
      </c>
      <c r="S21">
        <v>9392.6006479999996</v>
      </c>
      <c r="T21">
        <v>9596.1523870000001</v>
      </c>
      <c r="U21">
        <v>9812.0237440000001</v>
      </c>
      <c r="V21">
        <v>10041.70095</v>
      </c>
      <c r="W21">
        <v>10286.76072</v>
      </c>
      <c r="X21">
        <v>10548.552009999999</v>
      </c>
      <c r="Y21">
        <v>10827.99091</v>
      </c>
      <c r="Z21">
        <v>11125.44728</v>
      </c>
      <c r="AA21">
        <v>11439.89414</v>
      </c>
      <c r="AB21">
        <v>11766.70925</v>
      </c>
      <c r="AC21">
        <v>12105.031639999999</v>
      </c>
      <c r="AD21">
        <v>12455.447630000001</v>
      </c>
      <c r="AE21">
        <v>12817.475119999999</v>
      </c>
      <c r="AF21">
        <v>13189.192279999999</v>
      </c>
      <c r="AG21">
        <v>13567.986370000001</v>
      </c>
      <c r="AH21">
        <v>13951.154780000001</v>
      </c>
      <c r="AI21">
        <v>14336.10066</v>
      </c>
      <c r="AJ21">
        <v>14720.37715</v>
      </c>
      <c r="AK21">
        <v>15101.66454</v>
      </c>
    </row>
    <row r="22" spans="1:37" x14ac:dyDescent="0.35">
      <c r="A22" t="s">
        <v>1829</v>
      </c>
      <c r="B22">
        <v>11680.70361</v>
      </c>
      <c r="C22">
        <v>11994.003070000001</v>
      </c>
      <c r="D22">
        <v>12377.285239999999</v>
      </c>
      <c r="E22">
        <v>12786.89222</v>
      </c>
      <c r="F22">
        <v>13224.424650000001</v>
      </c>
      <c r="G22">
        <v>13702.736639999999</v>
      </c>
      <c r="H22">
        <v>14126.2117</v>
      </c>
      <c r="I22">
        <v>14522.913210000001</v>
      </c>
      <c r="J22">
        <v>14903.02412</v>
      </c>
      <c r="K22">
        <v>15267.21443</v>
      </c>
      <c r="L22">
        <v>15612.26765</v>
      </c>
      <c r="M22">
        <v>15959.292810000001</v>
      </c>
      <c r="N22">
        <v>16313.532939999999</v>
      </c>
      <c r="O22">
        <v>16676.072250000001</v>
      </c>
      <c r="P22">
        <v>17046.04868</v>
      </c>
      <c r="Q22">
        <v>17422.519789999998</v>
      </c>
      <c r="R22">
        <v>17777.850930000001</v>
      </c>
      <c r="S22">
        <v>18126.970089999999</v>
      </c>
      <c r="T22">
        <v>18475.771189999999</v>
      </c>
      <c r="U22">
        <v>18827.813699999999</v>
      </c>
      <c r="V22">
        <v>19184.777279999998</v>
      </c>
      <c r="W22">
        <v>19551.915570000001</v>
      </c>
      <c r="X22">
        <v>19931.439180000001</v>
      </c>
      <c r="Y22">
        <v>20324.42527</v>
      </c>
      <c r="Z22">
        <v>20731.314719999998</v>
      </c>
      <c r="AA22">
        <v>21150.343260000001</v>
      </c>
      <c r="AB22">
        <v>21684.515479999998</v>
      </c>
      <c r="AC22">
        <v>22267.767360000002</v>
      </c>
      <c r="AD22">
        <v>22874.723010000002</v>
      </c>
      <c r="AE22">
        <v>23495.714400000001</v>
      </c>
      <c r="AF22">
        <v>24126.194380000001</v>
      </c>
      <c r="AG22">
        <v>24764.602210000001</v>
      </c>
      <c r="AH22">
        <v>25409.006170000001</v>
      </c>
      <c r="AI22">
        <v>26057.496500000001</v>
      </c>
      <c r="AJ22">
        <v>26708.27018</v>
      </c>
      <c r="AK22">
        <v>27359.765149999999</v>
      </c>
    </row>
    <row r="23" spans="1:37" x14ac:dyDescent="0.35">
      <c r="A23" t="s">
        <v>1830</v>
      </c>
      <c r="B23">
        <v>11680.70361</v>
      </c>
      <c r="C23">
        <v>11994.003070000001</v>
      </c>
      <c r="D23">
        <v>12377.285239999999</v>
      </c>
      <c r="E23">
        <v>12786.89222</v>
      </c>
      <c r="F23">
        <v>13224.424660000001</v>
      </c>
      <c r="G23">
        <v>13702.736639999999</v>
      </c>
      <c r="H23">
        <v>14210.264160000001</v>
      </c>
      <c r="I23">
        <v>14742.55618</v>
      </c>
      <c r="J23">
        <v>15298.24251</v>
      </c>
      <c r="K23">
        <v>15849.171840000001</v>
      </c>
      <c r="L23">
        <v>16355.20162</v>
      </c>
      <c r="M23">
        <v>16811.883900000001</v>
      </c>
      <c r="N23">
        <v>17225.285189999999</v>
      </c>
      <c r="O23">
        <v>17606.162270000001</v>
      </c>
      <c r="P23">
        <v>17967.589449999999</v>
      </c>
      <c r="Q23">
        <v>18323.008709999998</v>
      </c>
      <c r="R23">
        <v>18683.34418</v>
      </c>
      <c r="S23">
        <v>19057.181229999998</v>
      </c>
      <c r="T23">
        <v>19451.64616</v>
      </c>
      <c r="U23">
        <v>19871.83293</v>
      </c>
      <c r="V23">
        <v>20321.014169999999</v>
      </c>
      <c r="W23">
        <v>20802.053680000001</v>
      </c>
      <c r="X23">
        <v>21317.539550000001</v>
      </c>
      <c r="Y23">
        <v>21869.119050000001</v>
      </c>
      <c r="Z23">
        <v>22457.167539999999</v>
      </c>
      <c r="AA23">
        <v>23080.147959999998</v>
      </c>
      <c r="AB23">
        <v>23733.966799999998</v>
      </c>
      <c r="AC23">
        <v>24419.057990000001</v>
      </c>
      <c r="AD23">
        <v>25136.451779999999</v>
      </c>
      <c r="AE23">
        <v>25883.61002</v>
      </c>
      <c r="AF23">
        <v>26654.748200000002</v>
      </c>
      <c r="AG23">
        <v>27443.05546</v>
      </c>
      <c r="AH23">
        <v>28242.054090000001</v>
      </c>
      <c r="AI23">
        <v>29045.827120000002</v>
      </c>
      <c r="AJ23">
        <v>29848.9591</v>
      </c>
      <c r="AK23">
        <v>30646.392019999999</v>
      </c>
    </row>
    <row r="24" spans="1:37" x14ac:dyDescent="0.35">
      <c r="A24" t="s">
        <v>1831</v>
      </c>
      <c r="B24">
        <v>13102.4411</v>
      </c>
      <c r="C24">
        <v>13331.463519999999</v>
      </c>
      <c r="D24">
        <v>13608.180490000001</v>
      </c>
      <c r="E24">
        <v>13913.10922</v>
      </c>
      <c r="F24">
        <v>14260.48891</v>
      </c>
      <c r="G24">
        <v>14671.177320000001</v>
      </c>
      <c r="H24">
        <v>15073.390880000001</v>
      </c>
      <c r="I24">
        <v>15465.49697</v>
      </c>
      <c r="J24">
        <v>15848.35007</v>
      </c>
      <c r="K24">
        <v>16221.60029</v>
      </c>
      <c r="L24">
        <v>16585.183809999999</v>
      </c>
      <c r="M24">
        <v>16960.18317</v>
      </c>
      <c r="N24">
        <v>17354.664840000001</v>
      </c>
      <c r="O24">
        <v>17769.290140000001</v>
      </c>
      <c r="P24">
        <v>18200.29593</v>
      </c>
      <c r="Q24">
        <v>18643.332350000001</v>
      </c>
      <c r="R24">
        <v>19084.79999</v>
      </c>
      <c r="S24">
        <v>19524.92985</v>
      </c>
      <c r="T24">
        <v>19964.23993</v>
      </c>
      <c r="U24">
        <v>20404.552</v>
      </c>
      <c r="V24">
        <v>20845.765159999999</v>
      </c>
      <c r="W24">
        <v>21293.938239999999</v>
      </c>
      <c r="X24">
        <v>21751.248070000001</v>
      </c>
      <c r="Y24">
        <v>22218.000410000001</v>
      </c>
      <c r="Z24">
        <v>22693.48487</v>
      </c>
      <c r="AA24">
        <v>23172.0468</v>
      </c>
      <c r="AB24">
        <v>23733.353869999999</v>
      </c>
      <c r="AC24">
        <v>24337.615269999998</v>
      </c>
      <c r="AD24">
        <v>24964.691889999998</v>
      </c>
      <c r="AE24">
        <v>25605.698850000001</v>
      </c>
      <c r="AF24">
        <v>26256.194479999998</v>
      </c>
      <c r="AG24">
        <v>26914.747019999999</v>
      </c>
      <c r="AH24">
        <v>27579.572349999999</v>
      </c>
      <c r="AI24">
        <v>28248.694240000001</v>
      </c>
      <c r="AJ24">
        <v>28920.16332</v>
      </c>
      <c r="AK24">
        <v>29592.301060000002</v>
      </c>
    </row>
    <row r="25" spans="1:37" x14ac:dyDescent="0.35">
      <c r="A25" t="s">
        <v>1832</v>
      </c>
      <c r="B25">
        <v>13102.4411</v>
      </c>
      <c r="C25">
        <v>13331.463519999999</v>
      </c>
      <c r="D25">
        <v>13608.180490000001</v>
      </c>
      <c r="E25">
        <v>13913.10922</v>
      </c>
      <c r="F25">
        <v>14260.48891</v>
      </c>
      <c r="G25">
        <v>14671.177320000001</v>
      </c>
      <c r="H25">
        <v>15118.5566</v>
      </c>
      <c r="I25">
        <v>15594.40987</v>
      </c>
      <c r="J25">
        <v>16094.99152</v>
      </c>
      <c r="K25">
        <v>16603.701969999998</v>
      </c>
      <c r="L25">
        <v>17097.49843</v>
      </c>
      <c r="M25">
        <v>17566.986140000001</v>
      </c>
      <c r="N25">
        <v>18011.822</v>
      </c>
      <c r="O25">
        <v>18435.907770000002</v>
      </c>
      <c r="P25">
        <v>18845.31077</v>
      </c>
      <c r="Q25">
        <v>19247.1525</v>
      </c>
      <c r="R25">
        <v>19648.274249999999</v>
      </c>
      <c r="S25">
        <v>20054.87154</v>
      </c>
      <c r="T25">
        <v>20472.378430000001</v>
      </c>
      <c r="U25">
        <v>20904.96891</v>
      </c>
      <c r="V25">
        <v>21354.33196</v>
      </c>
      <c r="W25">
        <v>21824.037189999999</v>
      </c>
      <c r="X25">
        <v>22316.658029999999</v>
      </c>
      <c r="Y25">
        <v>22833.88089</v>
      </c>
      <c r="Z25">
        <v>23376.32012</v>
      </c>
      <c r="AA25">
        <v>23939.803650000002</v>
      </c>
      <c r="AB25">
        <v>24521.14471</v>
      </c>
      <c r="AC25">
        <v>25120.113880000001</v>
      </c>
      <c r="AD25">
        <v>25738.158240000001</v>
      </c>
      <c r="AE25">
        <v>26375.64575</v>
      </c>
      <c r="AF25">
        <v>27030.88927</v>
      </c>
      <c r="AG25">
        <v>27700.95205</v>
      </c>
      <c r="AH25">
        <v>28382.435539999999</v>
      </c>
      <c r="AI25">
        <v>29071.769670000001</v>
      </c>
      <c r="AJ25">
        <v>29765.310959999999</v>
      </c>
      <c r="AK25">
        <v>30459.331569999998</v>
      </c>
    </row>
    <row r="26" spans="1:37" x14ac:dyDescent="0.35">
      <c r="A26" t="s">
        <v>1833</v>
      </c>
      <c r="B26">
        <v>153223.39540000001</v>
      </c>
      <c r="C26">
        <v>155322.16310000001</v>
      </c>
      <c r="D26">
        <v>157744.6384</v>
      </c>
      <c r="E26">
        <v>160450.3382</v>
      </c>
      <c r="F26">
        <v>163649.9332</v>
      </c>
      <c r="G26">
        <v>167619.72330000001</v>
      </c>
      <c r="H26">
        <v>172061.03649999999</v>
      </c>
      <c r="I26">
        <v>176791.7501</v>
      </c>
      <c r="J26">
        <v>181703.31200000001</v>
      </c>
      <c r="K26">
        <v>186732.98420000001</v>
      </c>
      <c r="L26">
        <v>191850.89449999999</v>
      </c>
      <c r="M26">
        <v>197255.38089999999</v>
      </c>
      <c r="N26">
        <v>203088.89129999999</v>
      </c>
      <c r="O26">
        <v>209425.3223</v>
      </c>
      <c r="P26">
        <v>216268.18890000001</v>
      </c>
      <c r="Q26">
        <v>223584.28289999999</v>
      </c>
      <c r="R26">
        <v>231280.2702</v>
      </c>
      <c r="S26">
        <v>239295.6692</v>
      </c>
      <c r="T26">
        <v>247588.3322</v>
      </c>
      <c r="U26">
        <v>256137.08069999999</v>
      </c>
      <c r="V26">
        <v>264921.08659999998</v>
      </c>
      <c r="W26">
        <v>273997.217</v>
      </c>
      <c r="X26">
        <v>283391.75870000001</v>
      </c>
      <c r="Y26">
        <v>293107.80050000001</v>
      </c>
      <c r="Z26">
        <v>303128.08799999999</v>
      </c>
      <c r="AA26">
        <v>313375.58179999999</v>
      </c>
      <c r="AB26">
        <v>323776.85200000001</v>
      </c>
      <c r="AC26">
        <v>334217.47649999999</v>
      </c>
      <c r="AD26">
        <v>344625.99599999998</v>
      </c>
      <c r="AE26">
        <v>354952.34210000001</v>
      </c>
      <c r="AF26">
        <v>365149.24089999998</v>
      </c>
      <c r="AG26">
        <v>375191.86040000001</v>
      </c>
      <c r="AH26">
        <v>385042.79379999998</v>
      </c>
      <c r="AI26">
        <v>394659.5001</v>
      </c>
      <c r="AJ26">
        <v>403998.88669999997</v>
      </c>
      <c r="AK26">
        <v>413021.9203</v>
      </c>
    </row>
    <row r="27" spans="1:37" x14ac:dyDescent="0.35">
      <c r="A27" t="s">
        <v>1834</v>
      </c>
      <c r="B27">
        <v>153223.39540000001</v>
      </c>
      <c r="C27">
        <v>155322.16310000001</v>
      </c>
      <c r="D27">
        <v>157744.6385</v>
      </c>
      <c r="E27">
        <v>160450.3382</v>
      </c>
      <c r="F27">
        <v>163649.9333</v>
      </c>
      <c r="G27">
        <v>167619.72339999999</v>
      </c>
      <c r="H27">
        <v>172206.67600000001</v>
      </c>
      <c r="I27">
        <v>177341.9388</v>
      </c>
      <c r="J27">
        <v>182971.43580000001</v>
      </c>
      <c r="K27">
        <v>189030.35019999999</v>
      </c>
      <c r="L27">
        <v>195443.38510000001</v>
      </c>
      <c r="M27">
        <v>202094.10500000001</v>
      </c>
      <c r="N27">
        <v>208927.5307</v>
      </c>
      <c r="O27">
        <v>215930.05290000001</v>
      </c>
      <c r="P27">
        <v>223106.82680000001</v>
      </c>
      <c r="Q27">
        <v>230473.32930000001</v>
      </c>
      <c r="R27">
        <v>238059.79089999999</v>
      </c>
      <c r="S27">
        <v>245898.7365</v>
      </c>
      <c r="T27">
        <v>254021.011</v>
      </c>
      <c r="U27">
        <v>262453.0344</v>
      </c>
      <c r="V27">
        <v>271200.30040000001</v>
      </c>
      <c r="W27">
        <v>280286.53480000002</v>
      </c>
      <c r="X27">
        <v>289733.55459999997</v>
      </c>
      <c r="Y27">
        <v>299560.15139999997</v>
      </c>
      <c r="Z27">
        <v>309779.11780000001</v>
      </c>
      <c r="AA27">
        <v>320354.24849999999</v>
      </c>
      <c r="AB27">
        <v>330903.32270000002</v>
      </c>
      <c r="AC27">
        <v>341275.62849999999</v>
      </c>
      <c r="AD27">
        <v>351471.33049999998</v>
      </c>
      <c r="AE27">
        <v>361534.19400000002</v>
      </c>
      <c r="AF27">
        <v>371498.60249999998</v>
      </c>
      <c r="AG27">
        <v>381377.9926</v>
      </c>
      <c r="AH27">
        <v>391168.12199999997</v>
      </c>
      <c r="AI27">
        <v>400852.46470000001</v>
      </c>
      <c r="AJ27">
        <v>410406.32449999999</v>
      </c>
      <c r="AK27">
        <v>419798.90210000001</v>
      </c>
    </row>
    <row r="28" spans="1:37" x14ac:dyDescent="0.35">
      <c r="A28" t="s">
        <v>1835</v>
      </c>
      <c r="B28">
        <v>394.35202609999999</v>
      </c>
      <c r="C28">
        <v>400.34576700000002</v>
      </c>
      <c r="D28">
        <v>407.1674208</v>
      </c>
      <c r="E28">
        <v>414.67696210000003</v>
      </c>
      <c r="F28">
        <v>423.30177709999998</v>
      </c>
      <c r="G28">
        <v>433.1927341</v>
      </c>
      <c r="H28">
        <v>442.93423769999998</v>
      </c>
      <c r="I28">
        <v>452.37392679999999</v>
      </c>
      <c r="J28">
        <v>461.43847629999999</v>
      </c>
      <c r="K28">
        <v>470.09382620000002</v>
      </c>
      <c r="L28">
        <v>478.36148509999998</v>
      </c>
      <c r="M28">
        <v>486.8096807</v>
      </c>
      <c r="N28">
        <v>495.75632159999998</v>
      </c>
      <c r="O28">
        <v>505.20991579999998</v>
      </c>
      <c r="P28">
        <v>515.02815120000002</v>
      </c>
      <c r="Q28">
        <v>525.06008750000001</v>
      </c>
      <c r="R28">
        <v>534.94619869999997</v>
      </c>
      <c r="S28">
        <v>544.73861820000002</v>
      </c>
      <c r="T28">
        <v>554.49532729999999</v>
      </c>
      <c r="U28">
        <v>564.3028415</v>
      </c>
      <c r="V28">
        <v>574.17875070000002</v>
      </c>
      <c r="W28">
        <v>584.29942630000005</v>
      </c>
      <c r="X28">
        <v>594.73263870000005</v>
      </c>
      <c r="Y28">
        <v>605.47636069999999</v>
      </c>
      <c r="Z28">
        <v>616.49503600000003</v>
      </c>
      <c r="AA28">
        <v>627.60304050000002</v>
      </c>
      <c r="AB28">
        <v>640.19055830000002</v>
      </c>
      <c r="AC28">
        <v>653.56359269999996</v>
      </c>
      <c r="AD28">
        <v>667.35187859999996</v>
      </c>
      <c r="AE28">
        <v>681.37944549999997</v>
      </c>
      <c r="AF28">
        <v>695.5426377</v>
      </c>
      <c r="AG28">
        <v>709.80407479999997</v>
      </c>
      <c r="AH28">
        <v>724.1102396</v>
      </c>
      <c r="AI28">
        <v>738.40125020000005</v>
      </c>
      <c r="AJ28">
        <v>752.62335910000002</v>
      </c>
      <c r="AK28">
        <v>766.73627839999995</v>
      </c>
    </row>
    <row r="29" spans="1:37" x14ac:dyDescent="0.35">
      <c r="A29" t="s">
        <v>1836</v>
      </c>
      <c r="B29">
        <v>394.35202609999999</v>
      </c>
      <c r="C29">
        <v>400.34576709999999</v>
      </c>
      <c r="D29">
        <v>407.16742090000002</v>
      </c>
      <c r="E29">
        <v>414.67696230000001</v>
      </c>
      <c r="F29">
        <v>423.30177730000003</v>
      </c>
      <c r="G29">
        <v>433.19273429999998</v>
      </c>
      <c r="H29">
        <v>443.9302768</v>
      </c>
      <c r="I29">
        <v>455.26602450000001</v>
      </c>
      <c r="J29">
        <v>467.06342280000001</v>
      </c>
      <c r="K29">
        <v>478.9489959</v>
      </c>
      <c r="L29">
        <v>490.4483439</v>
      </c>
      <c r="M29">
        <v>501.32187950000002</v>
      </c>
      <c r="N29">
        <v>511.57138479999998</v>
      </c>
      <c r="O29">
        <v>521.29067090000001</v>
      </c>
      <c r="P29">
        <v>530.61510989999999</v>
      </c>
      <c r="Q29">
        <v>539.70385369999997</v>
      </c>
      <c r="R29">
        <v>548.71878500000003</v>
      </c>
      <c r="S29">
        <v>557.8099426</v>
      </c>
      <c r="T29">
        <v>567.10752939999998</v>
      </c>
      <c r="U29">
        <v>576.71091390000004</v>
      </c>
      <c r="V29">
        <v>586.64844860000005</v>
      </c>
      <c r="W29">
        <v>597.01486729999999</v>
      </c>
      <c r="X29">
        <v>607.87094000000002</v>
      </c>
      <c r="Y29">
        <v>619.25217459999999</v>
      </c>
      <c r="Z29">
        <v>631.16572169999995</v>
      </c>
      <c r="AA29">
        <v>643.47521810000001</v>
      </c>
      <c r="AB29">
        <v>656.07440999999994</v>
      </c>
      <c r="AC29">
        <v>669.00276250000002</v>
      </c>
      <c r="AD29">
        <v>682.33187729999997</v>
      </c>
      <c r="AE29">
        <v>696.09644519999995</v>
      </c>
      <c r="AF29">
        <v>710.27420459999996</v>
      </c>
      <c r="AG29">
        <v>724.80991540000002</v>
      </c>
      <c r="AH29">
        <v>739.63601730000005</v>
      </c>
      <c r="AI29">
        <v>754.68052409999996</v>
      </c>
      <c r="AJ29">
        <v>769.86989700000004</v>
      </c>
      <c r="AK29">
        <v>785.12893940000004</v>
      </c>
    </row>
    <row r="30" spans="1:37" x14ac:dyDescent="0.35">
      <c r="A30" t="s">
        <v>1837</v>
      </c>
      <c r="B30">
        <v>3936.0412150000002</v>
      </c>
      <c r="C30">
        <v>3995.036928</v>
      </c>
      <c r="D30">
        <v>4060.8626989999998</v>
      </c>
      <c r="E30">
        <v>4130.9936250000001</v>
      </c>
      <c r="F30">
        <v>4212.1883360000002</v>
      </c>
      <c r="G30">
        <v>4309.230157</v>
      </c>
      <c r="H30">
        <v>4404.7191059999996</v>
      </c>
      <c r="I30">
        <v>4496.080876</v>
      </c>
      <c r="J30">
        <v>4582.3312720000004</v>
      </c>
      <c r="K30">
        <v>4662.7193349999998</v>
      </c>
      <c r="L30">
        <v>4736.7528810000003</v>
      </c>
      <c r="M30">
        <v>4813.5917879999997</v>
      </c>
      <c r="N30">
        <v>4896.3904140000004</v>
      </c>
      <c r="O30">
        <v>4985.0757160000003</v>
      </c>
      <c r="P30">
        <v>5078.0419549999997</v>
      </c>
      <c r="Q30">
        <v>5173.6039860000001</v>
      </c>
      <c r="R30">
        <v>5267.6287480000001</v>
      </c>
      <c r="S30">
        <v>5360.2130939999997</v>
      </c>
      <c r="T30">
        <v>5451.5962810000001</v>
      </c>
      <c r="U30">
        <v>5542.5342819999996</v>
      </c>
      <c r="V30">
        <v>5633.1326259999996</v>
      </c>
      <c r="W30">
        <v>5725.5706579999996</v>
      </c>
      <c r="X30">
        <v>5820.5500620000003</v>
      </c>
      <c r="Y30">
        <v>5918.1067899999998</v>
      </c>
      <c r="Z30">
        <v>6017.9749929999998</v>
      </c>
      <c r="AA30">
        <v>6118.4897170000004</v>
      </c>
      <c r="AB30">
        <v>6233.6758170000003</v>
      </c>
      <c r="AC30">
        <v>6356.9131049999996</v>
      </c>
      <c r="AD30">
        <v>6484.7095639999998</v>
      </c>
      <c r="AE30">
        <v>6615.4269020000002</v>
      </c>
      <c r="AF30">
        <v>6748.1131649999998</v>
      </c>
      <c r="AG30">
        <v>6882.5881300000001</v>
      </c>
      <c r="AH30">
        <v>7018.3605280000002</v>
      </c>
      <c r="AI30">
        <v>7154.8538349999999</v>
      </c>
      <c r="AJ30">
        <v>7291.5276270000004</v>
      </c>
      <c r="AK30">
        <v>7427.9510689999997</v>
      </c>
    </row>
    <row r="31" spans="1:37" x14ac:dyDescent="0.35">
      <c r="A31" t="s">
        <v>1838</v>
      </c>
      <c r="B31">
        <v>3936.0412150000002</v>
      </c>
      <c r="C31">
        <v>3995.0369289999999</v>
      </c>
      <c r="D31">
        <v>4060.8627000000001</v>
      </c>
      <c r="E31">
        <v>4130.9936260000004</v>
      </c>
      <c r="F31">
        <v>4212.1883379999999</v>
      </c>
      <c r="G31">
        <v>4309.2301589999997</v>
      </c>
      <c r="H31">
        <v>4414.6565039999996</v>
      </c>
      <c r="I31">
        <v>4526.0825269999996</v>
      </c>
      <c r="J31">
        <v>4642.1169369999998</v>
      </c>
      <c r="K31">
        <v>4759.079592</v>
      </c>
      <c r="L31">
        <v>4872.3148950000004</v>
      </c>
      <c r="M31">
        <v>4979.4573330000003</v>
      </c>
      <c r="N31">
        <v>5080.5147150000003</v>
      </c>
      <c r="O31">
        <v>5176.3804600000003</v>
      </c>
      <c r="P31">
        <v>5268.3446160000003</v>
      </c>
      <c r="Q31">
        <v>5357.9237380000004</v>
      </c>
      <c r="R31">
        <v>5446.6540180000002</v>
      </c>
      <c r="S31">
        <v>5535.9588709999998</v>
      </c>
      <c r="T31">
        <v>5627.0762809999997</v>
      </c>
      <c r="U31">
        <v>5720.95255</v>
      </c>
      <c r="V31">
        <v>5817.8555040000001</v>
      </c>
      <c r="W31">
        <v>5918.702792</v>
      </c>
      <c r="X31">
        <v>6024.0878300000004</v>
      </c>
      <c r="Y31">
        <v>6134.3674179999998</v>
      </c>
      <c r="Z31">
        <v>6249.6350220000004</v>
      </c>
      <c r="AA31">
        <v>6368.614149</v>
      </c>
      <c r="AB31">
        <v>6490.3037610000001</v>
      </c>
      <c r="AC31">
        <v>6615.1176990000004</v>
      </c>
      <c r="AD31">
        <v>6743.7819360000003</v>
      </c>
      <c r="AE31">
        <v>6876.6539229999998</v>
      </c>
      <c r="AF31">
        <v>7013.536537</v>
      </c>
      <c r="AG31">
        <v>7153.9134539999995</v>
      </c>
      <c r="AH31">
        <v>7297.1491900000001</v>
      </c>
      <c r="AI31">
        <v>7442.5636039999999</v>
      </c>
      <c r="AJ31">
        <v>7589.4574380000004</v>
      </c>
      <c r="AK31">
        <v>7737.1098330000004</v>
      </c>
    </row>
    <row r="32" spans="1:37" x14ac:dyDescent="0.35">
      <c r="A32" t="s">
        <v>1839</v>
      </c>
      <c r="B32">
        <v>2328.7854560000001</v>
      </c>
      <c r="C32">
        <v>2396.7996149999999</v>
      </c>
      <c r="D32">
        <v>2480.5571380000001</v>
      </c>
      <c r="E32">
        <v>2570.6846909999999</v>
      </c>
      <c r="F32">
        <v>2664.5360059999998</v>
      </c>
      <c r="G32">
        <v>2762.0434380000002</v>
      </c>
      <c r="H32">
        <v>2846.3080869999999</v>
      </c>
      <c r="I32">
        <v>2925.2777219999998</v>
      </c>
      <c r="J32">
        <v>2999.6482590000001</v>
      </c>
      <c r="K32">
        <v>3068.1864139999998</v>
      </c>
      <c r="L32">
        <v>3128.978752</v>
      </c>
      <c r="M32">
        <v>3184.5151540000002</v>
      </c>
      <c r="N32">
        <v>3239.539397</v>
      </c>
      <c r="O32">
        <v>3296.4333139999999</v>
      </c>
      <c r="P32">
        <v>3355.887792</v>
      </c>
      <c r="Q32">
        <v>3417.7756060000002</v>
      </c>
      <c r="R32">
        <v>3476.5251929999999</v>
      </c>
      <c r="S32">
        <v>3534.6339840000001</v>
      </c>
      <c r="T32">
        <v>3592.8308750000001</v>
      </c>
      <c r="U32">
        <v>3651.6304460000001</v>
      </c>
      <c r="V32">
        <v>3711.4179180000001</v>
      </c>
      <c r="W32">
        <v>3773.0966429999999</v>
      </c>
      <c r="X32">
        <v>3837.6758540000001</v>
      </c>
      <c r="Y32">
        <v>3905.7220659999998</v>
      </c>
      <c r="Z32">
        <v>3977.5116899999998</v>
      </c>
      <c r="AA32">
        <v>4052.9394569999999</v>
      </c>
      <c r="AB32">
        <v>4161.1243940000004</v>
      </c>
      <c r="AC32">
        <v>4283.537945</v>
      </c>
      <c r="AD32">
        <v>4413.4557960000002</v>
      </c>
      <c r="AE32">
        <v>4548.3550189999996</v>
      </c>
      <c r="AF32">
        <v>4687.0330219999996</v>
      </c>
      <c r="AG32">
        <v>4828.9529549999997</v>
      </c>
      <c r="AH32">
        <v>4973.766995</v>
      </c>
      <c r="AI32">
        <v>5121.0486879999999</v>
      </c>
      <c r="AJ32">
        <v>5270.3171300000004</v>
      </c>
      <c r="AK32">
        <v>5421.0804099999996</v>
      </c>
    </row>
    <row r="33" spans="1:37" x14ac:dyDescent="0.35">
      <c r="A33" t="s">
        <v>1840</v>
      </c>
      <c r="B33">
        <v>2328.7854560000001</v>
      </c>
      <c r="C33">
        <v>2396.7996149999999</v>
      </c>
      <c r="D33">
        <v>2480.5571380000001</v>
      </c>
      <c r="E33">
        <v>2570.6846919999998</v>
      </c>
      <c r="F33">
        <v>2664.5360070000002</v>
      </c>
      <c r="G33">
        <v>2762.043439</v>
      </c>
      <c r="H33">
        <v>2866.718644</v>
      </c>
      <c r="I33">
        <v>2977.6136809999998</v>
      </c>
      <c r="J33">
        <v>3093.949505</v>
      </c>
      <c r="K33">
        <v>3208.6445610000001</v>
      </c>
      <c r="L33">
        <v>3311.9266499999999</v>
      </c>
      <c r="M33">
        <v>3403.0445530000002</v>
      </c>
      <c r="N33">
        <v>3483.6473129999999</v>
      </c>
      <c r="O33">
        <v>3556.411826</v>
      </c>
      <c r="P33">
        <v>3624.5276250000002</v>
      </c>
      <c r="Q33">
        <v>3691.2136129999999</v>
      </c>
      <c r="R33">
        <v>3758.9796369999999</v>
      </c>
      <c r="S33">
        <v>3829.744737</v>
      </c>
      <c r="T33">
        <v>3905.0696750000002</v>
      </c>
      <c r="U33">
        <v>3986.0317369999998</v>
      </c>
      <c r="V33">
        <v>4073.3725679999998</v>
      </c>
      <c r="W33">
        <v>4167.6147739999997</v>
      </c>
      <c r="X33">
        <v>4269.2580840000001</v>
      </c>
      <c r="Y33">
        <v>4378.6101529999996</v>
      </c>
      <c r="Z33">
        <v>4495.7142919999997</v>
      </c>
      <c r="AA33">
        <v>4620.4213769999997</v>
      </c>
      <c r="AB33">
        <v>4752.8293110000004</v>
      </c>
      <c r="AC33">
        <v>4893.1476949999997</v>
      </c>
      <c r="AD33">
        <v>5041.3879390000002</v>
      </c>
      <c r="AE33">
        <v>5196.7020039999998</v>
      </c>
      <c r="AF33">
        <v>5357.5788679999996</v>
      </c>
      <c r="AG33">
        <v>5522.3685269999996</v>
      </c>
      <c r="AH33">
        <v>5689.5713759999999</v>
      </c>
      <c r="AI33">
        <v>5857.862537</v>
      </c>
      <c r="AJ33">
        <v>6026.0586300000004</v>
      </c>
      <c r="AK33">
        <v>6193.0729000000001</v>
      </c>
    </row>
    <row r="34" spans="1:37" x14ac:dyDescent="0.35">
      <c r="A34" t="s">
        <v>1841</v>
      </c>
      <c r="B34">
        <v>1348.952569</v>
      </c>
      <c r="C34">
        <v>1377.093991</v>
      </c>
      <c r="D34">
        <v>1409.4995240000001</v>
      </c>
      <c r="E34">
        <v>1442.97054</v>
      </c>
      <c r="F34">
        <v>1480.613378</v>
      </c>
      <c r="G34">
        <v>1527.091095</v>
      </c>
      <c r="H34">
        <v>1572.595724</v>
      </c>
      <c r="I34">
        <v>1615.985737</v>
      </c>
      <c r="J34">
        <v>1653.18046</v>
      </c>
      <c r="K34">
        <v>1680.86239</v>
      </c>
      <c r="L34">
        <v>1696.48813</v>
      </c>
      <c r="M34">
        <v>1706.8622190000001</v>
      </c>
      <c r="N34">
        <v>1721.3881240000001</v>
      </c>
      <c r="O34">
        <v>1742.9217209999999</v>
      </c>
      <c r="P34">
        <v>1770.8462300000001</v>
      </c>
      <c r="Q34">
        <v>1803.4662290000001</v>
      </c>
      <c r="R34">
        <v>1837.2806499999999</v>
      </c>
      <c r="S34">
        <v>1870.744238</v>
      </c>
      <c r="T34">
        <v>1903.096268</v>
      </c>
      <c r="U34">
        <v>1934.7385839999999</v>
      </c>
      <c r="V34">
        <v>1966.321762</v>
      </c>
      <c r="W34">
        <v>1999.5765019999999</v>
      </c>
      <c r="X34">
        <v>2035.735518</v>
      </c>
      <c r="Y34">
        <v>2075.0316079999998</v>
      </c>
      <c r="Z34">
        <v>2117.29423</v>
      </c>
      <c r="AA34">
        <v>2161.5540329999999</v>
      </c>
      <c r="AB34">
        <v>2217.741023</v>
      </c>
      <c r="AC34">
        <v>2281.6865469999998</v>
      </c>
      <c r="AD34">
        <v>2351.6764189999999</v>
      </c>
      <c r="AE34">
        <v>2426.974843</v>
      </c>
      <c r="AF34">
        <v>2507.136579</v>
      </c>
      <c r="AG34">
        <v>2592.1476469999998</v>
      </c>
      <c r="AH34">
        <v>2681.9818879999998</v>
      </c>
      <c r="AI34">
        <v>2776.218241</v>
      </c>
      <c r="AJ34">
        <v>2874.234015</v>
      </c>
      <c r="AK34">
        <v>2975.3418510000001</v>
      </c>
    </row>
    <row r="35" spans="1:37" x14ac:dyDescent="0.35">
      <c r="A35" t="s">
        <v>1842</v>
      </c>
      <c r="B35">
        <v>1348.952569</v>
      </c>
      <c r="C35">
        <v>1377.0939920000001</v>
      </c>
      <c r="D35">
        <v>1409.4995240000001</v>
      </c>
      <c r="E35">
        <v>1442.97054</v>
      </c>
      <c r="F35">
        <v>1480.613378</v>
      </c>
      <c r="G35">
        <v>1527.0910960000001</v>
      </c>
      <c r="H35">
        <v>1579.002524</v>
      </c>
      <c r="I35">
        <v>1635.7795470000001</v>
      </c>
      <c r="J35">
        <v>1696.838366</v>
      </c>
      <c r="K35">
        <v>1759.639242</v>
      </c>
      <c r="L35">
        <v>1820.915964</v>
      </c>
      <c r="M35">
        <v>1879.1823400000001</v>
      </c>
      <c r="N35">
        <v>1934.1903709999999</v>
      </c>
      <c r="O35">
        <v>1986.1874419999999</v>
      </c>
      <c r="P35">
        <v>2035.704565</v>
      </c>
      <c r="Q35">
        <v>2083.4662370000001</v>
      </c>
      <c r="R35">
        <v>2130.2289639999999</v>
      </c>
      <c r="S35">
        <v>2176.7523110000002</v>
      </c>
      <c r="T35">
        <v>2223.7577860000001</v>
      </c>
      <c r="U35">
        <v>2271.8417279999999</v>
      </c>
      <c r="V35">
        <v>2321.227758</v>
      </c>
      <c r="W35">
        <v>2372.6340829999999</v>
      </c>
      <c r="X35">
        <v>2426.5293539999998</v>
      </c>
      <c r="Y35">
        <v>2483.2566769999999</v>
      </c>
      <c r="Z35">
        <v>2543.021495</v>
      </c>
      <c r="AA35">
        <v>2605.1551960000002</v>
      </c>
      <c r="AB35">
        <v>2670.0800170000002</v>
      </c>
      <c r="AC35">
        <v>2738.1300890000002</v>
      </c>
      <c r="AD35">
        <v>2809.620003</v>
      </c>
      <c r="AE35">
        <v>2884.6442040000002</v>
      </c>
      <c r="AF35">
        <v>2963.0153209999999</v>
      </c>
      <c r="AG35">
        <v>3044.3865599999999</v>
      </c>
      <c r="AH35">
        <v>3128.3443649999999</v>
      </c>
      <c r="AI35">
        <v>3214.4319719999999</v>
      </c>
      <c r="AJ35">
        <v>3302.155667</v>
      </c>
      <c r="AK35">
        <v>3390.9814759999999</v>
      </c>
    </row>
    <row r="36" spans="1:37" x14ac:dyDescent="0.35">
      <c r="A36" t="s">
        <v>1843</v>
      </c>
      <c r="B36">
        <v>179875.59469999999</v>
      </c>
      <c r="C36">
        <v>182738.95110000001</v>
      </c>
      <c r="D36">
        <v>186086.95</v>
      </c>
      <c r="E36">
        <v>189759.18299999999</v>
      </c>
      <c r="F36">
        <v>194056.6036</v>
      </c>
      <c r="G36">
        <v>199306.2634</v>
      </c>
      <c r="H36">
        <v>204612.49290000001</v>
      </c>
      <c r="I36">
        <v>209842.2972</v>
      </c>
      <c r="J36">
        <v>214966.71340000001</v>
      </c>
      <c r="K36">
        <v>219979.31709999999</v>
      </c>
      <c r="L36">
        <v>224907.91810000001</v>
      </c>
      <c r="M36">
        <v>230018.79139999999</v>
      </c>
      <c r="N36">
        <v>235406.48310000001</v>
      </c>
      <c r="O36">
        <v>241063.14069999999</v>
      </c>
      <c r="P36">
        <v>246914.26259999999</v>
      </c>
      <c r="Q36">
        <v>252879.95389999999</v>
      </c>
      <c r="R36">
        <v>258787.03219999999</v>
      </c>
      <c r="S36">
        <v>264611.11090000003</v>
      </c>
      <c r="T36">
        <v>270342.9497</v>
      </c>
      <c r="U36">
        <v>275996.96779999998</v>
      </c>
      <c r="V36">
        <v>281557.7352</v>
      </c>
      <c r="W36">
        <v>287112.66800000001</v>
      </c>
      <c r="X36">
        <v>292686.22570000001</v>
      </c>
      <c r="Y36">
        <v>298278.15220000001</v>
      </c>
      <c r="Z36">
        <v>303876.8725</v>
      </c>
      <c r="AA36">
        <v>309381.89510000002</v>
      </c>
      <c r="AB36">
        <v>315414.06780000002</v>
      </c>
      <c r="AC36">
        <v>321748.65179999999</v>
      </c>
      <c r="AD36">
        <v>328262.3798</v>
      </c>
      <c r="AE36">
        <v>334902.07069999998</v>
      </c>
      <c r="AF36">
        <v>341640.98359999998</v>
      </c>
      <c r="AG36">
        <v>348478.31089999998</v>
      </c>
      <c r="AH36">
        <v>355402.2855</v>
      </c>
      <c r="AI36">
        <v>362396.60359999997</v>
      </c>
      <c r="AJ36">
        <v>369444.58980000002</v>
      </c>
      <c r="AK36">
        <v>376532.91389999999</v>
      </c>
    </row>
    <row r="37" spans="1:37" x14ac:dyDescent="0.35">
      <c r="A37" t="s">
        <v>1844</v>
      </c>
      <c r="B37">
        <v>179875.59469999999</v>
      </c>
      <c r="C37">
        <v>182738.95120000001</v>
      </c>
      <c r="D37">
        <v>186086.95</v>
      </c>
      <c r="E37">
        <v>189759.18299999999</v>
      </c>
      <c r="F37">
        <v>194056.60370000001</v>
      </c>
      <c r="G37">
        <v>199306.2635</v>
      </c>
      <c r="H37">
        <v>205023.3597</v>
      </c>
      <c r="I37">
        <v>211085.6961</v>
      </c>
      <c r="J37">
        <v>217429.8616</v>
      </c>
      <c r="K37">
        <v>223899.72399999999</v>
      </c>
      <c r="L37">
        <v>230297.39439999999</v>
      </c>
      <c r="M37">
        <v>236468.62719999999</v>
      </c>
      <c r="N37">
        <v>242372.03419999999</v>
      </c>
      <c r="O37">
        <v>248016.04509999999</v>
      </c>
      <c r="P37">
        <v>253434.68539999999</v>
      </c>
      <c r="Q37">
        <v>258680.2579</v>
      </c>
      <c r="R37">
        <v>263816.58960000001</v>
      </c>
      <c r="S37">
        <v>268910.07539999997</v>
      </c>
      <c r="T37">
        <v>274023.16600000003</v>
      </c>
      <c r="U37">
        <v>279207.65419999999</v>
      </c>
      <c r="V37">
        <v>284476.19669999997</v>
      </c>
      <c r="W37">
        <v>289890.40110000002</v>
      </c>
      <c r="X37">
        <v>295489.51289999997</v>
      </c>
      <c r="Y37">
        <v>301300.99430000002</v>
      </c>
      <c r="Z37">
        <v>307340.09590000001</v>
      </c>
      <c r="AA37">
        <v>313532.34610000002</v>
      </c>
      <c r="AB37">
        <v>319820.99810000003</v>
      </c>
      <c r="AC37">
        <v>326227.98239999998</v>
      </c>
      <c r="AD37">
        <v>332800.74440000003</v>
      </c>
      <c r="AE37">
        <v>339574.46350000001</v>
      </c>
      <c r="AF37">
        <v>346557.79489999998</v>
      </c>
      <c r="AG37">
        <v>353739.78759999998</v>
      </c>
      <c r="AH37">
        <v>361098.16159999999</v>
      </c>
      <c r="AI37">
        <v>368603.42139999999</v>
      </c>
      <c r="AJ37">
        <v>376220.93780000001</v>
      </c>
      <c r="AK37">
        <v>383911.60840000003</v>
      </c>
    </row>
    <row r="38" spans="1:37" x14ac:dyDescent="0.35">
      <c r="A38" t="s">
        <v>1845</v>
      </c>
      <c r="B38">
        <v>39476.465989999997</v>
      </c>
      <c r="C38">
        <v>39965.245880000002</v>
      </c>
      <c r="D38">
        <v>40463.887540000003</v>
      </c>
      <c r="E38">
        <v>40960.403030000001</v>
      </c>
      <c r="F38">
        <v>41519.521079999999</v>
      </c>
      <c r="G38">
        <v>42187.6996</v>
      </c>
      <c r="H38">
        <v>42859.816420000003</v>
      </c>
      <c r="I38">
        <v>43508.569710000003</v>
      </c>
      <c r="J38">
        <v>44136.014329999998</v>
      </c>
      <c r="K38">
        <v>44745.035600000003</v>
      </c>
      <c r="L38">
        <v>45338.666839999998</v>
      </c>
      <c r="M38">
        <v>45999.336929999998</v>
      </c>
      <c r="N38">
        <v>46727.072229999998</v>
      </c>
      <c r="O38">
        <v>47510.184269999998</v>
      </c>
      <c r="P38">
        <v>48333.538390000002</v>
      </c>
      <c r="Q38">
        <v>49184.730960000001</v>
      </c>
      <c r="R38">
        <v>50046.124980000001</v>
      </c>
      <c r="S38">
        <v>50912.918839999998</v>
      </c>
      <c r="T38">
        <v>51782.746599999999</v>
      </c>
      <c r="U38">
        <v>52656.668949999999</v>
      </c>
      <c r="V38">
        <v>53532.430370000002</v>
      </c>
      <c r="W38">
        <v>54422.113899999997</v>
      </c>
      <c r="X38">
        <v>55322.976900000001</v>
      </c>
      <c r="Y38">
        <v>56229.712570000003</v>
      </c>
      <c r="Z38">
        <v>57135.891210000002</v>
      </c>
      <c r="AA38">
        <v>58029.448750000003</v>
      </c>
      <c r="AB38">
        <v>58931.421340000001</v>
      </c>
      <c r="AC38">
        <v>59827.682719999997</v>
      </c>
      <c r="AD38">
        <v>60710.307289999997</v>
      </c>
      <c r="AE38">
        <v>61577.658629999998</v>
      </c>
      <c r="AF38">
        <v>62431.058770000003</v>
      </c>
      <c r="AG38">
        <v>63277.229429999999</v>
      </c>
      <c r="AH38">
        <v>64118.583050000001</v>
      </c>
      <c r="AI38">
        <v>64957.189189999997</v>
      </c>
      <c r="AJ38">
        <v>65795.317009999999</v>
      </c>
      <c r="AK38">
        <v>66635.623980000004</v>
      </c>
    </row>
    <row r="39" spans="1:37" x14ac:dyDescent="0.35">
      <c r="A39" t="s">
        <v>1846</v>
      </c>
      <c r="B39">
        <v>39476.465989999997</v>
      </c>
      <c r="C39">
        <v>39965.245880000002</v>
      </c>
      <c r="D39">
        <v>40463.887540000003</v>
      </c>
      <c r="E39">
        <v>40960.403030000001</v>
      </c>
      <c r="F39">
        <v>41519.521079999999</v>
      </c>
      <c r="G39">
        <v>42187.6996</v>
      </c>
      <c r="H39">
        <v>42873.039550000001</v>
      </c>
      <c r="I39">
        <v>43569.32748</v>
      </c>
      <c r="J39">
        <v>44274.381399999998</v>
      </c>
      <c r="K39">
        <v>44986.057549999998</v>
      </c>
      <c r="L39">
        <v>45704.750099999997</v>
      </c>
      <c r="M39">
        <v>46426.909370000001</v>
      </c>
      <c r="N39">
        <v>47156.41706</v>
      </c>
      <c r="O39">
        <v>47897.051630000002</v>
      </c>
      <c r="P39">
        <v>48650.778899999998</v>
      </c>
      <c r="Q39">
        <v>49418.377209999999</v>
      </c>
      <c r="R39">
        <v>50200.828390000002</v>
      </c>
      <c r="S39">
        <v>50998.85052</v>
      </c>
      <c r="T39">
        <v>51811.80025</v>
      </c>
      <c r="U39">
        <v>52637.623330000002</v>
      </c>
      <c r="V39">
        <v>53471.188190000001</v>
      </c>
      <c r="W39">
        <v>54310.713580000003</v>
      </c>
      <c r="X39">
        <v>55153.327160000001</v>
      </c>
      <c r="Y39">
        <v>55995.675210000001</v>
      </c>
      <c r="Z39">
        <v>56833.607309999999</v>
      </c>
      <c r="AA39">
        <v>57657.41994</v>
      </c>
      <c r="AB39">
        <v>58461.183819999998</v>
      </c>
      <c r="AC39">
        <v>59246.6037</v>
      </c>
      <c r="AD39">
        <v>60017.85658</v>
      </c>
      <c r="AE39">
        <v>60780.098160000001</v>
      </c>
      <c r="AF39">
        <v>61537.779199999997</v>
      </c>
      <c r="AG39">
        <v>62294.781649999997</v>
      </c>
      <c r="AH39">
        <v>63054.64185</v>
      </c>
      <c r="AI39">
        <v>63820.595350000003</v>
      </c>
      <c r="AJ39">
        <v>64595.559079999999</v>
      </c>
      <c r="AK39">
        <v>65382.034829999997</v>
      </c>
    </row>
    <row r="40" spans="1:37" x14ac:dyDescent="0.35">
      <c r="A40" t="s">
        <v>1847</v>
      </c>
      <c r="B40">
        <v>509.4981497</v>
      </c>
      <c r="C40">
        <v>516.53395420000004</v>
      </c>
      <c r="D40">
        <v>524.43023960000005</v>
      </c>
      <c r="E40">
        <v>532.88466940000001</v>
      </c>
      <c r="F40">
        <v>542.67312019999997</v>
      </c>
      <c r="G40">
        <v>555.18993609999995</v>
      </c>
      <c r="H40">
        <v>567.3492013</v>
      </c>
      <c r="I40">
        <v>579.04038700000001</v>
      </c>
      <c r="J40">
        <v>589.99266390000003</v>
      </c>
      <c r="K40">
        <v>599.8489806</v>
      </c>
      <c r="L40">
        <v>608.18886380000004</v>
      </c>
      <c r="M40">
        <v>616.1437171</v>
      </c>
      <c r="N40">
        <v>624.51899109999999</v>
      </c>
      <c r="O40">
        <v>633.66333169999996</v>
      </c>
      <c r="P40">
        <v>643.60806679999996</v>
      </c>
      <c r="Q40">
        <v>654.26575620000006</v>
      </c>
      <c r="R40">
        <v>664.8218147</v>
      </c>
      <c r="S40">
        <v>675.26522829999999</v>
      </c>
      <c r="T40">
        <v>685.37246219999997</v>
      </c>
      <c r="U40">
        <v>694.81365730000005</v>
      </c>
      <c r="V40">
        <v>703.79502879999995</v>
      </c>
      <c r="W40">
        <v>712.68545080000001</v>
      </c>
      <c r="X40">
        <v>721.71582360000002</v>
      </c>
      <c r="Y40">
        <v>731.00648539999997</v>
      </c>
      <c r="Z40">
        <v>740.6212309</v>
      </c>
      <c r="AA40">
        <v>750.4578669</v>
      </c>
      <c r="AB40">
        <v>762.24576060000004</v>
      </c>
      <c r="AC40">
        <v>775.27034779999997</v>
      </c>
      <c r="AD40">
        <v>789.11529670000004</v>
      </c>
      <c r="AE40">
        <v>803.56078079999997</v>
      </c>
      <c r="AF40">
        <v>818.45673369999997</v>
      </c>
      <c r="AG40">
        <v>833.74943110000004</v>
      </c>
      <c r="AH40">
        <v>849.37833069999999</v>
      </c>
      <c r="AI40">
        <v>865.26866849999999</v>
      </c>
      <c r="AJ40">
        <v>881.34288709999998</v>
      </c>
      <c r="AK40">
        <v>897.53171989999998</v>
      </c>
    </row>
    <row r="41" spans="1:37" x14ac:dyDescent="0.35">
      <c r="A41" t="s">
        <v>1848</v>
      </c>
      <c r="B41">
        <v>509.49814959999998</v>
      </c>
      <c r="C41">
        <v>516.53395409999996</v>
      </c>
      <c r="D41">
        <v>524.43023960000005</v>
      </c>
      <c r="E41">
        <v>532.88466940000001</v>
      </c>
      <c r="F41">
        <v>542.67312030000005</v>
      </c>
      <c r="G41">
        <v>555.1899363</v>
      </c>
      <c r="H41">
        <v>569.29182349999996</v>
      </c>
      <c r="I41">
        <v>584.65776789999995</v>
      </c>
      <c r="J41">
        <v>601.03378810000004</v>
      </c>
      <c r="K41">
        <v>617.7107264</v>
      </c>
      <c r="L41">
        <v>633.74849140000003</v>
      </c>
      <c r="M41">
        <v>648.86663490000001</v>
      </c>
      <c r="N41">
        <v>662.94659379999996</v>
      </c>
      <c r="O41">
        <v>676.09668290000002</v>
      </c>
      <c r="P41">
        <v>688.55678490000003</v>
      </c>
      <c r="Q41">
        <v>700.63141570000005</v>
      </c>
      <c r="R41">
        <v>712.61385329999996</v>
      </c>
      <c r="S41">
        <v>724.77287200000001</v>
      </c>
      <c r="T41">
        <v>737.35181190000003</v>
      </c>
      <c r="U41">
        <v>750.55254620000005</v>
      </c>
      <c r="V41">
        <v>764.49525510000001</v>
      </c>
      <c r="W41">
        <v>779.34859219999998</v>
      </c>
      <c r="X41">
        <v>795.24857999999995</v>
      </c>
      <c r="Y41">
        <v>812.29620729999999</v>
      </c>
      <c r="Z41">
        <v>830.55890729999999</v>
      </c>
      <c r="AA41">
        <v>849.94807070000002</v>
      </c>
      <c r="AB41">
        <v>870.13672269999995</v>
      </c>
      <c r="AC41">
        <v>891.12898080000002</v>
      </c>
      <c r="AD41">
        <v>913.03019080000001</v>
      </c>
      <c r="AE41">
        <v>935.86281789999998</v>
      </c>
      <c r="AF41">
        <v>959.54177730000004</v>
      </c>
      <c r="AG41">
        <v>983.91998790000002</v>
      </c>
      <c r="AH41">
        <v>1008.828353</v>
      </c>
      <c r="AI41">
        <v>1034.092629</v>
      </c>
      <c r="AJ41">
        <v>1059.5396189999999</v>
      </c>
      <c r="AK41">
        <v>1084.998308</v>
      </c>
    </row>
    <row r="42" spans="1:37" x14ac:dyDescent="0.35">
      <c r="A42" t="s">
        <v>1849</v>
      </c>
      <c r="B42">
        <v>2023.620774</v>
      </c>
      <c r="C42">
        <v>2044.0517070000001</v>
      </c>
      <c r="D42">
        <v>2061.4420049999999</v>
      </c>
      <c r="E42">
        <v>2073.101772</v>
      </c>
      <c r="F42">
        <v>2086.984582</v>
      </c>
      <c r="G42">
        <v>2116.0011599999998</v>
      </c>
      <c r="H42">
        <v>2151.539405</v>
      </c>
      <c r="I42">
        <v>2187.289436</v>
      </c>
      <c r="J42">
        <v>2220.860306</v>
      </c>
      <c r="K42">
        <v>2249.8979979999999</v>
      </c>
      <c r="L42">
        <v>2270.4007999999999</v>
      </c>
      <c r="M42">
        <v>2289.981139</v>
      </c>
      <c r="N42">
        <v>2312.3548519999999</v>
      </c>
      <c r="O42">
        <v>2338.5067949999998</v>
      </c>
      <c r="P42">
        <v>2368.0533420000002</v>
      </c>
      <c r="Q42">
        <v>2400.2256900000002</v>
      </c>
      <c r="R42">
        <v>2429.511947</v>
      </c>
      <c r="S42">
        <v>2456.3189640000001</v>
      </c>
      <c r="T42">
        <v>2474.8285369999999</v>
      </c>
      <c r="U42">
        <v>2473.2321299999999</v>
      </c>
      <c r="V42">
        <v>2459.5545820000002</v>
      </c>
      <c r="W42">
        <v>2436.9612710000001</v>
      </c>
      <c r="X42">
        <v>2406.8250760000001</v>
      </c>
      <c r="Y42">
        <v>2369.9752579999999</v>
      </c>
      <c r="Z42">
        <v>2327.1202699999999</v>
      </c>
      <c r="AA42">
        <v>2278.7153229999999</v>
      </c>
      <c r="AB42">
        <v>2227.0730789999998</v>
      </c>
      <c r="AC42">
        <v>2172.381613</v>
      </c>
      <c r="AD42">
        <v>2115.301438</v>
      </c>
      <c r="AE42">
        <v>2056.5214489999998</v>
      </c>
      <c r="AF42">
        <v>1996.679799</v>
      </c>
      <c r="AG42">
        <v>1936.6618619999999</v>
      </c>
      <c r="AH42">
        <v>1877.293191</v>
      </c>
      <c r="AI42">
        <v>1819.3639720000001</v>
      </c>
      <c r="AJ42">
        <v>1763.607694</v>
      </c>
      <c r="AK42">
        <v>1710.68694</v>
      </c>
    </row>
    <row r="43" spans="1:37" x14ac:dyDescent="0.35">
      <c r="A43" t="s">
        <v>1850</v>
      </c>
      <c r="B43">
        <v>2023.62077</v>
      </c>
      <c r="C43">
        <v>2044.051702</v>
      </c>
      <c r="D43">
        <v>2061.4419990000001</v>
      </c>
      <c r="E43">
        <v>2073.1017660000002</v>
      </c>
      <c r="F43">
        <v>2086.9845759999998</v>
      </c>
      <c r="G43">
        <v>2116.001154</v>
      </c>
      <c r="H43">
        <v>2155.3649150000001</v>
      </c>
      <c r="I43">
        <v>2201.0294399999998</v>
      </c>
      <c r="J43">
        <v>2251.0077940000001</v>
      </c>
      <c r="K43">
        <v>2302.817673</v>
      </c>
      <c r="L43">
        <v>2353.571884</v>
      </c>
      <c r="M43">
        <v>2401.6983700000001</v>
      </c>
      <c r="N43">
        <v>2446.626471</v>
      </c>
      <c r="O43">
        <v>2488.4965440000001</v>
      </c>
      <c r="P43">
        <v>2527.7880100000002</v>
      </c>
      <c r="Q43">
        <v>2565.1750740000002</v>
      </c>
      <c r="R43">
        <v>2600.9984899999999</v>
      </c>
      <c r="S43">
        <v>2636.2787400000002</v>
      </c>
      <c r="T43">
        <v>2671.7742440000002</v>
      </c>
      <c r="U43">
        <v>2708.0848850000002</v>
      </c>
      <c r="V43">
        <v>2745.638782</v>
      </c>
      <c r="W43">
        <v>2785.0545710000001</v>
      </c>
      <c r="X43">
        <v>2826.8727840000001</v>
      </c>
      <c r="Y43">
        <v>2871.576556</v>
      </c>
      <c r="Z43">
        <v>2919.6061289999998</v>
      </c>
      <c r="AA43">
        <v>2971.0665100000001</v>
      </c>
      <c r="AB43">
        <v>3022.081627</v>
      </c>
      <c r="AC43">
        <v>3073.6088460000001</v>
      </c>
      <c r="AD43">
        <v>3127.137185</v>
      </c>
      <c r="AE43">
        <v>3183.364662</v>
      </c>
      <c r="AF43">
        <v>3242.313799</v>
      </c>
      <c r="AG43">
        <v>3303.6581740000001</v>
      </c>
      <c r="AH43">
        <v>3366.9315230000002</v>
      </c>
      <c r="AI43">
        <v>3431.61211</v>
      </c>
      <c r="AJ43">
        <v>3497.1526749999998</v>
      </c>
      <c r="AK43">
        <v>3562.9886959999999</v>
      </c>
    </row>
    <row r="44" spans="1:37" x14ac:dyDescent="0.35">
      <c r="A44" t="s">
        <v>1851</v>
      </c>
      <c r="B44">
        <v>145.3464773</v>
      </c>
      <c r="C44">
        <v>146.45075159999999</v>
      </c>
      <c r="D44">
        <v>147.18872769999999</v>
      </c>
      <c r="E44">
        <v>147.49646770000001</v>
      </c>
      <c r="F44">
        <v>147.9562378</v>
      </c>
      <c r="G44">
        <v>149.4722222</v>
      </c>
      <c r="H44">
        <v>151.39729819999999</v>
      </c>
      <c r="I44">
        <v>153.34221690000001</v>
      </c>
      <c r="J44">
        <v>155.11259720000001</v>
      </c>
      <c r="K44">
        <v>156.56717739999999</v>
      </c>
      <c r="L44">
        <v>157.55475029999999</v>
      </c>
      <c r="M44">
        <v>158.66670360000001</v>
      </c>
      <c r="N44">
        <v>160.06702749999999</v>
      </c>
      <c r="O44">
        <v>161.76811290000001</v>
      </c>
      <c r="P44">
        <v>163.71218379999999</v>
      </c>
      <c r="Q44">
        <v>165.82608350000001</v>
      </c>
      <c r="R44">
        <v>167.90283030000001</v>
      </c>
      <c r="S44">
        <v>169.88378119999999</v>
      </c>
      <c r="T44">
        <v>177.42308729999999</v>
      </c>
      <c r="U44">
        <v>203.0528731</v>
      </c>
      <c r="V44">
        <v>239.79506050000001</v>
      </c>
      <c r="W44">
        <v>286.14409899999998</v>
      </c>
      <c r="X44">
        <v>342.51890969999999</v>
      </c>
      <c r="Y44">
        <v>409.98004049999997</v>
      </c>
      <c r="Z44">
        <v>489.74906220000003</v>
      </c>
      <c r="AA44">
        <v>582.92166680000003</v>
      </c>
      <c r="AB44">
        <v>691.05227300000001</v>
      </c>
      <c r="AC44">
        <v>814.88899060000006</v>
      </c>
      <c r="AD44">
        <v>954.67318120000004</v>
      </c>
      <c r="AE44">
        <v>1110.055826</v>
      </c>
      <c r="AF44">
        <v>1280.0044250000001</v>
      </c>
      <c r="AG44">
        <v>1462.9125759999999</v>
      </c>
      <c r="AH44">
        <v>1656.5082480000001</v>
      </c>
      <c r="AI44">
        <v>1857.9287449999999</v>
      </c>
      <c r="AJ44">
        <v>2063.8758769999999</v>
      </c>
      <c r="AK44">
        <v>2270.8168500000002</v>
      </c>
    </row>
    <row r="45" spans="1:37" x14ac:dyDescent="0.35">
      <c r="A45" t="s">
        <v>1852</v>
      </c>
      <c r="B45">
        <v>145.3464773</v>
      </c>
      <c r="C45">
        <v>146.45075159999999</v>
      </c>
      <c r="D45">
        <v>147.18872769999999</v>
      </c>
      <c r="E45">
        <v>147.49646770000001</v>
      </c>
      <c r="F45">
        <v>147.9562378</v>
      </c>
      <c r="G45">
        <v>149.4722222</v>
      </c>
      <c r="H45">
        <v>151.552335</v>
      </c>
      <c r="I45">
        <v>153.97318709999999</v>
      </c>
      <c r="J45">
        <v>156.61991750000001</v>
      </c>
      <c r="K45">
        <v>159.36999019999999</v>
      </c>
      <c r="L45">
        <v>162.0880209</v>
      </c>
      <c r="M45">
        <v>164.8240054</v>
      </c>
      <c r="N45">
        <v>167.46944999999999</v>
      </c>
      <c r="O45">
        <v>169.97658970000001</v>
      </c>
      <c r="P45">
        <v>172.33779759999999</v>
      </c>
      <c r="Q45">
        <v>174.56718119999999</v>
      </c>
      <c r="R45">
        <v>176.63140329999999</v>
      </c>
      <c r="S45">
        <v>178.60690170000001</v>
      </c>
      <c r="T45">
        <v>180.54228850000001</v>
      </c>
      <c r="U45">
        <v>182.46986720000001</v>
      </c>
      <c r="V45">
        <v>184.4110417</v>
      </c>
      <c r="W45">
        <v>186.39509279999999</v>
      </c>
      <c r="X45">
        <v>188.4482825</v>
      </c>
      <c r="Y45">
        <v>190.59366929999999</v>
      </c>
      <c r="Z45">
        <v>192.85124110000001</v>
      </c>
      <c r="AA45">
        <v>195.22351309999999</v>
      </c>
      <c r="AB45">
        <v>197.69168379999999</v>
      </c>
      <c r="AC45">
        <v>200.27143100000001</v>
      </c>
      <c r="AD45">
        <v>202.98266799999999</v>
      </c>
      <c r="AE45">
        <v>205.83336940000001</v>
      </c>
      <c r="AF45">
        <v>208.81847139999999</v>
      </c>
      <c r="AG45">
        <v>211.9242046</v>
      </c>
      <c r="AH45">
        <v>215.13178719999999</v>
      </c>
      <c r="AI45">
        <v>218.419128</v>
      </c>
      <c r="AJ45">
        <v>221.7616171</v>
      </c>
      <c r="AK45">
        <v>225.13256659999999</v>
      </c>
    </row>
    <row r="46" spans="1:37" x14ac:dyDescent="0.35">
      <c r="A46" t="s">
        <v>1853</v>
      </c>
      <c r="B46">
        <v>48.26027672</v>
      </c>
      <c r="C46">
        <v>48.726948710000002</v>
      </c>
      <c r="D46">
        <v>48.966149989999998</v>
      </c>
      <c r="E46">
        <v>49.101214820000003</v>
      </c>
      <c r="F46">
        <v>49.539587089999998</v>
      </c>
      <c r="G46">
        <v>50.363597919999997</v>
      </c>
      <c r="H46">
        <v>51.817056209999997</v>
      </c>
      <c r="I46">
        <v>53.550188900000002</v>
      </c>
      <c r="J46">
        <v>55.342461909999997</v>
      </c>
      <c r="K46">
        <v>57.073240689999999</v>
      </c>
      <c r="L46">
        <v>58.074586740000001</v>
      </c>
      <c r="M46">
        <v>58.381429949999998</v>
      </c>
      <c r="N46">
        <v>58.458681560000002</v>
      </c>
      <c r="O46">
        <v>58.515354369999997</v>
      </c>
      <c r="P46">
        <v>58.606126179999997</v>
      </c>
      <c r="Q46">
        <v>58.731377719999998</v>
      </c>
      <c r="R46">
        <v>57.435373730000002</v>
      </c>
      <c r="S46">
        <v>55.410851039999997</v>
      </c>
      <c r="T46">
        <v>52.91430295</v>
      </c>
      <c r="U46">
        <v>50.067224510000003</v>
      </c>
      <c r="V46">
        <v>46.992312560000002</v>
      </c>
      <c r="W46">
        <v>43.849545880000001</v>
      </c>
      <c r="X46">
        <v>40.795642299999997</v>
      </c>
      <c r="Y46">
        <v>37.984414219999998</v>
      </c>
      <c r="Z46">
        <v>35.558433299999997</v>
      </c>
      <c r="AA46">
        <v>33.631044439999997</v>
      </c>
      <c r="AB46">
        <v>32.076707450000001</v>
      </c>
      <c r="AC46">
        <v>31.008612289999999</v>
      </c>
      <c r="AD46">
        <v>30.526815859999999</v>
      </c>
      <c r="AE46">
        <v>30.65040144</v>
      </c>
      <c r="AF46">
        <v>31.345646479999999</v>
      </c>
      <c r="AG46">
        <v>32.561559780000003</v>
      </c>
      <c r="AH46">
        <v>34.237226219999997</v>
      </c>
      <c r="AI46">
        <v>36.311894870000003</v>
      </c>
      <c r="AJ46">
        <v>38.72896514</v>
      </c>
      <c r="AK46">
        <v>41.437606039999999</v>
      </c>
    </row>
    <row r="47" spans="1:37" x14ac:dyDescent="0.35">
      <c r="A47" t="s">
        <v>1854</v>
      </c>
      <c r="B47">
        <v>48.260274770000002</v>
      </c>
      <c r="C47">
        <v>48.726946089999998</v>
      </c>
      <c r="D47">
        <v>48.966147120000002</v>
      </c>
      <c r="E47">
        <v>49.101211859999999</v>
      </c>
      <c r="F47">
        <v>49.539584060000003</v>
      </c>
      <c r="G47">
        <v>50.363594810000002</v>
      </c>
      <c r="H47">
        <v>51.93314187</v>
      </c>
      <c r="I47">
        <v>54.058522930000002</v>
      </c>
      <c r="J47">
        <v>56.577616800000001</v>
      </c>
      <c r="K47">
        <v>59.387482079999998</v>
      </c>
      <c r="L47">
        <v>62.41254618</v>
      </c>
      <c r="M47">
        <v>64.927186820000003</v>
      </c>
      <c r="N47">
        <v>67.157656000000003</v>
      </c>
      <c r="O47">
        <v>69.271571589999994</v>
      </c>
      <c r="P47">
        <v>71.348464640000003</v>
      </c>
      <c r="Q47">
        <v>73.432522270000007</v>
      </c>
      <c r="R47">
        <v>75.544985100000005</v>
      </c>
      <c r="S47">
        <v>77.713618690000004</v>
      </c>
      <c r="T47">
        <v>79.957927060000003</v>
      </c>
      <c r="U47">
        <v>82.297425149999995</v>
      </c>
      <c r="V47">
        <v>84.746665519999993</v>
      </c>
      <c r="W47">
        <v>87.337413589999997</v>
      </c>
      <c r="X47">
        <v>90.098825020000007</v>
      </c>
      <c r="Y47">
        <v>93.060770210000001</v>
      </c>
      <c r="Z47">
        <v>96.255902359999993</v>
      </c>
      <c r="AA47">
        <v>99.699868109999997</v>
      </c>
      <c r="AB47">
        <v>102.5166437</v>
      </c>
      <c r="AC47">
        <v>104.8332655</v>
      </c>
      <c r="AD47">
        <v>106.9580849</v>
      </c>
      <c r="AE47">
        <v>109.07069300000001</v>
      </c>
      <c r="AF47">
        <v>111.23554420000001</v>
      </c>
      <c r="AG47">
        <v>113.4593112</v>
      </c>
      <c r="AH47">
        <v>115.726415</v>
      </c>
      <c r="AI47">
        <v>118.01462960000001</v>
      </c>
      <c r="AJ47">
        <v>120.3011566</v>
      </c>
      <c r="AK47">
        <v>122.5641117</v>
      </c>
    </row>
    <row r="48" spans="1:37" x14ac:dyDescent="0.35">
      <c r="A48" t="s">
        <v>1855</v>
      </c>
      <c r="B48">
        <v>30.13063541</v>
      </c>
      <c r="C48">
        <v>30.420458119999999</v>
      </c>
      <c r="D48">
        <v>30.564809919999998</v>
      </c>
      <c r="E48">
        <v>30.640296719999998</v>
      </c>
      <c r="F48">
        <v>30.909651589999999</v>
      </c>
      <c r="G48">
        <v>31.427732500000001</v>
      </c>
      <c r="H48">
        <v>32.337165280000001</v>
      </c>
      <c r="I48">
        <v>33.416249180000001</v>
      </c>
      <c r="J48">
        <v>34.52694546</v>
      </c>
      <c r="K48">
        <v>35.593341840000001</v>
      </c>
      <c r="L48">
        <v>37.993127659999999</v>
      </c>
      <c r="M48">
        <v>40.78123626</v>
      </c>
      <c r="N48">
        <v>43.900760490000003</v>
      </c>
      <c r="O48">
        <v>47.390648800000001</v>
      </c>
      <c r="P48">
        <v>51.268088130000002</v>
      </c>
      <c r="Q48">
        <v>55.530094050000002</v>
      </c>
      <c r="R48">
        <v>63.518829359999998</v>
      </c>
      <c r="S48">
        <v>73.829007649999994</v>
      </c>
      <c r="T48">
        <v>85.950974450000004</v>
      </c>
      <c r="U48">
        <v>99.639134429999999</v>
      </c>
      <c r="V48">
        <v>114.6875556</v>
      </c>
      <c r="W48">
        <v>130.89366849999999</v>
      </c>
      <c r="X48">
        <v>147.9422079</v>
      </c>
      <c r="Y48">
        <v>165.4077332</v>
      </c>
      <c r="Z48">
        <v>182.77005019999999</v>
      </c>
      <c r="AA48">
        <v>199.3981172</v>
      </c>
      <c r="AB48">
        <v>213.2303732</v>
      </c>
      <c r="AC48">
        <v>223.71277079999999</v>
      </c>
      <c r="AD48">
        <v>230.89092450000001</v>
      </c>
      <c r="AE48">
        <v>234.83287709999999</v>
      </c>
      <c r="AF48">
        <v>235.61250010000001</v>
      </c>
      <c r="AG48">
        <v>233.4409244</v>
      </c>
      <c r="AH48">
        <v>228.61642119999999</v>
      </c>
      <c r="AI48">
        <v>221.52390819999999</v>
      </c>
      <c r="AJ48">
        <v>212.59839840000001</v>
      </c>
      <c r="AK48">
        <v>202.285854</v>
      </c>
    </row>
    <row r="49" spans="1:37" x14ac:dyDescent="0.35">
      <c r="A49" t="s">
        <v>1856</v>
      </c>
      <c r="B49">
        <v>30.13064009</v>
      </c>
      <c r="C49">
        <v>30.420464620000001</v>
      </c>
      <c r="D49">
        <v>30.5648172</v>
      </c>
      <c r="E49">
        <v>30.640304459999999</v>
      </c>
      <c r="F49">
        <v>30.90965971</v>
      </c>
      <c r="G49">
        <v>31.427741019999999</v>
      </c>
      <c r="H49">
        <v>32.409150369999999</v>
      </c>
      <c r="I49">
        <v>33.736003719999999</v>
      </c>
      <c r="J49">
        <v>35.306865770000002</v>
      </c>
      <c r="K49">
        <v>37.057733229999997</v>
      </c>
      <c r="L49">
        <v>38.942293139999997</v>
      </c>
      <c r="M49">
        <v>40.508438499999997</v>
      </c>
      <c r="N49">
        <v>41.898485469999997</v>
      </c>
      <c r="O49">
        <v>43.217857209999998</v>
      </c>
      <c r="P49">
        <v>44.516593880000002</v>
      </c>
      <c r="Q49">
        <v>45.822357660000002</v>
      </c>
      <c r="R49">
        <v>47.148367819999997</v>
      </c>
      <c r="S49">
        <v>48.511824140000002</v>
      </c>
      <c r="T49">
        <v>49.92455494</v>
      </c>
      <c r="U49">
        <v>51.398201839999999</v>
      </c>
      <c r="V49">
        <v>52.941104809999999</v>
      </c>
      <c r="W49">
        <v>54.572332039999999</v>
      </c>
      <c r="X49">
        <v>56.309298089999999</v>
      </c>
      <c r="Y49">
        <v>58.16980195</v>
      </c>
      <c r="Z49">
        <v>60.173244189999998</v>
      </c>
      <c r="AA49">
        <v>62.328207220000003</v>
      </c>
      <c r="AB49">
        <v>64.086597589999997</v>
      </c>
      <c r="AC49">
        <v>65.527672809999999</v>
      </c>
      <c r="AD49">
        <v>66.844255430000004</v>
      </c>
      <c r="AE49">
        <v>68.148973179999999</v>
      </c>
      <c r="AF49">
        <v>69.482610690000001</v>
      </c>
      <c r="AG49">
        <v>70.849958319999999</v>
      </c>
      <c r="AH49">
        <v>72.242012669999994</v>
      </c>
      <c r="AI49">
        <v>73.645707439999995</v>
      </c>
      <c r="AJ49">
        <v>75.047683840000005</v>
      </c>
      <c r="AK49">
        <v>76.435186200000004</v>
      </c>
    </row>
    <row r="50" spans="1:37" x14ac:dyDescent="0.35">
      <c r="A50" t="s">
        <v>1857</v>
      </c>
      <c r="B50">
        <v>2488.8800110000002</v>
      </c>
      <c r="C50">
        <v>2511.3333480000001</v>
      </c>
      <c r="D50">
        <v>2524.8786890000001</v>
      </c>
      <c r="E50">
        <v>2535.9925720000001</v>
      </c>
      <c r="F50">
        <v>2550.3129349999999</v>
      </c>
      <c r="G50">
        <v>2572.368747</v>
      </c>
      <c r="H50">
        <v>2579.9832550000001</v>
      </c>
      <c r="I50">
        <v>2592.051704</v>
      </c>
      <c r="J50">
        <v>2603.7577150000002</v>
      </c>
      <c r="K50">
        <v>2609.4032900000002</v>
      </c>
      <c r="L50">
        <v>2605.4132249999998</v>
      </c>
      <c r="M50">
        <v>2589.1546279999998</v>
      </c>
      <c r="N50">
        <v>2561.4518739999999</v>
      </c>
      <c r="O50">
        <v>2528.9381010000002</v>
      </c>
      <c r="P50">
        <v>2494.9529120000002</v>
      </c>
      <c r="Q50">
        <v>2460.249867</v>
      </c>
      <c r="R50">
        <v>2416.1971979999998</v>
      </c>
      <c r="S50">
        <v>2366.4296089999998</v>
      </c>
      <c r="T50">
        <v>2312.1967330000002</v>
      </c>
      <c r="U50">
        <v>2254.661611</v>
      </c>
      <c r="V50">
        <v>2195.0095999999999</v>
      </c>
      <c r="W50">
        <v>2134.9983200000001</v>
      </c>
      <c r="X50">
        <v>2076.509845</v>
      </c>
      <c r="Y50">
        <v>2020.8776089999999</v>
      </c>
      <c r="Z50">
        <v>1968.9117180000001</v>
      </c>
      <c r="AA50">
        <v>1920.5960190000001</v>
      </c>
      <c r="AB50">
        <v>1922.114149</v>
      </c>
      <c r="AC50">
        <v>1928.7666180000001</v>
      </c>
      <c r="AD50">
        <v>1936.7919959999999</v>
      </c>
      <c r="AE50">
        <v>1947.3699979999999</v>
      </c>
      <c r="AF50">
        <v>1960.6041600000001</v>
      </c>
      <c r="AG50">
        <v>1975.856853</v>
      </c>
      <c r="AH50">
        <v>1992.5216600000001</v>
      </c>
      <c r="AI50">
        <v>2010.090584</v>
      </c>
      <c r="AJ50">
        <v>2028.1905139999999</v>
      </c>
      <c r="AK50">
        <v>2046.587808</v>
      </c>
    </row>
    <row r="51" spans="1:37" x14ac:dyDescent="0.35">
      <c r="A51" t="s">
        <v>1858</v>
      </c>
      <c r="B51">
        <v>2488.8800110000002</v>
      </c>
      <c r="C51">
        <v>2511.333349</v>
      </c>
      <c r="D51">
        <v>2524.8786909999999</v>
      </c>
      <c r="E51">
        <v>2535.9925760000001</v>
      </c>
      <c r="F51">
        <v>2550.3129389999999</v>
      </c>
      <c r="G51">
        <v>2572.3687530000002</v>
      </c>
      <c r="H51">
        <v>2584.69247</v>
      </c>
      <c r="I51">
        <v>2605.1642139999999</v>
      </c>
      <c r="J51">
        <v>2631.274105</v>
      </c>
      <c r="K51">
        <v>2658.1115719999998</v>
      </c>
      <c r="L51">
        <v>2681.29549</v>
      </c>
      <c r="M51">
        <v>2699.2451030000002</v>
      </c>
      <c r="N51">
        <v>2705.6744050000002</v>
      </c>
      <c r="O51">
        <v>2702.302584</v>
      </c>
      <c r="P51">
        <v>2690.8669049999999</v>
      </c>
      <c r="Q51">
        <v>2672.652008</v>
      </c>
      <c r="R51">
        <v>2640.1470429999999</v>
      </c>
      <c r="S51">
        <v>2598.8487700000001</v>
      </c>
      <c r="T51">
        <v>2551.5267319999998</v>
      </c>
      <c r="U51">
        <v>2500.447048</v>
      </c>
      <c r="V51">
        <v>2447.52538</v>
      </c>
      <c r="W51">
        <v>2394.8772490000001</v>
      </c>
      <c r="X51">
        <v>2344.2047440000001</v>
      </c>
      <c r="Y51">
        <v>2296.8767640000001</v>
      </c>
      <c r="Z51">
        <v>2253.9973249999998</v>
      </c>
      <c r="AA51">
        <v>2216.0189759999998</v>
      </c>
      <c r="AB51">
        <v>2231.6461989999998</v>
      </c>
      <c r="AC51">
        <v>2250.9037750000002</v>
      </c>
      <c r="AD51">
        <v>2271.1878219999999</v>
      </c>
      <c r="AE51">
        <v>2295.3677739999998</v>
      </c>
      <c r="AF51">
        <v>2324.656485</v>
      </c>
      <c r="AG51">
        <v>2358.9171670000001</v>
      </c>
      <c r="AH51">
        <v>2397.4778489999999</v>
      </c>
      <c r="AI51">
        <v>2439.5512290000001</v>
      </c>
      <c r="AJ51">
        <v>2484.3813530000002</v>
      </c>
      <c r="AK51">
        <v>2531.2714040000001</v>
      </c>
    </row>
    <row r="52" spans="1:37" x14ac:dyDescent="0.35">
      <c r="A52" t="s">
        <v>1859</v>
      </c>
      <c r="B52">
        <v>49.596640280000003</v>
      </c>
      <c r="C52">
        <v>50.041267249999997</v>
      </c>
      <c r="D52">
        <v>50.30267036</v>
      </c>
      <c r="E52">
        <v>50.509694570000001</v>
      </c>
      <c r="F52">
        <v>50.78855532</v>
      </c>
      <c r="G52">
        <v>51.234667549999998</v>
      </c>
      <c r="H52">
        <v>46.477695830000002</v>
      </c>
      <c r="I52">
        <v>39.589098139999997</v>
      </c>
      <c r="J52">
        <v>31.43715929</v>
      </c>
      <c r="K52">
        <v>22.27770391</v>
      </c>
      <c r="L52">
        <v>12.24172246</v>
      </c>
      <c r="M52">
        <v>9.8272143459999999</v>
      </c>
      <c r="N52">
        <v>8.937027294</v>
      </c>
      <c r="O52">
        <v>8.4624699119999995</v>
      </c>
      <c r="P52">
        <v>8.1383367999999994</v>
      </c>
      <c r="Q52">
        <v>7.8883261249999999</v>
      </c>
      <c r="R52">
        <v>5.6473775350000004</v>
      </c>
      <c r="S52">
        <v>3.6196900329999999</v>
      </c>
      <c r="T52">
        <v>2.2151574360000001</v>
      </c>
      <c r="U52">
        <v>1.319969825</v>
      </c>
      <c r="V52">
        <v>0.77061563710000003</v>
      </c>
      <c r="W52">
        <v>0.4418687328</v>
      </c>
      <c r="X52">
        <v>0.2491795185</v>
      </c>
      <c r="Y52">
        <v>0.1383049723</v>
      </c>
      <c r="Z52">
        <v>7.5592593700000002E-2</v>
      </c>
      <c r="AA52">
        <v>4.06878715E-2</v>
      </c>
      <c r="AB52">
        <v>2.9262196899999999E-2</v>
      </c>
      <c r="AC52">
        <v>2.3036351600000001E-2</v>
      </c>
      <c r="AD52">
        <v>1.8678825600000001E-2</v>
      </c>
      <c r="AE52">
        <v>1.5336164500000001E-2</v>
      </c>
      <c r="AF52">
        <v>1.26838344E-2</v>
      </c>
      <c r="AG52">
        <v>1.05472254E-2</v>
      </c>
      <c r="AH52">
        <v>8.8116507599999994E-3</v>
      </c>
      <c r="AI52">
        <v>7.3935846499999999E-3</v>
      </c>
      <c r="AJ52">
        <v>6.2295167699999996E-3</v>
      </c>
      <c r="AK52">
        <v>5.2701452900000001E-3</v>
      </c>
    </row>
    <row r="53" spans="1:37" x14ac:dyDescent="0.35">
      <c r="A53" t="s">
        <v>1860</v>
      </c>
      <c r="B53">
        <v>49.596640280000003</v>
      </c>
      <c r="C53">
        <v>50.04126728</v>
      </c>
      <c r="D53">
        <v>50.302670399999997</v>
      </c>
      <c r="E53">
        <v>50.509694639999999</v>
      </c>
      <c r="F53">
        <v>50.788555420000002</v>
      </c>
      <c r="G53">
        <v>51.23466767</v>
      </c>
      <c r="H53">
        <v>46.561881720000002</v>
      </c>
      <c r="I53">
        <v>39.792360840000001</v>
      </c>
      <c r="J53">
        <v>31.77766278</v>
      </c>
      <c r="K53">
        <v>22.70633497</v>
      </c>
      <c r="L53">
        <v>12.611373690000001</v>
      </c>
      <c r="M53">
        <v>10.26039812</v>
      </c>
      <c r="N53">
        <v>9.4591727609999996</v>
      </c>
      <c r="O53">
        <v>9.0665147319999999</v>
      </c>
      <c r="P53">
        <v>8.8077684489999992</v>
      </c>
      <c r="Q53">
        <v>8.6076770489999994</v>
      </c>
      <c r="R53">
        <v>6.2059753280000001</v>
      </c>
      <c r="S53">
        <v>4.0036416969999999</v>
      </c>
      <c r="T53">
        <v>2.4660817179999999</v>
      </c>
      <c r="U53">
        <v>1.479645648</v>
      </c>
      <c r="V53">
        <v>0.87038338110000002</v>
      </c>
      <c r="W53">
        <v>0.50323099439999996</v>
      </c>
      <c r="X53">
        <v>0.28631890510000002</v>
      </c>
      <c r="Y53">
        <v>0.1604286154</v>
      </c>
      <c r="Z53">
        <v>8.8574177899999995E-2</v>
      </c>
      <c r="AA53">
        <v>4.8199670200000003E-2</v>
      </c>
      <c r="AB53">
        <v>3.4996590000000001E-2</v>
      </c>
      <c r="AC53">
        <v>2.7790454799999999E-2</v>
      </c>
      <c r="AD53">
        <v>2.2728201100000001E-2</v>
      </c>
      <c r="AE53">
        <v>1.88330653E-2</v>
      </c>
      <c r="AF53">
        <v>1.57359987E-2</v>
      </c>
      <c r="AG53">
        <v>1.32363094E-2</v>
      </c>
      <c r="AH53">
        <v>1.1199711500000001E-2</v>
      </c>
      <c r="AI53">
        <v>9.5282433100000001E-3</v>
      </c>
      <c r="AJ53">
        <v>8.1478154100000002E-3</v>
      </c>
      <c r="AK53">
        <v>7.0013170299999998E-3</v>
      </c>
    </row>
    <row r="54" spans="1:37" x14ac:dyDescent="0.35">
      <c r="A54" t="s">
        <v>1861</v>
      </c>
      <c r="B54">
        <v>72.074407789999995</v>
      </c>
      <c r="C54">
        <v>72.721554310000002</v>
      </c>
      <c r="D54">
        <v>73.103970059999995</v>
      </c>
      <c r="E54">
        <v>73.409371239999999</v>
      </c>
      <c r="F54">
        <v>73.816688200000002</v>
      </c>
      <c r="G54">
        <v>74.464426410000002</v>
      </c>
      <c r="H54">
        <v>85.881298650000005</v>
      </c>
      <c r="I54">
        <v>102.9268678</v>
      </c>
      <c r="J54">
        <v>123.9580376</v>
      </c>
      <c r="K54">
        <v>148.5039199</v>
      </c>
      <c r="L54">
        <v>176.48994110000001</v>
      </c>
      <c r="M54">
        <v>194.6004245</v>
      </c>
      <c r="N54">
        <v>208.53994159999999</v>
      </c>
      <c r="O54">
        <v>221.13973379999999</v>
      </c>
      <c r="P54">
        <v>233.4471696</v>
      </c>
      <c r="Q54">
        <v>245.77294660000001</v>
      </c>
      <c r="R54">
        <v>255.34879989999999</v>
      </c>
      <c r="S54">
        <v>263.46910739999998</v>
      </c>
      <c r="T54">
        <v>270.55810989999998</v>
      </c>
      <c r="U54">
        <v>276.80104319999998</v>
      </c>
      <c r="V54">
        <v>282.32794289999998</v>
      </c>
      <c r="W54">
        <v>287.3539786</v>
      </c>
      <c r="X54">
        <v>292.13398949999998</v>
      </c>
      <c r="Y54">
        <v>296.88298520000001</v>
      </c>
      <c r="Z54">
        <v>301.76704549999999</v>
      </c>
      <c r="AA54">
        <v>306.84039300000001</v>
      </c>
      <c r="AB54">
        <v>312.69945919999998</v>
      </c>
      <c r="AC54">
        <v>316.6366013</v>
      </c>
      <c r="AD54">
        <v>319.51228579999997</v>
      </c>
      <c r="AE54">
        <v>322.00039720000001</v>
      </c>
      <c r="AF54">
        <v>324.29411149999999</v>
      </c>
      <c r="AG54">
        <v>326.37251179999998</v>
      </c>
      <c r="AH54">
        <v>328.18647370000002</v>
      </c>
      <c r="AI54">
        <v>329.69428360000001</v>
      </c>
      <c r="AJ54">
        <v>330.87435399999998</v>
      </c>
      <c r="AK54">
        <v>331.72761430000003</v>
      </c>
    </row>
    <row r="55" spans="1:37" x14ac:dyDescent="0.35">
      <c r="A55" t="s">
        <v>1862</v>
      </c>
      <c r="B55">
        <v>72.074407800000003</v>
      </c>
      <c r="C55">
        <v>72.721554339999997</v>
      </c>
      <c r="D55">
        <v>73.10397012</v>
      </c>
      <c r="E55">
        <v>73.409371340000007</v>
      </c>
      <c r="F55">
        <v>73.816688339999999</v>
      </c>
      <c r="G55">
        <v>74.464426579999994</v>
      </c>
      <c r="H55">
        <v>86.036933500000004</v>
      </c>
      <c r="I55">
        <v>103.45408140000001</v>
      </c>
      <c r="J55">
        <v>125.29460659999999</v>
      </c>
      <c r="K55">
        <v>151.3402835</v>
      </c>
      <c r="L55">
        <v>181.75727499999999</v>
      </c>
      <c r="M55">
        <v>203.02670319999999</v>
      </c>
      <c r="N55">
        <v>220.41087229999999</v>
      </c>
      <c r="O55">
        <v>236.35751920000001</v>
      </c>
      <c r="P55">
        <v>251.7197147</v>
      </c>
      <c r="Q55">
        <v>266.7730244</v>
      </c>
      <c r="R55">
        <v>278.60724010000001</v>
      </c>
      <c r="S55">
        <v>288.7227388</v>
      </c>
      <c r="T55">
        <v>297.70731690000002</v>
      </c>
      <c r="U55">
        <v>305.86926949999997</v>
      </c>
      <c r="V55">
        <v>313.43153210000003</v>
      </c>
      <c r="W55">
        <v>320.65753489999997</v>
      </c>
      <c r="X55">
        <v>327.79162009999999</v>
      </c>
      <c r="Y55">
        <v>335.06598739999998</v>
      </c>
      <c r="Z55">
        <v>342.70417420000001</v>
      </c>
      <c r="AA55">
        <v>350.85365819999998</v>
      </c>
      <c r="AB55">
        <v>359.4070236</v>
      </c>
      <c r="AC55">
        <v>365.41412960000002</v>
      </c>
      <c r="AD55">
        <v>370.12455949999998</v>
      </c>
      <c r="AE55">
        <v>374.55266289999997</v>
      </c>
      <c r="AF55">
        <v>379.0952896</v>
      </c>
      <c r="AG55">
        <v>383.81708179999998</v>
      </c>
      <c r="AH55">
        <v>388.65827719999999</v>
      </c>
      <c r="AI55">
        <v>393.52822989999999</v>
      </c>
      <c r="AJ55">
        <v>398.33821</v>
      </c>
      <c r="AK55">
        <v>403.00930799999998</v>
      </c>
    </row>
    <row r="56" spans="1:37" x14ac:dyDescent="0.35">
      <c r="A56" t="s">
        <v>1863</v>
      </c>
      <c r="B56">
        <v>65.477594069999995</v>
      </c>
      <c r="C56">
        <v>66.064233389999998</v>
      </c>
      <c r="D56">
        <v>66.413986519999995</v>
      </c>
      <c r="E56">
        <v>66.697413440000005</v>
      </c>
      <c r="F56">
        <v>67.069897920000003</v>
      </c>
      <c r="G56">
        <v>67.653874259999995</v>
      </c>
      <c r="H56">
        <v>60.957663779999997</v>
      </c>
      <c r="I56">
        <v>51.26813061</v>
      </c>
      <c r="J56">
        <v>39.818933919999999</v>
      </c>
      <c r="K56">
        <v>26.979259590000002</v>
      </c>
      <c r="L56">
        <v>12.873356530000001</v>
      </c>
      <c r="M56">
        <v>9.7882684090000005</v>
      </c>
      <c r="N56">
        <v>8.6779584340000007</v>
      </c>
      <c r="O56">
        <v>8.0814334070000005</v>
      </c>
      <c r="P56">
        <v>7.664960046</v>
      </c>
      <c r="Q56">
        <v>7.3347648200000002</v>
      </c>
      <c r="R56">
        <v>7.159658726</v>
      </c>
      <c r="S56">
        <v>7.0531024660000003</v>
      </c>
      <c r="T56">
        <v>6.98623292</v>
      </c>
      <c r="U56">
        <v>6.9512939019999997</v>
      </c>
      <c r="V56">
        <v>6.9471494370000002</v>
      </c>
      <c r="W56">
        <v>6.9770137910000001</v>
      </c>
      <c r="X56">
        <v>7.0460294980000002</v>
      </c>
      <c r="Y56">
        <v>7.15902992</v>
      </c>
      <c r="Z56">
        <v>7.3204801350000004</v>
      </c>
      <c r="AA56">
        <v>7.5330900749999996</v>
      </c>
      <c r="AB56">
        <v>7.6667076989999998</v>
      </c>
      <c r="AC56">
        <v>7.7412234609999997</v>
      </c>
      <c r="AD56">
        <v>7.8072413530000002</v>
      </c>
      <c r="AE56">
        <v>7.8895398769999998</v>
      </c>
      <c r="AF56">
        <v>7.9947762449999997</v>
      </c>
      <c r="AG56">
        <v>8.1225106969999992</v>
      </c>
      <c r="AH56">
        <v>8.2711467909999996</v>
      </c>
      <c r="AI56">
        <v>8.4390767530000002</v>
      </c>
      <c r="AJ56">
        <v>8.6250758199999993</v>
      </c>
      <c r="AK56">
        <v>8.8283962319999993</v>
      </c>
    </row>
    <row r="57" spans="1:37" x14ac:dyDescent="0.35">
      <c r="A57" t="s">
        <v>1864</v>
      </c>
      <c r="B57">
        <v>65.477594080000003</v>
      </c>
      <c r="C57">
        <v>66.064233419999994</v>
      </c>
      <c r="D57">
        <v>66.41398658</v>
      </c>
      <c r="E57">
        <v>66.697413530000006</v>
      </c>
      <c r="F57">
        <v>67.069898050000006</v>
      </c>
      <c r="G57">
        <v>67.653874419999994</v>
      </c>
      <c r="H57">
        <v>61.06853547</v>
      </c>
      <c r="I57">
        <v>51.529308489999998</v>
      </c>
      <c r="J57">
        <v>40.244793850000001</v>
      </c>
      <c r="K57">
        <v>27.49059626</v>
      </c>
      <c r="L57">
        <v>13.255500140000001</v>
      </c>
      <c r="M57">
        <v>10.21306674</v>
      </c>
      <c r="N57">
        <v>9.1779170620000006</v>
      </c>
      <c r="O57">
        <v>8.6508312630000006</v>
      </c>
      <c r="P57">
        <v>8.2876331590000003</v>
      </c>
      <c r="Q57">
        <v>7.9954809400000002</v>
      </c>
      <c r="R57">
        <v>7.8591888010000002</v>
      </c>
      <c r="S57">
        <v>7.7917868319999997</v>
      </c>
      <c r="T57">
        <v>7.7668475959999999</v>
      </c>
      <c r="U57">
        <v>7.7795010659999999</v>
      </c>
      <c r="V57">
        <v>7.8311793280000002</v>
      </c>
      <c r="W57">
        <v>7.9269780230000002</v>
      </c>
      <c r="X57">
        <v>8.0726525979999995</v>
      </c>
      <c r="Y57">
        <v>8.2746273769999998</v>
      </c>
      <c r="Z57">
        <v>8.5402537570000003</v>
      </c>
      <c r="AA57">
        <v>8.8763695340000002</v>
      </c>
      <c r="AB57">
        <v>9.1097254450000005</v>
      </c>
      <c r="AC57">
        <v>9.2654019660000007</v>
      </c>
      <c r="AD57">
        <v>9.409570295</v>
      </c>
      <c r="AE57">
        <v>9.5779943070000009</v>
      </c>
      <c r="AF57">
        <v>9.783579027</v>
      </c>
      <c r="AG57">
        <v>10.02889326</v>
      </c>
      <c r="AH57">
        <v>10.31288035</v>
      </c>
      <c r="AI57">
        <v>10.63355224</v>
      </c>
      <c r="AJ57">
        <v>10.988844500000001</v>
      </c>
      <c r="AK57">
        <v>11.376766330000001</v>
      </c>
    </row>
    <row r="58" spans="1:37" x14ac:dyDescent="0.35">
      <c r="A58" t="s">
        <v>1865</v>
      </c>
      <c r="B58">
        <v>128.86856979999999</v>
      </c>
      <c r="C58">
        <v>130.0279434</v>
      </c>
      <c r="D58">
        <v>130.718931</v>
      </c>
      <c r="E58">
        <v>131.27638529999999</v>
      </c>
      <c r="F58">
        <v>132.0103776</v>
      </c>
      <c r="G58">
        <v>133.16255229999999</v>
      </c>
      <c r="H58">
        <v>176.235242</v>
      </c>
      <c r="I58">
        <v>242.34672029999999</v>
      </c>
      <c r="J58">
        <v>326.68459769999998</v>
      </c>
      <c r="K58">
        <v>428.14142399999997</v>
      </c>
      <c r="L58">
        <v>546.85614109999995</v>
      </c>
      <c r="M58">
        <v>651.30677709999998</v>
      </c>
      <c r="N58">
        <v>754.98752160000004</v>
      </c>
      <c r="O58">
        <v>866.13801249999995</v>
      </c>
      <c r="P58">
        <v>988.97531059999994</v>
      </c>
      <c r="Q58">
        <v>1125.8401200000001</v>
      </c>
      <c r="R58">
        <v>1266.2481270000001</v>
      </c>
      <c r="S58">
        <v>1414.7082170000001</v>
      </c>
      <c r="T58">
        <v>1573.0360889999999</v>
      </c>
      <c r="U58">
        <v>1742.38786</v>
      </c>
      <c r="V58">
        <v>1923.9067849999999</v>
      </c>
      <c r="W58">
        <v>2119.5886489999998</v>
      </c>
      <c r="X58">
        <v>2332.250423</v>
      </c>
      <c r="Y58">
        <v>2565.0381189999998</v>
      </c>
      <c r="Z58">
        <v>2821.3212720000001</v>
      </c>
      <c r="AA58">
        <v>3103.989478</v>
      </c>
      <c r="AB58">
        <v>3264.0356080000001</v>
      </c>
      <c r="AC58">
        <v>3351.8730799999998</v>
      </c>
      <c r="AD58">
        <v>3406.446089</v>
      </c>
      <c r="AE58">
        <v>3445.2074309999998</v>
      </c>
      <c r="AF58">
        <v>3474.0459989999999</v>
      </c>
      <c r="AG58">
        <v>3494.4382900000001</v>
      </c>
      <c r="AH58">
        <v>3506.8790669999998</v>
      </c>
      <c r="AI58">
        <v>3511.6926830000002</v>
      </c>
      <c r="AJ58">
        <v>3509.3104990000002</v>
      </c>
      <c r="AK58">
        <v>3500.3397300000001</v>
      </c>
    </row>
    <row r="59" spans="1:37" x14ac:dyDescent="0.35">
      <c r="A59" t="s">
        <v>1866</v>
      </c>
      <c r="B59">
        <v>128.86856990000001</v>
      </c>
      <c r="C59">
        <v>130.02794349999999</v>
      </c>
      <c r="D59">
        <v>130.71893119999999</v>
      </c>
      <c r="E59">
        <v>131.2763855</v>
      </c>
      <c r="F59">
        <v>132.01037779999999</v>
      </c>
      <c r="G59">
        <v>133.1625526</v>
      </c>
      <c r="H59">
        <v>176.5556531</v>
      </c>
      <c r="I59">
        <v>243.5813953</v>
      </c>
      <c r="J59">
        <v>330.17498339999997</v>
      </c>
      <c r="K59">
        <v>436.22592700000001</v>
      </c>
      <c r="L59">
        <v>562.95505690000005</v>
      </c>
      <c r="M59">
        <v>679.11370109999996</v>
      </c>
      <c r="N59">
        <v>797.32049419999998</v>
      </c>
      <c r="O59">
        <v>924.7277947</v>
      </c>
      <c r="P59">
        <v>1064.8356759999999</v>
      </c>
      <c r="Q59">
        <v>1219.747057</v>
      </c>
      <c r="R59">
        <v>1378.3383739999999</v>
      </c>
      <c r="S59">
        <v>1545.873075</v>
      </c>
      <c r="T59">
        <v>1725.0125949999999</v>
      </c>
      <c r="U59">
        <v>1917.8126</v>
      </c>
      <c r="V59">
        <v>2126.3745560000002</v>
      </c>
      <c r="W59">
        <v>2353.5872479999998</v>
      </c>
      <c r="X59">
        <v>2602.841269</v>
      </c>
      <c r="Y59">
        <v>2878.1371720000002</v>
      </c>
      <c r="Z59">
        <v>3184.1982440000002</v>
      </c>
      <c r="AA59">
        <v>3525.8956659999999</v>
      </c>
      <c r="AB59">
        <v>3725.5668820000001</v>
      </c>
      <c r="AC59">
        <v>3840.0602359999998</v>
      </c>
      <c r="AD59">
        <v>3916.01161</v>
      </c>
      <c r="AE59">
        <v>3975.7548900000002</v>
      </c>
      <c r="AF59">
        <v>4027.8162819999998</v>
      </c>
      <c r="AG59">
        <v>4074.7792049999998</v>
      </c>
      <c r="AH59">
        <v>4117.0761890000003</v>
      </c>
      <c r="AI59">
        <v>4154.506496</v>
      </c>
      <c r="AJ59">
        <v>4186.7634319999997</v>
      </c>
      <c r="AK59">
        <v>4213.5829320000003</v>
      </c>
    </row>
    <row r="60" spans="1:37" x14ac:dyDescent="0.35">
      <c r="A60" t="s">
        <v>1867</v>
      </c>
      <c r="B60">
        <v>46.848688070000001</v>
      </c>
      <c r="C60">
        <v>47.270179689999999</v>
      </c>
      <c r="D60">
        <v>47.52137475</v>
      </c>
      <c r="E60">
        <v>47.724011740000002</v>
      </c>
      <c r="F60">
        <v>47.990839680000001</v>
      </c>
      <c r="G60">
        <v>48.409715749999997</v>
      </c>
      <c r="H60">
        <v>67.945957019999994</v>
      </c>
      <c r="I60">
        <v>98.341524759999999</v>
      </c>
      <c r="J60">
        <v>137.60649570000001</v>
      </c>
      <c r="K60">
        <v>185.2716987</v>
      </c>
      <c r="L60">
        <v>241.40472829999999</v>
      </c>
      <c r="M60">
        <v>291.40500780000002</v>
      </c>
      <c r="N60">
        <v>341.4805298</v>
      </c>
      <c r="O60">
        <v>395.54980269999999</v>
      </c>
      <c r="P60">
        <v>455.70207169999998</v>
      </c>
      <c r="Q60">
        <v>523.17235840000001</v>
      </c>
      <c r="R60">
        <v>608.76325169999996</v>
      </c>
      <c r="S60">
        <v>710.06151130000001</v>
      </c>
      <c r="T60">
        <v>827.06142490000002</v>
      </c>
      <c r="U60">
        <v>961.122884</v>
      </c>
      <c r="V60">
        <v>1114.3555289999999</v>
      </c>
      <c r="W60">
        <v>1289.842255</v>
      </c>
      <c r="X60">
        <v>1491.6624260000001</v>
      </c>
      <c r="Y60">
        <v>1724.6970630000001</v>
      </c>
      <c r="Z60">
        <v>1994.655548</v>
      </c>
      <c r="AA60">
        <v>2307.656238</v>
      </c>
      <c r="AB60">
        <v>2474.5270150000001</v>
      </c>
      <c r="AC60">
        <v>2562.72955</v>
      </c>
      <c r="AD60">
        <v>2615.459249</v>
      </c>
      <c r="AE60">
        <v>2651.0419440000001</v>
      </c>
      <c r="AF60">
        <v>2675.8848010000002</v>
      </c>
      <c r="AG60">
        <v>2691.961714</v>
      </c>
      <c r="AH60">
        <v>2700.1303640000001</v>
      </c>
      <c r="AI60">
        <v>2700.9803729999999</v>
      </c>
      <c r="AJ60">
        <v>2695.1203540000001</v>
      </c>
      <c r="AK60">
        <v>2683.2553379999999</v>
      </c>
    </row>
    <row r="61" spans="1:37" x14ac:dyDescent="0.35">
      <c r="A61" t="s">
        <v>1868</v>
      </c>
      <c r="B61">
        <v>46.848688080000002</v>
      </c>
      <c r="C61">
        <v>47.270179710000001</v>
      </c>
      <c r="D61">
        <v>47.521374790000003</v>
      </c>
      <c r="E61">
        <v>47.72401181</v>
      </c>
      <c r="F61">
        <v>47.990839770000001</v>
      </c>
      <c r="G61">
        <v>48.409715869999999</v>
      </c>
      <c r="H61">
        <v>68.069485299999997</v>
      </c>
      <c r="I61">
        <v>98.842500920000006</v>
      </c>
      <c r="J61">
        <v>139.07623050000001</v>
      </c>
      <c r="K61">
        <v>188.76744410000001</v>
      </c>
      <c r="L61">
        <v>248.50192809999999</v>
      </c>
      <c r="M61">
        <v>303.82191660000001</v>
      </c>
      <c r="N61">
        <v>360.57735250000002</v>
      </c>
      <c r="O61">
        <v>422.21677510000001</v>
      </c>
      <c r="P61">
        <v>490.51276560000002</v>
      </c>
      <c r="Q61">
        <v>566.59632669999996</v>
      </c>
      <c r="R61">
        <v>662.34819249999998</v>
      </c>
      <c r="S61">
        <v>775.47632950000002</v>
      </c>
      <c r="T61">
        <v>906.40064319999999</v>
      </c>
      <c r="U61">
        <v>1057.1348700000001</v>
      </c>
      <c r="V61">
        <v>1230.6339909999999</v>
      </c>
      <c r="W61">
        <v>1430.9409330000001</v>
      </c>
      <c r="X61">
        <v>1663.0443809999999</v>
      </c>
      <c r="Y61">
        <v>1933.0480130000001</v>
      </c>
      <c r="Z61">
        <v>2248.4099740000001</v>
      </c>
      <c r="AA61">
        <v>2617.7264850000001</v>
      </c>
      <c r="AB61">
        <v>2820.154278</v>
      </c>
      <c r="AC61">
        <v>2931.1280729999999</v>
      </c>
      <c r="AD61">
        <v>3001.3239130000002</v>
      </c>
      <c r="AE61">
        <v>3053.435853</v>
      </c>
      <c r="AF61">
        <v>3096.1390780000002</v>
      </c>
      <c r="AG61">
        <v>3132.3559580000001</v>
      </c>
      <c r="AH61">
        <v>3162.934886</v>
      </c>
      <c r="AI61">
        <v>3188.075319</v>
      </c>
      <c r="AJ61">
        <v>3207.8225200000002</v>
      </c>
      <c r="AK61">
        <v>3222.2145489999998</v>
      </c>
    </row>
    <row r="62" spans="1:37" x14ac:dyDescent="0.35">
      <c r="A62" t="s">
        <v>1869</v>
      </c>
      <c r="B62">
        <v>360.64702219999998</v>
      </c>
      <c r="C62">
        <v>363.89118780000001</v>
      </c>
      <c r="D62">
        <v>365.82317690000002</v>
      </c>
      <c r="E62">
        <v>367.3800612</v>
      </c>
      <c r="F62">
        <v>369.43288009999998</v>
      </c>
      <c r="G62">
        <v>372.65918649999998</v>
      </c>
      <c r="H62">
        <v>373.59749970000001</v>
      </c>
      <c r="I62">
        <v>375.06725460000001</v>
      </c>
      <c r="J62">
        <v>376.40399559999997</v>
      </c>
      <c r="K62">
        <v>376.79201899999998</v>
      </c>
      <c r="L62">
        <v>375.71583509999999</v>
      </c>
      <c r="M62">
        <v>383.95174050000003</v>
      </c>
      <c r="N62">
        <v>394.84387450000003</v>
      </c>
      <c r="O62">
        <v>407.0422456</v>
      </c>
      <c r="P62">
        <v>420.32575120000001</v>
      </c>
      <c r="Q62">
        <v>434.57800029999999</v>
      </c>
      <c r="R62">
        <v>457.27187809999998</v>
      </c>
      <c r="S62">
        <v>483.9708354</v>
      </c>
      <c r="T62">
        <v>513.09048459999997</v>
      </c>
      <c r="U62">
        <v>544.23351720000005</v>
      </c>
      <c r="V62">
        <v>577.41721810000001</v>
      </c>
      <c r="W62">
        <v>613.0116008</v>
      </c>
      <c r="X62">
        <v>651.59344820000001</v>
      </c>
      <c r="Y62">
        <v>693.759184</v>
      </c>
      <c r="Z62">
        <v>740.08962269999995</v>
      </c>
      <c r="AA62">
        <v>790.97201840000002</v>
      </c>
      <c r="AB62">
        <v>826.4169283</v>
      </c>
      <c r="AC62">
        <v>850.66145300000005</v>
      </c>
      <c r="AD62">
        <v>869.94759759999999</v>
      </c>
      <c r="AE62">
        <v>887.32210599999996</v>
      </c>
      <c r="AF62">
        <v>903.68258290000006</v>
      </c>
      <c r="AG62">
        <v>919.06381839999995</v>
      </c>
      <c r="AH62">
        <v>933.33838160000005</v>
      </c>
      <c r="AI62">
        <v>946.37128259999997</v>
      </c>
      <c r="AJ62">
        <v>958.07682839999995</v>
      </c>
      <c r="AK62">
        <v>968.43435590000001</v>
      </c>
    </row>
    <row r="63" spans="1:37" x14ac:dyDescent="0.35">
      <c r="A63" t="s">
        <v>1870</v>
      </c>
      <c r="B63">
        <v>360.6470223</v>
      </c>
      <c r="C63">
        <v>363.891188</v>
      </c>
      <c r="D63">
        <v>365.82317719999998</v>
      </c>
      <c r="E63">
        <v>367.38006159999998</v>
      </c>
      <c r="F63">
        <v>369.4328807</v>
      </c>
      <c r="G63">
        <v>372.65918740000001</v>
      </c>
      <c r="H63">
        <v>374.27659990000001</v>
      </c>
      <c r="I63">
        <v>376.97988809999998</v>
      </c>
      <c r="J63">
        <v>380.4354414</v>
      </c>
      <c r="K63">
        <v>383.941326</v>
      </c>
      <c r="L63">
        <v>386.8691589</v>
      </c>
      <c r="M63">
        <v>400.55225689999997</v>
      </c>
      <c r="N63">
        <v>417.3889595</v>
      </c>
      <c r="O63">
        <v>435.27822049999997</v>
      </c>
      <c r="P63">
        <v>453.66733299999999</v>
      </c>
      <c r="Q63">
        <v>472.42153250000001</v>
      </c>
      <c r="R63">
        <v>499.96220090000003</v>
      </c>
      <c r="S63">
        <v>531.77635969999994</v>
      </c>
      <c r="T63">
        <v>566.40713770000002</v>
      </c>
      <c r="U63">
        <v>603.65932510000005</v>
      </c>
      <c r="V63">
        <v>643.76892450000003</v>
      </c>
      <c r="W63">
        <v>687.28846880000003</v>
      </c>
      <c r="X63">
        <v>734.8727414</v>
      </c>
      <c r="Y63">
        <v>787.26862619999997</v>
      </c>
      <c r="Z63">
        <v>845.32498750000002</v>
      </c>
      <c r="AA63">
        <v>909.82837689999997</v>
      </c>
      <c r="AB63">
        <v>955.66616810000005</v>
      </c>
      <c r="AC63">
        <v>987.77745990000005</v>
      </c>
      <c r="AD63">
        <v>1013.983887</v>
      </c>
      <c r="AE63">
        <v>1038.4521990000001</v>
      </c>
      <c r="AF63">
        <v>1062.722814</v>
      </c>
      <c r="AG63">
        <v>1087.1193390000001</v>
      </c>
      <c r="AH63">
        <v>1111.51549</v>
      </c>
      <c r="AI63">
        <v>1135.6579589999999</v>
      </c>
      <c r="AJ63">
        <v>1159.280888</v>
      </c>
      <c r="AK63">
        <v>1182.137594</v>
      </c>
    </row>
    <row r="64" spans="1:37" x14ac:dyDescent="0.35">
      <c r="A64" t="s">
        <v>1871</v>
      </c>
      <c r="B64">
        <v>424.86834160000001</v>
      </c>
      <c r="C64">
        <v>427.46506849999997</v>
      </c>
      <c r="D64">
        <v>428.20781210000001</v>
      </c>
      <c r="E64">
        <v>428.738045</v>
      </c>
      <c r="F64">
        <v>430.8124846</v>
      </c>
      <c r="G64">
        <v>434.99629370000002</v>
      </c>
      <c r="H64">
        <v>471.38823630000002</v>
      </c>
      <c r="I64">
        <v>523.62732359999995</v>
      </c>
      <c r="J64">
        <v>585.59032349999995</v>
      </c>
      <c r="K64">
        <v>655.13833469999997</v>
      </c>
      <c r="L64">
        <v>731.7645023</v>
      </c>
      <c r="M64">
        <v>799.24351520000005</v>
      </c>
      <c r="N64">
        <v>867.833169</v>
      </c>
      <c r="O64">
        <v>943.24196700000005</v>
      </c>
      <c r="P64">
        <v>1028.155368</v>
      </c>
      <c r="Q64">
        <v>1123.9565909999999</v>
      </c>
      <c r="R64">
        <v>1246.768642</v>
      </c>
      <c r="S64">
        <v>1389.293318</v>
      </c>
      <c r="T64">
        <v>1548.498349</v>
      </c>
      <c r="U64">
        <v>1723.247795</v>
      </c>
      <c r="V64">
        <v>1912.871451</v>
      </c>
      <c r="W64">
        <v>2117.997292</v>
      </c>
      <c r="X64">
        <v>2339.7381260000002</v>
      </c>
      <c r="Y64">
        <v>2579.4060290000002</v>
      </c>
      <c r="Z64">
        <v>2838.5411199999999</v>
      </c>
      <c r="AA64">
        <v>3117.7991959999999</v>
      </c>
      <c r="AB64">
        <v>3288.183712</v>
      </c>
      <c r="AC64">
        <v>3394.6002619999999</v>
      </c>
      <c r="AD64">
        <v>3471.2064190000001</v>
      </c>
      <c r="AE64">
        <v>3533.069712</v>
      </c>
      <c r="AF64">
        <v>3585.0420370000002</v>
      </c>
      <c r="AG64">
        <v>3628.2079130000002</v>
      </c>
      <c r="AH64">
        <v>3662.878455</v>
      </c>
      <c r="AI64">
        <v>3689.2512769999998</v>
      </c>
      <c r="AJ64">
        <v>3707.6607009999998</v>
      </c>
      <c r="AK64">
        <v>3718.6423580000001</v>
      </c>
    </row>
    <row r="65" spans="1:37" x14ac:dyDescent="0.35">
      <c r="A65" t="s">
        <v>1872</v>
      </c>
      <c r="B65">
        <v>424.86834169999997</v>
      </c>
      <c r="C65">
        <v>427.46506890000001</v>
      </c>
      <c r="D65">
        <v>428.20781290000002</v>
      </c>
      <c r="E65">
        <v>428.73804630000001</v>
      </c>
      <c r="F65">
        <v>430.81248629999999</v>
      </c>
      <c r="G65">
        <v>434.99629570000002</v>
      </c>
      <c r="H65">
        <v>471.94861989999998</v>
      </c>
      <c r="I65">
        <v>525.91736070000002</v>
      </c>
      <c r="J65">
        <v>592.02420949999998</v>
      </c>
      <c r="K65">
        <v>669.2196672</v>
      </c>
      <c r="L65">
        <v>757.85577520000004</v>
      </c>
      <c r="M65">
        <v>840.86670160000006</v>
      </c>
      <c r="N65">
        <v>926.25402759999997</v>
      </c>
      <c r="O65">
        <v>1018.331322</v>
      </c>
      <c r="P65">
        <v>1119.3721820000001</v>
      </c>
      <c r="Q65">
        <v>1230.970894</v>
      </c>
      <c r="R65">
        <v>1371.3753139999999</v>
      </c>
      <c r="S65">
        <v>1533.448625</v>
      </c>
      <c r="T65">
        <v>1714.6673430000001</v>
      </c>
      <c r="U65">
        <v>1914.543144</v>
      </c>
      <c r="V65">
        <v>2133.114024</v>
      </c>
      <c r="W65">
        <v>2371.5542780000001</v>
      </c>
      <c r="X65">
        <v>2631.293885</v>
      </c>
      <c r="Y65">
        <v>2914.2647139999999</v>
      </c>
      <c r="Z65">
        <v>3223.0943219999999</v>
      </c>
      <c r="AA65">
        <v>3560.126405</v>
      </c>
      <c r="AB65">
        <v>3769.943718</v>
      </c>
      <c r="AC65">
        <v>3903.8073300000001</v>
      </c>
      <c r="AD65">
        <v>4003.293103</v>
      </c>
      <c r="AE65">
        <v>4088.252489</v>
      </c>
      <c r="AF65">
        <v>4166.1878310000002</v>
      </c>
      <c r="AG65">
        <v>4239.269765</v>
      </c>
      <c r="AH65">
        <v>4307.738163</v>
      </c>
      <c r="AI65">
        <v>4371.2700530000002</v>
      </c>
      <c r="AJ65">
        <v>4429.4560410000004</v>
      </c>
      <c r="AK65">
        <v>4481.9333859999997</v>
      </c>
    </row>
    <row r="66" spans="1:37" x14ac:dyDescent="0.35">
      <c r="A66" t="s">
        <v>1873</v>
      </c>
      <c r="B66">
        <v>5.8915127570000001</v>
      </c>
      <c r="C66">
        <v>5.9446456110000003</v>
      </c>
      <c r="D66">
        <v>5.9766538730000001</v>
      </c>
      <c r="E66">
        <v>6.002866322</v>
      </c>
      <c r="F66">
        <v>6.0367237579999999</v>
      </c>
      <c r="G66">
        <v>6.0889836380000002</v>
      </c>
      <c r="H66">
        <v>6.1884000910000001</v>
      </c>
      <c r="I66">
        <v>6.3360939519999997</v>
      </c>
      <c r="J66">
        <v>6.507149654</v>
      </c>
      <c r="K66">
        <v>6.6842549800000004</v>
      </c>
      <c r="L66">
        <v>6.8576547789999998</v>
      </c>
      <c r="M66">
        <v>7.0321822550000004</v>
      </c>
      <c r="N66">
        <v>7.2025893820000002</v>
      </c>
      <c r="O66">
        <v>7.384724083</v>
      </c>
      <c r="P66">
        <v>7.5886596019999999</v>
      </c>
      <c r="Q66">
        <v>7.8184671769999996</v>
      </c>
      <c r="R66">
        <v>8.0519142099999996</v>
      </c>
      <c r="S66">
        <v>8.3023155420000005</v>
      </c>
      <c r="T66">
        <v>8.5747868359999995</v>
      </c>
      <c r="U66">
        <v>8.8745309260000003</v>
      </c>
      <c r="V66">
        <v>9.2077519680000002</v>
      </c>
      <c r="W66">
        <v>9.5845169160000001</v>
      </c>
      <c r="X66">
        <v>10.01786851</v>
      </c>
      <c r="Y66">
        <v>10.521274849999999</v>
      </c>
      <c r="Z66">
        <v>11.108555539999999</v>
      </c>
      <c r="AA66">
        <v>11.791653289999999</v>
      </c>
      <c r="AB66">
        <v>12.264850770000001</v>
      </c>
      <c r="AC66">
        <v>12.58151427</v>
      </c>
      <c r="AD66">
        <v>12.831009480000001</v>
      </c>
      <c r="AE66">
        <v>13.05720341</v>
      </c>
      <c r="AF66">
        <v>13.272792190000001</v>
      </c>
      <c r="AG66">
        <v>13.47790138</v>
      </c>
      <c r="AH66">
        <v>13.67042384</v>
      </c>
      <c r="AI66">
        <v>13.8481652</v>
      </c>
      <c r="AJ66">
        <v>14.0096498</v>
      </c>
      <c r="AK66">
        <v>14.154342570000001</v>
      </c>
    </row>
    <row r="67" spans="1:37" x14ac:dyDescent="0.35">
      <c r="A67" t="s">
        <v>1874</v>
      </c>
      <c r="B67">
        <v>5.8915127580000002</v>
      </c>
      <c r="C67">
        <v>5.9446456129999996</v>
      </c>
      <c r="D67">
        <v>5.9766538779999996</v>
      </c>
      <c r="E67">
        <v>6.0028663299999998</v>
      </c>
      <c r="F67">
        <v>6.036723769</v>
      </c>
      <c r="G67">
        <v>6.0889836519999996</v>
      </c>
      <c r="H67">
        <v>6.1996906540000003</v>
      </c>
      <c r="I67">
        <v>6.3681738570000004</v>
      </c>
      <c r="J67">
        <v>6.5760112660000001</v>
      </c>
      <c r="K67">
        <v>6.8092219920000003</v>
      </c>
      <c r="L67">
        <v>7.0577131489999996</v>
      </c>
      <c r="M67">
        <v>7.3315248239999997</v>
      </c>
      <c r="N67">
        <v>7.6082968040000001</v>
      </c>
      <c r="O67">
        <v>7.8907318630000001</v>
      </c>
      <c r="P67">
        <v>8.1836313969999992</v>
      </c>
      <c r="Q67">
        <v>8.4914920600000006</v>
      </c>
      <c r="R67">
        <v>8.7947852970000007</v>
      </c>
      <c r="S67">
        <v>9.1123467389999995</v>
      </c>
      <c r="T67">
        <v>9.4544580170000003</v>
      </c>
      <c r="U67">
        <v>9.830920935</v>
      </c>
      <c r="V67">
        <v>10.25204797</v>
      </c>
      <c r="W67">
        <v>10.731321680000001</v>
      </c>
      <c r="X67">
        <v>11.283431119999999</v>
      </c>
      <c r="Y67">
        <v>11.92482352</v>
      </c>
      <c r="Z67">
        <v>12.674333600000001</v>
      </c>
      <c r="AA67">
        <v>13.551205319999999</v>
      </c>
      <c r="AB67">
        <v>14.1732026</v>
      </c>
      <c r="AC67">
        <v>14.60285494</v>
      </c>
      <c r="AD67">
        <v>14.952340830000001</v>
      </c>
      <c r="AE67">
        <v>15.281772139999999</v>
      </c>
      <c r="AF67">
        <v>15.613130419999999</v>
      </c>
      <c r="AG67">
        <v>15.95071755</v>
      </c>
      <c r="AH67">
        <v>16.292329649999999</v>
      </c>
      <c r="AI67">
        <v>16.633949569999999</v>
      </c>
      <c r="AJ67">
        <v>16.971399600000002</v>
      </c>
      <c r="AK67">
        <v>17.30079258</v>
      </c>
    </row>
    <row r="68" spans="1:37" x14ac:dyDescent="0.35">
      <c r="A68" t="s">
        <v>2982</v>
      </c>
      <c r="B68">
        <v>4441.2456869999996</v>
      </c>
      <c r="C68">
        <v>4509.674806</v>
      </c>
      <c r="D68">
        <v>4593.1985029999996</v>
      </c>
      <c r="E68">
        <v>4693.6618509999998</v>
      </c>
      <c r="F68">
        <v>4809.2047590000002</v>
      </c>
      <c r="G68">
        <v>4940.0917929999996</v>
      </c>
      <c r="H68">
        <v>5071.2115279999998</v>
      </c>
      <c r="I68">
        <v>5206.5518890000003</v>
      </c>
      <c r="J68">
        <v>5345.9336670000002</v>
      </c>
      <c r="K68">
        <v>5490.2737299999999</v>
      </c>
      <c r="L68">
        <v>5642.9563099999996</v>
      </c>
      <c r="M68">
        <v>5792.1276969999999</v>
      </c>
      <c r="N68">
        <v>5944.0275060000004</v>
      </c>
      <c r="O68">
        <v>6101.3516060000002</v>
      </c>
      <c r="P68">
        <v>6263.7865670000001</v>
      </c>
      <c r="Q68">
        <v>6429.9712229999996</v>
      </c>
      <c r="R68">
        <v>6592.8038139999999</v>
      </c>
      <c r="S68">
        <v>6755.2351470000003</v>
      </c>
      <c r="T68">
        <v>6918.2330110000003</v>
      </c>
      <c r="U68">
        <v>7081.39077</v>
      </c>
      <c r="V68">
        <v>7244.3705440000003</v>
      </c>
      <c r="W68">
        <v>7407.1219460000002</v>
      </c>
      <c r="X68">
        <v>7570.6759739999998</v>
      </c>
      <c r="Y68">
        <v>7734.967576</v>
      </c>
      <c r="Z68">
        <v>7899.2547560000003</v>
      </c>
      <c r="AA68">
        <v>8059.8119450000004</v>
      </c>
      <c r="AB68">
        <v>8221.0921149999995</v>
      </c>
      <c r="AC68">
        <v>8382.3437900000008</v>
      </c>
      <c r="AD68">
        <v>8542.782674</v>
      </c>
      <c r="AE68">
        <v>8701.8641680000001</v>
      </c>
      <c r="AF68">
        <v>8859.1061489999993</v>
      </c>
      <c r="AG68">
        <v>9013.8081750000001</v>
      </c>
      <c r="AH68">
        <v>9166.0270899999996</v>
      </c>
      <c r="AI68">
        <v>9315.7017990000004</v>
      </c>
      <c r="AJ68">
        <v>9462.7977840000003</v>
      </c>
      <c r="AK68">
        <v>9607.4243139999999</v>
      </c>
    </row>
    <row r="69" spans="1:37" x14ac:dyDescent="0.35">
      <c r="A69" t="s">
        <v>2983</v>
      </c>
      <c r="B69">
        <v>4441.2456869999996</v>
      </c>
      <c r="C69">
        <v>4509.674806</v>
      </c>
      <c r="D69">
        <v>4593.198504</v>
      </c>
      <c r="E69">
        <v>4693.6618520000002</v>
      </c>
      <c r="F69">
        <v>4809.2047599999996</v>
      </c>
      <c r="G69">
        <v>4940.0917950000003</v>
      </c>
      <c r="H69">
        <v>5086.3022959999998</v>
      </c>
      <c r="I69">
        <v>5243.2534400000004</v>
      </c>
      <c r="J69">
        <v>5408.8945809999996</v>
      </c>
      <c r="K69">
        <v>5577.7045449999996</v>
      </c>
      <c r="L69">
        <v>5742.9686430000002</v>
      </c>
      <c r="M69">
        <v>5900.572373</v>
      </c>
      <c r="N69">
        <v>6049.5289990000001</v>
      </c>
      <c r="O69">
        <v>6190.3585370000001</v>
      </c>
      <c r="P69">
        <v>6324.3639409999996</v>
      </c>
      <c r="Q69">
        <v>6453.3871220000001</v>
      </c>
      <c r="R69">
        <v>6579.9021130000001</v>
      </c>
      <c r="S69">
        <v>6705.8897070000003</v>
      </c>
      <c r="T69">
        <v>6833.217165</v>
      </c>
      <c r="U69">
        <v>6963.42209</v>
      </c>
      <c r="V69">
        <v>7096.8753489999999</v>
      </c>
      <c r="W69">
        <v>7235.3555509999997</v>
      </c>
      <c r="X69">
        <v>7379.9620930000001</v>
      </c>
      <c r="Y69">
        <v>7531.3905569999997</v>
      </c>
      <c r="Z69">
        <v>7689.9190479999997</v>
      </c>
      <c r="AA69">
        <v>7853.1757859999998</v>
      </c>
      <c r="AB69">
        <v>8018.982258</v>
      </c>
      <c r="AC69">
        <v>8188.826341</v>
      </c>
      <c r="AD69">
        <v>8364.355802</v>
      </c>
      <c r="AE69">
        <v>8546.4793019999997</v>
      </c>
      <c r="AF69">
        <v>8735.2021760000007</v>
      </c>
      <c r="AG69">
        <v>8929.9749780000002</v>
      </c>
      <c r="AH69">
        <v>9129.9746720000003</v>
      </c>
      <c r="AI69">
        <v>9334.2195410000004</v>
      </c>
      <c r="AJ69">
        <v>9541.6234089999998</v>
      </c>
      <c r="AK69">
        <v>9751.01</v>
      </c>
    </row>
    <row r="70" spans="1:37" x14ac:dyDescent="0.35">
      <c r="A70" t="s">
        <v>2984</v>
      </c>
      <c r="B70">
        <v>234766.7548</v>
      </c>
      <c r="C70">
        <v>238879.17189999999</v>
      </c>
      <c r="D70">
        <v>243799.75210000001</v>
      </c>
      <c r="E70">
        <v>249139.77369999999</v>
      </c>
      <c r="F70">
        <v>255162.1446</v>
      </c>
      <c r="G70">
        <v>262310.68930000003</v>
      </c>
      <c r="H70">
        <v>269650.41940000001</v>
      </c>
      <c r="I70">
        <v>277068.52970000001</v>
      </c>
      <c r="J70">
        <v>284521.92239999998</v>
      </c>
      <c r="K70">
        <v>291974.92310000001</v>
      </c>
      <c r="L70">
        <v>299397.90610000002</v>
      </c>
      <c r="M70">
        <v>307188.80719999998</v>
      </c>
      <c r="N70">
        <v>315535.576</v>
      </c>
      <c r="O70">
        <v>324487.03029999998</v>
      </c>
      <c r="P70">
        <v>334010.64970000001</v>
      </c>
      <c r="Q70">
        <v>344048.42180000001</v>
      </c>
      <c r="R70">
        <v>354380.31679999997</v>
      </c>
      <c r="S70">
        <v>364984.69890000002</v>
      </c>
      <c r="T70">
        <v>375841.53450000001</v>
      </c>
      <c r="U70">
        <v>386954.69380000001</v>
      </c>
      <c r="V70">
        <v>398312.56150000001</v>
      </c>
      <c r="W70">
        <v>410022.84779999999</v>
      </c>
      <c r="X70">
        <v>422126.6508</v>
      </c>
      <c r="Y70">
        <v>434628.3714</v>
      </c>
      <c r="Z70">
        <v>447509.01049999997</v>
      </c>
      <c r="AA70">
        <v>460665.46110000001</v>
      </c>
      <c r="AB70">
        <v>474816.22460000002</v>
      </c>
      <c r="AC70">
        <v>489386.8101</v>
      </c>
      <c r="AD70">
        <v>504112.25109999999</v>
      </c>
      <c r="AE70">
        <v>518864.8922</v>
      </c>
      <c r="AF70">
        <v>533561.87509999995</v>
      </c>
      <c r="AG70">
        <v>548167.65249999997</v>
      </c>
      <c r="AH70">
        <v>562632.70920000004</v>
      </c>
      <c r="AI70">
        <v>576901.07030000002</v>
      </c>
      <c r="AJ70">
        <v>590917.0085</v>
      </c>
      <c r="AK70">
        <v>604630.83429999999</v>
      </c>
    </row>
    <row r="71" spans="1:37" x14ac:dyDescent="0.35">
      <c r="A71" t="s">
        <v>2985</v>
      </c>
      <c r="B71">
        <v>234766.7548</v>
      </c>
      <c r="C71">
        <v>238879.17189999999</v>
      </c>
      <c r="D71">
        <v>243799.75210000001</v>
      </c>
      <c r="E71">
        <v>249139.77369999999</v>
      </c>
      <c r="F71">
        <v>255162.1447</v>
      </c>
      <c r="G71">
        <v>262310.68939999997</v>
      </c>
      <c r="H71">
        <v>270252.01760000002</v>
      </c>
      <c r="I71">
        <v>278848.41720000003</v>
      </c>
      <c r="J71">
        <v>288051.94579999999</v>
      </c>
      <c r="K71">
        <v>297655.17550000001</v>
      </c>
      <c r="L71">
        <v>307369.79499999998</v>
      </c>
      <c r="M71">
        <v>317041.23499999999</v>
      </c>
      <c r="N71">
        <v>326643.2303</v>
      </c>
      <c r="O71">
        <v>336221.04149999999</v>
      </c>
      <c r="P71">
        <v>345852.64199999999</v>
      </c>
      <c r="Q71">
        <v>355629.34980000003</v>
      </c>
      <c r="R71">
        <v>365645.15649999998</v>
      </c>
      <c r="S71">
        <v>375984.00510000001</v>
      </c>
      <c r="T71">
        <v>386719.14760000003</v>
      </c>
      <c r="U71">
        <v>397906.9718</v>
      </c>
      <c r="V71">
        <v>409567.12329999998</v>
      </c>
      <c r="W71">
        <v>421745.22700000001</v>
      </c>
      <c r="X71">
        <v>434478.26270000002</v>
      </c>
      <c r="Y71">
        <v>447794.14630000002</v>
      </c>
      <c r="Z71">
        <v>461707.24229999998</v>
      </c>
      <c r="AA71">
        <v>476158.76240000001</v>
      </c>
      <c r="AB71">
        <v>490754.20280000003</v>
      </c>
      <c r="AC71">
        <v>505345.7819</v>
      </c>
      <c r="AD71">
        <v>519940.41149999999</v>
      </c>
      <c r="AE71">
        <v>534571.2598</v>
      </c>
      <c r="AF71">
        <v>549243.98899999994</v>
      </c>
      <c r="AG71">
        <v>563936.24919999996</v>
      </c>
      <c r="AH71">
        <v>578608.57400000002</v>
      </c>
      <c r="AI71">
        <v>593211.48470000003</v>
      </c>
      <c r="AJ71">
        <v>607689.59100000001</v>
      </c>
      <c r="AK71">
        <v>621982.96149999998</v>
      </c>
    </row>
    <row r="72" spans="1:37" x14ac:dyDescent="0.35">
      <c r="A72" t="s">
        <v>2986</v>
      </c>
      <c r="B72">
        <v>8008.1312660000003</v>
      </c>
      <c r="C72">
        <v>8169.2763009999999</v>
      </c>
      <c r="D72">
        <v>8358.0867820000003</v>
      </c>
      <c r="E72">
        <v>8559.3258179999993</v>
      </c>
      <c r="F72">
        <v>8780.6394970000001</v>
      </c>
      <c r="G72">
        <v>9031.5574240000005</v>
      </c>
      <c r="H72">
        <v>9266.5571550000004</v>
      </c>
      <c r="I72">
        <v>9489.718261</v>
      </c>
      <c r="J72">
        <v>9696.5984680000001</v>
      </c>
      <c r="K72">
        <v>9881.8619650000001</v>
      </c>
      <c r="L72">
        <v>10040.581249999999</v>
      </c>
      <c r="M72">
        <v>10191.778840000001</v>
      </c>
      <c r="N72">
        <v>10353.074259999999</v>
      </c>
      <c r="O72">
        <v>10529.640670000001</v>
      </c>
      <c r="P72">
        <v>10719.80413</v>
      </c>
      <c r="Q72">
        <v>10919.905909999999</v>
      </c>
      <c r="R72">
        <v>11116.380789999999</v>
      </c>
      <c r="S72">
        <v>11310.32993</v>
      </c>
      <c r="T72">
        <v>11502.018749999999</v>
      </c>
      <c r="U72">
        <v>11693.20615</v>
      </c>
      <c r="V72">
        <v>11885.05106</v>
      </c>
      <c r="W72">
        <v>12082.543229999999</v>
      </c>
      <c r="X72">
        <v>12288.69407</v>
      </c>
      <c r="Y72">
        <v>12504.33682</v>
      </c>
      <c r="Z72">
        <v>12729.275949999999</v>
      </c>
      <c r="AA72">
        <v>12960.58625</v>
      </c>
      <c r="AB72">
        <v>13252.73179</v>
      </c>
      <c r="AC72">
        <v>13575.70119</v>
      </c>
      <c r="AD72">
        <v>13917.193660000001</v>
      </c>
      <c r="AE72">
        <v>14272.136210000001</v>
      </c>
      <c r="AF72">
        <v>14637.8254</v>
      </c>
      <c r="AG72">
        <v>15013.49281</v>
      </c>
      <c r="AH72">
        <v>15398.219649999999</v>
      </c>
      <c r="AI72">
        <v>15790.522010000001</v>
      </c>
      <c r="AJ72">
        <v>16188.70213</v>
      </c>
      <c r="AK72">
        <v>16591.10961</v>
      </c>
    </row>
    <row r="73" spans="1:37" x14ac:dyDescent="0.35">
      <c r="A73" t="s">
        <v>2987</v>
      </c>
      <c r="B73">
        <v>8008.1312669999998</v>
      </c>
      <c r="C73">
        <v>8169.2763020000002</v>
      </c>
      <c r="D73">
        <v>8358.0867830000007</v>
      </c>
      <c r="E73">
        <v>8559.3258210000004</v>
      </c>
      <c r="F73">
        <v>8780.6394999999993</v>
      </c>
      <c r="G73">
        <v>9031.5574280000001</v>
      </c>
      <c r="H73">
        <v>9304.307949</v>
      </c>
      <c r="I73">
        <v>9594.741779</v>
      </c>
      <c r="J73">
        <v>9899.9682300000004</v>
      </c>
      <c r="K73">
        <v>10206.312389999999</v>
      </c>
      <c r="L73">
        <v>10495.60585</v>
      </c>
      <c r="M73">
        <v>10763.006100000001</v>
      </c>
      <c r="N73">
        <v>11009.923779999999</v>
      </c>
      <c r="O73">
        <v>11240.270399999999</v>
      </c>
      <c r="P73">
        <v>11459.191919999999</v>
      </c>
      <c r="Q73">
        <v>11672.30744</v>
      </c>
      <c r="R73">
        <v>11884.581399999999</v>
      </c>
      <c r="S73">
        <v>12100.26586</v>
      </c>
      <c r="T73">
        <v>12323.011270000001</v>
      </c>
      <c r="U73">
        <v>12555.53693</v>
      </c>
      <c r="V73">
        <v>12799.10428</v>
      </c>
      <c r="W73">
        <v>13055.96652</v>
      </c>
      <c r="X73">
        <v>13327.746209999999</v>
      </c>
      <c r="Y73">
        <v>13615.486419999999</v>
      </c>
      <c r="Z73">
        <v>13919.536529999999</v>
      </c>
      <c r="AA73">
        <v>14237.665940000001</v>
      </c>
      <c r="AB73">
        <v>14569.2875</v>
      </c>
      <c r="AC73">
        <v>14915.39825</v>
      </c>
      <c r="AD73">
        <v>15277.12176</v>
      </c>
      <c r="AE73">
        <v>15654.096579999999</v>
      </c>
      <c r="AF73">
        <v>16044.404930000001</v>
      </c>
      <c r="AG73">
        <v>16445.478459999998</v>
      </c>
      <c r="AH73">
        <v>16854.700949999999</v>
      </c>
      <c r="AI73">
        <v>17269.538639999999</v>
      </c>
      <c r="AJ73">
        <v>17687.54163</v>
      </c>
      <c r="AK73">
        <v>18106.293150000001</v>
      </c>
    </row>
    <row r="74" spans="1:37" x14ac:dyDescent="0.35">
      <c r="A74" t="s">
        <v>2988</v>
      </c>
      <c r="B74">
        <v>2247.3581629999999</v>
      </c>
      <c r="C74">
        <v>2269.6498660000002</v>
      </c>
      <c r="D74">
        <v>2288.161693</v>
      </c>
      <c r="E74">
        <v>2300.3397519999999</v>
      </c>
      <c r="F74">
        <v>2315.390058</v>
      </c>
      <c r="G74">
        <v>2347.264713</v>
      </c>
      <c r="H74">
        <v>2387.090925</v>
      </c>
      <c r="I74">
        <v>2427.5980909999998</v>
      </c>
      <c r="J74">
        <v>2465.84231</v>
      </c>
      <c r="K74">
        <v>2499.131758</v>
      </c>
      <c r="L74">
        <v>2524.0232649999998</v>
      </c>
      <c r="M74">
        <v>2547.8105089999999</v>
      </c>
      <c r="N74">
        <v>2574.7813219999998</v>
      </c>
      <c r="O74">
        <v>2606.1809109999999</v>
      </c>
      <c r="P74">
        <v>2641.6397400000001</v>
      </c>
      <c r="Q74">
        <v>2680.3132449999998</v>
      </c>
      <c r="R74">
        <v>2718.3689810000001</v>
      </c>
      <c r="S74">
        <v>2755.4426039999998</v>
      </c>
      <c r="T74">
        <v>2791.1169009999999</v>
      </c>
      <c r="U74">
        <v>2825.9913620000002</v>
      </c>
      <c r="V74">
        <v>2861.0295110000002</v>
      </c>
      <c r="W74">
        <v>2897.8485850000002</v>
      </c>
      <c r="X74">
        <v>2938.0818359999998</v>
      </c>
      <c r="Y74">
        <v>2983.3474460000002</v>
      </c>
      <c r="Z74">
        <v>3035.1978159999999</v>
      </c>
      <c r="AA74">
        <v>3094.6661509999999</v>
      </c>
      <c r="AB74">
        <v>3163.4324320000001</v>
      </c>
      <c r="AC74">
        <v>3241.9919869999999</v>
      </c>
      <c r="AD74">
        <v>3331.3923599999998</v>
      </c>
      <c r="AE74">
        <v>3432.0605529999998</v>
      </c>
      <c r="AF74">
        <v>3543.64237</v>
      </c>
      <c r="AG74">
        <v>3665.5769220000002</v>
      </c>
      <c r="AH74">
        <v>3796.6550870000001</v>
      </c>
      <c r="AI74">
        <v>3935.1285210000001</v>
      </c>
      <c r="AJ74">
        <v>4078.810935</v>
      </c>
      <c r="AK74">
        <v>4225.2272499999999</v>
      </c>
    </row>
    <row r="75" spans="1:37" x14ac:dyDescent="0.35">
      <c r="A75" t="s">
        <v>2989</v>
      </c>
      <c r="B75">
        <v>2247.358162</v>
      </c>
      <c r="C75">
        <v>2269.649864</v>
      </c>
      <c r="D75">
        <v>2288.1616909999998</v>
      </c>
      <c r="E75">
        <v>2300.3397500000001</v>
      </c>
      <c r="F75">
        <v>2315.3900570000001</v>
      </c>
      <c r="G75">
        <v>2347.2647120000001</v>
      </c>
      <c r="H75">
        <v>2391.2595430000001</v>
      </c>
      <c r="I75">
        <v>2442.7971539999999</v>
      </c>
      <c r="J75">
        <v>2499.5121939999999</v>
      </c>
      <c r="K75">
        <v>2558.6328789999998</v>
      </c>
      <c r="L75">
        <v>2617.0147440000001</v>
      </c>
      <c r="M75">
        <v>2671.9580000000001</v>
      </c>
      <c r="N75">
        <v>2723.152063</v>
      </c>
      <c r="O75">
        <v>2770.9625620000002</v>
      </c>
      <c r="P75">
        <v>2815.9908660000001</v>
      </c>
      <c r="Q75">
        <v>2858.9971350000001</v>
      </c>
      <c r="R75">
        <v>2900.3232459999999</v>
      </c>
      <c r="S75">
        <v>2941.111085</v>
      </c>
      <c r="T75">
        <v>2982.1990150000001</v>
      </c>
      <c r="U75">
        <v>3024.25038</v>
      </c>
      <c r="V75">
        <v>3067.7375940000002</v>
      </c>
      <c r="W75">
        <v>3113.3594090000001</v>
      </c>
      <c r="X75">
        <v>3161.7291890000001</v>
      </c>
      <c r="Y75">
        <v>3213.4007980000001</v>
      </c>
      <c r="Z75">
        <v>3268.886516</v>
      </c>
      <c r="AA75">
        <v>3328.3180990000001</v>
      </c>
      <c r="AB75">
        <v>3386.3765520000002</v>
      </c>
      <c r="AC75">
        <v>3444.241215</v>
      </c>
      <c r="AD75">
        <v>3503.9221940000002</v>
      </c>
      <c r="AE75">
        <v>3566.4176980000002</v>
      </c>
      <c r="AF75">
        <v>3631.8504250000001</v>
      </c>
      <c r="AG75">
        <v>3699.8916479999998</v>
      </c>
      <c r="AH75">
        <v>3770.0317380000001</v>
      </c>
      <c r="AI75">
        <v>3841.6915749999998</v>
      </c>
      <c r="AJ75">
        <v>3914.2631329999999</v>
      </c>
      <c r="AK75">
        <v>3987.1205610000002</v>
      </c>
    </row>
    <row r="76" spans="1:37" x14ac:dyDescent="0.35">
      <c r="A76" t="s">
        <v>2990</v>
      </c>
      <c r="B76">
        <v>3643.152787</v>
      </c>
      <c r="C76">
        <v>3674.7594279999998</v>
      </c>
      <c r="D76">
        <v>3692.9472649999998</v>
      </c>
      <c r="E76">
        <v>3707.7304210000002</v>
      </c>
      <c r="F76">
        <v>3728.2713819999999</v>
      </c>
      <c r="G76">
        <v>3761.0384469999999</v>
      </c>
      <c r="H76">
        <v>3868.655248</v>
      </c>
      <c r="I76">
        <v>4031.5547179999999</v>
      </c>
      <c r="J76">
        <v>4231.764408</v>
      </c>
      <c r="K76">
        <v>4459.1919049999997</v>
      </c>
      <c r="L76">
        <v>4709.617107</v>
      </c>
      <c r="M76">
        <v>4936.3097580000003</v>
      </c>
      <c r="N76">
        <v>5153.9544859999996</v>
      </c>
      <c r="O76">
        <v>5385.9784900000004</v>
      </c>
      <c r="P76">
        <v>5644.9505390000004</v>
      </c>
      <c r="Q76">
        <v>5936.6114420000004</v>
      </c>
      <c r="R76">
        <v>6271.4568479999998</v>
      </c>
      <c r="S76">
        <v>6646.907706</v>
      </c>
      <c r="T76">
        <v>7062.2173670000002</v>
      </c>
      <c r="U76">
        <v>7519.6005050000003</v>
      </c>
      <c r="V76">
        <v>8022.814042</v>
      </c>
      <c r="W76">
        <v>8579.7954929999996</v>
      </c>
      <c r="X76">
        <v>9201.2013349999997</v>
      </c>
      <c r="Y76">
        <v>9898.4795990000002</v>
      </c>
      <c r="Z76">
        <v>10683.79096</v>
      </c>
      <c r="AA76">
        <v>11567.218769999999</v>
      </c>
      <c r="AB76">
        <v>12107.937690000001</v>
      </c>
      <c r="AC76">
        <v>12425.61334</v>
      </c>
      <c r="AD76">
        <v>12640.020570000001</v>
      </c>
      <c r="AE76">
        <v>12806.973669999999</v>
      </c>
      <c r="AF76">
        <v>12944.83394</v>
      </c>
      <c r="AG76">
        <v>13057.512059999999</v>
      </c>
      <c r="AH76">
        <v>13145.88478</v>
      </c>
      <c r="AI76">
        <v>13210.375120000001</v>
      </c>
      <c r="AJ76">
        <v>13251.8742</v>
      </c>
      <c r="AK76">
        <v>13271.975210000001</v>
      </c>
    </row>
    <row r="77" spans="1:37" x14ac:dyDescent="0.35">
      <c r="A77" t="s">
        <v>2991</v>
      </c>
      <c r="B77">
        <v>3643.1527879999999</v>
      </c>
      <c r="C77">
        <v>3674.7594300000001</v>
      </c>
      <c r="D77">
        <v>3692.9472679999999</v>
      </c>
      <c r="E77">
        <v>3707.730427</v>
      </c>
      <c r="F77">
        <v>3728.271389</v>
      </c>
      <c r="G77">
        <v>3761.0384570000001</v>
      </c>
      <c r="H77">
        <v>3875.4098690000001</v>
      </c>
      <c r="I77">
        <v>4051.6292840000001</v>
      </c>
      <c r="J77">
        <v>4276.878044</v>
      </c>
      <c r="K77">
        <v>4544.6123729999999</v>
      </c>
      <c r="L77">
        <v>4852.1592710000004</v>
      </c>
      <c r="M77">
        <v>5154.431372</v>
      </c>
      <c r="N77">
        <v>5453.8714980000004</v>
      </c>
      <c r="O77">
        <v>5764.8222930000002</v>
      </c>
      <c r="P77">
        <v>6096.2536099999998</v>
      </c>
      <c r="Q77">
        <v>6454.2554920000002</v>
      </c>
      <c r="R77">
        <v>6853.6383130000004</v>
      </c>
      <c r="S77">
        <v>7295.0536730000003</v>
      </c>
      <c r="T77">
        <v>7781.4091550000003</v>
      </c>
      <c r="U77">
        <v>8318.5563239999992</v>
      </c>
      <c r="V77">
        <v>8913.8020180000003</v>
      </c>
      <c r="W77">
        <v>9578.0672429999995</v>
      </c>
      <c r="X77">
        <v>10323.69104</v>
      </c>
      <c r="Y77">
        <v>11165.02116</v>
      </c>
      <c r="Z77">
        <v>12119.03219</v>
      </c>
      <c r="AA77">
        <v>13202.92534</v>
      </c>
      <c r="AB77">
        <v>13885.70219</v>
      </c>
      <c r="AC77">
        <v>14302.98705</v>
      </c>
      <c r="AD77">
        <v>14600.30953</v>
      </c>
      <c r="AE77">
        <v>14850.69447</v>
      </c>
      <c r="AF77">
        <v>15082.03023</v>
      </c>
      <c r="AG77">
        <v>15302.25136</v>
      </c>
      <c r="AH77">
        <v>15512.017260000001</v>
      </c>
      <c r="AI77">
        <v>15709.866309999999</v>
      </c>
      <c r="AJ77">
        <v>15894.010840000001</v>
      </c>
      <c r="AK77">
        <v>16062.83373</v>
      </c>
    </row>
    <row r="78" spans="1:37" x14ac:dyDescent="0.35">
      <c r="A78" t="s">
        <v>2992</v>
      </c>
      <c r="B78">
        <v>219352.0607</v>
      </c>
      <c r="C78">
        <v>222704.19699999999</v>
      </c>
      <c r="D78">
        <v>226550.83749999999</v>
      </c>
      <c r="E78">
        <v>230719.58600000001</v>
      </c>
      <c r="F78">
        <v>235576.12469999999</v>
      </c>
      <c r="G78">
        <v>241493.96299999999</v>
      </c>
      <c r="H78">
        <v>247472.30929999999</v>
      </c>
      <c r="I78">
        <v>253350.86689999999</v>
      </c>
      <c r="J78">
        <v>259102.72769999999</v>
      </c>
      <c r="K78">
        <v>264724.35269999999</v>
      </c>
      <c r="L78">
        <v>270246.58490000002</v>
      </c>
      <c r="M78">
        <v>276018.12829999998</v>
      </c>
      <c r="N78">
        <v>282133.55530000001</v>
      </c>
      <c r="O78">
        <v>288573.32490000001</v>
      </c>
      <c r="P78">
        <v>295247.80099999998</v>
      </c>
      <c r="Q78">
        <v>302064.68489999999</v>
      </c>
      <c r="R78">
        <v>308833.15720000002</v>
      </c>
      <c r="S78">
        <v>315524.02970000001</v>
      </c>
      <c r="T78">
        <v>322125.69630000001</v>
      </c>
      <c r="U78">
        <v>328653.63679999998</v>
      </c>
      <c r="V78">
        <v>335090.16560000001</v>
      </c>
      <c r="W78">
        <v>341534.7819</v>
      </c>
      <c r="X78">
        <v>348009.20260000002</v>
      </c>
      <c r="Y78">
        <v>354507.86479999998</v>
      </c>
      <c r="Z78">
        <v>361012.76370000001</v>
      </c>
      <c r="AA78">
        <v>367411.34379999997</v>
      </c>
      <c r="AB78">
        <v>374345.48920000001</v>
      </c>
      <c r="AC78">
        <v>381576.3345</v>
      </c>
      <c r="AD78">
        <v>388972.68709999998</v>
      </c>
      <c r="AE78">
        <v>396479.72930000001</v>
      </c>
      <c r="AF78">
        <v>404072.04229999997</v>
      </c>
      <c r="AG78">
        <v>411755.54029999999</v>
      </c>
      <c r="AH78">
        <v>419520.86849999998</v>
      </c>
      <c r="AI78">
        <v>427353.7928</v>
      </c>
      <c r="AJ78">
        <v>435239.9068</v>
      </c>
      <c r="AK78">
        <v>443168.5379</v>
      </c>
    </row>
    <row r="79" spans="1:37" x14ac:dyDescent="0.35">
      <c r="A79" t="s">
        <v>2993</v>
      </c>
      <c r="B79">
        <v>219352.0607</v>
      </c>
      <c r="C79">
        <v>222704.19699999999</v>
      </c>
      <c r="D79">
        <v>226550.83749999999</v>
      </c>
      <c r="E79">
        <v>230719.58609999999</v>
      </c>
      <c r="F79">
        <v>235576.12469999999</v>
      </c>
      <c r="G79">
        <v>241493.96309999999</v>
      </c>
      <c r="H79">
        <v>247896.39929999999</v>
      </c>
      <c r="I79">
        <v>254655.02359999999</v>
      </c>
      <c r="J79">
        <v>261704.24299999999</v>
      </c>
      <c r="K79">
        <v>268885.78149999998</v>
      </c>
      <c r="L79">
        <v>276002.14449999999</v>
      </c>
      <c r="M79">
        <v>282895.53659999999</v>
      </c>
      <c r="N79">
        <v>289528.45120000001</v>
      </c>
      <c r="O79">
        <v>295913.0968</v>
      </c>
      <c r="P79">
        <v>302085.46429999999</v>
      </c>
      <c r="Q79">
        <v>308098.63510000001</v>
      </c>
      <c r="R79">
        <v>314017.41800000001</v>
      </c>
      <c r="S79">
        <v>319908.92589999997</v>
      </c>
      <c r="T79">
        <v>325834.96620000002</v>
      </c>
      <c r="U79">
        <v>331845.27750000003</v>
      </c>
      <c r="V79">
        <v>337947.3849</v>
      </c>
      <c r="W79">
        <v>344201.11469999998</v>
      </c>
      <c r="X79">
        <v>350642.84009999997</v>
      </c>
      <c r="Y79">
        <v>357296.66950000002</v>
      </c>
      <c r="Z79">
        <v>364173.70319999999</v>
      </c>
      <c r="AA79">
        <v>371189.76610000001</v>
      </c>
      <c r="AB79">
        <v>378282.18190000003</v>
      </c>
      <c r="AC79">
        <v>385474.58610000001</v>
      </c>
      <c r="AD79">
        <v>392818.60100000002</v>
      </c>
      <c r="AE79">
        <v>400354.56170000002</v>
      </c>
      <c r="AF79">
        <v>408095.57410000003</v>
      </c>
      <c r="AG79">
        <v>416034.56929999997</v>
      </c>
      <c r="AH79">
        <v>424152.80339999998</v>
      </c>
      <c r="AI79">
        <v>432424.01679999998</v>
      </c>
      <c r="AJ79">
        <v>440816.49690000003</v>
      </c>
      <c r="AK79">
        <v>449293.6433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topLeftCell="A10" workbookViewId="0">
      <selection sqref="A1:XFD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1711</v>
      </c>
      <c r="B2">
        <v>27366.60094</v>
      </c>
      <c r="C2">
        <v>27483.692500000001</v>
      </c>
      <c r="D2">
        <v>27660.097310000001</v>
      </c>
      <c r="E2">
        <v>27881.896000000001</v>
      </c>
      <c r="F2">
        <v>28146.1976</v>
      </c>
      <c r="G2">
        <v>28465.510149999998</v>
      </c>
      <c r="H2">
        <v>28780.627990000001</v>
      </c>
      <c r="I2">
        <v>29082.330839999999</v>
      </c>
      <c r="J2">
        <v>29363.43881</v>
      </c>
      <c r="K2">
        <v>29620.59059</v>
      </c>
      <c r="L2">
        <v>29855.770649999999</v>
      </c>
      <c r="M2">
        <v>30057.097430000002</v>
      </c>
      <c r="N2">
        <v>30234.14097</v>
      </c>
      <c r="O2">
        <v>30396.373169999999</v>
      </c>
      <c r="P2">
        <v>30547.968850000001</v>
      </c>
      <c r="Q2">
        <v>30689.580440000002</v>
      </c>
      <c r="R2">
        <v>30811.693739999999</v>
      </c>
      <c r="S2">
        <v>30914.594980000002</v>
      </c>
      <c r="T2">
        <v>30999.27216</v>
      </c>
      <c r="U2">
        <v>31067.863099999999</v>
      </c>
      <c r="V2">
        <v>31120.757509999999</v>
      </c>
      <c r="W2">
        <v>31162.121469999998</v>
      </c>
      <c r="X2">
        <v>31196.863720000001</v>
      </c>
      <c r="Y2">
        <v>31228.8413</v>
      </c>
      <c r="Z2">
        <v>31260.835490000001</v>
      </c>
      <c r="AA2">
        <v>31289.274679999999</v>
      </c>
      <c r="AB2">
        <v>31353.14228</v>
      </c>
      <c r="AC2">
        <v>31442.328539999999</v>
      </c>
      <c r="AD2">
        <v>31548.986400000002</v>
      </c>
      <c r="AE2">
        <v>31666.733189999999</v>
      </c>
      <c r="AF2">
        <v>31789.857629999999</v>
      </c>
      <c r="AG2">
        <v>31912.967100000002</v>
      </c>
      <c r="AH2">
        <v>32031.980950000001</v>
      </c>
      <c r="AI2">
        <v>32143.33005</v>
      </c>
      <c r="AJ2">
        <v>32243.863969999999</v>
      </c>
      <c r="AK2">
        <v>32331.004290000001</v>
      </c>
    </row>
    <row r="3" spans="1:37" x14ac:dyDescent="0.35">
      <c r="A3" t="s">
        <v>1712</v>
      </c>
      <c r="B3">
        <v>27366.60094</v>
      </c>
      <c r="C3">
        <v>27483.692500000001</v>
      </c>
      <c r="D3">
        <v>27660.097310000001</v>
      </c>
      <c r="E3">
        <v>27881.896000000001</v>
      </c>
      <c r="F3">
        <v>28146.1976</v>
      </c>
      <c r="G3">
        <v>28465.510160000002</v>
      </c>
      <c r="H3">
        <v>28826.488099999999</v>
      </c>
      <c r="I3">
        <v>29213.685870000001</v>
      </c>
      <c r="J3">
        <v>29615.558560000001</v>
      </c>
      <c r="K3">
        <v>30010.01326</v>
      </c>
      <c r="L3">
        <v>30368.779780000001</v>
      </c>
      <c r="M3">
        <v>30671.015759999998</v>
      </c>
      <c r="N3">
        <v>30909.315879999998</v>
      </c>
      <c r="O3">
        <v>31085.914840000001</v>
      </c>
      <c r="P3">
        <v>31209.197359999998</v>
      </c>
      <c r="Q3">
        <v>31291.097450000001</v>
      </c>
      <c r="R3">
        <v>31344.663919999999</v>
      </c>
      <c r="S3">
        <v>31381.955379999999</v>
      </c>
      <c r="T3">
        <v>31413.763169999998</v>
      </c>
      <c r="U3">
        <v>31448.990689999999</v>
      </c>
      <c r="V3">
        <v>31492.604719999999</v>
      </c>
      <c r="W3">
        <v>31551.584200000001</v>
      </c>
      <c r="X3">
        <v>31630.66331</v>
      </c>
      <c r="Y3">
        <v>31732.941350000001</v>
      </c>
      <c r="Z3">
        <v>31860.11694</v>
      </c>
      <c r="AA3">
        <v>32007.603360000001</v>
      </c>
      <c r="AB3">
        <v>32162.16588</v>
      </c>
      <c r="AC3">
        <v>32321.834200000001</v>
      </c>
      <c r="AD3">
        <v>32488.77637</v>
      </c>
      <c r="AE3">
        <v>32664.05889</v>
      </c>
      <c r="AF3">
        <v>32846.137190000001</v>
      </c>
      <c r="AG3">
        <v>33031.358079999998</v>
      </c>
      <c r="AH3">
        <v>33214.907729999999</v>
      </c>
      <c r="AI3">
        <v>33391.476040000001</v>
      </c>
      <c r="AJ3">
        <v>33555.698490000002</v>
      </c>
      <c r="AK3">
        <v>33702.472849999998</v>
      </c>
    </row>
    <row r="4" spans="1:37" x14ac:dyDescent="0.35">
      <c r="A4" t="s">
        <v>1713</v>
      </c>
      <c r="B4">
        <v>731.40135290000001</v>
      </c>
      <c r="C4">
        <v>734.21333919999995</v>
      </c>
      <c r="D4">
        <v>738.75898549999999</v>
      </c>
      <c r="E4">
        <v>745.00415469999996</v>
      </c>
      <c r="F4">
        <v>753.02610630000004</v>
      </c>
      <c r="G4">
        <v>763.27078630000005</v>
      </c>
      <c r="H4">
        <v>773.18304609999996</v>
      </c>
      <c r="I4">
        <v>782.61582450000003</v>
      </c>
      <c r="J4">
        <v>791.223477</v>
      </c>
      <c r="K4">
        <v>798.71947869999997</v>
      </c>
      <c r="L4">
        <v>805.02311559999998</v>
      </c>
      <c r="M4">
        <v>809.70401949999996</v>
      </c>
      <c r="N4">
        <v>813.39554339999995</v>
      </c>
      <c r="O4">
        <v>816.6837309</v>
      </c>
      <c r="P4">
        <v>819.82593550000001</v>
      </c>
      <c r="Q4">
        <v>822.83970710000006</v>
      </c>
      <c r="R4">
        <v>824.81405640000003</v>
      </c>
      <c r="S4">
        <v>825.93971639999995</v>
      </c>
      <c r="T4">
        <v>826.32079220000003</v>
      </c>
      <c r="U4">
        <v>826.04741709999996</v>
      </c>
      <c r="V4">
        <v>825.15625939999995</v>
      </c>
      <c r="W4">
        <v>823.81822309999995</v>
      </c>
      <c r="X4">
        <v>822.245092</v>
      </c>
      <c r="Y4">
        <v>820.59310879999998</v>
      </c>
      <c r="Z4">
        <v>818.9597301</v>
      </c>
      <c r="AA4">
        <v>817.19521729999997</v>
      </c>
      <c r="AB4">
        <v>816.15463239999997</v>
      </c>
      <c r="AC4">
        <v>815.931828</v>
      </c>
      <c r="AD4">
        <v>816.46358110000006</v>
      </c>
      <c r="AE4">
        <v>817.60942750000004</v>
      </c>
      <c r="AF4">
        <v>819.19359480000003</v>
      </c>
      <c r="AG4">
        <v>821.02721740000004</v>
      </c>
      <c r="AH4">
        <v>822.96593350000001</v>
      </c>
      <c r="AI4">
        <v>824.88019599999996</v>
      </c>
      <c r="AJ4">
        <v>826.65368639999997</v>
      </c>
      <c r="AK4">
        <v>828.19020899999998</v>
      </c>
    </row>
    <row r="5" spans="1:37" x14ac:dyDescent="0.35">
      <c r="A5" t="s">
        <v>1714</v>
      </c>
      <c r="B5">
        <v>731.40135290000001</v>
      </c>
      <c r="C5">
        <v>734.21333919999995</v>
      </c>
      <c r="D5">
        <v>738.75898559999996</v>
      </c>
      <c r="E5">
        <v>745.00415480000004</v>
      </c>
      <c r="F5">
        <v>753.0261064</v>
      </c>
      <c r="G5">
        <v>763.27078649999999</v>
      </c>
      <c r="H5">
        <v>775.26521649999995</v>
      </c>
      <c r="I5">
        <v>788.43009080000002</v>
      </c>
      <c r="J5">
        <v>802.26870859999997</v>
      </c>
      <c r="K5">
        <v>815.83674029999997</v>
      </c>
      <c r="L5">
        <v>827.97155469999996</v>
      </c>
      <c r="M5">
        <v>837.9222638</v>
      </c>
      <c r="N5">
        <v>845.42190559999995</v>
      </c>
      <c r="O5">
        <v>850.55036250000001</v>
      </c>
      <c r="P5">
        <v>853.62174709999999</v>
      </c>
      <c r="Q5">
        <v>855.08786740000005</v>
      </c>
      <c r="R5">
        <v>855.43369870000004</v>
      </c>
      <c r="S5">
        <v>855.1188118</v>
      </c>
      <c r="T5">
        <v>854.55416209999999</v>
      </c>
      <c r="U5">
        <v>854.07402830000001</v>
      </c>
      <c r="V5">
        <v>853.86006580000003</v>
      </c>
      <c r="W5">
        <v>854.17184680000003</v>
      </c>
      <c r="X5">
        <v>855.17923069999995</v>
      </c>
      <c r="Y5">
        <v>856.98571130000005</v>
      </c>
      <c r="Z5">
        <v>859.63878799999998</v>
      </c>
      <c r="AA5">
        <v>862.94783080000002</v>
      </c>
      <c r="AB5">
        <v>866.91908890000002</v>
      </c>
      <c r="AC5">
        <v>871.55191009999999</v>
      </c>
      <c r="AD5">
        <v>876.84149049999996</v>
      </c>
      <c r="AE5">
        <v>882.72951499999999</v>
      </c>
      <c r="AF5">
        <v>889.08914010000001</v>
      </c>
      <c r="AG5">
        <v>895.74598990000004</v>
      </c>
      <c r="AH5">
        <v>902.50439830000005</v>
      </c>
      <c r="AI5">
        <v>909.16290549999997</v>
      </c>
      <c r="AJ5">
        <v>915.5241456</v>
      </c>
      <c r="AK5">
        <v>921.40211390000002</v>
      </c>
    </row>
    <row r="6" spans="1:37" x14ac:dyDescent="0.35">
      <c r="A6" t="s">
        <v>1715</v>
      </c>
      <c r="B6">
        <v>29.056380369999999</v>
      </c>
      <c r="C6">
        <v>28.766705569999999</v>
      </c>
      <c r="D6">
        <v>28.325632070000001</v>
      </c>
      <c r="E6">
        <v>27.813300609999999</v>
      </c>
      <c r="F6">
        <v>27.351926899999999</v>
      </c>
      <c r="G6">
        <v>26.960768040000001</v>
      </c>
      <c r="H6">
        <v>26.673335470000001</v>
      </c>
      <c r="I6">
        <v>26.382918140000001</v>
      </c>
      <c r="J6">
        <v>26.043474870000001</v>
      </c>
      <c r="K6">
        <v>25.6370182</v>
      </c>
      <c r="L6">
        <v>25.16474432</v>
      </c>
      <c r="M6">
        <v>24.788663719999999</v>
      </c>
      <c r="N6">
        <v>24.51994964</v>
      </c>
      <c r="O6">
        <v>24.337205869999998</v>
      </c>
      <c r="P6">
        <v>24.21666042</v>
      </c>
      <c r="Q6">
        <v>24.140670530000001</v>
      </c>
      <c r="R6">
        <v>24.11805528</v>
      </c>
      <c r="S6">
        <v>24.134340609999999</v>
      </c>
      <c r="T6">
        <v>24.177921649999998</v>
      </c>
      <c r="U6">
        <v>24.242001630000001</v>
      </c>
      <c r="V6">
        <v>24.319899970000002</v>
      </c>
      <c r="W6">
        <v>24.42371267</v>
      </c>
      <c r="X6">
        <v>24.555818540000001</v>
      </c>
      <c r="Y6">
        <v>24.717313130000001</v>
      </c>
      <c r="Z6">
        <v>24.910664749999999</v>
      </c>
      <c r="AA6">
        <v>25.13029624</v>
      </c>
      <c r="AB6">
        <v>25.130387160000002</v>
      </c>
      <c r="AC6">
        <v>24.960099360000001</v>
      </c>
      <c r="AD6">
        <v>24.70845791</v>
      </c>
      <c r="AE6">
        <v>24.434767239999999</v>
      </c>
      <c r="AF6">
        <v>24.16688113</v>
      </c>
      <c r="AG6">
        <v>23.915779799999999</v>
      </c>
      <c r="AH6">
        <v>23.68084558</v>
      </c>
      <c r="AI6">
        <v>23.457574770000001</v>
      </c>
      <c r="AJ6">
        <v>23.240912789999999</v>
      </c>
      <c r="AK6">
        <v>23.026603590000001</v>
      </c>
    </row>
    <row r="7" spans="1:37" x14ac:dyDescent="0.35">
      <c r="A7" t="s">
        <v>1716</v>
      </c>
      <c r="B7">
        <v>29.056380369999999</v>
      </c>
      <c r="C7">
        <v>28.766705569999999</v>
      </c>
      <c r="D7">
        <v>28.325632070000001</v>
      </c>
      <c r="E7">
        <v>27.813300609999999</v>
      </c>
      <c r="F7">
        <v>27.351926899999999</v>
      </c>
      <c r="G7">
        <v>26.960768049999999</v>
      </c>
      <c r="H7">
        <v>26.719229089999999</v>
      </c>
      <c r="I7">
        <v>26.58998253</v>
      </c>
      <c r="J7">
        <v>26.536881529999999</v>
      </c>
      <c r="K7">
        <v>26.52622118</v>
      </c>
      <c r="L7">
        <v>26.533957699999998</v>
      </c>
      <c r="M7">
        <v>26.534151300000001</v>
      </c>
      <c r="N7">
        <v>26.517952380000001</v>
      </c>
      <c r="O7">
        <v>26.490697340000001</v>
      </c>
      <c r="P7">
        <v>26.461549059999999</v>
      </c>
      <c r="Q7">
        <v>26.44044551</v>
      </c>
      <c r="R7">
        <v>26.48061405</v>
      </c>
      <c r="S7">
        <v>26.573103769999999</v>
      </c>
      <c r="T7">
        <v>26.70817267</v>
      </c>
      <c r="U7">
        <v>26.88063193</v>
      </c>
      <c r="V7">
        <v>27.084645470000002</v>
      </c>
      <c r="W7">
        <v>27.324771770000002</v>
      </c>
      <c r="X7">
        <v>27.604281449999998</v>
      </c>
      <c r="Y7">
        <v>27.926679289999999</v>
      </c>
      <c r="Z7">
        <v>28.296439939999999</v>
      </c>
      <c r="AA7">
        <v>28.708697520000001</v>
      </c>
      <c r="AB7">
        <v>28.873609779999999</v>
      </c>
      <c r="AC7">
        <v>28.839490959999999</v>
      </c>
      <c r="AD7">
        <v>28.705143140000001</v>
      </c>
      <c r="AE7">
        <v>28.53954804</v>
      </c>
      <c r="AF7">
        <v>28.376859419999999</v>
      </c>
      <c r="AG7">
        <v>28.228384030000001</v>
      </c>
      <c r="AH7">
        <v>28.093627829999999</v>
      </c>
      <c r="AI7">
        <v>27.96717267</v>
      </c>
      <c r="AJ7">
        <v>27.842315599999999</v>
      </c>
      <c r="AK7">
        <v>27.712781119999999</v>
      </c>
    </row>
    <row r="8" spans="1:37" x14ac:dyDescent="0.35">
      <c r="A8" t="s">
        <v>1717</v>
      </c>
      <c r="B8">
        <v>618.00900309999997</v>
      </c>
      <c r="C8">
        <v>620.67830900000001</v>
      </c>
      <c r="D8">
        <v>624.82098819999999</v>
      </c>
      <c r="E8">
        <v>630.32197810000002</v>
      </c>
      <c r="F8">
        <v>637.31152299999997</v>
      </c>
      <c r="G8">
        <v>646.25882679999995</v>
      </c>
      <c r="H8">
        <v>655.26624019999997</v>
      </c>
      <c r="I8">
        <v>664.01187949999996</v>
      </c>
      <c r="J8">
        <v>672.14653050000004</v>
      </c>
      <c r="K8">
        <v>679.46706110000002</v>
      </c>
      <c r="L8">
        <v>686.00677629999996</v>
      </c>
      <c r="M8">
        <v>691.34774249999998</v>
      </c>
      <c r="N8">
        <v>695.91969280000001</v>
      </c>
      <c r="O8">
        <v>700.09440480000001</v>
      </c>
      <c r="P8">
        <v>704.00167699999997</v>
      </c>
      <c r="Q8">
        <v>707.61750949999998</v>
      </c>
      <c r="R8">
        <v>710.48947080000005</v>
      </c>
      <c r="S8">
        <v>712.64002689999995</v>
      </c>
      <c r="T8">
        <v>714.08378119999998</v>
      </c>
      <c r="U8">
        <v>714.86994370000002</v>
      </c>
      <c r="V8">
        <v>714.99949900000001</v>
      </c>
      <c r="W8">
        <v>714.6184925</v>
      </c>
      <c r="X8">
        <v>713.89664140000002</v>
      </c>
      <c r="Y8">
        <v>712.96050079999998</v>
      </c>
      <c r="Z8">
        <v>711.89411889999997</v>
      </c>
      <c r="AA8">
        <v>710.54831409999997</v>
      </c>
      <c r="AB8">
        <v>709.96159590000002</v>
      </c>
      <c r="AC8">
        <v>710.10521970000002</v>
      </c>
      <c r="AD8">
        <v>710.8809804</v>
      </c>
      <c r="AE8">
        <v>712.15755390000004</v>
      </c>
      <c r="AF8">
        <v>713.79006909999998</v>
      </c>
      <c r="AG8">
        <v>715.626575</v>
      </c>
      <c r="AH8">
        <v>717.55406270000003</v>
      </c>
      <c r="AI8">
        <v>719.47043619999999</v>
      </c>
      <c r="AJ8">
        <v>721.28384500000004</v>
      </c>
      <c r="AK8">
        <v>722.91855969999995</v>
      </c>
    </row>
    <row r="9" spans="1:37" x14ac:dyDescent="0.35">
      <c r="A9" t="s">
        <v>1718</v>
      </c>
      <c r="B9">
        <v>618.00900309999997</v>
      </c>
      <c r="C9">
        <v>620.67830900000001</v>
      </c>
      <c r="D9">
        <v>624.82098819999999</v>
      </c>
      <c r="E9">
        <v>630.32197819999999</v>
      </c>
      <c r="F9">
        <v>637.31152310000004</v>
      </c>
      <c r="G9">
        <v>646.25882690000003</v>
      </c>
      <c r="H9">
        <v>656.57762100000002</v>
      </c>
      <c r="I9">
        <v>667.72980500000006</v>
      </c>
      <c r="J9">
        <v>679.30364499999996</v>
      </c>
      <c r="K9">
        <v>690.62222410000004</v>
      </c>
      <c r="L9">
        <v>700.89617229999999</v>
      </c>
      <c r="M9">
        <v>709.50639369999999</v>
      </c>
      <c r="N9">
        <v>716.19771519999995</v>
      </c>
      <c r="O9">
        <v>720.97453759999996</v>
      </c>
      <c r="P9">
        <v>724.02535090000003</v>
      </c>
      <c r="Q9">
        <v>725.65960719999998</v>
      </c>
      <c r="R9">
        <v>726.23632299999997</v>
      </c>
      <c r="S9">
        <v>726.11787939999999</v>
      </c>
      <c r="T9">
        <v>725.64027339999996</v>
      </c>
      <c r="U9">
        <v>725.08571189999998</v>
      </c>
      <c r="V9">
        <v>724.60200910000003</v>
      </c>
      <c r="W9">
        <v>724.43321560000004</v>
      </c>
      <c r="X9">
        <v>724.73418049999998</v>
      </c>
      <c r="Y9">
        <v>725.60362899999996</v>
      </c>
      <c r="Z9">
        <v>727.09358410000004</v>
      </c>
      <c r="AA9">
        <v>729.02369910000004</v>
      </c>
      <c r="AB9">
        <v>731.43038200000001</v>
      </c>
      <c r="AC9">
        <v>734.32238870000003</v>
      </c>
      <c r="AD9">
        <v>737.70810979999999</v>
      </c>
      <c r="AE9">
        <v>741.5635638</v>
      </c>
      <c r="AF9">
        <v>745.81496059999995</v>
      </c>
      <c r="AG9">
        <v>750.34806519999995</v>
      </c>
      <c r="AH9">
        <v>755.02473810000004</v>
      </c>
      <c r="AI9">
        <v>759.69444090000002</v>
      </c>
      <c r="AJ9">
        <v>764.20300829999996</v>
      </c>
      <c r="AK9">
        <v>768.39992689999997</v>
      </c>
    </row>
    <row r="10" spans="1:37" x14ac:dyDescent="0.35">
      <c r="A10" t="s">
        <v>1719</v>
      </c>
      <c r="B10">
        <v>185.66605960000001</v>
      </c>
      <c r="C10">
        <v>188.62321890000001</v>
      </c>
      <c r="D10">
        <v>193.02269150000001</v>
      </c>
      <c r="E10">
        <v>197.8304991</v>
      </c>
      <c r="F10">
        <v>202.7468868</v>
      </c>
      <c r="G10">
        <v>207.8969664</v>
      </c>
      <c r="H10">
        <v>211.8432335</v>
      </c>
      <c r="I10">
        <v>214.73633749999999</v>
      </c>
      <c r="J10">
        <v>216.8428931</v>
      </c>
      <c r="K10">
        <v>218.38407749999999</v>
      </c>
      <c r="L10">
        <v>219.47797249999999</v>
      </c>
      <c r="M10">
        <v>220.48176989999999</v>
      </c>
      <c r="N10">
        <v>221.46542890000001</v>
      </c>
      <c r="O10">
        <v>222.37045879999999</v>
      </c>
      <c r="P10">
        <v>223.14724849999999</v>
      </c>
      <c r="Q10">
        <v>223.78756050000001</v>
      </c>
      <c r="R10">
        <v>224.15575799999999</v>
      </c>
      <c r="S10">
        <v>224.323577</v>
      </c>
      <c r="T10">
        <v>224.36250949999999</v>
      </c>
      <c r="U10">
        <v>224.3458444</v>
      </c>
      <c r="V10">
        <v>224.32007250000001</v>
      </c>
      <c r="W10">
        <v>224.36959469999999</v>
      </c>
      <c r="X10">
        <v>224.52072029999999</v>
      </c>
      <c r="Y10">
        <v>224.778515</v>
      </c>
      <c r="Z10">
        <v>225.14668069999999</v>
      </c>
      <c r="AA10">
        <v>225.60438679999999</v>
      </c>
      <c r="AB10">
        <v>227.58392739999999</v>
      </c>
      <c r="AC10">
        <v>230.37353229999999</v>
      </c>
      <c r="AD10">
        <v>233.52843759999999</v>
      </c>
      <c r="AE10">
        <v>236.78433000000001</v>
      </c>
      <c r="AF10">
        <v>239.99069729999999</v>
      </c>
      <c r="AG10">
        <v>243.07213949999999</v>
      </c>
      <c r="AH10">
        <v>245.98624409999999</v>
      </c>
      <c r="AI10">
        <v>248.70963409999999</v>
      </c>
      <c r="AJ10">
        <v>251.2304571</v>
      </c>
      <c r="AK10">
        <v>253.54381050000001</v>
      </c>
    </row>
    <row r="11" spans="1:37" x14ac:dyDescent="0.35">
      <c r="A11" t="s">
        <v>1720</v>
      </c>
      <c r="B11">
        <v>185.66605960000001</v>
      </c>
      <c r="C11">
        <v>188.62321890000001</v>
      </c>
      <c r="D11">
        <v>193.02269150000001</v>
      </c>
      <c r="E11">
        <v>197.8304991</v>
      </c>
      <c r="F11">
        <v>202.7468868</v>
      </c>
      <c r="G11">
        <v>207.8969664</v>
      </c>
      <c r="H11">
        <v>212.84293059999999</v>
      </c>
      <c r="I11">
        <v>217.47550440000001</v>
      </c>
      <c r="J11">
        <v>221.85231139999999</v>
      </c>
      <c r="K11">
        <v>225.7261766</v>
      </c>
      <c r="L11">
        <v>228.65427529999999</v>
      </c>
      <c r="M11">
        <v>230.56721569999999</v>
      </c>
      <c r="N11">
        <v>231.5763398</v>
      </c>
      <c r="O11">
        <v>231.89078570000001</v>
      </c>
      <c r="P11">
        <v>231.76163260000001</v>
      </c>
      <c r="Q11">
        <v>231.43678969999999</v>
      </c>
      <c r="R11">
        <v>231.112673</v>
      </c>
      <c r="S11">
        <v>230.93000040000001</v>
      </c>
      <c r="T11">
        <v>230.98772389999999</v>
      </c>
      <c r="U11">
        <v>231.3446069</v>
      </c>
      <c r="V11">
        <v>232.02384570000001</v>
      </c>
      <c r="W11">
        <v>233.04556030000001</v>
      </c>
      <c r="X11">
        <v>234.41371760000001</v>
      </c>
      <c r="Y11">
        <v>236.12082599999999</v>
      </c>
      <c r="Z11">
        <v>238.1487588</v>
      </c>
      <c r="AA11">
        <v>240.45504579999999</v>
      </c>
      <c r="AB11">
        <v>243.02243369999999</v>
      </c>
      <c r="AC11">
        <v>245.8309509</v>
      </c>
      <c r="AD11">
        <v>248.85570190000001</v>
      </c>
      <c r="AE11">
        <v>252.03940170000001</v>
      </c>
      <c r="AF11">
        <v>255.29659419999999</v>
      </c>
      <c r="AG11">
        <v>258.53361039999999</v>
      </c>
      <c r="AH11">
        <v>261.66422440000002</v>
      </c>
      <c r="AI11">
        <v>264.6149838</v>
      </c>
      <c r="AJ11">
        <v>267.32590750000003</v>
      </c>
      <c r="AK11">
        <v>269.74948339999997</v>
      </c>
    </row>
    <row r="12" spans="1:37" x14ac:dyDescent="0.35">
      <c r="A12" t="s">
        <v>1721</v>
      </c>
      <c r="B12">
        <v>97.923215920000004</v>
      </c>
      <c r="C12">
        <v>98.403804690000001</v>
      </c>
      <c r="D12">
        <v>99.13027864</v>
      </c>
      <c r="E12">
        <v>99.988795999999994</v>
      </c>
      <c r="F12">
        <v>100.9741586</v>
      </c>
      <c r="G12">
        <v>102.17959860000001</v>
      </c>
      <c r="H12">
        <v>103.4034573</v>
      </c>
      <c r="I12">
        <v>104.5993713</v>
      </c>
      <c r="J12">
        <v>105.6855966</v>
      </c>
      <c r="K12">
        <v>106.58320019999999</v>
      </c>
      <c r="L12">
        <v>107.2276257</v>
      </c>
      <c r="M12">
        <v>107.6564139</v>
      </c>
      <c r="N12">
        <v>108.01577829999999</v>
      </c>
      <c r="O12">
        <v>108.42245560000001</v>
      </c>
      <c r="P12">
        <v>108.9313403</v>
      </c>
      <c r="Q12">
        <v>109.5496352</v>
      </c>
      <c r="R12">
        <v>110.18097469999999</v>
      </c>
      <c r="S12">
        <v>110.813879</v>
      </c>
      <c r="T12">
        <v>111.4347126</v>
      </c>
      <c r="U12">
        <v>112.03673569999999</v>
      </c>
      <c r="V12">
        <v>112.6122496</v>
      </c>
      <c r="W12">
        <v>113.17930149999999</v>
      </c>
      <c r="X12">
        <v>113.76431530000001</v>
      </c>
      <c r="Y12">
        <v>114.38545740000001</v>
      </c>
      <c r="Z12">
        <v>115.0506278</v>
      </c>
      <c r="AA12">
        <v>115.7451121</v>
      </c>
      <c r="AB12">
        <v>116.5453311</v>
      </c>
      <c r="AC12">
        <v>117.4002644</v>
      </c>
      <c r="AD12">
        <v>118.2737391</v>
      </c>
      <c r="AE12">
        <v>119.13764310000001</v>
      </c>
      <c r="AF12">
        <v>119.9669655</v>
      </c>
      <c r="AG12">
        <v>120.7443162</v>
      </c>
      <c r="AH12">
        <v>121.4577329</v>
      </c>
      <c r="AI12">
        <v>122.0953624</v>
      </c>
      <c r="AJ12">
        <v>122.64526050000001</v>
      </c>
      <c r="AK12">
        <v>123.0969607</v>
      </c>
    </row>
    <row r="13" spans="1:37" x14ac:dyDescent="0.35">
      <c r="A13" t="s">
        <v>1722</v>
      </c>
      <c r="B13">
        <v>97.923215920000004</v>
      </c>
      <c r="C13">
        <v>98.403804690000001</v>
      </c>
      <c r="D13">
        <v>99.130278649999994</v>
      </c>
      <c r="E13">
        <v>99.988796019999995</v>
      </c>
      <c r="F13">
        <v>100.9741586</v>
      </c>
      <c r="G13">
        <v>102.1795987</v>
      </c>
      <c r="H13">
        <v>103.63778720000001</v>
      </c>
      <c r="I13">
        <v>105.2982356</v>
      </c>
      <c r="J13">
        <v>107.10710450000001</v>
      </c>
      <c r="K13">
        <v>108.9515248</v>
      </c>
      <c r="L13">
        <v>110.6865026</v>
      </c>
      <c r="M13">
        <v>112.2229725</v>
      </c>
      <c r="N13">
        <v>113.53205370000001</v>
      </c>
      <c r="O13">
        <v>114.6290743</v>
      </c>
      <c r="P13">
        <v>115.5565969</v>
      </c>
      <c r="Q13">
        <v>116.3701628</v>
      </c>
      <c r="R13">
        <v>117.12579789999999</v>
      </c>
      <c r="S13">
        <v>117.87217630000001</v>
      </c>
      <c r="T13">
        <v>118.650282</v>
      </c>
      <c r="U13">
        <v>119.49189389999999</v>
      </c>
      <c r="V13">
        <v>120.414872</v>
      </c>
      <c r="W13">
        <v>121.43782760000001</v>
      </c>
      <c r="X13">
        <v>122.57414129999999</v>
      </c>
      <c r="Y13">
        <v>123.8320186</v>
      </c>
      <c r="Z13">
        <v>125.2146923</v>
      </c>
      <c r="AA13">
        <v>126.70749309999999</v>
      </c>
      <c r="AB13">
        <v>128.2108728</v>
      </c>
      <c r="AC13">
        <v>129.68015370000001</v>
      </c>
      <c r="AD13">
        <v>131.11149259999999</v>
      </c>
      <c r="AE13">
        <v>132.50954229999999</v>
      </c>
      <c r="AF13">
        <v>133.8724891</v>
      </c>
      <c r="AG13">
        <v>135.19019510000001</v>
      </c>
      <c r="AH13">
        <v>136.44704429999999</v>
      </c>
      <c r="AI13">
        <v>137.62470980000001</v>
      </c>
      <c r="AJ13">
        <v>138.70427559999999</v>
      </c>
      <c r="AK13">
        <v>139.6677737</v>
      </c>
    </row>
    <row r="14" spans="1:37" x14ac:dyDescent="0.35">
      <c r="A14" t="s">
        <v>1723</v>
      </c>
      <c r="B14">
        <v>58.803164629999998</v>
      </c>
      <c r="C14">
        <v>59.235098129999997</v>
      </c>
      <c r="D14">
        <v>59.882702250000001</v>
      </c>
      <c r="E14">
        <v>60.651282739999999</v>
      </c>
      <c r="F14">
        <v>61.499807879999999</v>
      </c>
      <c r="G14">
        <v>62.454501610000001</v>
      </c>
      <c r="H14">
        <v>63.299351770000001</v>
      </c>
      <c r="I14">
        <v>64.046732210000002</v>
      </c>
      <c r="J14">
        <v>64.692404839999995</v>
      </c>
      <c r="K14">
        <v>65.227171260000006</v>
      </c>
      <c r="L14">
        <v>65.644420460000006</v>
      </c>
      <c r="M14">
        <v>65.931239730000001</v>
      </c>
      <c r="N14">
        <v>66.133873769999994</v>
      </c>
      <c r="O14">
        <v>66.294652330000005</v>
      </c>
      <c r="P14">
        <v>66.436900969999996</v>
      </c>
      <c r="Q14">
        <v>66.569574110000005</v>
      </c>
      <c r="R14">
        <v>66.661060939999999</v>
      </c>
      <c r="S14">
        <v>66.719228849999993</v>
      </c>
      <c r="T14">
        <v>66.750676690000006</v>
      </c>
      <c r="U14">
        <v>66.764033400000002</v>
      </c>
      <c r="V14">
        <v>66.760678909999996</v>
      </c>
      <c r="W14">
        <v>66.750047249999994</v>
      </c>
      <c r="X14">
        <v>66.745253910000002</v>
      </c>
      <c r="Y14">
        <v>66.756212390000002</v>
      </c>
      <c r="Z14">
        <v>66.789065710000003</v>
      </c>
      <c r="AA14">
        <v>66.836152279999993</v>
      </c>
      <c r="AB14">
        <v>67.117914979999995</v>
      </c>
      <c r="AC14">
        <v>67.542535310000005</v>
      </c>
      <c r="AD14">
        <v>68.047180949999998</v>
      </c>
      <c r="AE14">
        <v>68.590030400000003</v>
      </c>
      <c r="AF14">
        <v>69.142035930000006</v>
      </c>
      <c r="AG14">
        <v>69.682462869999995</v>
      </c>
      <c r="AH14">
        <v>70.198180300000004</v>
      </c>
      <c r="AI14">
        <v>70.67958256</v>
      </c>
      <c r="AJ14">
        <v>71.119285360000006</v>
      </c>
      <c r="AK14">
        <v>71.511981669999997</v>
      </c>
    </row>
    <row r="15" spans="1:37" x14ac:dyDescent="0.35">
      <c r="A15" t="s">
        <v>1724</v>
      </c>
      <c r="B15">
        <v>58.803164629999998</v>
      </c>
      <c r="C15">
        <v>59.235098139999998</v>
      </c>
      <c r="D15">
        <v>59.882702260000002</v>
      </c>
      <c r="E15">
        <v>60.65128275</v>
      </c>
      <c r="F15">
        <v>61.4998079</v>
      </c>
      <c r="G15">
        <v>62.454501639999997</v>
      </c>
      <c r="H15">
        <v>63.500300639999999</v>
      </c>
      <c r="I15">
        <v>64.600362099999998</v>
      </c>
      <c r="J15">
        <v>65.727374979999993</v>
      </c>
      <c r="K15">
        <v>66.797059619999999</v>
      </c>
      <c r="L15">
        <v>67.693951139999996</v>
      </c>
      <c r="M15">
        <v>68.371316879999995</v>
      </c>
      <c r="N15">
        <v>68.827350339999995</v>
      </c>
      <c r="O15">
        <v>69.089650419999998</v>
      </c>
      <c r="P15">
        <v>69.203250949999997</v>
      </c>
      <c r="Q15">
        <v>69.220139250000003</v>
      </c>
      <c r="R15">
        <v>69.187848599999995</v>
      </c>
      <c r="S15">
        <v>69.145961229999997</v>
      </c>
      <c r="T15">
        <v>69.126746389999994</v>
      </c>
      <c r="U15">
        <v>69.154093619999998</v>
      </c>
      <c r="V15">
        <v>69.241070059999998</v>
      </c>
      <c r="W15">
        <v>69.401527900000005</v>
      </c>
      <c r="X15">
        <v>69.644073199999994</v>
      </c>
      <c r="Y15">
        <v>69.972734650000007</v>
      </c>
      <c r="Z15">
        <v>70.387488930000004</v>
      </c>
      <c r="AA15">
        <v>70.875873110000001</v>
      </c>
      <c r="AB15">
        <v>71.427282700000006</v>
      </c>
      <c r="AC15">
        <v>72.035943119999999</v>
      </c>
      <c r="AD15">
        <v>72.698191910000006</v>
      </c>
      <c r="AE15">
        <v>73.404493070000001</v>
      </c>
      <c r="AF15">
        <v>74.138490349999998</v>
      </c>
      <c r="AG15">
        <v>74.880323910000001</v>
      </c>
      <c r="AH15">
        <v>75.609893249999999</v>
      </c>
      <c r="AI15">
        <v>76.308408099999994</v>
      </c>
      <c r="AJ15">
        <v>76.959063689999994</v>
      </c>
      <c r="AK15">
        <v>77.547341380000006</v>
      </c>
    </row>
    <row r="16" spans="1:37" x14ac:dyDescent="0.35">
      <c r="A16" t="s">
        <v>1725</v>
      </c>
      <c r="B16">
        <v>149.8531912</v>
      </c>
      <c r="C16">
        <v>151.3426475</v>
      </c>
      <c r="D16">
        <v>153.53031290000001</v>
      </c>
      <c r="E16">
        <v>156.03294779999999</v>
      </c>
      <c r="F16">
        <v>158.6741366</v>
      </c>
      <c r="G16">
        <v>161.48998950000001</v>
      </c>
      <c r="H16">
        <v>163.80650009999999</v>
      </c>
      <c r="I16">
        <v>165.76608049999999</v>
      </c>
      <c r="J16">
        <v>167.40265450000001</v>
      </c>
      <c r="K16">
        <v>168.70160390000001</v>
      </c>
      <c r="L16">
        <v>169.62732560000001</v>
      </c>
      <c r="M16">
        <v>170.1974122</v>
      </c>
      <c r="N16">
        <v>170.55259100000001</v>
      </c>
      <c r="O16">
        <v>170.8167273</v>
      </c>
      <c r="P16">
        <v>171.06217100000001</v>
      </c>
      <c r="Q16">
        <v>171.3193172</v>
      </c>
      <c r="R16">
        <v>171.43920030000001</v>
      </c>
      <c r="S16">
        <v>171.47336609999999</v>
      </c>
      <c r="T16">
        <v>171.44301179999999</v>
      </c>
      <c r="U16">
        <v>171.35763349999999</v>
      </c>
      <c r="V16">
        <v>171.22084090000001</v>
      </c>
      <c r="W16">
        <v>171.05865929999999</v>
      </c>
      <c r="X16">
        <v>170.90663470000001</v>
      </c>
      <c r="Y16">
        <v>170.79306790000001</v>
      </c>
      <c r="Z16">
        <v>170.73686720000001</v>
      </c>
      <c r="AA16">
        <v>170.73003130000001</v>
      </c>
      <c r="AB16">
        <v>171.4708029</v>
      </c>
      <c r="AC16">
        <v>172.63273559999999</v>
      </c>
      <c r="AD16">
        <v>174.01104119999999</v>
      </c>
      <c r="AE16">
        <v>175.47781710000001</v>
      </c>
      <c r="AF16">
        <v>176.94984880000001</v>
      </c>
      <c r="AG16">
        <v>178.37449369999999</v>
      </c>
      <c r="AH16">
        <v>179.72053450000001</v>
      </c>
      <c r="AI16">
        <v>180.9661476</v>
      </c>
      <c r="AJ16">
        <v>182.0947444</v>
      </c>
      <c r="AK16">
        <v>183.09430359999999</v>
      </c>
    </row>
    <row r="17" spans="1:37" x14ac:dyDescent="0.35">
      <c r="A17" t="s">
        <v>1726</v>
      </c>
      <c r="B17">
        <v>149.8531912</v>
      </c>
      <c r="C17">
        <v>151.3426475</v>
      </c>
      <c r="D17">
        <v>153.53031290000001</v>
      </c>
      <c r="E17">
        <v>156.03294779999999</v>
      </c>
      <c r="F17">
        <v>158.6741366</v>
      </c>
      <c r="G17">
        <v>161.4899896</v>
      </c>
      <c r="H17">
        <v>164.52186789999999</v>
      </c>
      <c r="I17">
        <v>167.70137159999999</v>
      </c>
      <c r="J17">
        <v>170.9622033</v>
      </c>
      <c r="K17">
        <v>174.03030229999999</v>
      </c>
      <c r="L17">
        <v>176.52316010000001</v>
      </c>
      <c r="M17">
        <v>178.3273533</v>
      </c>
      <c r="N17">
        <v>179.46972529999999</v>
      </c>
      <c r="O17">
        <v>180.06119440000001</v>
      </c>
      <c r="P17">
        <v>180.2574213</v>
      </c>
      <c r="Q17">
        <v>180.2254552</v>
      </c>
      <c r="R17">
        <v>180.10781950000001</v>
      </c>
      <c r="S17">
        <v>180.01569380000001</v>
      </c>
      <c r="T17">
        <v>180.0348266</v>
      </c>
      <c r="U17">
        <v>180.22422639999999</v>
      </c>
      <c r="V17">
        <v>180.61642430000001</v>
      </c>
      <c r="W17">
        <v>181.2381997</v>
      </c>
      <c r="X17">
        <v>182.10524469999999</v>
      </c>
      <c r="Y17">
        <v>183.22237659999999</v>
      </c>
      <c r="Z17">
        <v>184.58408</v>
      </c>
      <c r="AA17">
        <v>186.1634406</v>
      </c>
      <c r="AB17">
        <v>187.93877430000001</v>
      </c>
      <c r="AC17">
        <v>189.8939565</v>
      </c>
      <c r="AD17">
        <v>192.01286260000001</v>
      </c>
      <c r="AE17">
        <v>194.2583047</v>
      </c>
      <c r="AF17">
        <v>196.5729547</v>
      </c>
      <c r="AG17">
        <v>198.8920507</v>
      </c>
      <c r="AH17">
        <v>201.15387480000001</v>
      </c>
      <c r="AI17">
        <v>203.30370809999999</v>
      </c>
      <c r="AJ17">
        <v>205.29485320000001</v>
      </c>
      <c r="AK17">
        <v>207.08858119999999</v>
      </c>
    </row>
    <row r="18" spans="1:37" x14ac:dyDescent="0.35">
      <c r="A18" t="s">
        <v>1727</v>
      </c>
      <c r="B18">
        <v>153.28814869999999</v>
      </c>
      <c r="C18">
        <v>154.69187629999999</v>
      </c>
      <c r="D18">
        <v>156.77819969999999</v>
      </c>
      <c r="E18">
        <v>159.18666139999999</v>
      </c>
      <c r="F18">
        <v>161.7872649</v>
      </c>
      <c r="G18">
        <v>164.64423970000001</v>
      </c>
      <c r="H18">
        <v>167.07065220000001</v>
      </c>
      <c r="I18">
        <v>169.1476863</v>
      </c>
      <c r="J18">
        <v>170.91729230000001</v>
      </c>
      <c r="K18">
        <v>172.38941030000001</v>
      </c>
      <c r="L18">
        <v>173.5539464</v>
      </c>
      <c r="M18">
        <v>174.43534450000001</v>
      </c>
      <c r="N18">
        <v>175.13351639999999</v>
      </c>
      <c r="O18">
        <v>175.7340519</v>
      </c>
      <c r="P18">
        <v>176.28932169999999</v>
      </c>
      <c r="Q18">
        <v>176.8268951</v>
      </c>
      <c r="R18">
        <v>177.240422</v>
      </c>
      <c r="S18">
        <v>177.57195100000001</v>
      </c>
      <c r="T18">
        <v>177.8509799</v>
      </c>
      <c r="U18">
        <v>178.10456310000001</v>
      </c>
      <c r="V18">
        <v>178.34416400000001</v>
      </c>
      <c r="W18">
        <v>178.59823499999999</v>
      </c>
      <c r="X18">
        <v>178.89747610000001</v>
      </c>
      <c r="Y18">
        <v>179.26533230000001</v>
      </c>
      <c r="Z18">
        <v>179.71793389999999</v>
      </c>
      <c r="AA18">
        <v>180.24412720000001</v>
      </c>
      <c r="AB18">
        <v>181.48591279999999</v>
      </c>
      <c r="AC18">
        <v>183.1337359</v>
      </c>
      <c r="AD18">
        <v>184.98507549999999</v>
      </c>
      <c r="AE18">
        <v>186.9139864</v>
      </c>
      <c r="AF18">
        <v>188.83903620000001</v>
      </c>
      <c r="AG18">
        <v>190.70706659999999</v>
      </c>
      <c r="AH18">
        <v>192.48347680000001</v>
      </c>
      <c r="AI18">
        <v>194.14308930000001</v>
      </c>
      <c r="AJ18">
        <v>195.66659509999999</v>
      </c>
      <c r="AK18">
        <v>197.03986560000001</v>
      </c>
    </row>
    <row r="19" spans="1:37" x14ac:dyDescent="0.35">
      <c r="A19" t="s">
        <v>1728</v>
      </c>
      <c r="B19">
        <v>153.28814869999999</v>
      </c>
      <c r="C19">
        <v>154.69187629999999</v>
      </c>
      <c r="D19">
        <v>156.77819969999999</v>
      </c>
      <c r="E19">
        <v>159.18666139999999</v>
      </c>
      <c r="F19">
        <v>161.7872649</v>
      </c>
      <c r="G19">
        <v>164.64423970000001</v>
      </c>
      <c r="H19">
        <v>167.69716020000001</v>
      </c>
      <c r="I19">
        <v>170.86981249999999</v>
      </c>
      <c r="J19">
        <v>174.10629839999999</v>
      </c>
      <c r="K19">
        <v>177.16688600000001</v>
      </c>
      <c r="L19">
        <v>179.7064403</v>
      </c>
      <c r="M19">
        <v>181.60642150000001</v>
      </c>
      <c r="N19">
        <v>182.88567860000001</v>
      </c>
      <c r="O19">
        <v>183.64618400000001</v>
      </c>
      <c r="P19">
        <v>184.0339329</v>
      </c>
      <c r="Q19">
        <v>184.20714810000001</v>
      </c>
      <c r="R19">
        <v>184.30297719999999</v>
      </c>
      <c r="S19">
        <v>184.42977719999999</v>
      </c>
      <c r="T19">
        <v>184.6719348</v>
      </c>
      <c r="U19">
        <v>185.0887573</v>
      </c>
      <c r="V19">
        <v>185.71306000000001</v>
      </c>
      <c r="W19">
        <v>186.57270260000001</v>
      </c>
      <c r="X19">
        <v>187.68489740000001</v>
      </c>
      <c r="Y19">
        <v>189.0560365</v>
      </c>
      <c r="Z19">
        <v>190.6823406</v>
      </c>
      <c r="AA19">
        <v>192.5362437</v>
      </c>
      <c r="AB19">
        <v>194.5409847</v>
      </c>
      <c r="AC19">
        <v>196.6681944</v>
      </c>
      <c r="AD19">
        <v>198.90997730000001</v>
      </c>
      <c r="AE19">
        <v>201.24217239999999</v>
      </c>
      <c r="AF19">
        <v>203.61899009999999</v>
      </c>
      <c r="AG19">
        <v>205.98379510000001</v>
      </c>
      <c r="AH19">
        <v>208.27981779999999</v>
      </c>
      <c r="AI19">
        <v>210.45509440000001</v>
      </c>
      <c r="AJ19">
        <v>212.46435740000001</v>
      </c>
      <c r="AK19">
        <v>214.2696095</v>
      </c>
    </row>
    <row r="20" spans="1:37" x14ac:dyDescent="0.35">
      <c r="A20" t="s">
        <v>1729</v>
      </c>
      <c r="B20">
        <v>386.09086960000002</v>
      </c>
      <c r="C20">
        <v>389.915663</v>
      </c>
      <c r="D20">
        <v>395.5750152</v>
      </c>
      <c r="E20">
        <v>401.86425689999999</v>
      </c>
      <c r="F20">
        <v>408.421671</v>
      </c>
      <c r="G20">
        <v>415.3485536</v>
      </c>
      <c r="H20">
        <v>421.14218590000002</v>
      </c>
      <c r="I20">
        <v>426.13345320000002</v>
      </c>
      <c r="J20">
        <v>430.45101940000001</v>
      </c>
      <c r="K20">
        <v>434.09433259999997</v>
      </c>
      <c r="L20">
        <v>436.99992350000002</v>
      </c>
      <c r="M20">
        <v>439.05060830000002</v>
      </c>
      <c r="N20">
        <v>440.55041829999999</v>
      </c>
      <c r="O20">
        <v>441.81267150000002</v>
      </c>
      <c r="P20">
        <v>443.04454600000003</v>
      </c>
      <c r="Q20">
        <v>444.35209739999999</v>
      </c>
      <c r="R20">
        <v>445.39838209999999</v>
      </c>
      <c r="S20">
        <v>446.31786369999998</v>
      </c>
      <c r="T20">
        <v>447.18887280000001</v>
      </c>
      <c r="U20">
        <v>448.06603150000001</v>
      </c>
      <c r="V20">
        <v>448.97452809999999</v>
      </c>
      <c r="W20">
        <v>449.95951439999999</v>
      </c>
      <c r="X20">
        <v>451.1010622</v>
      </c>
      <c r="Y20">
        <v>452.46427160000002</v>
      </c>
      <c r="Z20">
        <v>454.09159599999998</v>
      </c>
      <c r="AA20">
        <v>455.96031219999998</v>
      </c>
      <c r="AB20">
        <v>459.42970380000003</v>
      </c>
      <c r="AC20">
        <v>463.82715359999997</v>
      </c>
      <c r="AD20">
        <v>468.6800331</v>
      </c>
      <c r="AE20">
        <v>473.68790630000001</v>
      </c>
      <c r="AF20">
        <v>478.65501169999999</v>
      </c>
      <c r="AG20">
        <v>483.4453681</v>
      </c>
      <c r="AH20">
        <v>487.98219160000002</v>
      </c>
      <c r="AI20">
        <v>492.21138830000001</v>
      </c>
      <c r="AJ20">
        <v>496.08899059999999</v>
      </c>
      <c r="AK20">
        <v>499.58005250000002</v>
      </c>
    </row>
    <row r="21" spans="1:37" x14ac:dyDescent="0.35">
      <c r="A21" t="s">
        <v>1730</v>
      </c>
      <c r="B21">
        <v>386.09086960000002</v>
      </c>
      <c r="C21">
        <v>389.915663</v>
      </c>
      <c r="D21">
        <v>395.57501530000002</v>
      </c>
      <c r="E21">
        <v>401.86425689999999</v>
      </c>
      <c r="F21">
        <v>408.42167110000003</v>
      </c>
      <c r="G21">
        <v>415.34855379999999</v>
      </c>
      <c r="H21">
        <v>422.75971179999999</v>
      </c>
      <c r="I21">
        <v>430.5332588</v>
      </c>
      <c r="J21">
        <v>438.56406129999999</v>
      </c>
      <c r="K21">
        <v>446.25426479999999</v>
      </c>
      <c r="L21">
        <v>452.718233</v>
      </c>
      <c r="M21">
        <v>457.6535088</v>
      </c>
      <c r="N21">
        <v>461.10098149999999</v>
      </c>
      <c r="O21">
        <v>463.31704769999999</v>
      </c>
      <c r="P21">
        <v>464.67370529999999</v>
      </c>
      <c r="Q21">
        <v>465.57349490000001</v>
      </c>
      <c r="R21">
        <v>466.36295840000002</v>
      </c>
      <c r="S21">
        <v>467.30981659999998</v>
      </c>
      <c r="T21">
        <v>468.61815719999998</v>
      </c>
      <c r="U21">
        <v>470.42756559999998</v>
      </c>
      <c r="V21">
        <v>472.8138075</v>
      </c>
      <c r="W21">
        <v>475.8319042</v>
      </c>
      <c r="X21">
        <v>479.51432829999999</v>
      </c>
      <c r="Y21">
        <v>483.86902279999998</v>
      </c>
      <c r="Z21">
        <v>488.88020749999998</v>
      </c>
      <c r="AA21">
        <v>494.48177049999998</v>
      </c>
      <c r="AB21">
        <v>500.44683379999998</v>
      </c>
      <c r="AC21">
        <v>506.66637909999997</v>
      </c>
      <c r="AD21">
        <v>513.10171809999997</v>
      </c>
      <c r="AE21">
        <v>519.68794490000005</v>
      </c>
      <c r="AF21">
        <v>526.31222849999995</v>
      </c>
      <c r="AG21">
        <v>532.83595330000003</v>
      </c>
      <c r="AH21">
        <v>539.12006629999996</v>
      </c>
      <c r="AI21">
        <v>545.03746169999999</v>
      </c>
      <c r="AJ21">
        <v>550.47801949999996</v>
      </c>
      <c r="AK21">
        <v>555.35029129999998</v>
      </c>
    </row>
    <row r="22" spans="1:37" x14ac:dyDescent="0.35">
      <c r="A22" t="s">
        <v>1731</v>
      </c>
      <c r="B22">
        <v>320.44546800000001</v>
      </c>
      <c r="C22">
        <v>324.96807810000001</v>
      </c>
      <c r="D22">
        <v>331.51302459999999</v>
      </c>
      <c r="E22">
        <v>338.93127750000002</v>
      </c>
      <c r="F22">
        <v>346.61461370000001</v>
      </c>
      <c r="G22">
        <v>354.41971810000001</v>
      </c>
      <c r="H22">
        <v>360.47097989999997</v>
      </c>
      <c r="I22">
        <v>365.38409339999998</v>
      </c>
      <c r="J22">
        <v>369.49300529999999</v>
      </c>
      <c r="K22">
        <v>372.95701650000001</v>
      </c>
      <c r="L22">
        <v>375.82512409999998</v>
      </c>
      <c r="M22">
        <v>378.05725999999999</v>
      </c>
      <c r="N22">
        <v>379.78564840000001</v>
      </c>
      <c r="O22">
        <v>381.16814740000001</v>
      </c>
      <c r="P22">
        <v>382.33621779999999</v>
      </c>
      <c r="Q22">
        <v>383.3857223</v>
      </c>
      <c r="R22">
        <v>383.90558959999998</v>
      </c>
      <c r="S22">
        <v>384.16592359999999</v>
      </c>
      <c r="T22">
        <v>384.31948699999998</v>
      </c>
      <c r="U22">
        <v>384.45525029999999</v>
      </c>
      <c r="V22">
        <v>384.62420179999998</v>
      </c>
      <c r="W22">
        <v>384.87003079999999</v>
      </c>
      <c r="X22">
        <v>385.24372369999998</v>
      </c>
      <c r="Y22">
        <v>385.78723339999999</v>
      </c>
      <c r="Z22">
        <v>386.53186390000002</v>
      </c>
      <c r="AA22">
        <v>387.4731567</v>
      </c>
      <c r="AB22">
        <v>390.19976480000003</v>
      </c>
      <c r="AC22">
        <v>393.86430419999999</v>
      </c>
      <c r="AD22">
        <v>397.96848590000002</v>
      </c>
      <c r="AE22">
        <v>402.2169725</v>
      </c>
      <c r="AF22">
        <v>406.43049980000001</v>
      </c>
      <c r="AG22">
        <v>410.4966829</v>
      </c>
      <c r="AH22">
        <v>414.34967979999999</v>
      </c>
      <c r="AI22">
        <v>417.9474257</v>
      </c>
      <c r="AJ22">
        <v>421.26048270000001</v>
      </c>
      <c r="AK22">
        <v>424.26826199999999</v>
      </c>
    </row>
    <row r="23" spans="1:37" x14ac:dyDescent="0.35">
      <c r="A23" t="s">
        <v>1732</v>
      </c>
      <c r="B23">
        <v>320.44546800000001</v>
      </c>
      <c r="C23">
        <v>324.96807810000001</v>
      </c>
      <c r="D23">
        <v>331.51302459999999</v>
      </c>
      <c r="E23">
        <v>338.93127750000002</v>
      </c>
      <c r="F23">
        <v>346.61461370000001</v>
      </c>
      <c r="G23">
        <v>354.41971819999998</v>
      </c>
      <c r="H23">
        <v>362.33595539999999</v>
      </c>
      <c r="I23">
        <v>370.30313969999997</v>
      </c>
      <c r="J23">
        <v>378.28146809999998</v>
      </c>
      <c r="K23">
        <v>385.65377899999999</v>
      </c>
      <c r="L23">
        <v>391.48665019999999</v>
      </c>
      <c r="M23">
        <v>395.5903204</v>
      </c>
      <c r="N23">
        <v>398.10954529999998</v>
      </c>
      <c r="O23">
        <v>399.37793829999998</v>
      </c>
      <c r="P23">
        <v>399.81826749999999</v>
      </c>
      <c r="Q23">
        <v>399.85892589999997</v>
      </c>
      <c r="R23">
        <v>399.84527309999999</v>
      </c>
      <c r="S23">
        <v>400.03024249999999</v>
      </c>
      <c r="T23">
        <v>400.59909549999998</v>
      </c>
      <c r="U23">
        <v>401.67043919999998</v>
      </c>
      <c r="V23">
        <v>403.30937290000003</v>
      </c>
      <c r="W23">
        <v>405.55287950000002</v>
      </c>
      <c r="X23">
        <v>408.4212225</v>
      </c>
      <c r="Y23">
        <v>411.9138102</v>
      </c>
      <c r="Z23">
        <v>416.00867770000002</v>
      </c>
      <c r="AA23">
        <v>420.65758199999999</v>
      </c>
      <c r="AB23">
        <v>425.75393050000002</v>
      </c>
      <c r="AC23">
        <v>431.24540039999999</v>
      </c>
      <c r="AD23">
        <v>437.09402790000001</v>
      </c>
      <c r="AE23">
        <v>443.20705470000001</v>
      </c>
      <c r="AF23">
        <v>449.43960989999999</v>
      </c>
      <c r="AG23">
        <v>455.62991699999998</v>
      </c>
      <c r="AH23">
        <v>461.62705290000002</v>
      </c>
      <c r="AI23">
        <v>467.30048379999999</v>
      </c>
      <c r="AJ23">
        <v>472.54167760000001</v>
      </c>
      <c r="AK23">
        <v>477.26295599999997</v>
      </c>
    </row>
    <row r="24" spans="1:37" x14ac:dyDescent="0.35">
      <c r="A24" t="s">
        <v>1733</v>
      </c>
      <c r="B24">
        <v>612.15038519999996</v>
      </c>
      <c r="C24">
        <v>615.94959489999997</v>
      </c>
      <c r="D24">
        <v>621.92850529999998</v>
      </c>
      <c r="E24">
        <v>629.36240459999999</v>
      </c>
      <c r="F24">
        <v>637.92956449999997</v>
      </c>
      <c r="G24">
        <v>647.83648640000001</v>
      </c>
      <c r="H24">
        <v>656.99554639999997</v>
      </c>
      <c r="I24">
        <v>665.35204350000004</v>
      </c>
      <c r="J24">
        <v>672.88190229999998</v>
      </c>
      <c r="K24">
        <v>679.59076600000003</v>
      </c>
      <c r="L24">
        <v>685.53736430000004</v>
      </c>
      <c r="M24">
        <v>690.60163690000002</v>
      </c>
      <c r="N24">
        <v>695.06933000000004</v>
      </c>
      <c r="O24">
        <v>699.18907019999995</v>
      </c>
      <c r="P24">
        <v>703.07997060000002</v>
      </c>
      <c r="Q24">
        <v>706.77624749999995</v>
      </c>
      <c r="R24">
        <v>709.9959533</v>
      </c>
      <c r="S24">
        <v>712.7791393</v>
      </c>
      <c r="T24">
        <v>715.17832220000003</v>
      </c>
      <c r="U24">
        <v>717.26284639999994</v>
      </c>
      <c r="V24">
        <v>719.06845250000003</v>
      </c>
      <c r="W24">
        <v>720.70618460000003</v>
      </c>
      <c r="X24">
        <v>722.29849750000005</v>
      </c>
      <c r="Y24">
        <v>723.9357311</v>
      </c>
      <c r="Z24">
        <v>725.67685979999999</v>
      </c>
      <c r="AA24">
        <v>727.44353709999996</v>
      </c>
      <c r="AB24">
        <v>731.34964960000002</v>
      </c>
      <c r="AC24">
        <v>736.60824969999999</v>
      </c>
      <c r="AD24">
        <v>742.61182350000001</v>
      </c>
      <c r="AE24">
        <v>748.95166010000003</v>
      </c>
      <c r="AF24">
        <v>755.35455000000002</v>
      </c>
      <c r="AG24">
        <v>761.63218300000005</v>
      </c>
      <c r="AH24">
        <v>767.66406429999995</v>
      </c>
      <c r="AI24">
        <v>773.36046820000001</v>
      </c>
      <c r="AJ24">
        <v>778.64943849999997</v>
      </c>
      <c r="AK24">
        <v>783.47518000000002</v>
      </c>
    </row>
    <row r="25" spans="1:37" x14ac:dyDescent="0.35">
      <c r="A25" t="s">
        <v>1734</v>
      </c>
      <c r="B25">
        <v>612.15038519999996</v>
      </c>
      <c r="C25">
        <v>615.94959489999997</v>
      </c>
      <c r="D25">
        <v>621.92850529999998</v>
      </c>
      <c r="E25">
        <v>629.36240459999999</v>
      </c>
      <c r="F25">
        <v>637.92956449999997</v>
      </c>
      <c r="G25">
        <v>647.83648649999998</v>
      </c>
      <c r="H25">
        <v>658.73214659999996</v>
      </c>
      <c r="I25">
        <v>670.23591320000003</v>
      </c>
      <c r="J25">
        <v>682.08010130000002</v>
      </c>
      <c r="K25">
        <v>693.52305690000003</v>
      </c>
      <c r="L25">
        <v>703.53245270000002</v>
      </c>
      <c r="M25">
        <v>711.60858440000004</v>
      </c>
      <c r="N25">
        <v>717.67289849999997</v>
      </c>
      <c r="O25">
        <v>721.93215369999996</v>
      </c>
      <c r="P25">
        <v>724.76530739999998</v>
      </c>
      <c r="Q25">
        <v>726.62727110000003</v>
      </c>
      <c r="R25">
        <v>727.94939060000002</v>
      </c>
      <c r="S25">
        <v>729.10059799999999</v>
      </c>
      <c r="T25">
        <v>730.3864049</v>
      </c>
      <c r="U25">
        <v>732.03682530000003</v>
      </c>
      <c r="V25">
        <v>734.17622059999997</v>
      </c>
      <c r="W25">
        <v>736.94347649999997</v>
      </c>
      <c r="X25">
        <v>740.42821919999994</v>
      </c>
      <c r="Y25">
        <v>744.67761989999997</v>
      </c>
      <c r="Z25">
        <v>749.69945170000005</v>
      </c>
      <c r="AA25">
        <v>755.37129189999996</v>
      </c>
      <c r="AB25">
        <v>761.54444579999995</v>
      </c>
      <c r="AC25">
        <v>768.13154870000005</v>
      </c>
      <c r="AD25">
        <v>775.09586620000005</v>
      </c>
      <c r="AE25">
        <v>782.3698564</v>
      </c>
      <c r="AF25">
        <v>789.82940599999995</v>
      </c>
      <c r="AG25">
        <v>797.31331260000002</v>
      </c>
      <c r="AH25">
        <v>804.64973280000004</v>
      </c>
      <c r="AI25">
        <v>811.67083270000001</v>
      </c>
      <c r="AJ25">
        <v>818.22054860000003</v>
      </c>
      <c r="AK25">
        <v>824.15910459999998</v>
      </c>
    </row>
    <row r="26" spans="1:37" x14ac:dyDescent="0.35">
      <c r="A26" t="s">
        <v>1735</v>
      </c>
      <c r="B26">
        <v>1769.5160599999999</v>
      </c>
      <c r="C26">
        <v>1775.239405</v>
      </c>
      <c r="D26">
        <v>1784.841226</v>
      </c>
      <c r="E26">
        <v>1798.544997</v>
      </c>
      <c r="F26">
        <v>1815.4557010000001</v>
      </c>
      <c r="G26">
        <v>1835.9583090000001</v>
      </c>
      <c r="H26">
        <v>1859.852414</v>
      </c>
      <c r="I26">
        <v>1886.7501589999999</v>
      </c>
      <c r="J26">
        <v>1915.7844419999999</v>
      </c>
      <c r="K26">
        <v>1946.2467119999999</v>
      </c>
      <c r="L26">
        <v>1977.8858070000001</v>
      </c>
      <c r="M26">
        <v>2008.1447189999999</v>
      </c>
      <c r="N26">
        <v>2037.0049389999999</v>
      </c>
      <c r="O26">
        <v>2065.3499190000002</v>
      </c>
      <c r="P26">
        <v>2093.9844629999998</v>
      </c>
      <c r="Q26">
        <v>2123.3468419999999</v>
      </c>
      <c r="R26">
        <v>2153.3727699999999</v>
      </c>
      <c r="S26">
        <v>2183.842823</v>
      </c>
      <c r="T26">
        <v>2214.4821670000001</v>
      </c>
      <c r="U26">
        <v>2245.0127699999998</v>
      </c>
      <c r="V26">
        <v>2275.232896</v>
      </c>
      <c r="W26">
        <v>2305.0407789999999</v>
      </c>
      <c r="X26">
        <v>2334.6708509999999</v>
      </c>
      <c r="Y26">
        <v>2364.4238650000002</v>
      </c>
      <c r="Z26">
        <v>2394.54637</v>
      </c>
      <c r="AA26">
        <v>2424.9218110000002</v>
      </c>
      <c r="AB26">
        <v>2455.0937130000002</v>
      </c>
      <c r="AC26">
        <v>2484.6809010000002</v>
      </c>
      <c r="AD26">
        <v>2513.56086</v>
      </c>
      <c r="AE26">
        <v>2541.6132640000001</v>
      </c>
      <c r="AF26">
        <v>2568.6069309999998</v>
      </c>
      <c r="AG26">
        <v>2594.1523400000001</v>
      </c>
      <c r="AH26">
        <v>2617.9081820000001</v>
      </c>
      <c r="AI26">
        <v>2639.5449429999999</v>
      </c>
      <c r="AJ26">
        <v>2658.7409809999999</v>
      </c>
      <c r="AK26">
        <v>2675.2044329999999</v>
      </c>
    </row>
    <row r="27" spans="1:37" x14ac:dyDescent="0.35">
      <c r="A27" t="s">
        <v>1736</v>
      </c>
      <c r="B27">
        <v>1769.5160599999999</v>
      </c>
      <c r="C27">
        <v>1775.239405</v>
      </c>
      <c r="D27">
        <v>1784.841226</v>
      </c>
      <c r="E27">
        <v>1798.544997</v>
      </c>
      <c r="F27">
        <v>1815.4557010000001</v>
      </c>
      <c r="G27">
        <v>1835.9583090000001</v>
      </c>
      <c r="H27">
        <v>1861.3802350000001</v>
      </c>
      <c r="I27">
        <v>1891.4025690000001</v>
      </c>
      <c r="J27">
        <v>1925.3405330000001</v>
      </c>
      <c r="K27">
        <v>1962.0468739999999</v>
      </c>
      <c r="L27">
        <v>2000.0016129999999</v>
      </c>
      <c r="M27">
        <v>2037.454238</v>
      </c>
      <c r="N27">
        <v>2073.1797059999999</v>
      </c>
      <c r="O27">
        <v>2106.5921549999998</v>
      </c>
      <c r="P27">
        <v>2137.6245690000001</v>
      </c>
      <c r="Q27">
        <v>2166.5785850000002</v>
      </c>
      <c r="R27">
        <v>2194.0123359999998</v>
      </c>
      <c r="S27">
        <v>2220.5464449999999</v>
      </c>
      <c r="T27">
        <v>2246.8119029999998</v>
      </c>
      <c r="U27">
        <v>2273.4036970000002</v>
      </c>
      <c r="V27">
        <v>2300.7478099999998</v>
      </c>
      <c r="W27">
        <v>2329.3258470000001</v>
      </c>
      <c r="X27">
        <v>2359.5486329999999</v>
      </c>
      <c r="Y27">
        <v>2391.754324</v>
      </c>
      <c r="Z27">
        <v>2426.2110809999999</v>
      </c>
      <c r="AA27">
        <v>2462.8606829999999</v>
      </c>
      <c r="AB27">
        <v>2499.16282</v>
      </c>
      <c r="AC27">
        <v>2533.7869700000001</v>
      </c>
      <c r="AD27">
        <v>2566.501495</v>
      </c>
      <c r="AE27">
        <v>2597.501456</v>
      </c>
      <c r="AF27">
        <v>2626.9857010000001</v>
      </c>
      <c r="AG27">
        <v>2654.9933500000002</v>
      </c>
      <c r="AH27">
        <v>2681.3908110000002</v>
      </c>
      <c r="AI27">
        <v>2705.9121369999998</v>
      </c>
      <c r="AJ27">
        <v>2728.21099</v>
      </c>
      <c r="AK27">
        <v>2747.9097019999999</v>
      </c>
    </row>
    <row r="28" spans="1:37" x14ac:dyDescent="0.35">
      <c r="A28" t="s">
        <v>1737</v>
      </c>
      <c r="B28">
        <v>32.277649279999999</v>
      </c>
      <c r="C28">
        <v>32.407570399999997</v>
      </c>
      <c r="D28">
        <v>32.588450369999997</v>
      </c>
      <c r="E28">
        <v>32.79073751</v>
      </c>
      <c r="F28">
        <v>33.027090899999997</v>
      </c>
      <c r="G28">
        <v>33.340813160000003</v>
      </c>
      <c r="H28">
        <v>33.638916010000003</v>
      </c>
      <c r="I28">
        <v>33.900929079999997</v>
      </c>
      <c r="J28">
        <v>34.112941499999998</v>
      </c>
      <c r="K28">
        <v>34.266092120000003</v>
      </c>
      <c r="L28">
        <v>34.354746329999998</v>
      </c>
      <c r="M28">
        <v>34.40261546</v>
      </c>
      <c r="N28">
        <v>34.437796640000002</v>
      </c>
      <c r="O28">
        <v>34.474221919999998</v>
      </c>
      <c r="P28">
        <v>34.513611730000001</v>
      </c>
      <c r="Q28">
        <v>34.552079319999997</v>
      </c>
      <c r="R28">
        <v>34.567936770000003</v>
      </c>
      <c r="S28">
        <v>34.557825600000001</v>
      </c>
      <c r="T28">
        <v>34.520866910000002</v>
      </c>
      <c r="U28">
        <v>34.460432490000002</v>
      </c>
      <c r="V28">
        <v>34.378952640000001</v>
      </c>
      <c r="W28">
        <v>34.286903469999999</v>
      </c>
      <c r="X28">
        <v>34.19302527</v>
      </c>
      <c r="Y28">
        <v>34.103182169999997</v>
      </c>
      <c r="Z28">
        <v>34.021230879999997</v>
      </c>
      <c r="AA28">
        <v>33.944280370000001</v>
      </c>
      <c r="AB28">
        <v>33.940082320000002</v>
      </c>
      <c r="AC28">
        <v>33.989030999999997</v>
      </c>
      <c r="AD28">
        <v>34.074713090000003</v>
      </c>
      <c r="AE28">
        <v>34.184684609999998</v>
      </c>
      <c r="AF28">
        <v>34.309165190000002</v>
      </c>
      <c r="AG28">
        <v>34.441069990000003</v>
      </c>
      <c r="AH28">
        <v>34.574666000000001</v>
      </c>
      <c r="AI28">
        <v>34.704741499999997</v>
      </c>
      <c r="AJ28">
        <v>34.826593639999999</v>
      </c>
      <c r="AK28">
        <v>34.936252549999999</v>
      </c>
    </row>
    <row r="29" spans="1:37" x14ac:dyDescent="0.35">
      <c r="A29" t="s">
        <v>1738</v>
      </c>
      <c r="B29">
        <v>32.277649279999999</v>
      </c>
      <c r="C29">
        <v>32.407570399999997</v>
      </c>
      <c r="D29">
        <v>32.588450369999997</v>
      </c>
      <c r="E29">
        <v>32.79073751</v>
      </c>
      <c r="F29">
        <v>33.027090899999997</v>
      </c>
      <c r="G29">
        <v>33.340813169999997</v>
      </c>
      <c r="H29">
        <v>33.707178620000001</v>
      </c>
      <c r="I29">
        <v>34.102778100000002</v>
      </c>
      <c r="J29">
        <v>34.511218630000002</v>
      </c>
      <c r="K29">
        <v>34.901156479999997</v>
      </c>
      <c r="L29">
        <v>35.233006690000003</v>
      </c>
      <c r="M29">
        <v>35.484897429999997</v>
      </c>
      <c r="N29">
        <v>35.652315649999998</v>
      </c>
      <c r="O29">
        <v>35.742185839999998</v>
      </c>
      <c r="P29">
        <v>35.768469789999997</v>
      </c>
      <c r="Q29">
        <v>35.748652049999997</v>
      </c>
      <c r="R29">
        <v>35.700054950000002</v>
      </c>
      <c r="S29">
        <v>35.637952050000003</v>
      </c>
      <c r="T29">
        <v>35.575407499999997</v>
      </c>
      <c r="U29">
        <v>35.522705520000002</v>
      </c>
      <c r="V29">
        <v>35.485548940000001</v>
      </c>
      <c r="W29">
        <v>35.471137349999999</v>
      </c>
      <c r="X29">
        <v>35.484185760000003</v>
      </c>
      <c r="Y29">
        <v>35.527439829999999</v>
      </c>
      <c r="Z29">
        <v>35.601962039999997</v>
      </c>
      <c r="AA29">
        <v>35.702444249999999</v>
      </c>
      <c r="AB29">
        <v>35.821403439999997</v>
      </c>
      <c r="AC29">
        <v>35.957207310000001</v>
      </c>
      <c r="AD29">
        <v>36.110295260000001</v>
      </c>
      <c r="AE29">
        <v>36.279128759999999</v>
      </c>
      <c r="AF29">
        <v>36.459301029999999</v>
      </c>
      <c r="AG29">
        <v>36.644546679999998</v>
      </c>
      <c r="AH29">
        <v>36.82795926</v>
      </c>
      <c r="AI29">
        <v>37.002679260000001</v>
      </c>
      <c r="AJ29">
        <v>37.162266750000001</v>
      </c>
      <c r="AK29">
        <v>37.300928679999998</v>
      </c>
    </row>
    <row r="30" spans="1:37" x14ac:dyDescent="0.35">
      <c r="A30" t="s">
        <v>1739</v>
      </c>
      <c r="B30">
        <v>758.8363296</v>
      </c>
      <c r="C30">
        <v>761.88357059999998</v>
      </c>
      <c r="D30">
        <v>766.12141169999995</v>
      </c>
      <c r="E30">
        <v>770.85029740000004</v>
      </c>
      <c r="F30">
        <v>776.38938610000002</v>
      </c>
      <c r="G30">
        <v>783.77528319999999</v>
      </c>
      <c r="H30">
        <v>790.80295100000001</v>
      </c>
      <c r="I30">
        <v>796.97317190000001</v>
      </c>
      <c r="J30">
        <v>801.95162789999995</v>
      </c>
      <c r="K30">
        <v>805.52789819999998</v>
      </c>
      <c r="L30">
        <v>807.56892860000005</v>
      </c>
      <c r="M30">
        <v>808.6666189</v>
      </c>
      <c r="N30">
        <v>809.49391849999995</v>
      </c>
      <c r="O30">
        <v>810.37705080000001</v>
      </c>
      <c r="P30">
        <v>811.34919230000003</v>
      </c>
      <c r="Q30">
        <v>812.31081870000003</v>
      </c>
      <c r="R30">
        <v>812.74374269999998</v>
      </c>
      <c r="S30">
        <v>812.56385130000001</v>
      </c>
      <c r="T30">
        <v>811.74791689999995</v>
      </c>
      <c r="U30">
        <v>810.37495420000005</v>
      </c>
      <c r="V30">
        <v>808.50218489999997</v>
      </c>
      <c r="W30">
        <v>806.37935879999998</v>
      </c>
      <c r="X30">
        <v>804.21245839999995</v>
      </c>
      <c r="Y30">
        <v>802.13811429999998</v>
      </c>
      <c r="Z30">
        <v>800.24499219999996</v>
      </c>
      <c r="AA30">
        <v>798.46280409999997</v>
      </c>
      <c r="AB30">
        <v>798.38510269999995</v>
      </c>
      <c r="AC30">
        <v>799.54897210000001</v>
      </c>
      <c r="AD30">
        <v>801.56668479999996</v>
      </c>
      <c r="AE30">
        <v>804.14510280000002</v>
      </c>
      <c r="AF30">
        <v>807.05494039999996</v>
      </c>
      <c r="AG30">
        <v>810.13225060000002</v>
      </c>
      <c r="AH30">
        <v>813.24437809999995</v>
      </c>
      <c r="AI30">
        <v>816.27053650000005</v>
      </c>
      <c r="AJ30">
        <v>819.10168529999999</v>
      </c>
      <c r="AK30">
        <v>821.64589179999996</v>
      </c>
    </row>
    <row r="31" spans="1:37" x14ac:dyDescent="0.35">
      <c r="A31" t="s">
        <v>1740</v>
      </c>
      <c r="B31">
        <v>758.8363296</v>
      </c>
      <c r="C31">
        <v>761.88357059999998</v>
      </c>
      <c r="D31">
        <v>766.12141169999995</v>
      </c>
      <c r="E31">
        <v>770.85029740000004</v>
      </c>
      <c r="F31">
        <v>776.38938619999999</v>
      </c>
      <c r="G31">
        <v>783.77528329999996</v>
      </c>
      <c r="H31">
        <v>792.40649929999995</v>
      </c>
      <c r="I31">
        <v>801.72439699999995</v>
      </c>
      <c r="J31">
        <v>811.33998169999995</v>
      </c>
      <c r="K31">
        <v>820.51666079999995</v>
      </c>
      <c r="L31">
        <v>828.32711659999995</v>
      </c>
      <c r="M31">
        <v>834.26036320000003</v>
      </c>
      <c r="N31">
        <v>838.21372240000005</v>
      </c>
      <c r="O31">
        <v>840.35219029999996</v>
      </c>
      <c r="P31">
        <v>841.00432899999998</v>
      </c>
      <c r="Q31">
        <v>840.57989829999997</v>
      </c>
      <c r="R31">
        <v>839.48404230000006</v>
      </c>
      <c r="S31">
        <v>838.0735171</v>
      </c>
      <c r="T31">
        <v>836.65300830000001</v>
      </c>
      <c r="U31">
        <v>835.46185130000003</v>
      </c>
      <c r="V31">
        <v>834.63173340000003</v>
      </c>
      <c r="W31">
        <v>834.32996530000003</v>
      </c>
      <c r="X31">
        <v>834.66591389999996</v>
      </c>
      <c r="Y31">
        <v>835.70302260000005</v>
      </c>
      <c r="Z31">
        <v>837.46534399999996</v>
      </c>
      <c r="AA31">
        <v>839.82713090000004</v>
      </c>
      <c r="AB31">
        <v>842.61267539999994</v>
      </c>
      <c r="AC31">
        <v>845.78459090000001</v>
      </c>
      <c r="AD31">
        <v>849.35456350000004</v>
      </c>
      <c r="AE31">
        <v>853.28816870000003</v>
      </c>
      <c r="AF31">
        <v>857.48373660000004</v>
      </c>
      <c r="AG31">
        <v>861.79597579999995</v>
      </c>
      <c r="AH31">
        <v>866.06451300000003</v>
      </c>
      <c r="AI31">
        <v>870.12998600000003</v>
      </c>
      <c r="AJ31">
        <v>873.84272880000003</v>
      </c>
      <c r="AK31">
        <v>877.06804590000002</v>
      </c>
    </row>
    <row r="32" spans="1:37" x14ac:dyDescent="0.35">
      <c r="A32" t="s">
        <v>1741</v>
      </c>
      <c r="B32">
        <v>14.42135598</v>
      </c>
      <c r="C32">
        <v>14.65319229</v>
      </c>
      <c r="D32">
        <v>14.983139639999999</v>
      </c>
      <c r="E32">
        <v>15.339406800000001</v>
      </c>
      <c r="F32">
        <v>15.6932659</v>
      </c>
      <c r="G32">
        <v>16.054097590000001</v>
      </c>
      <c r="H32">
        <v>16.324484009999999</v>
      </c>
      <c r="I32">
        <v>16.5334638</v>
      </c>
      <c r="J32">
        <v>16.68977937</v>
      </c>
      <c r="K32">
        <v>16.79234044</v>
      </c>
      <c r="L32">
        <v>16.833317770000001</v>
      </c>
      <c r="M32">
        <v>16.832317209999999</v>
      </c>
      <c r="N32">
        <v>16.815182400000001</v>
      </c>
      <c r="O32">
        <v>16.79996246</v>
      </c>
      <c r="P32">
        <v>16.795373399999999</v>
      </c>
      <c r="Q32">
        <v>16.803419590000001</v>
      </c>
      <c r="R32">
        <v>16.799135880000001</v>
      </c>
      <c r="S32">
        <v>16.787362080000001</v>
      </c>
      <c r="T32">
        <v>16.76877949</v>
      </c>
      <c r="U32">
        <v>16.744278090000002</v>
      </c>
      <c r="V32">
        <v>16.715212780000002</v>
      </c>
      <c r="W32">
        <v>16.686152379999999</v>
      </c>
      <c r="X32">
        <v>16.66210495</v>
      </c>
      <c r="Y32">
        <v>16.646889900000001</v>
      </c>
      <c r="Z32">
        <v>16.643108179999999</v>
      </c>
      <c r="AA32">
        <v>16.651954069999999</v>
      </c>
      <c r="AB32">
        <v>16.775517610000001</v>
      </c>
      <c r="AC32">
        <v>16.960521100000001</v>
      </c>
      <c r="AD32">
        <v>17.177302040000001</v>
      </c>
      <c r="AE32">
        <v>17.408927909999999</v>
      </c>
      <c r="AF32">
        <v>17.645623390000001</v>
      </c>
      <c r="AG32">
        <v>17.882435950000001</v>
      </c>
      <c r="AH32">
        <v>18.116715159999998</v>
      </c>
      <c r="AI32">
        <v>18.34658494</v>
      </c>
      <c r="AJ32">
        <v>18.57031023</v>
      </c>
      <c r="AK32">
        <v>18.786153379999998</v>
      </c>
    </row>
    <row r="33" spans="1:37" x14ac:dyDescent="0.35">
      <c r="A33" t="s">
        <v>1742</v>
      </c>
      <c r="B33">
        <v>14.42135598</v>
      </c>
      <c r="C33">
        <v>14.65319229</v>
      </c>
      <c r="D33">
        <v>14.983139639999999</v>
      </c>
      <c r="E33">
        <v>15.339406800000001</v>
      </c>
      <c r="F33">
        <v>15.6932659</v>
      </c>
      <c r="G33">
        <v>16.054097590000001</v>
      </c>
      <c r="H33">
        <v>16.42588056</v>
      </c>
      <c r="I33">
        <v>16.805783460000001</v>
      </c>
      <c r="J33">
        <v>17.190028819999998</v>
      </c>
      <c r="K33">
        <v>17.544021900000001</v>
      </c>
      <c r="L33">
        <v>17.817495579999999</v>
      </c>
      <c r="M33">
        <v>18.002613350000001</v>
      </c>
      <c r="N33">
        <v>18.10877953</v>
      </c>
      <c r="O33">
        <v>18.154608119999999</v>
      </c>
      <c r="P33">
        <v>18.162594819999999</v>
      </c>
      <c r="Q33">
        <v>18.154741139999999</v>
      </c>
      <c r="R33">
        <v>18.147980919999998</v>
      </c>
      <c r="S33">
        <v>18.15409627</v>
      </c>
      <c r="T33">
        <v>18.18121794</v>
      </c>
      <c r="U33">
        <v>18.23401217</v>
      </c>
      <c r="V33">
        <v>18.314822270000001</v>
      </c>
      <c r="W33">
        <v>18.424272819999999</v>
      </c>
      <c r="X33">
        <v>18.562453569999999</v>
      </c>
      <c r="Y33">
        <v>18.728648939999999</v>
      </c>
      <c r="Z33">
        <v>18.921268399999999</v>
      </c>
      <c r="AA33">
        <v>19.138394099999999</v>
      </c>
      <c r="AB33">
        <v>19.378001380000001</v>
      </c>
      <c r="AC33">
        <v>19.638373600000001</v>
      </c>
      <c r="AD33">
        <v>19.917223979999999</v>
      </c>
      <c r="AE33">
        <v>20.209206649999999</v>
      </c>
      <c r="AF33">
        <v>20.506572599999998</v>
      </c>
      <c r="AG33">
        <v>20.80113283</v>
      </c>
      <c r="AH33">
        <v>21.085621379999999</v>
      </c>
      <c r="AI33">
        <v>21.354045320000001</v>
      </c>
      <c r="AJ33">
        <v>21.601635949999999</v>
      </c>
      <c r="AK33">
        <v>21.824683740000001</v>
      </c>
    </row>
    <row r="34" spans="1:37" x14ac:dyDescent="0.35">
      <c r="A34" t="s">
        <v>1743</v>
      </c>
      <c r="B34">
        <v>62.448449400000001</v>
      </c>
      <c r="C34">
        <v>62.888475229999997</v>
      </c>
      <c r="D34">
        <v>63.516705090000002</v>
      </c>
      <c r="E34">
        <v>64.163680839999998</v>
      </c>
      <c r="F34">
        <v>64.911939810000007</v>
      </c>
      <c r="G34">
        <v>65.889180609999997</v>
      </c>
      <c r="H34">
        <v>66.823525239999995</v>
      </c>
      <c r="I34">
        <v>67.552220899999995</v>
      </c>
      <c r="J34">
        <v>67.879449600000001</v>
      </c>
      <c r="K34">
        <v>67.644589400000001</v>
      </c>
      <c r="L34">
        <v>66.733021089999994</v>
      </c>
      <c r="M34">
        <v>65.565940600000005</v>
      </c>
      <c r="N34">
        <v>64.515618680000003</v>
      </c>
      <c r="O34">
        <v>63.73957214</v>
      </c>
      <c r="P34">
        <v>63.242004139999999</v>
      </c>
      <c r="Q34">
        <v>62.957121899999997</v>
      </c>
      <c r="R34">
        <v>62.732449379999998</v>
      </c>
      <c r="S34">
        <v>62.484539839999997</v>
      </c>
      <c r="T34">
        <v>62.173227240000003</v>
      </c>
      <c r="U34">
        <v>61.817097080000003</v>
      </c>
      <c r="V34">
        <v>61.437136549999998</v>
      </c>
      <c r="W34">
        <v>61.099997930000001</v>
      </c>
      <c r="X34">
        <v>60.847731549999999</v>
      </c>
      <c r="Y34">
        <v>60.694912850000001</v>
      </c>
      <c r="Z34">
        <v>60.641544269999997</v>
      </c>
      <c r="AA34">
        <v>60.667088130000003</v>
      </c>
      <c r="AB34">
        <v>61.012758400000003</v>
      </c>
      <c r="AC34">
        <v>61.604045120000002</v>
      </c>
      <c r="AD34">
        <v>62.38894698</v>
      </c>
      <c r="AE34">
        <v>63.328444429999998</v>
      </c>
      <c r="AF34">
        <v>64.391052090000002</v>
      </c>
      <c r="AG34">
        <v>65.561167190000006</v>
      </c>
      <c r="AH34">
        <v>66.821537399999997</v>
      </c>
      <c r="AI34">
        <v>68.148727469999997</v>
      </c>
      <c r="AJ34">
        <v>69.515488140000002</v>
      </c>
      <c r="AK34">
        <v>70.893955460000001</v>
      </c>
    </row>
    <row r="35" spans="1:37" x14ac:dyDescent="0.35">
      <c r="A35" t="s">
        <v>1744</v>
      </c>
      <c r="B35">
        <v>62.448449400000001</v>
      </c>
      <c r="C35">
        <v>62.888475229999997</v>
      </c>
      <c r="D35">
        <v>63.516705090000002</v>
      </c>
      <c r="E35">
        <v>64.163680839999998</v>
      </c>
      <c r="F35">
        <v>64.911939810000007</v>
      </c>
      <c r="G35">
        <v>65.889180609999997</v>
      </c>
      <c r="H35">
        <v>67.062694309999998</v>
      </c>
      <c r="I35">
        <v>68.390877149999994</v>
      </c>
      <c r="J35">
        <v>69.830801739999998</v>
      </c>
      <c r="K35">
        <v>71.269539510000001</v>
      </c>
      <c r="L35">
        <v>72.56346671</v>
      </c>
      <c r="M35">
        <v>73.637849549999999</v>
      </c>
      <c r="N35">
        <v>74.472723939999995</v>
      </c>
      <c r="O35">
        <v>75.082639020000002</v>
      </c>
      <c r="P35">
        <v>75.50364433</v>
      </c>
      <c r="Q35">
        <v>75.783151770000003</v>
      </c>
      <c r="R35">
        <v>75.968640269999995</v>
      </c>
      <c r="S35">
        <v>76.103357720000005</v>
      </c>
      <c r="T35">
        <v>76.225250819999999</v>
      </c>
      <c r="U35">
        <v>76.364535410000002</v>
      </c>
      <c r="V35">
        <v>76.537291530000005</v>
      </c>
      <c r="W35">
        <v>76.768290960000002</v>
      </c>
      <c r="X35">
        <v>77.07349868</v>
      </c>
      <c r="Y35">
        <v>77.463014939999994</v>
      </c>
      <c r="Z35">
        <v>77.941790190000006</v>
      </c>
      <c r="AA35">
        <v>78.492227249999999</v>
      </c>
      <c r="AB35">
        <v>79.116227469999998</v>
      </c>
      <c r="AC35">
        <v>79.814370870000005</v>
      </c>
      <c r="AD35">
        <v>80.58682666</v>
      </c>
      <c r="AE35">
        <v>81.426889889999998</v>
      </c>
      <c r="AF35">
        <v>82.319914420000003</v>
      </c>
      <c r="AG35">
        <v>83.246542180000006</v>
      </c>
      <c r="AH35">
        <v>84.185883899999993</v>
      </c>
      <c r="AI35">
        <v>85.117002869999993</v>
      </c>
      <c r="AJ35">
        <v>86.019672490000005</v>
      </c>
      <c r="AK35">
        <v>86.874843819999995</v>
      </c>
    </row>
    <row r="36" spans="1:37" x14ac:dyDescent="0.35">
      <c r="A36" t="s">
        <v>1745</v>
      </c>
      <c r="B36">
        <v>14797.893470000001</v>
      </c>
      <c r="C36">
        <v>14869.28421</v>
      </c>
      <c r="D36">
        <v>14979.94203</v>
      </c>
      <c r="E36">
        <v>15121.118280000001</v>
      </c>
      <c r="F36">
        <v>15292.613359999999</v>
      </c>
      <c r="G36">
        <v>15503.56171</v>
      </c>
      <c r="H36">
        <v>15712.495500000001</v>
      </c>
      <c r="I36">
        <v>15911.09366</v>
      </c>
      <c r="J36">
        <v>16094.37182</v>
      </c>
      <c r="K36">
        <v>16260.80054</v>
      </c>
      <c r="L36">
        <v>16412.852620000001</v>
      </c>
      <c r="M36">
        <v>16544.322520000002</v>
      </c>
      <c r="N36">
        <v>16661.336019999999</v>
      </c>
      <c r="O36">
        <v>16768.92441</v>
      </c>
      <c r="P36">
        <v>16868.58495</v>
      </c>
      <c r="Q36">
        <v>16959.911889999999</v>
      </c>
      <c r="R36">
        <v>17037.03313</v>
      </c>
      <c r="S36">
        <v>17099.721020000001</v>
      </c>
      <c r="T36">
        <v>17148.58037</v>
      </c>
      <c r="U36">
        <v>17185.036489999999</v>
      </c>
      <c r="V36">
        <v>17209.56882</v>
      </c>
      <c r="W36">
        <v>17225.289049999999</v>
      </c>
      <c r="X36">
        <v>17235.451550000002</v>
      </c>
      <c r="Y36">
        <v>17242.469359999999</v>
      </c>
      <c r="Z36">
        <v>17248.029409999999</v>
      </c>
      <c r="AA36">
        <v>17249.397659999999</v>
      </c>
      <c r="AB36">
        <v>17276.102650000001</v>
      </c>
      <c r="AC36">
        <v>17322.267240000001</v>
      </c>
      <c r="AD36">
        <v>17382.10065</v>
      </c>
      <c r="AE36">
        <v>17450.871800000001</v>
      </c>
      <c r="AF36">
        <v>17524.629290000001</v>
      </c>
      <c r="AG36">
        <v>17599.888719999999</v>
      </c>
      <c r="AH36">
        <v>17674.09245</v>
      </c>
      <c r="AI36">
        <v>17745.04362</v>
      </c>
      <c r="AJ36">
        <v>17810.833699999999</v>
      </c>
      <c r="AK36">
        <v>17869.925169999999</v>
      </c>
    </row>
    <row r="37" spans="1:37" x14ac:dyDescent="0.35">
      <c r="A37" t="s">
        <v>1746</v>
      </c>
      <c r="B37">
        <v>14797.893470000001</v>
      </c>
      <c r="C37">
        <v>14869.28421</v>
      </c>
      <c r="D37">
        <v>14979.94203</v>
      </c>
      <c r="E37">
        <v>15121.118280000001</v>
      </c>
      <c r="F37">
        <v>15292.613359999999</v>
      </c>
      <c r="G37">
        <v>15503.56171</v>
      </c>
      <c r="H37">
        <v>15740.767309999999</v>
      </c>
      <c r="I37">
        <v>15992.94097</v>
      </c>
      <c r="J37">
        <v>16252.19103</v>
      </c>
      <c r="K37">
        <v>16504.697390000001</v>
      </c>
      <c r="L37">
        <v>16733.122220000001</v>
      </c>
      <c r="M37">
        <v>16924.331750000001</v>
      </c>
      <c r="N37">
        <v>17073.545770000001</v>
      </c>
      <c r="O37">
        <v>17181.91563</v>
      </c>
      <c r="P37">
        <v>17254.562409999999</v>
      </c>
      <c r="Q37">
        <v>17299.000690000001</v>
      </c>
      <c r="R37">
        <v>17323.51353</v>
      </c>
      <c r="S37">
        <v>17336.031360000001</v>
      </c>
      <c r="T37">
        <v>17343.708890000002</v>
      </c>
      <c r="U37">
        <v>17352.459470000002</v>
      </c>
      <c r="V37">
        <v>17365.473419999998</v>
      </c>
      <c r="W37">
        <v>17387.469669999999</v>
      </c>
      <c r="X37">
        <v>17421.569780000002</v>
      </c>
      <c r="Y37">
        <v>17469.762200000001</v>
      </c>
      <c r="Z37">
        <v>17533.072929999998</v>
      </c>
      <c r="AA37">
        <v>17608.07836</v>
      </c>
      <c r="AB37">
        <v>17690.7801</v>
      </c>
      <c r="AC37">
        <v>17780.403180000001</v>
      </c>
      <c r="AD37">
        <v>17877.679390000001</v>
      </c>
      <c r="AE37">
        <v>17982.697380000001</v>
      </c>
      <c r="AF37">
        <v>18094.145929999999</v>
      </c>
      <c r="AG37">
        <v>18209.563719999998</v>
      </c>
      <c r="AH37">
        <v>18325.84751</v>
      </c>
      <c r="AI37">
        <v>18439.61465</v>
      </c>
      <c r="AJ37">
        <v>18547.450059999999</v>
      </c>
      <c r="AK37">
        <v>18646.085790000001</v>
      </c>
    </row>
    <row r="38" spans="1:37" x14ac:dyDescent="0.35">
      <c r="A38" t="s">
        <v>1747</v>
      </c>
      <c r="B38">
        <v>6468.162695</v>
      </c>
      <c r="C38">
        <v>6480.2814189999999</v>
      </c>
      <c r="D38">
        <v>6494.9945779999998</v>
      </c>
      <c r="E38">
        <v>6512.8249779999996</v>
      </c>
      <c r="F38">
        <v>6532.9234569999999</v>
      </c>
      <c r="G38">
        <v>6555.3361830000003</v>
      </c>
      <c r="H38">
        <v>6577.1963939999996</v>
      </c>
      <c r="I38">
        <v>6598.2927220000001</v>
      </c>
      <c r="J38">
        <v>6618.2907530000002</v>
      </c>
      <c r="K38">
        <v>6637.0886899999996</v>
      </c>
      <c r="L38">
        <v>6655.0708089999998</v>
      </c>
      <c r="M38">
        <v>6669.4896589999998</v>
      </c>
      <c r="N38">
        <v>6680.3184410000003</v>
      </c>
      <c r="O38">
        <v>6688.138962</v>
      </c>
      <c r="P38">
        <v>6693.4369459999998</v>
      </c>
      <c r="Q38">
        <v>6696.5297350000001</v>
      </c>
      <c r="R38">
        <v>6697.2977540000002</v>
      </c>
      <c r="S38">
        <v>6695.873036</v>
      </c>
      <c r="T38">
        <v>6692.3604580000001</v>
      </c>
      <c r="U38">
        <v>6686.8528420000002</v>
      </c>
      <c r="V38">
        <v>6679.3437729999996</v>
      </c>
      <c r="W38">
        <v>6669.973739</v>
      </c>
      <c r="X38">
        <v>6659.0698080000002</v>
      </c>
      <c r="Y38">
        <v>6646.9674370000002</v>
      </c>
      <c r="Z38">
        <v>6633.9658250000002</v>
      </c>
      <c r="AA38">
        <v>6619.8664509999999</v>
      </c>
      <c r="AB38">
        <v>6606.8960999999999</v>
      </c>
      <c r="AC38">
        <v>6594.9927719999996</v>
      </c>
      <c r="AD38">
        <v>6583.9957770000001</v>
      </c>
      <c r="AE38">
        <v>6573.6503830000001</v>
      </c>
      <c r="AF38">
        <v>6563.617295</v>
      </c>
      <c r="AG38">
        <v>6553.4487280000003</v>
      </c>
      <c r="AH38">
        <v>6542.7992119999999</v>
      </c>
      <c r="AI38">
        <v>6531.367002</v>
      </c>
      <c r="AJ38">
        <v>6518.885577</v>
      </c>
      <c r="AK38">
        <v>6505.1391180000001</v>
      </c>
    </row>
    <row r="39" spans="1:37" x14ac:dyDescent="0.35">
      <c r="A39" t="s">
        <v>1748</v>
      </c>
      <c r="B39">
        <v>6468.162695</v>
      </c>
      <c r="C39">
        <v>6480.2814189999999</v>
      </c>
      <c r="D39">
        <v>6494.9945779999998</v>
      </c>
      <c r="E39">
        <v>6512.8249779999996</v>
      </c>
      <c r="F39">
        <v>6532.9234569999999</v>
      </c>
      <c r="G39">
        <v>6555.3361830000003</v>
      </c>
      <c r="H39">
        <v>6579.6073820000001</v>
      </c>
      <c r="I39">
        <v>6604.8636189999997</v>
      </c>
      <c r="J39">
        <v>6630.4036470000001</v>
      </c>
      <c r="K39">
        <v>6654.9614670000001</v>
      </c>
      <c r="L39">
        <v>6676.9215640000002</v>
      </c>
      <c r="M39">
        <v>6694.7274129999996</v>
      </c>
      <c r="N39">
        <v>6707.6202860000003</v>
      </c>
      <c r="O39">
        <v>6715.459186</v>
      </c>
      <c r="P39">
        <v>6718.5730400000002</v>
      </c>
      <c r="Q39">
        <v>6717.6257880000003</v>
      </c>
      <c r="R39">
        <v>6713.454221</v>
      </c>
      <c r="S39">
        <v>6706.9081329999999</v>
      </c>
      <c r="T39">
        <v>6698.7974299999996</v>
      </c>
      <c r="U39">
        <v>6689.8388670000004</v>
      </c>
      <c r="V39">
        <v>6680.4554889999999</v>
      </c>
      <c r="W39">
        <v>6671.2752829999999</v>
      </c>
      <c r="X39">
        <v>6662.7260910000005</v>
      </c>
      <c r="Y39">
        <v>6655.1019649999998</v>
      </c>
      <c r="Z39">
        <v>6648.5867150000004</v>
      </c>
      <c r="AA39">
        <v>6642.839363</v>
      </c>
      <c r="AB39">
        <v>6637.2832580000004</v>
      </c>
      <c r="AC39">
        <v>6631.8447960000003</v>
      </c>
      <c r="AD39">
        <v>6626.6445739999999</v>
      </c>
      <c r="AE39">
        <v>6621.7147459999996</v>
      </c>
      <c r="AF39">
        <v>6616.915782</v>
      </c>
      <c r="AG39">
        <v>6611.966359</v>
      </c>
      <c r="AH39">
        <v>6606.504398</v>
      </c>
      <c r="AI39">
        <v>6600.1287590000002</v>
      </c>
      <c r="AJ39">
        <v>6592.430402</v>
      </c>
      <c r="AK39">
        <v>6583.024582</v>
      </c>
    </row>
    <row r="40" spans="1:37" x14ac:dyDescent="0.35">
      <c r="A40" t="s">
        <v>1749</v>
      </c>
      <c r="B40">
        <v>15.458438170000001</v>
      </c>
      <c r="C40">
        <v>15.503033090000001</v>
      </c>
      <c r="D40">
        <v>15.56938405</v>
      </c>
      <c r="E40">
        <v>15.650195950000001</v>
      </c>
      <c r="F40">
        <v>15.756710350000001</v>
      </c>
      <c r="G40">
        <v>15.920155299999999</v>
      </c>
      <c r="H40">
        <v>16.073415069999999</v>
      </c>
      <c r="I40">
        <v>16.206407110000001</v>
      </c>
      <c r="J40">
        <v>16.308719249999999</v>
      </c>
      <c r="K40">
        <v>16.37030794</v>
      </c>
      <c r="L40">
        <v>16.381021879999999</v>
      </c>
      <c r="M40">
        <v>16.362338860000001</v>
      </c>
      <c r="N40">
        <v>16.337118190000002</v>
      </c>
      <c r="O40">
        <v>16.319985429999999</v>
      </c>
      <c r="P40">
        <v>16.316459519999999</v>
      </c>
      <c r="Q40">
        <v>16.326503519999999</v>
      </c>
      <c r="R40">
        <v>16.332632400000001</v>
      </c>
      <c r="S40">
        <v>16.33175361</v>
      </c>
      <c r="T40">
        <v>16.318044010000001</v>
      </c>
      <c r="U40">
        <v>16.284359680000001</v>
      </c>
      <c r="V40">
        <v>16.23468265</v>
      </c>
      <c r="W40">
        <v>16.17720555</v>
      </c>
      <c r="X40">
        <v>16.118808770000001</v>
      </c>
      <c r="Y40">
        <v>16.064068299999999</v>
      </c>
      <c r="Z40">
        <v>16.015762429999999</v>
      </c>
      <c r="AA40">
        <v>15.9730474</v>
      </c>
      <c r="AB40">
        <v>15.967146700000001</v>
      </c>
      <c r="AC40">
        <v>15.988484290000001</v>
      </c>
      <c r="AD40">
        <v>16.027939230000001</v>
      </c>
      <c r="AE40">
        <v>16.078333019999999</v>
      </c>
      <c r="AF40">
        <v>16.133952319999999</v>
      </c>
      <c r="AG40">
        <v>16.191158139999999</v>
      </c>
      <c r="AH40">
        <v>16.247228589999999</v>
      </c>
      <c r="AI40">
        <v>16.299832500000001</v>
      </c>
      <c r="AJ40">
        <v>16.346945860000002</v>
      </c>
      <c r="AK40">
        <v>16.386943049999999</v>
      </c>
    </row>
    <row r="41" spans="1:37" x14ac:dyDescent="0.35">
      <c r="A41" t="s">
        <v>1750</v>
      </c>
      <c r="B41">
        <v>15.458438170000001</v>
      </c>
      <c r="C41">
        <v>15.503033090000001</v>
      </c>
      <c r="D41">
        <v>15.56938405</v>
      </c>
      <c r="E41">
        <v>15.650195950000001</v>
      </c>
      <c r="F41">
        <v>15.756710350000001</v>
      </c>
      <c r="G41">
        <v>15.920155299999999</v>
      </c>
      <c r="H41">
        <v>16.121261400000002</v>
      </c>
      <c r="I41">
        <v>16.34840243</v>
      </c>
      <c r="J41">
        <v>16.590691700000001</v>
      </c>
      <c r="K41">
        <v>16.826967369999998</v>
      </c>
      <c r="L41">
        <v>17.03027483</v>
      </c>
      <c r="M41">
        <v>17.190103350000001</v>
      </c>
      <c r="N41">
        <v>17.302943129999999</v>
      </c>
      <c r="O41">
        <v>17.37317552</v>
      </c>
      <c r="P41">
        <v>17.410087950000001</v>
      </c>
      <c r="Q41">
        <v>17.425132090000002</v>
      </c>
      <c r="R41">
        <v>17.429117059999999</v>
      </c>
      <c r="S41">
        <v>17.431245560000001</v>
      </c>
      <c r="T41">
        <v>17.439060319999999</v>
      </c>
      <c r="U41">
        <v>17.45823171</v>
      </c>
      <c r="V41">
        <v>17.491932930000001</v>
      </c>
      <c r="W41">
        <v>17.543357090000001</v>
      </c>
      <c r="X41">
        <v>17.614597010000001</v>
      </c>
      <c r="Y41">
        <v>17.70669994</v>
      </c>
      <c r="Z41">
        <v>17.819836259999999</v>
      </c>
      <c r="AA41">
        <v>17.951292710000001</v>
      </c>
      <c r="AB41">
        <v>18.093300259999999</v>
      </c>
      <c r="AC41">
        <v>18.24338041</v>
      </c>
      <c r="AD41">
        <v>18.401553570000001</v>
      </c>
      <c r="AE41">
        <v>18.56685491</v>
      </c>
      <c r="AF41">
        <v>18.73650821</v>
      </c>
      <c r="AG41">
        <v>18.906561369999999</v>
      </c>
      <c r="AH41">
        <v>19.072719150000001</v>
      </c>
      <c r="AI41">
        <v>19.230825859999999</v>
      </c>
      <c r="AJ41">
        <v>19.377106879999999</v>
      </c>
      <c r="AK41">
        <v>19.508288019999998</v>
      </c>
    </row>
    <row r="42" spans="1:37" x14ac:dyDescent="0.35">
      <c r="A42" t="s">
        <v>1751</v>
      </c>
      <c r="B42">
        <v>9.1122273360000001</v>
      </c>
      <c r="C42">
        <v>9.1105050280000004</v>
      </c>
      <c r="D42">
        <v>9.0944656269999999</v>
      </c>
      <c r="E42">
        <v>9.0545940070000004</v>
      </c>
      <c r="F42">
        <v>9.018820711</v>
      </c>
      <c r="G42">
        <v>9.0377103210000005</v>
      </c>
      <c r="H42">
        <v>9.0867478389999992</v>
      </c>
      <c r="I42">
        <v>9.1401428750000004</v>
      </c>
      <c r="J42">
        <v>9.1838111419999997</v>
      </c>
      <c r="K42">
        <v>9.2061205630000007</v>
      </c>
      <c r="L42">
        <v>9.1918028249999999</v>
      </c>
      <c r="M42">
        <v>9.1644781739999992</v>
      </c>
      <c r="N42">
        <v>9.1406834830000001</v>
      </c>
      <c r="O42">
        <v>9.1275594469999994</v>
      </c>
      <c r="P42">
        <v>9.1255417229999995</v>
      </c>
      <c r="Q42">
        <v>9.1319770909999995</v>
      </c>
      <c r="R42">
        <v>9.1281708720000001</v>
      </c>
      <c r="S42">
        <v>9.1127232419999995</v>
      </c>
      <c r="T42">
        <v>9.0668887110000007</v>
      </c>
      <c r="U42">
        <v>8.9527709590000004</v>
      </c>
      <c r="V42">
        <v>8.7927446959999997</v>
      </c>
      <c r="W42">
        <v>8.6014389439999999</v>
      </c>
      <c r="X42">
        <v>8.3885198879999994</v>
      </c>
      <c r="Y42">
        <v>8.1604063650000001</v>
      </c>
      <c r="Z42">
        <v>7.921585404</v>
      </c>
      <c r="AA42">
        <v>7.6747043570000004</v>
      </c>
      <c r="AB42">
        <v>7.4268024060000002</v>
      </c>
      <c r="AC42">
        <v>7.1790693059999997</v>
      </c>
      <c r="AD42">
        <v>6.9331357210000002</v>
      </c>
      <c r="AE42">
        <v>6.6904037360000004</v>
      </c>
      <c r="AF42">
        <v>6.4520014159999999</v>
      </c>
      <c r="AG42">
        <v>6.2196224530000004</v>
      </c>
      <c r="AH42">
        <v>5.9949340480000002</v>
      </c>
      <c r="AI42">
        <v>5.7795419280000004</v>
      </c>
      <c r="AJ42">
        <v>5.5748963409999996</v>
      </c>
      <c r="AK42">
        <v>5.3822457669999997</v>
      </c>
    </row>
    <row r="43" spans="1:37" x14ac:dyDescent="0.35">
      <c r="A43" t="s">
        <v>1752</v>
      </c>
      <c r="B43">
        <v>9.1122273200000006</v>
      </c>
      <c r="C43">
        <v>9.1105050040000002</v>
      </c>
      <c r="D43">
        <v>9.0944656009999996</v>
      </c>
      <c r="E43">
        <v>9.054593981</v>
      </c>
      <c r="F43">
        <v>9.0188206859999998</v>
      </c>
      <c r="G43">
        <v>9.0377102980000004</v>
      </c>
      <c r="H43">
        <v>9.1006671499999996</v>
      </c>
      <c r="I43">
        <v>9.1909028540000008</v>
      </c>
      <c r="J43">
        <v>9.2962834480000005</v>
      </c>
      <c r="K43">
        <v>9.4036659759999992</v>
      </c>
      <c r="L43">
        <v>9.4994948170000004</v>
      </c>
      <c r="M43">
        <v>9.5759592189999996</v>
      </c>
      <c r="N43">
        <v>9.6304102440000001</v>
      </c>
      <c r="O43">
        <v>9.6641559719999997</v>
      </c>
      <c r="P43">
        <v>9.6806093509999993</v>
      </c>
      <c r="Q43">
        <v>9.6841479350000004</v>
      </c>
      <c r="R43">
        <v>9.6779530959999995</v>
      </c>
      <c r="S43">
        <v>9.6668283010000007</v>
      </c>
      <c r="T43">
        <v>9.6544750480000001</v>
      </c>
      <c r="U43">
        <v>9.6436087530000005</v>
      </c>
      <c r="V43">
        <v>9.6359266669999997</v>
      </c>
      <c r="W43">
        <v>9.6332806069999997</v>
      </c>
      <c r="X43">
        <v>9.6370744560000006</v>
      </c>
      <c r="Y43">
        <v>9.6483406919999997</v>
      </c>
      <c r="Z43">
        <v>9.6678139610000002</v>
      </c>
      <c r="AA43">
        <v>9.6951725149999994</v>
      </c>
      <c r="AB43">
        <v>9.7189102280000004</v>
      </c>
      <c r="AC43">
        <v>9.7397613350000007</v>
      </c>
      <c r="AD43">
        <v>9.7613272280000007</v>
      </c>
      <c r="AE43">
        <v>9.7857925100000003</v>
      </c>
      <c r="AF43">
        <v>9.8133938700000005</v>
      </c>
      <c r="AG43">
        <v>9.8430757409999998</v>
      </c>
      <c r="AH43">
        <v>9.8731826490000003</v>
      </c>
      <c r="AI43">
        <v>9.9018716260000001</v>
      </c>
      <c r="AJ43">
        <v>9.9273297780000007</v>
      </c>
      <c r="AK43">
        <v>9.9478880410000006</v>
      </c>
    </row>
    <row r="44" spans="1:37" x14ac:dyDescent="0.35">
      <c r="A44" t="s">
        <v>1753</v>
      </c>
      <c r="B44">
        <v>6.6811460120000001</v>
      </c>
      <c r="C44">
        <v>6.6658705090000003</v>
      </c>
      <c r="D44">
        <v>6.6329575399999996</v>
      </c>
      <c r="E44">
        <v>6.5813980479999996</v>
      </c>
      <c r="F44">
        <v>6.5328098710000004</v>
      </c>
      <c r="G44">
        <v>6.5238569909999997</v>
      </c>
      <c r="H44">
        <v>6.5362292699999998</v>
      </c>
      <c r="I44">
        <v>6.5534108660000001</v>
      </c>
      <c r="J44">
        <v>6.564383662</v>
      </c>
      <c r="K44">
        <v>6.5614209450000001</v>
      </c>
      <c r="L44">
        <v>6.5380095569999996</v>
      </c>
      <c r="M44">
        <v>6.5129452309999998</v>
      </c>
      <c r="N44">
        <v>6.4949330310000004</v>
      </c>
      <c r="O44">
        <v>6.4865090570000001</v>
      </c>
      <c r="P44">
        <v>6.48624986</v>
      </c>
      <c r="Q44">
        <v>6.4911463869999997</v>
      </c>
      <c r="R44">
        <v>6.493453862</v>
      </c>
      <c r="S44">
        <v>6.4898692770000004</v>
      </c>
      <c r="T44">
        <v>6.6621909459999999</v>
      </c>
      <c r="U44">
        <v>7.4214717099999996</v>
      </c>
      <c r="V44">
        <v>8.5857859510000001</v>
      </c>
      <c r="W44">
        <v>10.068206</v>
      </c>
      <c r="X44">
        <v>11.81787701</v>
      </c>
      <c r="Y44">
        <v>13.80040013</v>
      </c>
      <c r="Z44">
        <v>15.98990511</v>
      </c>
      <c r="AA44">
        <v>18.36312788</v>
      </c>
      <c r="AB44">
        <v>20.914924419999998</v>
      </c>
      <c r="AC44">
        <v>23.62717043</v>
      </c>
      <c r="AD44">
        <v>26.474624120000001</v>
      </c>
      <c r="AE44">
        <v>29.424455259999998</v>
      </c>
      <c r="AF44">
        <v>32.436236829999999</v>
      </c>
      <c r="AG44">
        <v>35.4659008</v>
      </c>
      <c r="AH44">
        <v>38.465934050000001</v>
      </c>
      <c r="AI44">
        <v>41.387371049999999</v>
      </c>
      <c r="AJ44">
        <v>44.18275886</v>
      </c>
      <c r="AK44">
        <v>46.809304410000003</v>
      </c>
    </row>
    <row r="45" spans="1:37" x14ac:dyDescent="0.35">
      <c r="A45" t="s">
        <v>1754</v>
      </c>
      <c r="B45">
        <v>6.6811460120000001</v>
      </c>
      <c r="C45">
        <v>6.6658705080000002</v>
      </c>
      <c r="D45">
        <v>6.6329575399999996</v>
      </c>
      <c r="E45">
        <v>6.5813980489999997</v>
      </c>
      <c r="F45">
        <v>6.5328098719999996</v>
      </c>
      <c r="G45">
        <v>6.5238569929999999</v>
      </c>
      <c r="H45">
        <v>6.5420409780000002</v>
      </c>
      <c r="I45">
        <v>6.5768926219999999</v>
      </c>
      <c r="J45">
        <v>6.6207796439999997</v>
      </c>
      <c r="K45">
        <v>6.6664152830000001</v>
      </c>
      <c r="L45">
        <v>6.7067869470000003</v>
      </c>
      <c r="M45">
        <v>6.7422140949999996</v>
      </c>
      <c r="N45">
        <v>6.768825262</v>
      </c>
      <c r="O45">
        <v>6.7849258649999999</v>
      </c>
      <c r="P45">
        <v>6.7906383720000001</v>
      </c>
      <c r="Q45">
        <v>6.7872330129999998</v>
      </c>
      <c r="R45">
        <v>6.7746149620000002</v>
      </c>
      <c r="S45">
        <v>6.7560791330000001</v>
      </c>
      <c r="T45">
        <v>6.7342355500000002</v>
      </c>
      <c r="U45">
        <v>6.7109726140000001</v>
      </c>
      <c r="V45">
        <v>6.687518786</v>
      </c>
      <c r="W45">
        <v>6.6650553730000004</v>
      </c>
      <c r="X45">
        <v>6.6444965160000002</v>
      </c>
      <c r="Y45">
        <v>6.626516735</v>
      </c>
      <c r="Z45">
        <v>6.6115840669999999</v>
      </c>
      <c r="AA45">
        <v>6.599583612</v>
      </c>
      <c r="AB45">
        <v>6.5896313610000004</v>
      </c>
      <c r="AC45">
        <v>6.5817210890000002</v>
      </c>
      <c r="AD45">
        <v>6.5760707869999999</v>
      </c>
      <c r="AE45">
        <v>6.5726135530000001</v>
      </c>
      <c r="AF45">
        <v>6.5709013000000001</v>
      </c>
      <c r="AG45">
        <v>6.5702159760000001</v>
      </c>
      <c r="AH45">
        <v>6.5697093730000002</v>
      </c>
      <c r="AI45">
        <v>6.5684871339999997</v>
      </c>
      <c r="AJ45">
        <v>6.565659052</v>
      </c>
      <c r="AK45">
        <v>6.5603797249999998</v>
      </c>
    </row>
    <row r="46" spans="1:37" x14ac:dyDescent="0.35">
      <c r="A46" t="s">
        <v>1755</v>
      </c>
      <c r="B46">
        <v>1.4647242250000001</v>
      </c>
      <c r="C46">
        <v>1.46402885</v>
      </c>
      <c r="D46">
        <v>1.457371905</v>
      </c>
      <c r="E46">
        <v>1.4476695479999999</v>
      </c>
      <c r="F46">
        <v>1.444553615</v>
      </c>
      <c r="G46">
        <v>1.4508276630000001</v>
      </c>
      <c r="H46">
        <v>1.4737410259999999</v>
      </c>
      <c r="I46">
        <v>1.505587309</v>
      </c>
      <c r="J46">
        <v>1.5395672220000001</v>
      </c>
      <c r="K46">
        <v>1.5711242889999999</v>
      </c>
      <c r="L46">
        <v>1.583628587</v>
      </c>
      <c r="M46">
        <v>1.5745962650000001</v>
      </c>
      <c r="N46">
        <v>1.555056926</v>
      </c>
      <c r="O46">
        <v>1.532523853</v>
      </c>
      <c r="P46">
        <v>1.5105578529999999</v>
      </c>
      <c r="Q46">
        <v>1.4903752729999999</v>
      </c>
      <c r="R46">
        <v>1.4411418469999999</v>
      </c>
      <c r="S46">
        <v>1.37462507</v>
      </c>
      <c r="T46">
        <v>1.297866572</v>
      </c>
      <c r="U46">
        <v>1.215332474</v>
      </c>
      <c r="V46">
        <v>1.1307336809999999</v>
      </c>
      <c r="W46">
        <v>1.0478074260000001</v>
      </c>
      <c r="X46">
        <v>0.96999233640000004</v>
      </c>
      <c r="Y46">
        <v>0.90044086749999996</v>
      </c>
      <c r="Z46">
        <v>0.84195012579999995</v>
      </c>
      <c r="AA46">
        <v>0.79668276309999997</v>
      </c>
      <c r="AB46">
        <v>0.76187586340000002</v>
      </c>
      <c r="AC46">
        <v>0.73908309319999999</v>
      </c>
      <c r="AD46">
        <v>0.73012754260000001</v>
      </c>
      <c r="AE46">
        <v>0.73536776049999997</v>
      </c>
      <c r="AF46">
        <v>0.75383361640000002</v>
      </c>
      <c r="AG46">
        <v>0.78379524909999998</v>
      </c>
      <c r="AH46">
        <v>0.8230129169</v>
      </c>
      <c r="AI46">
        <v>0.86902020899999999</v>
      </c>
      <c r="AJ46">
        <v>0.91934743900000004</v>
      </c>
      <c r="AK46">
        <v>0.97171072459999996</v>
      </c>
    </row>
    <row r="47" spans="1:37" x14ac:dyDescent="0.35">
      <c r="A47" t="s">
        <v>1756</v>
      </c>
      <c r="B47">
        <v>1.464724175</v>
      </c>
      <c r="C47">
        <v>1.4640287759999999</v>
      </c>
      <c r="D47">
        <v>1.457371821</v>
      </c>
      <c r="E47">
        <v>1.447669463</v>
      </c>
      <c r="F47">
        <v>1.444553532</v>
      </c>
      <c r="G47">
        <v>1.4508275820000001</v>
      </c>
      <c r="H47">
        <v>1.4766240369999999</v>
      </c>
      <c r="I47">
        <v>1.5179401770000001</v>
      </c>
      <c r="J47">
        <v>1.56963293</v>
      </c>
      <c r="K47">
        <v>1.6273355169999999</v>
      </c>
      <c r="L47">
        <v>1.687476132</v>
      </c>
      <c r="M47">
        <v>1.7321239580000001</v>
      </c>
      <c r="N47">
        <v>1.764097375</v>
      </c>
      <c r="O47">
        <v>1.7877410220000001</v>
      </c>
      <c r="P47">
        <v>1.806397893</v>
      </c>
      <c r="Q47">
        <v>1.8224577</v>
      </c>
      <c r="R47">
        <v>1.837377665</v>
      </c>
      <c r="S47">
        <v>1.8523277739999999</v>
      </c>
      <c r="T47">
        <v>1.868050413</v>
      </c>
      <c r="U47">
        <v>1.885099785</v>
      </c>
      <c r="V47">
        <v>1.903816594</v>
      </c>
      <c r="W47">
        <v>1.924774918</v>
      </c>
      <c r="X47">
        <v>1.9484629950000001</v>
      </c>
      <c r="Y47">
        <v>1.9753288369999999</v>
      </c>
      <c r="Z47">
        <v>2.0058218559999998</v>
      </c>
      <c r="AA47">
        <v>2.0400567879999998</v>
      </c>
      <c r="AB47">
        <v>2.0626474140000002</v>
      </c>
      <c r="AC47">
        <v>2.0741124420000001</v>
      </c>
      <c r="AD47">
        <v>2.0798584280000001</v>
      </c>
      <c r="AE47">
        <v>2.0841169389999998</v>
      </c>
      <c r="AF47">
        <v>2.0890085819999999</v>
      </c>
      <c r="AG47">
        <v>2.0951418899999998</v>
      </c>
      <c r="AH47">
        <v>2.10230922</v>
      </c>
      <c r="AI47">
        <v>2.1099500029999998</v>
      </c>
      <c r="AJ47">
        <v>2.1174133080000002</v>
      </c>
      <c r="AK47">
        <v>2.1240837909999999</v>
      </c>
    </row>
    <row r="48" spans="1:37" x14ac:dyDescent="0.35">
      <c r="A48" t="s">
        <v>1757</v>
      </c>
      <c r="B48">
        <v>0.71925328730000004</v>
      </c>
      <c r="C48">
        <v>0.71892529260000004</v>
      </c>
      <c r="D48">
        <v>0.71568421820000006</v>
      </c>
      <c r="E48">
        <v>0.71097099450000001</v>
      </c>
      <c r="F48">
        <v>0.70948257209999999</v>
      </c>
      <c r="G48">
        <v>0.7125666786</v>
      </c>
      <c r="H48">
        <v>0.72381284099999998</v>
      </c>
      <c r="I48">
        <v>0.73946478680000005</v>
      </c>
      <c r="J48">
        <v>0.75619836060000001</v>
      </c>
      <c r="K48">
        <v>0.77178461060000003</v>
      </c>
      <c r="L48">
        <v>0.811040753</v>
      </c>
      <c r="M48">
        <v>0.85822565260000006</v>
      </c>
      <c r="N48">
        <v>0.91003276119999998</v>
      </c>
      <c r="O48">
        <v>0.96542355800000001</v>
      </c>
      <c r="P48">
        <v>1.023748637</v>
      </c>
      <c r="Q48">
        <v>1.084372406</v>
      </c>
      <c r="R48">
        <v>1.201367165</v>
      </c>
      <c r="S48">
        <v>1.355796019</v>
      </c>
      <c r="T48">
        <v>1.535288242</v>
      </c>
      <c r="U48">
        <v>1.7298044560000001</v>
      </c>
      <c r="V48">
        <v>1.9307457990000001</v>
      </c>
      <c r="W48">
        <v>2.1309525530000002</v>
      </c>
      <c r="X48">
        <v>2.32388314</v>
      </c>
      <c r="Y48">
        <v>2.5034462309999999</v>
      </c>
      <c r="Z48">
        <v>2.6640505669999999</v>
      </c>
      <c r="AA48">
        <v>2.8002452710000001</v>
      </c>
      <c r="AB48">
        <v>2.8909196659999998</v>
      </c>
      <c r="AC48">
        <v>2.9329890669999998</v>
      </c>
      <c r="AD48">
        <v>2.9322960629999999</v>
      </c>
      <c r="AE48">
        <v>2.895718988</v>
      </c>
      <c r="AF48">
        <v>2.8293035550000001</v>
      </c>
      <c r="AG48">
        <v>2.7388565640000002</v>
      </c>
      <c r="AH48">
        <v>2.629774512</v>
      </c>
      <c r="AI48">
        <v>2.5071297279999998</v>
      </c>
      <c r="AJ48">
        <v>2.375558587</v>
      </c>
      <c r="AK48">
        <v>2.2391284420000002</v>
      </c>
    </row>
    <row r="49" spans="1:37" x14ac:dyDescent="0.35">
      <c r="A49" t="s">
        <v>1758</v>
      </c>
      <c r="B49">
        <v>0.71925338319999998</v>
      </c>
      <c r="C49">
        <v>0.71892543710000001</v>
      </c>
      <c r="D49">
        <v>0.71568438450000005</v>
      </c>
      <c r="E49">
        <v>0.71097116849999997</v>
      </c>
      <c r="F49">
        <v>0.70948274789999999</v>
      </c>
      <c r="G49">
        <v>0.7125668544</v>
      </c>
      <c r="H49">
        <v>0.72523095439999996</v>
      </c>
      <c r="I49">
        <v>0.74552273680000003</v>
      </c>
      <c r="J49">
        <v>0.77092411350000001</v>
      </c>
      <c r="K49">
        <v>0.7992931579</v>
      </c>
      <c r="L49">
        <v>0.82887313829999998</v>
      </c>
      <c r="M49">
        <v>0.850851951</v>
      </c>
      <c r="N49">
        <v>0.86660590439999996</v>
      </c>
      <c r="O49">
        <v>0.87826166510000003</v>
      </c>
      <c r="P49">
        <v>0.88745649339999999</v>
      </c>
      <c r="Q49">
        <v>0.89536221370000002</v>
      </c>
      <c r="R49">
        <v>0.90269449239999999</v>
      </c>
      <c r="S49">
        <v>0.91002912260000002</v>
      </c>
      <c r="T49">
        <v>0.91773304519999999</v>
      </c>
      <c r="U49">
        <v>0.92608176600000003</v>
      </c>
      <c r="V49">
        <v>0.93524675830000004</v>
      </c>
      <c r="W49">
        <v>0.94551426930000004</v>
      </c>
      <c r="X49">
        <v>0.95712818550000001</v>
      </c>
      <c r="Y49">
        <v>0.97031244459999999</v>
      </c>
      <c r="Z49">
        <v>0.98529174100000005</v>
      </c>
      <c r="AA49">
        <v>1.0021267300000001</v>
      </c>
      <c r="AB49">
        <v>1.013261041</v>
      </c>
      <c r="AC49">
        <v>1.018948658</v>
      </c>
      <c r="AD49">
        <v>1.021843302</v>
      </c>
      <c r="AE49">
        <v>1.0240205339999999</v>
      </c>
      <c r="AF49">
        <v>1.0265184650000001</v>
      </c>
      <c r="AG49">
        <v>1.0296321180000001</v>
      </c>
      <c r="AH49">
        <v>1.0332553820000001</v>
      </c>
      <c r="AI49">
        <v>1.037108699</v>
      </c>
      <c r="AJ49">
        <v>1.0408682</v>
      </c>
      <c r="AK49">
        <v>1.044227751</v>
      </c>
    </row>
    <row r="50" spans="1:37" x14ac:dyDescent="0.35">
      <c r="A50" t="s">
        <v>1759</v>
      </c>
      <c r="B50">
        <v>59.379367590000001</v>
      </c>
      <c r="C50">
        <v>59.314725039999999</v>
      </c>
      <c r="D50">
        <v>59.041762749999997</v>
      </c>
      <c r="E50">
        <v>58.688322040000003</v>
      </c>
      <c r="F50">
        <v>58.386699839999999</v>
      </c>
      <c r="G50">
        <v>58.249246079999999</v>
      </c>
      <c r="H50">
        <v>57.862074679999999</v>
      </c>
      <c r="I50">
        <v>57.535368660000003</v>
      </c>
      <c r="J50">
        <v>57.206080180000001</v>
      </c>
      <c r="K50">
        <v>56.76804808</v>
      </c>
      <c r="L50">
        <v>56.142934429999997</v>
      </c>
      <c r="M50">
        <v>55.275324789999999</v>
      </c>
      <c r="N50">
        <v>54.181110420000003</v>
      </c>
      <c r="O50">
        <v>52.992553569999998</v>
      </c>
      <c r="P50">
        <v>51.795965539999997</v>
      </c>
      <c r="Q50">
        <v>50.623359890000003</v>
      </c>
      <c r="R50">
        <v>49.329307190000002</v>
      </c>
      <c r="S50">
        <v>47.958188550000003</v>
      </c>
      <c r="T50">
        <v>46.532811189999997</v>
      </c>
      <c r="U50">
        <v>45.077175609999998</v>
      </c>
      <c r="V50">
        <v>43.614995739999998</v>
      </c>
      <c r="W50">
        <v>42.178371200000001</v>
      </c>
      <c r="X50">
        <v>40.801075390000001</v>
      </c>
      <c r="Y50">
        <v>39.506630629999997</v>
      </c>
      <c r="Z50">
        <v>38.30728646</v>
      </c>
      <c r="AA50">
        <v>37.199075579999999</v>
      </c>
      <c r="AB50">
        <v>36.93781731</v>
      </c>
      <c r="AC50">
        <v>36.871055679999998</v>
      </c>
      <c r="AD50">
        <v>36.851829690000002</v>
      </c>
      <c r="AE50">
        <v>36.843652659999997</v>
      </c>
      <c r="AF50">
        <v>36.827587979999997</v>
      </c>
      <c r="AG50">
        <v>36.787824030000003</v>
      </c>
      <c r="AH50">
        <v>36.714629479999999</v>
      </c>
      <c r="AI50">
        <v>36.602655030000001</v>
      </c>
      <c r="AJ50">
        <v>36.450212299999997</v>
      </c>
      <c r="AK50">
        <v>36.258681299999999</v>
      </c>
    </row>
    <row r="51" spans="1:37" x14ac:dyDescent="0.35">
      <c r="A51" t="s">
        <v>1760</v>
      </c>
      <c r="B51">
        <v>59.379367600000002</v>
      </c>
      <c r="C51">
        <v>59.314725060000001</v>
      </c>
      <c r="D51">
        <v>59.041762800000001</v>
      </c>
      <c r="E51">
        <v>58.688322110000001</v>
      </c>
      <c r="F51">
        <v>58.38669994</v>
      </c>
      <c r="G51">
        <v>58.249246200000002</v>
      </c>
      <c r="H51">
        <v>57.952590039999997</v>
      </c>
      <c r="I51">
        <v>57.796768729999997</v>
      </c>
      <c r="J51">
        <v>57.759327560000003</v>
      </c>
      <c r="K51">
        <v>57.747707349999999</v>
      </c>
      <c r="L51">
        <v>57.663777490000001</v>
      </c>
      <c r="M51">
        <v>57.461208329999998</v>
      </c>
      <c r="N51">
        <v>57.020183459999998</v>
      </c>
      <c r="O51">
        <v>56.364099269999997</v>
      </c>
      <c r="P51">
        <v>55.536418759999997</v>
      </c>
      <c r="Q51">
        <v>54.57894203</v>
      </c>
      <c r="R51">
        <v>53.379045570000002</v>
      </c>
      <c r="S51">
        <v>52.029288549999997</v>
      </c>
      <c r="T51">
        <v>50.594595169999998</v>
      </c>
      <c r="U51">
        <v>49.129596550000002</v>
      </c>
      <c r="V51">
        <v>47.67696626</v>
      </c>
      <c r="W51">
        <v>46.27674923</v>
      </c>
      <c r="X51">
        <v>44.95829509</v>
      </c>
      <c r="Y51">
        <v>43.74191115</v>
      </c>
      <c r="Z51">
        <v>42.640850960000002</v>
      </c>
      <c r="AA51">
        <v>41.656133529999998</v>
      </c>
      <c r="AB51">
        <v>41.558432320000001</v>
      </c>
      <c r="AC51">
        <v>41.631855880000003</v>
      </c>
      <c r="AD51">
        <v>41.739732519999997</v>
      </c>
      <c r="AE51">
        <v>41.869952120000001</v>
      </c>
      <c r="AF51">
        <v>42.023569729999998</v>
      </c>
      <c r="AG51">
        <v>42.194976850000003</v>
      </c>
      <c r="AH51">
        <v>42.373316940000002</v>
      </c>
      <c r="AI51">
        <v>42.546184050000001</v>
      </c>
      <c r="AJ51">
        <v>42.701936699999997</v>
      </c>
      <c r="AK51">
        <v>42.830687449999999</v>
      </c>
    </row>
    <row r="52" spans="1:37" x14ac:dyDescent="0.35">
      <c r="A52" t="s">
        <v>1761</v>
      </c>
      <c r="B52">
        <v>1.183483791</v>
      </c>
      <c r="C52">
        <v>1.182246549</v>
      </c>
      <c r="D52">
        <v>1.176902656</v>
      </c>
      <c r="E52">
        <v>1.1700250679999999</v>
      </c>
      <c r="F52">
        <v>1.1641242060000001</v>
      </c>
      <c r="G52">
        <v>1.161339278</v>
      </c>
      <c r="H52">
        <v>1.0582980959999999</v>
      </c>
      <c r="I52">
        <v>0.90301419469999999</v>
      </c>
      <c r="J52">
        <v>0.71889585339999995</v>
      </c>
      <c r="K52">
        <v>0.51589548910000005</v>
      </c>
      <c r="L52">
        <v>0.29548879210000001</v>
      </c>
      <c r="M52">
        <v>0.22949540060000001</v>
      </c>
      <c r="N52">
        <v>0.20913575149999999</v>
      </c>
      <c r="O52">
        <v>0.20636227209999999</v>
      </c>
      <c r="P52">
        <v>0.21105082750000001</v>
      </c>
      <c r="Q52">
        <v>0.21863716220000001</v>
      </c>
      <c r="R52">
        <v>0.17416945780000001</v>
      </c>
      <c r="S52">
        <v>0.12108621410000001</v>
      </c>
      <c r="T52">
        <v>7.8851709300000003E-2</v>
      </c>
      <c r="U52">
        <v>4.9963079600000002E-2</v>
      </c>
      <c r="V52">
        <v>3.1406112799999997E-2</v>
      </c>
      <c r="W52">
        <v>1.9766539699999999E-2</v>
      </c>
      <c r="X52">
        <v>1.2506315699999999E-2</v>
      </c>
      <c r="Y52">
        <v>7.9639608600000009E-3</v>
      </c>
      <c r="Z52">
        <v>5.1034363799999996E-3</v>
      </c>
      <c r="AA52">
        <v>3.2880246999999999E-3</v>
      </c>
      <c r="AB52">
        <v>2.7635691299999999E-3</v>
      </c>
      <c r="AC52">
        <v>2.6390523099999999E-3</v>
      </c>
      <c r="AD52">
        <v>2.6676914299999998E-3</v>
      </c>
      <c r="AE52">
        <v>2.75344158E-3</v>
      </c>
      <c r="AF52">
        <v>2.8511256000000001E-3</v>
      </c>
      <c r="AG52">
        <v>2.9388255699999998E-3</v>
      </c>
      <c r="AH52">
        <v>3.0075231500000001E-3</v>
      </c>
      <c r="AI52">
        <v>3.0553109899999998E-3</v>
      </c>
      <c r="AJ52">
        <v>3.0838778700000001E-3</v>
      </c>
      <c r="AK52">
        <v>3.09638688E-3</v>
      </c>
    </row>
    <row r="53" spans="1:37" x14ac:dyDescent="0.35">
      <c r="A53" t="s">
        <v>1762</v>
      </c>
      <c r="B53">
        <v>1.183483791</v>
      </c>
      <c r="C53">
        <v>1.182246549</v>
      </c>
      <c r="D53">
        <v>1.1769026570000001</v>
      </c>
      <c r="E53">
        <v>1.170025069</v>
      </c>
      <c r="F53">
        <v>1.164124208</v>
      </c>
      <c r="G53">
        <v>1.1613392810000001</v>
      </c>
      <c r="H53">
        <v>1.05995953</v>
      </c>
      <c r="I53">
        <v>0.9070919395</v>
      </c>
      <c r="J53">
        <v>0.72576616120000004</v>
      </c>
      <c r="K53">
        <v>0.52466250739999998</v>
      </c>
      <c r="L53">
        <v>0.30334857250000002</v>
      </c>
      <c r="M53">
        <v>0.238411647</v>
      </c>
      <c r="N53">
        <v>0.21991723730000001</v>
      </c>
      <c r="O53">
        <v>0.2192941256</v>
      </c>
      <c r="P53">
        <v>0.2260715562</v>
      </c>
      <c r="Q53">
        <v>0.23547504620000001</v>
      </c>
      <c r="R53">
        <v>0.18825634860000001</v>
      </c>
      <c r="S53">
        <v>0.1312046754</v>
      </c>
      <c r="T53">
        <v>8.5620252100000002E-2</v>
      </c>
      <c r="U53">
        <v>5.4375644600000002E-2</v>
      </c>
      <c r="V53">
        <v>3.4277193999999997E-2</v>
      </c>
      <c r="W53">
        <v>2.1651079899999998E-2</v>
      </c>
      <c r="X53">
        <v>1.3756635600000001E-2</v>
      </c>
      <c r="Y53">
        <v>8.8020187699999995E-3</v>
      </c>
      <c r="Z53">
        <v>5.6705490900000001E-3</v>
      </c>
      <c r="AA53">
        <v>3.67538851E-3</v>
      </c>
      <c r="AB53">
        <v>3.10379401E-3</v>
      </c>
      <c r="AC53">
        <v>2.9746965199999999E-3</v>
      </c>
      <c r="AD53">
        <v>3.0165016999999998E-3</v>
      </c>
      <c r="AE53">
        <v>3.12403529E-3</v>
      </c>
      <c r="AF53">
        <v>3.2483050700000001E-3</v>
      </c>
      <c r="AG53">
        <v>3.3656456300000001E-3</v>
      </c>
      <c r="AH53">
        <v>3.4658736200000001E-3</v>
      </c>
      <c r="AI53">
        <v>3.54617792E-3</v>
      </c>
      <c r="AJ53">
        <v>3.6074598899999998E-3</v>
      </c>
      <c r="AK53">
        <v>3.6521392900000001E-3</v>
      </c>
    </row>
    <row r="54" spans="1:37" x14ac:dyDescent="0.35">
      <c r="A54" t="s">
        <v>1763</v>
      </c>
      <c r="B54">
        <v>1.7197800409999999</v>
      </c>
      <c r="C54">
        <v>1.717964276</v>
      </c>
      <c r="D54">
        <v>1.710169158</v>
      </c>
      <c r="E54">
        <v>1.7001229390000001</v>
      </c>
      <c r="F54">
        <v>1.6915132939999999</v>
      </c>
      <c r="G54">
        <v>1.687466473</v>
      </c>
      <c r="H54">
        <v>1.8892103149999999</v>
      </c>
      <c r="I54">
        <v>2.2203855639999999</v>
      </c>
      <c r="J54">
        <v>2.640574891</v>
      </c>
      <c r="K54">
        <v>3.1211551750000002</v>
      </c>
      <c r="L54">
        <v>3.6402279389999999</v>
      </c>
      <c r="M54">
        <v>3.94907641</v>
      </c>
      <c r="N54">
        <v>4.1172652039999997</v>
      </c>
      <c r="O54">
        <v>4.2111590940000001</v>
      </c>
      <c r="P54">
        <v>4.2739606429999997</v>
      </c>
      <c r="Q54">
        <v>4.3284850639999997</v>
      </c>
      <c r="R54">
        <v>4.3438487659999998</v>
      </c>
      <c r="S54">
        <v>4.3403926730000002</v>
      </c>
      <c r="T54">
        <v>4.3279140160000003</v>
      </c>
      <c r="U54">
        <v>4.3115097010000003</v>
      </c>
      <c r="V54">
        <v>4.2939299530000001</v>
      </c>
      <c r="W54">
        <v>4.2778183309999998</v>
      </c>
      <c r="X54">
        <v>4.265994364</v>
      </c>
      <c r="Y54">
        <v>4.2605788640000002</v>
      </c>
      <c r="Z54">
        <v>4.2628882450000001</v>
      </c>
      <c r="AA54">
        <v>4.2727352850000004</v>
      </c>
      <c r="AB54">
        <v>4.2960401260000003</v>
      </c>
      <c r="AC54">
        <v>4.3009359639999998</v>
      </c>
      <c r="AD54">
        <v>4.2931173610000002</v>
      </c>
      <c r="AE54">
        <v>4.2802269409999996</v>
      </c>
      <c r="AF54">
        <v>4.2657842879999999</v>
      </c>
      <c r="AG54">
        <v>4.2503228589999997</v>
      </c>
      <c r="AH54">
        <v>4.2334059020000003</v>
      </c>
      <c r="AI54">
        <v>4.2143296880000003</v>
      </c>
      <c r="AJ54">
        <v>4.1925132390000002</v>
      </c>
      <c r="AK54">
        <v>4.1676641979999998</v>
      </c>
    </row>
    <row r="55" spans="1:37" x14ac:dyDescent="0.35">
      <c r="A55" t="s">
        <v>1764</v>
      </c>
      <c r="B55">
        <v>1.719780042</v>
      </c>
      <c r="C55">
        <v>1.717964276</v>
      </c>
      <c r="D55">
        <v>1.7101691590000001</v>
      </c>
      <c r="E55">
        <v>1.7001229410000001</v>
      </c>
      <c r="F55">
        <v>1.691513297</v>
      </c>
      <c r="G55">
        <v>1.687466476</v>
      </c>
      <c r="H55">
        <v>1.89217554</v>
      </c>
      <c r="I55">
        <v>2.2304207219999999</v>
      </c>
      <c r="J55">
        <v>2.665846706</v>
      </c>
      <c r="K55">
        <v>3.174289125</v>
      </c>
      <c r="L55">
        <v>3.7372481020000001</v>
      </c>
      <c r="M55">
        <v>4.1028734069999997</v>
      </c>
      <c r="N55">
        <v>4.330163239</v>
      </c>
      <c r="O55">
        <v>4.4760597300000002</v>
      </c>
      <c r="P55">
        <v>4.5795751300000003</v>
      </c>
      <c r="Q55">
        <v>4.6637252089999999</v>
      </c>
      <c r="R55">
        <v>4.6975143389999996</v>
      </c>
      <c r="S55">
        <v>4.7058399299999998</v>
      </c>
      <c r="T55">
        <v>4.7025447390000004</v>
      </c>
      <c r="U55">
        <v>4.6957727059999996</v>
      </c>
      <c r="V55">
        <v>4.690300895</v>
      </c>
      <c r="W55">
        <v>4.6898546220000004</v>
      </c>
      <c r="X55">
        <v>4.6970683129999999</v>
      </c>
      <c r="Y55">
        <v>4.7139289350000002</v>
      </c>
      <c r="Z55">
        <v>4.7420481749999999</v>
      </c>
      <c r="AA55">
        <v>4.7820226259999998</v>
      </c>
      <c r="AB55">
        <v>4.8313178150000002</v>
      </c>
      <c r="AC55">
        <v>4.8547548850000002</v>
      </c>
      <c r="AD55">
        <v>4.8616231240000003</v>
      </c>
      <c r="AE55">
        <v>4.8637749509999999</v>
      </c>
      <c r="AF55">
        <v>4.867741208</v>
      </c>
      <c r="AG55">
        <v>4.8755474259999998</v>
      </c>
      <c r="AH55">
        <v>4.886725158</v>
      </c>
      <c r="AI55">
        <v>4.8997604209999999</v>
      </c>
      <c r="AJ55">
        <v>4.9128926770000003</v>
      </c>
      <c r="AK55">
        <v>4.9244893860000003</v>
      </c>
    </row>
    <row r="56" spans="1:37" x14ac:dyDescent="0.35">
      <c r="A56" t="s">
        <v>1765</v>
      </c>
      <c r="B56">
        <v>1.5624530830000001</v>
      </c>
      <c r="C56">
        <v>1.560824821</v>
      </c>
      <c r="D56">
        <v>1.553727313</v>
      </c>
      <c r="E56">
        <v>1.544534149</v>
      </c>
      <c r="F56">
        <v>1.5366620870000001</v>
      </c>
      <c r="G56">
        <v>1.533011634</v>
      </c>
      <c r="H56">
        <v>1.389034884</v>
      </c>
      <c r="I56">
        <v>1.1715499819999999</v>
      </c>
      <c r="J56">
        <v>0.91367349779999996</v>
      </c>
      <c r="K56">
        <v>0.62928483840000005</v>
      </c>
      <c r="L56">
        <v>0.3178170213</v>
      </c>
      <c r="M56">
        <v>0.23216931060000001</v>
      </c>
      <c r="N56">
        <v>0.20610048719999999</v>
      </c>
      <c r="O56">
        <v>0.2017030517</v>
      </c>
      <c r="P56">
        <v>0.2063347016</v>
      </c>
      <c r="Q56">
        <v>0.21452350119999999</v>
      </c>
      <c r="R56">
        <v>0.2262806299</v>
      </c>
      <c r="S56">
        <v>0.2390882329</v>
      </c>
      <c r="T56">
        <v>0.25162209279999997</v>
      </c>
      <c r="U56">
        <v>0.26331353950000003</v>
      </c>
      <c r="V56">
        <v>0.27404065519999998</v>
      </c>
      <c r="W56">
        <v>0.28399285439999999</v>
      </c>
      <c r="X56">
        <v>0.29352434490000001</v>
      </c>
      <c r="Y56">
        <v>0.30300083979999998</v>
      </c>
      <c r="Z56">
        <v>0.31273693229999999</v>
      </c>
      <c r="AA56">
        <v>0.322916174</v>
      </c>
      <c r="AB56">
        <v>0.32875929300000001</v>
      </c>
      <c r="AC56">
        <v>0.33036305119999998</v>
      </c>
      <c r="AD56">
        <v>0.32964894290000002</v>
      </c>
      <c r="AE56">
        <v>0.32802519930000001</v>
      </c>
      <c r="AF56">
        <v>0.32617180670000001</v>
      </c>
      <c r="AG56">
        <v>0.32431009529999999</v>
      </c>
      <c r="AH56">
        <v>0.32246784779999998</v>
      </c>
      <c r="AI56">
        <v>0.32059634510000001</v>
      </c>
      <c r="AJ56">
        <v>0.31863348679999998</v>
      </c>
      <c r="AK56">
        <v>0.31653289839999998</v>
      </c>
    </row>
    <row r="57" spans="1:37" x14ac:dyDescent="0.35">
      <c r="A57" t="s">
        <v>1766</v>
      </c>
      <c r="B57">
        <v>1.5624530830000001</v>
      </c>
      <c r="C57">
        <v>1.5608248220000001</v>
      </c>
      <c r="D57">
        <v>1.5537273140000001</v>
      </c>
      <c r="E57">
        <v>1.5445341509999999</v>
      </c>
      <c r="F57">
        <v>1.536662089</v>
      </c>
      <c r="G57">
        <v>1.533011637</v>
      </c>
      <c r="H57">
        <v>1.3912113779999999</v>
      </c>
      <c r="I57">
        <v>1.176857619</v>
      </c>
      <c r="J57">
        <v>0.9224608098</v>
      </c>
      <c r="K57">
        <v>0.64006651569999995</v>
      </c>
      <c r="L57">
        <v>0.32635266470000002</v>
      </c>
      <c r="M57">
        <v>0.24127429010000001</v>
      </c>
      <c r="N57">
        <v>0.21681762909999999</v>
      </c>
      <c r="O57">
        <v>0.21444507160000001</v>
      </c>
      <c r="P57">
        <v>0.2211340024</v>
      </c>
      <c r="Q57">
        <v>0.23117273529999999</v>
      </c>
      <c r="R57">
        <v>0.24472880720000001</v>
      </c>
      <c r="S57">
        <v>0.25923695349999998</v>
      </c>
      <c r="T57">
        <v>0.27341793539999998</v>
      </c>
      <c r="U57">
        <v>0.28679593910000001</v>
      </c>
      <c r="V57">
        <v>0.29935265770000002</v>
      </c>
      <c r="W57">
        <v>0.3113601567</v>
      </c>
      <c r="X57">
        <v>0.32319059960000002</v>
      </c>
      <c r="Y57">
        <v>0.33523436220000002</v>
      </c>
      <c r="Z57">
        <v>0.34786254080000001</v>
      </c>
      <c r="AA57">
        <v>0.3613548077</v>
      </c>
      <c r="AB57">
        <v>0.36964267569999998</v>
      </c>
      <c r="AC57">
        <v>0.37279571960000002</v>
      </c>
      <c r="AD57">
        <v>0.37317043589999999</v>
      </c>
      <c r="AE57">
        <v>0.37259653269999998</v>
      </c>
      <c r="AF57">
        <v>0.37203597259999999</v>
      </c>
      <c r="AG57">
        <v>0.3718457121</v>
      </c>
      <c r="AH57">
        <v>0.37205866479999999</v>
      </c>
      <c r="AI57">
        <v>0.3725657544</v>
      </c>
      <c r="AJ57">
        <v>0.37321401539999999</v>
      </c>
      <c r="AK57">
        <v>0.37385322459999998</v>
      </c>
    </row>
    <row r="58" spans="1:37" x14ac:dyDescent="0.35">
      <c r="A58" t="s">
        <v>1767</v>
      </c>
      <c r="B58">
        <v>3.074782071</v>
      </c>
      <c r="C58">
        <v>3.0714921909999999</v>
      </c>
      <c r="D58">
        <v>3.057472996</v>
      </c>
      <c r="E58">
        <v>3.0393775860000001</v>
      </c>
      <c r="F58">
        <v>3.0238912760000001</v>
      </c>
      <c r="G58">
        <v>3.0166973509999999</v>
      </c>
      <c r="H58">
        <v>3.800391233</v>
      </c>
      <c r="I58">
        <v>5.1053852510000004</v>
      </c>
      <c r="J58">
        <v>6.8165480870000001</v>
      </c>
      <c r="K58">
        <v>8.8208149759999994</v>
      </c>
      <c r="L58">
        <v>11.00758244</v>
      </c>
      <c r="M58">
        <v>12.750693549999999</v>
      </c>
      <c r="N58">
        <v>14.1830161</v>
      </c>
      <c r="O58">
        <v>15.473850909999999</v>
      </c>
      <c r="P58">
        <v>16.753252629999999</v>
      </c>
      <c r="Q58">
        <v>18.10310295</v>
      </c>
      <c r="R58">
        <v>19.411614830000001</v>
      </c>
      <c r="S58">
        <v>20.74083173</v>
      </c>
      <c r="T58">
        <v>22.12395338</v>
      </c>
      <c r="U58">
        <v>23.582273409999999</v>
      </c>
      <c r="V58">
        <v>25.131549159999999</v>
      </c>
      <c r="W58">
        <v>26.79212544</v>
      </c>
      <c r="X58">
        <v>28.590823839999999</v>
      </c>
      <c r="Y58">
        <v>30.5556877</v>
      </c>
      <c r="Z58">
        <v>32.714273120000001</v>
      </c>
      <c r="AA58">
        <v>35.086538019999999</v>
      </c>
      <c r="AB58">
        <v>36.247467790000002</v>
      </c>
      <c r="AC58">
        <v>36.536660740000002</v>
      </c>
      <c r="AD58">
        <v>36.384894600000003</v>
      </c>
      <c r="AE58">
        <v>36.070857539999999</v>
      </c>
      <c r="AF58">
        <v>35.728738669999998</v>
      </c>
      <c r="AG58">
        <v>35.406408390000003</v>
      </c>
      <c r="AH58">
        <v>35.112854220000003</v>
      </c>
      <c r="AI58">
        <v>34.840979769999997</v>
      </c>
      <c r="AJ58">
        <v>34.579521100000001</v>
      </c>
      <c r="AK58">
        <v>34.318552539999999</v>
      </c>
    </row>
    <row r="59" spans="1:37" x14ac:dyDescent="0.35">
      <c r="A59" t="s">
        <v>1768</v>
      </c>
      <c r="B59">
        <v>3.0747820720000001</v>
      </c>
      <c r="C59">
        <v>3.0714921930000001</v>
      </c>
      <c r="D59">
        <v>3.0574729980000002</v>
      </c>
      <c r="E59">
        <v>3.03937759</v>
      </c>
      <c r="F59">
        <v>3.023891281</v>
      </c>
      <c r="G59">
        <v>3.0166973580000001</v>
      </c>
      <c r="H59">
        <v>3.8063471280000001</v>
      </c>
      <c r="I59">
        <v>5.1285081569999997</v>
      </c>
      <c r="J59">
        <v>6.8820579869999996</v>
      </c>
      <c r="K59">
        <v>8.9717530140000008</v>
      </c>
      <c r="L59">
        <v>11.30264167</v>
      </c>
      <c r="M59">
        <v>13.24984285</v>
      </c>
      <c r="N59">
        <v>14.91962137</v>
      </c>
      <c r="O59">
        <v>16.450854119999999</v>
      </c>
      <c r="P59">
        <v>17.95512514</v>
      </c>
      <c r="Q59">
        <v>19.509384799999999</v>
      </c>
      <c r="R59">
        <v>20.996663559999998</v>
      </c>
      <c r="S59">
        <v>22.492350080000001</v>
      </c>
      <c r="T59">
        <v>24.045063519999999</v>
      </c>
      <c r="U59">
        <v>25.691041179999999</v>
      </c>
      <c r="V59">
        <v>27.459451099999999</v>
      </c>
      <c r="W59">
        <v>29.38156291</v>
      </c>
      <c r="X59">
        <v>31.489185729999999</v>
      </c>
      <c r="Y59">
        <v>33.816262590000001</v>
      </c>
      <c r="Z59">
        <v>36.400188450000002</v>
      </c>
      <c r="AA59">
        <v>39.276364960000002</v>
      </c>
      <c r="AB59">
        <v>40.769674379999998</v>
      </c>
      <c r="AC59">
        <v>41.245024780000001</v>
      </c>
      <c r="AD59">
        <v>41.204594</v>
      </c>
      <c r="AE59">
        <v>40.988306530000003</v>
      </c>
      <c r="AF59">
        <v>40.768800929999998</v>
      </c>
      <c r="AG59">
        <v>40.611880800000002</v>
      </c>
      <c r="AH59">
        <v>40.527968399999999</v>
      </c>
      <c r="AI59">
        <v>40.503347499999997</v>
      </c>
      <c r="AJ59">
        <v>40.51650686</v>
      </c>
      <c r="AK59">
        <v>40.545806329999998</v>
      </c>
    </row>
    <row r="60" spans="1:37" x14ac:dyDescent="0.35">
      <c r="A60" t="s">
        <v>1769</v>
      </c>
      <c r="B60">
        <v>1.1178018519999999</v>
      </c>
      <c r="C60">
        <v>1.116606448</v>
      </c>
      <c r="D60">
        <v>1.111510311</v>
      </c>
      <c r="E60">
        <v>1.1049322800000001</v>
      </c>
      <c r="F60">
        <v>1.0993025890000001</v>
      </c>
      <c r="G60">
        <v>1.0966871979999999</v>
      </c>
      <c r="H60">
        <v>1.452967385</v>
      </c>
      <c r="I60">
        <v>2.0533203969999998</v>
      </c>
      <c r="J60">
        <v>2.8518833830000001</v>
      </c>
      <c r="K60">
        <v>3.7945921469999999</v>
      </c>
      <c r="L60">
        <v>4.8245425600000003</v>
      </c>
      <c r="M60">
        <v>5.6494334110000004</v>
      </c>
      <c r="N60">
        <v>6.3289664390000002</v>
      </c>
      <c r="O60">
        <v>6.9438230259999996</v>
      </c>
      <c r="P60">
        <v>7.5571765490000002</v>
      </c>
      <c r="Q60">
        <v>8.2095007249999998</v>
      </c>
      <c r="R60">
        <v>9.050905749</v>
      </c>
      <c r="S60">
        <v>10.057300420000001</v>
      </c>
      <c r="T60">
        <v>11.21593468</v>
      </c>
      <c r="U60">
        <v>12.52444266</v>
      </c>
      <c r="V60">
        <v>13.988724210000001</v>
      </c>
      <c r="W60">
        <v>15.62541873</v>
      </c>
      <c r="X60">
        <v>17.46190953</v>
      </c>
      <c r="Y60">
        <v>19.53279873</v>
      </c>
      <c r="Z60">
        <v>21.878397549999999</v>
      </c>
      <c r="AA60">
        <v>24.539513679999999</v>
      </c>
      <c r="AB60">
        <v>25.81552026</v>
      </c>
      <c r="AC60">
        <v>26.14569397</v>
      </c>
      <c r="AD60">
        <v>26.003167210000001</v>
      </c>
      <c r="AE60">
        <v>25.687770260000001</v>
      </c>
      <c r="AF60">
        <v>25.34515463</v>
      </c>
      <c r="AG60">
        <v>25.029789229999999</v>
      </c>
      <c r="AH60">
        <v>24.75374682</v>
      </c>
      <c r="AI60">
        <v>24.511233860000001</v>
      </c>
      <c r="AJ60">
        <v>24.291193939999999</v>
      </c>
      <c r="AK60">
        <v>24.08310942</v>
      </c>
    </row>
    <row r="61" spans="1:37" x14ac:dyDescent="0.35">
      <c r="A61" t="s">
        <v>1770</v>
      </c>
      <c r="B61">
        <v>1.1178018519999999</v>
      </c>
      <c r="C61">
        <v>1.1166064490000001</v>
      </c>
      <c r="D61">
        <v>1.111510311</v>
      </c>
      <c r="E61">
        <v>1.104932281</v>
      </c>
      <c r="F61">
        <v>1.09930259</v>
      </c>
      <c r="G61">
        <v>1.0966872000000001</v>
      </c>
      <c r="H61">
        <v>1.455244518</v>
      </c>
      <c r="I61">
        <v>2.0626199760000001</v>
      </c>
      <c r="J61">
        <v>2.879288726</v>
      </c>
      <c r="K61">
        <v>3.8595143329999999</v>
      </c>
      <c r="L61">
        <v>4.9538396980000003</v>
      </c>
      <c r="M61">
        <v>5.8705444690000004</v>
      </c>
      <c r="N61">
        <v>6.6575981300000002</v>
      </c>
      <c r="O61">
        <v>7.3821620990000003</v>
      </c>
      <c r="P61">
        <v>8.099222245</v>
      </c>
      <c r="Q61">
        <v>8.8471105740000002</v>
      </c>
      <c r="R61">
        <v>9.7898164090000002</v>
      </c>
      <c r="S61">
        <v>10.906454800000001</v>
      </c>
      <c r="T61">
        <v>12.1896615</v>
      </c>
      <c r="U61">
        <v>13.64415672</v>
      </c>
      <c r="V61">
        <v>15.284177079999999</v>
      </c>
      <c r="W61">
        <v>17.135224579999999</v>
      </c>
      <c r="X61">
        <v>19.231626349999999</v>
      </c>
      <c r="Y61">
        <v>21.616571010000001</v>
      </c>
      <c r="Z61">
        <v>24.342779419999999</v>
      </c>
      <c r="AA61">
        <v>27.469125949999999</v>
      </c>
      <c r="AB61">
        <v>29.035463100000001</v>
      </c>
      <c r="AC61">
        <v>29.51424651</v>
      </c>
      <c r="AD61">
        <v>29.44694939</v>
      </c>
      <c r="AE61">
        <v>29.189073780000001</v>
      </c>
      <c r="AF61">
        <v>28.919879609999999</v>
      </c>
      <c r="AG61">
        <v>28.709164739999999</v>
      </c>
      <c r="AH61">
        <v>28.570810510000001</v>
      </c>
      <c r="AI61">
        <v>28.494387</v>
      </c>
      <c r="AJ61">
        <v>28.461383590000001</v>
      </c>
      <c r="AK61">
        <v>28.452737729999999</v>
      </c>
    </row>
    <row r="62" spans="1:37" x14ac:dyDescent="0.35">
      <c r="A62" t="s">
        <v>1771</v>
      </c>
      <c r="B62">
        <v>8.6050199210000002</v>
      </c>
      <c r="C62">
        <v>8.5958273839999997</v>
      </c>
      <c r="D62">
        <v>8.5566160129999993</v>
      </c>
      <c r="E62">
        <v>8.5060121849999994</v>
      </c>
      <c r="F62">
        <v>8.4626962179999996</v>
      </c>
      <c r="G62">
        <v>8.4425493849999995</v>
      </c>
      <c r="H62">
        <v>8.3823831569999996</v>
      </c>
      <c r="I62">
        <v>8.3291051649999996</v>
      </c>
      <c r="J62">
        <v>8.2745617199999995</v>
      </c>
      <c r="K62">
        <v>8.2038539949999993</v>
      </c>
      <c r="L62">
        <v>8.1058765229999992</v>
      </c>
      <c r="M62">
        <v>8.1747417809999998</v>
      </c>
      <c r="N62">
        <v>8.3107038660000008</v>
      </c>
      <c r="O62">
        <v>8.4776868529999998</v>
      </c>
      <c r="P62">
        <v>8.6596873270000003</v>
      </c>
      <c r="Q62">
        <v>8.8475333680000006</v>
      </c>
      <c r="R62">
        <v>9.1661412319999993</v>
      </c>
      <c r="S62">
        <v>9.5506998739999993</v>
      </c>
      <c r="T62">
        <v>9.9640563009999994</v>
      </c>
      <c r="U62">
        <v>10.387541239999999</v>
      </c>
      <c r="V62">
        <v>10.81370579</v>
      </c>
      <c r="W62">
        <v>11.24445008</v>
      </c>
      <c r="X62">
        <v>11.68767158</v>
      </c>
      <c r="Y62">
        <v>12.15255505</v>
      </c>
      <c r="Z62">
        <v>12.647622419999999</v>
      </c>
      <c r="AA62">
        <v>13.17752203</v>
      </c>
      <c r="AB62">
        <v>13.461306889999999</v>
      </c>
      <c r="AC62">
        <v>13.53529105</v>
      </c>
      <c r="AD62">
        <v>13.498237169999999</v>
      </c>
      <c r="AE62">
        <v>13.418817110000001</v>
      </c>
      <c r="AF62">
        <v>13.330078800000001</v>
      </c>
      <c r="AG62">
        <v>13.243092799999999</v>
      </c>
      <c r="AH62">
        <v>13.15945614</v>
      </c>
      <c r="AI62">
        <v>13.076962460000001</v>
      </c>
      <c r="AJ62">
        <v>12.992626359999999</v>
      </c>
      <c r="AK62">
        <v>12.90407974</v>
      </c>
    </row>
    <row r="63" spans="1:37" x14ac:dyDescent="0.35">
      <c r="A63" t="s">
        <v>1772</v>
      </c>
      <c r="B63">
        <v>8.6050199220000003</v>
      </c>
      <c r="C63">
        <v>8.5958273869999999</v>
      </c>
      <c r="D63">
        <v>8.5566160199999999</v>
      </c>
      <c r="E63">
        <v>8.5060121950000003</v>
      </c>
      <c r="F63">
        <v>8.4626962320000008</v>
      </c>
      <c r="G63">
        <v>8.4425494029999992</v>
      </c>
      <c r="H63">
        <v>8.3955212929999998</v>
      </c>
      <c r="I63">
        <v>8.3668214820000006</v>
      </c>
      <c r="J63">
        <v>8.354059822</v>
      </c>
      <c r="K63">
        <v>8.3442027880000005</v>
      </c>
      <c r="L63">
        <v>8.3231503829999998</v>
      </c>
      <c r="M63">
        <v>8.4948181439999999</v>
      </c>
      <c r="N63">
        <v>8.7424755730000001</v>
      </c>
      <c r="O63">
        <v>9.0132029399999993</v>
      </c>
      <c r="P63">
        <v>9.2812673369999992</v>
      </c>
      <c r="Q63">
        <v>9.5352561110000007</v>
      </c>
      <c r="R63">
        <v>9.9151366159999998</v>
      </c>
      <c r="S63">
        <v>10.357898629999999</v>
      </c>
      <c r="T63">
        <v>10.830082640000001</v>
      </c>
      <c r="U63">
        <v>11.31738262</v>
      </c>
      <c r="V63">
        <v>11.81650647</v>
      </c>
      <c r="W63">
        <v>12.33253249</v>
      </c>
      <c r="X63">
        <v>12.873980830000001</v>
      </c>
      <c r="Y63">
        <v>13.45099282</v>
      </c>
      <c r="Z63">
        <v>14.0744322</v>
      </c>
      <c r="AA63">
        <v>14.75305593</v>
      </c>
      <c r="AB63">
        <v>15.142779089999999</v>
      </c>
      <c r="AC63">
        <v>15.281641860000001</v>
      </c>
      <c r="AD63">
        <v>15.28839466</v>
      </c>
      <c r="AE63">
        <v>15.25030288</v>
      </c>
      <c r="AF63">
        <v>15.212619699999999</v>
      </c>
      <c r="AG63">
        <v>15.192246280000001</v>
      </c>
      <c r="AH63">
        <v>15.191069069999999</v>
      </c>
      <c r="AI63">
        <v>15.204409800000001</v>
      </c>
      <c r="AJ63">
        <v>15.22553686</v>
      </c>
      <c r="AK63">
        <v>15.247801900000001</v>
      </c>
    </row>
    <row r="64" spans="1:37" x14ac:dyDescent="0.35">
      <c r="A64" t="s">
        <v>1773</v>
      </c>
      <c r="B64">
        <v>10.13865253</v>
      </c>
      <c r="C64">
        <v>10.10385842</v>
      </c>
      <c r="D64">
        <v>10.02564883</v>
      </c>
      <c r="E64">
        <v>9.9389837770000007</v>
      </c>
      <c r="F64">
        <v>9.8802616560000001</v>
      </c>
      <c r="G64">
        <v>9.8641421610000002</v>
      </c>
      <c r="H64">
        <v>10.47243847</v>
      </c>
      <c r="I64">
        <v>11.454731710000001</v>
      </c>
      <c r="J64">
        <v>12.660412709999999</v>
      </c>
      <c r="K64">
        <v>13.9934508</v>
      </c>
      <c r="L64">
        <v>15.396239619999999</v>
      </c>
      <c r="M64">
        <v>16.53863316</v>
      </c>
      <c r="N64">
        <v>17.552744860000001</v>
      </c>
      <c r="O64">
        <v>18.554293170000001</v>
      </c>
      <c r="P64">
        <v>19.616389179999999</v>
      </c>
      <c r="Q64">
        <v>20.7779293</v>
      </c>
      <c r="R64">
        <v>22.290519</v>
      </c>
      <c r="S64">
        <v>24.05249354</v>
      </c>
      <c r="T64">
        <v>25.988680370000001</v>
      </c>
      <c r="U64">
        <v>28.045934670000001</v>
      </c>
      <c r="V64">
        <v>30.185375430000001</v>
      </c>
      <c r="W64">
        <v>32.392923920000001</v>
      </c>
      <c r="X64">
        <v>34.670889019999997</v>
      </c>
      <c r="Y64">
        <v>37.02999148</v>
      </c>
      <c r="Z64">
        <v>39.486239079999997</v>
      </c>
      <c r="AA64">
        <v>42.045878860000002</v>
      </c>
      <c r="AB64">
        <v>43.254390209999997</v>
      </c>
      <c r="AC64">
        <v>43.513640389999999</v>
      </c>
      <c r="AD64">
        <v>43.298910569999997</v>
      </c>
      <c r="AE64">
        <v>42.911030490000002</v>
      </c>
      <c r="AF64">
        <v>42.492518369999999</v>
      </c>
      <c r="AG64">
        <v>42.09332114</v>
      </c>
      <c r="AH64">
        <v>41.722811659999998</v>
      </c>
      <c r="AI64">
        <v>41.373452020000002</v>
      </c>
      <c r="AJ64">
        <v>41.033448280000002</v>
      </c>
      <c r="AK64">
        <v>40.692596539999997</v>
      </c>
    </row>
    <row r="65" spans="1:37" x14ac:dyDescent="0.35">
      <c r="A65" t="s">
        <v>1774</v>
      </c>
      <c r="B65">
        <v>10.13865253</v>
      </c>
      <c r="C65">
        <v>10.103858430000001</v>
      </c>
      <c r="D65">
        <v>10.02564885</v>
      </c>
      <c r="E65">
        <v>9.9389838039999994</v>
      </c>
      <c r="F65">
        <v>9.8802616919999995</v>
      </c>
      <c r="G65">
        <v>9.8641422030000001</v>
      </c>
      <c r="H65">
        <v>10.483367940000001</v>
      </c>
      <c r="I65">
        <v>11.49779876</v>
      </c>
      <c r="J65">
        <v>12.78023514</v>
      </c>
      <c r="K65">
        <v>14.25481151</v>
      </c>
      <c r="L65">
        <v>15.875860060000001</v>
      </c>
      <c r="M65">
        <v>17.301259519999999</v>
      </c>
      <c r="N65">
        <v>18.612483309999998</v>
      </c>
      <c r="O65">
        <v>19.886518129999999</v>
      </c>
      <c r="P65">
        <v>21.18048804</v>
      </c>
      <c r="Q65">
        <v>22.534883359999998</v>
      </c>
      <c r="R65">
        <v>24.233488170000001</v>
      </c>
      <c r="S65">
        <v>26.18337648</v>
      </c>
      <c r="T65">
        <v>28.320296679999998</v>
      </c>
      <c r="U65">
        <v>30.602698239999999</v>
      </c>
      <c r="V65">
        <v>33.002713319999998</v>
      </c>
      <c r="W65">
        <v>35.515080189999999</v>
      </c>
      <c r="X65">
        <v>38.144793360000001</v>
      </c>
      <c r="Y65">
        <v>40.906950070000001</v>
      </c>
      <c r="Z65">
        <v>43.826566380000003</v>
      </c>
      <c r="AA65">
        <v>46.925555979999999</v>
      </c>
      <c r="AB65">
        <v>48.488469569999999</v>
      </c>
      <c r="AC65">
        <v>48.948728670000001</v>
      </c>
      <c r="AD65">
        <v>48.86046082</v>
      </c>
      <c r="AE65">
        <v>48.59148493</v>
      </c>
      <c r="AF65">
        <v>48.326157809999998</v>
      </c>
      <c r="AG65">
        <v>48.133215229999998</v>
      </c>
      <c r="AH65">
        <v>48.021911179999996</v>
      </c>
      <c r="AI65">
        <v>47.975817450000001</v>
      </c>
      <c r="AJ65">
        <v>47.970428239999997</v>
      </c>
      <c r="AK65">
        <v>47.981388109999997</v>
      </c>
    </row>
    <row r="66" spans="1:37" x14ac:dyDescent="0.35">
      <c r="A66" t="s">
        <v>1775</v>
      </c>
      <c r="B66">
        <v>0.1405602862</v>
      </c>
      <c r="C66">
        <v>0.14040758610000001</v>
      </c>
      <c r="D66">
        <v>0.13976206390000001</v>
      </c>
      <c r="E66">
        <v>0.1389265143</v>
      </c>
      <c r="F66">
        <v>0.13821323969999999</v>
      </c>
      <c r="G66">
        <v>0.13788749240000001</v>
      </c>
      <c r="H66">
        <v>0.13853273820000001</v>
      </c>
      <c r="I66">
        <v>0.14021374149999999</v>
      </c>
      <c r="J66">
        <v>0.14242972039999999</v>
      </c>
      <c r="K66">
        <v>0.14473838859999999</v>
      </c>
      <c r="L66">
        <v>0.1468462156</v>
      </c>
      <c r="M66">
        <v>0.1487696721</v>
      </c>
      <c r="N66">
        <v>0.1504122692</v>
      </c>
      <c r="O66">
        <v>0.1520609775</v>
      </c>
      <c r="P66">
        <v>0.15394000220000001</v>
      </c>
      <c r="Q66">
        <v>0.15615636460000001</v>
      </c>
      <c r="R66">
        <v>0.1583417631</v>
      </c>
      <c r="S66">
        <v>0.16066340649999999</v>
      </c>
      <c r="T66">
        <v>0.16320222340000001</v>
      </c>
      <c r="U66">
        <v>0.16604010199999999</v>
      </c>
      <c r="V66">
        <v>0.1692664925</v>
      </c>
      <c r="W66">
        <v>0.17302124720000001</v>
      </c>
      <c r="X66">
        <v>0.17748236040000001</v>
      </c>
      <c r="Y66">
        <v>0.18282210360000001</v>
      </c>
      <c r="Z66">
        <v>0.18919734630000001</v>
      </c>
      <c r="AA66">
        <v>0.19671394149999999</v>
      </c>
      <c r="AB66">
        <v>0.20099626919999999</v>
      </c>
      <c r="AC66">
        <v>0.2023261707</v>
      </c>
      <c r="AD66">
        <v>0.20203312030000001</v>
      </c>
      <c r="AE66">
        <v>0.20107730060000001</v>
      </c>
      <c r="AF66">
        <v>0.19993157240000001</v>
      </c>
      <c r="AG66">
        <v>0.19876162780000001</v>
      </c>
      <c r="AH66">
        <v>0.19759925850000001</v>
      </c>
      <c r="AI66">
        <v>0.1964210938</v>
      </c>
      <c r="AJ66">
        <v>0.1951913468</v>
      </c>
      <c r="AK66">
        <v>0.19388188740000001</v>
      </c>
    </row>
    <row r="67" spans="1:37" x14ac:dyDescent="0.35">
      <c r="A67" t="s">
        <v>1776</v>
      </c>
      <c r="B67">
        <v>0.1405602862</v>
      </c>
      <c r="C67">
        <v>0.14040758610000001</v>
      </c>
      <c r="D67">
        <v>0.1397620641</v>
      </c>
      <c r="E67">
        <v>0.13892651449999999</v>
      </c>
      <c r="F67">
        <v>0.13821323999999999</v>
      </c>
      <c r="G67">
        <v>0.1378874927</v>
      </c>
      <c r="H67">
        <v>0.1387494943</v>
      </c>
      <c r="I67">
        <v>0.14085054550000001</v>
      </c>
      <c r="J67">
        <v>0.14380620120000001</v>
      </c>
      <c r="K67">
        <v>0.1472338537</v>
      </c>
      <c r="L67">
        <v>0.15081965720000001</v>
      </c>
      <c r="M67">
        <v>0.1546466161</v>
      </c>
      <c r="N67">
        <v>0.15828659740000001</v>
      </c>
      <c r="O67">
        <v>0.16172797689999999</v>
      </c>
      <c r="P67">
        <v>0.16504927950000001</v>
      </c>
      <c r="Q67">
        <v>0.1683507092</v>
      </c>
      <c r="R67">
        <v>0.17133378390000001</v>
      </c>
      <c r="S67">
        <v>0.1742945863</v>
      </c>
      <c r="T67">
        <v>0.17744028449999999</v>
      </c>
      <c r="U67">
        <v>0.18095891889999999</v>
      </c>
      <c r="V67">
        <v>0.18502201300000001</v>
      </c>
      <c r="W67">
        <v>0.1898242547</v>
      </c>
      <c r="X67">
        <v>0.19555680989999999</v>
      </c>
      <c r="Y67">
        <v>0.20241236169999999</v>
      </c>
      <c r="Z67">
        <v>0.21059198339999999</v>
      </c>
      <c r="AA67">
        <v>0.22027573919999999</v>
      </c>
      <c r="AB67">
        <v>0.22613284789999999</v>
      </c>
      <c r="AC67">
        <v>0.22844590910000001</v>
      </c>
      <c r="AD67">
        <v>0.2288272962</v>
      </c>
      <c r="AE67">
        <v>0.22850775130000001</v>
      </c>
      <c r="AF67">
        <v>0.22814050129999999</v>
      </c>
      <c r="AG67">
        <v>0.2279783219</v>
      </c>
      <c r="AH67">
        <v>0.22805820830000001</v>
      </c>
      <c r="AI67">
        <v>0.2283208716</v>
      </c>
      <c r="AJ67">
        <v>0.22867541890000001</v>
      </c>
      <c r="AK67">
        <v>0.22903041029999999</v>
      </c>
    </row>
    <row r="68" spans="1:37" x14ac:dyDescent="0.35">
      <c r="A68" t="s">
        <v>2958</v>
      </c>
      <c r="B68">
        <v>760.45773329999997</v>
      </c>
      <c r="C68">
        <v>762.98004479999997</v>
      </c>
      <c r="D68">
        <v>767.0846176</v>
      </c>
      <c r="E68">
        <v>772.81745530000001</v>
      </c>
      <c r="F68">
        <v>780.3780332</v>
      </c>
      <c r="G68">
        <v>790.23155429999997</v>
      </c>
      <c r="H68">
        <v>799.85638159999996</v>
      </c>
      <c r="I68">
        <v>808.99874269999998</v>
      </c>
      <c r="J68">
        <v>817.26695189999998</v>
      </c>
      <c r="K68">
        <v>824.35649690000002</v>
      </c>
      <c r="L68">
        <v>830.18785990000003</v>
      </c>
      <c r="M68">
        <v>834.49268319999999</v>
      </c>
      <c r="N68">
        <v>837.91549299999997</v>
      </c>
      <c r="O68">
        <v>841.02093679999996</v>
      </c>
      <c r="P68">
        <v>844.042596</v>
      </c>
      <c r="Q68">
        <v>846.9803776</v>
      </c>
      <c r="R68">
        <v>848.93211169999995</v>
      </c>
      <c r="S68">
        <v>850.07405700000004</v>
      </c>
      <c r="T68">
        <v>850.49871380000002</v>
      </c>
      <c r="U68">
        <v>850.28941870000006</v>
      </c>
      <c r="V68">
        <v>849.47615940000003</v>
      </c>
      <c r="W68">
        <v>848.24193579999996</v>
      </c>
      <c r="X68">
        <v>846.80091049999999</v>
      </c>
      <c r="Y68">
        <v>845.31042190000005</v>
      </c>
      <c r="Z68">
        <v>843.87039489999995</v>
      </c>
      <c r="AA68">
        <v>842.32551360000002</v>
      </c>
      <c r="AB68">
        <v>841.28501949999998</v>
      </c>
      <c r="AC68">
        <v>840.89192739999999</v>
      </c>
      <c r="AD68">
        <v>841.17203900000004</v>
      </c>
      <c r="AE68">
        <v>842.04419470000005</v>
      </c>
      <c r="AF68">
        <v>843.36047589999998</v>
      </c>
      <c r="AG68">
        <v>844.94299720000004</v>
      </c>
      <c r="AH68">
        <v>846.6467791</v>
      </c>
      <c r="AI68">
        <v>848.33777080000004</v>
      </c>
      <c r="AJ68">
        <v>849.89459920000002</v>
      </c>
      <c r="AK68">
        <v>851.21681260000003</v>
      </c>
    </row>
    <row r="69" spans="1:37" x14ac:dyDescent="0.35">
      <c r="A69" t="s">
        <v>2959</v>
      </c>
      <c r="B69">
        <v>760.45773329999997</v>
      </c>
      <c r="C69">
        <v>762.98004479999997</v>
      </c>
      <c r="D69">
        <v>767.08461769999997</v>
      </c>
      <c r="E69">
        <v>772.81745539999997</v>
      </c>
      <c r="F69">
        <v>780.37803329999997</v>
      </c>
      <c r="G69">
        <v>790.23155450000002</v>
      </c>
      <c r="H69">
        <v>801.98444559999996</v>
      </c>
      <c r="I69">
        <v>815.02007330000004</v>
      </c>
      <c r="J69">
        <v>828.80559010000002</v>
      </c>
      <c r="K69">
        <v>842.36296140000002</v>
      </c>
      <c r="L69">
        <v>854.50551240000004</v>
      </c>
      <c r="M69">
        <v>864.45641509999996</v>
      </c>
      <c r="N69">
        <v>871.93985799999996</v>
      </c>
      <c r="O69">
        <v>877.04105990000005</v>
      </c>
      <c r="P69">
        <v>880.08329619999995</v>
      </c>
      <c r="Q69">
        <v>881.52831289999995</v>
      </c>
      <c r="R69">
        <v>881.91431269999998</v>
      </c>
      <c r="S69">
        <v>881.69191550000005</v>
      </c>
      <c r="T69">
        <v>881.26233479999996</v>
      </c>
      <c r="U69">
        <v>880.9546603</v>
      </c>
      <c r="V69">
        <v>880.94471129999999</v>
      </c>
      <c r="W69">
        <v>881.49661849999995</v>
      </c>
      <c r="X69">
        <v>882.78351220000002</v>
      </c>
      <c r="Y69">
        <v>884.91239059999998</v>
      </c>
      <c r="Z69">
        <v>887.93522789999997</v>
      </c>
      <c r="AA69">
        <v>891.65652829999999</v>
      </c>
      <c r="AB69">
        <v>895.79269869999996</v>
      </c>
      <c r="AC69">
        <v>900.39140099999997</v>
      </c>
      <c r="AD69">
        <v>905.54663359999995</v>
      </c>
      <c r="AE69">
        <v>911.26906310000004</v>
      </c>
      <c r="AF69">
        <v>917.46599949999995</v>
      </c>
      <c r="AG69">
        <v>923.97437390000005</v>
      </c>
      <c r="AH69">
        <v>930.59802609999997</v>
      </c>
      <c r="AI69">
        <v>937.13007819999996</v>
      </c>
      <c r="AJ69">
        <v>943.3664612</v>
      </c>
      <c r="AK69">
        <v>949.11489500000005</v>
      </c>
    </row>
    <row r="70" spans="1:37" x14ac:dyDescent="0.35">
      <c r="A70" t="s">
        <v>2960</v>
      </c>
      <c r="B70">
        <v>4367.2040040000002</v>
      </c>
      <c r="C70">
        <v>4394.5507280000002</v>
      </c>
      <c r="D70">
        <v>4436.5923279999997</v>
      </c>
      <c r="E70">
        <v>4488.3652970000003</v>
      </c>
      <c r="F70">
        <v>4547.1720379999997</v>
      </c>
      <c r="G70">
        <v>4614.4073449999996</v>
      </c>
      <c r="H70">
        <v>4679.2239760000002</v>
      </c>
      <c r="I70">
        <v>4742.1342439999999</v>
      </c>
      <c r="J70">
        <v>4802.60646</v>
      </c>
      <c r="K70">
        <v>4860.0116589999998</v>
      </c>
      <c r="L70">
        <v>4914.1673069999997</v>
      </c>
      <c r="M70">
        <v>4962.2664860000004</v>
      </c>
      <c r="N70">
        <v>5005.9683349999996</v>
      </c>
      <c r="O70">
        <v>5047.5725439999997</v>
      </c>
      <c r="P70">
        <v>5088.6303170000001</v>
      </c>
      <c r="Q70">
        <v>5129.8579040000004</v>
      </c>
      <c r="R70">
        <v>5169.1722140000002</v>
      </c>
      <c r="S70">
        <v>5206.9795320000003</v>
      </c>
      <c r="T70">
        <v>5243.4125640000002</v>
      </c>
      <c r="U70">
        <v>5278.5600109999996</v>
      </c>
      <c r="V70">
        <v>5312.3922659999998</v>
      </c>
      <c r="W70">
        <v>5345.3280439999999</v>
      </c>
      <c r="X70">
        <v>5378.1639850000001</v>
      </c>
      <c r="Y70">
        <v>5411.6142550000004</v>
      </c>
      <c r="Z70">
        <v>5446.1977459999998</v>
      </c>
      <c r="AA70">
        <v>5481.479988</v>
      </c>
      <c r="AB70">
        <v>5526.2054630000002</v>
      </c>
      <c r="AC70">
        <v>5576.1571160000003</v>
      </c>
      <c r="AD70">
        <v>5628.575597</v>
      </c>
      <c r="AE70">
        <v>5681.6094970000004</v>
      </c>
      <c r="AF70">
        <v>5733.859598</v>
      </c>
      <c r="AG70">
        <v>5784.1247860000003</v>
      </c>
      <c r="AH70">
        <v>5831.5515779999996</v>
      </c>
      <c r="AI70">
        <v>5875.4283100000002</v>
      </c>
      <c r="AJ70">
        <v>5915.1270260000001</v>
      </c>
      <c r="AK70">
        <v>5950.1203519999999</v>
      </c>
    </row>
    <row r="71" spans="1:37" x14ac:dyDescent="0.35">
      <c r="A71" t="s">
        <v>2961</v>
      </c>
      <c r="B71">
        <v>4367.2040040000002</v>
      </c>
      <c r="C71">
        <v>4394.5507280000002</v>
      </c>
      <c r="D71">
        <v>4436.5923279999997</v>
      </c>
      <c r="E71">
        <v>4488.3652970000003</v>
      </c>
      <c r="F71">
        <v>4547.172039</v>
      </c>
      <c r="G71">
        <v>4614.4073449999996</v>
      </c>
      <c r="H71">
        <v>4690.1069779999998</v>
      </c>
      <c r="I71">
        <v>4772.4983750000001</v>
      </c>
      <c r="J71">
        <v>4859.9157939999996</v>
      </c>
      <c r="K71">
        <v>4947.5991160000003</v>
      </c>
      <c r="L71">
        <v>5028.9297260000003</v>
      </c>
      <c r="M71">
        <v>5100.0984289999997</v>
      </c>
      <c r="N71">
        <v>5159.8549370000001</v>
      </c>
      <c r="O71">
        <v>5208.8838960000003</v>
      </c>
      <c r="P71">
        <v>5249.1301219999996</v>
      </c>
      <c r="Q71">
        <v>5283.1827110000004</v>
      </c>
      <c r="R71">
        <v>5313.6725139999999</v>
      </c>
      <c r="S71">
        <v>5342.9298360000003</v>
      </c>
      <c r="T71">
        <v>5372.9664080000002</v>
      </c>
      <c r="U71">
        <v>5405.3860489999997</v>
      </c>
      <c r="V71">
        <v>5441.1504249999998</v>
      </c>
      <c r="W71">
        <v>5481.3264980000004</v>
      </c>
      <c r="X71">
        <v>5526.6832549999999</v>
      </c>
      <c r="Y71">
        <v>5577.7290979999998</v>
      </c>
      <c r="Z71">
        <v>5634.7301989999996</v>
      </c>
      <c r="AA71">
        <v>5697.0844150000003</v>
      </c>
      <c r="AB71">
        <v>5761.5720600000004</v>
      </c>
      <c r="AC71">
        <v>5826.5052660000001</v>
      </c>
      <c r="AD71">
        <v>5891.4909960000005</v>
      </c>
      <c r="AE71">
        <v>5956.3506450000004</v>
      </c>
      <c r="AF71">
        <v>6020.6179320000001</v>
      </c>
      <c r="AG71">
        <v>6083.5071340000004</v>
      </c>
      <c r="AH71">
        <v>6144.0399749999997</v>
      </c>
      <c r="AI71">
        <v>6201.1530860000003</v>
      </c>
      <c r="AJ71">
        <v>6253.7798080000002</v>
      </c>
      <c r="AK71">
        <v>6300.9130580000001</v>
      </c>
    </row>
    <row r="72" spans="1:37" x14ac:dyDescent="0.35">
      <c r="A72" t="s">
        <v>2962</v>
      </c>
      <c r="B72">
        <v>867.98378419999995</v>
      </c>
      <c r="C72">
        <v>871.83280850000006</v>
      </c>
      <c r="D72">
        <v>877.20970680000005</v>
      </c>
      <c r="E72">
        <v>883.14412259999995</v>
      </c>
      <c r="F72">
        <v>890.02168270000004</v>
      </c>
      <c r="G72">
        <v>899.05937449999999</v>
      </c>
      <c r="H72">
        <v>907.58987630000001</v>
      </c>
      <c r="I72">
        <v>914.9597857</v>
      </c>
      <c r="J72">
        <v>920.63379840000005</v>
      </c>
      <c r="K72">
        <v>924.23092020000001</v>
      </c>
      <c r="L72">
        <v>925.49001380000004</v>
      </c>
      <c r="M72">
        <v>925.46749209999996</v>
      </c>
      <c r="N72">
        <v>925.26251630000002</v>
      </c>
      <c r="O72">
        <v>925.39080730000001</v>
      </c>
      <c r="P72">
        <v>925.9001816</v>
      </c>
      <c r="Q72">
        <v>926.62343950000002</v>
      </c>
      <c r="R72">
        <v>926.84326469999996</v>
      </c>
      <c r="S72">
        <v>926.3935788</v>
      </c>
      <c r="T72">
        <v>925.21079050000003</v>
      </c>
      <c r="U72">
        <v>923.39676180000004</v>
      </c>
      <c r="V72">
        <v>921.03348689999996</v>
      </c>
      <c r="W72">
        <v>918.4524126</v>
      </c>
      <c r="X72">
        <v>915.9153202</v>
      </c>
      <c r="Y72">
        <v>913.58309919999999</v>
      </c>
      <c r="Z72">
        <v>911.55087549999996</v>
      </c>
      <c r="AA72">
        <v>909.72612670000001</v>
      </c>
      <c r="AB72">
        <v>910.11346100000003</v>
      </c>
      <c r="AC72">
        <v>912.10256930000003</v>
      </c>
      <c r="AD72">
        <v>915.20764689999999</v>
      </c>
      <c r="AE72">
        <v>919.06715980000001</v>
      </c>
      <c r="AF72">
        <v>923.40078110000002</v>
      </c>
      <c r="AG72">
        <v>928.01692370000001</v>
      </c>
      <c r="AH72">
        <v>932.75729669999998</v>
      </c>
      <c r="AI72">
        <v>937.47059039999999</v>
      </c>
      <c r="AJ72">
        <v>942.01407730000005</v>
      </c>
      <c r="AK72">
        <v>946.26225320000003</v>
      </c>
    </row>
    <row r="73" spans="1:37" x14ac:dyDescent="0.35">
      <c r="A73" t="s">
        <v>2963</v>
      </c>
      <c r="B73">
        <v>867.98378419999995</v>
      </c>
      <c r="C73">
        <v>871.83280860000002</v>
      </c>
      <c r="D73">
        <v>877.20970680000005</v>
      </c>
      <c r="E73">
        <v>883.14412259999995</v>
      </c>
      <c r="F73">
        <v>890.02168280000001</v>
      </c>
      <c r="G73">
        <v>899.05937459999996</v>
      </c>
      <c r="H73">
        <v>909.60225279999997</v>
      </c>
      <c r="I73">
        <v>921.02383569999995</v>
      </c>
      <c r="J73">
        <v>932.87203090000003</v>
      </c>
      <c r="K73">
        <v>944.23137870000005</v>
      </c>
      <c r="L73">
        <v>953.94108559999995</v>
      </c>
      <c r="M73">
        <v>961.38572350000004</v>
      </c>
      <c r="N73">
        <v>966.44754150000006</v>
      </c>
      <c r="O73">
        <v>969.33162330000005</v>
      </c>
      <c r="P73">
        <v>970.43903790000002</v>
      </c>
      <c r="Q73">
        <v>970.26644320000003</v>
      </c>
      <c r="R73">
        <v>969.30071840000005</v>
      </c>
      <c r="S73">
        <v>967.96892309999998</v>
      </c>
      <c r="T73">
        <v>966.6348845</v>
      </c>
      <c r="U73">
        <v>965.58310440000002</v>
      </c>
      <c r="V73">
        <v>964.96939620000001</v>
      </c>
      <c r="W73">
        <v>964.99366640000005</v>
      </c>
      <c r="X73">
        <v>965.78605189999996</v>
      </c>
      <c r="Y73">
        <v>967.42212629999995</v>
      </c>
      <c r="Z73">
        <v>969.93036470000004</v>
      </c>
      <c r="AA73">
        <v>973.16019649999998</v>
      </c>
      <c r="AB73">
        <v>976.9283077</v>
      </c>
      <c r="AC73">
        <v>981.19454270000006</v>
      </c>
      <c r="AD73">
        <v>985.96890940000003</v>
      </c>
      <c r="AE73">
        <v>991.203394</v>
      </c>
      <c r="AF73">
        <v>996.76952459999995</v>
      </c>
      <c r="AG73">
        <v>1002.488197</v>
      </c>
      <c r="AH73">
        <v>1008.163978</v>
      </c>
      <c r="AI73">
        <v>1013.603713</v>
      </c>
      <c r="AJ73">
        <v>1018.626304</v>
      </c>
      <c r="AK73">
        <v>1023.068502</v>
      </c>
    </row>
    <row r="74" spans="1:37" x14ac:dyDescent="0.35">
      <c r="A74" t="s">
        <v>2964</v>
      </c>
      <c r="B74">
        <v>17.977350860000001</v>
      </c>
      <c r="C74">
        <v>17.95932968</v>
      </c>
      <c r="D74">
        <v>17.90047929</v>
      </c>
      <c r="E74">
        <v>17.7946326</v>
      </c>
      <c r="F74">
        <v>17.705666770000001</v>
      </c>
      <c r="G74">
        <v>17.724961650000001</v>
      </c>
      <c r="H74">
        <v>17.820530980000001</v>
      </c>
      <c r="I74">
        <v>17.938605840000001</v>
      </c>
      <c r="J74">
        <v>18.043960389999999</v>
      </c>
      <c r="K74">
        <v>18.110450409999999</v>
      </c>
      <c r="L74">
        <v>18.124481719999999</v>
      </c>
      <c r="M74">
        <v>18.110245320000001</v>
      </c>
      <c r="N74">
        <v>18.100706200000001</v>
      </c>
      <c r="O74">
        <v>18.11201591</v>
      </c>
      <c r="P74">
        <v>18.146098070000001</v>
      </c>
      <c r="Q74">
        <v>18.197871159999998</v>
      </c>
      <c r="R74">
        <v>18.264133749999999</v>
      </c>
      <c r="S74">
        <v>18.333013609999998</v>
      </c>
      <c r="T74">
        <v>18.56223447</v>
      </c>
      <c r="U74">
        <v>19.319379600000001</v>
      </c>
      <c r="V74">
        <v>20.440010130000001</v>
      </c>
      <c r="W74">
        <v>21.848404930000001</v>
      </c>
      <c r="X74">
        <v>23.500272379999998</v>
      </c>
      <c r="Y74">
        <v>25.364693590000002</v>
      </c>
      <c r="Z74">
        <v>27.417491200000001</v>
      </c>
      <c r="AA74">
        <v>29.634760270000001</v>
      </c>
      <c r="AB74">
        <v>31.99452235</v>
      </c>
      <c r="AC74">
        <v>34.478311900000001</v>
      </c>
      <c r="AD74">
        <v>37.070183440000001</v>
      </c>
      <c r="AE74">
        <v>39.745945740000003</v>
      </c>
      <c r="AF74">
        <v>42.471375420000001</v>
      </c>
      <c r="AG74">
        <v>45.208175060000002</v>
      </c>
      <c r="AH74">
        <v>47.91365553</v>
      </c>
      <c r="AI74">
        <v>50.543062910000003</v>
      </c>
      <c r="AJ74">
        <v>53.052561220000001</v>
      </c>
      <c r="AK74">
        <v>55.402389339999999</v>
      </c>
    </row>
    <row r="75" spans="1:37" x14ac:dyDescent="0.35">
      <c r="A75" t="s">
        <v>2965</v>
      </c>
      <c r="B75">
        <v>17.97735089</v>
      </c>
      <c r="C75">
        <v>17.95932973</v>
      </c>
      <c r="D75">
        <v>17.900479350000001</v>
      </c>
      <c r="E75">
        <v>17.794632660000001</v>
      </c>
      <c r="F75">
        <v>17.705666839999999</v>
      </c>
      <c r="G75">
        <v>17.72496173</v>
      </c>
      <c r="H75">
        <v>17.84456312</v>
      </c>
      <c r="I75">
        <v>18.031258390000001</v>
      </c>
      <c r="J75">
        <v>18.25762014</v>
      </c>
      <c r="K75">
        <v>18.496709930000002</v>
      </c>
      <c r="L75">
        <v>18.722631029999999</v>
      </c>
      <c r="M75">
        <v>18.901149220000001</v>
      </c>
      <c r="N75">
        <v>19.029938779999998</v>
      </c>
      <c r="O75">
        <v>19.11508452</v>
      </c>
      <c r="P75">
        <v>19.165102109999999</v>
      </c>
      <c r="Q75">
        <v>19.18920086</v>
      </c>
      <c r="R75">
        <v>19.192640220000001</v>
      </c>
      <c r="S75">
        <v>19.185264329999999</v>
      </c>
      <c r="T75">
        <v>19.174494060000001</v>
      </c>
      <c r="U75">
        <v>19.165762919999999</v>
      </c>
      <c r="V75">
        <v>19.162508809999999</v>
      </c>
      <c r="W75">
        <v>19.168625169999999</v>
      </c>
      <c r="X75">
        <v>19.187162149999999</v>
      </c>
      <c r="Y75">
        <v>19.220498710000001</v>
      </c>
      <c r="Z75">
        <v>19.270511620000001</v>
      </c>
      <c r="AA75">
        <v>19.336939650000001</v>
      </c>
      <c r="AB75">
        <v>19.384450040000001</v>
      </c>
      <c r="AC75">
        <v>19.414543519999999</v>
      </c>
      <c r="AD75">
        <v>19.43909975</v>
      </c>
      <c r="AE75">
        <v>19.46654354</v>
      </c>
      <c r="AF75">
        <v>19.499822219999999</v>
      </c>
      <c r="AG75">
        <v>19.53806573</v>
      </c>
      <c r="AH75">
        <v>19.578456620000001</v>
      </c>
      <c r="AI75">
        <v>19.617417459999999</v>
      </c>
      <c r="AJ75">
        <v>19.65127034</v>
      </c>
      <c r="AK75">
        <v>19.676579310000001</v>
      </c>
    </row>
    <row r="76" spans="1:37" x14ac:dyDescent="0.35">
      <c r="A76" t="s">
        <v>2966</v>
      </c>
      <c r="B76">
        <v>86.921901169999998</v>
      </c>
      <c r="C76">
        <v>86.803952719999998</v>
      </c>
      <c r="D76">
        <v>86.373572089999996</v>
      </c>
      <c r="E76">
        <v>85.831236540000006</v>
      </c>
      <c r="F76">
        <v>85.383364409999999</v>
      </c>
      <c r="G76">
        <v>85.189027050000007</v>
      </c>
      <c r="H76">
        <v>86.445330960000007</v>
      </c>
      <c r="I76">
        <v>88.91307467</v>
      </c>
      <c r="J76">
        <v>92.225060040000002</v>
      </c>
      <c r="K76">
        <v>95.991833889999995</v>
      </c>
      <c r="L76">
        <v>99.877555549999997</v>
      </c>
      <c r="M76">
        <v>102.94833749999999</v>
      </c>
      <c r="N76">
        <v>105.2394554</v>
      </c>
      <c r="O76">
        <v>107.21349290000001</v>
      </c>
      <c r="P76">
        <v>109.2277574</v>
      </c>
      <c r="Q76">
        <v>111.4792283</v>
      </c>
      <c r="R76">
        <v>114.15112860000001</v>
      </c>
      <c r="S76">
        <v>117.2207446</v>
      </c>
      <c r="T76">
        <v>120.647026</v>
      </c>
      <c r="U76">
        <v>124.40819399999999</v>
      </c>
      <c r="V76">
        <v>128.5029935</v>
      </c>
      <c r="W76">
        <v>132.9878884</v>
      </c>
      <c r="X76">
        <v>137.9618768</v>
      </c>
      <c r="Y76">
        <v>143.5320294</v>
      </c>
      <c r="Z76">
        <v>149.80374459999999</v>
      </c>
      <c r="AA76">
        <v>156.84418160000001</v>
      </c>
      <c r="AB76">
        <v>160.54506169999999</v>
      </c>
      <c r="AC76">
        <v>161.43860609999999</v>
      </c>
      <c r="AD76">
        <v>160.86450640000001</v>
      </c>
      <c r="AE76">
        <v>159.74421090000001</v>
      </c>
      <c r="AF76">
        <v>158.5188172</v>
      </c>
      <c r="AG76">
        <v>157.336769</v>
      </c>
      <c r="AH76">
        <v>156.21997880000001</v>
      </c>
      <c r="AI76">
        <v>155.13968560000001</v>
      </c>
      <c r="AJ76">
        <v>154.0564239</v>
      </c>
      <c r="AK76">
        <v>152.93819490000001</v>
      </c>
    </row>
    <row r="77" spans="1:37" x14ac:dyDescent="0.35">
      <c r="A77" t="s">
        <v>2967</v>
      </c>
      <c r="B77">
        <v>86.921901180000006</v>
      </c>
      <c r="C77">
        <v>86.803952760000001</v>
      </c>
      <c r="D77">
        <v>86.373572170000003</v>
      </c>
      <c r="E77">
        <v>85.831236660000002</v>
      </c>
      <c r="F77">
        <v>85.383364580000006</v>
      </c>
      <c r="G77">
        <v>85.189027249999995</v>
      </c>
      <c r="H77">
        <v>86.575166859999996</v>
      </c>
      <c r="I77">
        <v>89.307737930000002</v>
      </c>
      <c r="J77">
        <v>93.112849120000007</v>
      </c>
      <c r="K77">
        <v>97.664240989999996</v>
      </c>
      <c r="L77">
        <v>102.6370383</v>
      </c>
      <c r="M77">
        <v>107.1148793</v>
      </c>
      <c r="N77">
        <v>110.8775466</v>
      </c>
      <c r="O77">
        <v>114.1683635</v>
      </c>
      <c r="P77">
        <v>117.24435149999999</v>
      </c>
      <c r="Q77">
        <v>120.3043006</v>
      </c>
      <c r="R77">
        <v>123.61598360000001</v>
      </c>
      <c r="S77">
        <v>127.2399447</v>
      </c>
      <c r="T77">
        <v>131.2187227</v>
      </c>
      <c r="U77">
        <v>135.6027785</v>
      </c>
      <c r="V77">
        <v>140.448767</v>
      </c>
      <c r="W77">
        <v>145.85383949999999</v>
      </c>
      <c r="X77">
        <v>151.9274537</v>
      </c>
      <c r="Y77">
        <v>158.79306529999999</v>
      </c>
      <c r="Z77">
        <v>166.59099069999999</v>
      </c>
      <c r="AA77">
        <v>175.4475649</v>
      </c>
      <c r="AB77">
        <v>180.42501559999999</v>
      </c>
      <c r="AC77">
        <v>182.0804689</v>
      </c>
      <c r="AD77">
        <v>182.0067688</v>
      </c>
      <c r="AE77">
        <v>181.3571235</v>
      </c>
      <c r="AF77">
        <v>180.72219380000001</v>
      </c>
      <c r="AG77">
        <v>180.320221</v>
      </c>
      <c r="AH77">
        <v>180.17538400000001</v>
      </c>
      <c r="AI77">
        <v>180.22833900000001</v>
      </c>
      <c r="AJ77">
        <v>180.39418180000001</v>
      </c>
      <c r="AK77">
        <v>180.5894467</v>
      </c>
    </row>
    <row r="78" spans="1:37" x14ac:dyDescent="0.35">
      <c r="A78" t="s">
        <v>2968</v>
      </c>
      <c r="B78">
        <v>21266.05617</v>
      </c>
      <c r="C78">
        <v>21349.565630000001</v>
      </c>
      <c r="D78">
        <v>21474.936610000001</v>
      </c>
      <c r="E78">
        <v>21633.94326</v>
      </c>
      <c r="F78">
        <v>21825.536810000001</v>
      </c>
      <c r="G78">
        <v>22058.89789</v>
      </c>
      <c r="H78">
        <v>22289.691900000002</v>
      </c>
      <c r="I78">
        <v>22509.38638</v>
      </c>
      <c r="J78">
        <v>22712.66258</v>
      </c>
      <c r="K78">
        <v>22897.889230000001</v>
      </c>
      <c r="L78">
        <v>23067.923429999999</v>
      </c>
      <c r="M78">
        <v>23213.812180000001</v>
      </c>
      <c r="N78">
        <v>23341.654470000001</v>
      </c>
      <c r="O78">
        <v>23457.06337</v>
      </c>
      <c r="P78">
        <v>23562.0219</v>
      </c>
      <c r="Q78">
        <v>23656.441620000001</v>
      </c>
      <c r="R78">
        <v>23734.330880000001</v>
      </c>
      <c r="S78">
        <v>23795.59405</v>
      </c>
      <c r="T78">
        <v>23840.94083</v>
      </c>
      <c r="U78">
        <v>23871.889330000002</v>
      </c>
      <c r="V78">
        <v>23888.9126</v>
      </c>
      <c r="W78">
        <v>23895.262790000001</v>
      </c>
      <c r="X78">
        <v>23894.521349999999</v>
      </c>
      <c r="Y78">
        <v>23889.436799999999</v>
      </c>
      <c r="Z78">
        <v>23881.99524</v>
      </c>
      <c r="AA78">
        <v>23869.26411</v>
      </c>
      <c r="AB78">
        <v>23882.998749999999</v>
      </c>
      <c r="AC78">
        <v>23917.260010000002</v>
      </c>
      <c r="AD78">
        <v>23966.096430000001</v>
      </c>
      <c r="AE78">
        <v>24024.52218</v>
      </c>
      <c r="AF78">
        <v>24088.246579999999</v>
      </c>
      <c r="AG78">
        <v>24153.337449999999</v>
      </c>
      <c r="AH78">
        <v>24216.891660000001</v>
      </c>
      <c r="AI78">
        <v>24276.410629999998</v>
      </c>
      <c r="AJ78">
        <v>24329.719280000001</v>
      </c>
      <c r="AK78">
        <v>24375.064289999998</v>
      </c>
    </row>
    <row r="79" spans="1:37" x14ac:dyDescent="0.35">
      <c r="A79" t="s">
        <v>2969</v>
      </c>
      <c r="B79">
        <v>21266.05616</v>
      </c>
      <c r="C79">
        <v>21349.565630000001</v>
      </c>
      <c r="D79">
        <v>21474.936610000001</v>
      </c>
      <c r="E79">
        <v>21633.94326</v>
      </c>
      <c r="F79">
        <v>21825.536810000001</v>
      </c>
      <c r="G79">
        <v>22058.89789</v>
      </c>
      <c r="H79">
        <v>22320.374690000001</v>
      </c>
      <c r="I79">
        <v>22597.80459</v>
      </c>
      <c r="J79">
        <v>22882.594679999998</v>
      </c>
      <c r="K79">
        <v>23159.65885</v>
      </c>
      <c r="L79">
        <v>23410.04379</v>
      </c>
      <c r="M79">
        <v>23619.059160000001</v>
      </c>
      <c r="N79">
        <v>23781.16606</v>
      </c>
      <c r="O79">
        <v>23897.374810000001</v>
      </c>
      <c r="P79">
        <v>23973.135450000002</v>
      </c>
      <c r="Q79">
        <v>24016.626479999999</v>
      </c>
      <c r="R79">
        <v>24036.96775</v>
      </c>
      <c r="S79">
        <v>24042.939490000001</v>
      </c>
      <c r="T79">
        <v>24042.50632</v>
      </c>
      <c r="U79">
        <v>24042.298330000001</v>
      </c>
      <c r="V79">
        <v>24045.928909999999</v>
      </c>
      <c r="W79">
        <v>24058.74495</v>
      </c>
      <c r="X79">
        <v>24084.295870000002</v>
      </c>
      <c r="Y79">
        <v>24124.864170000001</v>
      </c>
      <c r="Z79">
        <v>24181.659650000001</v>
      </c>
      <c r="AA79">
        <v>24250.917720000001</v>
      </c>
      <c r="AB79">
        <v>24328.06335</v>
      </c>
      <c r="AC79">
        <v>24412.24797</v>
      </c>
      <c r="AD79">
        <v>24504.323970000001</v>
      </c>
      <c r="AE79">
        <v>24604.412120000001</v>
      </c>
      <c r="AF79">
        <v>24711.061710000002</v>
      </c>
      <c r="AG79">
        <v>24821.53008</v>
      </c>
      <c r="AH79">
        <v>24932.351910000001</v>
      </c>
      <c r="AI79">
        <v>25039.743409999999</v>
      </c>
      <c r="AJ79">
        <v>25139.88046</v>
      </c>
      <c r="AK79">
        <v>25229.110369999999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1522</v>
      </c>
      <c r="B2">
        <v>161.78335100000001</v>
      </c>
      <c r="C2">
        <v>162.59079030000001</v>
      </c>
      <c r="D2">
        <v>162.62086339999999</v>
      </c>
      <c r="E2">
        <v>162.61147389999999</v>
      </c>
      <c r="F2">
        <v>163.79898549999999</v>
      </c>
      <c r="G2">
        <v>166.3189864</v>
      </c>
      <c r="H2">
        <v>168.33917840000001</v>
      </c>
      <c r="I2">
        <v>169.96261430000001</v>
      </c>
      <c r="J2">
        <v>170.99871970000001</v>
      </c>
      <c r="K2">
        <v>171.30846600000001</v>
      </c>
      <c r="L2">
        <v>170.82240350000001</v>
      </c>
      <c r="M2">
        <v>170.7843082</v>
      </c>
      <c r="N2">
        <v>171.23043670000001</v>
      </c>
      <c r="O2">
        <v>172.07301050000001</v>
      </c>
      <c r="P2">
        <v>173.19693219999999</v>
      </c>
      <c r="Q2">
        <v>174.4997865</v>
      </c>
      <c r="R2">
        <v>175.7749584</v>
      </c>
      <c r="S2">
        <v>177.0041161</v>
      </c>
      <c r="T2">
        <v>178.15911259999999</v>
      </c>
      <c r="U2">
        <v>179.2589835</v>
      </c>
      <c r="V2">
        <v>180.29706870000001</v>
      </c>
      <c r="W2">
        <v>181.42833880000001</v>
      </c>
      <c r="X2">
        <v>182.66759379999999</v>
      </c>
      <c r="Y2">
        <v>184.00909329999999</v>
      </c>
      <c r="Z2">
        <v>185.44262800000001</v>
      </c>
      <c r="AA2">
        <v>186.8789946</v>
      </c>
      <c r="AB2">
        <v>188.93089950000001</v>
      </c>
      <c r="AC2">
        <v>191.21182730000001</v>
      </c>
      <c r="AD2">
        <v>193.58913419999999</v>
      </c>
      <c r="AE2">
        <v>195.9865911</v>
      </c>
      <c r="AF2">
        <v>198.35201530000001</v>
      </c>
      <c r="AG2">
        <v>200.69722809999999</v>
      </c>
      <c r="AH2">
        <v>203.0085048</v>
      </c>
      <c r="AI2">
        <v>205.27685869999999</v>
      </c>
      <c r="AJ2">
        <v>207.4984499</v>
      </c>
      <c r="AK2">
        <v>209.6724949</v>
      </c>
    </row>
    <row r="3" spans="1:37" x14ac:dyDescent="0.35">
      <c r="A3" t="s">
        <v>1662</v>
      </c>
      <c r="B3">
        <v>64.301440229999997</v>
      </c>
      <c r="C3">
        <v>63.972133319999998</v>
      </c>
      <c r="D3">
        <v>63.074218170000002</v>
      </c>
      <c r="E3">
        <v>62.20854387</v>
      </c>
      <c r="F3">
        <v>61.891320229999998</v>
      </c>
      <c r="G3">
        <v>61.997331780000003</v>
      </c>
      <c r="H3">
        <v>61.892312369999999</v>
      </c>
      <c r="I3">
        <v>61.718942579999997</v>
      </c>
      <c r="J3">
        <v>61.43404855</v>
      </c>
      <c r="K3">
        <v>61.024134650000001</v>
      </c>
      <c r="L3">
        <v>60.514970820000002</v>
      </c>
      <c r="M3">
        <v>60.317304759999999</v>
      </c>
      <c r="N3">
        <v>60.320339650000001</v>
      </c>
      <c r="O3">
        <v>60.440121550000001</v>
      </c>
      <c r="P3">
        <v>60.615475490000001</v>
      </c>
      <c r="Q3">
        <v>60.806527150000001</v>
      </c>
      <c r="R3">
        <v>60.996509240000002</v>
      </c>
      <c r="S3">
        <v>61.155320889999999</v>
      </c>
      <c r="T3">
        <v>61.273553059999998</v>
      </c>
      <c r="U3">
        <v>61.361736559999997</v>
      </c>
      <c r="V3">
        <v>61.409904709999999</v>
      </c>
      <c r="W3">
        <v>61.470722790000003</v>
      </c>
      <c r="X3">
        <v>61.538688149999999</v>
      </c>
      <c r="Y3">
        <v>61.60586747</v>
      </c>
      <c r="Z3">
        <v>61.664932710000002</v>
      </c>
      <c r="AA3">
        <v>61.66047039</v>
      </c>
      <c r="AB3">
        <v>61.671628990000002</v>
      </c>
      <c r="AC3">
        <v>61.673419359999997</v>
      </c>
      <c r="AD3">
        <v>61.6298168</v>
      </c>
      <c r="AE3">
        <v>61.526404149999998</v>
      </c>
      <c r="AF3">
        <v>61.363902150000001</v>
      </c>
      <c r="AG3">
        <v>61.164630010000003</v>
      </c>
      <c r="AH3">
        <v>60.939598099999998</v>
      </c>
      <c r="AI3">
        <v>60.700577459999998</v>
      </c>
      <c r="AJ3">
        <v>60.458254369999999</v>
      </c>
      <c r="AK3">
        <v>60.220864759999998</v>
      </c>
    </row>
    <row r="4" spans="1:37" x14ac:dyDescent="0.35">
      <c r="A4" t="s">
        <v>2064</v>
      </c>
      <c r="B4">
        <v>42520877.5</v>
      </c>
      <c r="C4">
        <v>42473956.380000003</v>
      </c>
      <c r="D4">
        <v>41724285.009999998</v>
      </c>
      <c r="E4">
        <v>40938677.990000002</v>
      </c>
      <c r="F4">
        <v>40598470.189999998</v>
      </c>
      <c r="G4">
        <v>40535310.420000002</v>
      </c>
      <c r="H4">
        <v>40236032.630000003</v>
      </c>
      <c r="I4">
        <v>39876421.200000003</v>
      </c>
      <c r="J4">
        <v>39418380.310000002</v>
      </c>
      <c r="K4">
        <v>38853814.039999999</v>
      </c>
      <c r="L4">
        <v>38217449.149999999</v>
      </c>
      <c r="M4">
        <v>37840988.920000002</v>
      </c>
      <c r="N4">
        <v>37623583.140000001</v>
      </c>
      <c r="O4">
        <v>37502389.719999999</v>
      </c>
      <c r="P4">
        <v>37432104.649999999</v>
      </c>
      <c r="Q4">
        <v>37382868.780000001</v>
      </c>
      <c r="R4">
        <v>37353668.490000002</v>
      </c>
      <c r="S4">
        <v>37321066.869999997</v>
      </c>
      <c r="T4">
        <v>37277945.950000003</v>
      </c>
      <c r="U4">
        <v>37232078.369999997</v>
      </c>
      <c r="V4">
        <v>37173367.259999998</v>
      </c>
      <c r="W4">
        <v>37138333.32</v>
      </c>
      <c r="X4">
        <v>37121857.640000001</v>
      </c>
      <c r="Y4">
        <v>37116478.25</v>
      </c>
      <c r="Z4">
        <v>37114157.009999998</v>
      </c>
      <c r="AA4">
        <v>37062889.479999997</v>
      </c>
      <c r="AB4">
        <v>37021305.329999998</v>
      </c>
      <c r="AC4">
        <v>36961843.909999996</v>
      </c>
      <c r="AD4">
        <v>36847927.43</v>
      </c>
      <c r="AE4">
        <v>36664553.950000003</v>
      </c>
      <c r="AF4">
        <v>36412101.920000002</v>
      </c>
      <c r="AG4">
        <v>36110369.909999996</v>
      </c>
      <c r="AH4">
        <v>35772008.520000003</v>
      </c>
      <c r="AI4">
        <v>35411085.920000002</v>
      </c>
      <c r="AJ4">
        <v>35040591.850000001</v>
      </c>
      <c r="AK4">
        <v>34670990.240000002</v>
      </c>
    </row>
    <row r="5" spans="1:37" x14ac:dyDescent="0.35">
      <c r="A5" t="s">
        <v>2065</v>
      </c>
      <c r="B5">
        <v>21780562.73</v>
      </c>
      <c r="C5">
        <v>21498176.949999999</v>
      </c>
      <c r="D5">
        <v>21349933.16</v>
      </c>
      <c r="E5">
        <v>21269865.879999999</v>
      </c>
      <c r="F5">
        <v>21292850.039999999</v>
      </c>
      <c r="G5">
        <v>21462021.359999999</v>
      </c>
      <c r="H5">
        <v>21656279.739999998</v>
      </c>
      <c r="I5">
        <v>21842521.379999999</v>
      </c>
      <c r="J5">
        <v>22015668.239999998</v>
      </c>
      <c r="K5">
        <v>22170320.609999999</v>
      </c>
      <c r="L5">
        <v>22297521.670000002</v>
      </c>
      <c r="M5">
        <v>22476315.84</v>
      </c>
      <c r="N5">
        <v>22696756.510000002</v>
      </c>
      <c r="O5">
        <v>22937731.829999998</v>
      </c>
      <c r="P5">
        <v>23183370.829999998</v>
      </c>
      <c r="Q5">
        <v>23423658.359999999</v>
      </c>
      <c r="R5">
        <v>23642840.75</v>
      </c>
      <c r="S5">
        <v>23834254.02</v>
      </c>
      <c r="T5">
        <v>23995607.109999999</v>
      </c>
      <c r="U5">
        <v>24129658.190000001</v>
      </c>
      <c r="V5">
        <v>24236537.449999999</v>
      </c>
      <c r="W5">
        <v>24332389.48</v>
      </c>
      <c r="X5">
        <v>24416830.5</v>
      </c>
      <c r="Y5">
        <v>24489389.219999999</v>
      </c>
      <c r="Z5">
        <v>24550775.690000001</v>
      </c>
      <c r="AA5">
        <v>24597580.91</v>
      </c>
      <c r="AB5">
        <v>24650323.66</v>
      </c>
      <c r="AC5">
        <v>24711575.460000001</v>
      </c>
      <c r="AD5">
        <v>24781889.370000001</v>
      </c>
      <c r="AE5">
        <v>24861850.199999999</v>
      </c>
      <c r="AF5">
        <v>24951800.23</v>
      </c>
      <c r="AG5">
        <v>25054260.109999999</v>
      </c>
      <c r="AH5">
        <v>25167589.579999998</v>
      </c>
      <c r="AI5">
        <v>25289491.539999999</v>
      </c>
      <c r="AJ5">
        <v>25417662.510000002</v>
      </c>
      <c r="AK5">
        <v>25549874.52</v>
      </c>
    </row>
    <row r="6" spans="1:37" x14ac:dyDescent="0.35">
      <c r="A6" t="s">
        <v>1527</v>
      </c>
      <c r="B6">
        <v>161.78335100000001</v>
      </c>
      <c r="C6">
        <v>162.5907905</v>
      </c>
      <c r="D6">
        <v>162.6208637</v>
      </c>
      <c r="E6">
        <v>162.61147439999999</v>
      </c>
      <c r="F6">
        <v>163.79898610000001</v>
      </c>
      <c r="G6">
        <v>166.31898699999999</v>
      </c>
      <c r="H6">
        <v>168.7981814</v>
      </c>
      <c r="I6">
        <v>171.69996309999999</v>
      </c>
      <c r="J6">
        <v>174.8600429</v>
      </c>
      <c r="K6">
        <v>178.05738410000001</v>
      </c>
      <c r="L6">
        <v>181.08309510000001</v>
      </c>
      <c r="M6">
        <v>183.8057259</v>
      </c>
      <c r="N6">
        <v>186.2268583</v>
      </c>
      <c r="O6">
        <v>188.37443189999999</v>
      </c>
      <c r="P6">
        <v>190.29880979999999</v>
      </c>
      <c r="Q6">
        <v>192.0635188</v>
      </c>
      <c r="R6">
        <v>193.72400949999999</v>
      </c>
      <c r="S6">
        <v>195.3325451</v>
      </c>
      <c r="T6">
        <v>196.94498060000001</v>
      </c>
      <c r="U6">
        <v>198.61270339999999</v>
      </c>
      <c r="V6">
        <v>200.35589229999999</v>
      </c>
      <c r="W6">
        <v>202.2545743</v>
      </c>
      <c r="X6">
        <v>204.33939659999999</v>
      </c>
      <c r="Y6">
        <v>206.63752210000001</v>
      </c>
      <c r="Z6">
        <v>209.17334059999999</v>
      </c>
      <c r="AA6">
        <v>211.89595879999999</v>
      </c>
      <c r="AB6">
        <v>214.8595631</v>
      </c>
      <c r="AC6">
        <v>218.0752368</v>
      </c>
      <c r="AD6">
        <v>221.54963179999999</v>
      </c>
      <c r="AE6">
        <v>225.2614811</v>
      </c>
      <c r="AF6">
        <v>229.1719727</v>
      </c>
      <c r="AG6">
        <v>233.23692869999999</v>
      </c>
      <c r="AH6">
        <v>237.4121787</v>
      </c>
      <c r="AI6">
        <v>241.6542839</v>
      </c>
      <c r="AJ6">
        <v>245.92137</v>
      </c>
      <c r="AK6">
        <v>250.17254389999999</v>
      </c>
    </row>
    <row r="7" spans="1:37" x14ac:dyDescent="0.35">
      <c r="A7" t="s">
        <v>1663</v>
      </c>
      <c r="B7">
        <v>64.301440229999997</v>
      </c>
      <c r="C7">
        <v>63.972133399999997</v>
      </c>
      <c r="D7">
        <v>63.074218299999998</v>
      </c>
      <c r="E7">
        <v>62.208544060000001</v>
      </c>
      <c r="F7">
        <v>61.891320440000001</v>
      </c>
      <c r="G7">
        <v>61.997332010000001</v>
      </c>
      <c r="H7">
        <v>61.897443789999997</v>
      </c>
      <c r="I7">
        <v>61.945194200000003</v>
      </c>
      <c r="J7">
        <v>62.056475880000001</v>
      </c>
      <c r="K7">
        <v>62.201227770000003</v>
      </c>
      <c r="L7">
        <v>62.391508369999997</v>
      </c>
      <c r="M7">
        <v>62.567100670000002</v>
      </c>
      <c r="N7">
        <v>62.730489130000002</v>
      </c>
      <c r="O7">
        <v>62.879585390000003</v>
      </c>
      <c r="P7">
        <v>63.011020080000002</v>
      </c>
      <c r="Q7">
        <v>63.121583049999998</v>
      </c>
      <c r="R7">
        <v>63.208124640000001</v>
      </c>
      <c r="S7">
        <v>63.2690774</v>
      </c>
      <c r="T7">
        <v>63.306075849999999</v>
      </c>
      <c r="U7">
        <v>63.322379679999997</v>
      </c>
      <c r="V7">
        <v>63.304211809999998</v>
      </c>
      <c r="W7">
        <v>63.283148939999997</v>
      </c>
      <c r="X7">
        <v>63.25813969</v>
      </c>
      <c r="Y7">
        <v>63.230938940000001</v>
      </c>
      <c r="Z7">
        <v>63.20464604</v>
      </c>
      <c r="AA7">
        <v>63.134957129999997</v>
      </c>
      <c r="AB7">
        <v>63.083050780000001</v>
      </c>
      <c r="AC7">
        <v>63.04587454</v>
      </c>
      <c r="AD7">
        <v>63.023069339999999</v>
      </c>
      <c r="AE7">
        <v>63.015636299999997</v>
      </c>
      <c r="AF7">
        <v>63.024856880000002</v>
      </c>
      <c r="AG7">
        <v>63.051497900000001</v>
      </c>
      <c r="AH7">
        <v>63.095048329999997</v>
      </c>
      <c r="AI7">
        <v>63.15374963</v>
      </c>
      <c r="AJ7">
        <v>63.225732129999997</v>
      </c>
      <c r="AK7">
        <v>63.308800509999998</v>
      </c>
    </row>
    <row r="8" spans="1:37" x14ac:dyDescent="0.35">
      <c r="A8" t="s">
        <v>2066</v>
      </c>
      <c r="B8">
        <v>42520877.5</v>
      </c>
      <c r="C8">
        <v>42473956.460000001</v>
      </c>
      <c r="D8">
        <v>41724285.140000001</v>
      </c>
      <c r="E8">
        <v>40938678.18</v>
      </c>
      <c r="F8">
        <v>40598470.409999996</v>
      </c>
      <c r="G8">
        <v>40535310.649999999</v>
      </c>
      <c r="H8">
        <v>40235239.789999999</v>
      </c>
      <c r="I8">
        <v>40061551.100000001</v>
      </c>
      <c r="J8">
        <v>39934252.969999999</v>
      </c>
      <c r="K8">
        <v>39827826.909999996</v>
      </c>
      <c r="L8">
        <v>39757529.009999998</v>
      </c>
      <c r="M8">
        <v>39673919.869999997</v>
      </c>
      <c r="N8">
        <v>39585096.43</v>
      </c>
      <c r="O8">
        <v>39493646.68</v>
      </c>
      <c r="P8">
        <v>39399951.960000001</v>
      </c>
      <c r="Q8">
        <v>39303110.18</v>
      </c>
      <c r="R8">
        <v>39200423.490000002</v>
      </c>
      <c r="S8">
        <v>39089450.759999998</v>
      </c>
      <c r="T8">
        <v>38970284.859999999</v>
      </c>
      <c r="U8">
        <v>38844254.789999999</v>
      </c>
      <c r="V8">
        <v>38697146.32</v>
      </c>
      <c r="W8">
        <v>38555533.539999999</v>
      </c>
      <c r="X8">
        <v>38416020.850000001</v>
      </c>
      <c r="Y8">
        <v>38277797.5</v>
      </c>
      <c r="Z8">
        <v>38141578</v>
      </c>
      <c r="AA8">
        <v>37965654.32</v>
      </c>
      <c r="AB8">
        <v>37805325.909999996</v>
      </c>
      <c r="AC8">
        <v>37655873.899999999</v>
      </c>
      <c r="AD8">
        <v>37514929.609999999</v>
      </c>
      <c r="AE8">
        <v>37381391.100000001</v>
      </c>
      <c r="AF8">
        <v>37255013.369999997</v>
      </c>
      <c r="AG8">
        <v>37135864.729999997</v>
      </c>
      <c r="AH8">
        <v>37023536.670000002</v>
      </c>
      <c r="AI8">
        <v>36917067.409999996</v>
      </c>
      <c r="AJ8">
        <v>36815952.490000002</v>
      </c>
      <c r="AK8">
        <v>36719820.920000002</v>
      </c>
    </row>
    <row r="9" spans="1:37" x14ac:dyDescent="0.35">
      <c r="A9" t="s">
        <v>2067</v>
      </c>
      <c r="B9">
        <v>21780562.73</v>
      </c>
      <c r="C9">
        <v>21498176.949999999</v>
      </c>
      <c r="D9">
        <v>21349933.16</v>
      </c>
      <c r="E9">
        <v>21269865.879999999</v>
      </c>
      <c r="F9">
        <v>21292850.030000001</v>
      </c>
      <c r="G9">
        <v>21462021.359999999</v>
      </c>
      <c r="H9">
        <v>21662203.989999998</v>
      </c>
      <c r="I9">
        <v>21883643.100000001</v>
      </c>
      <c r="J9">
        <v>22122222.91</v>
      </c>
      <c r="K9">
        <v>22373400.859999999</v>
      </c>
      <c r="L9">
        <v>22633979.359999999</v>
      </c>
      <c r="M9">
        <v>22893180.800000001</v>
      </c>
      <c r="N9">
        <v>23145392.699999999</v>
      </c>
      <c r="O9">
        <v>23385938.710000001</v>
      </c>
      <c r="P9">
        <v>23611068.120000001</v>
      </c>
      <c r="Q9">
        <v>23818472.859999999</v>
      </c>
      <c r="R9">
        <v>24007701.149999999</v>
      </c>
      <c r="S9">
        <v>24179626.640000001</v>
      </c>
      <c r="T9">
        <v>24335790.989999998</v>
      </c>
      <c r="U9">
        <v>24478124.879999999</v>
      </c>
      <c r="V9">
        <v>24607065.489999998</v>
      </c>
      <c r="W9">
        <v>24727615.390000001</v>
      </c>
      <c r="X9">
        <v>24842118.850000001</v>
      </c>
      <c r="Y9">
        <v>24953141.440000001</v>
      </c>
      <c r="Z9">
        <v>25063068.039999999</v>
      </c>
      <c r="AA9">
        <v>25169302.809999999</v>
      </c>
      <c r="AB9">
        <v>25277724.879999999</v>
      </c>
      <c r="AC9">
        <v>25390000.640000001</v>
      </c>
      <c r="AD9">
        <v>25508139.73</v>
      </c>
      <c r="AE9">
        <v>25634245.190000001</v>
      </c>
      <c r="AF9">
        <v>25769843.510000002</v>
      </c>
      <c r="AG9">
        <v>25915633.170000002</v>
      </c>
      <c r="AH9">
        <v>26071511.66</v>
      </c>
      <c r="AI9">
        <v>26236682.219999999</v>
      </c>
      <c r="AJ9">
        <v>26409779.640000001</v>
      </c>
      <c r="AK9">
        <v>26588979.579999998</v>
      </c>
    </row>
    <row r="10" spans="1:37" x14ac:dyDescent="0.35">
      <c r="A10" t="s">
        <v>1532</v>
      </c>
      <c r="B10">
        <v>5.4395477520000002</v>
      </c>
      <c r="C10">
        <v>5.3424918960000003</v>
      </c>
      <c r="D10">
        <v>5.2693065270000004</v>
      </c>
      <c r="E10">
        <v>5.2740534429999997</v>
      </c>
      <c r="F10">
        <v>5.3214798920000002</v>
      </c>
      <c r="G10">
        <v>5.431001899</v>
      </c>
      <c r="H10">
        <v>5.5339010670000004</v>
      </c>
      <c r="I10">
        <v>5.6182912739999997</v>
      </c>
      <c r="J10">
        <v>5.6757247160000004</v>
      </c>
      <c r="K10">
        <v>5.6987413609999997</v>
      </c>
      <c r="L10">
        <v>5.6794593000000004</v>
      </c>
      <c r="M10">
        <v>5.6777099849999999</v>
      </c>
      <c r="N10">
        <v>5.6984434860000004</v>
      </c>
      <c r="O10">
        <v>5.7388882629999998</v>
      </c>
      <c r="P10">
        <v>5.7944916150000001</v>
      </c>
      <c r="Q10">
        <v>5.8609499869999997</v>
      </c>
      <c r="R10">
        <v>5.9226820910000004</v>
      </c>
      <c r="S10">
        <v>5.9818241629999997</v>
      </c>
      <c r="T10">
        <v>6.0373763370000004</v>
      </c>
      <c r="U10">
        <v>6.0890068959999999</v>
      </c>
      <c r="V10">
        <v>6.1367505439999999</v>
      </c>
      <c r="W10">
        <v>6.1878698270000001</v>
      </c>
      <c r="X10">
        <v>6.243574433</v>
      </c>
      <c r="Y10">
        <v>6.3039833779999999</v>
      </c>
      <c r="Z10">
        <v>6.368857577</v>
      </c>
      <c r="AA10">
        <v>6.4369543690000004</v>
      </c>
      <c r="AB10">
        <v>6.5406716139999999</v>
      </c>
      <c r="AC10">
        <v>6.6554363759999999</v>
      </c>
      <c r="AD10">
        <v>6.7757379090000001</v>
      </c>
      <c r="AE10">
        <v>6.8992331269999996</v>
      </c>
      <c r="AF10">
        <v>7.024158581</v>
      </c>
      <c r="AG10">
        <v>7.151937781</v>
      </c>
      <c r="AH10">
        <v>7.2811487609999999</v>
      </c>
      <c r="AI10">
        <v>7.4104077799999999</v>
      </c>
      <c r="AJ10">
        <v>7.5386367630000004</v>
      </c>
      <c r="AK10">
        <v>7.6650374790000004</v>
      </c>
    </row>
    <row r="11" spans="1:37" x14ac:dyDescent="0.35">
      <c r="A11" t="s">
        <v>1533</v>
      </c>
      <c r="B11">
        <v>5.4395477530000003</v>
      </c>
      <c r="C11">
        <v>5.3424918970000004</v>
      </c>
      <c r="D11">
        <v>5.2693065280000004</v>
      </c>
      <c r="E11">
        <v>5.2740534459999999</v>
      </c>
      <c r="F11">
        <v>5.3214798959999996</v>
      </c>
      <c r="G11">
        <v>5.4310019040000004</v>
      </c>
      <c r="H11">
        <v>5.5648366280000001</v>
      </c>
      <c r="I11">
        <v>5.7184486019999996</v>
      </c>
      <c r="J11">
        <v>5.8853041990000001</v>
      </c>
      <c r="K11">
        <v>6.0526387860000002</v>
      </c>
      <c r="L11">
        <v>6.2059531750000003</v>
      </c>
      <c r="M11">
        <v>6.3440720580000001</v>
      </c>
      <c r="N11">
        <v>6.4684127360000003</v>
      </c>
      <c r="O11">
        <v>6.5818905609999998</v>
      </c>
      <c r="P11">
        <v>6.6883290000000004</v>
      </c>
      <c r="Q11">
        <v>6.7917848699999999</v>
      </c>
      <c r="R11">
        <v>6.8954611720000001</v>
      </c>
      <c r="S11">
        <v>7.001933009</v>
      </c>
      <c r="T11">
        <v>7.1135786210000003</v>
      </c>
      <c r="U11">
        <v>7.2322829449999997</v>
      </c>
      <c r="V11">
        <v>7.3593328199999997</v>
      </c>
      <c r="W11">
        <v>7.4963287980000004</v>
      </c>
      <c r="X11">
        <v>7.6445129850000004</v>
      </c>
      <c r="Y11">
        <v>7.8048360509999997</v>
      </c>
      <c r="Z11">
        <v>7.9779932599999999</v>
      </c>
      <c r="AA11">
        <v>8.1637426180000006</v>
      </c>
      <c r="AB11">
        <v>8.3588167559999995</v>
      </c>
      <c r="AC11">
        <v>8.5636513240000003</v>
      </c>
      <c r="AD11">
        <v>8.7791225589999993</v>
      </c>
      <c r="AE11">
        <v>9.0045117589999997</v>
      </c>
      <c r="AF11">
        <v>9.2379745639999999</v>
      </c>
      <c r="AG11">
        <v>9.4773613520000008</v>
      </c>
      <c r="AH11">
        <v>9.7206179069999994</v>
      </c>
      <c r="AI11">
        <v>9.9658183079999993</v>
      </c>
      <c r="AJ11">
        <v>10.21114017</v>
      </c>
      <c r="AK11">
        <v>10.454830039999999</v>
      </c>
    </row>
    <row r="12" spans="1:37" x14ac:dyDescent="0.35">
      <c r="A12" t="s">
        <v>1534</v>
      </c>
      <c r="B12">
        <v>8.4286653599999997E-2</v>
      </c>
      <c r="C12">
        <v>8.6158596399999995E-2</v>
      </c>
      <c r="D12">
        <v>8.6779540200000005E-2</v>
      </c>
      <c r="E12">
        <v>8.6306761900000001E-2</v>
      </c>
      <c r="F12">
        <v>8.7037022500000005E-2</v>
      </c>
      <c r="G12">
        <v>9.0686186099999996E-2</v>
      </c>
      <c r="H12">
        <v>9.24901484E-2</v>
      </c>
      <c r="I12">
        <v>9.4048449100000001E-2</v>
      </c>
      <c r="J12">
        <v>9.5205252800000001E-2</v>
      </c>
      <c r="K12">
        <v>9.5791844200000004E-2</v>
      </c>
      <c r="L12">
        <v>9.5619300000000004E-2</v>
      </c>
      <c r="M12">
        <v>9.5961105800000002E-2</v>
      </c>
      <c r="N12">
        <v>9.6782864800000007E-2</v>
      </c>
      <c r="O12">
        <v>9.7975757299999994E-2</v>
      </c>
      <c r="P12">
        <v>9.9450688199999998E-2</v>
      </c>
      <c r="Q12">
        <v>0.1011439442</v>
      </c>
      <c r="R12">
        <v>0.1027646151</v>
      </c>
      <c r="S12">
        <v>0.1041306323</v>
      </c>
      <c r="T12">
        <v>0.10516920909999999</v>
      </c>
      <c r="U12">
        <v>0.1059185582</v>
      </c>
      <c r="V12">
        <v>0.10643282950000001</v>
      </c>
      <c r="W12">
        <v>0.1069241562</v>
      </c>
      <c r="X12">
        <v>0.1074162585</v>
      </c>
      <c r="Y12">
        <v>0.1079228975</v>
      </c>
      <c r="Z12">
        <v>0.1084584339</v>
      </c>
      <c r="AA12">
        <v>0.10901223309999999</v>
      </c>
      <c r="AB12">
        <v>0.11013539560000001</v>
      </c>
      <c r="AC12">
        <v>0.1114979728</v>
      </c>
      <c r="AD12">
        <v>0.11302528100000001</v>
      </c>
      <c r="AE12">
        <v>0.1146706426</v>
      </c>
      <c r="AF12">
        <v>0.1163910042</v>
      </c>
      <c r="AG12">
        <v>0.1182065422</v>
      </c>
      <c r="AH12">
        <v>0.1200823078</v>
      </c>
      <c r="AI12">
        <v>0.121986675</v>
      </c>
      <c r="AJ12">
        <v>0.12389347439999999</v>
      </c>
      <c r="AK12">
        <v>0.12578195489999999</v>
      </c>
    </row>
    <row r="13" spans="1:37" x14ac:dyDescent="0.35">
      <c r="A13" t="s">
        <v>1535</v>
      </c>
      <c r="B13">
        <v>8.4286653599999997E-2</v>
      </c>
      <c r="C13">
        <v>8.6158596500000004E-2</v>
      </c>
      <c r="D13">
        <v>8.6779540299999999E-2</v>
      </c>
      <c r="E13">
        <v>8.6306762100000003E-2</v>
      </c>
      <c r="F13">
        <v>8.70370226E-2</v>
      </c>
      <c r="G13">
        <v>9.0686186299999999E-2</v>
      </c>
      <c r="H13">
        <v>9.2895067200000001E-2</v>
      </c>
      <c r="I13">
        <v>9.5476625999999995E-2</v>
      </c>
      <c r="J13">
        <v>9.8281112599999998E-2</v>
      </c>
      <c r="K13">
        <v>0.1011262174</v>
      </c>
      <c r="L13">
        <v>0.1037986969</v>
      </c>
      <c r="M13">
        <v>0.1062226298</v>
      </c>
      <c r="N13">
        <v>0.10837836820000001</v>
      </c>
      <c r="O13">
        <v>0.1102786525</v>
      </c>
      <c r="P13">
        <v>0.1119630105</v>
      </c>
      <c r="Q13">
        <v>0.1134873626</v>
      </c>
      <c r="R13">
        <v>0.1149036241</v>
      </c>
      <c r="S13">
        <v>0.1162610459</v>
      </c>
      <c r="T13">
        <v>0.11761158989999999</v>
      </c>
      <c r="U13">
        <v>0.11900364049999999</v>
      </c>
      <c r="V13">
        <v>0.1204744613</v>
      </c>
      <c r="W13">
        <v>0.122074866</v>
      </c>
      <c r="X13">
        <v>0.1238396325</v>
      </c>
      <c r="Y13">
        <v>0.12579821799999999</v>
      </c>
      <c r="Z13">
        <v>0.12797712510000001</v>
      </c>
      <c r="AA13">
        <v>0.13037900769999999</v>
      </c>
      <c r="AB13">
        <v>0.1330001378</v>
      </c>
      <c r="AC13">
        <v>0.1358537142</v>
      </c>
      <c r="AD13">
        <v>0.138947817</v>
      </c>
      <c r="AE13">
        <v>0.14226410640000001</v>
      </c>
      <c r="AF13">
        <v>0.14576762700000001</v>
      </c>
      <c r="AG13">
        <v>0.14941772859999999</v>
      </c>
      <c r="AH13">
        <v>0.15317332040000001</v>
      </c>
      <c r="AI13">
        <v>0.15699358899999999</v>
      </c>
      <c r="AJ13">
        <v>0.16083793660000001</v>
      </c>
      <c r="AK13">
        <v>0.16466594030000001</v>
      </c>
    </row>
    <row r="14" spans="1:37" x14ac:dyDescent="0.35">
      <c r="A14" t="s">
        <v>1536</v>
      </c>
      <c r="B14">
        <v>47.278988130000002</v>
      </c>
      <c r="C14">
        <v>47.523040610000002</v>
      </c>
      <c r="D14">
        <v>47.700960780000003</v>
      </c>
      <c r="E14">
        <v>47.849981890000002</v>
      </c>
      <c r="F14">
        <v>48.168441000000001</v>
      </c>
      <c r="G14">
        <v>48.819258189999999</v>
      </c>
      <c r="H14">
        <v>49.50755968</v>
      </c>
      <c r="I14">
        <v>50.136578180000001</v>
      </c>
      <c r="J14">
        <v>50.655201560000002</v>
      </c>
      <c r="K14">
        <v>51.028244180000002</v>
      </c>
      <c r="L14">
        <v>51.227428750000001</v>
      </c>
      <c r="M14">
        <v>51.495564029999997</v>
      </c>
      <c r="N14">
        <v>51.873484400000002</v>
      </c>
      <c r="O14">
        <v>52.343404169999999</v>
      </c>
      <c r="P14">
        <v>52.872120760000001</v>
      </c>
      <c r="Q14">
        <v>53.429387669999997</v>
      </c>
      <c r="R14">
        <v>53.946677909999998</v>
      </c>
      <c r="S14">
        <v>54.41580055</v>
      </c>
      <c r="T14">
        <v>54.828980610000002</v>
      </c>
      <c r="U14">
        <v>55.195145109999999</v>
      </c>
      <c r="V14">
        <v>55.516864269999999</v>
      </c>
      <c r="W14">
        <v>55.8315944</v>
      </c>
      <c r="X14">
        <v>56.151510530000003</v>
      </c>
      <c r="Y14">
        <v>56.481661440000003</v>
      </c>
      <c r="Z14">
        <v>56.82600025</v>
      </c>
      <c r="AA14">
        <v>57.177527599999998</v>
      </c>
      <c r="AB14">
        <v>57.676423069999998</v>
      </c>
      <c r="AC14">
        <v>58.251915179999997</v>
      </c>
      <c r="AD14">
        <v>58.89239061</v>
      </c>
      <c r="AE14">
        <v>59.592236829999997</v>
      </c>
      <c r="AF14">
        <v>60.34548684</v>
      </c>
      <c r="AG14">
        <v>61.15248416</v>
      </c>
      <c r="AH14">
        <v>62.007309450000001</v>
      </c>
      <c r="AI14">
        <v>62.901392100000002</v>
      </c>
      <c r="AJ14">
        <v>63.825342820000003</v>
      </c>
      <c r="AK14">
        <v>64.769836029999993</v>
      </c>
    </row>
    <row r="15" spans="1:37" x14ac:dyDescent="0.35">
      <c r="A15" t="s">
        <v>1537</v>
      </c>
      <c r="B15">
        <v>47.278988140000003</v>
      </c>
      <c r="C15">
        <v>47.523040620000003</v>
      </c>
      <c r="D15">
        <v>47.700960790000003</v>
      </c>
      <c r="E15">
        <v>47.849981909999997</v>
      </c>
      <c r="F15">
        <v>48.168441010000002</v>
      </c>
      <c r="G15">
        <v>48.8192582</v>
      </c>
      <c r="H15">
        <v>49.620048300000001</v>
      </c>
      <c r="I15">
        <v>50.51656474</v>
      </c>
      <c r="J15">
        <v>51.477821910000003</v>
      </c>
      <c r="K15">
        <v>52.451368049999999</v>
      </c>
      <c r="L15">
        <v>53.383388459999999</v>
      </c>
      <c r="M15">
        <v>54.252257839999999</v>
      </c>
      <c r="N15">
        <v>55.051237059999998</v>
      </c>
      <c r="O15">
        <v>55.781663279999997</v>
      </c>
      <c r="P15">
        <v>56.45102361</v>
      </c>
      <c r="Q15">
        <v>57.071027700000002</v>
      </c>
      <c r="R15">
        <v>57.654132570000002</v>
      </c>
      <c r="S15">
        <v>58.212752180000003</v>
      </c>
      <c r="T15">
        <v>58.760241020000002</v>
      </c>
      <c r="U15">
        <v>59.309085969999998</v>
      </c>
      <c r="V15">
        <v>59.866928989999998</v>
      </c>
      <c r="W15">
        <v>60.449353160000001</v>
      </c>
      <c r="X15">
        <v>61.06660445</v>
      </c>
      <c r="Y15">
        <v>61.727195389999999</v>
      </c>
      <c r="Z15">
        <v>62.438347419999999</v>
      </c>
      <c r="AA15">
        <v>63.195133599999998</v>
      </c>
      <c r="AB15">
        <v>63.995452059999998</v>
      </c>
      <c r="AC15">
        <v>64.845843779999996</v>
      </c>
      <c r="AD15">
        <v>65.751761130000006</v>
      </c>
      <c r="AE15">
        <v>66.712374729999993</v>
      </c>
      <c r="AF15">
        <v>67.722196539999999</v>
      </c>
      <c r="AG15">
        <v>68.773458860000005</v>
      </c>
      <c r="AH15">
        <v>69.857358509999997</v>
      </c>
      <c r="AI15">
        <v>70.964328289999997</v>
      </c>
      <c r="AJ15">
        <v>72.084207300000003</v>
      </c>
      <c r="AK15">
        <v>73.206394619999998</v>
      </c>
    </row>
    <row r="16" spans="1:37" x14ac:dyDescent="0.35">
      <c r="A16" t="s">
        <v>1538</v>
      </c>
      <c r="B16">
        <v>14.79647203</v>
      </c>
      <c r="C16">
        <v>14.90646997</v>
      </c>
      <c r="D16">
        <v>14.941806939999999</v>
      </c>
      <c r="E16">
        <v>14.88908795</v>
      </c>
      <c r="F16">
        <v>14.904167279999999</v>
      </c>
      <c r="G16">
        <v>15.05898258</v>
      </c>
      <c r="H16">
        <v>15.18896883</v>
      </c>
      <c r="I16">
        <v>15.27801382</v>
      </c>
      <c r="J16">
        <v>15.33237841</v>
      </c>
      <c r="K16">
        <v>15.348179330000001</v>
      </c>
      <c r="L16">
        <v>15.3197969</v>
      </c>
      <c r="M16">
        <v>15.34725706</v>
      </c>
      <c r="N16">
        <v>15.414731850000001</v>
      </c>
      <c r="O16">
        <v>15.50784561</v>
      </c>
      <c r="P16">
        <v>15.616029449999999</v>
      </c>
      <c r="Q16">
        <v>15.73237542</v>
      </c>
      <c r="R16">
        <v>15.83932152</v>
      </c>
      <c r="S16">
        <v>15.930647370000001</v>
      </c>
      <c r="T16">
        <v>16.002876919999999</v>
      </c>
      <c r="U16">
        <v>16.066539469999999</v>
      </c>
      <c r="V16">
        <v>16.121642949999998</v>
      </c>
      <c r="W16">
        <v>16.186694670000001</v>
      </c>
      <c r="X16">
        <v>16.262164420000001</v>
      </c>
      <c r="Y16">
        <v>16.34879609</v>
      </c>
      <c r="Z16">
        <v>16.447926389999999</v>
      </c>
      <c r="AA16">
        <v>16.552905200000001</v>
      </c>
      <c r="AB16">
        <v>16.7058985</v>
      </c>
      <c r="AC16">
        <v>16.884772760000001</v>
      </c>
      <c r="AD16">
        <v>17.084530149999999</v>
      </c>
      <c r="AE16">
        <v>17.302553280000001</v>
      </c>
      <c r="AF16">
        <v>17.536360429999998</v>
      </c>
      <c r="AG16">
        <v>17.783289119999999</v>
      </c>
      <c r="AH16">
        <v>18.04186983</v>
      </c>
      <c r="AI16">
        <v>18.309776710000001</v>
      </c>
      <c r="AJ16">
        <v>18.58447207</v>
      </c>
      <c r="AK16">
        <v>18.863516910000001</v>
      </c>
    </row>
    <row r="17" spans="1:37" x14ac:dyDescent="0.35">
      <c r="A17" t="s">
        <v>1539</v>
      </c>
      <c r="B17">
        <v>14.79647203</v>
      </c>
      <c r="C17">
        <v>14.90646997</v>
      </c>
      <c r="D17">
        <v>14.941806939999999</v>
      </c>
      <c r="E17">
        <v>14.88908795</v>
      </c>
      <c r="F17">
        <v>14.90416729</v>
      </c>
      <c r="G17">
        <v>15.05898258</v>
      </c>
      <c r="H17">
        <v>15.220862950000001</v>
      </c>
      <c r="I17">
        <v>15.396370259999999</v>
      </c>
      <c r="J17">
        <v>15.58307417</v>
      </c>
      <c r="K17">
        <v>15.771313109999999</v>
      </c>
      <c r="L17">
        <v>15.952722919999999</v>
      </c>
      <c r="M17">
        <v>16.117867390000001</v>
      </c>
      <c r="N17">
        <v>16.265619470000001</v>
      </c>
      <c r="O17">
        <v>16.39702299</v>
      </c>
      <c r="P17">
        <v>16.514777299999999</v>
      </c>
      <c r="Q17">
        <v>16.62213277</v>
      </c>
      <c r="R17">
        <v>16.72225577</v>
      </c>
      <c r="S17">
        <v>16.81814722</v>
      </c>
      <c r="T17">
        <v>16.913143940000001</v>
      </c>
      <c r="U17">
        <v>17.010509299999999</v>
      </c>
      <c r="V17">
        <v>17.110488759999999</v>
      </c>
      <c r="W17">
        <v>17.220431359999999</v>
      </c>
      <c r="X17">
        <v>17.342326140000001</v>
      </c>
      <c r="Y17">
        <v>17.478147839999998</v>
      </c>
      <c r="Z17">
        <v>17.629843990000001</v>
      </c>
      <c r="AA17">
        <v>17.791292680000002</v>
      </c>
      <c r="AB17">
        <v>17.966609389999999</v>
      </c>
      <c r="AC17">
        <v>18.157169159999999</v>
      </c>
      <c r="AD17">
        <v>18.36443027</v>
      </c>
      <c r="AE17">
        <v>18.588045180000002</v>
      </c>
      <c r="AF17">
        <v>18.826315619999999</v>
      </c>
      <c r="AG17">
        <v>19.076878579999999</v>
      </c>
      <c r="AH17">
        <v>19.3371064</v>
      </c>
      <c r="AI17">
        <v>19.604237269999999</v>
      </c>
      <c r="AJ17">
        <v>19.87544595</v>
      </c>
      <c r="AK17">
        <v>20.14789206</v>
      </c>
    </row>
    <row r="18" spans="1:37" x14ac:dyDescent="0.35">
      <c r="A18" t="s">
        <v>1540</v>
      </c>
      <c r="B18">
        <v>34.288647490000002</v>
      </c>
      <c r="C18">
        <v>34.41540114</v>
      </c>
      <c r="D18">
        <v>34.045615959999999</v>
      </c>
      <c r="E18">
        <v>33.692370050000001</v>
      </c>
      <c r="F18">
        <v>34.039291859999999</v>
      </c>
      <c r="G18">
        <v>34.858336280000003</v>
      </c>
      <c r="H18">
        <v>35.199168200000003</v>
      </c>
      <c r="I18">
        <v>35.338259710000003</v>
      </c>
      <c r="J18">
        <v>35.232431720000001</v>
      </c>
      <c r="K18">
        <v>34.854167680000003</v>
      </c>
      <c r="L18">
        <v>34.210549180000001</v>
      </c>
      <c r="M18">
        <v>33.958312579999998</v>
      </c>
      <c r="N18">
        <v>33.934093519999998</v>
      </c>
      <c r="O18">
        <v>34.049015730000001</v>
      </c>
      <c r="P18">
        <v>34.25104159</v>
      </c>
      <c r="Q18">
        <v>34.507909669999997</v>
      </c>
      <c r="R18">
        <v>34.792856309999998</v>
      </c>
      <c r="S18">
        <v>35.102723730000001</v>
      </c>
      <c r="T18">
        <v>35.432652230000002</v>
      </c>
      <c r="U18">
        <v>35.783136509999999</v>
      </c>
      <c r="V18">
        <v>36.150480160000001</v>
      </c>
      <c r="W18">
        <v>36.57595448</v>
      </c>
      <c r="X18">
        <v>37.043340069999999</v>
      </c>
      <c r="Y18">
        <v>37.538753810000003</v>
      </c>
      <c r="Z18">
        <v>38.050085719999998</v>
      </c>
      <c r="AA18">
        <v>38.543122369999999</v>
      </c>
      <c r="AB18">
        <v>39.13915909</v>
      </c>
      <c r="AC18">
        <v>39.727693189999997</v>
      </c>
      <c r="AD18">
        <v>40.252025539999998</v>
      </c>
      <c r="AE18">
        <v>40.686607969999997</v>
      </c>
      <c r="AF18">
        <v>41.022285009999997</v>
      </c>
      <c r="AG18">
        <v>41.284152329999998</v>
      </c>
      <c r="AH18">
        <v>41.474382259999999</v>
      </c>
      <c r="AI18">
        <v>41.602914149999997</v>
      </c>
      <c r="AJ18">
        <v>41.682680130000001</v>
      </c>
      <c r="AK18">
        <v>41.726331649999999</v>
      </c>
    </row>
    <row r="19" spans="1:37" x14ac:dyDescent="0.35">
      <c r="A19" t="s">
        <v>1541</v>
      </c>
      <c r="B19">
        <v>34.288647519999998</v>
      </c>
      <c r="C19">
        <v>34.415401279999998</v>
      </c>
      <c r="D19">
        <v>34.045616180000003</v>
      </c>
      <c r="E19">
        <v>33.692370359999998</v>
      </c>
      <c r="F19">
        <v>34.039292240000002</v>
      </c>
      <c r="G19">
        <v>34.858336729999998</v>
      </c>
      <c r="H19">
        <v>35.298359679999997</v>
      </c>
      <c r="I19">
        <v>35.910252909999997</v>
      </c>
      <c r="J19">
        <v>36.601871340000002</v>
      </c>
      <c r="K19">
        <v>37.309538109999998</v>
      </c>
      <c r="L19">
        <v>37.981539570000002</v>
      </c>
      <c r="M19">
        <v>38.583198070000002</v>
      </c>
      <c r="N19">
        <v>39.112571260000003</v>
      </c>
      <c r="O19">
        <v>39.575162030000001</v>
      </c>
      <c r="P19">
        <v>39.982570459999998</v>
      </c>
      <c r="Q19">
        <v>40.3499567</v>
      </c>
      <c r="R19">
        <v>40.691065539999997</v>
      </c>
      <c r="S19">
        <v>41.016555779999997</v>
      </c>
      <c r="T19">
        <v>41.338708320000002</v>
      </c>
      <c r="U19">
        <v>41.669461169999998</v>
      </c>
      <c r="V19">
        <v>42.012896230000003</v>
      </c>
      <c r="W19">
        <v>42.390450569999999</v>
      </c>
      <c r="X19">
        <v>42.809171380000002</v>
      </c>
      <c r="Y19">
        <v>43.275839740000002</v>
      </c>
      <c r="Z19">
        <v>43.797014040000001</v>
      </c>
      <c r="AA19">
        <v>44.359121289999997</v>
      </c>
      <c r="AB19">
        <v>44.978264179999996</v>
      </c>
      <c r="AC19">
        <v>45.656997680000003</v>
      </c>
      <c r="AD19">
        <v>46.397306720000003</v>
      </c>
      <c r="AE19">
        <v>47.194744579999998</v>
      </c>
      <c r="AF19">
        <v>48.040659789999999</v>
      </c>
      <c r="AG19">
        <v>48.924877590000001</v>
      </c>
      <c r="AH19">
        <v>49.836628419999997</v>
      </c>
      <c r="AI19">
        <v>50.764853709999997</v>
      </c>
      <c r="AJ19">
        <v>51.699267489999997</v>
      </c>
      <c r="AK19">
        <v>52.630007220000003</v>
      </c>
    </row>
    <row r="20" spans="1:37" x14ac:dyDescent="0.35">
      <c r="A20" t="s">
        <v>1542</v>
      </c>
      <c r="B20">
        <v>37.894844069999998</v>
      </c>
      <c r="C20">
        <v>38.169566459999999</v>
      </c>
      <c r="D20">
        <v>38.293561820000001</v>
      </c>
      <c r="E20">
        <v>38.4390164</v>
      </c>
      <c r="F20">
        <v>38.700830490000001</v>
      </c>
      <c r="G20">
        <v>39.13848685</v>
      </c>
      <c r="H20">
        <v>39.579558599999999</v>
      </c>
      <c r="I20">
        <v>40.042349219999998</v>
      </c>
      <c r="J20">
        <v>40.441012450000002</v>
      </c>
      <c r="K20">
        <v>40.721939140000003</v>
      </c>
      <c r="L20">
        <v>40.854720489999998</v>
      </c>
      <c r="M20">
        <v>40.80922108</v>
      </c>
      <c r="N20">
        <v>40.757164830000001</v>
      </c>
      <c r="O20">
        <v>40.75550922</v>
      </c>
      <c r="P20">
        <v>40.81167679</v>
      </c>
      <c r="Q20">
        <v>40.914530239999998</v>
      </c>
      <c r="R20">
        <v>41.029816949999997</v>
      </c>
      <c r="S20">
        <v>41.15117146</v>
      </c>
      <c r="T20">
        <v>41.271647969999997</v>
      </c>
      <c r="U20">
        <v>41.391258839999999</v>
      </c>
      <c r="V20">
        <v>41.508262819999999</v>
      </c>
      <c r="W20">
        <v>41.641377859999999</v>
      </c>
      <c r="X20">
        <v>41.808181640000001</v>
      </c>
      <c r="Y20">
        <v>42.012426130000001</v>
      </c>
      <c r="Z20">
        <v>42.252100820000003</v>
      </c>
      <c r="AA20">
        <v>42.506239010000002</v>
      </c>
      <c r="AB20">
        <v>42.933959770000001</v>
      </c>
      <c r="AC20">
        <v>43.453254690000001</v>
      </c>
      <c r="AD20">
        <v>44.02747505</v>
      </c>
      <c r="AE20">
        <v>44.625534260000002</v>
      </c>
      <c r="AF20">
        <v>45.221131389999996</v>
      </c>
      <c r="AG20">
        <v>45.798133319999998</v>
      </c>
      <c r="AH20">
        <v>46.352017199999999</v>
      </c>
      <c r="AI20">
        <v>46.878688840000002</v>
      </c>
      <c r="AJ20">
        <v>47.376279760000003</v>
      </c>
      <c r="AK20">
        <v>47.845137319999999</v>
      </c>
    </row>
    <row r="21" spans="1:37" x14ac:dyDescent="0.35">
      <c r="A21" t="s">
        <v>1543</v>
      </c>
      <c r="B21">
        <v>37.894844069999998</v>
      </c>
      <c r="C21">
        <v>38.169566490000001</v>
      </c>
      <c r="D21">
        <v>38.293561869999998</v>
      </c>
      <c r="E21">
        <v>38.439016469999999</v>
      </c>
      <c r="F21">
        <v>38.700830570000001</v>
      </c>
      <c r="G21">
        <v>39.138486950000001</v>
      </c>
      <c r="H21">
        <v>39.6840732</v>
      </c>
      <c r="I21">
        <v>40.320343399999999</v>
      </c>
      <c r="J21">
        <v>41.022826700000003</v>
      </c>
      <c r="K21">
        <v>41.74002273</v>
      </c>
      <c r="L21">
        <v>42.41831269</v>
      </c>
      <c r="M21">
        <v>43.00766402</v>
      </c>
      <c r="N21">
        <v>43.510970260000001</v>
      </c>
      <c r="O21">
        <v>43.936542299999999</v>
      </c>
      <c r="P21">
        <v>44.298579449999998</v>
      </c>
      <c r="Q21">
        <v>44.615319120000002</v>
      </c>
      <c r="R21">
        <v>44.90153274</v>
      </c>
      <c r="S21">
        <v>45.173501119999997</v>
      </c>
      <c r="T21">
        <v>45.448159580000002</v>
      </c>
      <c r="U21">
        <v>45.741095049999998</v>
      </c>
      <c r="V21">
        <v>46.060748580000002</v>
      </c>
      <c r="W21">
        <v>46.42720387</v>
      </c>
      <c r="X21">
        <v>46.849012440000003</v>
      </c>
      <c r="Y21">
        <v>47.333477100000003</v>
      </c>
      <c r="Z21">
        <v>47.887189309999997</v>
      </c>
      <c r="AA21">
        <v>48.500841909999998</v>
      </c>
      <c r="AB21">
        <v>49.198867739999997</v>
      </c>
      <c r="AC21">
        <v>49.981180719999998</v>
      </c>
      <c r="AD21">
        <v>50.844695850000001</v>
      </c>
      <c r="AE21">
        <v>51.778396309999998</v>
      </c>
      <c r="AF21">
        <v>52.767358100000003</v>
      </c>
      <c r="AG21">
        <v>53.79634764</v>
      </c>
      <c r="AH21">
        <v>54.851392060000002</v>
      </c>
      <c r="AI21">
        <v>55.919825459999998</v>
      </c>
      <c r="AJ21">
        <v>56.989980279999997</v>
      </c>
      <c r="AK21">
        <v>58.050898779999997</v>
      </c>
    </row>
    <row r="22" spans="1:37" x14ac:dyDescent="0.35">
      <c r="A22" t="s">
        <v>1544</v>
      </c>
      <c r="B22">
        <v>5.1297900959999998</v>
      </c>
      <c r="C22">
        <v>5.1467897530000002</v>
      </c>
      <c r="D22">
        <v>5.1486848490000003</v>
      </c>
      <c r="E22">
        <v>5.1609503270000001</v>
      </c>
      <c r="F22">
        <v>5.2118895289999996</v>
      </c>
      <c r="G22">
        <v>5.2977144669999996</v>
      </c>
      <c r="H22">
        <v>5.3798129120000002</v>
      </c>
      <c r="I22">
        <v>5.4458837740000003</v>
      </c>
      <c r="J22">
        <v>5.4795534699999999</v>
      </c>
      <c r="K22">
        <v>5.4744137459999997</v>
      </c>
      <c r="L22">
        <v>5.4332771949999996</v>
      </c>
      <c r="M22">
        <v>5.3882503860000002</v>
      </c>
      <c r="N22">
        <v>5.3710613619999998</v>
      </c>
      <c r="O22">
        <v>5.3820589669999999</v>
      </c>
      <c r="P22">
        <v>5.4133873499999998</v>
      </c>
      <c r="Q22">
        <v>5.4569691919999999</v>
      </c>
      <c r="R22">
        <v>5.5059930829999999</v>
      </c>
      <c r="S22">
        <v>5.5566509999999996</v>
      </c>
      <c r="T22">
        <v>5.6076407640000001</v>
      </c>
      <c r="U22">
        <v>5.6591911809999997</v>
      </c>
      <c r="V22">
        <v>5.7084355870000003</v>
      </c>
      <c r="W22">
        <v>5.7639699499999999</v>
      </c>
      <c r="X22">
        <v>5.8258727869999998</v>
      </c>
      <c r="Y22">
        <v>5.8925982929999998</v>
      </c>
      <c r="Z22">
        <v>5.9624986360000003</v>
      </c>
      <c r="AA22">
        <v>6.0230430029999997</v>
      </c>
      <c r="AB22">
        <v>6.096067015</v>
      </c>
      <c r="AC22">
        <v>6.1728137439999999</v>
      </c>
      <c r="AD22">
        <v>6.2479460199999997</v>
      </c>
      <c r="AE22">
        <v>6.3170542750000003</v>
      </c>
      <c r="AF22">
        <v>6.3772419090000003</v>
      </c>
      <c r="AG22">
        <v>6.4284048260000004</v>
      </c>
      <c r="AH22">
        <v>6.4717955610000004</v>
      </c>
      <c r="AI22">
        <v>6.5081575550000004</v>
      </c>
      <c r="AJ22">
        <v>6.5383600509999997</v>
      </c>
      <c r="AK22">
        <v>6.5634158679999999</v>
      </c>
    </row>
    <row r="23" spans="1:37" x14ac:dyDescent="0.35">
      <c r="A23" t="s">
        <v>1545</v>
      </c>
      <c r="B23">
        <v>5.129790098</v>
      </c>
      <c r="C23">
        <v>5.1467897630000001</v>
      </c>
      <c r="D23">
        <v>5.1486848670000001</v>
      </c>
      <c r="E23">
        <v>5.1609503529999996</v>
      </c>
      <c r="F23">
        <v>5.2118895609999996</v>
      </c>
      <c r="G23">
        <v>5.2977145029999999</v>
      </c>
      <c r="H23">
        <v>5.3897235329999997</v>
      </c>
      <c r="I23">
        <v>5.4867091270000001</v>
      </c>
      <c r="J23">
        <v>5.5870838909999998</v>
      </c>
      <c r="K23">
        <v>5.6867837120000004</v>
      </c>
      <c r="L23">
        <v>5.7862806750000004</v>
      </c>
      <c r="M23">
        <v>5.8763498869999999</v>
      </c>
      <c r="N23">
        <v>5.9587586229999996</v>
      </c>
      <c r="O23">
        <v>6.0347459050000003</v>
      </c>
      <c r="P23">
        <v>6.1056595290000004</v>
      </c>
      <c r="Q23">
        <v>6.1730571339999996</v>
      </c>
      <c r="R23">
        <v>6.2375408070000002</v>
      </c>
      <c r="S23">
        <v>6.3003293319999996</v>
      </c>
      <c r="T23">
        <v>6.3632569930000003</v>
      </c>
      <c r="U23">
        <v>6.428017455</v>
      </c>
      <c r="V23">
        <v>6.4922950740000003</v>
      </c>
      <c r="W23">
        <v>6.5628964109999997</v>
      </c>
      <c r="X23">
        <v>6.639386998</v>
      </c>
      <c r="Y23">
        <v>6.721754732</v>
      </c>
      <c r="Z23">
        <v>6.8102064699999998</v>
      </c>
      <c r="AA23">
        <v>6.8950123630000002</v>
      </c>
      <c r="AB23">
        <v>6.9876174459999998</v>
      </c>
      <c r="AC23">
        <v>7.0879375830000004</v>
      </c>
      <c r="AD23">
        <v>7.1953095869999997</v>
      </c>
      <c r="AE23">
        <v>7.3083425860000002</v>
      </c>
      <c r="AF23">
        <v>7.4254641059999997</v>
      </c>
      <c r="AG23">
        <v>7.5452654749999999</v>
      </c>
      <c r="AH23">
        <v>7.6665810060000004</v>
      </c>
      <c r="AI23">
        <v>7.7884185019999999</v>
      </c>
      <c r="AJ23">
        <v>7.9098822230000003</v>
      </c>
      <c r="AK23">
        <v>8.0301219530000001</v>
      </c>
    </row>
    <row r="24" spans="1:37" x14ac:dyDescent="0.35">
      <c r="A24" t="s">
        <v>1546</v>
      </c>
      <c r="B24">
        <v>8.1744220540000008</v>
      </c>
      <c r="C24">
        <v>8.1018040520000003</v>
      </c>
      <c r="D24">
        <v>8.0248194739999992</v>
      </c>
      <c r="E24">
        <v>7.9340879490000003</v>
      </c>
      <c r="F24">
        <v>7.892196169</v>
      </c>
      <c r="G24">
        <v>7.8795441689999999</v>
      </c>
      <c r="H24">
        <v>7.8750382930000002</v>
      </c>
      <c r="I24">
        <v>7.8113584229999997</v>
      </c>
      <c r="J24">
        <v>7.6997236679999999</v>
      </c>
      <c r="K24">
        <v>7.5430154619999996</v>
      </c>
      <c r="L24">
        <v>7.3447656859999997</v>
      </c>
      <c r="M24">
        <v>7.2354912139999996</v>
      </c>
      <c r="N24">
        <v>7.168103125</v>
      </c>
      <c r="O24">
        <v>7.1207623460000002</v>
      </c>
      <c r="P24">
        <v>7.0831699029999999</v>
      </c>
      <c r="Q24">
        <v>7.050330067</v>
      </c>
      <c r="R24">
        <v>7.0099659330000001</v>
      </c>
      <c r="S24">
        <v>6.965767542</v>
      </c>
      <c r="T24">
        <v>6.9191840930000001</v>
      </c>
      <c r="U24">
        <v>6.8710052499999996</v>
      </c>
      <c r="V24">
        <v>6.8197372139999999</v>
      </c>
      <c r="W24">
        <v>6.7782816180000003</v>
      </c>
      <c r="X24">
        <v>6.7418208420000001</v>
      </c>
      <c r="Y24">
        <v>6.7081948269999998</v>
      </c>
      <c r="Z24">
        <v>6.6765549020000003</v>
      </c>
      <c r="AA24">
        <v>6.6413386049999996</v>
      </c>
      <c r="AB24">
        <v>6.6210658110000002</v>
      </c>
      <c r="AC24">
        <v>6.6080236049999996</v>
      </c>
      <c r="AD24">
        <v>6.5995746559999997</v>
      </c>
      <c r="AE24">
        <v>6.5941499759999997</v>
      </c>
      <c r="AF24">
        <v>6.5906200420000003</v>
      </c>
      <c r="AG24">
        <v>6.591819933</v>
      </c>
      <c r="AH24">
        <v>6.5953976729999999</v>
      </c>
      <c r="AI24">
        <v>6.6000850169999996</v>
      </c>
      <c r="AJ24">
        <v>6.6051537250000001</v>
      </c>
      <c r="AK24">
        <v>6.6101488939999999</v>
      </c>
    </row>
    <row r="25" spans="1:37" x14ac:dyDescent="0.35">
      <c r="A25" t="s">
        <v>1547</v>
      </c>
      <c r="B25">
        <v>8.1744220550000009</v>
      </c>
      <c r="C25">
        <v>8.1018040530000004</v>
      </c>
      <c r="D25">
        <v>8.0248194749999993</v>
      </c>
      <c r="E25">
        <v>7.9340879510000004</v>
      </c>
      <c r="F25">
        <v>7.8921961710000001</v>
      </c>
      <c r="G25">
        <v>7.8795441730000002</v>
      </c>
      <c r="H25">
        <v>7.8826731949999997</v>
      </c>
      <c r="I25">
        <v>7.8961051820000003</v>
      </c>
      <c r="J25">
        <v>7.9166187849999998</v>
      </c>
      <c r="K25">
        <v>7.9396755649999999</v>
      </c>
      <c r="L25">
        <v>7.9638528380000002</v>
      </c>
      <c r="M25">
        <v>7.9823333930000002</v>
      </c>
      <c r="N25">
        <v>7.9957317559999996</v>
      </c>
      <c r="O25">
        <v>8.0048255039999994</v>
      </c>
      <c r="P25">
        <v>8.0106633899999995</v>
      </c>
      <c r="Q25">
        <v>8.0144785459999994</v>
      </c>
      <c r="R25">
        <v>8.0172721189999994</v>
      </c>
      <c r="S25">
        <v>8.0199808939999997</v>
      </c>
      <c r="T25">
        <v>8.0237231659999999</v>
      </c>
      <c r="U25">
        <v>8.0295485580000001</v>
      </c>
      <c r="V25">
        <v>8.0360439990000003</v>
      </c>
      <c r="W25">
        <v>8.0474279430000006</v>
      </c>
      <c r="X25">
        <v>8.0635730849999998</v>
      </c>
      <c r="Y25">
        <v>8.0846308639999993</v>
      </c>
      <c r="Z25">
        <v>8.1108641670000008</v>
      </c>
      <c r="AA25">
        <v>8.1363355140000007</v>
      </c>
      <c r="AB25">
        <v>8.1673154320000005</v>
      </c>
      <c r="AC25">
        <v>8.2037441260000001</v>
      </c>
      <c r="AD25">
        <v>8.2455258780000005</v>
      </c>
      <c r="AE25">
        <v>8.2920926589999997</v>
      </c>
      <c r="AF25">
        <v>8.3425932720000002</v>
      </c>
      <c r="AG25">
        <v>8.3961124849999997</v>
      </c>
      <c r="AH25">
        <v>8.4517754440000008</v>
      </c>
      <c r="AI25">
        <v>8.5087571729999993</v>
      </c>
      <c r="AJ25">
        <v>8.5662734020000002</v>
      </c>
      <c r="AK25">
        <v>8.6235715899999992</v>
      </c>
    </row>
    <row r="26" spans="1:37" x14ac:dyDescent="0.35">
      <c r="A26" t="s">
        <v>1548</v>
      </c>
      <c r="B26">
        <v>8.6963527109999994</v>
      </c>
      <c r="C26">
        <v>8.8990677869999999</v>
      </c>
      <c r="D26">
        <v>9.1093274879999999</v>
      </c>
      <c r="E26">
        <v>9.2856191490000004</v>
      </c>
      <c r="F26">
        <v>9.4736523039999998</v>
      </c>
      <c r="G26">
        <v>9.7449757449999996</v>
      </c>
      <c r="H26">
        <v>9.9826806309999991</v>
      </c>
      <c r="I26">
        <v>10.197831409999999</v>
      </c>
      <c r="J26">
        <v>10.38748844</v>
      </c>
      <c r="K26">
        <v>10.54397326</v>
      </c>
      <c r="L26">
        <v>10.6567867</v>
      </c>
      <c r="M26">
        <v>10.77654077</v>
      </c>
      <c r="N26">
        <v>10.91657124</v>
      </c>
      <c r="O26">
        <v>11.0775504</v>
      </c>
      <c r="P26">
        <v>11.255564010000001</v>
      </c>
      <c r="Q26">
        <v>11.446190359999999</v>
      </c>
      <c r="R26">
        <v>11.624879959999999</v>
      </c>
      <c r="S26">
        <v>11.79539963</v>
      </c>
      <c r="T26">
        <v>11.953584469999999</v>
      </c>
      <c r="U26">
        <v>12.097781729999999</v>
      </c>
      <c r="V26">
        <v>12.228462309999999</v>
      </c>
      <c r="W26">
        <v>12.35567182</v>
      </c>
      <c r="X26">
        <v>12.483712860000001</v>
      </c>
      <c r="Y26">
        <v>12.614756460000001</v>
      </c>
      <c r="Z26">
        <v>12.75014524</v>
      </c>
      <c r="AA26">
        <v>12.88885219</v>
      </c>
      <c r="AB26">
        <v>13.10751924</v>
      </c>
      <c r="AC26">
        <v>13.346419770000001</v>
      </c>
      <c r="AD26">
        <v>13.596428980000001</v>
      </c>
      <c r="AE26">
        <v>13.85455073</v>
      </c>
      <c r="AF26">
        <v>14.11834006</v>
      </c>
      <c r="AG26">
        <v>14.38880004</v>
      </c>
      <c r="AH26">
        <v>14.66450174</v>
      </c>
      <c r="AI26">
        <v>14.943449879999999</v>
      </c>
      <c r="AJ26">
        <v>15.2236311</v>
      </c>
      <c r="AK26">
        <v>15.5032888</v>
      </c>
    </row>
    <row r="27" spans="1:37" x14ac:dyDescent="0.35">
      <c r="A27" t="s">
        <v>1549</v>
      </c>
      <c r="B27">
        <v>8.6963527109999994</v>
      </c>
      <c r="C27">
        <v>8.899067788</v>
      </c>
      <c r="D27">
        <v>9.109327489</v>
      </c>
      <c r="E27">
        <v>9.2856191510000006</v>
      </c>
      <c r="F27">
        <v>9.473652306</v>
      </c>
      <c r="G27">
        <v>9.744975749</v>
      </c>
      <c r="H27">
        <v>10.0447089</v>
      </c>
      <c r="I27">
        <v>10.359692280000001</v>
      </c>
      <c r="J27">
        <v>10.68716077</v>
      </c>
      <c r="K27">
        <v>11.00491777</v>
      </c>
      <c r="L27">
        <v>11.28724607</v>
      </c>
      <c r="M27">
        <v>11.53576065</v>
      </c>
      <c r="N27">
        <v>11.755178819999999</v>
      </c>
      <c r="O27">
        <v>11.95230068</v>
      </c>
      <c r="P27">
        <v>12.135244</v>
      </c>
      <c r="Q27">
        <v>12.31227457</v>
      </c>
      <c r="R27">
        <v>12.489845130000001</v>
      </c>
      <c r="S27">
        <v>12.67308454</v>
      </c>
      <c r="T27">
        <v>12.866557390000001</v>
      </c>
      <c r="U27">
        <v>13.073699339999999</v>
      </c>
      <c r="V27">
        <v>13.29668339</v>
      </c>
      <c r="W27">
        <v>13.53840733</v>
      </c>
      <c r="X27">
        <v>13.80096951</v>
      </c>
      <c r="Y27">
        <v>14.085842120000001</v>
      </c>
      <c r="Z27">
        <v>14.39390481</v>
      </c>
      <c r="AA27">
        <v>14.724099819999999</v>
      </c>
      <c r="AB27">
        <v>15.073619989999999</v>
      </c>
      <c r="AC27">
        <v>15.442858749999999</v>
      </c>
      <c r="AD27">
        <v>15.832532049999999</v>
      </c>
      <c r="AE27">
        <v>16.240709150000001</v>
      </c>
      <c r="AF27">
        <v>16.663643059999998</v>
      </c>
      <c r="AG27">
        <v>17.097208949999999</v>
      </c>
      <c r="AH27">
        <v>17.53754563</v>
      </c>
      <c r="AI27">
        <v>17.981051579999999</v>
      </c>
      <c r="AJ27">
        <v>18.424335209999999</v>
      </c>
      <c r="AK27">
        <v>18.864161750000001</v>
      </c>
    </row>
    <row r="28" spans="1:3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5">
      <c r="A64" t="s">
        <v>3847</v>
      </c>
      <c r="B64">
        <v>0.892207745</v>
      </c>
      <c r="C64">
        <v>0.88277667390000003</v>
      </c>
      <c r="D64">
        <v>0.87438026599999996</v>
      </c>
      <c r="E64">
        <v>0.87606701399999998</v>
      </c>
      <c r="F64">
        <v>0.88522507409999995</v>
      </c>
      <c r="G64">
        <v>0.90659576809999998</v>
      </c>
      <c r="H64">
        <v>0.92011834930000003</v>
      </c>
      <c r="I64">
        <v>0.92996145279999998</v>
      </c>
      <c r="J64">
        <v>0.93491753499999997</v>
      </c>
      <c r="K64">
        <v>0.93370944330000005</v>
      </c>
      <c r="L64">
        <v>0.92505223759999999</v>
      </c>
      <c r="M64">
        <v>0.92613374550000005</v>
      </c>
      <c r="N64">
        <v>0.93150617879999997</v>
      </c>
      <c r="O64">
        <v>0.94032565319999994</v>
      </c>
      <c r="P64">
        <v>0.95184221349999998</v>
      </c>
      <c r="Q64">
        <v>0.96539911079999996</v>
      </c>
      <c r="R64">
        <v>0.97891934540000003</v>
      </c>
      <c r="S64">
        <v>0.99196979200000002</v>
      </c>
      <c r="T64">
        <v>1.0044927079999999</v>
      </c>
      <c r="U64">
        <v>1.016992597</v>
      </c>
      <c r="V64">
        <v>1.028902387</v>
      </c>
      <c r="W64">
        <v>1.04153162</v>
      </c>
      <c r="X64">
        <v>1.055114527</v>
      </c>
      <c r="Y64">
        <v>1.06970765</v>
      </c>
      <c r="Z64">
        <v>1.0853123499999999</v>
      </c>
      <c r="AA64">
        <v>1.101736504</v>
      </c>
      <c r="AB64">
        <v>1.1225437819999999</v>
      </c>
      <c r="AC64">
        <v>1.144830604</v>
      </c>
      <c r="AD64">
        <v>1.1681172289999999</v>
      </c>
      <c r="AE64">
        <v>1.192087908</v>
      </c>
      <c r="AF64">
        <v>1.216409412</v>
      </c>
      <c r="AG64">
        <v>1.2412845910000001</v>
      </c>
      <c r="AH64">
        <v>1.266416963</v>
      </c>
      <c r="AI64">
        <v>1.2915173049999999</v>
      </c>
      <c r="AJ64">
        <v>1.316353769</v>
      </c>
      <c r="AK64">
        <v>1.340750001</v>
      </c>
    </row>
    <row r="65" spans="1:37" x14ac:dyDescent="0.35">
      <c r="A65" t="s">
        <v>3848</v>
      </c>
      <c r="B65">
        <v>0.89220774540000003</v>
      </c>
      <c r="C65">
        <v>0.88277667439999996</v>
      </c>
      <c r="D65">
        <v>0.87438026660000001</v>
      </c>
      <c r="E65">
        <v>0.87606701480000004</v>
      </c>
      <c r="F65">
        <v>0.88522507510000004</v>
      </c>
      <c r="G65">
        <v>0.90659576929999997</v>
      </c>
      <c r="H65">
        <v>0.92543873580000002</v>
      </c>
      <c r="I65">
        <v>0.94683720130000004</v>
      </c>
      <c r="J65">
        <v>0.96988398860000002</v>
      </c>
      <c r="K65">
        <v>0.99235322879999999</v>
      </c>
      <c r="L65">
        <v>1.011714515</v>
      </c>
      <c r="M65">
        <v>1.0352777129999999</v>
      </c>
      <c r="N65">
        <v>1.0569783429999999</v>
      </c>
      <c r="O65">
        <v>1.07692908</v>
      </c>
      <c r="P65">
        <v>1.0957460560000001</v>
      </c>
      <c r="Q65">
        <v>1.11412351</v>
      </c>
      <c r="R65">
        <v>1.133085549</v>
      </c>
      <c r="S65">
        <v>1.1526766159999999</v>
      </c>
      <c r="T65">
        <v>1.173251389</v>
      </c>
      <c r="U65">
        <v>1.195132512</v>
      </c>
      <c r="V65">
        <v>1.218546728</v>
      </c>
      <c r="W65">
        <v>1.2437899400000001</v>
      </c>
      <c r="X65">
        <v>1.271094068</v>
      </c>
      <c r="Y65">
        <v>1.3006483950000001</v>
      </c>
      <c r="Z65">
        <v>1.332607538</v>
      </c>
      <c r="AA65">
        <v>1.366960569</v>
      </c>
      <c r="AB65">
        <v>1.400715717</v>
      </c>
      <c r="AC65">
        <v>1.435492649</v>
      </c>
      <c r="AD65">
        <v>1.471989913</v>
      </c>
      <c r="AE65">
        <v>1.51022897</v>
      </c>
      <c r="AF65">
        <v>1.549915258</v>
      </c>
      <c r="AG65">
        <v>1.5906702610000001</v>
      </c>
      <c r="AH65">
        <v>1.6321266379999999</v>
      </c>
      <c r="AI65">
        <v>1.673940685</v>
      </c>
      <c r="AJ65">
        <v>1.7157890760000001</v>
      </c>
      <c r="AK65">
        <v>1.7573625509999999</v>
      </c>
    </row>
    <row r="66" spans="1:37" x14ac:dyDescent="0.35">
      <c r="A66" t="s">
        <v>3849</v>
      </c>
      <c r="B66">
        <v>4.5473400069999999</v>
      </c>
      <c r="C66">
        <v>4.4597152219999998</v>
      </c>
      <c r="D66">
        <v>4.3949262600000001</v>
      </c>
      <c r="E66">
        <v>4.3979864290000004</v>
      </c>
      <c r="F66">
        <v>4.4362548180000001</v>
      </c>
      <c r="G66">
        <v>4.5244061310000001</v>
      </c>
      <c r="H66">
        <v>4.6137827170000003</v>
      </c>
      <c r="I66">
        <v>4.688329821</v>
      </c>
      <c r="J66">
        <v>4.7408071810000001</v>
      </c>
      <c r="K66">
        <v>4.765031918</v>
      </c>
      <c r="L66">
        <v>4.7544070620000003</v>
      </c>
      <c r="M66">
        <v>4.7515762390000003</v>
      </c>
      <c r="N66">
        <v>4.7669373070000001</v>
      </c>
      <c r="O66">
        <v>4.7985626100000003</v>
      </c>
      <c r="P66">
        <v>4.8426494010000001</v>
      </c>
      <c r="Q66">
        <v>4.8955508759999997</v>
      </c>
      <c r="R66">
        <v>4.9437627449999999</v>
      </c>
      <c r="S66">
        <v>4.9898543699999998</v>
      </c>
      <c r="T66">
        <v>5.0328836280000004</v>
      </c>
      <c r="U66">
        <v>5.0720142990000001</v>
      </c>
      <c r="V66">
        <v>5.1078481560000002</v>
      </c>
      <c r="W66">
        <v>5.1463382060000002</v>
      </c>
      <c r="X66">
        <v>5.1884599060000003</v>
      </c>
      <c r="Y66">
        <v>5.234275727</v>
      </c>
      <c r="Z66">
        <v>5.2835452270000003</v>
      </c>
      <c r="AA66">
        <v>5.3352178649999997</v>
      </c>
      <c r="AB66">
        <v>5.4181278309999996</v>
      </c>
      <c r="AC66">
        <v>5.5106057709999998</v>
      </c>
      <c r="AD66">
        <v>5.6076206800000001</v>
      </c>
      <c r="AE66">
        <v>5.707145219</v>
      </c>
      <c r="AF66">
        <v>5.807749169</v>
      </c>
      <c r="AG66">
        <v>5.9106531899999997</v>
      </c>
      <c r="AH66">
        <v>6.0147317969999996</v>
      </c>
      <c r="AI66">
        <v>6.1188904739999996</v>
      </c>
      <c r="AJ66">
        <v>6.2222829930000003</v>
      </c>
      <c r="AK66">
        <v>6.3242874779999996</v>
      </c>
    </row>
    <row r="67" spans="1:37" x14ac:dyDescent="0.35">
      <c r="A67" t="s">
        <v>3850</v>
      </c>
      <c r="B67">
        <v>4.5473400069999999</v>
      </c>
      <c r="C67">
        <v>4.4597152219999998</v>
      </c>
      <c r="D67">
        <v>4.3949262610000002</v>
      </c>
      <c r="E67">
        <v>4.3979864309999996</v>
      </c>
      <c r="F67">
        <v>4.4362548210000003</v>
      </c>
      <c r="G67">
        <v>4.5244061340000004</v>
      </c>
      <c r="H67">
        <v>4.6393978919999999</v>
      </c>
      <c r="I67">
        <v>4.7716114010000004</v>
      </c>
      <c r="J67">
        <v>4.9154202099999997</v>
      </c>
      <c r="K67">
        <v>5.0602855570000003</v>
      </c>
      <c r="L67">
        <v>5.1942386599999999</v>
      </c>
      <c r="M67">
        <v>5.3087943439999998</v>
      </c>
      <c r="N67">
        <v>5.4114343920000003</v>
      </c>
      <c r="O67">
        <v>5.5049614800000004</v>
      </c>
      <c r="P67">
        <v>5.5925829440000001</v>
      </c>
      <c r="Q67">
        <v>5.677661359</v>
      </c>
      <c r="R67">
        <v>5.7623756229999996</v>
      </c>
      <c r="S67">
        <v>5.849256392</v>
      </c>
      <c r="T67">
        <v>5.9403272319999996</v>
      </c>
      <c r="U67">
        <v>6.0371504329999999</v>
      </c>
      <c r="V67">
        <v>6.1407860919999999</v>
      </c>
      <c r="W67">
        <v>6.2525388570000002</v>
      </c>
      <c r="X67">
        <v>6.3734189160000003</v>
      </c>
      <c r="Y67">
        <v>6.504187656</v>
      </c>
      <c r="Z67">
        <v>6.6453857210000002</v>
      </c>
      <c r="AA67">
        <v>6.7967820479999999</v>
      </c>
      <c r="AB67">
        <v>6.9581010389999998</v>
      </c>
      <c r="AC67">
        <v>7.1281586749999999</v>
      </c>
      <c r="AD67">
        <v>7.3071326450000003</v>
      </c>
      <c r="AE67">
        <v>7.4942827889999997</v>
      </c>
      <c r="AF67">
        <v>7.6880593060000004</v>
      </c>
      <c r="AG67">
        <v>7.8866910910000003</v>
      </c>
      <c r="AH67">
        <v>8.0884912680000003</v>
      </c>
      <c r="AI67">
        <v>8.2918776219999994</v>
      </c>
      <c r="AJ67">
        <v>8.4953510909999999</v>
      </c>
      <c r="AK67">
        <v>8.6974674879999991</v>
      </c>
    </row>
    <row r="68" spans="1:3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3911</v>
      </c>
      <c r="B128">
        <v>-4.8840764500000002E-2</v>
      </c>
      <c r="C128">
        <v>-4.8813996200000001E-2</v>
      </c>
      <c r="D128">
        <v>-4.9319435000000002E-2</v>
      </c>
      <c r="E128">
        <v>-5.0051844099999999E-2</v>
      </c>
      <c r="F128">
        <v>-5.0249316199999998E-2</v>
      </c>
      <c r="G128">
        <v>-4.9686794100000001E-2</v>
      </c>
      <c r="H128">
        <v>-5.0261237200000003E-2</v>
      </c>
      <c r="I128">
        <v>-5.1036667799999998E-2</v>
      </c>
      <c r="J128">
        <v>-5.2101978799999997E-2</v>
      </c>
      <c r="K128">
        <v>-5.3502379799999999E-2</v>
      </c>
      <c r="L128">
        <v>-5.5162541099999997E-2</v>
      </c>
      <c r="M128">
        <v>-5.66208422E-2</v>
      </c>
      <c r="N128">
        <v>-5.8040912799999997E-2</v>
      </c>
      <c r="O128">
        <v>-5.9499975300000001E-2</v>
      </c>
      <c r="P128">
        <v>-6.1038526400000001E-2</v>
      </c>
      <c r="Q128">
        <v>-6.2712412800000006E-2</v>
      </c>
      <c r="R128">
        <v>-6.4362397900000007E-2</v>
      </c>
      <c r="S128">
        <v>-6.6016899800000001E-2</v>
      </c>
      <c r="T128">
        <v>-6.7092069099999999E-2</v>
      </c>
      <c r="U128">
        <v>-6.6669843500000006E-2</v>
      </c>
      <c r="V128">
        <v>-6.5723041699999998E-2</v>
      </c>
      <c r="W128">
        <v>-6.4276900600000006E-2</v>
      </c>
      <c r="X128">
        <v>-6.2359573299999999E-2</v>
      </c>
      <c r="Y128">
        <v>-6.0007939199999999E-2</v>
      </c>
      <c r="Z128">
        <v>-5.7268895200000003E-2</v>
      </c>
      <c r="AA128">
        <v>-5.4189988799999998E-2</v>
      </c>
      <c r="AB128">
        <v>-5.04919505E-2</v>
      </c>
      <c r="AC128">
        <v>-4.6434784799999997E-2</v>
      </c>
      <c r="AD128">
        <v>-4.21289002E-2</v>
      </c>
      <c r="AE128">
        <v>-3.7653513700000002E-2</v>
      </c>
      <c r="AF128">
        <v>-3.3078005799999997E-2</v>
      </c>
      <c r="AG128">
        <v>-2.8447058099999999E-2</v>
      </c>
      <c r="AH128">
        <v>-2.38327061E-2</v>
      </c>
      <c r="AI128">
        <v>-1.93042896E-2</v>
      </c>
      <c r="AJ128">
        <v>-1.49241663E-2</v>
      </c>
      <c r="AK128">
        <v>-1.0746868099999999E-2</v>
      </c>
    </row>
    <row r="129" spans="1:37" x14ac:dyDescent="0.35">
      <c r="A129" t="s">
        <v>3912</v>
      </c>
      <c r="B129">
        <v>-4.8840764199999998E-2</v>
      </c>
      <c r="C129">
        <v>-4.8813995800000003E-2</v>
      </c>
      <c r="D129">
        <v>-4.9319434500000002E-2</v>
      </c>
      <c r="E129">
        <v>-5.00518436E-2</v>
      </c>
      <c r="F129">
        <v>-5.0249315699999998E-2</v>
      </c>
      <c r="G129">
        <v>-4.9686793600000001E-2</v>
      </c>
      <c r="H129">
        <v>-5.0210580999999997E-2</v>
      </c>
      <c r="I129">
        <v>-5.0716261899999997E-2</v>
      </c>
      <c r="J129">
        <v>-5.1204092200000002E-2</v>
      </c>
      <c r="K129">
        <v>-5.16646838E-2</v>
      </c>
      <c r="L129">
        <v>-5.21018922E-2</v>
      </c>
      <c r="M129">
        <v>-5.2524493499999998E-2</v>
      </c>
      <c r="N129">
        <v>-5.29525816E-2</v>
      </c>
      <c r="O129">
        <v>-5.34147861E-2</v>
      </c>
      <c r="P129">
        <v>-5.3925862999999997E-2</v>
      </c>
      <c r="Q129">
        <v>-5.4490672300000001E-2</v>
      </c>
      <c r="R129">
        <v>-5.5082938400000003E-2</v>
      </c>
      <c r="S129">
        <v>-5.5737104199999998E-2</v>
      </c>
      <c r="T129">
        <v>-5.6448257299999999E-2</v>
      </c>
      <c r="U129">
        <v>-5.7203480799999998E-2</v>
      </c>
      <c r="V129">
        <v>-5.7987885099999997E-2</v>
      </c>
      <c r="W129">
        <v>-5.8792233700000002E-2</v>
      </c>
      <c r="X129">
        <v>-5.9611107300000001E-2</v>
      </c>
      <c r="Y129">
        <v>-6.04396538E-2</v>
      </c>
      <c r="Z129">
        <v>-6.1272909600000001E-2</v>
      </c>
      <c r="AA129">
        <v>-6.21012788E-2</v>
      </c>
      <c r="AB129">
        <v>-6.2610757899999994E-2</v>
      </c>
      <c r="AC129">
        <v>-6.2943415099999997E-2</v>
      </c>
      <c r="AD129">
        <v>-6.3201936700000003E-2</v>
      </c>
      <c r="AE129">
        <v>-6.3428246600000002E-2</v>
      </c>
      <c r="AF129">
        <v>-6.3636328500000006E-2</v>
      </c>
      <c r="AG129">
        <v>-6.3831411099999999E-2</v>
      </c>
      <c r="AH129">
        <v>-6.4017189200000005E-2</v>
      </c>
      <c r="AI129">
        <v>-6.4197859499999996E-2</v>
      </c>
      <c r="AJ129">
        <v>-6.4378567600000006E-2</v>
      </c>
      <c r="AK129">
        <v>-6.4565205400000006E-2</v>
      </c>
    </row>
    <row r="130" spans="1:37" x14ac:dyDescent="0.35">
      <c r="A130" t="s">
        <v>3913</v>
      </c>
      <c r="B130">
        <v>0.13312840200000001</v>
      </c>
      <c r="C130">
        <v>0.13497358879999999</v>
      </c>
      <c r="D130">
        <v>0.1360999799</v>
      </c>
      <c r="E130">
        <v>0.1363596138</v>
      </c>
      <c r="F130">
        <v>0.137287353</v>
      </c>
      <c r="G130">
        <v>0.14037401420000001</v>
      </c>
      <c r="H130">
        <v>0.14275243670000001</v>
      </c>
      <c r="I130">
        <v>0.14508618509999999</v>
      </c>
      <c r="J130">
        <v>0.1473083167</v>
      </c>
      <c r="K130">
        <v>0.14929532500000001</v>
      </c>
      <c r="L130">
        <v>0.1507829551</v>
      </c>
      <c r="M130">
        <v>0.15258307679999999</v>
      </c>
      <c r="N130">
        <v>0.15482492410000001</v>
      </c>
      <c r="O130">
        <v>0.1574768996</v>
      </c>
      <c r="P130">
        <v>0.16049040470000001</v>
      </c>
      <c r="Q130">
        <v>0.16385757279999999</v>
      </c>
      <c r="R130">
        <v>0.16712825379999999</v>
      </c>
      <c r="S130">
        <v>0.17014879620000001</v>
      </c>
      <c r="T130">
        <v>0.1722625585</v>
      </c>
      <c r="U130">
        <v>0.1725896834</v>
      </c>
      <c r="V130">
        <v>0.17215714830000001</v>
      </c>
      <c r="W130">
        <v>0.1712023248</v>
      </c>
      <c r="X130">
        <v>0.16977708659999999</v>
      </c>
      <c r="Y130">
        <v>0.16793207469999999</v>
      </c>
      <c r="Z130">
        <v>0.16572854740000001</v>
      </c>
      <c r="AA130">
        <v>0.1632034175</v>
      </c>
      <c r="AB130">
        <v>0.16062851750000001</v>
      </c>
      <c r="AC130">
        <v>0.1579339035</v>
      </c>
      <c r="AD130">
        <v>0.15515530050000001</v>
      </c>
      <c r="AE130">
        <v>0.15232524829999999</v>
      </c>
      <c r="AF130">
        <v>0.14947007430000001</v>
      </c>
      <c r="AG130">
        <v>0.14665463719999999</v>
      </c>
      <c r="AH130">
        <v>0.14391602379999999</v>
      </c>
      <c r="AI130">
        <v>0.14129194859999999</v>
      </c>
      <c r="AJ130">
        <v>0.13881859990000001</v>
      </c>
      <c r="AK130">
        <v>0.13652975919999999</v>
      </c>
    </row>
    <row r="131" spans="1:37" x14ac:dyDescent="0.35">
      <c r="A131" t="s">
        <v>3914</v>
      </c>
      <c r="B131">
        <v>0.13312840170000001</v>
      </c>
      <c r="C131">
        <v>0.13497358849999999</v>
      </c>
      <c r="D131">
        <v>0.1360999795</v>
      </c>
      <c r="E131">
        <v>0.1363596135</v>
      </c>
      <c r="F131">
        <v>0.1372873527</v>
      </c>
      <c r="G131">
        <v>0.14037401399999999</v>
      </c>
      <c r="H131">
        <v>0.14310670149999999</v>
      </c>
      <c r="I131">
        <v>0.1461939629</v>
      </c>
      <c r="J131">
        <v>0.1494863028</v>
      </c>
      <c r="K131">
        <v>0.1527920223</v>
      </c>
      <c r="L131">
        <v>0.1559017318</v>
      </c>
      <c r="M131">
        <v>0.15874828599999999</v>
      </c>
      <c r="N131">
        <v>0.16133213060000001</v>
      </c>
      <c r="O131">
        <v>0.163694636</v>
      </c>
      <c r="P131">
        <v>0.16589008669999999</v>
      </c>
      <c r="Q131">
        <v>0.1679792631</v>
      </c>
      <c r="R131">
        <v>0.16998780520000001</v>
      </c>
      <c r="S131">
        <v>0.17199940750000001</v>
      </c>
      <c r="T131">
        <v>0.1740611198</v>
      </c>
      <c r="U131">
        <v>0.17620840979999999</v>
      </c>
      <c r="V131">
        <v>0.17846365140000001</v>
      </c>
      <c r="W131">
        <v>0.18086842240000001</v>
      </c>
      <c r="X131">
        <v>0.18345208129999999</v>
      </c>
      <c r="Y131">
        <v>0.1862392336</v>
      </c>
      <c r="Z131">
        <v>0.18925141819999999</v>
      </c>
      <c r="AA131">
        <v>0.19248169330000001</v>
      </c>
      <c r="AB131">
        <v>0.19561232440000001</v>
      </c>
      <c r="AC131">
        <v>0.19879858</v>
      </c>
      <c r="AD131">
        <v>0.20215122730000001</v>
      </c>
      <c r="AE131">
        <v>0.20569385079999999</v>
      </c>
      <c r="AF131">
        <v>0.2094054786</v>
      </c>
      <c r="AG131">
        <v>0.21325068899999999</v>
      </c>
      <c r="AH131">
        <v>0.21719208579999999</v>
      </c>
      <c r="AI131">
        <v>0.22119305180000001</v>
      </c>
      <c r="AJ131">
        <v>0.22521813490000001</v>
      </c>
      <c r="AK131">
        <v>0.22923280369999999</v>
      </c>
    </row>
    <row r="132" spans="1:3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35">
      <c r="A194" t="s">
        <v>3977</v>
      </c>
      <c r="B194">
        <v>40.68497215</v>
      </c>
      <c r="C194">
        <v>40.89783396</v>
      </c>
      <c r="D194">
        <v>41.053615729999997</v>
      </c>
      <c r="E194">
        <v>41.182708830000003</v>
      </c>
      <c r="F194">
        <v>41.45658401</v>
      </c>
      <c r="G194">
        <v>42.018445049999997</v>
      </c>
      <c r="H194">
        <v>42.60979347</v>
      </c>
      <c r="I194">
        <v>43.149985690000001</v>
      </c>
      <c r="J194">
        <v>43.59569758</v>
      </c>
      <c r="K194">
        <v>43.916768830000002</v>
      </c>
      <c r="L194">
        <v>44.08859339</v>
      </c>
      <c r="M194">
        <v>44.323989939999997</v>
      </c>
      <c r="N194">
        <v>44.653798979999998</v>
      </c>
      <c r="O194">
        <v>45.062527029999998</v>
      </c>
      <c r="P194">
        <v>45.52171998</v>
      </c>
      <c r="Q194">
        <v>46.00549736</v>
      </c>
      <c r="R194">
        <v>46.453187450000001</v>
      </c>
      <c r="S194">
        <v>46.859957469999998</v>
      </c>
      <c r="T194">
        <v>46.874877660000003</v>
      </c>
      <c r="U194">
        <v>45.877783610000002</v>
      </c>
      <c r="V194">
        <v>44.664400270000002</v>
      </c>
      <c r="W194">
        <v>43.259287440000001</v>
      </c>
      <c r="X194">
        <v>41.670024220000002</v>
      </c>
      <c r="Y194">
        <v>39.903745819999997</v>
      </c>
      <c r="Z194">
        <v>37.972864260000001</v>
      </c>
      <c r="AA194">
        <v>35.88951831</v>
      </c>
      <c r="AB194">
        <v>33.756651959999999</v>
      </c>
      <c r="AC194">
        <v>31.549665879999999</v>
      </c>
      <c r="AD194">
        <v>29.28880079</v>
      </c>
      <c r="AE194">
        <v>27.002026650000001</v>
      </c>
      <c r="AF194">
        <v>24.71950485</v>
      </c>
      <c r="AG194">
        <v>22.474171500000001</v>
      </c>
      <c r="AH194">
        <v>20.294515090000001</v>
      </c>
      <c r="AI194">
        <v>18.2052248</v>
      </c>
      <c r="AJ194">
        <v>16.226887909999999</v>
      </c>
      <c r="AK194">
        <v>14.375502729999999</v>
      </c>
    </row>
    <row r="195" spans="1:37" x14ac:dyDescent="0.35">
      <c r="A195" t="s">
        <v>3978</v>
      </c>
      <c r="B195">
        <v>40.68497215</v>
      </c>
      <c r="C195">
        <v>40.897833970000001</v>
      </c>
      <c r="D195">
        <v>41.053615729999997</v>
      </c>
      <c r="E195">
        <v>41.182708839999997</v>
      </c>
      <c r="F195">
        <v>41.456584030000002</v>
      </c>
      <c r="G195">
        <v>42.018445059999998</v>
      </c>
      <c r="H195">
        <v>42.705880919999998</v>
      </c>
      <c r="I195">
        <v>43.474444149999997</v>
      </c>
      <c r="J195">
        <v>44.297803260000002</v>
      </c>
      <c r="K195">
        <v>45.131009290000001</v>
      </c>
      <c r="L195">
        <v>45.927896660000002</v>
      </c>
      <c r="M195">
        <v>46.675183500000003</v>
      </c>
      <c r="N195">
        <v>47.36280747</v>
      </c>
      <c r="O195">
        <v>47.991673609999999</v>
      </c>
      <c r="P195">
        <v>48.568238649999998</v>
      </c>
      <c r="Q195">
        <v>49.102598159999999</v>
      </c>
      <c r="R195">
        <v>49.603385789999997</v>
      </c>
      <c r="S195">
        <v>50.083879230000001</v>
      </c>
      <c r="T195">
        <v>50.555547249999996</v>
      </c>
      <c r="U195">
        <v>51.028925899999997</v>
      </c>
      <c r="V195">
        <v>51.51044529</v>
      </c>
      <c r="W195">
        <v>52.013344869999997</v>
      </c>
      <c r="X195">
        <v>52.546334090000002</v>
      </c>
      <c r="Y195">
        <v>53.11665352</v>
      </c>
      <c r="Z195">
        <v>53.730445359999997</v>
      </c>
      <c r="AA195">
        <v>54.38348173</v>
      </c>
      <c r="AB195">
        <v>55.073191780000002</v>
      </c>
      <c r="AC195">
        <v>55.805573260000003</v>
      </c>
      <c r="AD195">
        <v>56.585447309999999</v>
      </c>
      <c r="AE195">
        <v>57.412136959999998</v>
      </c>
      <c r="AF195">
        <v>58.280935059999997</v>
      </c>
      <c r="AG195">
        <v>59.185172940000001</v>
      </c>
      <c r="AH195">
        <v>60.117297929999999</v>
      </c>
      <c r="AI195">
        <v>61.069109900000001</v>
      </c>
      <c r="AJ195">
        <v>62.031907680000003</v>
      </c>
      <c r="AK195">
        <v>62.996619850000002</v>
      </c>
    </row>
    <row r="196" spans="1:37" x14ac:dyDescent="0.35">
      <c r="A196" t="s">
        <v>3979</v>
      </c>
      <c r="B196">
        <v>6.5940158589999998</v>
      </c>
      <c r="C196">
        <v>6.6252065240000002</v>
      </c>
      <c r="D196">
        <v>6.6473449249999996</v>
      </c>
      <c r="E196">
        <v>6.6672729369999999</v>
      </c>
      <c r="F196">
        <v>6.7118568539999997</v>
      </c>
      <c r="G196">
        <v>6.8008130089999996</v>
      </c>
      <c r="H196">
        <v>6.8977660790000002</v>
      </c>
      <c r="I196">
        <v>6.9865923609999996</v>
      </c>
      <c r="J196">
        <v>7.0595038480000003</v>
      </c>
      <c r="K196">
        <v>7.1114752210000001</v>
      </c>
      <c r="L196">
        <v>7.1388352179999996</v>
      </c>
      <c r="M196">
        <v>7.1715739579999997</v>
      </c>
      <c r="N196">
        <v>7.2196852859999998</v>
      </c>
      <c r="O196">
        <v>7.2808770000000003</v>
      </c>
      <c r="P196">
        <v>7.3504006410000002</v>
      </c>
      <c r="Q196">
        <v>7.4238901610000001</v>
      </c>
      <c r="R196">
        <v>7.4934903080000002</v>
      </c>
      <c r="S196">
        <v>7.5558429330000001</v>
      </c>
      <c r="T196">
        <v>7.9541029419999996</v>
      </c>
      <c r="U196">
        <v>9.3173614980000004</v>
      </c>
      <c r="V196">
        <v>10.852463999999999</v>
      </c>
      <c r="W196">
        <v>12.572306960000001</v>
      </c>
      <c r="X196">
        <v>14.481486309999999</v>
      </c>
      <c r="Y196">
        <v>16.57791563</v>
      </c>
      <c r="Z196">
        <v>18.853135989999998</v>
      </c>
      <c r="AA196">
        <v>21.288009299999999</v>
      </c>
      <c r="AB196">
        <v>23.919771109999999</v>
      </c>
      <c r="AC196">
        <v>26.702249299999998</v>
      </c>
      <c r="AD196">
        <v>29.603589809999999</v>
      </c>
      <c r="AE196">
        <v>32.59021018</v>
      </c>
      <c r="AF196">
        <v>35.62598199</v>
      </c>
      <c r="AG196">
        <v>38.678312650000002</v>
      </c>
      <c r="AH196">
        <v>41.712794359999997</v>
      </c>
      <c r="AI196">
        <v>44.69616731</v>
      </c>
      <c r="AJ196">
        <v>47.598454920000002</v>
      </c>
      <c r="AK196">
        <v>50.39433331</v>
      </c>
    </row>
    <row r="197" spans="1:37" x14ac:dyDescent="0.35">
      <c r="A197" t="s">
        <v>3980</v>
      </c>
      <c r="B197">
        <v>6.5940158599999998</v>
      </c>
      <c r="C197">
        <v>6.6252065250000003</v>
      </c>
      <c r="D197">
        <v>6.6473449259999997</v>
      </c>
      <c r="E197">
        <v>6.6672729390000001</v>
      </c>
      <c r="F197">
        <v>6.7118568559999998</v>
      </c>
      <c r="G197">
        <v>6.8008130109999998</v>
      </c>
      <c r="H197">
        <v>6.9141672500000002</v>
      </c>
      <c r="I197">
        <v>7.0421204609999997</v>
      </c>
      <c r="J197">
        <v>7.1800185150000004</v>
      </c>
      <c r="K197">
        <v>7.320358626</v>
      </c>
      <c r="L197">
        <v>7.4554916569999996</v>
      </c>
      <c r="M197">
        <v>7.5770742000000002</v>
      </c>
      <c r="N197">
        <v>7.6884294530000004</v>
      </c>
      <c r="O197">
        <v>7.7899895280000004</v>
      </c>
      <c r="P197">
        <v>7.8827848149999999</v>
      </c>
      <c r="Q197">
        <v>7.9684293860000004</v>
      </c>
      <c r="R197">
        <v>8.0507466339999993</v>
      </c>
      <c r="S197">
        <v>8.1288727949999995</v>
      </c>
      <c r="T197">
        <v>8.2046936230000007</v>
      </c>
      <c r="U197">
        <v>8.2801599190000008</v>
      </c>
      <c r="V197">
        <v>8.3564835419999994</v>
      </c>
      <c r="W197">
        <v>8.4360081299999994</v>
      </c>
      <c r="X197">
        <v>8.5202702000000006</v>
      </c>
      <c r="Y197">
        <v>8.6105417129999999</v>
      </c>
      <c r="Z197">
        <v>8.7079018989999994</v>
      </c>
      <c r="AA197">
        <v>8.8116516990000004</v>
      </c>
      <c r="AB197">
        <v>8.9222601059999995</v>
      </c>
      <c r="AC197">
        <v>9.040270349</v>
      </c>
      <c r="AD197">
        <v>9.1663136489999992</v>
      </c>
      <c r="AE197">
        <v>9.3002375940000004</v>
      </c>
      <c r="AF197">
        <v>9.4412612990000007</v>
      </c>
      <c r="AG197">
        <v>9.5882857359999996</v>
      </c>
      <c r="AH197">
        <v>9.7400603910000001</v>
      </c>
      <c r="AI197">
        <v>9.8952182000000004</v>
      </c>
      <c r="AJ197">
        <v>10.05229943</v>
      </c>
      <c r="AK197">
        <v>10.209774579999999</v>
      </c>
    </row>
    <row r="198" spans="1:3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35">
      <c r="A258" t="s">
        <v>4041</v>
      </c>
      <c r="B258">
        <v>14.79647203</v>
      </c>
      <c r="C258">
        <v>14.90646997</v>
      </c>
      <c r="D258">
        <v>14.941806939999999</v>
      </c>
      <c r="E258">
        <v>14.88908795</v>
      </c>
      <c r="F258">
        <v>14.904167279999999</v>
      </c>
      <c r="G258">
        <v>15.05898258</v>
      </c>
      <c r="H258">
        <v>15.18896883</v>
      </c>
      <c r="I258">
        <v>15.27801382</v>
      </c>
      <c r="J258">
        <v>15.223467899999999</v>
      </c>
      <c r="K258">
        <v>15.129437940000001</v>
      </c>
      <c r="L258">
        <v>14.99112994</v>
      </c>
      <c r="M258">
        <v>14.90701294</v>
      </c>
      <c r="N258">
        <v>14.86067019</v>
      </c>
      <c r="O258">
        <v>14.837484630000001</v>
      </c>
      <c r="P258">
        <v>14.826860529999999</v>
      </c>
      <c r="Q258">
        <v>14.821950409999999</v>
      </c>
      <c r="R258">
        <v>14.806099789999999</v>
      </c>
      <c r="S258">
        <v>14.773686550000001</v>
      </c>
      <c r="T258">
        <v>14.72186091</v>
      </c>
      <c r="U258">
        <v>14.563514680000001</v>
      </c>
      <c r="V258">
        <v>14.367369739999999</v>
      </c>
      <c r="W258">
        <v>14.14898582</v>
      </c>
      <c r="X258">
        <v>13.907748339999999</v>
      </c>
      <c r="Y258">
        <v>13.644210169999999</v>
      </c>
      <c r="Z258">
        <v>13.36050687</v>
      </c>
      <c r="AA258">
        <v>13.053371139999999</v>
      </c>
      <c r="AB258">
        <v>12.75916662</v>
      </c>
      <c r="AC258">
        <v>12.46358685</v>
      </c>
      <c r="AD258">
        <v>12.16761739</v>
      </c>
      <c r="AE258">
        <v>11.87502141</v>
      </c>
      <c r="AF258">
        <v>11.59019125</v>
      </c>
      <c r="AG258">
        <v>11.317397619999999</v>
      </c>
      <c r="AH258">
        <v>11.061500949999999</v>
      </c>
      <c r="AI258">
        <v>10.82610206</v>
      </c>
      <c r="AJ258">
        <v>10.61377957</v>
      </c>
      <c r="AK258">
        <v>10.42615983</v>
      </c>
    </row>
    <row r="259" spans="1:37" x14ac:dyDescent="0.35">
      <c r="A259" t="s">
        <v>4042</v>
      </c>
      <c r="B259">
        <v>14.79647203</v>
      </c>
      <c r="C259">
        <v>14.90646997</v>
      </c>
      <c r="D259">
        <v>14.941806939999999</v>
      </c>
      <c r="E259">
        <v>14.88908795</v>
      </c>
      <c r="F259">
        <v>14.90416729</v>
      </c>
      <c r="G259">
        <v>15.05898258</v>
      </c>
      <c r="H259">
        <v>15.220862950000001</v>
      </c>
      <c r="I259">
        <v>15.396370259999999</v>
      </c>
      <c r="J259">
        <v>15.583074180000001</v>
      </c>
      <c r="K259">
        <v>15.771313109999999</v>
      </c>
      <c r="L259">
        <v>15.952722919999999</v>
      </c>
      <c r="M259">
        <v>16.117867390000001</v>
      </c>
      <c r="N259">
        <v>16.265619470000001</v>
      </c>
      <c r="O259">
        <v>16.39702299</v>
      </c>
      <c r="P259">
        <v>16.514777299999999</v>
      </c>
      <c r="Q259">
        <v>16.62213277</v>
      </c>
      <c r="R259">
        <v>16.72225577</v>
      </c>
      <c r="S259">
        <v>16.81814722</v>
      </c>
      <c r="T259">
        <v>16.913143940000001</v>
      </c>
      <c r="U259">
        <v>17.010509299999999</v>
      </c>
      <c r="V259">
        <v>17.110488759999999</v>
      </c>
      <c r="W259">
        <v>17.220431359999999</v>
      </c>
      <c r="X259">
        <v>17.342326140000001</v>
      </c>
      <c r="Y259">
        <v>17.478147839999998</v>
      </c>
      <c r="Z259">
        <v>17.629843990000001</v>
      </c>
      <c r="AA259">
        <v>17.791292680000002</v>
      </c>
      <c r="AB259">
        <v>17.966609389999999</v>
      </c>
      <c r="AC259">
        <v>18.157169159999999</v>
      </c>
      <c r="AD259">
        <v>18.36443027</v>
      </c>
      <c r="AE259">
        <v>18.588045189999999</v>
      </c>
      <c r="AF259">
        <v>18.82631563</v>
      </c>
      <c r="AG259">
        <v>19.076878579999999</v>
      </c>
      <c r="AH259">
        <v>19.3371064</v>
      </c>
      <c r="AI259">
        <v>19.604237269999999</v>
      </c>
      <c r="AJ259">
        <v>19.87544596</v>
      </c>
      <c r="AK259">
        <v>20.14789206</v>
      </c>
    </row>
    <row r="260" spans="1:3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4083</v>
      </c>
      <c r="B300">
        <v>0.32370009230000002</v>
      </c>
      <c r="C300">
        <v>0.32371630080000002</v>
      </c>
      <c r="D300">
        <v>0.32369370520000001</v>
      </c>
      <c r="E300">
        <v>0.32367228790000002</v>
      </c>
      <c r="F300">
        <v>0.32371160630000001</v>
      </c>
      <c r="G300">
        <v>0.32379225169999998</v>
      </c>
      <c r="H300">
        <v>0.32382653579999998</v>
      </c>
      <c r="I300">
        <v>0.32384402579999999</v>
      </c>
      <c r="J300">
        <v>0.32384104429999999</v>
      </c>
      <c r="K300">
        <v>0.3238150642</v>
      </c>
      <c r="L300">
        <v>0.3198808588</v>
      </c>
      <c r="M300">
        <v>0.31582095869999999</v>
      </c>
      <c r="N300">
        <v>0.31164532350000002</v>
      </c>
      <c r="O300">
        <v>0.30736548860000001</v>
      </c>
      <c r="P300">
        <v>0.30300112689999997</v>
      </c>
      <c r="Q300">
        <v>0.29857949900000003</v>
      </c>
      <c r="R300">
        <v>0.28572566980000003</v>
      </c>
      <c r="S300">
        <v>0.27176919319999998</v>
      </c>
      <c r="T300">
        <v>0.25688440299999998</v>
      </c>
      <c r="U300">
        <v>0.24135100400000001</v>
      </c>
      <c r="V300">
        <v>0.22556106500000001</v>
      </c>
      <c r="W300">
        <v>0.21001329930000001</v>
      </c>
      <c r="X300">
        <v>0.19528070619999999</v>
      </c>
      <c r="Y300">
        <v>0.18196823479999999</v>
      </c>
      <c r="Z300">
        <v>0.17065051040000001</v>
      </c>
      <c r="AA300">
        <v>0.16180430109999999</v>
      </c>
      <c r="AB300">
        <v>0.1557540989</v>
      </c>
      <c r="AC300">
        <v>0.1526365019</v>
      </c>
      <c r="AD300">
        <v>0.15239815570000001</v>
      </c>
      <c r="AE300">
        <v>0.1548214892</v>
      </c>
      <c r="AF300">
        <v>0.1595685017</v>
      </c>
      <c r="AG300">
        <v>0.16623286309999999</v>
      </c>
      <c r="AH300">
        <v>0.17438617749999999</v>
      </c>
      <c r="AI300">
        <v>0.1836168762</v>
      </c>
      <c r="AJ300">
        <v>0.19355526410000001</v>
      </c>
      <c r="AK300">
        <v>0.2038865913</v>
      </c>
    </row>
    <row r="301" spans="1:37" x14ac:dyDescent="0.35">
      <c r="A301" t="s">
        <v>4084</v>
      </c>
      <c r="B301">
        <v>0.32370000230000001</v>
      </c>
      <c r="C301">
        <v>0.32371621080000001</v>
      </c>
      <c r="D301">
        <v>0.32369361520000001</v>
      </c>
      <c r="E301">
        <v>0.32367219800000002</v>
      </c>
      <c r="F301">
        <v>0.3237115163</v>
      </c>
      <c r="G301">
        <v>0.32379216179999998</v>
      </c>
      <c r="H301">
        <v>0.32383642419999997</v>
      </c>
      <c r="I301">
        <v>0.32389233909999998</v>
      </c>
      <c r="J301">
        <v>0.32395348950000002</v>
      </c>
      <c r="K301">
        <v>0.32401459379999997</v>
      </c>
      <c r="L301">
        <v>0.32407062489999999</v>
      </c>
      <c r="M301">
        <v>0.32412565209999999</v>
      </c>
      <c r="N301">
        <v>0.32417470059999998</v>
      </c>
      <c r="O301">
        <v>0.32421767670000001</v>
      </c>
      <c r="P301">
        <v>0.32425570799999998</v>
      </c>
      <c r="Q301">
        <v>0.32429034680000002</v>
      </c>
      <c r="R301">
        <v>0.32432638149999998</v>
      </c>
      <c r="S301">
        <v>0.32436219449999998</v>
      </c>
      <c r="T301">
        <v>0.32439864159999998</v>
      </c>
      <c r="U301">
        <v>0.32443678069999998</v>
      </c>
      <c r="V301">
        <v>0.32447713950000001</v>
      </c>
      <c r="W301">
        <v>0.32452141029999998</v>
      </c>
      <c r="X301">
        <v>0.32457033759999998</v>
      </c>
      <c r="Y301">
        <v>0.3246246378</v>
      </c>
      <c r="Z301">
        <v>0.32468502919999997</v>
      </c>
      <c r="AA301">
        <v>0.32475086279999998</v>
      </c>
      <c r="AB301">
        <v>0.32481039620000002</v>
      </c>
      <c r="AC301">
        <v>0.32487367369999998</v>
      </c>
      <c r="AD301">
        <v>0.32494264960000002</v>
      </c>
      <c r="AE301">
        <v>0.32501720239999998</v>
      </c>
      <c r="AF301">
        <v>0.32509650759999997</v>
      </c>
      <c r="AG301">
        <v>0.32517954189999998</v>
      </c>
      <c r="AH301">
        <v>0.3252652446</v>
      </c>
      <c r="AI301">
        <v>0.32535255239999999</v>
      </c>
      <c r="AJ301">
        <v>0.32544045789999998</v>
      </c>
      <c r="AK301">
        <v>0.32552798710000003</v>
      </c>
    </row>
    <row r="302" spans="1:3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35">
      <c r="A322" t="s">
        <v>4105</v>
      </c>
      <c r="B322">
        <v>22.04150374</v>
      </c>
      <c r="C322">
        <v>22.167973320000002</v>
      </c>
      <c r="D322">
        <v>21.991667339999999</v>
      </c>
      <c r="E322">
        <v>21.824556170000001</v>
      </c>
      <c r="F322">
        <v>22.131343690000001</v>
      </c>
      <c r="G322">
        <v>22.760591699999999</v>
      </c>
      <c r="H322">
        <v>23.028098480000001</v>
      </c>
      <c r="I322">
        <v>23.164566919999999</v>
      </c>
      <c r="J322">
        <v>23.141303279999999</v>
      </c>
      <c r="K322">
        <v>22.938589820000001</v>
      </c>
      <c r="L322">
        <v>22.233061679999999</v>
      </c>
      <c r="M322">
        <v>21.768358259999999</v>
      </c>
      <c r="N322">
        <v>21.436280069999999</v>
      </c>
      <c r="O322">
        <v>21.187641259999999</v>
      </c>
      <c r="P322">
        <v>20.993603050000001</v>
      </c>
      <c r="Q322">
        <v>20.835930820000002</v>
      </c>
      <c r="R322">
        <v>20.027450129999998</v>
      </c>
      <c r="S322">
        <v>19.15038019</v>
      </c>
      <c r="T322">
        <v>18.210759629999998</v>
      </c>
      <c r="U322">
        <v>17.225984230000002</v>
      </c>
      <c r="V322">
        <v>16.223690099999999</v>
      </c>
      <c r="W322">
        <v>15.25477255</v>
      </c>
      <c r="X322">
        <v>14.347695999999999</v>
      </c>
      <c r="Y322">
        <v>13.541041460000001</v>
      </c>
      <c r="Z322">
        <v>12.87827721</v>
      </c>
      <c r="AA322">
        <v>12.394063149999999</v>
      </c>
      <c r="AB322">
        <v>12.12363987</v>
      </c>
      <c r="AC322">
        <v>12.079207630000001</v>
      </c>
      <c r="AD322">
        <v>12.256820619999999</v>
      </c>
      <c r="AE322">
        <v>12.64328031</v>
      </c>
      <c r="AF322">
        <v>13.215953170000001</v>
      </c>
      <c r="AG322">
        <v>13.951644010000001</v>
      </c>
      <c r="AH322">
        <v>14.81652334</v>
      </c>
      <c r="AI322">
        <v>15.77775274</v>
      </c>
      <c r="AJ322">
        <v>16.80555339</v>
      </c>
      <c r="AK322">
        <v>17.874132549999999</v>
      </c>
    </row>
    <row r="323" spans="1:37" x14ac:dyDescent="0.35">
      <c r="A323" t="s">
        <v>4106</v>
      </c>
      <c r="B323">
        <v>22.041501889999999</v>
      </c>
      <c r="C323">
        <v>22.167971519999998</v>
      </c>
      <c r="D323">
        <v>21.991665600000001</v>
      </c>
      <c r="E323">
        <v>21.824554500000001</v>
      </c>
      <c r="F323">
        <v>22.131342029999999</v>
      </c>
      <c r="G323">
        <v>22.760590059999998</v>
      </c>
      <c r="H323">
        <v>23.10595481</v>
      </c>
      <c r="I323">
        <v>23.54223919</v>
      </c>
      <c r="J323">
        <v>24.01937461</v>
      </c>
      <c r="K323">
        <v>24.496149710000001</v>
      </c>
      <c r="L323">
        <v>24.933340730000001</v>
      </c>
      <c r="M323">
        <v>25.36269931</v>
      </c>
      <c r="N323">
        <v>25.74540709</v>
      </c>
      <c r="O323">
        <v>26.080735010000001</v>
      </c>
      <c r="P323">
        <v>26.37747968</v>
      </c>
      <c r="Q323">
        <v>26.647754190000001</v>
      </c>
      <c r="R323">
        <v>26.928920819999998</v>
      </c>
      <c r="S323">
        <v>27.20835654</v>
      </c>
      <c r="T323">
        <v>27.49274054</v>
      </c>
      <c r="U323">
        <v>27.79032664</v>
      </c>
      <c r="V323">
        <v>28.105232820000001</v>
      </c>
      <c r="W323">
        <v>28.450662309999998</v>
      </c>
      <c r="X323">
        <v>28.832425189999999</v>
      </c>
      <c r="Y323">
        <v>29.256110759999999</v>
      </c>
      <c r="Z323">
        <v>29.727323500000001</v>
      </c>
      <c r="AA323">
        <v>30.24099992</v>
      </c>
      <c r="AB323">
        <v>30.70551828</v>
      </c>
      <c r="AC323">
        <v>31.199250469999999</v>
      </c>
      <c r="AD323">
        <v>31.737445820000001</v>
      </c>
      <c r="AE323">
        <v>32.319155039999998</v>
      </c>
      <c r="AF323">
        <v>32.937945939999999</v>
      </c>
      <c r="AG323">
        <v>33.585833559999998</v>
      </c>
      <c r="AH323">
        <v>34.254542319999999</v>
      </c>
      <c r="AI323">
        <v>34.935774600000002</v>
      </c>
      <c r="AJ323">
        <v>35.6216705</v>
      </c>
      <c r="AK323">
        <v>36.304630490000001</v>
      </c>
    </row>
    <row r="324" spans="1:3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35">
      <c r="A326" t="s">
        <v>4109</v>
      </c>
      <c r="B326">
        <v>4.9349869479999997</v>
      </c>
      <c r="C326">
        <v>4.9638969050000004</v>
      </c>
      <c r="D326">
        <v>4.9235947380000002</v>
      </c>
      <c r="E326">
        <v>4.885394432</v>
      </c>
      <c r="F326">
        <v>4.9555236569999996</v>
      </c>
      <c r="G326">
        <v>5.0993648299999998</v>
      </c>
      <c r="H326">
        <v>5.1605147880000004</v>
      </c>
      <c r="I326">
        <v>5.1917104040000002</v>
      </c>
      <c r="J326">
        <v>5.186392519</v>
      </c>
      <c r="K326">
        <v>5.1400538080000002</v>
      </c>
      <c r="L326">
        <v>4.9800157680000003</v>
      </c>
      <c r="M326">
        <v>4.8750788849999998</v>
      </c>
      <c r="N326">
        <v>4.8005019219999996</v>
      </c>
      <c r="O326">
        <v>4.7450356149999999</v>
      </c>
      <c r="P326">
        <v>4.7020801069999996</v>
      </c>
      <c r="Q326">
        <v>4.6674575589999998</v>
      </c>
      <c r="R326">
        <v>4.486758976</v>
      </c>
      <c r="S326">
        <v>4.2907343500000001</v>
      </c>
      <c r="T326">
        <v>4.0807080710000001</v>
      </c>
      <c r="U326">
        <v>3.8605671519999998</v>
      </c>
      <c r="V326">
        <v>3.6365036329999998</v>
      </c>
      <c r="W326">
        <v>3.4199929849999999</v>
      </c>
      <c r="X326">
        <v>3.217358253</v>
      </c>
      <c r="Y326">
        <v>3.0372251650000002</v>
      </c>
      <c r="Z326">
        <v>2.8893466280000002</v>
      </c>
      <c r="AA326">
        <v>2.7814932350000001</v>
      </c>
      <c r="AB326">
        <v>2.721617465</v>
      </c>
      <c r="AC326">
        <v>2.7124646380000001</v>
      </c>
      <c r="AD326">
        <v>2.7531498239999999</v>
      </c>
      <c r="AE326">
        <v>2.840725591</v>
      </c>
      <c r="AF326">
        <v>2.970126214</v>
      </c>
      <c r="AG326">
        <v>3.1361795909999999</v>
      </c>
      <c r="AH326">
        <v>3.331289387</v>
      </c>
      <c r="AI326">
        <v>3.5480804290000001</v>
      </c>
      <c r="AJ326">
        <v>3.7798635570000001</v>
      </c>
      <c r="AK326">
        <v>4.0208432409999997</v>
      </c>
    </row>
    <row r="327" spans="1:37" x14ac:dyDescent="0.35">
      <c r="A327" t="s">
        <v>4110</v>
      </c>
      <c r="B327">
        <v>4.934986554</v>
      </c>
      <c r="C327">
        <v>4.9638965229999998</v>
      </c>
      <c r="D327">
        <v>4.9235943689999999</v>
      </c>
      <c r="E327">
        <v>4.885394078</v>
      </c>
      <c r="F327">
        <v>4.9555233080000001</v>
      </c>
      <c r="G327">
        <v>5.0993644829999996</v>
      </c>
      <c r="H327">
        <v>5.1783121640000003</v>
      </c>
      <c r="I327">
        <v>5.2780433599999999</v>
      </c>
      <c r="J327">
        <v>5.3871127830000001</v>
      </c>
      <c r="K327">
        <v>5.4960998410000004</v>
      </c>
      <c r="L327">
        <v>5.5960382869999998</v>
      </c>
      <c r="M327">
        <v>5.694186298</v>
      </c>
      <c r="N327">
        <v>5.7816703030000003</v>
      </c>
      <c r="O327">
        <v>5.8583236420000002</v>
      </c>
      <c r="P327">
        <v>5.926157152</v>
      </c>
      <c r="Q327">
        <v>5.9879397890000003</v>
      </c>
      <c r="R327">
        <v>6.0522122820000002</v>
      </c>
      <c r="S327">
        <v>6.116089101</v>
      </c>
      <c r="T327">
        <v>6.1810970589999998</v>
      </c>
      <c r="U327">
        <v>6.2491229109999997</v>
      </c>
      <c r="V327">
        <v>6.3211079999999997</v>
      </c>
      <c r="W327">
        <v>6.400070479</v>
      </c>
      <c r="X327">
        <v>6.4873384879999998</v>
      </c>
      <c r="Y327">
        <v>6.5841896929999999</v>
      </c>
      <c r="Z327">
        <v>6.6919052389999996</v>
      </c>
      <c r="AA327">
        <v>6.8093276500000002</v>
      </c>
      <c r="AB327">
        <v>6.9155129110000004</v>
      </c>
      <c r="AC327">
        <v>7.0283762269999999</v>
      </c>
      <c r="AD327">
        <v>7.1514034750000004</v>
      </c>
      <c r="AE327">
        <v>7.2843776499999997</v>
      </c>
      <c r="AF327">
        <v>7.425828407</v>
      </c>
      <c r="AG327">
        <v>7.5739304479999996</v>
      </c>
      <c r="AH327">
        <v>7.7267920390000002</v>
      </c>
      <c r="AI327">
        <v>7.8825164089999999</v>
      </c>
      <c r="AJ327">
        <v>8.0393068440000004</v>
      </c>
      <c r="AK327">
        <v>8.1954261539999997</v>
      </c>
    </row>
    <row r="328" spans="1:37" x14ac:dyDescent="0.35">
      <c r="A328" t="s">
        <v>4111</v>
      </c>
      <c r="B328">
        <v>6.9279260850000002</v>
      </c>
      <c r="C328">
        <v>6.9685110039999998</v>
      </c>
      <c r="D328">
        <v>6.9119332590000004</v>
      </c>
      <c r="E328">
        <v>6.8583061890000003</v>
      </c>
      <c r="F328">
        <v>6.9567563139999997</v>
      </c>
      <c r="G328">
        <v>7.1586861319999997</v>
      </c>
      <c r="H328">
        <v>7.244530814</v>
      </c>
      <c r="I328">
        <v>7.2883244300000003</v>
      </c>
      <c r="J328">
        <v>7.2808589770000003</v>
      </c>
      <c r="K328">
        <v>7.2158068980000003</v>
      </c>
      <c r="L328">
        <v>7.4918637859999997</v>
      </c>
      <c r="M328">
        <v>7.8569200600000002</v>
      </c>
      <c r="N328">
        <v>8.2827437190000008</v>
      </c>
      <c r="O328">
        <v>8.7570127909999993</v>
      </c>
      <c r="P328">
        <v>9.2712163180000005</v>
      </c>
      <c r="Q328">
        <v>9.8181155639999993</v>
      </c>
      <c r="R328">
        <v>11.25482034</v>
      </c>
      <c r="S328">
        <v>12.8358787</v>
      </c>
      <c r="T328">
        <v>14.5462202</v>
      </c>
      <c r="U328">
        <v>16.361598919999999</v>
      </c>
      <c r="V328">
        <v>18.247713390000001</v>
      </c>
      <c r="W328">
        <v>20.180056870000001</v>
      </c>
      <c r="X328">
        <v>22.09359976</v>
      </c>
      <c r="Y328">
        <v>23.918682369999999</v>
      </c>
      <c r="Z328">
        <v>25.58951175</v>
      </c>
      <c r="AA328">
        <v>27.03553496</v>
      </c>
      <c r="AB328">
        <v>28.216987799999998</v>
      </c>
      <c r="AC328">
        <v>29.086192090000001</v>
      </c>
      <c r="AD328">
        <v>29.60640969</v>
      </c>
      <c r="AE328">
        <v>29.771599949999999</v>
      </c>
      <c r="AF328">
        <v>29.600535910000001</v>
      </c>
      <c r="AG328">
        <v>29.143476209999999</v>
      </c>
      <c r="AH328">
        <v>28.443104940000001</v>
      </c>
      <c r="AI328">
        <v>27.548863799999999</v>
      </c>
      <c r="AJ328">
        <v>26.510634119999999</v>
      </c>
      <c r="AK328">
        <v>25.37395691</v>
      </c>
    </row>
    <row r="329" spans="1:37" x14ac:dyDescent="0.35">
      <c r="A329" t="s">
        <v>4112</v>
      </c>
      <c r="B329">
        <v>6.9279274700000002</v>
      </c>
      <c r="C329">
        <v>6.9685124180000004</v>
      </c>
      <c r="D329">
        <v>6.9119346750000004</v>
      </c>
      <c r="E329">
        <v>6.8583076099999998</v>
      </c>
      <c r="F329">
        <v>6.9567577710000004</v>
      </c>
      <c r="G329">
        <v>7.1586876469999998</v>
      </c>
      <c r="H329">
        <v>7.2695174959999997</v>
      </c>
      <c r="I329">
        <v>7.4095240550000003</v>
      </c>
      <c r="J329">
        <v>7.5626399839999996</v>
      </c>
      <c r="K329">
        <v>7.7156402860000002</v>
      </c>
      <c r="L329">
        <v>7.8559377919999998</v>
      </c>
      <c r="M329">
        <v>7.9937218159999999</v>
      </c>
      <c r="N329">
        <v>8.1165352889999998</v>
      </c>
      <c r="O329">
        <v>8.2241442500000002</v>
      </c>
      <c r="P329">
        <v>8.3193715889999993</v>
      </c>
      <c r="Q329">
        <v>8.4061044749999994</v>
      </c>
      <c r="R329">
        <v>8.4963327189999998</v>
      </c>
      <c r="S329">
        <v>8.5860055000000006</v>
      </c>
      <c r="T329">
        <v>8.6772662179999998</v>
      </c>
      <c r="U329">
        <v>8.7727635750000008</v>
      </c>
      <c r="V329">
        <v>8.8738190629999991</v>
      </c>
      <c r="W329">
        <v>8.984669684</v>
      </c>
      <c r="X329">
        <v>9.1071799339999995</v>
      </c>
      <c r="Y329">
        <v>9.2431434509999999</v>
      </c>
      <c r="Z329">
        <v>9.3943587540000006</v>
      </c>
      <c r="AA329">
        <v>9.5592009339999997</v>
      </c>
      <c r="AB329">
        <v>9.7082679649999992</v>
      </c>
      <c r="AC329">
        <v>9.8667099090000008</v>
      </c>
      <c r="AD329">
        <v>10.039420379999999</v>
      </c>
      <c r="AE329">
        <v>10.226094740000001</v>
      </c>
      <c r="AF329">
        <v>10.42466885</v>
      </c>
      <c r="AG329">
        <v>10.632580300000001</v>
      </c>
      <c r="AH329">
        <v>10.84717339</v>
      </c>
      <c r="AI329">
        <v>11.06578536</v>
      </c>
      <c r="AJ329">
        <v>11.285893919999999</v>
      </c>
      <c r="AK329">
        <v>11.50506032</v>
      </c>
    </row>
    <row r="330" spans="1:3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35">
      <c r="A394" t="s">
        <v>4177</v>
      </c>
      <c r="B394">
        <v>27.502944200000002</v>
      </c>
      <c r="C394">
        <v>27.70232949</v>
      </c>
      <c r="D394">
        <v>27.792321619999999</v>
      </c>
      <c r="E394">
        <v>27.897888200000001</v>
      </c>
      <c r="F394">
        <v>28.087905030000002</v>
      </c>
      <c r="G394">
        <v>28.405542929999999</v>
      </c>
      <c r="H394">
        <v>27.616184759999999</v>
      </c>
      <c r="I394">
        <v>26.816644060000002</v>
      </c>
      <c r="J394">
        <v>25.950008929999999</v>
      </c>
      <c r="K394">
        <v>24.988775220000001</v>
      </c>
      <c r="L394">
        <v>23.92503614</v>
      </c>
      <c r="M394">
        <v>23.04924303</v>
      </c>
      <c r="N394">
        <v>22.149958819999998</v>
      </c>
      <c r="O394">
        <v>21.26032412</v>
      </c>
      <c r="P394">
        <v>20.38409635</v>
      </c>
      <c r="Q394">
        <v>19.51578327</v>
      </c>
      <c r="R394">
        <v>18.52062102</v>
      </c>
      <c r="S394">
        <v>17.521587</v>
      </c>
      <c r="T394">
        <v>16.52714692</v>
      </c>
      <c r="U394">
        <v>15.546999789999999</v>
      </c>
      <c r="V394">
        <v>14.588270830000001</v>
      </c>
      <c r="W394">
        <v>13.66314167</v>
      </c>
      <c r="X394">
        <v>12.78012322</v>
      </c>
      <c r="Y394">
        <v>11.94098994</v>
      </c>
      <c r="Z394">
        <v>11.144770230000001</v>
      </c>
      <c r="AA394">
        <v>10.385392510000001</v>
      </c>
      <c r="AB394">
        <v>10.48989594</v>
      </c>
      <c r="AC394">
        <v>10.61677336</v>
      </c>
      <c r="AD394">
        <v>10.757070499999999</v>
      </c>
      <c r="AE394">
        <v>10.9031921</v>
      </c>
      <c r="AF394">
        <v>11.04871215</v>
      </c>
      <c r="AG394">
        <v>11.1896889</v>
      </c>
      <c r="AH394">
        <v>11.325017300000001</v>
      </c>
      <c r="AI394">
        <v>11.45369704</v>
      </c>
      <c r="AJ394">
        <v>11.57527159</v>
      </c>
      <c r="AK394">
        <v>11.68982583</v>
      </c>
    </row>
    <row r="395" spans="1:37" x14ac:dyDescent="0.35">
      <c r="A395" t="s">
        <v>4178</v>
      </c>
      <c r="B395">
        <v>27.502944200000002</v>
      </c>
      <c r="C395">
        <v>27.702329509999998</v>
      </c>
      <c r="D395">
        <v>27.792321650000002</v>
      </c>
      <c r="E395">
        <v>27.897888250000001</v>
      </c>
      <c r="F395">
        <v>28.08790509</v>
      </c>
      <c r="G395">
        <v>28.405543000000002</v>
      </c>
      <c r="H395">
        <v>27.689108619999999</v>
      </c>
      <c r="I395">
        <v>27.00281872</v>
      </c>
      <c r="J395">
        <v>26.323344909999999</v>
      </c>
      <c r="K395">
        <v>25.613516140000002</v>
      </c>
      <c r="L395">
        <v>24.840695319999998</v>
      </c>
      <c r="M395">
        <v>24.290934100000001</v>
      </c>
      <c r="N395">
        <v>23.646546650000001</v>
      </c>
      <c r="O395">
        <v>22.91972663</v>
      </c>
      <c r="P395">
        <v>22.125690070000001</v>
      </c>
      <c r="Q395">
        <v>21.28101908</v>
      </c>
      <c r="R395">
        <v>20.26829103</v>
      </c>
      <c r="S395">
        <v>19.234238099999999</v>
      </c>
      <c r="T395">
        <v>18.199622439999999</v>
      </c>
      <c r="U395">
        <v>17.180844820000001</v>
      </c>
      <c r="V395">
        <v>16.188262999999999</v>
      </c>
      <c r="W395">
        <v>15.23344079</v>
      </c>
      <c r="X395">
        <v>14.32102828</v>
      </c>
      <c r="Y395">
        <v>13.453366689999999</v>
      </c>
      <c r="Z395">
        <v>12.631128670000001</v>
      </c>
      <c r="AA395">
        <v>11.85003171</v>
      </c>
      <c r="AB395">
        <v>12.020577790000001</v>
      </c>
      <c r="AC395">
        <v>12.21171743</v>
      </c>
      <c r="AD395">
        <v>12.4226969</v>
      </c>
      <c r="AE395">
        <v>12.650824480000001</v>
      </c>
      <c r="AF395">
        <v>12.892453870000001</v>
      </c>
      <c r="AG395">
        <v>13.14386309</v>
      </c>
      <c r="AH395">
        <v>13.40163819</v>
      </c>
      <c r="AI395">
        <v>13.662684580000001</v>
      </c>
      <c r="AJ395">
        <v>13.92415156</v>
      </c>
      <c r="AK395">
        <v>14.18336186</v>
      </c>
    </row>
    <row r="396" spans="1:37" x14ac:dyDescent="0.35">
      <c r="A396" t="s">
        <v>4179</v>
      </c>
      <c r="B396">
        <v>0.54812981630000002</v>
      </c>
      <c r="C396">
        <v>0.55210353720000005</v>
      </c>
      <c r="D396">
        <v>0.55389706770000002</v>
      </c>
      <c r="E396">
        <v>0.55600099479999998</v>
      </c>
      <c r="F396">
        <v>0.55978800360000003</v>
      </c>
      <c r="G396">
        <v>0.56611848229999995</v>
      </c>
      <c r="H396">
        <v>0.47676831139999998</v>
      </c>
      <c r="I396">
        <v>0.38549361389999998</v>
      </c>
      <c r="J396">
        <v>0.29151797629999998</v>
      </c>
      <c r="K396">
        <v>0.1950499315</v>
      </c>
      <c r="L396">
        <v>9.6871675300000001E-2</v>
      </c>
      <c r="M396">
        <v>9.6592229799999998E-2</v>
      </c>
      <c r="N396">
        <v>9.6072648699999999E-2</v>
      </c>
      <c r="O396">
        <v>9.5441672000000005E-2</v>
      </c>
      <c r="P396">
        <v>9.4711112400000005E-2</v>
      </c>
      <c r="Q396">
        <v>9.3850540299999993E-2</v>
      </c>
      <c r="R396">
        <v>5.96407251E-2</v>
      </c>
      <c r="S396">
        <v>3.7783082699999998E-2</v>
      </c>
      <c r="T396">
        <v>2.38648339E-2</v>
      </c>
      <c r="U396">
        <v>1.5032932299999999E-2</v>
      </c>
      <c r="V396">
        <v>9.4457730199999992E-3</v>
      </c>
      <c r="W396">
        <v>5.9240789699999997E-3</v>
      </c>
      <c r="X396">
        <v>3.7105807600000002E-3</v>
      </c>
      <c r="Y396">
        <v>2.3215805600000001E-3</v>
      </c>
      <c r="Z396">
        <v>1.45094558E-3</v>
      </c>
      <c r="AA396">
        <v>9.05397937E-4</v>
      </c>
      <c r="AB396">
        <v>9.1450853999999998E-4</v>
      </c>
      <c r="AC396">
        <v>9.25569706E-4</v>
      </c>
      <c r="AD396">
        <v>9.3780080299999996E-4</v>
      </c>
      <c r="AE396">
        <v>9.5053967500000004E-4</v>
      </c>
      <c r="AF396">
        <v>9.6322610499999998E-4</v>
      </c>
      <c r="AG396">
        <v>9.7551645099999999E-4</v>
      </c>
      <c r="AH396">
        <v>9.8731437300000001E-4</v>
      </c>
      <c r="AI396">
        <v>9.9853266600000005E-4</v>
      </c>
      <c r="AJ396">
        <v>1.00913153E-3</v>
      </c>
      <c r="AK396">
        <v>1.0191183599999999E-3</v>
      </c>
    </row>
    <row r="397" spans="1:37" x14ac:dyDescent="0.35">
      <c r="A397" t="s">
        <v>4180</v>
      </c>
      <c r="B397">
        <v>0.54812981640000003</v>
      </c>
      <c r="C397">
        <v>0.55210353759999997</v>
      </c>
      <c r="D397">
        <v>0.55389706819999995</v>
      </c>
      <c r="E397">
        <v>0.55600099569999994</v>
      </c>
      <c r="F397">
        <v>0.55978800480000002</v>
      </c>
      <c r="G397">
        <v>0.56611848369999995</v>
      </c>
      <c r="H397">
        <v>0.47802727560000002</v>
      </c>
      <c r="I397">
        <v>0.38816990489999997</v>
      </c>
      <c r="J397">
        <v>0.29571196900000002</v>
      </c>
      <c r="K397">
        <v>0.199926348</v>
      </c>
      <c r="L397">
        <v>0.1005791488</v>
      </c>
      <c r="M397">
        <v>0.10179577200000001</v>
      </c>
      <c r="N397">
        <v>0.1025639094</v>
      </c>
      <c r="O397">
        <v>0.102891048</v>
      </c>
      <c r="P397">
        <v>0.10280312079999999</v>
      </c>
      <c r="Q397">
        <v>0.10233948129999999</v>
      </c>
      <c r="R397">
        <v>6.5268630699999997E-2</v>
      </c>
      <c r="S397">
        <v>4.1476197800000003E-2</v>
      </c>
      <c r="T397">
        <v>2.62798515E-2</v>
      </c>
      <c r="U397">
        <v>1.6612753599999999E-2</v>
      </c>
      <c r="V397">
        <v>1.04817534E-2</v>
      </c>
      <c r="W397">
        <v>6.6049308700000002E-3</v>
      </c>
      <c r="X397">
        <v>4.1579671099999998E-3</v>
      </c>
      <c r="Y397">
        <v>2.6156185300000002E-3</v>
      </c>
      <c r="Z397">
        <v>1.64445565E-3</v>
      </c>
      <c r="AA397">
        <v>1.0330851E-3</v>
      </c>
      <c r="AB397">
        <v>1.0479533E-3</v>
      </c>
      <c r="AC397">
        <v>1.0646168399999999E-3</v>
      </c>
      <c r="AD397">
        <v>1.0830100200000001E-3</v>
      </c>
      <c r="AE397">
        <v>1.1028981699999999E-3</v>
      </c>
      <c r="AF397">
        <v>1.1239634100000001E-3</v>
      </c>
      <c r="AG397">
        <v>1.1458812499999999E-3</v>
      </c>
      <c r="AH397">
        <v>1.1683540700000001E-3</v>
      </c>
      <c r="AI397">
        <v>1.1911120799999999E-3</v>
      </c>
      <c r="AJ397">
        <v>1.2139067500000001E-3</v>
      </c>
      <c r="AK397">
        <v>1.2365046900000001E-3</v>
      </c>
    </row>
    <row r="398" spans="1:37" x14ac:dyDescent="0.35">
      <c r="A398" t="s">
        <v>4181</v>
      </c>
      <c r="B398">
        <v>0.79652470180000001</v>
      </c>
      <c r="C398">
        <v>0.80229918590000004</v>
      </c>
      <c r="D398">
        <v>0.80490548689999997</v>
      </c>
      <c r="E398">
        <v>0.80796284650000005</v>
      </c>
      <c r="F398">
        <v>0.8134660064</v>
      </c>
      <c r="G398">
        <v>0.82266525540000002</v>
      </c>
      <c r="H398">
        <v>0.9763422209</v>
      </c>
      <c r="I398">
        <v>1.1338526840000001</v>
      </c>
      <c r="J398">
        <v>1.2926903059999999</v>
      </c>
      <c r="K398">
        <v>1.4502439819999999</v>
      </c>
      <c r="L398">
        <v>1.604031121</v>
      </c>
      <c r="M398">
        <v>1.613162942</v>
      </c>
      <c r="N398">
        <v>1.6182882270000001</v>
      </c>
      <c r="O398">
        <v>1.621489776</v>
      </c>
      <c r="P398">
        <v>1.6229202490000001</v>
      </c>
      <c r="Q398">
        <v>1.6220083430000001</v>
      </c>
      <c r="R398">
        <v>1.589838101</v>
      </c>
      <c r="S398">
        <v>1.5534635000000001</v>
      </c>
      <c r="T398">
        <v>1.5134070770000001</v>
      </c>
      <c r="U398">
        <v>1.4703973910000001</v>
      </c>
      <c r="V398">
        <v>1.4250240919999999</v>
      </c>
      <c r="W398">
        <v>1.378476032</v>
      </c>
      <c r="X398">
        <v>1.3317231439999999</v>
      </c>
      <c r="Y398">
        <v>1.285137207</v>
      </c>
      <c r="Z398">
        <v>1.238826658</v>
      </c>
      <c r="AA398">
        <v>1.1923193620000001</v>
      </c>
      <c r="AB398">
        <v>1.2043171239999999</v>
      </c>
      <c r="AC398">
        <v>1.218883583</v>
      </c>
      <c r="AD398">
        <v>1.2349907259999999</v>
      </c>
      <c r="AE398">
        <v>1.251766559</v>
      </c>
      <c r="AF398">
        <v>1.26847333</v>
      </c>
      <c r="AG398">
        <v>1.2846584969999999</v>
      </c>
      <c r="AH398">
        <v>1.3001951920000001</v>
      </c>
      <c r="AI398">
        <v>1.3149685710000001</v>
      </c>
      <c r="AJ398">
        <v>1.3289262230000001</v>
      </c>
      <c r="AK398">
        <v>1.342077891</v>
      </c>
    </row>
    <row r="399" spans="1:37" x14ac:dyDescent="0.35">
      <c r="A399" t="s">
        <v>4182</v>
      </c>
      <c r="B399">
        <v>0.79652470200000003</v>
      </c>
      <c r="C399">
        <v>0.80229918639999998</v>
      </c>
      <c r="D399">
        <v>0.80490548780000004</v>
      </c>
      <c r="E399">
        <v>0.80796284780000005</v>
      </c>
      <c r="F399">
        <v>0.81346600820000003</v>
      </c>
      <c r="G399">
        <v>0.82266525749999997</v>
      </c>
      <c r="H399">
        <v>0.9789203702</v>
      </c>
      <c r="I399">
        <v>1.1417244609999999</v>
      </c>
      <c r="J399">
        <v>1.311287903</v>
      </c>
      <c r="K399">
        <v>1.486501332</v>
      </c>
      <c r="L399">
        <v>1.665420613</v>
      </c>
      <c r="M399">
        <v>1.7000660139999999</v>
      </c>
      <c r="N399">
        <v>1.727629761</v>
      </c>
      <c r="O399">
        <v>1.748049663</v>
      </c>
      <c r="P399">
        <v>1.7615806860000001</v>
      </c>
      <c r="Q399">
        <v>1.7687217580000001</v>
      </c>
      <c r="R399">
        <v>1.739860736</v>
      </c>
      <c r="S399">
        <v>1.7053071070000001</v>
      </c>
      <c r="T399">
        <v>1.666557303</v>
      </c>
      <c r="U399">
        <v>1.6249224769999999</v>
      </c>
      <c r="V399">
        <v>1.5813159109999999</v>
      </c>
      <c r="W399">
        <v>1.536903702</v>
      </c>
      <c r="X399">
        <v>1.492289588</v>
      </c>
      <c r="Y399">
        <v>1.4479052539999999</v>
      </c>
      <c r="Z399">
        <v>1.4040467940000001</v>
      </c>
      <c r="AA399">
        <v>1.3604707030000001</v>
      </c>
      <c r="AB399">
        <v>1.3800506459999999</v>
      </c>
      <c r="AC399">
        <v>1.401994881</v>
      </c>
      <c r="AD399">
        <v>1.4262168740000001</v>
      </c>
      <c r="AE399">
        <v>1.4524075970000001</v>
      </c>
      <c r="AF399">
        <v>1.480148426</v>
      </c>
      <c r="AG399">
        <v>1.509012051</v>
      </c>
      <c r="AH399">
        <v>1.538606527</v>
      </c>
      <c r="AI399">
        <v>1.5685765709999999</v>
      </c>
      <c r="AJ399">
        <v>1.598594901</v>
      </c>
      <c r="AK399">
        <v>1.6283541479999999</v>
      </c>
    </row>
    <row r="400" spans="1:37" x14ac:dyDescent="0.35">
      <c r="A400" t="s">
        <v>4183</v>
      </c>
      <c r="B400">
        <v>0.72364720390000004</v>
      </c>
      <c r="C400">
        <v>0.7288933554</v>
      </c>
      <c r="D400">
        <v>0.73126119460000005</v>
      </c>
      <c r="E400">
        <v>0.73403882310000002</v>
      </c>
      <c r="F400">
        <v>0.73903847509999998</v>
      </c>
      <c r="G400">
        <v>0.7473960449</v>
      </c>
      <c r="H400">
        <v>0.62342468959999997</v>
      </c>
      <c r="I400">
        <v>0.49677200069999999</v>
      </c>
      <c r="J400">
        <v>0.36644216229999999</v>
      </c>
      <c r="K400">
        <v>0.23277225779999999</v>
      </c>
      <c r="L400">
        <v>9.6871675300000001E-2</v>
      </c>
      <c r="M400">
        <v>9.6592229799999998E-2</v>
      </c>
      <c r="N400">
        <v>9.6072648699999999E-2</v>
      </c>
      <c r="O400">
        <v>9.5441672000000005E-2</v>
      </c>
      <c r="P400">
        <v>9.4711112400000005E-2</v>
      </c>
      <c r="Q400">
        <v>9.3850540299999993E-2</v>
      </c>
      <c r="R400">
        <v>9.4524179200000003E-2</v>
      </c>
      <c r="S400">
        <v>9.4906812800000004E-2</v>
      </c>
      <c r="T400">
        <v>9.5007615200000006E-2</v>
      </c>
      <c r="U400">
        <v>9.4851390300000005E-2</v>
      </c>
      <c r="V400">
        <v>9.4457730200000006E-2</v>
      </c>
      <c r="W400">
        <v>9.3890324299999994E-2</v>
      </c>
      <c r="X400">
        <v>9.3205574599999994E-2</v>
      </c>
      <c r="Y400">
        <v>9.2423786899999999E-2</v>
      </c>
      <c r="Z400">
        <v>9.15484773E-2</v>
      </c>
      <c r="AA400">
        <v>9.0539793699999996E-2</v>
      </c>
      <c r="AB400">
        <v>9.1450853999999998E-2</v>
      </c>
      <c r="AC400">
        <v>9.2556970599999996E-2</v>
      </c>
      <c r="AD400">
        <v>9.3780080299999999E-2</v>
      </c>
      <c r="AE400">
        <v>9.5053967500000003E-2</v>
      </c>
      <c r="AF400">
        <v>9.6322610500000003E-2</v>
      </c>
      <c r="AG400">
        <v>9.7551645100000001E-2</v>
      </c>
      <c r="AH400">
        <v>9.8731437300000002E-2</v>
      </c>
      <c r="AI400">
        <v>9.9853266600000004E-2</v>
      </c>
      <c r="AJ400">
        <v>0.1009131528</v>
      </c>
      <c r="AK400">
        <v>0.10191183600000001</v>
      </c>
    </row>
    <row r="401" spans="1:37" x14ac:dyDescent="0.35">
      <c r="A401" t="s">
        <v>4184</v>
      </c>
      <c r="B401">
        <v>0.72364720410000005</v>
      </c>
      <c r="C401">
        <v>0.72889335590000004</v>
      </c>
      <c r="D401">
        <v>0.73126119540000001</v>
      </c>
      <c r="E401">
        <v>0.7340388243</v>
      </c>
      <c r="F401">
        <v>0.7390384767</v>
      </c>
      <c r="G401">
        <v>0.74739604680000005</v>
      </c>
      <c r="H401">
        <v>0.62507091770000001</v>
      </c>
      <c r="I401">
        <v>0.50022084239999998</v>
      </c>
      <c r="J401">
        <v>0.37171406959999997</v>
      </c>
      <c r="K401">
        <v>0.23859176500000001</v>
      </c>
      <c r="L401">
        <v>0.1005791488</v>
      </c>
      <c r="M401">
        <v>0.10179577200000001</v>
      </c>
      <c r="N401">
        <v>0.1025639094</v>
      </c>
      <c r="O401">
        <v>0.102891048</v>
      </c>
      <c r="P401">
        <v>0.10280312079999999</v>
      </c>
      <c r="Q401">
        <v>0.10233948129999999</v>
      </c>
      <c r="R401">
        <v>0.1034438085</v>
      </c>
      <c r="S401">
        <v>0.10418349859999999</v>
      </c>
      <c r="T401">
        <v>0.1046219734</v>
      </c>
      <c r="U401">
        <v>0.104819389</v>
      </c>
      <c r="V401">
        <v>0.1048175343</v>
      </c>
      <c r="W401">
        <v>0.1046810997</v>
      </c>
      <c r="X401">
        <v>0.10444341159999999</v>
      </c>
      <c r="Y401">
        <v>0.1041296493</v>
      </c>
      <c r="Z401">
        <v>0.10375813690000001</v>
      </c>
      <c r="AA401">
        <v>0.10330851000000001</v>
      </c>
      <c r="AB401">
        <v>0.1047953297</v>
      </c>
      <c r="AC401">
        <v>0.1064616841</v>
      </c>
      <c r="AD401">
        <v>0.1083010019</v>
      </c>
      <c r="AE401">
        <v>0.1102898169</v>
      </c>
      <c r="AF401">
        <v>0.1123963405</v>
      </c>
      <c r="AG401">
        <v>0.1145881247</v>
      </c>
      <c r="AH401">
        <v>0.1168354066</v>
      </c>
      <c r="AI401">
        <v>0.1191112076</v>
      </c>
      <c r="AJ401">
        <v>0.12139067520000001</v>
      </c>
      <c r="AK401">
        <v>0.1236504692</v>
      </c>
    </row>
    <row r="402" spans="1:37" x14ac:dyDescent="0.35">
      <c r="A402" t="s">
        <v>4185</v>
      </c>
      <c r="B402">
        <v>1.4241228720000001</v>
      </c>
      <c r="C402">
        <v>1.4344471910000001</v>
      </c>
      <c r="D402">
        <v>1.4391070500000001</v>
      </c>
      <c r="E402">
        <v>1.444573366</v>
      </c>
      <c r="F402">
        <v>1.4544125779999999</v>
      </c>
      <c r="G402">
        <v>1.470860104</v>
      </c>
      <c r="H402">
        <v>2.1249397210000001</v>
      </c>
      <c r="I402">
        <v>2.7947437919999998</v>
      </c>
      <c r="J402">
        <v>3.4739474559999999</v>
      </c>
      <c r="K402">
        <v>4.1539834449999997</v>
      </c>
      <c r="L402">
        <v>4.8255709050000002</v>
      </c>
      <c r="M402">
        <v>5.1817476339999997</v>
      </c>
      <c r="N402">
        <v>5.5502942219999998</v>
      </c>
      <c r="O402">
        <v>5.937948896</v>
      </c>
      <c r="P402">
        <v>6.345729124</v>
      </c>
      <c r="Q402">
        <v>6.7717286090000002</v>
      </c>
      <c r="R402">
        <v>7.1017059629999997</v>
      </c>
      <c r="S402">
        <v>7.4246188789999996</v>
      </c>
      <c r="T402">
        <v>7.739130995</v>
      </c>
      <c r="U402">
        <v>8.0451563099999994</v>
      </c>
      <c r="V402">
        <v>8.3422902360000002</v>
      </c>
      <c r="W402">
        <v>8.634270162</v>
      </c>
      <c r="X402">
        <v>8.9249067449999995</v>
      </c>
      <c r="Y402">
        <v>9.2151532560000007</v>
      </c>
      <c r="Z402">
        <v>9.5044487449999995</v>
      </c>
      <c r="AA402">
        <v>9.7875121160000003</v>
      </c>
      <c r="AB402">
        <v>9.8859993559999992</v>
      </c>
      <c r="AC402">
        <v>10.005572519999999</v>
      </c>
      <c r="AD402">
        <v>10.137792839999999</v>
      </c>
      <c r="AE402">
        <v>10.27550231</v>
      </c>
      <c r="AF402">
        <v>10.412644869999999</v>
      </c>
      <c r="AG402">
        <v>10.54550568</v>
      </c>
      <c r="AH402">
        <v>10.673043310000001</v>
      </c>
      <c r="AI402">
        <v>10.794315040000001</v>
      </c>
      <c r="AJ402">
        <v>10.908890619999999</v>
      </c>
      <c r="AK402">
        <v>11.01685005</v>
      </c>
    </row>
    <row r="403" spans="1:37" x14ac:dyDescent="0.35">
      <c r="A403" t="s">
        <v>4186</v>
      </c>
      <c r="B403">
        <v>1.4241228720000001</v>
      </c>
      <c r="C403">
        <v>1.4344471919999999</v>
      </c>
      <c r="D403">
        <v>1.4391070509999999</v>
      </c>
      <c r="E403">
        <v>1.4445733679999999</v>
      </c>
      <c r="F403">
        <v>1.4544125809999999</v>
      </c>
      <c r="G403">
        <v>1.4708601080000001</v>
      </c>
      <c r="H403">
        <v>2.130550881</v>
      </c>
      <c r="I403">
        <v>2.8141463120000001</v>
      </c>
      <c r="J403">
        <v>3.523926227</v>
      </c>
      <c r="K403">
        <v>4.2578366130000003</v>
      </c>
      <c r="L403">
        <v>5.010255194</v>
      </c>
      <c r="M403">
        <v>5.4608947529999998</v>
      </c>
      <c r="N403">
        <v>5.9253063319999999</v>
      </c>
      <c r="O403">
        <v>6.4014153629999999</v>
      </c>
      <c r="P403">
        <v>6.887900911</v>
      </c>
      <c r="Q403">
        <v>7.384242983</v>
      </c>
      <c r="R403">
        <v>7.7718475610000004</v>
      </c>
      <c r="S403">
        <v>8.1503397690000003</v>
      </c>
      <c r="T403">
        <v>8.5222974550000004</v>
      </c>
      <c r="U403">
        <v>8.8906273880000004</v>
      </c>
      <c r="V403">
        <v>9.2572443900000003</v>
      </c>
      <c r="W403">
        <v>9.6266031939999994</v>
      </c>
      <c r="X403">
        <v>10.00098667</v>
      </c>
      <c r="Y403">
        <v>10.38229128</v>
      </c>
      <c r="Z403">
        <v>10.77204038</v>
      </c>
      <c r="AA403">
        <v>11.16783298</v>
      </c>
      <c r="AB403">
        <v>11.328560830000001</v>
      </c>
      <c r="AC403">
        <v>11.50869668</v>
      </c>
      <c r="AD403">
        <v>11.70753019</v>
      </c>
      <c r="AE403">
        <v>11.922524620000001</v>
      </c>
      <c r="AF403">
        <v>12.15024356</v>
      </c>
      <c r="AG403">
        <v>12.38717931</v>
      </c>
      <c r="AH403">
        <v>12.630114470000001</v>
      </c>
      <c r="AI403">
        <v>12.876132589999999</v>
      </c>
      <c r="AJ403">
        <v>13.12254708</v>
      </c>
      <c r="AK403">
        <v>13.36683481</v>
      </c>
    </row>
    <row r="404" spans="1:37" x14ac:dyDescent="0.35">
      <c r="A404" t="s">
        <v>4187</v>
      </c>
      <c r="B404">
        <v>0.51772385740000004</v>
      </c>
      <c r="C404">
        <v>0.52147714730000005</v>
      </c>
      <c r="D404">
        <v>0.52317118669999996</v>
      </c>
      <c r="E404">
        <v>0.52515840439999995</v>
      </c>
      <c r="F404">
        <v>0.52873533959999997</v>
      </c>
      <c r="G404">
        <v>0.53471465269999996</v>
      </c>
      <c r="H404">
        <v>0.84015265269999995</v>
      </c>
      <c r="I404">
        <v>1.1528892289999999</v>
      </c>
      <c r="J404">
        <v>1.4702962040000001</v>
      </c>
      <c r="K404">
        <v>1.7885636549999999</v>
      </c>
      <c r="L404">
        <v>2.1034539840000002</v>
      </c>
      <c r="M404">
        <v>2.274479651</v>
      </c>
      <c r="N404">
        <v>2.45325836</v>
      </c>
      <c r="O404">
        <v>2.642927324</v>
      </c>
      <c r="P404">
        <v>2.844145294</v>
      </c>
      <c r="Q404">
        <v>3.0562668940000002</v>
      </c>
      <c r="R404">
        <v>3.3491950570000002</v>
      </c>
      <c r="S404">
        <v>3.6587938630000001</v>
      </c>
      <c r="T404">
        <v>3.9851254410000001</v>
      </c>
      <c r="U404">
        <v>4.3288277710000003</v>
      </c>
      <c r="V404">
        <v>4.6903703730000004</v>
      </c>
      <c r="W404">
        <v>5.0726336459999999</v>
      </c>
      <c r="X404">
        <v>5.478952982</v>
      </c>
      <c r="Y404">
        <v>5.9112927920000002</v>
      </c>
      <c r="Z404">
        <v>6.3707837500000002</v>
      </c>
      <c r="AA404">
        <v>6.8552652780000001</v>
      </c>
      <c r="AB404">
        <v>6.924246664</v>
      </c>
      <c r="AC404">
        <v>7.0079968270000004</v>
      </c>
      <c r="AD404">
        <v>7.1006051819999998</v>
      </c>
      <c r="AE404">
        <v>7.1970581879999997</v>
      </c>
      <c r="AF404">
        <v>7.2931141180000001</v>
      </c>
      <c r="AG404">
        <v>7.3861710770000002</v>
      </c>
      <c r="AH404">
        <v>7.475499632</v>
      </c>
      <c r="AI404">
        <v>7.5604394880000001</v>
      </c>
      <c r="AJ404">
        <v>7.6406893020000002</v>
      </c>
      <c r="AK404">
        <v>7.716305094</v>
      </c>
    </row>
    <row r="405" spans="1:37" x14ac:dyDescent="0.35">
      <c r="A405" t="s">
        <v>4188</v>
      </c>
      <c r="B405">
        <v>0.51772385750000005</v>
      </c>
      <c r="C405">
        <v>0.52147714769999998</v>
      </c>
      <c r="D405">
        <v>0.52317118730000001</v>
      </c>
      <c r="E405">
        <v>0.52515840530000002</v>
      </c>
      <c r="F405">
        <v>0.52873534069999995</v>
      </c>
      <c r="G405">
        <v>0.53471465409999996</v>
      </c>
      <c r="H405">
        <v>0.84237117699999997</v>
      </c>
      <c r="I405">
        <v>1.160893167</v>
      </c>
      <c r="J405">
        <v>1.49144897</v>
      </c>
      <c r="K405">
        <v>1.833279289</v>
      </c>
      <c r="L405">
        <v>2.1839573919999999</v>
      </c>
      <c r="M405">
        <v>2.3970086679999998</v>
      </c>
      <c r="N405">
        <v>2.6190156249999998</v>
      </c>
      <c r="O405">
        <v>2.8492120550000002</v>
      </c>
      <c r="P405">
        <v>3.0871457919999998</v>
      </c>
      <c r="Q405">
        <v>3.3327114350000002</v>
      </c>
      <c r="R405">
        <v>3.6652367149999998</v>
      </c>
      <c r="S405">
        <v>4.0164234170000004</v>
      </c>
      <c r="T405">
        <v>4.388402836</v>
      </c>
      <c r="U405">
        <v>4.7837472950000004</v>
      </c>
      <c r="V405">
        <v>5.2047943180000003</v>
      </c>
      <c r="W405">
        <v>5.6556292939999997</v>
      </c>
      <c r="X405">
        <v>6.1395527469999998</v>
      </c>
      <c r="Y405">
        <v>6.6599829570000004</v>
      </c>
      <c r="Z405">
        <v>7.2204439909999998</v>
      </c>
      <c r="AA405">
        <v>7.8220549559999997</v>
      </c>
      <c r="AB405">
        <v>7.9346302480000004</v>
      </c>
      <c r="AC405">
        <v>8.0607990899999997</v>
      </c>
      <c r="AD405">
        <v>8.2000639470000003</v>
      </c>
      <c r="AE405">
        <v>8.3506480619999994</v>
      </c>
      <c r="AF405">
        <v>8.5101445390000006</v>
      </c>
      <c r="AG405">
        <v>8.6760965609999996</v>
      </c>
      <c r="AH405">
        <v>8.8462506249999997</v>
      </c>
      <c r="AI405">
        <v>9.0185640209999995</v>
      </c>
      <c r="AJ405">
        <v>9.1911550420000001</v>
      </c>
      <c r="AK405">
        <v>9.3622564599999993</v>
      </c>
    </row>
    <row r="406" spans="1:37" x14ac:dyDescent="0.35">
      <c r="A406" t="s">
        <v>4189</v>
      </c>
      <c r="B406">
        <v>3.985516579</v>
      </c>
      <c r="C406">
        <v>4.0144099730000002</v>
      </c>
      <c r="D406">
        <v>4.0274509439999999</v>
      </c>
      <c r="E406">
        <v>4.0427488470000004</v>
      </c>
      <c r="F406">
        <v>4.0702846350000002</v>
      </c>
      <c r="G406">
        <v>4.1163142920000002</v>
      </c>
      <c r="H406">
        <v>3.9990406549999999</v>
      </c>
      <c r="I406">
        <v>3.8802239549999999</v>
      </c>
      <c r="J406">
        <v>3.7516309849999998</v>
      </c>
      <c r="K406">
        <v>3.6093057110000002</v>
      </c>
      <c r="L406">
        <v>3.4521391860000001</v>
      </c>
      <c r="M406">
        <v>3.4639909019999999</v>
      </c>
      <c r="N406">
        <v>3.4671879090000002</v>
      </c>
      <c r="O406">
        <v>3.4662407050000001</v>
      </c>
      <c r="P406">
        <v>3.4615027490000001</v>
      </c>
      <c r="Q406">
        <v>3.451783786</v>
      </c>
      <c r="R406">
        <v>3.5120616579999999</v>
      </c>
      <c r="S406">
        <v>3.5622878949999999</v>
      </c>
      <c r="T406">
        <v>3.6024872499999998</v>
      </c>
      <c r="U406">
        <v>3.6332906899999999</v>
      </c>
      <c r="V406">
        <v>3.6551597249999999</v>
      </c>
      <c r="W406">
        <v>3.670304555</v>
      </c>
      <c r="X406">
        <v>3.680743562</v>
      </c>
      <c r="Y406">
        <v>3.6871418120000001</v>
      </c>
      <c r="Z406">
        <v>3.68951786</v>
      </c>
      <c r="AA406">
        <v>3.686127913</v>
      </c>
      <c r="AB406">
        <v>3.7232197249999999</v>
      </c>
      <c r="AC406">
        <v>3.7682528199999998</v>
      </c>
      <c r="AD406">
        <v>3.8180490319999998</v>
      </c>
      <c r="AE406">
        <v>3.8699125419999998</v>
      </c>
      <c r="AF406">
        <v>3.9215625410000001</v>
      </c>
      <c r="AG406">
        <v>3.9715999709999998</v>
      </c>
      <c r="AH406">
        <v>4.0196326090000003</v>
      </c>
      <c r="AI406">
        <v>4.0653054109999998</v>
      </c>
      <c r="AJ406">
        <v>4.1084563420000002</v>
      </c>
      <c r="AK406">
        <v>4.1491155239999999</v>
      </c>
    </row>
    <row r="407" spans="1:37" x14ac:dyDescent="0.35">
      <c r="A407" t="s">
        <v>4190</v>
      </c>
      <c r="B407">
        <v>3.9855165800000001</v>
      </c>
      <c r="C407">
        <v>4.0144099759999996</v>
      </c>
      <c r="D407">
        <v>4.0274509490000003</v>
      </c>
      <c r="E407">
        <v>4.0427488540000001</v>
      </c>
      <c r="F407">
        <v>4.070284644</v>
      </c>
      <c r="G407">
        <v>4.1163143030000002</v>
      </c>
      <c r="H407">
        <v>4.0096006040000001</v>
      </c>
      <c r="I407">
        <v>3.9071624260000002</v>
      </c>
      <c r="J407">
        <v>3.8056047159999999</v>
      </c>
      <c r="K407">
        <v>3.6995414659999999</v>
      </c>
      <c r="L407">
        <v>3.584259485</v>
      </c>
      <c r="M407">
        <v>3.6506003530000002</v>
      </c>
      <c r="N407">
        <v>3.701452508</v>
      </c>
      <c r="O407">
        <v>3.736786371</v>
      </c>
      <c r="P407">
        <v>3.7572495570000002</v>
      </c>
      <c r="Q407">
        <v>3.7640035030000001</v>
      </c>
      <c r="R407">
        <v>3.8434719730000002</v>
      </c>
      <c r="S407">
        <v>3.910484453</v>
      </c>
      <c r="T407">
        <v>3.9670433200000002</v>
      </c>
      <c r="U407">
        <v>4.0151157380000004</v>
      </c>
      <c r="V407">
        <v>4.0560452710000003</v>
      </c>
      <c r="W407">
        <v>4.0921311119999997</v>
      </c>
      <c r="X407">
        <v>4.1245324280000002</v>
      </c>
      <c r="Y407">
        <v>4.1541338740000002</v>
      </c>
      <c r="Z407">
        <v>4.1815823779999999</v>
      </c>
      <c r="AA407">
        <v>4.2059780240000002</v>
      </c>
      <c r="AB407">
        <v>4.266510609</v>
      </c>
      <c r="AC407">
        <v>4.334352548</v>
      </c>
      <c r="AD407">
        <v>4.4092363130000001</v>
      </c>
      <c r="AE407">
        <v>4.4902065289999999</v>
      </c>
      <c r="AF407">
        <v>4.5759689899999998</v>
      </c>
      <c r="AG407">
        <v>4.6652026449999999</v>
      </c>
      <c r="AH407">
        <v>4.7566957700000003</v>
      </c>
      <c r="AI407">
        <v>4.8493499849999999</v>
      </c>
      <c r="AJ407">
        <v>4.94215348</v>
      </c>
      <c r="AK407">
        <v>5.0341560049999998</v>
      </c>
    </row>
    <row r="408" spans="1:37" x14ac:dyDescent="0.35">
      <c r="A408" t="s">
        <v>4191</v>
      </c>
      <c r="B408">
        <v>2.3311312320000002</v>
      </c>
      <c r="C408">
        <v>2.348030997</v>
      </c>
      <c r="D408">
        <v>2.35565867</v>
      </c>
      <c r="E408">
        <v>2.3646064230000001</v>
      </c>
      <c r="F408">
        <v>2.3807121229999999</v>
      </c>
      <c r="G408">
        <v>2.4076348990000001</v>
      </c>
      <c r="H408">
        <v>2.8560863470000002</v>
      </c>
      <c r="I408">
        <v>3.315726524</v>
      </c>
      <c r="J408">
        <v>3.77922665</v>
      </c>
      <c r="K408">
        <v>4.2389583890000004</v>
      </c>
      <c r="L408">
        <v>4.687672772</v>
      </c>
      <c r="M408">
        <v>4.9708828250000003</v>
      </c>
      <c r="N408">
        <v>5.2640764300000003</v>
      </c>
      <c r="O408">
        <v>5.5742572770000001</v>
      </c>
      <c r="P408">
        <v>5.9028742090000001</v>
      </c>
      <c r="Q408">
        <v>6.2486736540000001</v>
      </c>
      <c r="R408">
        <v>6.7423923119999998</v>
      </c>
      <c r="S408">
        <v>7.2386275629999997</v>
      </c>
      <c r="T408">
        <v>7.7270925620000002</v>
      </c>
      <c r="U408">
        <v>8.1990021150000008</v>
      </c>
      <c r="V408">
        <v>8.6461846490000003</v>
      </c>
      <c r="W408">
        <v>9.0662388099999998</v>
      </c>
      <c r="X408">
        <v>9.4587670859999999</v>
      </c>
      <c r="Y408">
        <v>9.8222471339999995</v>
      </c>
      <c r="Z408">
        <v>10.15524738</v>
      </c>
      <c r="AA408">
        <v>10.4527915</v>
      </c>
      <c r="AB408">
        <v>10.55797314</v>
      </c>
      <c r="AC408">
        <v>10.685673960000001</v>
      </c>
      <c r="AD408">
        <v>10.8268816</v>
      </c>
      <c r="AE408">
        <v>10.9739515</v>
      </c>
      <c r="AF408">
        <v>11.120415940000001</v>
      </c>
      <c r="AG408">
        <v>11.2623076</v>
      </c>
      <c r="AH408">
        <v>11.398514260000001</v>
      </c>
      <c r="AI408">
        <v>11.528029099999999</v>
      </c>
      <c r="AJ408">
        <v>11.650392650000001</v>
      </c>
      <c r="AK408">
        <v>11.765690319999999</v>
      </c>
    </row>
    <row r="409" spans="1:37" x14ac:dyDescent="0.35">
      <c r="A409" t="s">
        <v>4192</v>
      </c>
      <c r="B409">
        <v>2.3311312329999998</v>
      </c>
      <c r="C409">
        <v>2.3480309990000001</v>
      </c>
      <c r="D409">
        <v>2.3556586720000001</v>
      </c>
      <c r="E409">
        <v>2.364606427</v>
      </c>
      <c r="F409">
        <v>2.3807121279999999</v>
      </c>
      <c r="G409">
        <v>2.4076349060000002</v>
      </c>
      <c r="H409">
        <v>2.8636281870000002</v>
      </c>
      <c r="I409">
        <v>3.3387459690000001</v>
      </c>
      <c r="J409">
        <v>3.8335973929999998</v>
      </c>
      <c r="K409">
        <v>4.344936004</v>
      </c>
      <c r="L409">
        <v>4.8670794229999998</v>
      </c>
      <c r="M409">
        <v>5.238670398</v>
      </c>
      <c r="N409">
        <v>5.6197499000000004</v>
      </c>
      <c r="O409">
        <v>6.009337028</v>
      </c>
      <c r="P409">
        <v>6.4072089830000003</v>
      </c>
      <c r="Q409">
        <v>6.8138768179999998</v>
      </c>
      <c r="R409">
        <v>7.3786278279999999</v>
      </c>
      <c r="S409">
        <v>7.9461686939999998</v>
      </c>
      <c r="T409">
        <v>8.5090407839999997</v>
      </c>
      <c r="U409">
        <v>9.0606409570000004</v>
      </c>
      <c r="V409">
        <v>9.594468913</v>
      </c>
      <c r="W409">
        <v>10.10821782</v>
      </c>
      <c r="X409">
        <v>10.599214780000001</v>
      </c>
      <c r="Y409">
        <v>11.066276159999999</v>
      </c>
      <c r="Z409">
        <v>11.509634889999999</v>
      </c>
      <c r="AA409">
        <v>11.9269359</v>
      </c>
      <c r="AB409">
        <v>12.098588790000001</v>
      </c>
      <c r="AC409">
        <v>12.29096889</v>
      </c>
      <c r="AD409">
        <v>12.503317559999999</v>
      </c>
      <c r="AE409">
        <v>12.73292565</v>
      </c>
      <c r="AF409">
        <v>12.97612316</v>
      </c>
      <c r="AG409">
        <v>13.22916397</v>
      </c>
      <c r="AH409">
        <v>13.48861198</v>
      </c>
      <c r="AI409">
        <v>13.75135251</v>
      </c>
      <c r="AJ409">
        <v>14.014516349999999</v>
      </c>
      <c r="AK409">
        <v>14.27540887</v>
      </c>
    </row>
    <row r="410" spans="1:37" x14ac:dyDescent="0.35">
      <c r="A410" t="s">
        <v>4193</v>
      </c>
      <c r="B410">
        <v>6.51036064E-2</v>
      </c>
      <c r="C410">
        <v>6.5575581399999999E-2</v>
      </c>
      <c r="D410">
        <v>6.5788606299999997E-2</v>
      </c>
      <c r="E410">
        <v>6.6038498299999998E-2</v>
      </c>
      <c r="F410">
        <v>6.6488296700000005E-2</v>
      </c>
      <c r="G410">
        <v>6.7240193399999995E-2</v>
      </c>
      <c r="H410">
        <v>6.6619245600000002E-2</v>
      </c>
      <c r="I410">
        <v>6.6003369399999998E-2</v>
      </c>
      <c r="J410">
        <v>6.5251781600000003E-2</v>
      </c>
      <c r="K410">
        <v>6.4286552600000005E-2</v>
      </c>
      <c r="L410">
        <v>6.3073039600000005E-2</v>
      </c>
      <c r="M410">
        <v>6.2529644100000004E-2</v>
      </c>
      <c r="N410">
        <v>6.1955562200000001E-2</v>
      </c>
      <c r="O410">
        <v>6.1437776200000002E-2</v>
      </c>
      <c r="P410">
        <v>6.0986587299999999E-2</v>
      </c>
      <c r="Q410">
        <v>6.0584599900000001E-2</v>
      </c>
      <c r="R410">
        <v>5.98379364E-2</v>
      </c>
      <c r="S410">
        <v>5.9102861600000001E-2</v>
      </c>
      <c r="T410">
        <v>5.8385276799999997E-2</v>
      </c>
      <c r="U410">
        <v>5.7700449700000003E-2</v>
      </c>
      <c r="V410">
        <v>5.7059407700000002E-2</v>
      </c>
      <c r="W410">
        <v>5.6498571300000001E-2</v>
      </c>
      <c r="X410">
        <v>5.60487426E-2</v>
      </c>
      <c r="Y410">
        <v>5.5718620199999999E-2</v>
      </c>
      <c r="Z410">
        <v>5.5506765399999998E-2</v>
      </c>
      <c r="AA410">
        <v>5.5385137000000001E-2</v>
      </c>
      <c r="AB410">
        <v>5.5942452199999999E-2</v>
      </c>
      <c r="AC410">
        <v>5.6619087499999998E-2</v>
      </c>
      <c r="AD410">
        <v>5.73672899E-2</v>
      </c>
      <c r="AE410">
        <v>5.8146554199999999E-2</v>
      </c>
      <c r="AF410">
        <v>5.8922610299999997E-2</v>
      </c>
      <c r="AG410">
        <v>5.96744372E-2</v>
      </c>
      <c r="AH410">
        <v>6.0396141399999999E-2</v>
      </c>
      <c r="AI410">
        <v>6.1082388500000001E-2</v>
      </c>
      <c r="AJ410">
        <v>6.17307437E-2</v>
      </c>
      <c r="AK410">
        <v>6.2341659600000002E-2</v>
      </c>
    </row>
    <row r="411" spans="1:37" x14ac:dyDescent="0.35">
      <c r="A411" t="s">
        <v>4194</v>
      </c>
      <c r="B411">
        <v>6.51036064E-2</v>
      </c>
      <c r="C411">
        <v>6.5575581499999994E-2</v>
      </c>
      <c r="D411">
        <v>6.5788606400000005E-2</v>
      </c>
      <c r="E411">
        <v>6.6038498400000006E-2</v>
      </c>
      <c r="F411">
        <v>6.6488296899999993E-2</v>
      </c>
      <c r="G411">
        <v>6.7240193599999998E-2</v>
      </c>
      <c r="H411">
        <v>6.6795161800000002E-2</v>
      </c>
      <c r="I411">
        <v>6.6461598100000005E-2</v>
      </c>
      <c r="J411">
        <v>6.6190541899999997E-2</v>
      </c>
      <c r="K411">
        <v>6.5893771800000001E-2</v>
      </c>
      <c r="L411">
        <v>6.5486971500000005E-2</v>
      </c>
      <c r="M411">
        <v>6.5898192899999999E-2</v>
      </c>
      <c r="N411">
        <v>6.6141662099999998E-2</v>
      </c>
      <c r="O411">
        <v>6.6233093500000007E-2</v>
      </c>
      <c r="P411">
        <v>6.61972111E-2</v>
      </c>
      <c r="Q411">
        <v>6.6064580100000006E-2</v>
      </c>
      <c r="R411">
        <v>6.5484451499999999E-2</v>
      </c>
      <c r="S411">
        <v>6.4879882900000005E-2</v>
      </c>
      <c r="T411">
        <v>6.4293613400000005E-2</v>
      </c>
      <c r="U411">
        <v>6.3764230099999999E-2</v>
      </c>
      <c r="V411">
        <v>6.3317490300000001E-2</v>
      </c>
      <c r="W411">
        <v>6.29919283E-2</v>
      </c>
      <c r="X411">
        <v>6.2806564100000004E-2</v>
      </c>
      <c r="Y411">
        <v>6.2775618500000005E-2</v>
      </c>
      <c r="Z411">
        <v>6.2909605300000004E-2</v>
      </c>
      <c r="AA411">
        <v>6.3196035100000006E-2</v>
      </c>
      <c r="AB411">
        <v>6.4105554699999998E-2</v>
      </c>
      <c r="AC411">
        <v>6.5124899400000005E-2</v>
      </c>
      <c r="AD411">
        <v>6.6250049699999994E-2</v>
      </c>
      <c r="AE411">
        <v>6.7466650500000003E-2</v>
      </c>
      <c r="AF411">
        <v>6.8755256299999998E-2</v>
      </c>
      <c r="AG411">
        <v>7.0096017799999993E-2</v>
      </c>
      <c r="AH411">
        <v>7.1470728400000003E-2</v>
      </c>
      <c r="AI411">
        <v>7.2862884700000005E-2</v>
      </c>
      <c r="AJ411">
        <v>7.4257284100000001E-2</v>
      </c>
      <c r="AK411">
        <v>7.5639648599999998E-2</v>
      </c>
    </row>
    <row r="412" spans="1:3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4255</v>
      </c>
      <c r="B472">
        <v>5.1297900969999999</v>
      </c>
      <c r="C472">
        <v>5.1467897540000003</v>
      </c>
      <c r="D472">
        <v>5.1486848500000004</v>
      </c>
      <c r="E472">
        <v>5.1609503280000002</v>
      </c>
      <c r="F472">
        <v>5.2118895299999997</v>
      </c>
      <c r="G472">
        <v>5.2977144669999996</v>
      </c>
      <c r="H472">
        <v>5.3798129120000002</v>
      </c>
      <c r="I472">
        <v>5.4458837750000004</v>
      </c>
      <c r="J472">
        <v>5.4795534699999999</v>
      </c>
      <c r="K472">
        <v>5.4744137459999997</v>
      </c>
      <c r="L472">
        <v>5.4332771949999996</v>
      </c>
      <c r="M472">
        <v>5.3882503860000002</v>
      </c>
      <c r="N472">
        <v>5.3710613629999999</v>
      </c>
      <c r="O472">
        <v>5.3820589679999999</v>
      </c>
      <c r="P472">
        <v>5.4133873499999998</v>
      </c>
      <c r="Q472">
        <v>5.4569691919999999</v>
      </c>
      <c r="R472">
        <v>5.5059930829999999</v>
      </c>
      <c r="S472">
        <v>5.5566509999999996</v>
      </c>
      <c r="T472">
        <v>5.6076407650000002</v>
      </c>
      <c r="U472">
        <v>5.6591911819999998</v>
      </c>
      <c r="V472">
        <v>5.7084355870000003</v>
      </c>
      <c r="W472">
        <v>5.7639699499999999</v>
      </c>
      <c r="X472">
        <v>5.8258727869999998</v>
      </c>
      <c r="Y472">
        <v>5.8925982929999998</v>
      </c>
      <c r="Z472">
        <v>5.9624986360000003</v>
      </c>
      <c r="AA472">
        <v>6.0230430029999997</v>
      </c>
      <c r="AB472">
        <v>6.0960670160000001</v>
      </c>
      <c r="AC472">
        <v>6.1728137439999999</v>
      </c>
      <c r="AD472">
        <v>6.2479460209999997</v>
      </c>
      <c r="AE472">
        <v>6.3170542750000003</v>
      </c>
      <c r="AF472">
        <v>6.3772419090000003</v>
      </c>
      <c r="AG472">
        <v>6.4284048260000004</v>
      </c>
      <c r="AH472">
        <v>6.4717955610000004</v>
      </c>
      <c r="AI472">
        <v>6.5081575559999996</v>
      </c>
      <c r="AJ472">
        <v>6.5383600519999998</v>
      </c>
      <c r="AK472">
        <v>6.5634158679999999</v>
      </c>
    </row>
    <row r="473" spans="1:37" x14ac:dyDescent="0.35">
      <c r="A473" t="s">
        <v>4256</v>
      </c>
      <c r="B473">
        <v>5.129790098</v>
      </c>
      <c r="C473">
        <v>5.1467897630000001</v>
      </c>
      <c r="D473">
        <v>5.1486848670000001</v>
      </c>
      <c r="E473">
        <v>5.1609503529999996</v>
      </c>
      <c r="F473">
        <v>5.2118895609999996</v>
      </c>
      <c r="G473">
        <v>5.2977145029999999</v>
      </c>
      <c r="H473">
        <v>5.3897235339999998</v>
      </c>
      <c r="I473">
        <v>5.4867091270000001</v>
      </c>
      <c r="J473">
        <v>5.5870838919999999</v>
      </c>
      <c r="K473">
        <v>5.6867837120000004</v>
      </c>
      <c r="L473">
        <v>5.7862806759999996</v>
      </c>
      <c r="M473">
        <v>5.8763498869999999</v>
      </c>
      <c r="N473">
        <v>5.9587586239999997</v>
      </c>
      <c r="O473">
        <v>6.0347459050000003</v>
      </c>
      <c r="P473">
        <v>6.1056595290000004</v>
      </c>
      <c r="Q473">
        <v>6.1730571349999996</v>
      </c>
      <c r="R473">
        <v>6.2375408070000002</v>
      </c>
      <c r="S473">
        <v>6.3003293319999996</v>
      </c>
      <c r="T473">
        <v>6.3632569940000003</v>
      </c>
      <c r="U473">
        <v>6.428017455</v>
      </c>
      <c r="V473">
        <v>6.4922950740000003</v>
      </c>
      <c r="W473">
        <v>6.5628964109999997</v>
      </c>
      <c r="X473">
        <v>6.6393869990000001</v>
      </c>
      <c r="Y473">
        <v>6.721754732</v>
      </c>
      <c r="Z473">
        <v>6.8102064699999998</v>
      </c>
      <c r="AA473">
        <v>6.8950123630000002</v>
      </c>
      <c r="AB473">
        <v>6.9876174469999999</v>
      </c>
      <c r="AC473">
        <v>7.0879375839999996</v>
      </c>
      <c r="AD473">
        <v>7.1953095869999997</v>
      </c>
      <c r="AE473">
        <v>7.3083425870000003</v>
      </c>
      <c r="AF473">
        <v>7.4254641069999998</v>
      </c>
      <c r="AG473">
        <v>7.545265476</v>
      </c>
      <c r="AH473">
        <v>7.6665810060000004</v>
      </c>
      <c r="AI473">
        <v>7.7884185029999999</v>
      </c>
      <c r="AJ473">
        <v>7.9098822230000003</v>
      </c>
      <c r="AK473">
        <v>8.0301219540000002</v>
      </c>
    </row>
    <row r="474" spans="1:3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4261</v>
      </c>
      <c r="B478">
        <v>7.0434417859999998</v>
      </c>
      <c r="C478">
        <v>6.9722747500000004</v>
      </c>
      <c r="D478">
        <v>6.8974922599999999</v>
      </c>
      <c r="E478">
        <v>6.8118499139999997</v>
      </c>
      <c r="F478">
        <v>6.7705350790000001</v>
      </c>
      <c r="G478">
        <v>6.7556406210000004</v>
      </c>
      <c r="H478">
        <v>6.7356686720000001</v>
      </c>
      <c r="I478">
        <v>6.6590411060000001</v>
      </c>
      <c r="J478">
        <v>6.5376399249999997</v>
      </c>
      <c r="K478">
        <v>6.3743594510000001</v>
      </c>
      <c r="L478">
        <v>6.172096904</v>
      </c>
      <c r="M478">
        <v>6.0490884019999998</v>
      </c>
      <c r="N478">
        <v>5.9628585169999999</v>
      </c>
      <c r="O478">
        <v>5.8921425770000004</v>
      </c>
      <c r="P478">
        <v>5.8271178179999996</v>
      </c>
      <c r="Q478">
        <v>5.763064795</v>
      </c>
      <c r="R478">
        <v>5.6803488270000004</v>
      </c>
      <c r="S478">
        <v>5.5892821039999996</v>
      </c>
      <c r="T478">
        <v>5.4924025470000002</v>
      </c>
      <c r="U478">
        <v>5.3907240410000004</v>
      </c>
      <c r="V478">
        <v>5.2831278490000004</v>
      </c>
      <c r="W478">
        <v>5.1812609370000002</v>
      </c>
      <c r="X478">
        <v>5.0801089130000001</v>
      </c>
      <c r="Y478">
        <v>4.9770288999999996</v>
      </c>
      <c r="Z478">
        <v>4.8704766529999999</v>
      </c>
      <c r="AA478">
        <v>4.7551327749999999</v>
      </c>
      <c r="AB478">
        <v>4.7077056730000004</v>
      </c>
      <c r="AC478">
        <v>4.6810218509999997</v>
      </c>
      <c r="AD478">
        <v>4.6596267569999998</v>
      </c>
      <c r="AE478">
        <v>4.6391332700000003</v>
      </c>
      <c r="AF478">
        <v>4.6185240810000003</v>
      </c>
      <c r="AG478">
        <v>4.6012348569999997</v>
      </c>
      <c r="AH478">
        <v>4.5854609929999999</v>
      </c>
      <c r="AI478">
        <v>4.5703453959999996</v>
      </c>
      <c r="AJ478">
        <v>4.5554612069999996</v>
      </c>
      <c r="AK478">
        <v>4.5405562379999997</v>
      </c>
    </row>
    <row r="479" spans="1:37" x14ac:dyDescent="0.35">
      <c r="A479" t="s">
        <v>4262</v>
      </c>
      <c r="B479">
        <v>7.0434417869999999</v>
      </c>
      <c r="C479">
        <v>6.9722747500000004</v>
      </c>
      <c r="D479">
        <v>6.897492261</v>
      </c>
      <c r="E479">
        <v>6.8118499159999999</v>
      </c>
      <c r="F479">
        <v>6.7705350810000002</v>
      </c>
      <c r="G479">
        <v>6.7556406229999997</v>
      </c>
      <c r="H479">
        <v>6.7413722050000002</v>
      </c>
      <c r="I479">
        <v>6.7327713989999998</v>
      </c>
      <c r="J479">
        <v>6.7283359960000002</v>
      </c>
      <c r="K479">
        <v>6.7244633189999998</v>
      </c>
      <c r="L479">
        <v>6.7200541009999997</v>
      </c>
      <c r="M479">
        <v>6.7084871460000004</v>
      </c>
      <c r="N479">
        <v>6.6914763690000001</v>
      </c>
      <c r="O479">
        <v>6.6686670130000003</v>
      </c>
      <c r="P479">
        <v>6.6404860499999998</v>
      </c>
      <c r="Q479">
        <v>6.607615816</v>
      </c>
      <c r="R479">
        <v>6.5616494679999997</v>
      </c>
      <c r="S479">
        <v>6.5104999770000003</v>
      </c>
      <c r="T479">
        <v>6.4561089540000003</v>
      </c>
      <c r="U479">
        <v>6.3994393860000001</v>
      </c>
      <c r="V479">
        <v>6.3391812290000003</v>
      </c>
      <c r="W479">
        <v>6.2785492869999997</v>
      </c>
      <c r="X479">
        <v>6.2169143160000004</v>
      </c>
      <c r="Y479">
        <v>6.1537257030000001</v>
      </c>
      <c r="Z479">
        <v>6.0883140620000002</v>
      </c>
      <c r="AA479">
        <v>6.0147400949999996</v>
      </c>
      <c r="AB479">
        <v>6.0057276960000001</v>
      </c>
      <c r="AC479">
        <v>6.0181151829999999</v>
      </c>
      <c r="AD479">
        <v>6.0371902520000003</v>
      </c>
      <c r="AE479">
        <v>6.0587013780000003</v>
      </c>
      <c r="AF479">
        <v>6.0815239080000003</v>
      </c>
      <c r="AG479">
        <v>6.1053352040000002</v>
      </c>
      <c r="AH479">
        <v>6.1299527889999998</v>
      </c>
      <c r="AI479">
        <v>6.1551589</v>
      </c>
      <c r="AJ479">
        <v>6.1806728189999998</v>
      </c>
      <c r="AK479">
        <v>6.206162537</v>
      </c>
    </row>
    <row r="480" spans="1:3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5">
      <c r="A510" t="s">
        <v>4293</v>
      </c>
      <c r="B510">
        <v>1.1309822650000001</v>
      </c>
      <c r="C510">
        <v>1.129531302</v>
      </c>
      <c r="D510">
        <v>1.1273292130000001</v>
      </c>
      <c r="E510">
        <v>1.1222400299999999</v>
      </c>
      <c r="F510">
        <v>1.1216630869999999</v>
      </c>
      <c r="G510">
        <v>1.123905551</v>
      </c>
      <c r="H510">
        <v>1.139371659</v>
      </c>
      <c r="I510">
        <v>1.1523193899999999</v>
      </c>
      <c r="J510">
        <v>1.1620858460000001</v>
      </c>
      <c r="K510">
        <v>1.1686581410000001</v>
      </c>
      <c r="L510">
        <v>1.1726709360000001</v>
      </c>
      <c r="M510">
        <v>1.1864050049999999</v>
      </c>
      <c r="N510">
        <v>1.2052468489999999</v>
      </c>
      <c r="O510">
        <v>1.228622068</v>
      </c>
      <c r="P510">
        <v>1.2560544490000001</v>
      </c>
      <c r="Q510">
        <v>1.2872677109999999</v>
      </c>
      <c r="R510">
        <v>1.3296196440000001</v>
      </c>
      <c r="S510">
        <v>1.3764880880000001</v>
      </c>
      <c r="T510">
        <v>1.4267843140000001</v>
      </c>
      <c r="U510">
        <v>1.4802841040000001</v>
      </c>
      <c r="V510">
        <v>1.536612393</v>
      </c>
      <c r="W510">
        <v>1.59702385</v>
      </c>
      <c r="X510">
        <v>1.661715249</v>
      </c>
      <c r="Y510">
        <v>1.7311694099999999</v>
      </c>
      <c r="Z510">
        <v>1.806081906</v>
      </c>
      <c r="AA510">
        <v>1.8862096740000001</v>
      </c>
      <c r="AB510">
        <v>1.913364045</v>
      </c>
      <c r="AC510">
        <v>1.927005694</v>
      </c>
      <c r="AD510">
        <v>1.9399518680000001</v>
      </c>
      <c r="AE510">
        <v>1.955020712</v>
      </c>
      <c r="AF510">
        <v>1.9721000049999999</v>
      </c>
      <c r="AG510">
        <v>1.9905891630000001</v>
      </c>
      <c r="AH510">
        <v>2.0099408109999999</v>
      </c>
      <c r="AI510">
        <v>2.0297437970000001</v>
      </c>
      <c r="AJ510">
        <v>2.0496967399999999</v>
      </c>
      <c r="AK510">
        <v>2.0695969230000002</v>
      </c>
    </row>
    <row r="511" spans="1:37" x14ac:dyDescent="0.35">
      <c r="A511" t="s">
        <v>4294</v>
      </c>
      <c r="B511">
        <v>1.1309822650000001</v>
      </c>
      <c r="C511">
        <v>1.129531302</v>
      </c>
      <c r="D511">
        <v>1.1273292130000001</v>
      </c>
      <c r="E511">
        <v>1.1222400299999999</v>
      </c>
      <c r="F511">
        <v>1.1216630869999999</v>
      </c>
      <c r="G511">
        <v>1.1239055520000001</v>
      </c>
      <c r="H511">
        <v>1.141303033</v>
      </c>
      <c r="I511">
        <v>1.163335875</v>
      </c>
      <c r="J511">
        <v>1.1882849360000001</v>
      </c>
      <c r="K511">
        <v>1.215214453</v>
      </c>
      <c r="L511">
        <v>1.2438010079999999</v>
      </c>
      <c r="M511">
        <v>1.2738485859999999</v>
      </c>
      <c r="N511">
        <v>1.3042577950000001</v>
      </c>
      <c r="O511">
        <v>1.3361609720000001</v>
      </c>
      <c r="P511">
        <v>1.370179898</v>
      </c>
      <c r="Q511">
        <v>1.4068653719999999</v>
      </c>
      <c r="R511">
        <v>1.4556254049999999</v>
      </c>
      <c r="S511">
        <v>1.509483795</v>
      </c>
      <c r="T511">
        <v>1.5676172230000001</v>
      </c>
      <c r="U511">
        <v>1.6301123259999999</v>
      </c>
      <c r="V511">
        <v>1.6968660760000001</v>
      </c>
      <c r="W511">
        <v>1.7688821269999999</v>
      </c>
      <c r="X511">
        <v>1.8466624169999999</v>
      </c>
      <c r="Y511">
        <v>1.9309090019999999</v>
      </c>
      <c r="Z511">
        <v>2.0225541539999998</v>
      </c>
      <c r="AA511">
        <v>2.1215996939999999</v>
      </c>
      <c r="AB511">
        <v>2.1615921010000001</v>
      </c>
      <c r="AC511">
        <v>2.1856333600000002</v>
      </c>
      <c r="AD511">
        <v>2.2083400910000002</v>
      </c>
      <c r="AE511">
        <v>2.2333957999999998</v>
      </c>
      <c r="AF511">
        <v>2.2610739440000001</v>
      </c>
      <c r="AG511">
        <v>2.2907819250000001</v>
      </c>
      <c r="AH511">
        <v>2.3218273659999999</v>
      </c>
      <c r="AI511">
        <v>2.3536030540000001</v>
      </c>
      <c r="AJ511">
        <v>2.3856054329999998</v>
      </c>
      <c r="AK511">
        <v>2.4174139710000002</v>
      </c>
    </row>
    <row r="512" spans="1:3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4357</v>
      </c>
      <c r="B574">
        <v>1.225848721</v>
      </c>
      <c r="C574">
        <v>1.255643053</v>
      </c>
      <c r="D574">
        <v>1.2848587659999999</v>
      </c>
      <c r="E574">
        <v>1.3066986730000001</v>
      </c>
      <c r="F574">
        <v>1.3291424599999999</v>
      </c>
      <c r="G574">
        <v>1.3662395009999999</v>
      </c>
      <c r="H574">
        <v>1.4087475709999999</v>
      </c>
      <c r="I574">
        <v>1.4488880019999999</v>
      </c>
      <c r="J574">
        <v>1.488371423</v>
      </c>
      <c r="K574">
        <v>1.5240385080000001</v>
      </c>
      <c r="L574">
        <v>1.552290502</v>
      </c>
      <c r="M574">
        <v>1.5792440809999999</v>
      </c>
      <c r="N574">
        <v>1.6087908689999999</v>
      </c>
      <c r="O574">
        <v>1.6418235480000001</v>
      </c>
      <c r="P574">
        <v>1.678128632</v>
      </c>
      <c r="Q574">
        <v>1.7173295049999999</v>
      </c>
      <c r="R574">
        <v>1.758672751</v>
      </c>
      <c r="S574">
        <v>1.8005452630000001</v>
      </c>
      <c r="T574">
        <v>1.840771489</v>
      </c>
      <c r="U574">
        <v>1.877491759</v>
      </c>
      <c r="V574">
        <v>1.9121119019999999</v>
      </c>
      <c r="W574">
        <v>1.94658917</v>
      </c>
      <c r="X574">
        <v>1.9817729719999999</v>
      </c>
      <c r="Y574">
        <v>2.0182669469999999</v>
      </c>
      <c r="Z574">
        <v>2.0566468859999998</v>
      </c>
      <c r="AA574">
        <v>2.0971364509999999</v>
      </c>
      <c r="AB574">
        <v>2.1279033859999998</v>
      </c>
      <c r="AC574">
        <v>2.156623304</v>
      </c>
      <c r="AD574">
        <v>2.18675782</v>
      </c>
      <c r="AE574">
        <v>2.218917808</v>
      </c>
      <c r="AF574">
        <v>2.2527257089999999</v>
      </c>
      <c r="AG574">
        <v>2.288153361</v>
      </c>
      <c r="AH574">
        <v>2.3247951489999998</v>
      </c>
      <c r="AI574">
        <v>2.362324783</v>
      </c>
      <c r="AJ574">
        <v>2.400375758</v>
      </c>
      <c r="AK574">
        <v>2.4386097910000002</v>
      </c>
    </row>
    <row r="575" spans="1:37" x14ac:dyDescent="0.35">
      <c r="A575" t="s">
        <v>4358</v>
      </c>
      <c r="B575">
        <v>1.2258487199999999</v>
      </c>
      <c r="C575">
        <v>1.2556430519999999</v>
      </c>
      <c r="D575">
        <v>1.2848587659999999</v>
      </c>
      <c r="E575">
        <v>1.3066986730000001</v>
      </c>
      <c r="F575">
        <v>1.3291424599999999</v>
      </c>
      <c r="G575">
        <v>1.3662395009999999</v>
      </c>
      <c r="H575">
        <v>1.414862946</v>
      </c>
      <c r="I575">
        <v>1.46625608</v>
      </c>
      <c r="J575">
        <v>1.5197422869999999</v>
      </c>
      <c r="K575">
        <v>1.572114558</v>
      </c>
      <c r="L575">
        <v>1.619889922</v>
      </c>
      <c r="M575">
        <v>1.661943883</v>
      </c>
      <c r="N575">
        <v>1.700228667</v>
      </c>
      <c r="O575">
        <v>1.736233133</v>
      </c>
      <c r="P575">
        <v>1.771274993</v>
      </c>
      <c r="Q575">
        <v>1.806590653</v>
      </c>
      <c r="R575">
        <v>1.8450237789999999</v>
      </c>
      <c r="S575">
        <v>1.885932846</v>
      </c>
      <c r="T575">
        <v>1.929634533</v>
      </c>
      <c r="U575">
        <v>1.9765134820000001</v>
      </c>
      <c r="V575">
        <v>2.0268665979999998</v>
      </c>
      <c r="W575">
        <v>2.081214101</v>
      </c>
      <c r="X575">
        <v>2.140023265</v>
      </c>
      <c r="Y575">
        <v>2.2037464670000002</v>
      </c>
      <c r="Z575">
        <v>2.2728443920000001</v>
      </c>
      <c r="AA575">
        <v>2.3475497459999999</v>
      </c>
      <c r="AB575">
        <v>2.4038749429999999</v>
      </c>
      <c r="AC575">
        <v>2.4564580299999998</v>
      </c>
      <c r="AD575">
        <v>2.5108439979999999</v>
      </c>
      <c r="AE575">
        <v>2.5682256130000001</v>
      </c>
      <c r="AF575">
        <v>2.6282841280000002</v>
      </c>
      <c r="AG575">
        <v>2.690339668</v>
      </c>
      <c r="AH575">
        <v>2.7537136680000001</v>
      </c>
      <c r="AI575">
        <v>2.8177878949999999</v>
      </c>
      <c r="AJ575">
        <v>2.8820022619999999</v>
      </c>
      <c r="AK575">
        <v>2.9458384080000002</v>
      </c>
    </row>
    <row r="576" spans="1:3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35">
      <c r="A578" t="s">
        <v>4361</v>
      </c>
      <c r="B578">
        <v>7.4705059870000001</v>
      </c>
      <c r="C578">
        <v>7.6434267790000003</v>
      </c>
      <c r="D578">
        <v>7.8244708139999997</v>
      </c>
      <c r="E578">
        <v>7.9789226040000001</v>
      </c>
      <c r="F578">
        <v>8.1445120079999995</v>
      </c>
      <c r="G578">
        <v>8.378738469</v>
      </c>
      <c r="H578">
        <v>8.5739353539999996</v>
      </c>
      <c r="I578">
        <v>8.7489457720000008</v>
      </c>
      <c r="J578">
        <v>8.8991194440000001</v>
      </c>
      <c r="K578">
        <v>9.0199372380000007</v>
      </c>
      <c r="L578">
        <v>9.1044987230000007</v>
      </c>
      <c r="M578">
        <v>9.1972992639999998</v>
      </c>
      <c r="N578">
        <v>9.3077829889999997</v>
      </c>
      <c r="O578">
        <v>9.4357295299999997</v>
      </c>
      <c r="P578">
        <v>9.5774381099999992</v>
      </c>
      <c r="Q578">
        <v>9.7288636519999994</v>
      </c>
      <c r="R578">
        <v>9.8662100749999997</v>
      </c>
      <c r="S578">
        <v>9.9948572979999994</v>
      </c>
      <c r="T578">
        <v>10.112815980000001</v>
      </c>
      <c r="U578">
        <v>10.220293030000001</v>
      </c>
      <c r="V578">
        <v>10.316353530000001</v>
      </c>
      <c r="W578">
        <v>10.40908582</v>
      </c>
      <c r="X578">
        <v>10.50194312</v>
      </c>
      <c r="Y578">
        <v>10.5964928</v>
      </c>
      <c r="Z578">
        <v>10.69350171</v>
      </c>
      <c r="AA578">
        <v>10.79171915</v>
      </c>
      <c r="AB578">
        <v>10.979619319999999</v>
      </c>
      <c r="AC578">
        <v>11.18979998</v>
      </c>
      <c r="AD578">
        <v>11.40967472</v>
      </c>
      <c r="AE578">
        <v>11.635636529999999</v>
      </c>
      <c r="AF578">
        <v>11.865618019999999</v>
      </c>
      <c r="AG578">
        <v>12.100650399999999</v>
      </c>
      <c r="AH578">
        <v>12.33971038</v>
      </c>
      <c r="AI578">
        <v>12.58112895</v>
      </c>
      <c r="AJ578">
        <v>12.82325925</v>
      </c>
      <c r="AK578">
        <v>13.064682980000001</v>
      </c>
    </row>
    <row r="579" spans="1:37" x14ac:dyDescent="0.35">
      <c r="A579" t="s">
        <v>4362</v>
      </c>
      <c r="B579">
        <v>7.4705059870000001</v>
      </c>
      <c r="C579">
        <v>7.6434267800000004</v>
      </c>
      <c r="D579">
        <v>7.8244708149999997</v>
      </c>
      <c r="E579">
        <v>7.9789226060000003</v>
      </c>
      <c r="F579">
        <v>8.1445120109999998</v>
      </c>
      <c r="G579">
        <v>8.3787384720000002</v>
      </c>
      <c r="H579">
        <v>8.6298482560000007</v>
      </c>
      <c r="I579">
        <v>8.8934385880000004</v>
      </c>
      <c r="J579">
        <v>9.1674209579999992</v>
      </c>
      <c r="K579">
        <v>9.4328057740000002</v>
      </c>
      <c r="L579">
        <v>9.6673587899999998</v>
      </c>
      <c r="M579">
        <v>9.8738194759999995</v>
      </c>
      <c r="N579">
        <v>10.05495292</v>
      </c>
      <c r="O579">
        <v>10.216070370000001</v>
      </c>
      <c r="P579">
        <v>10.36397189</v>
      </c>
      <c r="Q579">
        <v>10.505686860000001</v>
      </c>
      <c r="R579">
        <v>10.64482435</v>
      </c>
      <c r="S579">
        <v>10.78715476</v>
      </c>
      <c r="T579">
        <v>10.936926</v>
      </c>
      <c r="U579">
        <v>11.09718908</v>
      </c>
      <c r="V579">
        <v>11.2698201</v>
      </c>
      <c r="W579">
        <v>11.457196619999999</v>
      </c>
      <c r="X579">
        <v>11.66094973</v>
      </c>
      <c r="Y579">
        <v>11.882099240000001</v>
      </c>
      <c r="Z579">
        <v>12.12106412</v>
      </c>
      <c r="AA579">
        <v>12.376553899999999</v>
      </c>
      <c r="AB579">
        <v>12.66974896</v>
      </c>
      <c r="AC579">
        <v>12.98640473</v>
      </c>
      <c r="AD579">
        <v>13.32169214</v>
      </c>
      <c r="AE579">
        <v>13.672487719999999</v>
      </c>
      <c r="AF579">
        <v>14.035363220000001</v>
      </c>
      <c r="AG579">
        <v>14.40687367</v>
      </c>
      <c r="AH579">
        <v>14.783836450000001</v>
      </c>
      <c r="AI579">
        <v>15.16326827</v>
      </c>
      <c r="AJ579">
        <v>15.54233765</v>
      </c>
      <c r="AK579">
        <v>15.91832814</v>
      </c>
    </row>
    <row r="580" spans="1:3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 spans="1:3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</row>
    <row r="590" spans="1:3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 spans="1:3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 spans="1:3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 spans="1:37" x14ac:dyDescent="0.35">
      <c r="A604" t="s">
        <v>4413</v>
      </c>
      <c r="B604">
        <v>27.300190780299999</v>
      </c>
      <c r="C604">
        <v>27.455586525800001</v>
      </c>
      <c r="D604">
        <v>27.238955783199998</v>
      </c>
      <c r="E604">
        <v>27.033622889900002</v>
      </c>
      <c r="F604">
        <v>27.410578953300003</v>
      </c>
      <c r="G604">
        <v>28.183748781699997</v>
      </c>
      <c r="H604">
        <v>28.5124398038</v>
      </c>
      <c r="I604">
        <v>28.680121349799997</v>
      </c>
      <c r="J604">
        <v>28.651536843300001</v>
      </c>
      <c r="K604">
        <v>28.402458692200003</v>
      </c>
      <c r="L604">
        <v>27.532958306800001</v>
      </c>
      <c r="M604">
        <v>26.959258103700002</v>
      </c>
      <c r="N604">
        <v>26.548427315499996</v>
      </c>
      <c r="O604">
        <v>26.240042363599997</v>
      </c>
      <c r="P604">
        <v>25.998684283900001</v>
      </c>
      <c r="Q604">
        <v>25.801967877999999</v>
      </c>
      <c r="R604">
        <v>24.799934775800001</v>
      </c>
      <c r="S604">
        <v>23.712883733200002</v>
      </c>
      <c r="T604">
        <v>22.548352103999999</v>
      </c>
      <c r="U604">
        <v>21.327902385999998</v>
      </c>
      <c r="V604">
        <v>20.085754798</v>
      </c>
      <c r="W604">
        <v>18.8847788343</v>
      </c>
      <c r="X604">
        <v>17.760334959199998</v>
      </c>
      <c r="Y604">
        <v>16.760234859800001</v>
      </c>
      <c r="Z604">
        <v>15.9382743484</v>
      </c>
      <c r="AA604">
        <v>15.337360686099998</v>
      </c>
      <c r="AB604">
        <v>15.001011433899999</v>
      </c>
      <c r="AC604">
        <v>14.944308769900001</v>
      </c>
      <c r="AD604">
        <v>15.162368599699999</v>
      </c>
      <c r="AE604">
        <v>15.638827390199999</v>
      </c>
      <c r="AF604">
        <v>16.3456478857</v>
      </c>
      <c r="AG604">
        <v>17.2540564641</v>
      </c>
      <c r="AH604">
        <v>18.322198904499999</v>
      </c>
      <c r="AI604">
        <v>19.509450045200001</v>
      </c>
      <c r="AJ604">
        <v>20.778972211099997</v>
      </c>
      <c r="AK604">
        <v>22.098862382299998</v>
      </c>
    </row>
    <row r="605" spans="1:37" x14ac:dyDescent="0.35">
      <c r="A605" t="s">
        <v>4414</v>
      </c>
      <c r="B605">
        <v>27.300188446299998</v>
      </c>
      <c r="C605">
        <v>27.455584253799998</v>
      </c>
      <c r="D605">
        <v>27.238953584200001</v>
      </c>
      <c r="E605">
        <v>27.033620776000003</v>
      </c>
      <c r="F605">
        <v>27.4105768543</v>
      </c>
      <c r="G605">
        <v>28.183746704799997</v>
      </c>
      <c r="H605">
        <v>28.608103398200001</v>
      </c>
      <c r="I605">
        <v>29.1441748891</v>
      </c>
      <c r="J605">
        <v>29.730440882499998</v>
      </c>
      <c r="K605">
        <v>30.316264144800002</v>
      </c>
      <c r="L605">
        <v>30.853449641899999</v>
      </c>
      <c r="M605">
        <v>31.381011260100003</v>
      </c>
      <c r="N605">
        <v>31.851252093600003</v>
      </c>
      <c r="O605">
        <v>32.263276328700002</v>
      </c>
      <c r="P605">
        <v>32.627892539999998</v>
      </c>
      <c r="Q605">
        <v>32.959984325800001</v>
      </c>
      <c r="R605">
        <v>33.305459483500002</v>
      </c>
      <c r="S605">
        <v>33.648807835500001</v>
      </c>
      <c r="T605">
        <v>33.998236240600001</v>
      </c>
      <c r="U605">
        <v>34.363886331700002</v>
      </c>
      <c r="V605">
        <v>34.750817959500004</v>
      </c>
      <c r="W605">
        <v>35.175254199299999</v>
      </c>
      <c r="X605">
        <v>35.644334015600002</v>
      </c>
      <c r="Y605">
        <v>36.164925090799997</v>
      </c>
      <c r="Z605">
        <v>36.743913768200002</v>
      </c>
      <c r="AA605">
        <v>37.375078432799995</v>
      </c>
      <c r="AB605">
        <v>37.9458415872</v>
      </c>
      <c r="AC605">
        <v>38.552500370700002</v>
      </c>
      <c r="AD605">
        <v>39.213791944600004</v>
      </c>
      <c r="AE605">
        <v>39.9285498924</v>
      </c>
      <c r="AF605">
        <v>40.688870854599998</v>
      </c>
      <c r="AG605">
        <v>41.484943549899995</v>
      </c>
      <c r="AH605">
        <v>42.306599603599999</v>
      </c>
      <c r="AI605">
        <v>43.143643561399998</v>
      </c>
      <c r="AJ605">
        <v>43.986417801900004</v>
      </c>
      <c r="AK605">
        <v>44.8255846311</v>
      </c>
    </row>
    <row r="606" spans="1:37" x14ac:dyDescent="0.35">
      <c r="A606" t="s">
        <v>2068</v>
      </c>
      <c r="B606">
        <v>36374</v>
      </c>
      <c r="C606">
        <v>34404.052750000003</v>
      </c>
      <c r="D606">
        <v>32722.714510000002</v>
      </c>
      <c r="E606">
        <v>31896.932150000001</v>
      </c>
      <c r="F606">
        <v>31234.433209999999</v>
      </c>
      <c r="G606">
        <v>30954.0887</v>
      </c>
      <c r="H606">
        <v>30553.757730000001</v>
      </c>
      <c r="I606">
        <v>30188.57404</v>
      </c>
      <c r="J606">
        <v>29860.618549999999</v>
      </c>
      <c r="K606">
        <v>29576.687720000002</v>
      </c>
      <c r="L606">
        <v>29305.41187</v>
      </c>
      <c r="M606">
        <v>29021.647099999998</v>
      </c>
      <c r="N606">
        <v>28751.740239999999</v>
      </c>
      <c r="O606">
        <v>28492.932499999999</v>
      </c>
      <c r="P606">
        <v>28238.810750000001</v>
      </c>
      <c r="Q606">
        <v>27986.30573</v>
      </c>
      <c r="R606">
        <v>27743.375690000001</v>
      </c>
      <c r="S606">
        <v>27478.901829999999</v>
      </c>
      <c r="T606">
        <v>27157.535260000001</v>
      </c>
      <c r="U606">
        <v>26782.86133</v>
      </c>
      <c r="V606">
        <v>26371.64949</v>
      </c>
      <c r="W606">
        <v>25956.045730000002</v>
      </c>
      <c r="X606">
        <v>25546.997500000001</v>
      </c>
      <c r="Y606">
        <v>25147.048579999999</v>
      </c>
      <c r="Z606">
        <v>24755.302879999999</v>
      </c>
      <c r="AA606">
        <v>24370.92165</v>
      </c>
      <c r="AB606">
        <v>24000.941030000002</v>
      </c>
      <c r="AC606">
        <v>23640.67282</v>
      </c>
      <c r="AD606">
        <v>23288.66604</v>
      </c>
      <c r="AE606">
        <v>22944.709159999999</v>
      </c>
      <c r="AF606">
        <v>22608.61462</v>
      </c>
      <c r="AG606">
        <v>22286.055420000001</v>
      </c>
      <c r="AH606">
        <v>21971.592840000001</v>
      </c>
      <c r="AI606">
        <v>21662.74325</v>
      </c>
      <c r="AJ606">
        <v>21358.999889999999</v>
      </c>
      <c r="AK606">
        <v>21060.261450000002</v>
      </c>
    </row>
    <row r="607" spans="1:3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</row>
    <row r="608" spans="1:37" x14ac:dyDescent="0.35">
      <c r="A608" t="s">
        <v>2070</v>
      </c>
      <c r="B608">
        <v>36374</v>
      </c>
      <c r="C608">
        <v>34404.052750000003</v>
      </c>
      <c r="D608">
        <v>32722.714510000002</v>
      </c>
      <c r="E608">
        <v>31896.932140000001</v>
      </c>
      <c r="F608">
        <v>31234.433199999999</v>
      </c>
      <c r="G608">
        <v>30954.0887</v>
      </c>
      <c r="H608">
        <v>30554.93593</v>
      </c>
      <c r="I608">
        <v>30136.03397</v>
      </c>
      <c r="J608">
        <v>29701.837319999999</v>
      </c>
      <c r="K608">
        <v>29265.199530000002</v>
      </c>
      <c r="L608">
        <v>28832.141619999999</v>
      </c>
      <c r="M608">
        <v>28405.186799999999</v>
      </c>
      <c r="N608">
        <v>27984.99711</v>
      </c>
      <c r="O608">
        <v>27571.43014</v>
      </c>
      <c r="P608">
        <v>27164.01208</v>
      </c>
      <c r="Q608">
        <v>26760.24913</v>
      </c>
      <c r="R608">
        <v>26358.136750000001</v>
      </c>
      <c r="S608">
        <v>25956.593840000001</v>
      </c>
      <c r="T608">
        <v>25555.286970000001</v>
      </c>
      <c r="U608">
        <v>25154.51397</v>
      </c>
      <c r="V608">
        <v>24755.228910000002</v>
      </c>
      <c r="W608">
        <v>24358.446309999999</v>
      </c>
      <c r="X608">
        <v>23965.391009999999</v>
      </c>
      <c r="Y608">
        <v>23577.413039999999</v>
      </c>
      <c r="Z608">
        <v>23195.97077</v>
      </c>
      <c r="AA608">
        <v>22822.882969999999</v>
      </c>
      <c r="AB608">
        <v>22457.41215</v>
      </c>
      <c r="AC608">
        <v>22100.098470000001</v>
      </c>
      <c r="AD608">
        <v>21752.408009999999</v>
      </c>
      <c r="AE608">
        <v>21415.54983</v>
      </c>
      <c r="AF608">
        <v>21090.077659999999</v>
      </c>
      <c r="AG608">
        <v>20775.86621</v>
      </c>
      <c r="AH608">
        <v>20472.315920000001</v>
      </c>
      <c r="AI608">
        <v>20178.575209999999</v>
      </c>
      <c r="AJ608">
        <v>19893.693800000001</v>
      </c>
      <c r="AK608">
        <v>19616.708279999999</v>
      </c>
    </row>
    <row r="609" spans="1:3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</row>
    <row r="610" spans="1:3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 spans="1:37" x14ac:dyDescent="0.35">
      <c r="A614" t="s">
        <v>2076</v>
      </c>
      <c r="B614">
        <v>7.6184421800000002E-4</v>
      </c>
      <c r="C614">
        <v>171503.66130000001</v>
      </c>
      <c r="D614">
        <v>152178.99710000001</v>
      </c>
      <c r="E614">
        <v>96960.311610000004</v>
      </c>
      <c r="F614">
        <v>29438.150180000001</v>
      </c>
      <c r="G614">
        <v>-43916.086069999998</v>
      </c>
      <c r="H614">
        <v>-67603.059429999994</v>
      </c>
      <c r="I614">
        <v>-60317.652929999997</v>
      </c>
      <c r="J614">
        <v>-42521.2307</v>
      </c>
      <c r="K614">
        <v>-22586.09921</v>
      </c>
      <c r="L614">
        <v>-2357.124069</v>
      </c>
      <c r="M614">
        <v>-10516.463449999999</v>
      </c>
      <c r="N614">
        <v>-23338.641800000001</v>
      </c>
      <c r="O614">
        <v>-28701.14099</v>
      </c>
      <c r="P614">
        <v>-25653.05659</v>
      </c>
      <c r="Q614">
        <v>-17257.612130000001</v>
      </c>
      <c r="R614">
        <v>-3683.0134819999998</v>
      </c>
      <c r="S614">
        <v>11171.786910000001</v>
      </c>
      <c r="T614">
        <v>24420.23415</v>
      </c>
      <c r="U614">
        <v>33845.79724</v>
      </c>
      <c r="V614">
        <v>40272.652399999999</v>
      </c>
      <c r="W614">
        <v>39542.542379999999</v>
      </c>
      <c r="X614">
        <v>36791.153429999998</v>
      </c>
      <c r="Y614">
        <v>34069.602440000002</v>
      </c>
      <c r="Z614">
        <v>31668.591530000002</v>
      </c>
      <c r="AA614">
        <v>30889.2817</v>
      </c>
      <c r="AB614">
        <v>24507.805479999999</v>
      </c>
      <c r="AC614">
        <v>16785.883320000001</v>
      </c>
      <c r="AD614">
        <v>9943.0965199999991</v>
      </c>
      <c r="AE614">
        <v>4510.4582769999997</v>
      </c>
      <c r="AF614">
        <v>470.17124360000003</v>
      </c>
      <c r="AG614">
        <v>-3094.8350059999998</v>
      </c>
      <c r="AH614">
        <v>-5296.9042300000001</v>
      </c>
      <c r="AI614">
        <v>-5890.2710859999997</v>
      </c>
      <c r="AJ614">
        <v>-5076.00263</v>
      </c>
      <c r="AK614">
        <v>-3188.1493569999998</v>
      </c>
    </row>
    <row r="615" spans="1:37" x14ac:dyDescent="0.35">
      <c r="A615" t="s">
        <v>2077</v>
      </c>
      <c r="B615">
        <v>21759335.98</v>
      </c>
      <c r="C615">
        <v>21469546.5</v>
      </c>
      <c r="D615">
        <v>21313480.190000001</v>
      </c>
      <c r="E615">
        <v>21225228.620000001</v>
      </c>
      <c r="F615">
        <v>21238917.27</v>
      </c>
      <c r="G615">
        <v>21397559.039999999</v>
      </c>
      <c r="H615">
        <v>21581116.789999999</v>
      </c>
      <c r="I615">
        <v>21756525.699999999</v>
      </c>
      <c r="J615">
        <v>21918349.73</v>
      </c>
      <c r="K615">
        <v>22060617.789999999</v>
      </c>
      <c r="L615">
        <v>22173296.940000001</v>
      </c>
      <c r="M615">
        <v>22333792.289999999</v>
      </c>
      <c r="N615">
        <v>22532976.66</v>
      </c>
      <c r="O615">
        <v>22750404.640000001</v>
      </c>
      <c r="P615">
        <v>22970642.719999999</v>
      </c>
      <c r="Q615">
        <v>23183938.57</v>
      </c>
      <c r="R615">
        <v>23374822.100000001</v>
      </c>
      <c r="S615">
        <v>23536667.899999999</v>
      </c>
      <c r="T615">
        <v>23667077.91</v>
      </c>
      <c r="U615">
        <v>23768544.969999999</v>
      </c>
      <c r="V615">
        <v>23840952.920000002</v>
      </c>
      <c r="W615">
        <v>23899804.809999999</v>
      </c>
      <c r="X615">
        <v>23944517.350000001</v>
      </c>
      <c r="Y615">
        <v>23974415.199999999</v>
      </c>
      <c r="Z615">
        <v>23989979.82</v>
      </c>
      <c r="AA615">
        <v>23987751.16</v>
      </c>
      <c r="AB615">
        <v>23987300.879999999</v>
      </c>
      <c r="AC615">
        <v>23990816.66</v>
      </c>
      <c r="AD615">
        <v>23998558.140000001</v>
      </c>
      <c r="AE615">
        <v>24010846.890000001</v>
      </c>
      <c r="AF615">
        <v>24027797.399999999</v>
      </c>
      <c r="AG615">
        <v>24051589.82</v>
      </c>
      <c r="AH615">
        <v>24080449.440000001</v>
      </c>
      <c r="AI615">
        <v>24111958.699999999</v>
      </c>
      <c r="AJ615">
        <v>24143670.510000002</v>
      </c>
      <c r="AK615">
        <v>24173186.23</v>
      </c>
    </row>
    <row r="616" spans="1:37" x14ac:dyDescent="0.35">
      <c r="A616" t="s">
        <v>2078</v>
      </c>
      <c r="B616">
        <v>7.6184421800000002E-4</v>
      </c>
      <c r="C616">
        <v>171503.66130000001</v>
      </c>
      <c r="D616">
        <v>152178.99729999999</v>
      </c>
      <c r="E616">
        <v>96960.311900000001</v>
      </c>
      <c r="F616">
        <v>29438.150519999999</v>
      </c>
      <c r="G616">
        <v>-43916.085659999997</v>
      </c>
      <c r="H616">
        <v>-69497.950920000003</v>
      </c>
      <c r="I616">
        <v>-71870.144830000005</v>
      </c>
      <c r="J616">
        <v>-64836.816319999998</v>
      </c>
      <c r="K616">
        <v>-54398.641600000003</v>
      </c>
      <c r="L616">
        <v>-43558.2143</v>
      </c>
      <c r="M616">
        <v>-30980.999380000001</v>
      </c>
      <c r="N616">
        <v>-18263.171259999999</v>
      </c>
      <c r="O616">
        <v>-6295.6253079999997</v>
      </c>
      <c r="P616">
        <v>4430.8254690000003</v>
      </c>
      <c r="Q616">
        <v>13490.961429999999</v>
      </c>
      <c r="R616">
        <v>20441.174999999999</v>
      </c>
      <c r="S616">
        <v>25095.52205</v>
      </c>
      <c r="T616">
        <v>27604.077539999998</v>
      </c>
      <c r="U616">
        <v>28291.889080000001</v>
      </c>
      <c r="V616">
        <v>28077.76757</v>
      </c>
      <c r="W616">
        <v>25989.991819999999</v>
      </c>
      <c r="X616">
        <v>22913.617719999998</v>
      </c>
      <c r="Y616">
        <v>19254.232349999998</v>
      </c>
      <c r="Z616">
        <v>15316.04586</v>
      </c>
      <c r="AA616">
        <v>12826.512940000001</v>
      </c>
      <c r="AB616">
        <v>9412.5879320000004</v>
      </c>
      <c r="AC616">
        <v>5825.9393389999996</v>
      </c>
      <c r="AD616">
        <v>2240.1126789999998</v>
      </c>
      <c r="AE616">
        <v>-1310.3257149999999</v>
      </c>
      <c r="AF616">
        <v>-4631.2517939999998</v>
      </c>
      <c r="AG616">
        <v>-7434.1075520000004</v>
      </c>
      <c r="AH616">
        <v>-9461.6186249999992</v>
      </c>
      <c r="AI616">
        <v>-10548.00829</v>
      </c>
      <c r="AJ616">
        <v>-10628.375110000001</v>
      </c>
      <c r="AK616">
        <v>-9718.9353950000004</v>
      </c>
    </row>
    <row r="617" spans="1:37" x14ac:dyDescent="0.35">
      <c r="A617" t="s">
        <v>2079</v>
      </c>
      <c r="B617">
        <v>21759335.98</v>
      </c>
      <c r="C617">
        <v>21469546.5</v>
      </c>
      <c r="D617">
        <v>21313480.190000001</v>
      </c>
      <c r="E617">
        <v>21225228.620000001</v>
      </c>
      <c r="F617">
        <v>21238917.27</v>
      </c>
      <c r="G617">
        <v>21397559.039999999</v>
      </c>
      <c r="H617">
        <v>21586998.629999999</v>
      </c>
      <c r="I617">
        <v>21797451.399999999</v>
      </c>
      <c r="J617">
        <v>22024751.690000001</v>
      </c>
      <c r="K617">
        <v>22264316.66</v>
      </c>
      <c r="L617">
        <v>22512910.579999998</v>
      </c>
      <c r="M617">
        <v>22759808.75</v>
      </c>
      <c r="N617">
        <v>22999442.379999999</v>
      </c>
      <c r="O617">
        <v>23227176.93</v>
      </c>
      <c r="P617">
        <v>23439298.41</v>
      </c>
      <c r="Q617">
        <v>23633522.27</v>
      </c>
      <c r="R617">
        <v>23809400.940000001</v>
      </c>
      <c r="S617">
        <v>23967795.460000001</v>
      </c>
      <c r="T617">
        <v>24110220.760000002</v>
      </c>
      <c r="U617">
        <v>24238567.93</v>
      </c>
      <c r="V617">
        <v>24353242.899999999</v>
      </c>
      <c r="W617">
        <v>24459154.52</v>
      </c>
      <c r="X617">
        <v>24558572.23</v>
      </c>
      <c r="Y617">
        <v>24653973.210000001</v>
      </c>
      <c r="Z617">
        <v>24747644.550000001</v>
      </c>
      <c r="AA617">
        <v>24836952.649999999</v>
      </c>
      <c r="AB617">
        <v>24927600.969999999</v>
      </c>
      <c r="AC617">
        <v>25021109.559999999</v>
      </c>
      <c r="AD617">
        <v>25119319.260000002</v>
      </c>
      <c r="AE617">
        <v>25224149.370000001</v>
      </c>
      <c r="AF617">
        <v>25336941.379999999</v>
      </c>
      <c r="AG617">
        <v>25458214.670000002</v>
      </c>
      <c r="AH617">
        <v>25587695.239999998</v>
      </c>
      <c r="AI617">
        <v>25724422.34</v>
      </c>
      <c r="AJ617">
        <v>25866873.550000001</v>
      </c>
      <c r="AK617">
        <v>26013073.91</v>
      </c>
    </row>
    <row r="618" spans="1:37" x14ac:dyDescent="0.35">
      <c r="A618" t="s">
        <v>2080</v>
      </c>
      <c r="B618">
        <v>6468061.2549999999</v>
      </c>
      <c r="C618">
        <v>6469742.2929999996</v>
      </c>
      <c r="D618">
        <v>6400499.4790000003</v>
      </c>
      <c r="E618">
        <v>6263916.0159999998</v>
      </c>
      <c r="F618">
        <v>6169031.9740000004</v>
      </c>
      <c r="G618">
        <v>6148891.4340000004</v>
      </c>
      <c r="H618">
        <v>6112945.4239999996</v>
      </c>
      <c r="I618">
        <v>6061372.4019999998</v>
      </c>
      <c r="J618">
        <v>6006343.892</v>
      </c>
      <c r="K618">
        <v>5949115.6969999997</v>
      </c>
      <c r="L618">
        <v>5887977.5580000002</v>
      </c>
      <c r="M618">
        <v>5864469.7419999996</v>
      </c>
      <c r="N618">
        <v>5857973.2529999996</v>
      </c>
      <c r="O618">
        <v>5857875.8530000001</v>
      </c>
      <c r="P618">
        <v>5859249.6239999998</v>
      </c>
      <c r="Q618">
        <v>5860179.3640000001</v>
      </c>
      <c r="R618">
        <v>5858990.6229999997</v>
      </c>
      <c r="S618">
        <v>5848535.9239999996</v>
      </c>
      <c r="T618">
        <v>5826470.949</v>
      </c>
      <c r="U618">
        <v>5800882.3619999997</v>
      </c>
      <c r="V618">
        <v>5771284.4460000005</v>
      </c>
      <c r="W618">
        <v>5748273.0999999996</v>
      </c>
      <c r="X618">
        <v>5729977.875</v>
      </c>
      <c r="Y618">
        <v>5715843.716</v>
      </c>
      <c r="Z618">
        <v>5706042.5839999998</v>
      </c>
      <c r="AA618">
        <v>5695402.2309999997</v>
      </c>
      <c r="AB618">
        <v>5690027.1720000003</v>
      </c>
      <c r="AC618">
        <v>5688178.1900000004</v>
      </c>
      <c r="AD618">
        <v>5689030.148</v>
      </c>
      <c r="AE618">
        <v>5692131.5070000002</v>
      </c>
      <c r="AF618">
        <v>5697114.4469999997</v>
      </c>
      <c r="AG618">
        <v>5701970.9220000003</v>
      </c>
      <c r="AH618">
        <v>5707095.7120000003</v>
      </c>
      <c r="AI618">
        <v>5712338.5049999999</v>
      </c>
      <c r="AJ618">
        <v>5717378.7719999999</v>
      </c>
      <c r="AK618">
        <v>5721896.5070000002</v>
      </c>
    </row>
    <row r="619" spans="1:3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 spans="1:37" x14ac:dyDescent="0.35">
      <c r="A620" t="s">
        <v>2082</v>
      </c>
      <c r="B620">
        <v>6468061.2549999999</v>
      </c>
      <c r="C620">
        <v>6469742.2929999996</v>
      </c>
      <c r="D620">
        <v>6400499.4790000003</v>
      </c>
      <c r="E620">
        <v>6263916.0149999997</v>
      </c>
      <c r="F620">
        <v>6169031.9730000002</v>
      </c>
      <c r="G620">
        <v>6148891.4330000002</v>
      </c>
      <c r="H620">
        <v>6113321.6529999999</v>
      </c>
      <c r="I620">
        <v>6075695.5690000001</v>
      </c>
      <c r="J620">
        <v>6037621.6330000004</v>
      </c>
      <c r="K620">
        <v>6001525.2949999999</v>
      </c>
      <c r="L620">
        <v>5972862.4160000002</v>
      </c>
      <c r="M620">
        <v>5946494.2570000002</v>
      </c>
      <c r="N620">
        <v>5921663.6229999997</v>
      </c>
      <c r="O620">
        <v>5897723.6169999996</v>
      </c>
      <c r="P620">
        <v>5874128.7750000004</v>
      </c>
      <c r="Q620">
        <v>5849951.2070000004</v>
      </c>
      <c r="R620">
        <v>5824342.6900000004</v>
      </c>
      <c r="S620">
        <v>5796756.8940000003</v>
      </c>
      <c r="T620">
        <v>5766925.602</v>
      </c>
      <c r="U620">
        <v>5734866.841</v>
      </c>
      <c r="V620">
        <v>5698783.4119999995</v>
      </c>
      <c r="W620">
        <v>5662291.6799999997</v>
      </c>
      <c r="X620">
        <v>5625078.6069999998</v>
      </c>
      <c r="Y620">
        <v>5587268.0700000003</v>
      </c>
      <c r="Z620">
        <v>5549243.2309999997</v>
      </c>
      <c r="AA620">
        <v>5506030.1220000004</v>
      </c>
      <c r="AB620">
        <v>5463844.875</v>
      </c>
      <c r="AC620">
        <v>5422583.3930000002</v>
      </c>
      <c r="AD620">
        <v>5382519.0889999997</v>
      </c>
      <c r="AE620">
        <v>5344051.9179999996</v>
      </c>
      <c r="AF620">
        <v>5307550.4749999996</v>
      </c>
      <c r="AG620">
        <v>5273238.7489999998</v>
      </c>
      <c r="AH620">
        <v>5241184.4950000001</v>
      </c>
      <c r="AI620">
        <v>5211343.5379999997</v>
      </c>
      <c r="AJ620">
        <v>5183603.0070000002</v>
      </c>
      <c r="AK620">
        <v>5157813.26</v>
      </c>
    </row>
    <row r="621" spans="1:3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35">
      <c r="A622" t="s">
        <v>2084</v>
      </c>
      <c r="B622">
        <v>13224565.42</v>
      </c>
      <c r="C622">
        <v>13102647.210000001</v>
      </c>
      <c r="D622">
        <v>12659762.050000001</v>
      </c>
      <c r="E622">
        <v>12267764.83</v>
      </c>
      <c r="F622">
        <v>12234608.16</v>
      </c>
      <c r="G622">
        <v>12362943.289999999</v>
      </c>
      <c r="H622">
        <v>12209664.699999999</v>
      </c>
      <c r="I622">
        <v>11983064.189999999</v>
      </c>
      <c r="J622">
        <v>11679055.07</v>
      </c>
      <c r="K622">
        <v>11301348.07</v>
      </c>
      <c r="L622">
        <v>10873750.449999999</v>
      </c>
      <c r="M622">
        <v>10736573.560000001</v>
      </c>
      <c r="N622">
        <v>10718337.060000001</v>
      </c>
      <c r="O622">
        <v>10745129.98</v>
      </c>
      <c r="P622">
        <v>10785296.779999999</v>
      </c>
      <c r="Q622">
        <v>10826201.619999999</v>
      </c>
      <c r="R622">
        <v>10876587.640000001</v>
      </c>
      <c r="S622">
        <v>10931572.800000001</v>
      </c>
      <c r="T622">
        <v>10990730.93</v>
      </c>
      <c r="U622">
        <v>11055069.5</v>
      </c>
      <c r="V622">
        <v>11120631.699999999</v>
      </c>
      <c r="W622">
        <v>11199587.15</v>
      </c>
      <c r="X622">
        <v>11282450.289999999</v>
      </c>
      <c r="Y622">
        <v>11363643.74</v>
      </c>
      <c r="Z622">
        <v>11439072.33</v>
      </c>
      <c r="AA622">
        <v>11489604.24</v>
      </c>
      <c r="AB622">
        <v>11527423.33</v>
      </c>
      <c r="AC622">
        <v>11534898.220000001</v>
      </c>
      <c r="AD622">
        <v>11488330.470000001</v>
      </c>
      <c r="AE622">
        <v>11383637.25</v>
      </c>
      <c r="AF622">
        <v>11227307.77</v>
      </c>
      <c r="AG622">
        <v>11041915.189999999</v>
      </c>
      <c r="AH622">
        <v>10833762.77</v>
      </c>
      <c r="AI622">
        <v>10612848.25</v>
      </c>
      <c r="AJ622">
        <v>10388861.32</v>
      </c>
      <c r="AK622">
        <v>10169307.77</v>
      </c>
    </row>
    <row r="623" spans="1:37" x14ac:dyDescent="0.35">
      <c r="A623" t="s">
        <v>2085</v>
      </c>
      <c r="B623">
        <v>2799.5148730000001</v>
      </c>
      <c r="C623">
        <v>2877.4223619999998</v>
      </c>
      <c r="D623">
        <v>2970.4904470000001</v>
      </c>
      <c r="E623">
        <v>3067.7717750000002</v>
      </c>
      <c r="F623">
        <v>3176.102257</v>
      </c>
      <c r="G623">
        <v>3303.9702809999999</v>
      </c>
      <c r="H623">
        <v>3430.5600009999998</v>
      </c>
      <c r="I623">
        <v>3550.343355</v>
      </c>
      <c r="J623">
        <v>3662.6520719999999</v>
      </c>
      <c r="K623">
        <v>3766.6870309999999</v>
      </c>
      <c r="L623">
        <v>3860.8835020000001</v>
      </c>
      <c r="M623">
        <v>3959.3876399999999</v>
      </c>
      <c r="N623">
        <v>4060.9562000000001</v>
      </c>
      <c r="O623">
        <v>4162.2564599999996</v>
      </c>
      <c r="P623">
        <v>4260.7803169999997</v>
      </c>
      <c r="Q623">
        <v>4354.9836169999999</v>
      </c>
      <c r="R623">
        <v>4442.2518040000004</v>
      </c>
      <c r="S623">
        <v>4521.5103749999998</v>
      </c>
      <c r="T623">
        <v>4592.4207340000003</v>
      </c>
      <c r="U623">
        <v>4655.5130129999998</v>
      </c>
      <c r="V623">
        <v>4710.8491100000001</v>
      </c>
      <c r="W623">
        <v>4761.2995309999997</v>
      </c>
      <c r="X623">
        <v>4806.8744749999996</v>
      </c>
      <c r="Y623">
        <v>4847.5587310000001</v>
      </c>
      <c r="Z623">
        <v>4883.5369959999998</v>
      </c>
      <c r="AA623">
        <v>4914.2790279999999</v>
      </c>
      <c r="AB623">
        <v>4943.3888470000002</v>
      </c>
      <c r="AC623">
        <v>4971.3875550000002</v>
      </c>
      <c r="AD623">
        <v>4998.4469859999999</v>
      </c>
      <c r="AE623">
        <v>5024.7430279999999</v>
      </c>
      <c r="AF623">
        <v>5050.4077809999999</v>
      </c>
      <c r="AG623">
        <v>5075.9388630000003</v>
      </c>
      <c r="AH623">
        <v>5101.1208040000001</v>
      </c>
      <c r="AI623">
        <v>5125.6109040000001</v>
      </c>
      <c r="AJ623">
        <v>5149.0486579999997</v>
      </c>
      <c r="AK623">
        <v>5171.070514</v>
      </c>
    </row>
    <row r="624" spans="1:37" x14ac:dyDescent="0.35">
      <c r="A624" t="s">
        <v>2086</v>
      </c>
      <c r="B624">
        <v>13224565.42</v>
      </c>
      <c r="C624">
        <v>13102647.289999999</v>
      </c>
      <c r="D624">
        <v>12659762.17</v>
      </c>
      <c r="E624">
        <v>12267764.99</v>
      </c>
      <c r="F624">
        <v>12234608.35</v>
      </c>
      <c r="G624">
        <v>12362943.5</v>
      </c>
      <c r="H624">
        <v>12210487.33</v>
      </c>
      <c r="I624">
        <v>12157546.300000001</v>
      </c>
      <c r="J624">
        <v>12139696.710000001</v>
      </c>
      <c r="K624">
        <v>12135636.66</v>
      </c>
      <c r="L624">
        <v>12144381.880000001</v>
      </c>
      <c r="M624">
        <v>12148650.359999999</v>
      </c>
      <c r="N624">
        <v>12149559.619999999</v>
      </c>
      <c r="O624">
        <v>12147747.83</v>
      </c>
      <c r="P624">
        <v>12143599.66</v>
      </c>
      <c r="Q624">
        <v>12137373.15</v>
      </c>
      <c r="R624">
        <v>12129375.23</v>
      </c>
      <c r="S624">
        <v>12117663.68</v>
      </c>
      <c r="T624">
        <v>12101579.689999999</v>
      </c>
      <c r="U624">
        <v>12081296.199999999</v>
      </c>
      <c r="V624">
        <v>12051972.08</v>
      </c>
      <c r="W624">
        <v>12023304.279999999</v>
      </c>
      <c r="X624">
        <v>11994362.34</v>
      </c>
      <c r="Y624">
        <v>11965278.300000001</v>
      </c>
      <c r="Z624">
        <v>11936733.449999999</v>
      </c>
      <c r="AA624">
        <v>11894797.119999999</v>
      </c>
      <c r="AB624">
        <v>11856504.15</v>
      </c>
      <c r="AC624">
        <v>11821513.390000001</v>
      </c>
      <c r="AD624">
        <v>11790129.82</v>
      </c>
      <c r="AE624">
        <v>11762666</v>
      </c>
      <c r="AF624">
        <v>11739248.609999999</v>
      </c>
      <c r="AG624">
        <v>11719766.5</v>
      </c>
      <c r="AH624">
        <v>11703477.43</v>
      </c>
      <c r="AI624">
        <v>11689135.82</v>
      </c>
      <c r="AJ624">
        <v>11676087.99</v>
      </c>
      <c r="AK624">
        <v>11663959.119999999</v>
      </c>
    </row>
    <row r="625" spans="1:37" x14ac:dyDescent="0.35">
      <c r="A625" t="s">
        <v>2087</v>
      </c>
      <c r="B625">
        <v>2799.5148730000001</v>
      </c>
      <c r="C625">
        <v>2877.4223619999998</v>
      </c>
      <c r="D625">
        <v>2970.4904470000001</v>
      </c>
      <c r="E625">
        <v>3067.7717750000002</v>
      </c>
      <c r="F625">
        <v>3176.1022560000001</v>
      </c>
      <c r="G625">
        <v>3303.97028</v>
      </c>
      <c r="H625">
        <v>3431.6197339999999</v>
      </c>
      <c r="I625">
        <v>3557.7331939999999</v>
      </c>
      <c r="J625">
        <v>3681.9507549999998</v>
      </c>
      <c r="K625">
        <v>3803.8014400000002</v>
      </c>
      <c r="L625">
        <v>3923.0221580000002</v>
      </c>
      <c r="M625">
        <v>4037.9716039999998</v>
      </c>
      <c r="N625">
        <v>4147.8896260000001</v>
      </c>
      <c r="O625">
        <v>4252.1538229999996</v>
      </c>
      <c r="P625">
        <v>4350.2815689999998</v>
      </c>
      <c r="Q625">
        <v>4442.0258759999997</v>
      </c>
      <c r="R625">
        <v>4527.4541239999999</v>
      </c>
      <c r="S625">
        <v>4606.8589819999997</v>
      </c>
      <c r="T625">
        <v>4680.6447120000003</v>
      </c>
      <c r="U625">
        <v>4749.2793220000003</v>
      </c>
      <c r="V625">
        <v>4812.960505</v>
      </c>
      <c r="W625">
        <v>4872.6905800000004</v>
      </c>
      <c r="X625">
        <v>4929.0025059999998</v>
      </c>
      <c r="Y625">
        <v>4982.4651819999999</v>
      </c>
      <c r="Z625">
        <v>5033.6124309999996</v>
      </c>
      <c r="AA625">
        <v>5082.0902210000004</v>
      </c>
      <c r="AB625">
        <v>5129.0318100000004</v>
      </c>
      <c r="AC625">
        <v>5174.825871</v>
      </c>
      <c r="AD625">
        <v>5219.9158930000003</v>
      </c>
      <c r="AE625">
        <v>5264.7575909999996</v>
      </c>
      <c r="AF625">
        <v>5309.7010110000001</v>
      </c>
      <c r="AG625">
        <v>5354.9450070000003</v>
      </c>
      <c r="AH625">
        <v>5400.5403399999996</v>
      </c>
      <c r="AI625">
        <v>5446.4070279999996</v>
      </c>
      <c r="AJ625">
        <v>5492.3554210000002</v>
      </c>
      <c r="AK625">
        <v>5538.1048410000003</v>
      </c>
    </row>
    <row r="626" spans="1:37" x14ac:dyDescent="0.35">
      <c r="A626" t="s">
        <v>2088</v>
      </c>
      <c r="B626">
        <v>13356470.82</v>
      </c>
      <c r="C626">
        <v>13337690.460000001</v>
      </c>
      <c r="D626">
        <v>13213294.91</v>
      </c>
      <c r="E626">
        <v>13104237.15</v>
      </c>
      <c r="F626">
        <v>12991305.060000001</v>
      </c>
      <c r="G626">
        <v>12892545.01</v>
      </c>
      <c r="H626">
        <v>12801498.91</v>
      </c>
      <c r="I626">
        <v>12764162.880000001</v>
      </c>
      <c r="J626">
        <v>12751538.960000001</v>
      </c>
      <c r="K626">
        <v>12756090.199999999</v>
      </c>
      <c r="L626">
        <v>12781870.68</v>
      </c>
      <c r="M626">
        <v>12688565.609999999</v>
      </c>
      <c r="N626">
        <v>12568816.17</v>
      </c>
      <c r="O626">
        <v>12454333.73</v>
      </c>
      <c r="P626">
        <v>12351104.84</v>
      </c>
      <c r="Q626">
        <v>12256636.720000001</v>
      </c>
      <c r="R626">
        <v>12174221.33</v>
      </c>
      <c r="S626">
        <v>12096017.08</v>
      </c>
      <c r="T626">
        <v>12019385.720000001</v>
      </c>
      <c r="U626">
        <v>11943927</v>
      </c>
      <c r="V626">
        <v>11867293.26</v>
      </c>
      <c r="W626">
        <v>11789641.109999999</v>
      </c>
      <c r="X626">
        <v>11717678.98</v>
      </c>
      <c r="Y626">
        <v>11651616.890000001</v>
      </c>
      <c r="Z626">
        <v>11589108.33</v>
      </c>
      <c r="AA626">
        <v>11517829.83</v>
      </c>
      <c r="AB626">
        <v>11464449.08</v>
      </c>
      <c r="AC626">
        <v>11419909.960000001</v>
      </c>
      <c r="AD626">
        <v>11373951.029999999</v>
      </c>
      <c r="AE626">
        <v>11318494.76</v>
      </c>
      <c r="AF626">
        <v>11249056.5</v>
      </c>
      <c r="AG626">
        <v>11162205.880000001</v>
      </c>
      <c r="AH626">
        <v>11062892.51</v>
      </c>
      <c r="AI626">
        <v>10954620.74</v>
      </c>
      <c r="AJ626">
        <v>10840419.68</v>
      </c>
      <c r="AK626">
        <v>10723012.08</v>
      </c>
    </row>
    <row r="627" spans="1:37" x14ac:dyDescent="0.35">
      <c r="A627" t="s">
        <v>2089</v>
      </c>
      <c r="B627">
        <v>18427.231299999999</v>
      </c>
      <c r="C627">
        <v>25753.026699999999</v>
      </c>
      <c r="D627">
        <v>33482.479899999998</v>
      </c>
      <c r="E627">
        <v>41569.490570000002</v>
      </c>
      <c r="F627">
        <v>50756.66115</v>
      </c>
      <c r="G627">
        <v>61158.353150000003</v>
      </c>
      <c r="H627">
        <v>71732.392510000005</v>
      </c>
      <c r="I627">
        <v>82445.338929999998</v>
      </c>
      <c r="J627">
        <v>93655.862200000003</v>
      </c>
      <c r="K627">
        <v>105936.125</v>
      </c>
      <c r="L627">
        <v>120363.83749999999</v>
      </c>
      <c r="M627">
        <v>138564.1618</v>
      </c>
      <c r="N627">
        <v>159718.89550000001</v>
      </c>
      <c r="O627">
        <v>183164.92929999999</v>
      </c>
      <c r="P627">
        <v>208467.3316</v>
      </c>
      <c r="Q627">
        <v>235364.80799999999</v>
      </c>
      <c r="R627">
        <v>263576.39980000001</v>
      </c>
      <c r="S627">
        <v>293064.6078</v>
      </c>
      <c r="T627">
        <v>323936.77439999999</v>
      </c>
      <c r="U627">
        <v>356457.71519999998</v>
      </c>
      <c r="V627">
        <v>390873.67950000003</v>
      </c>
      <c r="W627">
        <v>427823.3677</v>
      </c>
      <c r="X627">
        <v>467506.27759999997</v>
      </c>
      <c r="Y627">
        <v>510126.46110000001</v>
      </c>
      <c r="Z627">
        <v>555912.33909999998</v>
      </c>
      <c r="AA627">
        <v>604915.4706</v>
      </c>
      <c r="AB627">
        <v>658079.39240000001</v>
      </c>
      <c r="AC627">
        <v>715787.40879999998</v>
      </c>
      <c r="AD627">
        <v>778332.78170000005</v>
      </c>
      <c r="AE627">
        <v>845978.57109999994</v>
      </c>
      <c r="AF627">
        <v>918952.42489999998</v>
      </c>
      <c r="AG627">
        <v>997594.34369999997</v>
      </c>
      <c r="AH627">
        <v>1082039.0220000001</v>
      </c>
      <c r="AI627">
        <v>1172407.2220000001</v>
      </c>
      <c r="AJ627">
        <v>1268842.953</v>
      </c>
      <c r="AK627">
        <v>1371517.227</v>
      </c>
    </row>
    <row r="628" spans="1:37" x14ac:dyDescent="0.35">
      <c r="A628" t="s">
        <v>2090</v>
      </c>
      <c r="B628">
        <v>13356470.82</v>
      </c>
      <c r="C628">
        <v>13337690.460000001</v>
      </c>
      <c r="D628">
        <v>13213294.91</v>
      </c>
      <c r="E628">
        <v>13104237.15</v>
      </c>
      <c r="F628">
        <v>12991305.07</v>
      </c>
      <c r="G628">
        <v>12892545.02</v>
      </c>
      <c r="H628">
        <v>12801383.640000001</v>
      </c>
      <c r="I628">
        <v>12714694.57</v>
      </c>
      <c r="J628">
        <v>12630365.029999999</v>
      </c>
      <c r="K628">
        <v>12547914.130000001</v>
      </c>
      <c r="L628">
        <v>12472455.210000001</v>
      </c>
      <c r="M628">
        <v>12388811.970000001</v>
      </c>
      <c r="N628">
        <v>12303456.16</v>
      </c>
      <c r="O628">
        <v>12218695.539999999</v>
      </c>
      <c r="P628">
        <v>12135100.23</v>
      </c>
      <c r="Q628">
        <v>12052677.16</v>
      </c>
      <c r="R628">
        <v>11970323.09</v>
      </c>
      <c r="S628">
        <v>11888327.49</v>
      </c>
      <c r="T628">
        <v>11807012.390000001</v>
      </c>
      <c r="U628">
        <v>11726662.08</v>
      </c>
      <c r="V628">
        <v>11644190.01</v>
      </c>
      <c r="W628">
        <v>11564863.880000001</v>
      </c>
      <c r="X628">
        <v>11487597.51</v>
      </c>
      <c r="Y628">
        <v>11411877.59</v>
      </c>
      <c r="Z628">
        <v>11337501.23</v>
      </c>
      <c r="AA628">
        <v>11255551.560000001</v>
      </c>
      <c r="AB628">
        <v>11182568.380000001</v>
      </c>
      <c r="AC628">
        <v>11114500.1</v>
      </c>
      <c r="AD628">
        <v>11049030.83</v>
      </c>
      <c r="AE628">
        <v>10984852.890000001</v>
      </c>
      <c r="AF628">
        <v>10921314.43</v>
      </c>
      <c r="AG628">
        <v>10858181.189999999</v>
      </c>
      <c r="AH628">
        <v>10795460.34</v>
      </c>
      <c r="AI628">
        <v>10733274.76</v>
      </c>
      <c r="AJ628">
        <v>10671780.98</v>
      </c>
      <c r="AK628">
        <v>10611122.67</v>
      </c>
    </row>
    <row r="629" spans="1:37" x14ac:dyDescent="0.35">
      <c r="A629" t="s">
        <v>2091</v>
      </c>
      <c r="B629">
        <v>18427.231299999999</v>
      </c>
      <c r="C629">
        <v>25753.026709999998</v>
      </c>
      <c r="D629">
        <v>33482.479910000002</v>
      </c>
      <c r="E629">
        <v>41569.490599999997</v>
      </c>
      <c r="F629">
        <v>50756.661220000002</v>
      </c>
      <c r="G629">
        <v>61158.35327</v>
      </c>
      <c r="H629">
        <v>71773.748040000006</v>
      </c>
      <c r="I629">
        <v>82633.969769999996</v>
      </c>
      <c r="J629">
        <v>93789.269709999993</v>
      </c>
      <c r="K629">
        <v>105280.3982</v>
      </c>
      <c r="L629">
        <v>117145.755</v>
      </c>
      <c r="M629">
        <v>129334.07829999999</v>
      </c>
      <c r="N629">
        <v>141802.42540000001</v>
      </c>
      <c r="O629">
        <v>154509.6207</v>
      </c>
      <c r="P629">
        <v>167419.4314</v>
      </c>
      <c r="Q629">
        <v>180508.56630000001</v>
      </c>
      <c r="R629">
        <v>193772.75140000001</v>
      </c>
      <c r="S629">
        <v>207224.31950000001</v>
      </c>
      <c r="T629">
        <v>220889.58410000001</v>
      </c>
      <c r="U629">
        <v>234807.67509999999</v>
      </c>
      <c r="V629">
        <v>249009.63089999999</v>
      </c>
      <c r="W629">
        <v>263588.18199999997</v>
      </c>
      <c r="X629">
        <v>278617.61540000001</v>
      </c>
      <c r="Y629">
        <v>294185.76650000003</v>
      </c>
      <c r="Z629">
        <v>310389.87430000002</v>
      </c>
      <c r="AA629">
        <v>327268.07709999999</v>
      </c>
      <c r="AB629">
        <v>344994.87579999998</v>
      </c>
      <c r="AC629">
        <v>363716.25630000001</v>
      </c>
      <c r="AD629">
        <v>383600.55050000001</v>
      </c>
      <c r="AE629">
        <v>404831.06849999999</v>
      </c>
      <c r="AF629">
        <v>427592.43300000002</v>
      </c>
      <c r="AG629">
        <v>452063.55859999999</v>
      </c>
      <c r="AH629">
        <v>478415.87910000002</v>
      </c>
      <c r="AI629">
        <v>506813.4792</v>
      </c>
      <c r="AJ629">
        <v>537413.73620000004</v>
      </c>
      <c r="AK629">
        <v>570367.56770000001</v>
      </c>
    </row>
    <row r="630" spans="1:37" x14ac:dyDescent="0.35">
      <c r="A630" t="s">
        <v>2092</v>
      </c>
      <c r="B630">
        <v>3020031</v>
      </c>
      <c r="C630">
        <v>3014980.1060000001</v>
      </c>
      <c r="D630">
        <v>3001426.7820000001</v>
      </c>
      <c r="E630">
        <v>3000570.1159999999</v>
      </c>
      <c r="F630">
        <v>3025833.87</v>
      </c>
      <c r="G630">
        <v>3067747.9130000002</v>
      </c>
      <c r="H630">
        <v>3107341.2209999999</v>
      </c>
      <c r="I630">
        <v>3138128.8489999999</v>
      </c>
      <c r="J630">
        <v>3150669.9939999999</v>
      </c>
      <c r="K630">
        <v>3143693.0219999999</v>
      </c>
      <c r="L630">
        <v>3123469.6409999998</v>
      </c>
      <c r="M630">
        <v>3101362.673</v>
      </c>
      <c r="N630">
        <v>3099646.6030000001</v>
      </c>
      <c r="O630">
        <v>3116790.91</v>
      </c>
      <c r="P630">
        <v>3145900.8089999999</v>
      </c>
      <c r="Q630">
        <v>3180765.4180000001</v>
      </c>
      <c r="R630">
        <v>3218473.608</v>
      </c>
      <c r="S630">
        <v>3255841.1060000001</v>
      </c>
      <c r="T630">
        <v>3292315.193</v>
      </c>
      <c r="U630">
        <v>3328314.7880000002</v>
      </c>
      <c r="V630">
        <v>3361109.9360000002</v>
      </c>
      <c r="W630">
        <v>3397468.4610000001</v>
      </c>
      <c r="X630">
        <v>3436796.8909999998</v>
      </c>
      <c r="Y630">
        <v>3477656.2030000002</v>
      </c>
      <c r="Z630">
        <v>3518805.6230000001</v>
      </c>
      <c r="AA630">
        <v>3548697.0839999998</v>
      </c>
      <c r="AB630">
        <v>3577818.304</v>
      </c>
      <c r="AC630">
        <v>3605513.162</v>
      </c>
      <c r="AD630">
        <v>3629079.6260000002</v>
      </c>
      <c r="AE630">
        <v>3646235.1639999999</v>
      </c>
      <c r="AF630">
        <v>3656001.4640000002</v>
      </c>
      <c r="AG630">
        <v>3659051.5329999998</v>
      </c>
      <c r="AH630">
        <v>3657284.4380000001</v>
      </c>
      <c r="AI630">
        <v>3651922.9810000001</v>
      </c>
      <c r="AJ630">
        <v>3644065.483</v>
      </c>
      <c r="AK630">
        <v>3634729.94</v>
      </c>
    </row>
    <row r="631" spans="1:3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</row>
    <row r="632" spans="1:37" x14ac:dyDescent="0.35">
      <c r="A632" t="s">
        <v>2094</v>
      </c>
      <c r="B632">
        <v>3020031</v>
      </c>
      <c r="C632">
        <v>3014980.1120000002</v>
      </c>
      <c r="D632">
        <v>3001426.7919999999</v>
      </c>
      <c r="E632">
        <v>3000570.1310000001</v>
      </c>
      <c r="F632">
        <v>3025833.8879999998</v>
      </c>
      <c r="G632">
        <v>3067747.932</v>
      </c>
      <c r="H632">
        <v>3107358.4190000002</v>
      </c>
      <c r="I632">
        <v>3145066.5210000002</v>
      </c>
      <c r="J632">
        <v>3181111.56</v>
      </c>
      <c r="K632">
        <v>3216012.57</v>
      </c>
      <c r="L632">
        <v>3255551.2379999999</v>
      </c>
      <c r="M632">
        <v>3291768.1069999998</v>
      </c>
      <c r="N632">
        <v>3326506.9619999998</v>
      </c>
      <c r="O632">
        <v>3360471.9950000001</v>
      </c>
      <c r="P632">
        <v>3393912.24</v>
      </c>
      <c r="Q632">
        <v>3426926.4019999998</v>
      </c>
      <c r="R632">
        <v>3458967.642</v>
      </c>
      <c r="S632">
        <v>3490021.4929999998</v>
      </c>
      <c r="T632">
        <v>3520537.2289999998</v>
      </c>
      <c r="U632">
        <v>3550922.1669999999</v>
      </c>
      <c r="V632">
        <v>3577855.3859999999</v>
      </c>
      <c r="W632">
        <v>3607008.324</v>
      </c>
      <c r="X632">
        <v>3637168.6340000001</v>
      </c>
      <c r="Y632">
        <v>3667718.122</v>
      </c>
      <c r="Z632">
        <v>3698358.577</v>
      </c>
      <c r="AA632">
        <v>3719316.835</v>
      </c>
      <c r="AB632">
        <v>3742014.9109999998</v>
      </c>
      <c r="AC632">
        <v>3765805.8110000002</v>
      </c>
      <c r="AD632">
        <v>3790065.8280000002</v>
      </c>
      <c r="AE632">
        <v>3814356.7450000001</v>
      </c>
      <c r="AF632">
        <v>3838456.83</v>
      </c>
      <c r="AG632">
        <v>3862304.727</v>
      </c>
      <c r="AH632">
        <v>3885925.986</v>
      </c>
      <c r="AI632">
        <v>3909376.05</v>
      </c>
      <c r="AJ632">
        <v>3932707.0150000001</v>
      </c>
      <c r="AK632">
        <v>3955953.5929999999</v>
      </c>
    </row>
    <row r="633" spans="1:3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</row>
    <row r="634" spans="1:37" x14ac:dyDescent="0.35">
      <c r="A634" t="s">
        <v>2096</v>
      </c>
      <c r="B634">
        <v>6415375</v>
      </c>
      <c r="C634">
        <v>6342988.591</v>
      </c>
      <c r="D634">
        <v>6264400.0789999999</v>
      </c>
      <c r="E634">
        <v>6173332.6440000003</v>
      </c>
      <c r="F634">
        <v>6117018.5499999998</v>
      </c>
      <c r="G634">
        <v>6076144.7620000001</v>
      </c>
      <c r="H634">
        <v>6041631.6749999998</v>
      </c>
      <c r="I634">
        <v>5959821.9539999999</v>
      </c>
      <c r="J634">
        <v>5843433.0109999999</v>
      </c>
      <c r="K634">
        <v>5696576.4579999996</v>
      </c>
      <c r="L634">
        <v>5523432.5310000004</v>
      </c>
      <c r="M634">
        <v>5431512.1519999998</v>
      </c>
      <c r="N634">
        <v>5373396.9630000005</v>
      </c>
      <c r="O634">
        <v>5328467.4560000002</v>
      </c>
      <c r="P634">
        <v>5287966.8370000003</v>
      </c>
      <c r="Q634">
        <v>5248356.9780000001</v>
      </c>
      <c r="R634">
        <v>5201334.9270000001</v>
      </c>
      <c r="S634">
        <v>5150449.2759999996</v>
      </c>
      <c r="T634">
        <v>5097465.3890000004</v>
      </c>
      <c r="U634">
        <v>5043256.0630000001</v>
      </c>
      <c r="V634">
        <v>4986403.6140000001</v>
      </c>
      <c r="W634">
        <v>4937864.9069999997</v>
      </c>
      <c r="X634">
        <v>4892615.4560000002</v>
      </c>
      <c r="Y634">
        <v>4848501.0439999998</v>
      </c>
      <c r="Z634">
        <v>4804704.2470000004</v>
      </c>
      <c r="AA634">
        <v>4756095.8930000002</v>
      </c>
      <c r="AB634">
        <v>4713078.7</v>
      </c>
      <c r="AC634">
        <v>4672917.8210000005</v>
      </c>
      <c r="AD634">
        <v>4634304.3890000004</v>
      </c>
      <c r="AE634">
        <v>4596600.1059999997</v>
      </c>
      <c r="AF634">
        <v>4559542.9479999999</v>
      </c>
      <c r="AG634">
        <v>4526035.1629999997</v>
      </c>
      <c r="AH634">
        <v>4494298.398</v>
      </c>
      <c r="AI634">
        <v>4463582.9749999996</v>
      </c>
      <c r="AJ634">
        <v>4433583.6100000003</v>
      </c>
      <c r="AK634">
        <v>4404171.8339999998</v>
      </c>
    </row>
    <row r="635" spans="1:3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 x14ac:dyDescent="0.35">
      <c r="A636" t="s">
        <v>2098</v>
      </c>
      <c r="B636">
        <v>6415375</v>
      </c>
      <c r="C636">
        <v>6342988.591</v>
      </c>
      <c r="D636">
        <v>6264400.0779999997</v>
      </c>
      <c r="E636">
        <v>6173332.6430000002</v>
      </c>
      <c r="F636">
        <v>6117018.5489999996</v>
      </c>
      <c r="G636">
        <v>6076144.7620000001</v>
      </c>
      <c r="H636">
        <v>6041631.7630000003</v>
      </c>
      <c r="I636">
        <v>6010282.25</v>
      </c>
      <c r="J636">
        <v>5980593.0099999998</v>
      </c>
      <c r="K636">
        <v>5951871.7060000002</v>
      </c>
      <c r="L636">
        <v>5927004.341</v>
      </c>
      <c r="M636">
        <v>5900770.9939999999</v>
      </c>
      <c r="N636">
        <v>5874188.2410000004</v>
      </c>
      <c r="O636">
        <v>5847731.8969999999</v>
      </c>
      <c r="P636">
        <v>5821616.2130000005</v>
      </c>
      <c r="Q636">
        <v>5795931.0549999997</v>
      </c>
      <c r="R636">
        <v>5770615.5209999997</v>
      </c>
      <c r="S636">
        <v>5745629.0920000002</v>
      </c>
      <c r="T636">
        <v>5721070.5829999996</v>
      </c>
      <c r="U636">
        <v>5697061.1030000001</v>
      </c>
      <c r="V636">
        <v>5671512.4359999998</v>
      </c>
      <c r="W636">
        <v>5647716.9460000005</v>
      </c>
      <c r="X636">
        <v>5624934.7379999999</v>
      </c>
      <c r="Y636">
        <v>5602823.7659999998</v>
      </c>
      <c r="Z636">
        <v>5581229.5020000003</v>
      </c>
      <c r="AA636">
        <v>5554309.2879999997</v>
      </c>
      <c r="AB636">
        <v>5528523.5939999996</v>
      </c>
      <c r="AC636">
        <v>5503545.1689999998</v>
      </c>
      <c r="AD636">
        <v>5479191.5120000001</v>
      </c>
      <c r="AE636">
        <v>5455358.3219999997</v>
      </c>
      <c r="AF636">
        <v>5431984.1900000004</v>
      </c>
      <c r="AG636">
        <v>5409031.7989999996</v>
      </c>
      <c r="AH636">
        <v>5386477.7209999999</v>
      </c>
      <c r="AI636">
        <v>5364306.6770000001</v>
      </c>
      <c r="AJ636">
        <v>5342508.1770000001</v>
      </c>
      <c r="AK636">
        <v>5321074.5070000002</v>
      </c>
    </row>
    <row r="637" spans="1:3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</row>
    <row r="638" spans="1:3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</row>
    <row r="640" spans="1:3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 x14ac:dyDescent="0.35">
      <c r="A642" t="s">
        <v>3784</v>
      </c>
      <c r="B642">
        <v>22659971.420000002</v>
      </c>
      <c r="C642">
        <v>22460615.91</v>
      </c>
      <c r="D642">
        <v>21925588.91</v>
      </c>
      <c r="E642">
        <v>21441667.59</v>
      </c>
      <c r="F642">
        <v>21377460.579999998</v>
      </c>
      <c r="G642">
        <v>21506835.969999999</v>
      </c>
      <c r="H642">
        <v>21358637.600000001</v>
      </c>
      <c r="I642">
        <v>21081015</v>
      </c>
      <c r="J642">
        <v>20673158.07</v>
      </c>
      <c r="K642">
        <v>20141617.550000001</v>
      </c>
      <c r="L642">
        <v>19520652.629999999</v>
      </c>
      <c r="M642">
        <v>19269448.379999999</v>
      </c>
      <c r="N642">
        <v>19191380.620000001</v>
      </c>
      <c r="O642">
        <v>19190388.350000001</v>
      </c>
      <c r="P642">
        <v>19219164.43</v>
      </c>
      <c r="Q642">
        <v>19255324.010000002</v>
      </c>
      <c r="R642">
        <v>19296396.170000002</v>
      </c>
      <c r="S642">
        <v>19337863.18</v>
      </c>
      <c r="T642">
        <v>19380511.510000002</v>
      </c>
      <c r="U642">
        <v>19426640.350000001</v>
      </c>
      <c r="V642">
        <v>19468145.25</v>
      </c>
      <c r="W642">
        <v>19534920.52</v>
      </c>
      <c r="X642">
        <v>19611862.629999999</v>
      </c>
      <c r="Y642">
        <v>19689800.989999998</v>
      </c>
      <c r="Z642">
        <v>19762582.199999999</v>
      </c>
      <c r="AA642">
        <v>19794397.210000001</v>
      </c>
      <c r="AB642">
        <v>19818320.34</v>
      </c>
      <c r="AC642">
        <v>19813329.199999999</v>
      </c>
      <c r="AD642">
        <v>19751714.489999998</v>
      </c>
      <c r="AE642">
        <v>19626472.52</v>
      </c>
      <c r="AF642">
        <v>19442852.18</v>
      </c>
      <c r="AG642">
        <v>19227001.890000001</v>
      </c>
      <c r="AH642">
        <v>18985345.609999999</v>
      </c>
      <c r="AI642">
        <v>18728354.199999999</v>
      </c>
      <c r="AJ642">
        <v>18466510.41</v>
      </c>
      <c r="AK642">
        <v>18208209.539999999</v>
      </c>
    </row>
    <row r="643" spans="1:37" x14ac:dyDescent="0.35">
      <c r="A643" t="s">
        <v>3785</v>
      </c>
      <c r="B643">
        <v>22659971.420000002</v>
      </c>
      <c r="C643">
        <v>22460615.989999998</v>
      </c>
      <c r="D643">
        <v>21925589.039999999</v>
      </c>
      <c r="E643">
        <v>21441667.77</v>
      </c>
      <c r="F643">
        <v>21377460.789999999</v>
      </c>
      <c r="G643">
        <v>21506836.190000001</v>
      </c>
      <c r="H643">
        <v>21359477.510000002</v>
      </c>
      <c r="I643">
        <v>21312895.07</v>
      </c>
      <c r="J643">
        <v>21301401.280000001</v>
      </c>
      <c r="K643">
        <v>21303520.93</v>
      </c>
      <c r="L643">
        <v>21326937.449999999</v>
      </c>
      <c r="M643">
        <v>21341189.460000001</v>
      </c>
      <c r="N643">
        <v>21350254.82</v>
      </c>
      <c r="O643">
        <v>21355951.719999999</v>
      </c>
      <c r="P643">
        <v>21359128.120000001</v>
      </c>
      <c r="Q643">
        <v>21360230.600000001</v>
      </c>
      <c r="R643">
        <v>21358958.390000001</v>
      </c>
      <c r="S643">
        <v>21353314.260000002</v>
      </c>
      <c r="T643">
        <v>21343187.5</v>
      </c>
      <c r="U643">
        <v>21329279.469999999</v>
      </c>
      <c r="V643">
        <v>21301339.899999999</v>
      </c>
      <c r="W643">
        <v>21278029.550000001</v>
      </c>
      <c r="X643">
        <v>21256465.719999999</v>
      </c>
      <c r="Y643">
        <v>21235820.190000001</v>
      </c>
      <c r="Z643">
        <v>21216321.530000001</v>
      </c>
      <c r="AA643">
        <v>21168423.25</v>
      </c>
      <c r="AB643">
        <v>21127042.649999999</v>
      </c>
      <c r="AC643">
        <v>21090864.370000001</v>
      </c>
      <c r="AD643">
        <v>21059387.16</v>
      </c>
      <c r="AE643">
        <v>21032381.07</v>
      </c>
      <c r="AF643">
        <v>21009689.629999999</v>
      </c>
      <c r="AG643">
        <v>20991103.030000001</v>
      </c>
      <c r="AH643">
        <v>20975881.129999999</v>
      </c>
      <c r="AI643">
        <v>20962818.550000001</v>
      </c>
      <c r="AJ643">
        <v>20951303.18</v>
      </c>
      <c r="AK643">
        <v>20940987.219999999</v>
      </c>
    </row>
    <row r="644" spans="1:37" x14ac:dyDescent="0.35">
      <c r="A644" t="s">
        <v>1523</v>
      </c>
      <c r="B644">
        <v>26.317898020000001</v>
      </c>
      <c r="C644">
        <v>26.770598</v>
      </c>
      <c r="D644">
        <v>27.242745119999999</v>
      </c>
      <c r="E644">
        <v>27.692663190000001</v>
      </c>
      <c r="F644">
        <v>28.187988829999998</v>
      </c>
      <c r="G644">
        <v>28.811732840000001</v>
      </c>
      <c r="H644">
        <v>29.377758480000001</v>
      </c>
      <c r="I644">
        <v>29.89736387</v>
      </c>
      <c r="J644">
        <v>30.356453949999999</v>
      </c>
      <c r="K644">
        <v>30.741210420000002</v>
      </c>
      <c r="L644">
        <v>31.037957429999999</v>
      </c>
      <c r="M644">
        <v>31.339766740000002</v>
      </c>
      <c r="N644">
        <v>31.682167660000001</v>
      </c>
      <c r="O644">
        <v>32.064876550000001</v>
      </c>
      <c r="P644">
        <v>32.475798699999999</v>
      </c>
      <c r="Q644">
        <v>32.902914119999998</v>
      </c>
      <c r="R644">
        <v>33.30434838</v>
      </c>
      <c r="S644">
        <v>33.685259680000001</v>
      </c>
      <c r="T644">
        <v>34.044736129999997</v>
      </c>
      <c r="U644">
        <v>34.389676719999997</v>
      </c>
      <c r="V644">
        <v>34.722286969999999</v>
      </c>
      <c r="W644">
        <v>35.063239809999999</v>
      </c>
      <c r="X644">
        <v>35.420911080000003</v>
      </c>
      <c r="Y644">
        <v>35.799233610000002</v>
      </c>
      <c r="Z644">
        <v>36.201269289999999</v>
      </c>
      <c r="AA644">
        <v>36.621086509999998</v>
      </c>
      <c r="AB644">
        <v>37.19938252</v>
      </c>
      <c r="AC644">
        <v>37.844469910000001</v>
      </c>
      <c r="AD644">
        <v>38.5398043</v>
      </c>
      <c r="AE644">
        <v>39.279215280000003</v>
      </c>
      <c r="AF644">
        <v>40.057569290000004</v>
      </c>
      <c r="AG644">
        <v>40.873181029999998</v>
      </c>
      <c r="AH644">
        <v>41.722091560000003</v>
      </c>
      <c r="AI644">
        <v>42.598945700000002</v>
      </c>
      <c r="AJ644">
        <v>43.49810428</v>
      </c>
      <c r="AK644">
        <v>44.414223720000003</v>
      </c>
    </row>
    <row r="645" spans="1:37" x14ac:dyDescent="0.35">
      <c r="A645" t="s">
        <v>1528</v>
      </c>
      <c r="B645">
        <v>26.317898020000001</v>
      </c>
      <c r="C645">
        <v>26.770598</v>
      </c>
      <c r="D645">
        <v>27.242745119999999</v>
      </c>
      <c r="E645">
        <v>27.692663190000001</v>
      </c>
      <c r="F645">
        <v>28.187988839999999</v>
      </c>
      <c r="G645">
        <v>28.811732840000001</v>
      </c>
      <c r="H645">
        <v>29.486336229999999</v>
      </c>
      <c r="I645">
        <v>30.193694399999998</v>
      </c>
      <c r="J645">
        <v>30.925084940000001</v>
      </c>
      <c r="K645">
        <v>31.641603239999998</v>
      </c>
      <c r="L645">
        <v>32.29874418</v>
      </c>
      <c r="M645">
        <v>32.888991949999998</v>
      </c>
      <c r="N645">
        <v>33.417598259999998</v>
      </c>
      <c r="O645">
        <v>33.894952850000003</v>
      </c>
      <c r="P645">
        <v>34.334828350000002</v>
      </c>
      <c r="Q645">
        <v>34.752558460000003</v>
      </c>
      <c r="R645">
        <v>35.161670520000001</v>
      </c>
      <c r="S645">
        <v>35.573815199999999</v>
      </c>
      <c r="T645">
        <v>35.999750079999998</v>
      </c>
      <c r="U645">
        <v>36.448191000000001</v>
      </c>
      <c r="V645">
        <v>36.923340459999999</v>
      </c>
      <c r="W645">
        <v>37.43504557</v>
      </c>
      <c r="X645">
        <v>37.988811040000002</v>
      </c>
      <c r="Y645">
        <v>38.588610009999996</v>
      </c>
      <c r="Z645">
        <v>39.237147729999997</v>
      </c>
      <c r="AA645">
        <v>39.927744279999999</v>
      </c>
      <c r="AB645">
        <v>40.655170779999999</v>
      </c>
      <c r="AC645">
        <v>41.423555810000003</v>
      </c>
      <c r="AD645">
        <v>42.236452630000002</v>
      </c>
      <c r="AE645">
        <v>43.091664809999997</v>
      </c>
      <c r="AF645">
        <v>43.982851949999997</v>
      </c>
      <c r="AG645">
        <v>44.902251130000003</v>
      </c>
      <c r="AH645">
        <v>45.84206073</v>
      </c>
      <c r="AI645">
        <v>46.794657770000001</v>
      </c>
      <c r="AJ645">
        <v>47.752643079999999</v>
      </c>
      <c r="AK645">
        <v>48.70882589</v>
      </c>
    </row>
    <row r="646" spans="1:37" x14ac:dyDescent="0.35">
      <c r="A646" t="s">
        <v>1524</v>
      </c>
      <c r="B646">
        <v>4.876183814</v>
      </c>
      <c r="C646">
        <v>4.9337574010000003</v>
      </c>
      <c r="D646">
        <v>4.9901479520000001</v>
      </c>
      <c r="E646">
        <v>5.0392114660000003</v>
      </c>
      <c r="F646">
        <v>5.1096266840000002</v>
      </c>
      <c r="G646">
        <v>5.2244302290000002</v>
      </c>
      <c r="H646">
        <v>5.3328222810000003</v>
      </c>
      <c r="I646">
        <v>5.4273381609999998</v>
      </c>
      <c r="J646">
        <v>5.501142089</v>
      </c>
      <c r="K646">
        <v>5.5480484419999998</v>
      </c>
      <c r="L646">
        <v>5.562786333</v>
      </c>
      <c r="M646">
        <v>5.5830338499999996</v>
      </c>
      <c r="N646">
        <v>5.6169975460000003</v>
      </c>
      <c r="O646">
        <v>5.6645883709999998</v>
      </c>
      <c r="P646">
        <v>5.7225787940000004</v>
      </c>
      <c r="Q646">
        <v>5.7872625150000001</v>
      </c>
      <c r="R646">
        <v>5.8434475040000002</v>
      </c>
      <c r="S646">
        <v>5.8941444680000004</v>
      </c>
      <c r="T646">
        <v>5.9387114490000004</v>
      </c>
      <c r="U646">
        <v>5.978924277</v>
      </c>
      <c r="V646">
        <v>6.015006756</v>
      </c>
      <c r="W646">
        <v>6.0529583789999997</v>
      </c>
      <c r="X646">
        <v>6.0946027340000004</v>
      </c>
      <c r="Y646">
        <v>6.1408622199999998</v>
      </c>
      <c r="Z646">
        <v>6.1924915450000002</v>
      </c>
      <c r="AA646">
        <v>6.2480017070000002</v>
      </c>
      <c r="AB646">
        <v>6.3196701849999997</v>
      </c>
      <c r="AC646">
        <v>6.4064651020000003</v>
      </c>
      <c r="AD646">
        <v>6.5073982590000004</v>
      </c>
      <c r="AE646">
        <v>6.6207752940000004</v>
      </c>
      <c r="AF646">
        <v>6.7446056509999996</v>
      </c>
      <c r="AG646">
        <v>6.8780706440000001</v>
      </c>
      <c r="AH646">
        <v>7.0196170970000002</v>
      </c>
      <c r="AI646">
        <v>7.167552959</v>
      </c>
      <c r="AJ646">
        <v>7.3202258049999998</v>
      </c>
      <c r="AK646">
        <v>7.476108602</v>
      </c>
    </row>
    <row r="647" spans="1:37" x14ac:dyDescent="0.35">
      <c r="A647" t="s">
        <v>1529</v>
      </c>
      <c r="B647">
        <v>4.876183814</v>
      </c>
      <c r="C647">
        <v>4.9337574020000003</v>
      </c>
      <c r="D647">
        <v>4.9901479530000001</v>
      </c>
      <c r="E647">
        <v>5.0392114689999996</v>
      </c>
      <c r="F647">
        <v>5.1096266869999996</v>
      </c>
      <c r="G647">
        <v>5.2244302329999996</v>
      </c>
      <c r="H647">
        <v>5.355236154</v>
      </c>
      <c r="I647">
        <v>5.4988752610000002</v>
      </c>
      <c r="J647">
        <v>5.6516776240000004</v>
      </c>
      <c r="K647">
        <v>5.805197379</v>
      </c>
      <c r="L647">
        <v>5.9501272490000003</v>
      </c>
      <c r="M647">
        <v>6.0821518320000001</v>
      </c>
      <c r="N647">
        <v>6.2002696679999998</v>
      </c>
      <c r="O647">
        <v>6.305073879</v>
      </c>
      <c r="P647">
        <v>6.3983831579999997</v>
      </c>
      <c r="Q647">
        <v>6.4828497069999997</v>
      </c>
      <c r="R647">
        <v>6.5615011599999997</v>
      </c>
      <c r="S647">
        <v>6.6367399989999996</v>
      </c>
      <c r="T647">
        <v>6.7111856589999999</v>
      </c>
      <c r="U647">
        <v>6.7872538469999997</v>
      </c>
      <c r="V647">
        <v>6.8663046870000004</v>
      </c>
      <c r="W647">
        <v>6.9514098710000001</v>
      </c>
      <c r="X647">
        <v>7.0442852409999999</v>
      </c>
      <c r="Y647">
        <v>7.1463165200000001</v>
      </c>
      <c r="Z647">
        <v>7.2586836530000003</v>
      </c>
      <c r="AA647">
        <v>7.3800836490000004</v>
      </c>
      <c r="AB647">
        <v>7.5100528459999998</v>
      </c>
      <c r="AC647">
        <v>7.6505142230000001</v>
      </c>
      <c r="AD647">
        <v>7.8024099170000003</v>
      </c>
      <c r="AE647">
        <v>7.9652736730000004</v>
      </c>
      <c r="AF647">
        <v>8.1377709679999999</v>
      </c>
      <c r="AG647">
        <v>8.3182092169999997</v>
      </c>
      <c r="AH647">
        <v>8.5047876749999993</v>
      </c>
      <c r="AI647">
        <v>8.6956499320000002</v>
      </c>
      <c r="AJ647">
        <v>8.8889048000000006</v>
      </c>
      <c r="AK647">
        <v>9.0826411480000004</v>
      </c>
    </row>
    <row r="648" spans="1:37" x14ac:dyDescent="0.35">
      <c r="A648" t="s">
        <v>1525</v>
      </c>
      <c r="B648">
        <v>43.9456311</v>
      </c>
      <c r="C648">
        <v>44.424973440000002</v>
      </c>
      <c r="D648">
        <v>44.781131010000003</v>
      </c>
      <c r="E648">
        <v>45.121493479999998</v>
      </c>
      <c r="F648">
        <v>45.834263370000002</v>
      </c>
      <c r="G648">
        <v>47.058829549999999</v>
      </c>
      <c r="H648">
        <v>48.081921289999997</v>
      </c>
      <c r="I648">
        <v>48.930227590000001</v>
      </c>
      <c r="J648">
        <v>49.532613120000001</v>
      </c>
      <c r="K648">
        <v>49.825657560000003</v>
      </c>
      <c r="L648">
        <v>49.759200149999998</v>
      </c>
      <c r="M648">
        <v>49.782276080000003</v>
      </c>
      <c r="N648">
        <v>49.960782139999999</v>
      </c>
      <c r="O648">
        <v>50.290779370000003</v>
      </c>
      <c r="P648">
        <v>50.745958469999998</v>
      </c>
      <c r="Q648">
        <v>51.295603489999998</v>
      </c>
      <c r="R648">
        <v>51.835374739999999</v>
      </c>
      <c r="S648">
        <v>52.378897360000003</v>
      </c>
      <c r="T648">
        <v>52.914916329999997</v>
      </c>
      <c r="U648">
        <v>53.442007279999999</v>
      </c>
      <c r="V648">
        <v>53.961498280000001</v>
      </c>
      <c r="W648">
        <v>54.524124550000003</v>
      </c>
      <c r="X648">
        <v>55.137353609999998</v>
      </c>
      <c r="Y648">
        <v>55.800205699999999</v>
      </c>
      <c r="Z648">
        <v>56.509363720000003</v>
      </c>
      <c r="AA648">
        <v>57.249360289999998</v>
      </c>
      <c r="AB648">
        <v>58.319577129999999</v>
      </c>
      <c r="AC648">
        <v>59.48891965</v>
      </c>
      <c r="AD648">
        <v>60.701086779999997</v>
      </c>
      <c r="AE648">
        <v>61.924335319999997</v>
      </c>
      <c r="AF648">
        <v>63.133090359999997</v>
      </c>
      <c r="AG648">
        <v>64.32655149</v>
      </c>
      <c r="AH648">
        <v>65.494208580000006</v>
      </c>
      <c r="AI648">
        <v>66.627846869999999</v>
      </c>
      <c r="AJ648">
        <v>67.722692570000007</v>
      </c>
      <c r="AK648">
        <v>68.7767865</v>
      </c>
    </row>
    <row r="649" spans="1:37" x14ac:dyDescent="0.35">
      <c r="A649" t="s">
        <v>1530</v>
      </c>
      <c r="B649">
        <v>43.945631120000002</v>
      </c>
      <c r="C649">
        <v>44.424973489999999</v>
      </c>
      <c r="D649">
        <v>44.781131090000002</v>
      </c>
      <c r="E649">
        <v>45.121493600000001</v>
      </c>
      <c r="F649">
        <v>45.834263530000001</v>
      </c>
      <c r="G649">
        <v>47.058829750000001</v>
      </c>
      <c r="H649">
        <v>48.345872300000003</v>
      </c>
      <c r="I649">
        <v>49.777943559999997</v>
      </c>
      <c r="J649">
        <v>51.312648199999998</v>
      </c>
      <c r="K649">
        <v>52.841642460000003</v>
      </c>
      <c r="L649">
        <v>54.238484370000002</v>
      </c>
      <c r="M649">
        <v>55.479183669999998</v>
      </c>
      <c r="N649">
        <v>56.569070850000003</v>
      </c>
      <c r="O649">
        <v>57.528752599999997</v>
      </c>
      <c r="P649">
        <v>58.390678960000002</v>
      </c>
      <c r="Q649">
        <v>59.192719619999998</v>
      </c>
      <c r="R649">
        <v>59.965980170000002</v>
      </c>
      <c r="S649">
        <v>60.738031810000003</v>
      </c>
      <c r="T649">
        <v>61.536093610000002</v>
      </c>
      <c r="U649">
        <v>62.383704969999997</v>
      </c>
      <c r="V649">
        <v>63.298842790000002</v>
      </c>
      <c r="W649">
        <v>64.302524390000002</v>
      </c>
      <c r="X649">
        <v>65.409940669999997</v>
      </c>
      <c r="Y649">
        <v>66.633204169999999</v>
      </c>
      <c r="Z649">
        <v>67.98236575</v>
      </c>
      <c r="AA649">
        <v>69.458500839999999</v>
      </c>
      <c r="AB649">
        <v>71.053031379999993</v>
      </c>
      <c r="AC649">
        <v>72.769284029999994</v>
      </c>
      <c r="AD649">
        <v>74.609720460000005</v>
      </c>
      <c r="AE649">
        <v>76.561742429999995</v>
      </c>
      <c r="AF649">
        <v>78.603493330000006</v>
      </c>
      <c r="AG649">
        <v>80.71094171</v>
      </c>
      <c r="AH649">
        <v>82.861103229999998</v>
      </c>
      <c r="AI649">
        <v>85.032214760000002</v>
      </c>
      <c r="AJ649">
        <v>87.203463119999995</v>
      </c>
      <c r="AK649">
        <v>89.354738530000006</v>
      </c>
    </row>
    <row r="650" spans="1:37" x14ac:dyDescent="0.35">
      <c r="A650" t="s">
        <v>1526</v>
      </c>
      <c r="B650">
        <v>22.34219783</v>
      </c>
      <c r="C650">
        <v>22.489328100000002</v>
      </c>
      <c r="D650">
        <v>22.532621129999999</v>
      </c>
      <c r="E650">
        <v>22.549561919999999</v>
      </c>
      <c r="F650">
        <v>22.77578643</v>
      </c>
      <c r="G650">
        <v>23.226661969999999</v>
      </c>
      <c r="H650">
        <v>23.65436394</v>
      </c>
      <c r="I650">
        <v>23.988742070000001</v>
      </c>
      <c r="J650">
        <v>24.174461990000001</v>
      </c>
      <c r="K650">
        <v>24.169414929999999</v>
      </c>
      <c r="L650">
        <v>23.94748878</v>
      </c>
      <c r="M650">
        <v>23.76192679</v>
      </c>
      <c r="N650">
        <v>23.650149679999998</v>
      </c>
      <c r="O650">
        <v>23.612644629999998</v>
      </c>
      <c r="P650">
        <v>23.637120710000001</v>
      </c>
      <c r="Q650">
        <v>23.70747927</v>
      </c>
      <c r="R650">
        <v>23.795278499999998</v>
      </c>
      <c r="S650">
        <v>23.890493679999999</v>
      </c>
      <c r="T650">
        <v>23.987195629999999</v>
      </c>
      <c r="U650">
        <v>24.086638690000001</v>
      </c>
      <c r="V650">
        <v>24.188371979999999</v>
      </c>
      <c r="W650">
        <v>24.317293240000001</v>
      </c>
      <c r="X650">
        <v>24.476038280000001</v>
      </c>
      <c r="Y650">
        <v>24.662924329999999</v>
      </c>
      <c r="Z650">
        <v>24.87457071</v>
      </c>
      <c r="AA650">
        <v>25.100075690000001</v>
      </c>
      <c r="AB650">
        <v>25.420640680000002</v>
      </c>
      <c r="AC650">
        <v>25.798553269999999</v>
      </c>
      <c r="AD650">
        <v>26.211028049999999</v>
      </c>
      <c r="AE650">
        <v>26.635861049999999</v>
      </c>
      <c r="AF650">
        <v>27.052847809999999</v>
      </c>
      <c r="AG650">
        <v>27.454794880000001</v>
      </c>
      <c r="AH650">
        <v>27.832989449999999</v>
      </c>
      <c r="AI650">
        <v>28.181935719999998</v>
      </c>
      <c r="AJ650">
        <v>28.499172869999999</v>
      </c>
      <c r="AK650">
        <v>28.78451132</v>
      </c>
    </row>
    <row r="651" spans="1:37" x14ac:dyDescent="0.35">
      <c r="A651" t="s">
        <v>1531</v>
      </c>
      <c r="B651">
        <v>22.342197850000002</v>
      </c>
      <c r="C651">
        <v>22.489328149999999</v>
      </c>
      <c r="D651">
        <v>22.532621209999999</v>
      </c>
      <c r="E651">
        <v>22.549562030000001</v>
      </c>
      <c r="F651">
        <v>22.775786579999998</v>
      </c>
      <c r="G651">
        <v>23.226662149999999</v>
      </c>
      <c r="H651">
        <v>23.713292970000001</v>
      </c>
      <c r="I651">
        <v>24.284255699999999</v>
      </c>
      <c r="J651">
        <v>24.914156240000001</v>
      </c>
      <c r="K651">
        <v>25.5677132</v>
      </c>
      <c r="L651">
        <v>26.204230920000001</v>
      </c>
      <c r="M651">
        <v>26.78829782</v>
      </c>
      <c r="N651">
        <v>27.30943044</v>
      </c>
      <c r="O651">
        <v>27.766067190000001</v>
      </c>
      <c r="P651">
        <v>28.163899199999999</v>
      </c>
      <c r="Q651">
        <v>28.513807929999999</v>
      </c>
      <c r="R651">
        <v>28.826732969999998</v>
      </c>
      <c r="S651">
        <v>29.114880719999999</v>
      </c>
      <c r="T651">
        <v>29.391875420000002</v>
      </c>
      <c r="U651">
        <v>29.671173939999999</v>
      </c>
      <c r="V651">
        <v>29.96319257</v>
      </c>
      <c r="W651">
        <v>30.28244553</v>
      </c>
      <c r="X651">
        <v>30.638219979999999</v>
      </c>
      <c r="Y651">
        <v>31.038452410000001</v>
      </c>
      <c r="Z651">
        <v>31.490497420000001</v>
      </c>
      <c r="AA651">
        <v>31.994672900000001</v>
      </c>
      <c r="AB651">
        <v>32.558257349999998</v>
      </c>
      <c r="AC651">
        <v>33.186008219999998</v>
      </c>
      <c r="AD651">
        <v>33.877979500000002</v>
      </c>
      <c r="AE651">
        <v>34.627163850000002</v>
      </c>
      <c r="AF651">
        <v>35.422999560000001</v>
      </c>
      <c r="AG651">
        <v>36.25402871</v>
      </c>
      <c r="AH651">
        <v>37.109178710000002</v>
      </c>
      <c r="AI651">
        <v>37.978011789999996</v>
      </c>
      <c r="AJ651">
        <v>38.850626830000003</v>
      </c>
      <c r="AK651">
        <v>39.717537870000001</v>
      </c>
    </row>
    <row r="652" spans="1:37" x14ac:dyDescent="0.35">
      <c r="A652" t="s">
        <v>1550</v>
      </c>
      <c r="B652">
        <v>3.0804834400000002E-3</v>
      </c>
      <c r="C652">
        <v>3.0921401300000001E-3</v>
      </c>
      <c r="D652">
        <v>3.1098604700000002E-3</v>
      </c>
      <c r="E652">
        <v>3.1506230800000001E-3</v>
      </c>
      <c r="F652">
        <v>3.20111892E-3</v>
      </c>
      <c r="G652">
        <v>3.2765582300000001E-3</v>
      </c>
      <c r="H652">
        <v>3.34531797E-3</v>
      </c>
      <c r="I652">
        <v>3.41109354E-3</v>
      </c>
      <c r="J652">
        <v>3.4712352800000002E-3</v>
      </c>
      <c r="K652">
        <v>3.52361606E-3</v>
      </c>
      <c r="L652">
        <v>3.5655996899999999E-3</v>
      </c>
      <c r="M652">
        <v>3.6068156299999998E-3</v>
      </c>
      <c r="N652">
        <v>3.6531358099999999E-3</v>
      </c>
      <c r="O652">
        <v>3.70488311E-3</v>
      </c>
      <c r="P652">
        <v>3.7605344399999998E-3</v>
      </c>
      <c r="Q652">
        <v>3.8185275799999998E-3</v>
      </c>
      <c r="R652">
        <v>3.8735198800000001E-3</v>
      </c>
      <c r="S652">
        <v>3.9254671499999996E-3</v>
      </c>
      <c r="T652">
        <v>3.9737260400000002E-3</v>
      </c>
      <c r="U652">
        <v>4.0184887500000002E-3</v>
      </c>
      <c r="V652">
        <v>4.06016959E-3</v>
      </c>
      <c r="W652">
        <v>4.1016204800000001E-3</v>
      </c>
      <c r="X652">
        <v>4.1441587E-3</v>
      </c>
      <c r="Y652">
        <v>4.1882930599999998E-3</v>
      </c>
      <c r="Z652">
        <v>4.2342564700000003E-3</v>
      </c>
      <c r="AA652">
        <v>4.2811479399999996E-3</v>
      </c>
      <c r="AB652">
        <v>4.3464885600000003E-3</v>
      </c>
      <c r="AC652">
        <v>4.4184326799999998E-3</v>
      </c>
      <c r="AD652">
        <v>4.4948059799999997E-3</v>
      </c>
      <c r="AE652">
        <v>4.57475561E-3</v>
      </c>
      <c r="AF652">
        <v>4.6575642000000004E-3</v>
      </c>
      <c r="AG652">
        <v>4.7434235099999998E-3</v>
      </c>
      <c r="AH652">
        <v>4.83163302E-3</v>
      </c>
      <c r="AI652">
        <v>4.92141395E-3</v>
      </c>
      <c r="AJ652">
        <v>5.0120682399999996E-3</v>
      </c>
      <c r="AK652">
        <v>5.1030090300000002E-3</v>
      </c>
    </row>
    <row r="653" spans="1:37" x14ac:dyDescent="0.35">
      <c r="A653" t="s">
        <v>1551</v>
      </c>
      <c r="B653">
        <v>3.0804834400000002E-3</v>
      </c>
      <c r="C653">
        <v>3.0921401300000001E-3</v>
      </c>
      <c r="D653">
        <v>3.1098604700000002E-3</v>
      </c>
      <c r="E653">
        <v>3.1506230800000001E-3</v>
      </c>
      <c r="F653">
        <v>3.20111892E-3</v>
      </c>
      <c r="G653">
        <v>3.2765582300000001E-3</v>
      </c>
      <c r="H653">
        <v>3.3583082299999999E-3</v>
      </c>
      <c r="I653">
        <v>3.44534779E-3</v>
      </c>
      <c r="J653">
        <v>3.5356984499999998E-3</v>
      </c>
      <c r="K653">
        <v>3.6243944499999999E-3</v>
      </c>
      <c r="L653">
        <v>3.7056183499999998E-3</v>
      </c>
      <c r="M653">
        <v>3.77838249E-3</v>
      </c>
      <c r="N653">
        <v>3.84322098E-3</v>
      </c>
      <c r="O653">
        <v>3.9013857599999998E-3</v>
      </c>
      <c r="P653">
        <v>3.9546099999999999E-3</v>
      </c>
      <c r="Q653">
        <v>4.0048551000000003E-3</v>
      </c>
      <c r="R653">
        <v>4.0538730300000003E-3</v>
      </c>
      <c r="S653">
        <v>4.10317774E-3</v>
      </c>
      <c r="T653">
        <v>4.1541601599999999E-3</v>
      </c>
      <c r="U653">
        <v>4.2079401499999997E-3</v>
      </c>
      <c r="V653">
        <v>4.2650804799999999E-3</v>
      </c>
      <c r="W653">
        <v>4.3268048400000002E-3</v>
      </c>
      <c r="X653">
        <v>4.3938073899999998E-3</v>
      </c>
      <c r="Y653">
        <v>4.4665923700000004E-3</v>
      </c>
      <c r="Z653">
        <v>4.5454977900000002E-3</v>
      </c>
      <c r="AA653">
        <v>4.6297339200000003E-3</v>
      </c>
      <c r="AB653">
        <v>4.7187486400000001E-3</v>
      </c>
      <c r="AC653">
        <v>4.8130179699999998E-3</v>
      </c>
      <c r="AD653">
        <v>4.9129649500000002E-3</v>
      </c>
      <c r="AE653">
        <v>5.0183208399999998E-3</v>
      </c>
      <c r="AF653">
        <v>5.1282972900000001E-3</v>
      </c>
      <c r="AG653">
        <v>5.2419146700000002E-3</v>
      </c>
      <c r="AH653">
        <v>5.3581745899999996E-3</v>
      </c>
      <c r="AI653">
        <v>5.47608942E-3</v>
      </c>
      <c r="AJ653">
        <v>5.5946913300000001E-3</v>
      </c>
      <c r="AK653">
        <v>5.7130328100000001E-3</v>
      </c>
    </row>
    <row r="654" spans="1:37" x14ac:dyDescent="0.35">
      <c r="A654" t="s">
        <v>1552</v>
      </c>
      <c r="B654">
        <v>1.21517124E-2</v>
      </c>
      <c r="C654">
        <v>1.2497287100000001E-2</v>
      </c>
      <c r="D654">
        <v>1.26968551E-2</v>
      </c>
      <c r="E654">
        <v>1.2760812200000001E-2</v>
      </c>
      <c r="F654">
        <v>1.29643567E-2</v>
      </c>
      <c r="G654">
        <v>1.3531776800000001E-2</v>
      </c>
      <c r="H654">
        <v>1.3827189700000001E-2</v>
      </c>
      <c r="I654">
        <v>1.40895681E-2</v>
      </c>
      <c r="J654">
        <v>1.4294514499999999E-2</v>
      </c>
      <c r="K654">
        <v>1.44173368E-2</v>
      </c>
      <c r="L654">
        <v>1.44313107E-2</v>
      </c>
      <c r="M654">
        <v>1.4497959899999999E-2</v>
      </c>
      <c r="N654">
        <v>1.46315675E-2</v>
      </c>
      <c r="O654">
        <v>1.4818715499999999E-2</v>
      </c>
      <c r="P654">
        <v>1.50424041E-2</v>
      </c>
      <c r="Q654">
        <v>1.52891677E-2</v>
      </c>
      <c r="R654">
        <v>1.55159123E-2</v>
      </c>
      <c r="S654">
        <v>1.57046024E-2</v>
      </c>
      <c r="T654">
        <v>1.5850251999999999E-2</v>
      </c>
      <c r="U654">
        <v>1.59604502E-2</v>
      </c>
      <c r="V654">
        <v>1.6044057600000002E-2</v>
      </c>
      <c r="W654">
        <v>1.6130284500000001E-2</v>
      </c>
      <c r="X654">
        <v>1.6222745300000001E-2</v>
      </c>
      <c r="Y654">
        <v>1.63218228E-2</v>
      </c>
      <c r="Z654">
        <v>1.6427829099999999E-2</v>
      </c>
      <c r="AA654">
        <v>1.65367321E-2</v>
      </c>
      <c r="AB654">
        <v>1.67378571E-2</v>
      </c>
      <c r="AC654">
        <v>1.6973216199999999E-2</v>
      </c>
      <c r="AD654">
        <v>1.72326319E-2</v>
      </c>
      <c r="AE654">
        <v>1.7511943799999999E-2</v>
      </c>
      <c r="AF654">
        <v>1.7807720499999999E-2</v>
      </c>
      <c r="AG654">
        <v>1.8124590499999999E-2</v>
      </c>
      <c r="AH654">
        <v>1.84589078E-2</v>
      </c>
      <c r="AI654">
        <v>1.8806288899999999E-2</v>
      </c>
      <c r="AJ654">
        <v>1.9162527299999999E-2</v>
      </c>
      <c r="AK654">
        <v>1.9523956700000001E-2</v>
      </c>
    </row>
    <row r="655" spans="1:37" x14ac:dyDescent="0.35">
      <c r="A655" t="s">
        <v>1553</v>
      </c>
      <c r="B655">
        <v>1.21517124E-2</v>
      </c>
      <c r="C655">
        <v>1.2497287100000001E-2</v>
      </c>
      <c r="D655">
        <v>1.26968551E-2</v>
      </c>
      <c r="E655">
        <v>1.2760812200000001E-2</v>
      </c>
      <c r="F655">
        <v>1.29643567E-2</v>
      </c>
      <c r="G655">
        <v>1.3531776800000001E-2</v>
      </c>
      <c r="H655">
        <v>1.3891858300000001E-2</v>
      </c>
      <c r="I655">
        <v>1.42926639E-2</v>
      </c>
      <c r="J655">
        <v>1.4716427400000001E-2</v>
      </c>
      <c r="K655">
        <v>1.5137136000000001E-2</v>
      </c>
      <c r="L655">
        <v>1.5525067300000001E-2</v>
      </c>
      <c r="M655">
        <v>1.5874835300000001E-2</v>
      </c>
      <c r="N655">
        <v>1.6188070400000001E-2</v>
      </c>
      <c r="O655">
        <v>1.6469646300000002E-2</v>
      </c>
      <c r="P655">
        <v>1.67268429E-2</v>
      </c>
      <c r="Q655">
        <v>1.6968251100000002E-2</v>
      </c>
      <c r="R655">
        <v>1.7201620000000001E-2</v>
      </c>
      <c r="S655">
        <v>1.7433877300000001E-2</v>
      </c>
      <c r="T655">
        <v>1.7671544899999999E-2</v>
      </c>
      <c r="U655">
        <v>1.7919965100000001E-2</v>
      </c>
      <c r="V655">
        <v>1.8181843600000001E-2</v>
      </c>
      <c r="W655">
        <v>1.84635688E-2</v>
      </c>
      <c r="X655">
        <v>1.8768718899999998E-2</v>
      </c>
      <c r="Y655">
        <v>1.9100058600000001E-2</v>
      </c>
      <c r="Z655">
        <v>1.9459600600000002E-2</v>
      </c>
      <c r="AA655">
        <v>1.9843670800000001E-2</v>
      </c>
      <c r="AB655">
        <v>2.0253063200000001E-2</v>
      </c>
      <c r="AC655">
        <v>2.0689919500000001E-2</v>
      </c>
      <c r="AD655">
        <v>2.1156082499999999E-2</v>
      </c>
      <c r="AE655">
        <v>2.16503296E-2</v>
      </c>
      <c r="AF655">
        <v>2.21690755E-2</v>
      </c>
      <c r="AG655">
        <v>2.2707857299999998E-2</v>
      </c>
      <c r="AH655">
        <v>2.3262081600000001E-2</v>
      </c>
      <c r="AI655">
        <v>2.3827108E-2</v>
      </c>
      <c r="AJ655">
        <v>2.4398269199999999E-2</v>
      </c>
      <c r="AK655">
        <v>2.4970864299999999E-2</v>
      </c>
    </row>
    <row r="656" spans="1:37" x14ac:dyDescent="0.35">
      <c r="A656" t="s">
        <v>1554</v>
      </c>
      <c r="B656">
        <v>18.332300230000001</v>
      </c>
      <c r="C656">
        <v>18.652896009999999</v>
      </c>
      <c r="D656">
        <v>18.987053360000001</v>
      </c>
      <c r="E656">
        <v>19.299357929999999</v>
      </c>
      <c r="F656">
        <v>19.641777780000002</v>
      </c>
      <c r="G656">
        <v>20.078547140000001</v>
      </c>
      <c r="H656">
        <v>20.473673789999999</v>
      </c>
      <c r="I656">
        <v>20.83150045</v>
      </c>
      <c r="J656">
        <v>21.14142455</v>
      </c>
      <c r="K656">
        <v>21.392994989999998</v>
      </c>
      <c r="L656">
        <v>21.5756634</v>
      </c>
      <c r="M656">
        <v>21.767979650000001</v>
      </c>
      <c r="N656">
        <v>21.994691769999999</v>
      </c>
      <c r="O656">
        <v>22.25412841</v>
      </c>
      <c r="P656">
        <v>22.5363437</v>
      </c>
      <c r="Q656">
        <v>22.83176795</v>
      </c>
      <c r="R656">
        <v>23.108623819999998</v>
      </c>
      <c r="S656">
        <v>23.37001171</v>
      </c>
      <c r="T656">
        <v>23.615012149999998</v>
      </c>
      <c r="U656">
        <v>23.849023760000001</v>
      </c>
      <c r="V656">
        <v>24.073724070000001</v>
      </c>
      <c r="W656">
        <v>24.30475719</v>
      </c>
      <c r="X656">
        <v>24.54806662</v>
      </c>
      <c r="Y656">
        <v>24.806514830000001</v>
      </c>
      <c r="Z656">
        <v>25.082475370000001</v>
      </c>
      <c r="AA656">
        <v>25.372241519999999</v>
      </c>
      <c r="AB656">
        <v>25.776937230000001</v>
      </c>
      <c r="AC656">
        <v>26.230320249999998</v>
      </c>
      <c r="AD656">
        <v>26.721412319999999</v>
      </c>
      <c r="AE656">
        <v>27.246683749999999</v>
      </c>
      <c r="AF656">
        <v>27.803226129999999</v>
      </c>
      <c r="AG656">
        <v>28.39053371</v>
      </c>
      <c r="AH656">
        <v>29.006009120000002</v>
      </c>
      <c r="AI656">
        <v>29.645824640000001</v>
      </c>
      <c r="AJ656">
        <v>30.305759250000001</v>
      </c>
      <c r="AK656">
        <v>30.98165487</v>
      </c>
    </row>
    <row r="657" spans="1:37" x14ac:dyDescent="0.35">
      <c r="A657" t="s">
        <v>1555</v>
      </c>
      <c r="B657">
        <v>18.332300230000001</v>
      </c>
      <c r="C657">
        <v>18.652896009999999</v>
      </c>
      <c r="D657">
        <v>18.987053360000001</v>
      </c>
      <c r="E657">
        <v>19.299357929999999</v>
      </c>
      <c r="F657">
        <v>19.641777780000002</v>
      </c>
      <c r="G657">
        <v>20.078547140000001</v>
      </c>
      <c r="H657">
        <v>20.55228142</v>
      </c>
      <c r="I657">
        <v>21.049132180000001</v>
      </c>
      <c r="J657">
        <v>21.56319809</v>
      </c>
      <c r="K657">
        <v>22.06653507</v>
      </c>
      <c r="L657">
        <v>22.527302630000001</v>
      </c>
      <c r="M657">
        <v>22.94122394</v>
      </c>
      <c r="N657">
        <v>23.312096879999999</v>
      </c>
      <c r="O657">
        <v>23.647266439999999</v>
      </c>
      <c r="P657">
        <v>23.956433010000001</v>
      </c>
      <c r="Q657">
        <v>24.25035677</v>
      </c>
      <c r="R657">
        <v>24.538496519999999</v>
      </c>
      <c r="S657">
        <v>24.82893125</v>
      </c>
      <c r="T657">
        <v>25.129119360000001</v>
      </c>
      <c r="U657">
        <v>25.44508772</v>
      </c>
      <c r="V657">
        <v>25.779737900000001</v>
      </c>
      <c r="W657">
        <v>26.139952839999999</v>
      </c>
      <c r="X657">
        <v>26.529587729999999</v>
      </c>
      <c r="Y657">
        <v>26.951444599999999</v>
      </c>
      <c r="Z657">
        <v>27.407452030000002</v>
      </c>
      <c r="AA657">
        <v>27.89300656</v>
      </c>
      <c r="AB657">
        <v>28.404350260000001</v>
      </c>
      <c r="AC657">
        <v>28.944303779999998</v>
      </c>
      <c r="AD657">
        <v>29.515412390000002</v>
      </c>
      <c r="AE657">
        <v>30.116238060000001</v>
      </c>
      <c r="AF657">
        <v>30.74244689</v>
      </c>
      <c r="AG657">
        <v>31.3887015</v>
      </c>
      <c r="AH657">
        <v>32.04961299</v>
      </c>
      <c r="AI657">
        <v>32.71988039</v>
      </c>
      <c r="AJ657">
        <v>33.394324230000002</v>
      </c>
      <c r="AK657">
        <v>34.067883000000002</v>
      </c>
    </row>
    <row r="658" spans="1:37" x14ac:dyDescent="0.35">
      <c r="A658" t="s">
        <v>1556</v>
      </c>
      <c r="B658">
        <v>5.3385275290000003</v>
      </c>
      <c r="C658">
        <v>5.425805821</v>
      </c>
      <c r="D658">
        <v>5.5170208489999997</v>
      </c>
      <c r="E658">
        <v>5.6033947089999998</v>
      </c>
      <c r="F658">
        <v>5.698167572</v>
      </c>
      <c r="G658">
        <v>5.8199814700000001</v>
      </c>
      <c r="H658">
        <v>5.9314444200000001</v>
      </c>
      <c r="I658">
        <v>6.0348896669999998</v>
      </c>
      <c r="J658">
        <v>6.1293719309999997</v>
      </c>
      <c r="K658">
        <v>6.2133435830000003</v>
      </c>
      <c r="L658">
        <v>6.284835331</v>
      </c>
      <c r="M658">
        <v>6.3582893340000002</v>
      </c>
      <c r="N658">
        <v>6.438263933</v>
      </c>
      <c r="O658">
        <v>6.5243045149999999</v>
      </c>
      <c r="P658">
        <v>6.6143321869999996</v>
      </c>
      <c r="Q658">
        <v>6.7064544770000003</v>
      </c>
      <c r="R658">
        <v>6.7933949599999996</v>
      </c>
      <c r="S658">
        <v>6.8760846940000002</v>
      </c>
      <c r="T658">
        <v>6.954236066</v>
      </c>
      <c r="U658">
        <v>7.0289692879999999</v>
      </c>
      <c r="V658">
        <v>7.1005816590000004</v>
      </c>
      <c r="W658">
        <v>7.172863156</v>
      </c>
      <c r="X658">
        <v>7.2473866339999997</v>
      </c>
      <c r="Y658">
        <v>7.325051717</v>
      </c>
      <c r="Z658">
        <v>7.4066325019999999</v>
      </c>
      <c r="AA658">
        <v>7.4910747869999996</v>
      </c>
      <c r="AB658">
        <v>7.60321011</v>
      </c>
      <c r="AC658">
        <v>7.7274638099999997</v>
      </c>
      <c r="AD658">
        <v>7.8608849449999996</v>
      </c>
      <c r="AE658">
        <v>8.0024189539999995</v>
      </c>
      <c r="AF658">
        <v>8.15117856</v>
      </c>
      <c r="AG658">
        <v>8.3067479740000003</v>
      </c>
      <c r="AH658">
        <v>8.4683078710000004</v>
      </c>
      <c r="AI658">
        <v>8.6348185239999999</v>
      </c>
      <c r="AJ658">
        <v>8.8051977810000004</v>
      </c>
      <c r="AK658">
        <v>8.9784268130000005</v>
      </c>
    </row>
    <row r="659" spans="1:37" x14ac:dyDescent="0.35">
      <c r="A659" t="s">
        <v>1557</v>
      </c>
      <c r="B659">
        <v>5.3385275290000003</v>
      </c>
      <c r="C659">
        <v>5.425805821</v>
      </c>
      <c r="D659">
        <v>5.5170208479999996</v>
      </c>
      <c r="E659">
        <v>5.6033947089999998</v>
      </c>
      <c r="F659">
        <v>5.698167572</v>
      </c>
      <c r="G659">
        <v>5.8199814700000001</v>
      </c>
      <c r="H659">
        <v>5.9506676580000004</v>
      </c>
      <c r="I659">
        <v>6.0865072250000001</v>
      </c>
      <c r="J659">
        <v>6.2260911590000001</v>
      </c>
      <c r="K659">
        <v>6.3627334769999999</v>
      </c>
      <c r="L659">
        <v>6.4886633189999996</v>
      </c>
      <c r="M659">
        <v>6.6023057569999999</v>
      </c>
      <c r="N659">
        <v>6.7044599979999999</v>
      </c>
      <c r="O659">
        <v>6.7969506290000004</v>
      </c>
      <c r="P659">
        <v>6.8822614990000002</v>
      </c>
      <c r="Q659">
        <v>6.9632031620000001</v>
      </c>
      <c r="R659">
        <v>7.042331291</v>
      </c>
      <c r="S659">
        <v>7.1218447390000001</v>
      </c>
      <c r="T659">
        <v>7.2037762799999996</v>
      </c>
      <c r="U659">
        <v>7.2897898870000004</v>
      </c>
      <c r="V659">
        <v>7.3806706579999997</v>
      </c>
      <c r="W659">
        <v>7.4783163190000002</v>
      </c>
      <c r="X659">
        <v>7.5837871290000001</v>
      </c>
      <c r="Y659">
        <v>7.6978500399999996</v>
      </c>
      <c r="Z659">
        <v>7.8210384140000002</v>
      </c>
      <c r="AA659">
        <v>7.952038859</v>
      </c>
      <c r="AB659">
        <v>8.0892913620000009</v>
      </c>
      <c r="AC659">
        <v>8.2336721570000009</v>
      </c>
      <c r="AD659">
        <v>8.3860140189999992</v>
      </c>
      <c r="AE659">
        <v>8.546074462</v>
      </c>
      <c r="AF659">
        <v>8.7128020819999996</v>
      </c>
      <c r="AG659">
        <v>8.8848281399999998</v>
      </c>
      <c r="AH659">
        <v>9.0607327689999995</v>
      </c>
      <c r="AI659">
        <v>9.2391033100000008</v>
      </c>
      <c r="AJ659">
        <v>9.4185550950000003</v>
      </c>
      <c r="AK659">
        <v>9.5977372499999998</v>
      </c>
    </row>
    <row r="660" spans="1:37" x14ac:dyDescent="0.35">
      <c r="A660" t="s">
        <v>1558</v>
      </c>
      <c r="B660">
        <v>0.24902993749999999</v>
      </c>
      <c r="C660">
        <v>0.25319367390000003</v>
      </c>
      <c r="D660">
        <v>0.2560308905</v>
      </c>
      <c r="E660">
        <v>0.25896429440000002</v>
      </c>
      <c r="F660">
        <v>0.26508071750000001</v>
      </c>
      <c r="G660">
        <v>0.2736529003</v>
      </c>
      <c r="H660">
        <v>0.27969525909999998</v>
      </c>
      <c r="I660">
        <v>0.28486104829999997</v>
      </c>
      <c r="J660">
        <v>0.2889505356</v>
      </c>
      <c r="K660">
        <v>0.29181082339999997</v>
      </c>
      <c r="L660">
        <v>0.29334833529999998</v>
      </c>
      <c r="M660">
        <v>0.29557487329999999</v>
      </c>
      <c r="N660">
        <v>0.29857640270000002</v>
      </c>
      <c r="O660">
        <v>0.30221834250000001</v>
      </c>
      <c r="P660">
        <v>0.30631334589999998</v>
      </c>
      <c r="Q660">
        <v>0.3107056768</v>
      </c>
      <c r="R660">
        <v>0.3151683803</v>
      </c>
      <c r="S660">
        <v>0.3197796296</v>
      </c>
      <c r="T660">
        <v>0.32457284120000002</v>
      </c>
      <c r="U660">
        <v>0.32959436489999999</v>
      </c>
      <c r="V660">
        <v>0.33487349830000002</v>
      </c>
      <c r="W660">
        <v>0.3406680117</v>
      </c>
      <c r="X660">
        <v>0.34687342249999997</v>
      </c>
      <c r="Y660">
        <v>0.35337848430000002</v>
      </c>
      <c r="Z660">
        <v>0.36008797259999997</v>
      </c>
      <c r="AA660">
        <v>0.36680248399999998</v>
      </c>
      <c r="AB660">
        <v>0.3746999721</v>
      </c>
      <c r="AC660">
        <v>0.38270475529999998</v>
      </c>
      <c r="AD660">
        <v>0.39045015700000002</v>
      </c>
      <c r="AE660">
        <v>0.39774440989999998</v>
      </c>
      <c r="AF660">
        <v>0.40447024929999997</v>
      </c>
      <c r="AG660">
        <v>0.41067540450000001</v>
      </c>
      <c r="AH660">
        <v>0.41633370790000002</v>
      </c>
      <c r="AI660">
        <v>0.42145958360000002</v>
      </c>
      <c r="AJ660">
        <v>0.42609979879999998</v>
      </c>
      <c r="AK660">
        <v>0.4303196789</v>
      </c>
    </row>
    <row r="661" spans="1:37" x14ac:dyDescent="0.35">
      <c r="A661" t="s">
        <v>1559</v>
      </c>
      <c r="B661">
        <v>0.24902993770000001</v>
      </c>
      <c r="C661">
        <v>0.2531936743</v>
      </c>
      <c r="D661">
        <v>0.2560308912</v>
      </c>
      <c r="E661">
        <v>0.2589642955</v>
      </c>
      <c r="F661">
        <v>0.2650807188</v>
      </c>
      <c r="G661">
        <v>0.27365290199999998</v>
      </c>
      <c r="H661">
        <v>0.28064449740000003</v>
      </c>
      <c r="I661">
        <v>0.28804066290000002</v>
      </c>
      <c r="J661">
        <v>0.2956069341</v>
      </c>
      <c r="K661">
        <v>0.30300268540000003</v>
      </c>
      <c r="L661">
        <v>0.30980839490000001</v>
      </c>
      <c r="M661">
        <v>0.31593229229999997</v>
      </c>
      <c r="N661">
        <v>0.32140742690000002</v>
      </c>
      <c r="O661">
        <v>0.32632417730000002</v>
      </c>
      <c r="P661">
        <v>0.33081205689999998</v>
      </c>
      <c r="Q661">
        <v>0.33502168560000001</v>
      </c>
      <c r="R661">
        <v>0.33909235329999998</v>
      </c>
      <c r="S661">
        <v>0.34314632080000002</v>
      </c>
      <c r="T661">
        <v>0.34729715890000001</v>
      </c>
      <c r="U661">
        <v>0.3516383978</v>
      </c>
      <c r="V661">
        <v>0.35621814289999998</v>
      </c>
      <c r="W661">
        <v>0.36114013659999999</v>
      </c>
      <c r="X661">
        <v>0.36646452340000002</v>
      </c>
      <c r="Y661">
        <v>0.37223615199999999</v>
      </c>
      <c r="Z661">
        <v>0.37848698949999998</v>
      </c>
      <c r="AA661">
        <v>0.38515526729999999</v>
      </c>
      <c r="AB661">
        <v>0.39218292799999999</v>
      </c>
      <c r="AC661">
        <v>0.39961686089999998</v>
      </c>
      <c r="AD661">
        <v>0.40749971530000001</v>
      </c>
      <c r="AE661">
        <v>0.41581801829999998</v>
      </c>
      <c r="AF661">
        <v>0.42451501380000001</v>
      </c>
      <c r="AG661">
        <v>0.43351622810000001</v>
      </c>
      <c r="AH661">
        <v>0.44274363900000002</v>
      </c>
      <c r="AI661">
        <v>0.45211884409999997</v>
      </c>
      <c r="AJ661">
        <v>0.46156417979999997</v>
      </c>
      <c r="AK661">
        <v>0.47100299699999998</v>
      </c>
    </row>
    <row r="662" spans="1:37" x14ac:dyDescent="0.35">
      <c r="A662" t="s">
        <v>1560</v>
      </c>
      <c r="B662">
        <v>2.0267788310000001</v>
      </c>
      <c r="C662">
        <v>2.0578991169999998</v>
      </c>
      <c r="D662">
        <v>2.092320146</v>
      </c>
      <c r="E662">
        <v>2.1324122320000001</v>
      </c>
      <c r="F662">
        <v>2.1754765580000002</v>
      </c>
      <c r="G662">
        <v>2.2195796830000001</v>
      </c>
      <c r="H662">
        <v>2.2624124540000001</v>
      </c>
      <c r="I662">
        <v>2.3062154420000001</v>
      </c>
      <c r="J662">
        <v>2.3493983119999999</v>
      </c>
      <c r="K662">
        <v>2.3909958119999999</v>
      </c>
      <c r="L662">
        <v>2.4306268520000001</v>
      </c>
      <c r="M662">
        <v>2.462985872</v>
      </c>
      <c r="N662">
        <v>2.4927989419999999</v>
      </c>
      <c r="O662">
        <v>2.5219977669999998</v>
      </c>
      <c r="P662">
        <v>2.5510772340000001</v>
      </c>
      <c r="Q662">
        <v>2.5800399349999998</v>
      </c>
      <c r="R662">
        <v>2.6074978849999999</v>
      </c>
      <c r="S662">
        <v>2.6345044099999999</v>
      </c>
      <c r="T662">
        <v>2.6614565730000002</v>
      </c>
      <c r="U662">
        <v>2.6886174</v>
      </c>
      <c r="V662">
        <v>2.716053203</v>
      </c>
      <c r="W662">
        <v>2.7441667769999998</v>
      </c>
      <c r="X662">
        <v>2.7737277410000001</v>
      </c>
      <c r="Y662">
        <v>2.8049809570000002</v>
      </c>
      <c r="Z662">
        <v>2.8379316029999999</v>
      </c>
      <c r="AA662">
        <v>2.8717263590000002</v>
      </c>
      <c r="AB662">
        <v>2.9164056650000001</v>
      </c>
      <c r="AC662">
        <v>2.9657851489999998</v>
      </c>
      <c r="AD662">
        <v>3.0179930740000001</v>
      </c>
      <c r="AE662">
        <v>3.0717680500000002</v>
      </c>
      <c r="AF662">
        <v>3.1259992539999999</v>
      </c>
      <c r="AG662">
        <v>3.17980836</v>
      </c>
      <c r="AH662">
        <v>3.2327517019999998</v>
      </c>
      <c r="AI662">
        <v>3.2844463149999998</v>
      </c>
      <c r="AJ662">
        <v>3.3346365320000002</v>
      </c>
      <c r="AK662">
        <v>3.3832081870000001</v>
      </c>
    </row>
    <row r="663" spans="1:37" x14ac:dyDescent="0.35">
      <c r="A663" t="s">
        <v>1561</v>
      </c>
      <c r="B663">
        <v>2.0267788310000001</v>
      </c>
      <c r="C663">
        <v>2.0578991169999998</v>
      </c>
      <c r="D663">
        <v>2.092320146</v>
      </c>
      <c r="E663">
        <v>2.1324122330000002</v>
      </c>
      <c r="F663">
        <v>2.1754765589999998</v>
      </c>
      <c r="G663">
        <v>2.2195796840000002</v>
      </c>
      <c r="H663">
        <v>2.2695338280000001</v>
      </c>
      <c r="I663">
        <v>2.322771811</v>
      </c>
      <c r="J663">
        <v>2.3782790789999999</v>
      </c>
      <c r="K663">
        <v>2.4331159160000002</v>
      </c>
      <c r="L663">
        <v>2.483948072</v>
      </c>
      <c r="M663">
        <v>2.5292048820000002</v>
      </c>
      <c r="N663">
        <v>2.5693326929999998</v>
      </c>
      <c r="O663">
        <v>2.6051977009999998</v>
      </c>
      <c r="P663">
        <v>2.6379309800000001</v>
      </c>
      <c r="Q663">
        <v>2.6687967349999999</v>
      </c>
      <c r="R663">
        <v>2.6988857839999998</v>
      </c>
      <c r="S663">
        <v>2.7292096049999999</v>
      </c>
      <c r="T663">
        <v>2.7607027849999999</v>
      </c>
      <c r="U663">
        <v>2.794128282</v>
      </c>
      <c r="V663">
        <v>2.8298627349999999</v>
      </c>
      <c r="W663">
        <v>2.8686897509999998</v>
      </c>
      <c r="X663">
        <v>2.9110343360000002</v>
      </c>
      <c r="Y663">
        <v>2.9571803299999999</v>
      </c>
      <c r="Z663">
        <v>3.0072920449999998</v>
      </c>
      <c r="AA663">
        <v>3.0607704889999998</v>
      </c>
      <c r="AB663">
        <v>3.1177081449999999</v>
      </c>
      <c r="AC663">
        <v>3.1784441399999999</v>
      </c>
      <c r="AD663">
        <v>3.2430872960000001</v>
      </c>
      <c r="AE663">
        <v>3.3112253840000001</v>
      </c>
      <c r="AF663">
        <v>3.3821262459999999</v>
      </c>
      <c r="AG663">
        <v>3.4549895500000001</v>
      </c>
      <c r="AH663">
        <v>3.529072717</v>
      </c>
      <c r="AI663">
        <v>3.6037091819999998</v>
      </c>
      <c r="AJ663">
        <v>3.6783004629999998</v>
      </c>
      <c r="AK663">
        <v>3.7523005039999999</v>
      </c>
    </row>
    <row r="664" spans="1:37" x14ac:dyDescent="0.35">
      <c r="A664" t="s">
        <v>1562</v>
      </c>
      <c r="B664">
        <v>2.15671063E-2</v>
      </c>
      <c r="C664">
        <v>2.1844845299999999E-2</v>
      </c>
      <c r="D664">
        <v>2.2120053000000001E-2</v>
      </c>
      <c r="E664">
        <v>2.24333616E-2</v>
      </c>
      <c r="F664">
        <v>2.2818230799999999E-2</v>
      </c>
      <c r="G664">
        <v>2.3281916699999999E-2</v>
      </c>
      <c r="H664">
        <v>2.3728946000000001E-2</v>
      </c>
      <c r="I664">
        <v>2.4148108599999999E-2</v>
      </c>
      <c r="J664">
        <v>2.4495171400000001E-2</v>
      </c>
      <c r="K664">
        <v>2.4742895000000001E-2</v>
      </c>
      <c r="L664">
        <v>2.4876696699999999E-2</v>
      </c>
      <c r="M664">
        <v>2.49555084E-2</v>
      </c>
      <c r="N664">
        <v>2.50677152E-2</v>
      </c>
      <c r="O664">
        <v>2.5235269500000001E-2</v>
      </c>
      <c r="P664">
        <v>2.5452258200000001E-2</v>
      </c>
      <c r="Q664">
        <v>2.5705338599999999E-2</v>
      </c>
      <c r="R664">
        <v>2.5965954100000001E-2</v>
      </c>
      <c r="S664">
        <v>2.6235767699999999E-2</v>
      </c>
      <c r="T664">
        <v>2.6513561800000002E-2</v>
      </c>
      <c r="U664">
        <v>2.6800074699999999E-2</v>
      </c>
      <c r="V664">
        <v>2.70952195E-2</v>
      </c>
      <c r="W664">
        <v>2.7408936700000001E-2</v>
      </c>
      <c r="X664">
        <v>2.7748503800000001E-2</v>
      </c>
      <c r="Y664">
        <v>2.8112956000000001E-2</v>
      </c>
      <c r="Z664">
        <v>2.84983589E-2</v>
      </c>
      <c r="AA664">
        <v>2.88922858E-2</v>
      </c>
      <c r="AB664">
        <v>2.9393469799999999E-2</v>
      </c>
      <c r="AC664">
        <v>2.9932631099999999E-2</v>
      </c>
      <c r="AD664">
        <v>3.0489485699999999E-2</v>
      </c>
      <c r="AE664">
        <v>3.1050591799999999E-2</v>
      </c>
      <c r="AF664">
        <v>3.1604904699999999E-2</v>
      </c>
      <c r="AG664">
        <v>3.2147438600000001E-2</v>
      </c>
      <c r="AH664">
        <v>3.2675871699999998E-2</v>
      </c>
      <c r="AI664">
        <v>3.31875981E-2</v>
      </c>
      <c r="AJ664">
        <v>3.3681047499999998E-2</v>
      </c>
      <c r="AK664">
        <v>3.4155964300000001E-2</v>
      </c>
    </row>
    <row r="665" spans="1:37" x14ac:dyDescent="0.35">
      <c r="A665" t="s">
        <v>1563</v>
      </c>
      <c r="B665">
        <v>2.15671063E-2</v>
      </c>
      <c r="C665">
        <v>2.1844845299999999E-2</v>
      </c>
      <c r="D665">
        <v>2.2120053099999998E-2</v>
      </c>
      <c r="E665">
        <v>2.2433361700000001E-2</v>
      </c>
      <c r="F665">
        <v>2.28182309E-2</v>
      </c>
      <c r="G665">
        <v>2.3281916699999999E-2</v>
      </c>
      <c r="H665">
        <v>2.3811041200000001E-2</v>
      </c>
      <c r="I665">
        <v>2.4377987800000001E-2</v>
      </c>
      <c r="J665">
        <v>2.4970718400000001E-2</v>
      </c>
      <c r="K665">
        <v>2.5555813199999999E-2</v>
      </c>
      <c r="L665">
        <v>2.6095477200000002E-2</v>
      </c>
      <c r="M665">
        <v>2.6583418099999999E-2</v>
      </c>
      <c r="N665">
        <v>2.70227816E-2</v>
      </c>
      <c r="O665">
        <v>2.7420557299999999E-2</v>
      </c>
      <c r="P665">
        <v>2.7786897599999999E-2</v>
      </c>
      <c r="Q665">
        <v>2.8134031E-2</v>
      </c>
      <c r="R665">
        <v>2.8472109400000001E-2</v>
      </c>
      <c r="S665">
        <v>2.8811575200000002E-2</v>
      </c>
      <c r="T665">
        <v>2.9163147E-2</v>
      </c>
      <c r="U665">
        <v>2.9535895199999999E-2</v>
      </c>
      <c r="V665">
        <v>2.9934565999999999E-2</v>
      </c>
      <c r="W665">
        <v>3.0368119499999999E-2</v>
      </c>
      <c r="X665">
        <v>3.08413279E-2</v>
      </c>
      <c r="Y665">
        <v>3.1357309700000002E-2</v>
      </c>
      <c r="Z665">
        <v>3.1917822300000002E-2</v>
      </c>
      <c r="AA665">
        <v>3.2516342599999998E-2</v>
      </c>
      <c r="AB665">
        <v>3.3152826599999997E-2</v>
      </c>
      <c r="AC665">
        <v>3.3832105500000001E-2</v>
      </c>
      <c r="AD665">
        <v>3.4555086200000001E-2</v>
      </c>
      <c r="AE665">
        <v>3.53167499E-2</v>
      </c>
      <c r="AF665">
        <v>3.6108914499999999E-2</v>
      </c>
      <c r="AG665">
        <v>3.69230631E-2</v>
      </c>
      <c r="AH665">
        <v>3.7751532099999999E-2</v>
      </c>
      <c r="AI665">
        <v>3.85874774E-2</v>
      </c>
      <c r="AJ665">
        <v>3.9424635399999998E-2</v>
      </c>
      <c r="AK665">
        <v>4.0257084200000001E-2</v>
      </c>
    </row>
    <row r="666" spans="1:37" x14ac:dyDescent="0.35">
      <c r="A666" t="s">
        <v>1564</v>
      </c>
      <c r="B666">
        <v>1.48630303E-2</v>
      </c>
      <c r="C666">
        <v>1.5132084299999999E-2</v>
      </c>
      <c r="D666">
        <v>1.54432162E-2</v>
      </c>
      <c r="E666">
        <v>1.57935627E-2</v>
      </c>
      <c r="F666">
        <v>1.6153564799999999E-2</v>
      </c>
      <c r="G666">
        <v>1.6510481800000001E-2</v>
      </c>
      <c r="H666">
        <v>1.6841646700000001E-2</v>
      </c>
      <c r="I666">
        <v>1.7178365300000002E-2</v>
      </c>
      <c r="J666">
        <v>1.7512210100000002E-2</v>
      </c>
      <c r="K666">
        <v>1.7838322100000002E-2</v>
      </c>
      <c r="L666">
        <v>1.8155837500000001E-2</v>
      </c>
      <c r="M666">
        <v>1.8425721999999999E-2</v>
      </c>
      <c r="N666">
        <v>1.8681238900000001E-2</v>
      </c>
      <c r="O666">
        <v>1.8933986699999999E-2</v>
      </c>
      <c r="P666">
        <v>1.9186267E-2</v>
      </c>
      <c r="Q666">
        <v>1.9438001600000001E-2</v>
      </c>
      <c r="R666">
        <v>1.9678649600000001E-2</v>
      </c>
      <c r="S666">
        <v>1.9916909199999999E-2</v>
      </c>
      <c r="T666">
        <v>2.0156074E-2</v>
      </c>
      <c r="U666">
        <v>2.0399169700000001E-2</v>
      </c>
      <c r="V666">
        <v>2.0647341699999999E-2</v>
      </c>
      <c r="W666">
        <v>2.0901779200000001E-2</v>
      </c>
      <c r="X666">
        <v>2.11679943E-2</v>
      </c>
      <c r="Y666">
        <v>2.14482514E-2</v>
      </c>
      <c r="Z666">
        <v>2.1743848199999999E-2</v>
      </c>
      <c r="AA666">
        <v>2.2050069200000001E-2</v>
      </c>
      <c r="AB666">
        <v>2.2441473999999999E-2</v>
      </c>
      <c r="AC666">
        <v>2.2868104699999999E-2</v>
      </c>
      <c r="AD666">
        <v>2.3320104000000001E-2</v>
      </c>
      <c r="AE666">
        <v>2.3792859100000001E-2</v>
      </c>
      <c r="AF666">
        <v>2.4282183200000002E-2</v>
      </c>
      <c r="AG666">
        <v>2.4782971500000001E-2</v>
      </c>
      <c r="AH666">
        <v>2.5292928199999998E-2</v>
      </c>
      <c r="AI666">
        <v>2.5809130199999999E-2</v>
      </c>
      <c r="AJ666">
        <v>2.63286935E-2</v>
      </c>
      <c r="AK666">
        <v>2.6849103999999999E-2</v>
      </c>
    </row>
    <row r="667" spans="1:37" x14ac:dyDescent="0.35">
      <c r="A667" t="s">
        <v>1565</v>
      </c>
      <c r="B667">
        <v>1.48630303E-2</v>
      </c>
      <c r="C667">
        <v>1.5132084299999999E-2</v>
      </c>
      <c r="D667">
        <v>1.54432162E-2</v>
      </c>
      <c r="E667">
        <v>1.57935627E-2</v>
      </c>
      <c r="F667">
        <v>1.6153564799999999E-2</v>
      </c>
      <c r="G667">
        <v>1.6510481800000001E-2</v>
      </c>
      <c r="H667">
        <v>1.68999845E-2</v>
      </c>
      <c r="I667">
        <v>1.7307505899999999E-2</v>
      </c>
      <c r="J667">
        <v>1.77287361E-2</v>
      </c>
      <c r="K667">
        <v>1.8141544900000001E-2</v>
      </c>
      <c r="L667">
        <v>1.8519778800000001E-2</v>
      </c>
      <c r="M667">
        <v>1.8858003700000001E-2</v>
      </c>
      <c r="N667">
        <v>1.9158739800000001E-2</v>
      </c>
      <c r="O667">
        <v>1.9428178099999999E-2</v>
      </c>
      <c r="P667">
        <v>1.9674907500000002E-2</v>
      </c>
      <c r="Q667">
        <v>1.9908704700000002E-2</v>
      </c>
      <c r="R667">
        <v>2.0138343100000001E-2</v>
      </c>
      <c r="S667">
        <v>2.03715823E-2</v>
      </c>
      <c r="T667">
        <v>2.0615620800000001E-2</v>
      </c>
      <c r="U667">
        <v>2.0876306300000001E-2</v>
      </c>
      <c r="V667">
        <v>2.1156508399999999E-2</v>
      </c>
      <c r="W667">
        <v>2.14622878E-2</v>
      </c>
      <c r="X667">
        <v>2.1796894099999999E-2</v>
      </c>
      <c r="Y667">
        <v>2.2162490600000001E-2</v>
      </c>
      <c r="Z667">
        <v>2.2560294500000001E-2</v>
      </c>
      <c r="AA667">
        <v>2.2985562899999999E-2</v>
      </c>
      <c r="AB667">
        <v>2.3435310399999999E-2</v>
      </c>
      <c r="AC667">
        <v>2.3911925000000001E-2</v>
      </c>
      <c r="AD667">
        <v>2.4416717000000001E-2</v>
      </c>
      <c r="AE667">
        <v>2.4947307299999999E-2</v>
      </c>
      <c r="AF667">
        <v>2.5498844E-2</v>
      </c>
      <c r="AG667">
        <v>2.6065775699999998E-2</v>
      </c>
      <c r="AH667">
        <v>2.66427443E-2</v>
      </c>
      <c r="AI667">
        <v>2.7224717799999999E-2</v>
      </c>
      <c r="AJ667">
        <v>2.7806978400000001E-2</v>
      </c>
      <c r="AK667">
        <v>2.8385072800000001E-2</v>
      </c>
    </row>
    <row r="668" spans="1:37" x14ac:dyDescent="0.35">
      <c r="A668" t="s">
        <v>1566</v>
      </c>
      <c r="B668">
        <v>0.319599156</v>
      </c>
      <c r="C668">
        <v>0.32823702049999998</v>
      </c>
      <c r="D668">
        <v>0.33694988040000001</v>
      </c>
      <c r="E668">
        <v>0.34439566529999999</v>
      </c>
      <c r="F668">
        <v>0.35234893270000001</v>
      </c>
      <c r="G668">
        <v>0.36337090640000003</v>
      </c>
      <c r="H668">
        <v>0.37278945489999998</v>
      </c>
      <c r="I668">
        <v>0.3810701212</v>
      </c>
      <c r="J668">
        <v>0.38753548710000002</v>
      </c>
      <c r="K668">
        <v>0.3915430419</v>
      </c>
      <c r="L668">
        <v>0.39245406840000002</v>
      </c>
      <c r="M668">
        <v>0.39345100659999999</v>
      </c>
      <c r="N668">
        <v>0.39580296040000001</v>
      </c>
      <c r="O668">
        <v>0.39953465690000001</v>
      </c>
      <c r="P668">
        <v>0.40429076730000002</v>
      </c>
      <c r="Q668">
        <v>0.4096950479</v>
      </c>
      <c r="R668">
        <v>0.4146292982</v>
      </c>
      <c r="S668">
        <v>0.4190964948</v>
      </c>
      <c r="T668">
        <v>0.42296488360000001</v>
      </c>
      <c r="U668">
        <v>0.42629372630000001</v>
      </c>
      <c r="V668">
        <v>0.42920774499999997</v>
      </c>
      <c r="W668">
        <v>0.43224204910000003</v>
      </c>
      <c r="X668">
        <v>0.4355732584</v>
      </c>
      <c r="Y668">
        <v>0.43923629590000002</v>
      </c>
      <c r="Z668">
        <v>0.44323754520000003</v>
      </c>
      <c r="AA668">
        <v>0.44748112909999999</v>
      </c>
      <c r="AB668">
        <v>0.45521025879999999</v>
      </c>
      <c r="AC668">
        <v>0.46400356069999998</v>
      </c>
      <c r="AD668">
        <v>0.47352677970000001</v>
      </c>
      <c r="AE668">
        <v>0.48366996670000001</v>
      </c>
      <c r="AF668">
        <v>0.49434271959999998</v>
      </c>
      <c r="AG668">
        <v>0.50561714960000004</v>
      </c>
      <c r="AH668">
        <v>0.51742982130000004</v>
      </c>
      <c r="AI668">
        <v>0.52967220209999999</v>
      </c>
      <c r="AJ668">
        <v>0.5422265785</v>
      </c>
      <c r="AK668">
        <v>0.55498214189999995</v>
      </c>
    </row>
    <row r="669" spans="1:37" x14ac:dyDescent="0.35">
      <c r="A669" t="s">
        <v>1567</v>
      </c>
      <c r="B669">
        <v>0.319599156</v>
      </c>
      <c r="C669">
        <v>0.32823702049999998</v>
      </c>
      <c r="D669">
        <v>0.33694988040000001</v>
      </c>
      <c r="E669">
        <v>0.34439566529999999</v>
      </c>
      <c r="F669">
        <v>0.35234893270000001</v>
      </c>
      <c r="G669">
        <v>0.36337090640000003</v>
      </c>
      <c r="H669">
        <v>0.3752476313</v>
      </c>
      <c r="I669">
        <v>0.38781901610000002</v>
      </c>
      <c r="J669">
        <v>0.40095809989999998</v>
      </c>
      <c r="K669">
        <v>0.41375720620000001</v>
      </c>
      <c r="L669">
        <v>0.42517582120000003</v>
      </c>
      <c r="M669">
        <v>0.43523044049999998</v>
      </c>
      <c r="N669">
        <v>0.44408845029999999</v>
      </c>
      <c r="O669">
        <v>0.45199413710000003</v>
      </c>
      <c r="P669">
        <v>0.45924755090000002</v>
      </c>
      <c r="Q669">
        <v>0.46616426989999998</v>
      </c>
      <c r="R669">
        <v>0.4729986249</v>
      </c>
      <c r="S669">
        <v>0.47996307739999999</v>
      </c>
      <c r="T669">
        <v>0.48725001950000002</v>
      </c>
      <c r="U669">
        <v>0.49500660369999999</v>
      </c>
      <c r="V669">
        <v>0.50331302040000003</v>
      </c>
      <c r="W669">
        <v>0.51232574249999996</v>
      </c>
      <c r="X669">
        <v>0.52213657329999996</v>
      </c>
      <c r="Y669">
        <v>0.53281244409999995</v>
      </c>
      <c r="Z669">
        <v>0.54439503840000003</v>
      </c>
      <c r="AA669">
        <v>0.55679779370000004</v>
      </c>
      <c r="AB669">
        <v>0.57007813169999999</v>
      </c>
      <c r="AC669">
        <v>0.58427190640000004</v>
      </c>
      <c r="AD669">
        <v>0.59939835679999998</v>
      </c>
      <c r="AE669">
        <v>0.6153761848</v>
      </c>
      <c r="AF669">
        <v>0.63205657979999996</v>
      </c>
      <c r="AG669">
        <v>0.64927710439999997</v>
      </c>
      <c r="AH669">
        <v>0.66688408020000001</v>
      </c>
      <c r="AI669">
        <v>0.68473064900000002</v>
      </c>
      <c r="AJ669">
        <v>0.70267453940000002</v>
      </c>
      <c r="AK669">
        <v>0.72057608870000001</v>
      </c>
    </row>
    <row r="670" spans="1:37" x14ac:dyDescent="0.35">
      <c r="A670" t="s">
        <v>3786</v>
      </c>
      <c r="B670">
        <v>0.60505922999999995</v>
      </c>
      <c r="C670">
        <v>0.61840762390000004</v>
      </c>
      <c r="D670">
        <v>0.63054404019999999</v>
      </c>
      <c r="E670">
        <v>0.64158688409999998</v>
      </c>
      <c r="F670">
        <v>0.65640144570000003</v>
      </c>
      <c r="G670">
        <v>0.67681620509999996</v>
      </c>
      <c r="H670">
        <v>0.69305530680000005</v>
      </c>
      <c r="I670">
        <v>0.70725764339999997</v>
      </c>
      <c r="J670">
        <v>0.71849340419999996</v>
      </c>
      <c r="K670">
        <v>0.72593508230000003</v>
      </c>
      <c r="L670">
        <v>0.72883493789999998</v>
      </c>
      <c r="M670">
        <v>0.73240711030000005</v>
      </c>
      <c r="N670">
        <v>0.73812831710000004</v>
      </c>
      <c r="O670">
        <v>0.74592225570000004</v>
      </c>
      <c r="P670">
        <v>0.75524263840000005</v>
      </c>
      <c r="Q670">
        <v>0.76554406480000003</v>
      </c>
      <c r="R670">
        <v>0.7754422822</v>
      </c>
      <c r="S670">
        <v>0.78502880129999997</v>
      </c>
      <c r="T670">
        <v>0.79420736059999997</v>
      </c>
      <c r="U670">
        <v>0.80308733560000001</v>
      </c>
      <c r="V670">
        <v>0.81182380450000002</v>
      </c>
      <c r="W670">
        <v>0.82122077660000004</v>
      </c>
      <c r="X670">
        <v>0.83136317900000001</v>
      </c>
      <c r="Y670">
        <v>0.84217598770000002</v>
      </c>
      <c r="Z670">
        <v>0.853567725</v>
      </c>
      <c r="AA670">
        <v>0.86522596819999997</v>
      </c>
      <c r="AB670">
        <v>0.88174517470000002</v>
      </c>
      <c r="AC670">
        <v>0.89950905189999997</v>
      </c>
      <c r="AD670">
        <v>0.91778652630000002</v>
      </c>
      <c r="AE670">
        <v>0.93625782749999997</v>
      </c>
      <c r="AF670">
        <v>0.95470005690000004</v>
      </c>
      <c r="AG670">
        <v>0.97322296419999998</v>
      </c>
      <c r="AH670">
        <v>0.99173232909999998</v>
      </c>
      <c r="AI670">
        <v>1.010128514</v>
      </c>
      <c r="AJ670">
        <v>1.0283361179999999</v>
      </c>
      <c r="AK670">
        <v>1.046306889</v>
      </c>
    </row>
    <row r="671" spans="1:37" x14ac:dyDescent="0.35">
      <c r="A671" t="s">
        <v>3787</v>
      </c>
      <c r="B671">
        <v>0.60505923019999996</v>
      </c>
      <c r="C671">
        <v>0.61840762439999997</v>
      </c>
      <c r="D671">
        <v>0.63054404090000005</v>
      </c>
      <c r="E671">
        <v>0.64158688519999996</v>
      </c>
      <c r="F671">
        <v>0.65640144720000004</v>
      </c>
      <c r="G671">
        <v>0.67681620689999999</v>
      </c>
      <c r="H671">
        <v>0.69660315439999998</v>
      </c>
      <c r="I671">
        <v>0.71754517259999995</v>
      </c>
      <c r="J671">
        <v>0.73926448840000003</v>
      </c>
      <c r="K671">
        <v>0.76045724969999995</v>
      </c>
      <c r="L671">
        <v>0.77959947200000002</v>
      </c>
      <c r="M671">
        <v>0.79660415449999999</v>
      </c>
      <c r="N671">
        <v>0.81167739859999999</v>
      </c>
      <c r="O671">
        <v>0.82516704969999999</v>
      </c>
      <c r="P671">
        <v>0.83752141290000004</v>
      </c>
      <c r="Q671">
        <v>0.8492286912</v>
      </c>
      <c r="R671">
        <v>0.86070143060000004</v>
      </c>
      <c r="S671">
        <v>0.87229255579999998</v>
      </c>
      <c r="T671">
        <v>0.88432594630000005</v>
      </c>
      <c r="U671">
        <v>0.89705720300000003</v>
      </c>
      <c r="V671">
        <v>0.91062223769999995</v>
      </c>
      <c r="W671">
        <v>0.92529628639999995</v>
      </c>
      <c r="X671">
        <v>0.9412393188</v>
      </c>
      <c r="Y671">
        <v>0.95856839640000002</v>
      </c>
      <c r="Z671">
        <v>0.9773601448</v>
      </c>
      <c r="AA671">
        <v>0.99745496649999998</v>
      </c>
      <c r="AB671">
        <v>1.018849197</v>
      </c>
      <c r="AC671">
        <v>1.041632798</v>
      </c>
      <c r="AD671">
        <v>1.065869875</v>
      </c>
      <c r="AE671">
        <v>1.09145826</v>
      </c>
      <c r="AF671">
        <v>1.1181793520000001</v>
      </c>
      <c r="AG671">
        <v>1.145782171</v>
      </c>
      <c r="AH671">
        <v>1.174021996</v>
      </c>
      <c r="AI671">
        <v>1.2026616880000001</v>
      </c>
      <c r="AJ671">
        <v>1.2314703330000001</v>
      </c>
      <c r="AK671">
        <v>1.2602212429999999</v>
      </c>
    </row>
    <row r="672" spans="1:37" x14ac:dyDescent="0.35">
      <c r="A672" t="s">
        <v>3788</v>
      </c>
      <c r="B672">
        <v>23.682979469999999</v>
      </c>
      <c r="C672">
        <v>24.091199119999999</v>
      </c>
      <c r="D672">
        <v>24.516771070000001</v>
      </c>
      <c r="E672">
        <v>24.915513449999999</v>
      </c>
      <c r="F672">
        <v>25.352909709999999</v>
      </c>
      <c r="G672">
        <v>25.912060390000001</v>
      </c>
      <c r="H672">
        <v>26.418945399999998</v>
      </c>
      <c r="I672">
        <v>26.880479690000001</v>
      </c>
      <c r="J672">
        <v>27.285091000000001</v>
      </c>
      <c r="K672">
        <v>27.62075591</v>
      </c>
      <c r="L672">
        <v>27.874930039999999</v>
      </c>
      <c r="M672">
        <v>28.14076695</v>
      </c>
      <c r="N672">
        <v>28.44758727</v>
      </c>
      <c r="O672">
        <v>28.793251649999998</v>
      </c>
      <c r="P672">
        <v>29.165718290000001</v>
      </c>
      <c r="Q672">
        <v>29.553511589999999</v>
      </c>
      <c r="R672">
        <v>29.917534700000001</v>
      </c>
      <c r="S672">
        <v>30.261800999999998</v>
      </c>
      <c r="T672">
        <v>30.585098469999998</v>
      </c>
      <c r="U672">
        <v>30.893953499999999</v>
      </c>
      <c r="V672">
        <v>31.190349789999999</v>
      </c>
      <c r="W672">
        <v>31.493750630000001</v>
      </c>
      <c r="X672">
        <v>31.811675999999999</v>
      </c>
      <c r="Y672">
        <v>32.147888369999997</v>
      </c>
      <c r="Z672">
        <v>32.505535700000003</v>
      </c>
      <c r="AA672">
        <v>32.87985304</v>
      </c>
      <c r="AB672">
        <v>33.3968852</v>
      </c>
      <c r="AC672">
        <v>33.974757269999998</v>
      </c>
      <c r="AD672">
        <v>34.5995299</v>
      </c>
      <c r="AE672">
        <v>35.266614650000001</v>
      </c>
      <c r="AF672">
        <v>35.972212409999997</v>
      </c>
      <c r="AG672">
        <v>36.715406280000003</v>
      </c>
      <c r="AH672">
        <v>37.492775899999998</v>
      </c>
      <c r="AI672">
        <v>38.299449459999998</v>
      </c>
      <c r="AJ672">
        <v>39.130119559999997</v>
      </c>
      <c r="AK672">
        <v>39.979605640000003</v>
      </c>
    </row>
    <row r="673" spans="1:37" x14ac:dyDescent="0.35">
      <c r="A673" t="s">
        <v>3789</v>
      </c>
      <c r="B673">
        <v>23.682979469999999</v>
      </c>
      <c r="C673">
        <v>24.091199119999999</v>
      </c>
      <c r="D673">
        <v>24.516771070000001</v>
      </c>
      <c r="E673">
        <v>24.915513449999999</v>
      </c>
      <c r="F673">
        <v>25.352909709999999</v>
      </c>
      <c r="G673">
        <v>25.912060390000001</v>
      </c>
      <c r="H673">
        <v>26.516840940000002</v>
      </c>
      <c r="I673">
        <v>27.149932069999998</v>
      </c>
      <c r="J673">
        <v>27.804005669999999</v>
      </c>
      <c r="K673">
        <v>28.444405679999999</v>
      </c>
      <c r="L673">
        <v>29.03149101</v>
      </c>
      <c r="M673">
        <v>29.559404529999998</v>
      </c>
      <c r="N673">
        <v>30.032744950000001</v>
      </c>
      <c r="O673">
        <v>30.460686710000001</v>
      </c>
      <c r="P673">
        <v>30.85542135</v>
      </c>
      <c r="Q673">
        <v>31.23052818</v>
      </c>
      <c r="R673">
        <v>31.59802943</v>
      </c>
      <c r="S673">
        <v>31.968209860000002</v>
      </c>
      <c r="T673">
        <v>32.35056719</v>
      </c>
      <c r="U673">
        <v>32.752797569999998</v>
      </c>
      <c r="V673">
        <v>33.178590409999998</v>
      </c>
      <c r="W673">
        <v>33.636732729999999</v>
      </c>
      <c r="X673">
        <v>34.132143569999997</v>
      </c>
      <c r="Y673">
        <v>34.66839469</v>
      </c>
      <c r="Z673">
        <v>35.24795005</v>
      </c>
      <c r="AA673">
        <v>35.864889089999998</v>
      </c>
      <c r="AB673">
        <v>36.513894690000001</v>
      </c>
      <c r="AC673">
        <v>37.198665859999998</v>
      </c>
      <c r="AD673">
        <v>37.922582490000003</v>
      </c>
      <c r="AE673">
        <v>38.68396285</v>
      </c>
      <c r="AF673">
        <v>39.477418049999997</v>
      </c>
      <c r="AG673">
        <v>40.296237499999997</v>
      </c>
      <c r="AH673">
        <v>41.133607849999997</v>
      </c>
      <c r="AI673">
        <v>41.982810809999997</v>
      </c>
      <c r="AJ673">
        <v>42.8372776</v>
      </c>
      <c r="AK673">
        <v>43.690591120000001</v>
      </c>
    </row>
    <row r="674" spans="1:37" x14ac:dyDescent="0.35">
      <c r="A674" t="s">
        <v>1777</v>
      </c>
      <c r="B674">
        <v>2.2672914199999999E-3</v>
      </c>
      <c r="C674">
        <v>2.2397309900000001E-3</v>
      </c>
      <c r="D674">
        <v>2.21952695E-3</v>
      </c>
      <c r="E674">
        <v>2.2251406799999999E-3</v>
      </c>
      <c r="F674">
        <v>2.24468015E-3</v>
      </c>
      <c r="G674">
        <v>2.2904316699999998E-3</v>
      </c>
      <c r="H674">
        <v>2.3359671199999999E-3</v>
      </c>
      <c r="I674">
        <v>2.3767990300000001E-3</v>
      </c>
      <c r="J674">
        <v>2.4090840200000001E-3</v>
      </c>
      <c r="K674">
        <v>2.4298465199999999E-3</v>
      </c>
      <c r="L674">
        <v>2.4361853499999999E-3</v>
      </c>
      <c r="M674">
        <v>2.4457907700000002E-3</v>
      </c>
      <c r="N674">
        <v>2.4621428700000001E-3</v>
      </c>
      <c r="O674">
        <v>2.4849690399999999E-3</v>
      </c>
      <c r="P674">
        <v>2.5126389000000001E-3</v>
      </c>
      <c r="Q674">
        <v>2.5433905799999998E-3</v>
      </c>
      <c r="R674">
        <v>2.57009241E-3</v>
      </c>
      <c r="S674">
        <v>2.5938207299999998E-3</v>
      </c>
      <c r="T674">
        <v>2.6139719800000001E-3</v>
      </c>
      <c r="U674">
        <v>2.63056187E-3</v>
      </c>
      <c r="V674">
        <v>2.6436987599999999E-3</v>
      </c>
      <c r="W674">
        <v>2.6563876500000001E-3</v>
      </c>
      <c r="X674">
        <v>2.6695526799999998E-3</v>
      </c>
      <c r="Y674">
        <v>2.6836448399999999E-3</v>
      </c>
      <c r="Z674">
        <v>2.6989665400000001E-3</v>
      </c>
      <c r="AA674">
        <v>2.7148438800000002E-3</v>
      </c>
      <c r="AB674">
        <v>2.7365527E-3</v>
      </c>
      <c r="AC674">
        <v>2.76365367E-3</v>
      </c>
      <c r="AD674">
        <v>2.7958027400000001E-3</v>
      </c>
      <c r="AE674">
        <v>2.8323601700000001E-3</v>
      </c>
      <c r="AF674">
        <v>2.8725422200000001E-3</v>
      </c>
      <c r="AG674">
        <v>2.91640531E-3</v>
      </c>
      <c r="AH674">
        <v>2.9631406699999999E-3</v>
      </c>
      <c r="AI674">
        <v>3.0119568400000002E-3</v>
      </c>
      <c r="AJ674">
        <v>3.0621489900000002E-3</v>
      </c>
      <c r="AK674">
        <v>3.11310417E-3</v>
      </c>
    </row>
    <row r="675" spans="1:37" x14ac:dyDescent="0.35">
      <c r="A675" t="s">
        <v>1778</v>
      </c>
      <c r="B675">
        <v>2.2672914199999999E-3</v>
      </c>
      <c r="C675">
        <v>2.2397309900000001E-3</v>
      </c>
      <c r="D675">
        <v>2.21952695E-3</v>
      </c>
      <c r="E675">
        <v>2.2251406799999999E-3</v>
      </c>
      <c r="F675">
        <v>2.24468015E-3</v>
      </c>
      <c r="G675">
        <v>2.2904316699999998E-3</v>
      </c>
      <c r="H675">
        <v>2.34577675E-3</v>
      </c>
      <c r="I675">
        <v>2.40866976E-3</v>
      </c>
      <c r="J675">
        <v>2.4764162199999999E-3</v>
      </c>
      <c r="K675">
        <v>2.5450155800000001E-3</v>
      </c>
      <c r="L675">
        <v>2.6100225000000002E-3</v>
      </c>
      <c r="M675">
        <v>2.66943238E-3</v>
      </c>
      <c r="N675">
        <v>2.7226296700000002E-3</v>
      </c>
      <c r="O675">
        <v>2.76979051E-3</v>
      </c>
      <c r="P675">
        <v>2.8116944100000001E-3</v>
      </c>
      <c r="Q675">
        <v>2.8495292900000001E-3</v>
      </c>
      <c r="R675">
        <v>2.8847006799999999E-3</v>
      </c>
      <c r="S675">
        <v>2.9182916799999998E-3</v>
      </c>
      <c r="T675">
        <v>2.9514898000000001E-3</v>
      </c>
      <c r="U675">
        <v>2.9853901699999998E-3</v>
      </c>
      <c r="V675">
        <v>3.0206208300000001E-3</v>
      </c>
      <c r="W675">
        <v>3.0585621199999999E-3</v>
      </c>
      <c r="X675">
        <v>3.09999845E-3</v>
      </c>
      <c r="Y675">
        <v>3.14556899E-3</v>
      </c>
      <c r="Z675">
        <v>3.1958200400000001E-3</v>
      </c>
      <c r="AA675">
        <v>3.2502060099999998E-3</v>
      </c>
      <c r="AB675">
        <v>3.3082445300000002E-3</v>
      </c>
      <c r="AC675">
        <v>3.37088568E-3</v>
      </c>
      <c r="AD675">
        <v>3.4386448000000001E-3</v>
      </c>
      <c r="AE675">
        <v>3.5113876799999998E-3</v>
      </c>
      <c r="AF675">
        <v>3.5885649100000001E-3</v>
      </c>
      <c r="AG675">
        <v>3.6694398899999999E-3</v>
      </c>
      <c r="AH675">
        <v>3.7532050199999998E-3</v>
      </c>
      <c r="AI675">
        <v>3.8390103199999999E-3</v>
      </c>
      <c r="AJ675">
        <v>3.9259777300000003E-3</v>
      </c>
      <c r="AK675">
        <v>4.01321165E-3</v>
      </c>
    </row>
    <row r="676" spans="1:37" x14ac:dyDescent="0.35">
      <c r="A676" t="s">
        <v>1779</v>
      </c>
      <c r="B676">
        <v>4.1492082700000004E-3</v>
      </c>
      <c r="C676">
        <v>4.24165184E-3</v>
      </c>
      <c r="D676">
        <v>4.2811557399999997E-3</v>
      </c>
      <c r="E676">
        <v>4.2736137600000003E-3</v>
      </c>
      <c r="F676">
        <v>4.31955959E-3</v>
      </c>
      <c r="G676">
        <v>4.5050128400000002E-3</v>
      </c>
      <c r="H676">
        <v>4.5996308199999997E-3</v>
      </c>
      <c r="I676">
        <v>4.6877857700000003E-3</v>
      </c>
      <c r="J676">
        <v>4.7629950499999997E-3</v>
      </c>
      <c r="K676">
        <v>4.81688345E-3</v>
      </c>
      <c r="L676">
        <v>4.8388591500000003E-3</v>
      </c>
      <c r="M676">
        <v>4.8799445500000002E-3</v>
      </c>
      <c r="N676">
        <v>4.9396996199999998E-3</v>
      </c>
      <c r="O676">
        <v>5.01383184E-3</v>
      </c>
      <c r="P676">
        <v>5.0980657300000003E-3</v>
      </c>
      <c r="Q676">
        <v>5.1889787699999999E-3</v>
      </c>
      <c r="R676">
        <v>5.2683329200000004E-3</v>
      </c>
      <c r="S676">
        <v>5.3319414900000004E-3</v>
      </c>
      <c r="T676">
        <v>5.3776601699999996E-3</v>
      </c>
      <c r="U676">
        <v>5.4075861300000002E-3</v>
      </c>
      <c r="V676">
        <v>5.4242345800000003E-3</v>
      </c>
      <c r="W676">
        <v>5.4381492199999997E-3</v>
      </c>
      <c r="X676">
        <v>5.4508250100000002E-3</v>
      </c>
      <c r="Y676">
        <v>5.4632336399999997E-3</v>
      </c>
      <c r="Z676">
        <v>5.4763684499999996E-3</v>
      </c>
      <c r="AA676">
        <v>5.4893046299999996E-3</v>
      </c>
      <c r="AB676">
        <v>5.5148889299999997E-3</v>
      </c>
      <c r="AC676">
        <v>5.5518287399999996E-3</v>
      </c>
      <c r="AD676">
        <v>5.59918836E-3</v>
      </c>
      <c r="AE676">
        <v>5.6555388200000001E-3</v>
      </c>
      <c r="AF676">
        <v>5.7192268200000002E-3</v>
      </c>
      <c r="AG676">
        <v>5.7911395300000003E-3</v>
      </c>
      <c r="AH676">
        <v>5.8694971999999996E-3</v>
      </c>
      <c r="AI676">
        <v>5.9525866700000001E-3</v>
      </c>
      <c r="AJ676">
        <v>6.03886176E-3</v>
      </c>
      <c r="AK676">
        <v>6.1269867199999998E-3</v>
      </c>
    </row>
    <row r="677" spans="1:37" x14ac:dyDescent="0.35">
      <c r="A677" t="s">
        <v>1780</v>
      </c>
      <c r="B677">
        <v>4.1492082700000004E-3</v>
      </c>
      <c r="C677">
        <v>4.24165184E-3</v>
      </c>
      <c r="D677">
        <v>4.2811557399999997E-3</v>
      </c>
      <c r="E677">
        <v>4.2736137600000003E-3</v>
      </c>
      <c r="F677">
        <v>4.31955959E-3</v>
      </c>
      <c r="G677">
        <v>4.5050128400000002E-3</v>
      </c>
      <c r="H677">
        <v>4.6190220800000001E-3</v>
      </c>
      <c r="I677">
        <v>4.7489832999999997E-3</v>
      </c>
      <c r="J677">
        <v>4.8877891700000002E-3</v>
      </c>
      <c r="K677">
        <v>5.0277987700000004E-3</v>
      </c>
      <c r="L677">
        <v>5.16031574E-3</v>
      </c>
      <c r="M677">
        <v>5.2813978200000004E-3</v>
      </c>
      <c r="N677">
        <v>5.3897720000000001E-3</v>
      </c>
      <c r="O677">
        <v>5.4857056099999997E-3</v>
      </c>
      <c r="P677">
        <v>5.5706778199999998E-3</v>
      </c>
      <c r="Q677">
        <v>5.6470047700000001E-3</v>
      </c>
      <c r="R677">
        <v>5.7173863100000001E-3</v>
      </c>
      <c r="S677">
        <v>5.7840253400000003E-3</v>
      </c>
      <c r="T677">
        <v>5.8493157500000004E-3</v>
      </c>
      <c r="U677">
        <v>5.9154733600000004E-3</v>
      </c>
      <c r="V677">
        <v>5.9838062900000001E-3</v>
      </c>
      <c r="W677">
        <v>6.0571105499999996E-3</v>
      </c>
      <c r="X677">
        <v>6.1370091100000001E-3</v>
      </c>
      <c r="Y677">
        <v>6.2248392400000001E-3</v>
      </c>
      <c r="Z677">
        <v>6.32175742E-3</v>
      </c>
      <c r="AA677">
        <v>6.4267817899999998E-3</v>
      </c>
      <c r="AB677">
        <v>6.5395443999999997E-3</v>
      </c>
      <c r="AC677">
        <v>6.6617077E-3</v>
      </c>
      <c r="AD677">
        <v>6.7942033299999999E-3</v>
      </c>
      <c r="AE677">
        <v>6.9367701600000003E-3</v>
      </c>
      <c r="AF677">
        <v>7.0883513100000002E-3</v>
      </c>
      <c r="AG677">
        <v>7.2475170699999999E-3</v>
      </c>
      <c r="AH677">
        <v>7.4126856700000004E-3</v>
      </c>
      <c r="AI677">
        <v>7.5821776399999999E-3</v>
      </c>
      <c r="AJ677">
        <v>7.7542437800000004E-3</v>
      </c>
      <c r="AK677">
        <v>7.9270863899999992E-3</v>
      </c>
    </row>
    <row r="678" spans="1:37" x14ac:dyDescent="0.35">
      <c r="A678" t="s">
        <v>1781</v>
      </c>
      <c r="B678">
        <v>2.284762438</v>
      </c>
      <c r="C678">
        <v>2.310214599</v>
      </c>
      <c r="D678">
        <v>2.335666507</v>
      </c>
      <c r="E678">
        <v>2.3556933199999999</v>
      </c>
      <c r="F678">
        <v>2.3844215609999999</v>
      </c>
      <c r="G678">
        <v>2.434868308</v>
      </c>
      <c r="H678">
        <v>2.483762155</v>
      </c>
      <c r="I678">
        <v>2.5245456470000001</v>
      </c>
      <c r="J678">
        <v>2.554157875</v>
      </c>
      <c r="K678">
        <v>2.5696977379999999</v>
      </c>
      <c r="L678">
        <v>2.5686016930000002</v>
      </c>
      <c r="M678">
        <v>2.5726256379999999</v>
      </c>
      <c r="N678">
        <v>2.5846101520000002</v>
      </c>
      <c r="O678">
        <v>2.6038472000000001</v>
      </c>
      <c r="P678">
        <v>2.6284258810000001</v>
      </c>
      <c r="Q678">
        <v>2.656378938</v>
      </c>
      <c r="R678">
        <v>2.6800934519999999</v>
      </c>
      <c r="S678">
        <v>2.7008229419999998</v>
      </c>
      <c r="T678">
        <v>2.718292581</v>
      </c>
      <c r="U678">
        <v>2.733606832</v>
      </c>
      <c r="V678">
        <v>2.746829746</v>
      </c>
      <c r="W678">
        <v>2.7610736899999999</v>
      </c>
      <c r="X678">
        <v>2.777163635</v>
      </c>
      <c r="Y678">
        <v>2.795576455</v>
      </c>
      <c r="Z678">
        <v>2.81675824</v>
      </c>
      <c r="AA678">
        <v>2.8401865179999999</v>
      </c>
      <c r="AB678">
        <v>2.8713697420000002</v>
      </c>
      <c r="AC678">
        <v>2.9101277190000001</v>
      </c>
      <c r="AD678">
        <v>2.9563020130000002</v>
      </c>
      <c r="AE678">
        <v>3.0093656040000001</v>
      </c>
      <c r="AF678">
        <v>3.06859781</v>
      </c>
      <c r="AG678">
        <v>3.1337888660000002</v>
      </c>
      <c r="AH678">
        <v>3.2042197369999998</v>
      </c>
      <c r="AI678">
        <v>3.279053078</v>
      </c>
      <c r="AJ678">
        <v>3.3574200799999998</v>
      </c>
      <c r="AK678">
        <v>3.4384722170000002</v>
      </c>
    </row>
    <row r="679" spans="1:37" x14ac:dyDescent="0.35">
      <c r="A679" t="s">
        <v>1782</v>
      </c>
      <c r="B679">
        <v>2.284762438</v>
      </c>
      <c r="C679">
        <v>2.310214599</v>
      </c>
      <c r="D679">
        <v>2.3356665080000001</v>
      </c>
      <c r="E679">
        <v>2.3556933199999999</v>
      </c>
      <c r="F679">
        <v>2.3844215609999999</v>
      </c>
      <c r="G679">
        <v>2.434868308</v>
      </c>
      <c r="H679">
        <v>2.494199509</v>
      </c>
      <c r="I679">
        <v>2.5594548779999999</v>
      </c>
      <c r="J679">
        <v>2.6290366230000002</v>
      </c>
      <c r="K679">
        <v>2.699051946</v>
      </c>
      <c r="L679">
        <v>2.765255427</v>
      </c>
      <c r="M679">
        <v>2.8257936639999999</v>
      </c>
      <c r="N679">
        <v>2.8801556549999998</v>
      </c>
      <c r="O679">
        <v>2.9285643669999999</v>
      </c>
      <c r="P679">
        <v>2.9718036759999999</v>
      </c>
      <c r="Q679">
        <v>3.011040548</v>
      </c>
      <c r="R679">
        <v>3.0476591989999999</v>
      </c>
      <c r="S679">
        <v>3.0827017959999998</v>
      </c>
      <c r="T679">
        <v>3.1173294469999999</v>
      </c>
      <c r="U679">
        <v>3.1526236430000001</v>
      </c>
      <c r="V679">
        <v>3.1891887290000001</v>
      </c>
      <c r="W679">
        <v>3.2284370130000002</v>
      </c>
      <c r="X679">
        <v>3.2711574250000002</v>
      </c>
      <c r="Y679">
        <v>3.3179940370000001</v>
      </c>
      <c r="Z679">
        <v>3.3695044900000002</v>
      </c>
      <c r="AA679">
        <v>3.4251011880000002</v>
      </c>
      <c r="AB679">
        <v>3.4842508090000002</v>
      </c>
      <c r="AC679">
        <v>3.5479410840000001</v>
      </c>
      <c r="AD679">
        <v>3.6167033549999998</v>
      </c>
      <c r="AE679">
        <v>3.690406045</v>
      </c>
      <c r="AF679">
        <v>3.768507074</v>
      </c>
      <c r="AG679">
        <v>3.8502853789999998</v>
      </c>
      <c r="AH679">
        <v>3.93495397</v>
      </c>
      <c r="AI679">
        <v>4.0216857409999998</v>
      </c>
      <c r="AJ679">
        <v>4.1096264629999997</v>
      </c>
      <c r="AK679">
        <v>4.1979051849999998</v>
      </c>
    </row>
    <row r="680" spans="1:37" x14ac:dyDescent="0.35">
      <c r="A680" t="s">
        <v>1783</v>
      </c>
      <c r="B680">
        <v>1.151947659</v>
      </c>
      <c r="C680">
        <v>1.1650794879999999</v>
      </c>
      <c r="D680">
        <v>1.1781467859999999</v>
      </c>
      <c r="E680">
        <v>1.1883722249999999</v>
      </c>
      <c r="F680">
        <v>1.202994289</v>
      </c>
      <c r="G680">
        <v>1.228836858</v>
      </c>
      <c r="H680">
        <v>1.2537559069999999</v>
      </c>
      <c r="I680">
        <v>1.2746130259999999</v>
      </c>
      <c r="J680">
        <v>1.2899782040000001</v>
      </c>
      <c r="K680">
        <v>1.298418265</v>
      </c>
      <c r="L680">
        <v>1.2986438709999999</v>
      </c>
      <c r="M680">
        <v>1.301436584</v>
      </c>
      <c r="N680">
        <v>1.308252505</v>
      </c>
      <c r="O680">
        <v>1.3187460120000001</v>
      </c>
      <c r="P680">
        <v>1.3319589620000001</v>
      </c>
      <c r="Q680">
        <v>1.3469036860000001</v>
      </c>
      <c r="R680">
        <v>1.359727039</v>
      </c>
      <c r="S680">
        <v>1.371056141</v>
      </c>
      <c r="T680">
        <v>1.3806771309999999</v>
      </c>
      <c r="U680">
        <v>1.389127864</v>
      </c>
      <c r="V680">
        <v>1.396468421</v>
      </c>
      <c r="W680">
        <v>1.404280172</v>
      </c>
      <c r="X680">
        <v>1.413001884</v>
      </c>
      <c r="Y680">
        <v>1.422887314</v>
      </c>
      <c r="Z680">
        <v>1.434169303</v>
      </c>
      <c r="AA680">
        <v>1.4465844779999999</v>
      </c>
      <c r="AB680">
        <v>1.4630222879999999</v>
      </c>
      <c r="AC680">
        <v>1.4833415059999999</v>
      </c>
      <c r="AD680">
        <v>1.507431376</v>
      </c>
      <c r="AE680">
        <v>1.535006731</v>
      </c>
      <c r="AF680">
        <v>1.565685861</v>
      </c>
      <c r="AG680">
        <v>1.5993457760000001</v>
      </c>
      <c r="AH680">
        <v>1.635600962</v>
      </c>
      <c r="AI680">
        <v>1.674002303</v>
      </c>
      <c r="AJ680">
        <v>1.7140838410000001</v>
      </c>
      <c r="AK680">
        <v>1.7553915790000001</v>
      </c>
    </row>
    <row r="681" spans="1:37" x14ac:dyDescent="0.35">
      <c r="A681" t="s">
        <v>1784</v>
      </c>
      <c r="B681">
        <v>1.151947659</v>
      </c>
      <c r="C681">
        <v>1.1650794879999999</v>
      </c>
      <c r="D681">
        <v>1.1781467859999999</v>
      </c>
      <c r="E681">
        <v>1.1883722249999999</v>
      </c>
      <c r="F681">
        <v>1.202994289</v>
      </c>
      <c r="G681">
        <v>1.228836858</v>
      </c>
      <c r="H681">
        <v>1.2590325570000001</v>
      </c>
      <c r="I681">
        <v>1.2921587999999999</v>
      </c>
      <c r="J681">
        <v>1.327434258</v>
      </c>
      <c r="K681">
        <v>1.3629041019999999</v>
      </c>
      <c r="L681">
        <v>1.3964270270000001</v>
      </c>
      <c r="M681">
        <v>1.4270732159999999</v>
      </c>
      <c r="N681">
        <v>1.4545861579999999</v>
      </c>
      <c r="O681">
        <v>1.479077569</v>
      </c>
      <c r="P681">
        <v>1.500943251</v>
      </c>
      <c r="Q681">
        <v>1.520772945</v>
      </c>
      <c r="R681">
        <v>1.5392510420000001</v>
      </c>
      <c r="S681">
        <v>1.5569158519999999</v>
      </c>
      <c r="T681">
        <v>1.574358119</v>
      </c>
      <c r="U681">
        <v>1.592125708</v>
      </c>
      <c r="V681">
        <v>1.6105254</v>
      </c>
      <c r="W681">
        <v>1.6302701150000001</v>
      </c>
      <c r="X681">
        <v>1.6517587410000001</v>
      </c>
      <c r="Y681">
        <v>1.6753165640000001</v>
      </c>
      <c r="Z681">
        <v>1.701224568</v>
      </c>
      <c r="AA681">
        <v>1.729186549</v>
      </c>
      <c r="AB681">
        <v>1.7590456560000001</v>
      </c>
      <c r="AC681">
        <v>1.7912408129999999</v>
      </c>
      <c r="AD681">
        <v>1.8260092080000001</v>
      </c>
      <c r="AE681">
        <v>1.8632752850000001</v>
      </c>
      <c r="AF681">
        <v>1.9027640889999999</v>
      </c>
      <c r="AG681">
        <v>1.9441122470000001</v>
      </c>
      <c r="AH681">
        <v>1.9869231759999999</v>
      </c>
      <c r="AI681">
        <v>2.0307796489999999</v>
      </c>
      <c r="AJ681">
        <v>2.0752503240000002</v>
      </c>
      <c r="AK681">
        <v>2.1198950650000001</v>
      </c>
    </row>
    <row r="682" spans="1:37" x14ac:dyDescent="0.35">
      <c r="A682" t="s">
        <v>1785</v>
      </c>
      <c r="B682">
        <v>0.49879626119999998</v>
      </c>
      <c r="C682">
        <v>0.5057770573</v>
      </c>
      <c r="D682">
        <v>0.51054473600000005</v>
      </c>
      <c r="E682">
        <v>0.51479466139999996</v>
      </c>
      <c r="F682">
        <v>0.52469747720000004</v>
      </c>
      <c r="G682">
        <v>0.54124549619999995</v>
      </c>
      <c r="H682">
        <v>0.55410305120000003</v>
      </c>
      <c r="I682">
        <v>0.5653336417</v>
      </c>
      <c r="J682">
        <v>0.57417231030000004</v>
      </c>
      <c r="K682">
        <v>0.57994022249999999</v>
      </c>
      <c r="L682">
        <v>0.58206324129999998</v>
      </c>
      <c r="M682">
        <v>0.58521767759999999</v>
      </c>
      <c r="N682">
        <v>0.59012028579999998</v>
      </c>
      <c r="O682">
        <v>0.5966704746</v>
      </c>
      <c r="P682">
        <v>0.60447482919999995</v>
      </c>
      <c r="Q682">
        <v>0.61311542919999995</v>
      </c>
      <c r="R682">
        <v>0.62123420460000001</v>
      </c>
      <c r="S682">
        <v>0.62914412379999995</v>
      </c>
      <c r="T682">
        <v>0.63676638119999995</v>
      </c>
      <c r="U682">
        <v>0.64415939889999996</v>
      </c>
      <c r="V682">
        <v>0.65138448920000003</v>
      </c>
      <c r="W682">
        <v>0.65911959880000004</v>
      </c>
      <c r="X682">
        <v>0.66736201989999999</v>
      </c>
      <c r="Y682">
        <v>0.67604786809999995</v>
      </c>
      <c r="Z682">
        <v>0.68511875320000004</v>
      </c>
      <c r="AA682">
        <v>0.69424685080000004</v>
      </c>
      <c r="AB682">
        <v>0.7046260419</v>
      </c>
      <c r="AC682">
        <v>0.71580369639999997</v>
      </c>
      <c r="AD682">
        <v>0.72742430869999997</v>
      </c>
      <c r="AE682">
        <v>0.73915356639999996</v>
      </c>
      <c r="AF682">
        <v>0.7506973683</v>
      </c>
      <c r="AG682">
        <v>0.76202745260000004</v>
      </c>
      <c r="AH682">
        <v>0.77299997340000004</v>
      </c>
      <c r="AI682">
        <v>0.78351947020000001</v>
      </c>
      <c r="AJ682">
        <v>0.79353970289999998</v>
      </c>
      <c r="AK682">
        <v>0.803051823</v>
      </c>
    </row>
    <row r="683" spans="1:37" x14ac:dyDescent="0.35">
      <c r="A683" t="s">
        <v>1786</v>
      </c>
      <c r="B683">
        <v>0.4987962615</v>
      </c>
      <c r="C683">
        <v>0.50577705799999995</v>
      </c>
      <c r="D683">
        <v>0.51054473710000003</v>
      </c>
      <c r="E683">
        <v>0.51479466299999999</v>
      </c>
      <c r="F683">
        <v>0.5246974794</v>
      </c>
      <c r="G683">
        <v>0.54124549889999996</v>
      </c>
      <c r="H683">
        <v>0.55643832179999997</v>
      </c>
      <c r="I683">
        <v>0.57293285569999997</v>
      </c>
      <c r="J683">
        <v>0.59019731689999999</v>
      </c>
      <c r="K683">
        <v>0.60738500989999999</v>
      </c>
      <c r="L683">
        <v>0.62350465590000004</v>
      </c>
      <c r="M683">
        <v>0.63813873089999995</v>
      </c>
      <c r="N683">
        <v>0.65118065349999998</v>
      </c>
      <c r="O683">
        <v>0.66269769069999995</v>
      </c>
      <c r="P683">
        <v>0.67289408240000004</v>
      </c>
      <c r="Q683">
        <v>0.68206754960000004</v>
      </c>
      <c r="R683">
        <v>0.69054938880000005</v>
      </c>
      <c r="S683">
        <v>0.69861956319999996</v>
      </c>
      <c r="T683">
        <v>0.7065734897</v>
      </c>
      <c r="U683">
        <v>0.71468027590000005</v>
      </c>
      <c r="V683">
        <v>0.72309563629999996</v>
      </c>
      <c r="W683">
        <v>0.7321523875</v>
      </c>
      <c r="X683">
        <v>0.7420405242</v>
      </c>
      <c r="Y683">
        <v>0.75291396740000005</v>
      </c>
      <c r="Z683">
        <v>0.76490307239999999</v>
      </c>
      <c r="AA683">
        <v>0.77787700780000002</v>
      </c>
      <c r="AB683">
        <v>0.79184297449999996</v>
      </c>
      <c r="AC683">
        <v>0.80696903529999997</v>
      </c>
      <c r="AD683">
        <v>0.82334504939999997</v>
      </c>
      <c r="AE683">
        <v>0.84092571500000002</v>
      </c>
      <c r="AF683">
        <v>0.85957401300000003</v>
      </c>
      <c r="AG683">
        <v>0.87911090010000004</v>
      </c>
      <c r="AH683">
        <v>0.89934153959999996</v>
      </c>
      <c r="AI683">
        <v>0.92006152929999996</v>
      </c>
      <c r="AJ683">
        <v>0.94105996670000003</v>
      </c>
      <c r="AK683">
        <v>0.96212175840000003</v>
      </c>
    </row>
    <row r="684" spans="1:37" x14ac:dyDescent="0.35">
      <c r="A684" t="s">
        <v>1787</v>
      </c>
      <c r="B684">
        <v>0.7887272528</v>
      </c>
      <c r="C684">
        <v>0.79884314079999996</v>
      </c>
      <c r="D684">
        <v>0.80982353559999998</v>
      </c>
      <c r="E684">
        <v>0.82209750879999999</v>
      </c>
      <c r="F684">
        <v>0.83653902859999996</v>
      </c>
      <c r="G684">
        <v>0.85496211580000003</v>
      </c>
      <c r="H684">
        <v>0.87330091600000004</v>
      </c>
      <c r="I684">
        <v>0.89166760489999997</v>
      </c>
      <c r="J684">
        <v>0.90868844770000001</v>
      </c>
      <c r="K684">
        <v>0.92334139550000005</v>
      </c>
      <c r="L684">
        <v>0.93488331700000005</v>
      </c>
      <c r="M684">
        <v>0.94350494920000005</v>
      </c>
      <c r="N684">
        <v>0.95200794759999996</v>
      </c>
      <c r="O684">
        <v>0.96135151750000003</v>
      </c>
      <c r="P684">
        <v>0.97158883579999999</v>
      </c>
      <c r="Q684">
        <v>0.98244285239999996</v>
      </c>
      <c r="R684">
        <v>0.99191626040000003</v>
      </c>
      <c r="S684">
        <v>1.0007030320000001</v>
      </c>
      <c r="T684">
        <v>1.0087405380000001</v>
      </c>
      <c r="U684">
        <v>1.0160878019999999</v>
      </c>
      <c r="V684">
        <v>1.022777574</v>
      </c>
      <c r="W684">
        <v>1.0293414110000001</v>
      </c>
      <c r="X684">
        <v>1.036264112</v>
      </c>
      <c r="Y684">
        <v>1.043760671</v>
      </c>
      <c r="Z684">
        <v>1.0519351749999999</v>
      </c>
      <c r="AA684">
        <v>1.060459899</v>
      </c>
      <c r="AB684">
        <v>1.0717277380000001</v>
      </c>
      <c r="AC684">
        <v>1.0854587490000001</v>
      </c>
      <c r="AD684">
        <v>1.1012932479999999</v>
      </c>
      <c r="AE684">
        <v>1.118729474</v>
      </c>
      <c r="AF684">
        <v>1.137236666</v>
      </c>
      <c r="AG684">
        <v>1.156413406</v>
      </c>
      <c r="AH684">
        <v>1.1759980000000001</v>
      </c>
      <c r="AI684">
        <v>1.1957290629999999</v>
      </c>
      <c r="AJ684">
        <v>1.2153829739999999</v>
      </c>
      <c r="AK684">
        <v>1.234787584</v>
      </c>
    </row>
    <row r="685" spans="1:37" x14ac:dyDescent="0.35">
      <c r="A685" t="s">
        <v>1788</v>
      </c>
      <c r="B685">
        <v>0.7887272528</v>
      </c>
      <c r="C685">
        <v>0.79884314089999997</v>
      </c>
      <c r="D685">
        <v>0.80982353579999999</v>
      </c>
      <c r="E685">
        <v>0.82209750910000001</v>
      </c>
      <c r="F685">
        <v>0.83653902899999999</v>
      </c>
      <c r="G685">
        <v>0.85496211639999997</v>
      </c>
      <c r="H685">
        <v>0.87696865739999996</v>
      </c>
      <c r="I685">
        <v>0.90125818769999999</v>
      </c>
      <c r="J685">
        <v>0.92718050340000002</v>
      </c>
      <c r="K685">
        <v>0.95325302010000001</v>
      </c>
      <c r="L685">
        <v>0.97784748160000001</v>
      </c>
      <c r="M685">
        <v>0.99998087040000005</v>
      </c>
      <c r="N685">
        <v>1.019557021</v>
      </c>
      <c r="O685">
        <v>1.0367421139999999</v>
      </c>
      <c r="P685">
        <v>1.051905154</v>
      </c>
      <c r="Q685">
        <v>1.0655508499999999</v>
      </c>
      <c r="R685">
        <v>1.0781909590000001</v>
      </c>
      <c r="S685">
        <v>1.090293417</v>
      </c>
      <c r="T685">
        <v>1.1023433330000001</v>
      </c>
      <c r="U685">
        <v>1.1147767989999999</v>
      </c>
      <c r="V685">
        <v>1.1278415879999999</v>
      </c>
      <c r="W685">
        <v>1.1420524510000001</v>
      </c>
      <c r="X685">
        <v>1.1576934189999999</v>
      </c>
      <c r="Y685">
        <v>1.174984558</v>
      </c>
      <c r="Z685">
        <v>1.194102035</v>
      </c>
      <c r="AA685">
        <v>1.214804212</v>
      </c>
      <c r="AB685">
        <v>1.237421565</v>
      </c>
      <c r="AC685">
        <v>1.2621709919999999</v>
      </c>
      <c r="AD685">
        <v>1.289086411</v>
      </c>
      <c r="AE685">
        <v>1.317970874</v>
      </c>
      <c r="AF685">
        <v>1.348495467</v>
      </c>
      <c r="AG685">
        <v>1.3802941799999999</v>
      </c>
      <c r="AH685">
        <v>1.413009178</v>
      </c>
      <c r="AI685">
        <v>1.446296874</v>
      </c>
      <c r="AJ685">
        <v>1.479826012</v>
      </c>
      <c r="AK685">
        <v>1.5132744520000001</v>
      </c>
    </row>
    <row r="686" spans="1:37" x14ac:dyDescent="0.35">
      <c r="A686" t="s">
        <v>1789</v>
      </c>
      <c r="B686">
        <v>8.4171546200000006E-3</v>
      </c>
      <c r="C686">
        <v>8.48984006E-3</v>
      </c>
      <c r="D686">
        <v>8.5566353699999993E-3</v>
      </c>
      <c r="E686">
        <v>8.6295764700000006E-3</v>
      </c>
      <c r="F686">
        <v>8.7425003899999996E-3</v>
      </c>
      <c r="G686">
        <v>8.9214834400000009E-3</v>
      </c>
      <c r="H686">
        <v>9.1019073599999997E-3</v>
      </c>
      <c r="I686">
        <v>9.2671844399999995E-3</v>
      </c>
      <c r="J686">
        <v>9.3943659799999996E-3</v>
      </c>
      <c r="K686">
        <v>9.4681097399999994E-3</v>
      </c>
      <c r="L686">
        <v>9.4788210999999997E-3</v>
      </c>
      <c r="M686">
        <v>9.4725158199999993E-3</v>
      </c>
      <c r="N686">
        <v>9.4875535299999997E-3</v>
      </c>
      <c r="O686">
        <v>9.5328370200000005E-3</v>
      </c>
      <c r="P686">
        <v>9.6047467999999993E-3</v>
      </c>
      <c r="Q686">
        <v>9.6959598299999998E-3</v>
      </c>
      <c r="R686">
        <v>9.7829878000000002E-3</v>
      </c>
      <c r="S686">
        <v>9.8692862499999996E-3</v>
      </c>
      <c r="T686">
        <v>9.9524522100000005E-3</v>
      </c>
      <c r="U686">
        <v>1.00321353E-2</v>
      </c>
      <c r="V686">
        <v>1.01079918E-2</v>
      </c>
      <c r="W686">
        <v>1.01870624E-2</v>
      </c>
      <c r="X686">
        <v>1.02734995E-2</v>
      </c>
      <c r="Y686">
        <v>1.03680735E-2</v>
      </c>
      <c r="Z686">
        <v>1.0470389E-2</v>
      </c>
      <c r="AA686">
        <v>1.05758638E-2</v>
      </c>
      <c r="AB686">
        <v>1.07001653E-2</v>
      </c>
      <c r="AC686">
        <v>1.0842810499999999E-2</v>
      </c>
      <c r="AD686">
        <v>1.10010113E-2</v>
      </c>
      <c r="AE686">
        <v>1.11699005E-2</v>
      </c>
      <c r="AF686">
        <v>1.13443724E-2</v>
      </c>
      <c r="AG686">
        <v>1.1521830800000001E-2</v>
      </c>
      <c r="AH686">
        <v>1.17003812E-2</v>
      </c>
      <c r="AI686">
        <v>1.18779695E-2</v>
      </c>
      <c r="AJ686">
        <v>1.20528957E-2</v>
      </c>
      <c r="AK686">
        <v>1.22239529E-2</v>
      </c>
    </row>
    <row r="687" spans="1:37" x14ac:dyDescent="0.35">
      <c r="A687" t="s">
        <v>1790</v>
      </c>
      <c r="B687">
        <v>8.4171546200000006E-3</v>
      </c>
      <c r="C687">
        <v>8.4898400700000008E-3</v>
      </c>
      <c r="D687">
        <v>8.5566353800000002E-3</v>
      </c>
      <c r="E687">
        <v>8.6295764900000006E-3</v>
      </c>
      <c r="F687">
        <v>8.7425004099999995E-3</v>
      </c>
      <c r="G687">
        <v>8.9214834699999999E-3</v>
      </c>
      <c r="H687">
        <v>9.1399161800000007E-3</v>
      </c>
      <c r="I687">
        <v>9.3830149099999993E-3</v>
      </c>
      <c r="J687">
        <v>9.6433212400000006E-3</v>
      </c>
      <c r="K687">
        <v>9.90550787E-3</v>
      </c>
      <c r="L687">
        <v>1.0152866599999999E-2</v>
      </c>
      <c r="M687">
        <v>1.0378904E-2</v>
      </c>
      <c r="N687">
        <v>1.05818643E-2</v>
      </c>
      <c r="O687">
        <v>1.0762506099999999E-2</v>
      </c>
      <c r="P687">
        <v>1.09237316E-2</v>
      </c>
      <c r="Q687">
        <v>1.10700738E-2</v>
      </c>
      <c r="R687">
        <v>1.1206732400000001E-2</v>
      </c>
      <c r="S687">
        <v>1.13378249E-2</v>
      </c>
      <c r="T687">
        <v>1.14684091E-2</v>
      </c>
      <c r="U687">
        <v>1.16032532E-2</v>
      </c>
      <c r="V687">
        <v>1.1745126999999999E-2</v>
      </c>
      <c r="W687">
        <v>1.1899549299999999E-2</v>
      </c>
      <c r="X687">
        <v>1.2069521200000001E-2</v>
      </c>
      <c r="Y687">
        <v>1.22573487E-2</v>
      </c>
      <c r="Z687">
        <v>1.2464893499999999E-2</v>
      </c>
      <c r="AA687">
        <v>1.26896396E-2</v>
      </c>
      <c r="AB687">
        <v>1.2929512900000001E-2</v>
      </c>
      <c r="AC687">
        <v>1.31898039E-2</v>
      </c>
      <c r="AD687">
        <v>1.3472156900000001E-2</v>
      </c>
      <c r="AE687">
        <v>1.37747884E-2</v>
      </c>
      <c r="AF687">
        <v>1.40943239E-2</v>
      </c>
      <c r="AG687">
        <v>1.44270558E-2</v>
      </c>
      <c r="AH687">
        <v>1.4769429000000001E-2</v>
      </c>
      <c r="AI687">
        <v>1.5118047000000001E-2</v>
      </c>
      <c r="AJ687">
        <v>1.5469598500000001E-2</v>
      </c>
      <c r="AK687">
        <v>1.5820795700000001E-2</v>
      </c>
    </row>
    <row r="688" spans="1:37" x14ac:dyDescent="0.35">
      <c r="A688" t="s">
        <v>1791</v>
      </c>
      <c r="B688">
        <v>0.13711654810000001</v>
      </c>
      <c r="C688">
        <v>0.13887189329999999</v>
      </c>
      <c r="D688">
        <v>0.14090906929999999</v>
      </c>
      <c r="E688">
        <v>0.14312542070000001</v>
      </c>
      <c r="F688">
        <v>0.14566758890000001</v>
      </c>
      <c r="G688">
        <v>0.1488005235</v>
      </c>
      <c r="H688">
        <v>0.1518627467</v>
      </c>
      <c r="I688">
        <v>0.1548464718</v>
      </c>
      <c r="J688">
        <v>0.15757880599999999</v>
      </c>
      <c r="K688">
        <v>0.15993598140000001</v>
      </c>
      <c r="L688">
        <v>0.16184034489999999</v>
      </c>
      <c r="M688">
        <v>0.1634507503</v>
      </c>
      <c r="N688">
        <v>0.16511725960000001</v>
      </c>
      <c r="O688">
        <v>0.16694152900000001</v>
      </c>
      <c r="P688">
        <v>0.16891483430000001</v>
      </c>
      <c r="Q688">
        <v>0.17099328050000001</v>
      </c>
      <c r="R688">
        <v>0.17285513429999999</v>
      </c>
      <c r="S688">
        <v>0.17462318039999999</v>
      </c>
      <c r="T688">
        <v>0.17629073319999999</v>
      </c>
      <c r="U688">
        <v>0.1778720972</v>
      </c>
      <c r="V688">
        <v>0.17937060060000001</v>
      </c>
      <c r="W688">
        <v>0.1808619082</v>
      </c>
      <c r="X688">
        <v>0.18241720550000001</v>
      </c>
      <c r="Y688">
        <v>0.1840749605</v>
      </c>
      <c r="Z688">
        <v>0.18586434869999999</v>
      </c>
      <c r="AA688">
        <v>0.18774394920000001</v>
      </c>
      <c r="AB688">
        <v>0.1899727688</v>
      </c>
      <c r="AC688">
        <v>0.19257513879999999</v>
      </c>
      <c r="AD688">
        <v>0.19555131149999999</v>
      </c>
      <c r="AE688">
        <v>0.19886211870000001</v>
      </c>
      <c r="AF688">
        <v>0.2024518038</v>
      </c>
      <c r="AG688">
        <v>0.20626576760000001</v>
      </c>
      <c r="AH688">
        <v>0.21026540590000001</v>
      </c>
      <c r="AI688">
        <v>0.21440653209999999</v>
      </c>
      <c r="AJ688">
        <v>0.2186453002</v>
      </c>
      <c r="AK688">
        <v>0.22294135570000001</v>
      </c>
    </row>
    <row r="689" spans="1:37" x14ac:dyDescent="0.35">
      <c r="A689" t="s">
        <v>1792</v>
      </c>
      <c r="B689">
        <v>0.13711654810000001</v>
      </c>
      <c r="C689">
        <v>0.13887189329999999</v>
      </c>
      <c r="D689">
        <v>0.14090906929999999</v>
      </c>
      <c r="E689">
        <v>0.14312542070000001</v>
      </c>
      <c r="F689">
        <v>0.14566758890000001</v>
      </c>
      <c r="G689">
        <v>0.14880052360000001</v>
      </c>
      <c r="H689">
        <v>0.15249239370000001</v>
      </c>
      <c r="I689">
        <v>0.1565298712</v>
      </c>
      <c r="J689">
        <v>0.1608213959</v>
      </c>
      <c r="K689">
        <v>0.16512497879999999</v>
      </c>
      <c r="L689">
        <v>0.16916945310000001</v>
      </c>
      <c r="M689">
        <v>0.1728356167</v>
      </c>
      <c r="N689">
        <v>0.17609591350000001</v>
      </c>
      <c r="O689">
        <v>0.17897413740000001</v>
      </c>
      <c r="P689">
        <v>0.18153089</v>
      </c>
      <c r="Q689">
        <v>0.18385120590000001</v>
      </c>
      <c r="R689">
        <v>0.18604175240000001</v>
      </c>
      <c r="S689">
        <v>0.18816922850000001</v>
      </c>
      <c r="T689">
        <v>0.1903120552</v>
      </c>
      <c r="U689">
        <v>0.19254330459999999</v>
      </c>
      <c r="V689">
        <v>0.19490378</v>
      </c>
      <c r="W689">
        <v>0.1974826828</v>
      </c>
      <c r="X689">
        <v>0.2003286038</v>
      </c>
      <c r="Y689">
        <v>0.2034796378</v>
      </c>
      <c r="Z689">
        <v>0.2069670166</v>
      </c>
      <c r="AA689">
        <v>0.2107480639</v>
      </c>
      <c r="AB689">
        <v>0.21471453930000001</v>
      </c>
      <c r="AC689">
        <v>0.2189699021</v>
      </c>
      <c r="AD689">
        <v>0.2235608892</v>
      </c>
      <c r="AE689">
        <v>0.22847280810000001</v>
      </c>
      <c r="AF689">
        <v>0.23365908490000001</v>
      </c>
      <c r="AG689">
        <v>0.2390624979</v>
      </c>
      <c r="AH689">
        <v>0.24462449210000001</v>
      </c>
      <c r="AI689">
        <v>0.25028690409999999</v>
      </c>
      <c r="AJ689">
        <v>0.25599221459999999</v>
      </c>
      <c r="AK689">
        <v>0.26168359450000001</v>
      </c>
    </row>
    <row r="690" spans="1:37" x14ac:dyDescent="0.35">
      <c r="A690" t="s">
        <v>3790</v>
      </c>
      <c r="B690">
        <v>0.64432996389999997</v>
      </c>
      <c r="C690">
        <v>0.65313879070000003</v>
      </c>
      <c r="D690">
        <v>0.66001044070000003</v>
      </c>
      <c r="E690">
        <v>0.66654965850000003</v>
      </c>
      <c r="F690">
        <v>0.67910756640000003</v>
      </c>
      <c r="G690">
        <v>0.69896750320000001</v>
      </c>
      <c r="H690">
        <v>0.71506770529999997</v>
      </c>
      <c r="I690">
        <v>0.72944729789999996</v>
      </c>
      <c r="J690">
        <v>0.74114548229999999</v>
      </c>
      <c r="K690">
        <v>0.74934431369999999</v>
      </c>
      <c r="L690">
        <v>0.75338240729999995</v>
      </c>
      <c r="M690">
        <v>0.75814094369999996</v>
      </c>
      <c r="N690">
        <v>0.76472509899999996</v>
      </c>
      <c r="O690">
        <v>0.77314484059999999</v>
      </c>
      <c r="P690">
        <v>0.78299441039999995</v>
      </c>
      <c r="Q690">
        <v>0.79380466959999996</v>
      </c>
      <c r="R690">
        <v>0.80387232679999998</v>
      </c>
      <c r="S690">
        <v>0.81363659040000003</v>
      </c>
      <c r="T690">
        <v>0.82300956660000002</v>
      </c>
      <c r="U690">
        <v>0.83206363139999995</v>
      </c>
      <c r="V690">
        <v>0.84086308160000001</v>
      </c>
      <c r="W690">
        <v>0.85016856939999996</v>
      </c>
      <c r="X690">
        <v>0.86005272489999995</v>
      </c>
      <c r="Y690">
        <v>0.87049090200000001</v>
      </c>
      <c r="Z690">
        <v>0.88145349090000003</v>
      </c>
      <c r="AA690">
        <v>0.89256666380000005</v>
      </c>
      <c r="AB690">
        <v>0.90529897599999998</v>
      </c>
      <c r="AC690">
        <v>0.91922164579999999</v>
      </c>
      <c r="AD690">
        <v>0.93397663139999998</v>
      </c>
      <c r="AE690">
        <v>0.94918558559999999</v>
      </c>
      <c r="AF690">
        <v>0.96449354450000002</v>
      </c>
      <c r="AG690">
        <v>0.9798150511</v>
      </c>
      <c r="AH690">
        <v>0.99496576059999997</v>
      </c>
      <c r="AI690">
        <v>1.009803972</v>
      </c>
      <c r="AJ690">
        <v>1.0242378990000001</v>
      </c>
      <c r="AK690">
        <v>1.038217132</v>
      </c>
    </row>
    <row r="691" spans="1:37" x14ac:dyDescent="0.35">
      <c r="A691" t="s">
        <v>3791</v>
      </c>
      <c r="B691">
        <v>0.64432996419999999</v>
      </c>
      <c r="C691">
        <v>0.65313879129999997</v>
      </c>
      <c r="D691">
        <v>0.66001044180000001</v>
      </c>
      <c r="E691">
        <v>0.66654966019999995</v>
      </c>
      <c r="F691">
        <v>0.6791075687</v>
      </c>
      <c r="G691">
        <v>0.69896750600000002</v>
      </c>
      <c r="H691">
        <v>0.71807063159999995</v>
      </c>
      <c r="I691">
        <v>0.73884574179999996</v>
      </c>
      <c r="J691">
        <v>0.7606620341</v>
      </c>
      <c r="K691">
        <v>0.78241549659999998</v>
      </c>
      <c r="L691">
        <v>0.80282697560000005</v>
      </c>
      <c r="M691">
        <v>0.82135325169999995</v>
      </c>
      <c r="N691">
        <v>0.83785843120000003</v>
      </c>
      <c r="O691">
        <v>0.85243433410000002</v>
      </c>
      <c r="P691">
        <v>0.86534870399999997</v>
      </c>
      <c r="Q691">
        <v>0.87698882929999999</v>
      </c>
      <c r="R691">
        <v>0.88779787359999995</v>
      </c>
      <c r="S691">
        <v>0.89812661660000004</v>
      </c>
      <c r="T691">
        <v>0.90835395399999996</v>
      </c>
      <c r="U691">
        <v>0.91882683369999996</v>
      </c>
      <c r="V691">
        <v>0.9297445433</v>
      </c>
      <c r="W691">
        <v>0.94153461969999996</v>
      </c>
      <c r="X691">
        <v>0.95443864919999999</v>
      </c>
      <c r="Y691">
        <v>0.9686509539</v>
      </c>
      <c r="Z691">
        <v>0.98433498249999996</v>
      </c>
      <c r="AA691">
        <v>1.001314711</v>
      </c>
      <c r="AB691">
        <v>1.019487027</v>
      </c>
      <c r="AC691">
        <v>1.0391287410000001</v>
      </c>
      <c r="AD691">
        <v>1.0603780949999999</v>
      </c>
      <c r="AE691">
        <v>1.083173312</v>
      </c>
      <c r="AF691">
        <v>1.107327422</v>
      </c>
      <c r="AG691">
        <v>1.1326004540000001</v>
      </c>
      <c r="AH691">
        <v>1.158735461</v>
      </c>
      <c r="AI691">
        <v>1.1854664800000001</v>
      </c>
      <c r="AJ691">
        <v>1.2125217800000001</v>
      </c>
      <c r="AK691">
        <v>1.239626149</v>
      </c>
    </row>
    <row r="692" spans="1:37" x14ac:dyDescent="0.35">
      <c r="A692" t="s">
        <v>3792</v>
      </c>
      <c r="B692">
        <v>3.4408593060000001</v>
      </c>
      <c r="C692">
        <v>3.4795357390000001</v>
      </c>
      <c r="D692">
        <v>3.5180944489999999</v>
      </c>
      <c r="E692">
        <v>3.5483391580000001</v>
      </c>
      <c r="F692">
        <v>3.591735409</v>
      </c>
      <c r="G692">
        <v>3.6682101779999998</v>
      </c>
      <c r="H692">
        <v>3.742117693</v>
      </c>
      <c r="I692">
        <v>3.8038464599999999</v>
      </c>
      <c r="J692">
        <v>3.8488990749999998</v>
      </c>
      <c r="K692">
        <v>3.8729328860000001</v>
      </c>
      <c r="L692">
        <v>3.872084423</v>
      </c>
      <c r="M692">
        <v>3.8789421659999999</v>
      </c>
      <c r="N692">
        <v>3.8978023570000002</v>
      </c>
      <c r="O692">
        <v>3.9276070440000002</v>
      </c>
      <c r="P692">
        <v>3.9654829089999999</v>
      </c>
      <c r="Q692">
        <v>4.0084716020000002</v>
      </c>
      <c r="R692">
        <v>4.0450888239999996</v>
      </c>
      <c r="S692">
        <v>4.0772110240000004</v>
      </c>
      <c r="T692">
        <v>4.1043473720000003</v>
      </c>
      <c r="U692">
        <v>4.1281422819999998</v>
      </c>
      <c r="V692">
        <v>4.1487224009999997</v>
      </c>
      <c r="W692">
        <v>4.1707920109999996</v>
      </c>
      <c r="X692">
        <v>4.1956163440000003</v>
      </c>
      <c r="Y692">
        <v>4.223927003</v>
      </c>
      <c r="Z692">
        <v>4.2564039119999997</v>
      </c>
      <c r="AA692">
        <v>4.2922603009999998</v>
      </c>
      <c r="AB692">
        <v>4.3399069189999997</v>
      </c>
      <c r="AC692">
        <v>4.3990210530000002</v>
      </c>
      <c r="AD692">
        <v>4.4693325770000003</v>
      </c>
      <c r="AE692">
        <v>4.5500278749999996</v>
      </c>
      <c r="AF692">
        <v>4.6400028979999997</v>
      </c>
      <c r="AG692">
        <v>4.7389257809999998</v>
      </c>
      <c r="AH692">
        <v>4.8456901959999996</v>
      </c>
      <c r="AI692">
        <v>4.9590079679999999</v>
      </c>
      <c r="AJ692">
        <v>5.0775427830000002</v>
      </c>
      <c r="AK692">
        <v>5.1999907820000004</v>
      </c>
    </row>
    <row r="693" spans="1:37" x14ac:dyDescent="0.35">
      <c r="A693" t="s">
        <v>3793</v>
      </c>
      <c r="B693">
        <v>3.4408593060000001</v>
      </c>
      <c r="C693">
        <v>3.4795357390000001</v>
      </c>
      <c r="D693">
        <v>3.5180944489999999</v>
      </c>
      <c r="E693">
        <v>3.5483391590000002</v>
      </c>
      <c r="F693">
        <v>3.5917354100000001</v>
      </c>
      <c r="G693">
        <v>3.6682101789999999</v>
      </c>
      <c r="H693">
        <v>3.7578510879999998</v>
      </c>
      <c r="I693">
        <v>3.856362662</v>
      </c>
      <c r="J693">
        <v>3.9613586700000001</v>
      </c>
      <c r="K693">
        <v>4.0669838470000004</v>
      </c>
      <c r="L693">
        <v>4.1668427689999996</v>
      </c>
      <c r="M693">
        <v>4.2581482770000001</v>
      </c>
      <c r="N693">
        <v>4.340131586</v>
      </c>
      <c r="O693">
        <v>4.413127641</v>
      </c>
      <c r="P693">
        <v>4.478317605</v>
      </c>
      <c r="Q693">
        <v>4.5374604979999997</v>
      </c>
      <c r="R693">
        <v>4.5926276269999997</v>
      </c>
      <c r="S693">
        <v>4.6454016740000004</v>
      </c>
      <c r="T693">
        <v>4.6975368819999996</v>
      </c>
      <c r="U693">
        <v>4.7506648240000002</v>
      </c>
      <c r="V693">
        <v>4.8056979350000004</v>
      </c>
      <c r="W693">
        <v>4.8647642390000003</v>
      </c>
      <c r="X693">
        <v>4.9290531739999999</v>
      </c>
      <c r="Y693">
        <v>4.9995354389999997</v>
      </c>
      <c r="Z693">
        <v>5.0770508149999998</v>
      </c>
      <c r="AA693">
        <v>5.1607145189999999</v>
      </c>
      <c r="AB693">
        <v>5.249836009</v>
      </c>
      <c r="AC693">
        <v>5.3458436049999998</v>
      </c>
      <c r="AD693">
        <v>5.4495067659999998</v>
      </c>
      <c r="AE693">
        <v>5.5606181000000001</v>
      </c>
      <c r="AF693">
        <v>5.6783595140000003</v>
      </c>
      <c r="AG693">
        <v>5.801645143</v>
      </c>
      <c r="AH693">
        <v>5.9292898310000002</v>
      </c>
      <c r="AI693">
        <v>6.0600475679999999</v>
      </c>
      <c r="AJ693">
        <v>6.1926310310000003</v>
      </c>
      <c r="AK693">
        <v>6.3257273349999998</v>
      </c>
    </row>
    <row r="694" spans="1:37" x14ac:dyDescent="0.35">
      <c r="A694" t="s">
        <v>1568</v>
      </c>
      <c r="B694">
        <v>5.3015791840000004</v>
      </c>
      <c r="C694">
        <v>5.212016362</v>
      </c>
      <c r="D694">
        <v>5.1448917119999997</v>
      </c>
      <c r="E694">
        <v>5.1523464299999997</v>
      </c>
      <c r="F694">
        <v>5.2010026229999999</v>
      </c>
      <c r="G694">
        <v>5.3100795769999998</v>
      </c>
      <c r="H694">
        <v>5.4123068620000003</v>
      </c>
      <c r="I694">
        <v>5.4962994910000003</v>
      </c>
      <c r="J694">
        <v>5.5538970970000001</v>
      </c>
      <c r="K694">
        <v>5.5778208280000001</v>
      </c>
      <c r="L694">
        <v>5.5603516859999997</v>
      </c>
      <c r="M694">
        <v>5.560036663</v>
      </c>
      <c r="N694">
        <v>5.5817539099999998</v>
      </c>
      <c r="O694">
        <v>5.6227954520000001</v>
      </c>
      <c r="P694">
        <v>5.6787028819999996</v>
      </c>
      <c r="Q694">
        <v>5.7452618859999998</v>
      </c>
      <c r="R694">
        <v>5.8070736719999996</v>
      </c>
      <c r="S694">
        <v>5.8663396329999999</v>
      </c>
      <c r="T694">
        <v>5.9221196540000003</v>
      </c>
      <c r="U694">
        <v>5.9740812520000004</v>
      </c>
      <c r="V694">
        <v>6.0222455400000001</v>
      </c>
      <c r="W694">
        <v>6.0737192240000004</v>
      </c>
      <c r="X694">
        <v>6.1296895200000003</v>
      </c>
      <c r="Y694">
        <v>6.1902729489999997</v>
      </c>
      <c r="Z694">
        <v>6.2552351169999998</v>
      </c>
      <c r="AA694">
        <v>6.3233623379999999</v>
      </c>
      <c r="AB694">
        <v>6.4267205299999999</v>
      </c>
      <c r="AC694">
        <v>6.5408797449999998</v>
      </c>
      <c r="AD694">
        <v>6.6603932190000004</v>
      </c>
      <c r="AE694">
        <v>6.7829770140000001</v>
      </c>
      <c r="AF694">
        <v>6.9069252619999997</v>
      </c>
      <c r="AG694">
        <v>7.0336616149999998</v>
      </c>
      <c r="AH694">
        <v>7.1618124109999997</v>
      </c>
      <c r="AI694">
        <v>7.2900293400000002</v>
      </c>
      <c r="AJ694">
        <v>7.4172577899999999</v>
      </c>
      <c r="AK694">
        <v>7.5427149770000002</v>
      </c>
    </row>
    <row r="695" spans="1:37" x14ac:dyDescent="0.35">
      <c r="A695" t="s">
        <v>1569</v>
      </c>
      <c r="B695">
        <v>5.3015791840000004</v>
      </c>
      <c r="C695">
        <v>5.212016363</v>
      </c>
      <c r="D695">
        <v>5.1448917129999998</v>
      </c>
      <c r="E695">
        <v>5.1523464319999999</v>
      </c>
      <c r="F695">
        <v>5.2010026260000002</v>
      </c>
      <c r="G695">
        <v>5.3100795810000001</v>
      </c>
      <c r="H695">
        <v>5.442979706</v>
      </c>
      <c r="I695">
        <v>5.5951162229999998</v>
      </c>
      <c r="J695">
        <v>5.760151606</v>
      </c>
      <c r="K695">
        <v>5.9254904699999997</v>
      </c>
      <c r="L695">
        <v>6.0768237970000003</v>
      </c>
      <c r="M695">
        <v>6.2131190189999996</v>
      </c>
      <c r="N695">
        <v>6.3358521760000004</v>
      </c>
      <c r="O695">
        <v>6.4479570309999996</v>
      </c>
      <c r="P695">
        <v>6.5532428579999999</v>
      </c>
      <c r="Q695">
        <v>6.6557307960000003</v>
      </c>
      <c r="R695">
        <v>6.7585837279999996</v>
      </c>
      <c r="S695">
        <v>6.8643316719999996</v>
      </c>
      <c r="T695">
        <v>6.9753009019999999</v>
      </c>
      <c r="U695">
        <v>7.093324022</v>
      </c>
      <c r="V695">
        <v>7.2196469649999999</v>
      </c>
      <c r="W695">
        <v>7.355810505</v>
      </c>
      <c r="X695">
        <v>7.5030175889999997</v>
      </c>
      <c r="Y695">
        <v>7.6621846439999999</v>
      </c>
      <c r="Z695">
        <v>7.8339747089999996</v>
      </c>
      <c r="AA695">
        <v>8.0181428009999998</v>
      </c>
      <c r="AB695">
        <v>8.2114093619999995</v>
      </c>
      <c r="AC695">
        <v>8.4141890779999997</v>
      </c>
      <c r="AD695">
        <v>8.6273496119999997</v>
      </c>
      <c r="AE695">
        <v>8.8501904759999999</v>
      </c>
      <c r="AF695">
        <v>9.0809015019999997</v>
      </c>
      <c r="AG695">
        <v>9.3173736839999997</v>
      </c>
      <c r="AH695">
        <v>9.5575946429999998</v>
      </c>
      <c r="AI695">
        <v>9.7996800569999998</v>
      </c>
      <c r="AJ695">
        <v>10.04184867</v>
      </c>
      <c r="AK695">
        <v>10.28238765</v>
      </c>
    </row>
    <row r="696" spans="1:37" x14ac:dyDescent="0.35">
      <c r="A696" t="s">
        <v>1570</v>
      </c>
      <c r="B696">
        <v>3.9157766500000003E-2</v>
      </c>
      <c r="C696">
        <v>4.0117487E-2</v>
      </c>
      <c r="D696">
        <v>4.0472225100000002E-2</v>
      </c>
      <c r="E696">
        <v>4.02659764E-2</v>
      </c>
      <c r="F696">
        <v>4.0627838200000002E-2</v>
      </c>
      <c r="G696">
        <v>4.2455154199999998E-2</v>
      </c>
      <c r="H696">
        <v>4.33202008E-2</v>
      </c>
      <c r="I696">
        <v>4.40948273E-2</v>
      </c>
      <c r="J696">
        <v>4.4725686600000002E-2</v>
      </c>
      <c r="K696">
        <v>4.5153426500000003E-2</v>
      </c>
      <c r="L696">
        <v>4.5303084799999997E-2</v>
      </c>
      <c r="M696">
        <v>4.57226721E-2</v>
      </c>
      <c r="N696">
        <v>4.6380054300000001E-2</v>
      </c>
      <c r="O696">
        <v>4.7220100500000001E-2</v>
      </c>
      <c r="P696">
        <v>4.82065593E-2</v>
      </c>
      <c r="Q696">
        <v>4.93187764E-2</v>
      </c>
      <c r="R696">
        <v>5.0407771499999997E-2</v>
      </c>
      <c r="S696">
        <v>5.1360693999999998E-2</v>
      </c>
      <c r="T696">
        <v>5.2125658200000001E-2</v>
      </c>
      <c r="U696">
        <v>5.2720568199999998E-2</v>
      </c>
      <c r="V696">
        <v>5.3175952899999997E-2</v>
      </c>
      <c r="W696">
        <v>5.3597507199999998E-2</v>
      </c>
      <c r="X696">
        <v>5.3999931100000002E-2</v>
      </c>
      <c r="Y696">
        <v>5.4394185800000001E-2</v>
      </c>
      <c r="Z696">
        <v>5.4791790999999999E-2</v>
      </c>
      <c r="AA696">
        <v>5.5193894899999998E-2</v>
      </c>
      <c r="AB696">
        <v>5.5928540200000001E-2</v>
      </c>
      <c r="AC696">
        <v>5.6771469999999997E-2</v>
      </c>
      <c r="AD696">
        <v>5.7681657099999999E-2</v>
      </c>
      <c r="AE696">
        <v>5.8639951900000001E-2</v>
      </c>
      <c r="AF696">
        <v>5.9629650300000003E-2</v>
      </c>
      <c r="AG696">
        <v>6.0664815300000001E-2</v>
      </c>
      <c r="AH696">
        <v>6.1731102400000001E-2</v>
      </c>
      <c r="AI696">
        <v>6.2814863700000001E-2</v>
      </c>
      <c r="AJ696">
        <v>6.3904286300000002E-2</v>
      </c>
      <c r="AK696">
        <v>6.4989453700000005E-2</v>
      </c>
    </row>
    <row r="697" spans="1:37" x14ac:dyDescent="0.35">
      <c r="A697" t="s">
        <v>1571</v>
      </c>
      <c r="B697">
        <v>3.9157766500000003E-2</v>
      </c>
      <c r="C697">
        <v>4.0117487E-2</v>
      </c>
      <c r="D697">
        <v>4.0472225200000003E-2</v>
      </c>
      <c r="E697">
        <v>4.02659764E-2</v>
      </c>
      <c r="F697">
        <v>4.0627838300000003E-2</v>
      </c>
      <c r="G697">
        <v>4.2455154299999999E-2</v>
      </c>
      <c r="H697">
        <v>4.3559418400000001E-2</v>
      </c>
      <c r="I697">
        <v>4.4842436200000002E-2</v>
      </c>
      <c r="J697">
        <v>4.6232556399999999E-2</v>
      </c>
      <c r="K697">
        <v>4.7629743199999998E-2</v>
      </c>
      <c r="L697">
        <v>4.8916297499999997E-2</v>
      </c>
      <c r="M697">
        <v>5.0070294500000001E-2</v>
      </c>
      <c r="N697">
        <v>5.10890767E-2</v>
      </c>
      <c r="O697">
        <v>5.1984686299999999E-2</v>
      </c>
      <c r="P697">
        <v>5.27817945E-2</v>
      </c>
      <c r="Q697">
        <v>5.3511733300000003E-2</v>
      </c>
      <c r="R697">
        <v>5.4201248299999998E-2</v>
      </c>
      <c r="S697">
        <v>5.48743675E-2</v>
      </c>
      <c r="T697">
        <v>5.5556027700000003E-2</v>
      </c>
      <c r="U697">
        <v>5.6269002999999998E-2</v>
      </c>
      <c r="V697">
        <v>5.7032394399999999E-2</v>
      </c>
      <c r="W697">
        <v>5.7867748900000002E-2</v>
      </c>
      <c r="X697">
        <v>5.8791520100000001E-2</v>
      </c>
      <c r="Y697">
        <v>5.9817623600000001E-2</v>
      </c>
      <c r="Z697">
        <v>6.0958616899999998E-2</v>
      </c>
      <c r="AA697">
        <v>6.2220513499999998E-2</v>
      </c>
      <c r="AB697">
        <v>6.3594108400000002E-2</v>
      </c>
      <c r="AC697">
        <v>6.5082031400000004E-2</v>
      </c>
      <c r="AD697">
        <v>6.6687430800000003E-2</v>
      </c>
      <c r="AE697">
        <v>6.8400196799999993E-2</v>
      </c>
      <c r="AF697">
        <v>7.0201818499999999E-2</v>
      </c>
      <c r="AG697">
        <v>7.2071219899999997E-2</v>
      </c>
      <c r="AH697">
        <v>7.3987400600000003E-2</v>
      </c>
      <c r="AI697">
        <v>7.5929596399999993E-2</v>
      </c>
      <c r="AJ697">
        <v>7.7877154200000007E-2</v>
      </c>
      <c r="AK697">
        <v>7.9809496600000002E-2</v>
      </c>
    </row>
    <row r="698" spans="1:37" x14ac:dyDescent="0.35">
      <c r="A698" t="s">
        <v>1572</v>
      </c>
      <c r="B698">
        <v>2.9718261159999999</v>
      </c>
      <c r="C698">
        <v>2.9768704929999998</v>
      </c>
      <c r="D698">
        <v>2.9659361789999998</v>
      </c>
      <c r="E698">
        <v>2.9301535259999998</v>
      </c>
      <c r="F698">
        <v>2.9211748389999999</v>
      </c>
      <c r="G698">
        <v>2.9646805619999999</v>
      </c>
      <c r="H698">
        <v>3.0120445330000001</v>
      </c>
      <c r="I698">
        <v>3.034628305</v>
      </c>
      <c r="J698">
        <v>3.0252321740000001</v>
      </c>
      <c r="K698">
        <v>2.9801469410000001</v>
      </c>
      <c r="L698">
        <v>2.898870777</v>
      </c>
      <c r="M698">
        <v>2.8437399480000001</v>
      </c>
      <c r="N698">
        <v>2.8123052940000002</v>
      </c>
      <c r="O698">
        <v>2.7988764239999999</v>
      </c>
      <c r="P698">
        <v>2.7985617</v>
      </c>
      <c r="Q698">
        <v>2.8073932180000001</v>
      </c>
      <c r="R698">
        <v>2.8162293360000001</v>
      </c>
      <c r="S698">
        <v>2.824138628</v>
      </c>
      <c r="T698">
        <v>2.8301855699999998</v>
      </c>
      <c r="U698">
        <v>2.8355207</v>
      </c>
      <c r="V698">
        <v>2.8403274409999999</v>
      </c>
      <c r="W698">
        <v>2.8489989320000002</v>
      </c>
      <c r="X698">
        <v>2.8620754439999998</v>
      </c>
      <c r="Y698">
        <v>2.8797724769999999</v>
      </c>
      <c r="Z698">
        <v>2.9023475300000001</v>
      </c>
      <c r="AA698">
        <v>2.9296350539999998</v>
      </c>
      <c r="AB698">
        <v>2.9751352419999999</v>
      </c>
      <c r="AC698">
        <v>3.0308852659999999</v>
      </c>
      <c r="AD698">
        <v>3.0951924609999999</v>
      </c>
      <c r="AE698">
        <v>3.1669245300000002</v>
      </c>
      <c r="AF698">
        <v>3.2449500740000001</v>
      </c>
      <c r="AG698">
        <v>3.3294388179999999</v>
      </c>
      <c r="AH698">
        <v>3.419579894</v>
      </c>
      <c r="AI698">
        <v>3.5144529179999999</v>
      </c>
      <c r="AJ698">
        <v>3.61310456</v>
      </c>
      <c r="AK698">
        <v>3.7145410160000001</v>
      </c>
    </row>
    <row r="699" spans="1:37" x14ac:dyDescent="0.35">
      <c r="A699" t="s">
        <v>1573</v>
      </c>
      <c r="B699">
        <v>2.9718261180000001</v>
      </c>
      <c r="C699">
        <v>2.9768704970000002</v>
      </c>
      <c r="D699">
        <v>2.9659361839999998</v>
      </c>
      <c r="E699">
        <v>2.930153534</v>
      </c>
      <c r="F699">
        <v>2.9211748480000002</v>
      </c>
      <c r="G699">
        <v>2.9646805729999999</v>
      </c>
      <c r="H699">
        <v>3.0256889230000001</v>
      </c>
      <c r="I699">
        <v>3.1016834719999999</v>
      </c>
      <c r="J699">
        <v>3.1890750460000001</v>
      </c>
      <c r="K699">
        <v>3.281153523</v>
      </c>
      <c r="L699">
        <v>3.370222525</v>
      </c>
      <c r="M699">
        <v>3.4531253980000001</v>
      </c>
      <c r="N699">
        <v>3.5280591920000002</v>
      </c>
      <c r="O699">
        <v>3.594524179</v>
      </c>
      <c r="P699">
        <v>3.6532522959999998</v>
      </c>
      <c r="Q699">
        <v>3.7057775799999999</v>
      </c>
      <c r="R699">
        <v>3.7535988109999998</v>
      </c>
      <c r="S699">
        <v>3.7982482549999999</v>
      </c>
      <c r="T699">
        <v>3.8415851239999999</v>
      </c>
      <c r="U699">
        <v>3.8855733950000002</v>
      </c>
      <c r="V699">
        <v>3.9321108069999999</v>
      </c>
      <c r="W699">
        <v>3.9832077529999999</v>
      </c>
      <c r="X699">
        <v>4.0404592849999998</v>
      </c>
      <c r="Y699">
        <v>4.1053142090000003</v>
      </c>
      <c r="Z699">
        <v>4.1792283240000003</v>
      </c>
      <c r="AA699">
        <v>4.2633684629999999</v>
      </c>
      <c r="AB699">
        <v>4.3562929840000004</v>
      </c>
      <c r="AC699">
        <v>4.4580359789999999</v>
      </c>
      <c r="AD699">
        <v>4.5688407790000003</v>
      </c>
      <c r="AE699">
        <v>4.6879772199999996</v>
      </c>
      <c r="AF699">
        <v>4.8141167300000003</v>
      </c>
      <c r="AG699">
        <v>4.9456788290000002</v>
      </c>
      <c r="AH699">
        <v>5.0809957649999999</v>
      </c>
      <c r="AI699">
        <v>5.2183448029999999</v>
      </c>
      <c r="AJ699">
        <v>5.3559557729999998</v>
      </c>
      <c r="AK699">
        <v>5.4920308139999996</v>
      </c>
    </row>
    <row r="700" spans="1:37" x14ac:dyDescent="0.35">
      <c r="A700" t="s">
        <v>1574</v>
      </c>
      <c r="B700">
        <v>0.95413435089999998</v>
      </c>
      <c r="C700">
        <v>0.95628516549999998</v>
      </c>
      <c r="D700">
        <v>0.95398813819999995</v>
      </c>
      <c r="E700">
        <v>0.94238780069999994</v>
      </c>
      <c r="F700">
        <v>0.93836664709999995</v>
      </c>
      <c r="G700">
        <v>0.95114322039999999</v>
      </c>
      <c r="H700">
        <v>0.9654561519</v>
      </c>
      <c r="I700">
        <v>0.97127874430000005</v>
      </c>
      <c r="J700">
        <v>0.96677730589999999</v>
      </c>
      <c r="K700">
        <v>0.95140772330000001</v>
      </c>
      <c r="L700">
        <v>0.9257870024</v>
      </c>
      <c r="M700">
        <v>0.91008339090000001</v>
      </c>
      <c r="N700">
        <v>0.90261489780000004</v>
      </c>
      <c r="O700">
        <v>0.90104406290000005</v>
      </c>
      <c r="P700">
        <v>0.90360219649999995</v>
      </c>
      <c r="Q700">
        <v>0.90898316320000005</v>
      </c>
      <c r="R700">
        <v>0.91419050300000004</v>
      </c>
      <c r="S700">
        <v>0.91909055220000002</v>
      </c>
      <c r="T700">
        <v>0.92335016660000002</v>
      </c>
      <c r="U700">
        <v>0.92737603329999996</v>
      </c>
      <c r="V700">
        <v>0.93127894050000004</v>
      </c>
      <c r="W700">
        <v>0.93633957089999997</v>
      </c>
      <c r="X700">
        <v>0.94274688340000001</v>
      </c>
      <c r="Y700">
        <v>0.95059581400000004</v>
      </c>
      <c r="Z700">
        <v>0.95999846529999999</v>
      </c>
      <c r="AA700">
        <v>0.97095754950000002</v>
      </c>
      <c r="AB700">
        <v>0.9888119125</v>
      </c>
      <c r="AC700">
        <v>1.009938826</v>
      </c>
      <c r="AD700">
        <v>1.033753323</v>
      </c>
      <c r="AE700">
        <v>1.0599934390000001</v>
      </c>
      <c r="AF700">
        <v>1.088401113</v>
      </c>
      <c r="AG700">
        <v>1.119052073</v>
      </c>
      <c r="AH700">
        <v>1.15172246</v>
      </c>
      <c r="AI700">
        <v>1.186122369</v>
      </c>
      <c r="AJ700">
        <v>1.2219242130000001</v>
      </c>
      <c r="AK700">
        <v>1.258769112</v>
      </c>
    </row>
    <row r="701" spans="1:37" x14ac:dyDescent="0.35">
      <c r="A701" t="s">
        <v>1575</v>
      </c>
      <c r="B701">
        <v>0.95413435130000002</v>
      </c>
      <c r="C701">
        <v>0.95628516640000005</v>
      </c>
      <c r="D701">
        <v>0.95398813979999997</v>
      </c>
      <c r="E701">
        <v>0.94238780280000001</v>
      </c>
      <c r="F701">
        <v>0.93836664960000005</v>
      </c>
      <c r="G701">
        <v>0.95114322340000002</v>
      </c>
      <c r="H701">
        <v>0.97031942940000004</v>
      </c>
      <c r="I701">
        <v>0.99424171610000001</v>
      </c>
      <c r="J701">
        <v>1.0217721399999999</v>
      </c>
      <c r="K701">
        <v>1.0506952389999999</v>
      </c>
      <c r="L701">
        <v>1.0785030339999999</v>
      </c>
      <c r="M701">
        <v>1.1045320240000001</v>
      </c>
      <c r="N701">
        <v>1.1283011089999999</v>
      </c>
      <c r="O701">
        <v>1.149676455</v>
      </c>
      <c r="P701">
        <v>1.1688741069999999</v>
      </c>
      <c r="Q701">
        <v>1.18633546</v>
      </c>
      <c r="R701">
        <v>1.2024770499999999</v>
      </c>
      <c r="S701">
        <v>1.2177145819999999</v>
      </c>
      <c r="T701">
        <v>1.2325772269999999</v>
      </c>
      <c r="U701">
        <v>1.247640409</v>
      </c>
      <c r="V701">
        <v>1.263492638</v>
      </c>
      <c r="W701">
        <v>1.2807372749999999</v>
      </c>
      <c r="X701">
        <v>1.2998819530000001</v>
      </c>
      <c r="Y701">
        <v>1.3213917079999999</v>
      </c>
      <c r="Z701">
        <v>1.345736056</v>
      </c>
      <c r="AA701">
        <v>1.373340652</v>
      </c>
      <c r="AB701">
        <v>1.403697229</v>
      </c>
      <c r="AC701">
        <v>1.4368019329999999</v>
      </c>
      <c r="AD701">
        <v>1.4727300000000001</v>
      </c>
      <c r="AE701">
        <v>1.5112448009999999</v>
      </c>
      <c r="AF701">
        <v>1.5519221379999999</v>
      </c>
      <c r="AG701">
        <v>1.5942644829999999</v>
      </c>
      <c r="AH701">
        <v>1.6377506040000001</v>
      </c>
      <c r="AI701">
        <v>1.681841202</v>
      </c>
      <c r="AJ701">
        <v>1.7259795330000001</v>
      </c>
      <c r="AK701">
        <v>1.769597509</v>
      </c>
    </row>
    <row r="702" spans="1:37" x14ac:dyDescent="0.35">
      <c r="A702" t="s">
        <v>1576</v>
      </c>
      <c r="B702">
        <v>13.21091509</v>
      </c>
      <c r="C702">
        <v>13.413233780000001</v>
      </c>
      <c r="D702">
        <v>13.51044555</v>
      </c>
      <c r="E702">
        <v>13.590611989999999</v>
      </c>
      <c r="F702">
        <v>13.881602940000001</v>
      </c>
      <c r="G702">
        <v>14.370450760000001</v>
      </c>
      <c r="H702">
        <v>14.71276344</v>
      </c>
      <c r="I702">
        <v>14.9859223</v>
      </c>
      <c r="J702">
        <v>15.167683480000001</v>
      </c>
      <c r="K702">
        <v>15.23825692</v>
      </c>
      <c r="L702">
        <v>15.18393843</v>
      </c>
      <c r="M702">
        <v>15.17886601</v>
      </c>
      <c r="N702">
        <v>15.23417227</v>
      </c>
      <c r="O702">
        <v>15.34437713</v>
      </c>
      <c r="P702">
        <v>15.498886049999999</v>
      </c>
      <c r="Q702">
        <v>15.686696919999999</v>
      </c>
      <c r="R702">
        <v>15.88145875</v>
      </c>
      <c r="S702">
        <v>16.088080560000002</v>
      </c>
      <c r="T702">
        <v>16.304255479999998</v>
      </c>
      <c r="U702">
        <v>16.529619520000001</v>
      </c>
      <c r="V702">
        <v>16.76471153</v>
      </c>
      <c r="W702">
        <v>17.027314189999998</v>
      </c>
      <c r="X702">
        <v>17.313498559999999</v>
      </c>
      <c r="Y702">
        <v>17.61838908</v>
      </c>
      <c r="Z702">
        <v>17.937538369999999</v>
      </c>
      <c r="AA702">
        <v>18.262019160000001</v>
      </c>
      <c r="AB702">
        <v>18.678529480000002</v>
      </c>
      <c r="AC702">
        <v>19.110233950000001</v>
      </c>
      <c r="AD702">
        <v>19.534081740000001</v>
      </c>
      <c r="AE702">
        <v>19.93682334</v>
      </c>
      <c r="AF702">
        <v>20.309130079999999</v>
      </c>
      <c r="AG702">
        <v>20.652815459999999</v>
      </c>
      <c r="AH702">
        <v>20.965520949999998</v>
      </c>
      <c r="AI702">
        <v>21.247161689999999</v>
      </c>
      <c r="AJ702">
        <v>21.49963563</v>
      </c>
      <c r="AK702">
        <v>21.726021769999999</v>
      </c>
    </row>
    <row r="703" spans="1:37" x14ac:dyDescent="0.35">
      <c r="A703" t="s">
        <v>1577</v>
      </c>
      <c r="B703">
        <v>13.210915099999999</v>
      </c>
      <c r="C703">
        <v>13.413233809999999</v>
      </c>
      <c r="D703">
        <v>13.510445600000001</v>
      </c>
      <c r="E703">
        <v>13.59061206</v>
      </c>
      <c r="F703">
        <v>13.88160304</v>
      </c>
      <c r="G703">
        <v>14.370450890000001</v>
      </c>
      <c r="H703">
        <v>14.79105575</v>
      </c>
      <c r="I703">
        <v>15.254514609999999</v>
      </c>
      <c r="J703">
        <v>15.744134750000001</v>
      </c>
      <c r="K703">
        <v>16.228797140000001</v>
      </c>
      <c r="L703">
        <v>16.671165380000001</v>
      </c>
      <c r="M703">
        <v>17.063858929999999</v>
      </c>
      <c r="N703">
        <v>17.40769586</v>
      </c>
      <c r="O703">
        <v>17.708441839999999</v>
      </c>
      <c r="P703">
        <v>17.975764439999999</v>
      </c>
      <c r="Q703">
        <v>18.22125574</v>
      </c>
      <c r="R703">
        <v>18.454785050000002</v>
      </c>
      <c r="S703">
        <v>18.685136750000002</v>
      </c>
      <c r="T703">
        <v>18.920952499999999</v>
      </c>
      <c r="U703">
        <v>19.16971581</v>
      </c>
      <c r="V703">
        <v>19.436997680000001</v>
      </c>
      <c r="W703">
        <v>19.72974812</v>
      </c>
      <c r="X703">
        <v>20.05280939</v>
      </c>
      <c r="Y703">
        <v>20.410094409999999</v>
      </c>
      <c r="Z703">
        <v>20.804904449999999</v>
      </c>
      <c r="AA703">
        <v>21.23730355</v>
      </c>
      <c r="AB703">
        <v>21.705250100000001</v>
      </c>
      <c r="AC703">
        <v>22.20992987</v>
      </c>
      <c r="AD703">
        <v>22.752462640000001</v>
      </c>
      <c r="AE703">
        <v>23.329670960000001</v>
      </c>
      <c r="AF703">
        <v>23.93557178</v>
      </c>
      <c r="AG703">
        <v>24.563347799999999</v>
      </c>
      <c r="AH703">
        <v>25.20627799</v>
      </c>
      <c r="AI703">
        <v>25.85781755</v>
      </c>
      <c r="AJ703">
        <v>26.51155949</v>
      </c>
      <c r="AK703">
        <v>27.1612008</v>
      </c>
    </row>
    <row r="704" spans="1:37" x14ac:dyDescent="0.35">
      <c r="A704" t="s">
        <v>1578</v>
      </c>
      <c r="B704">
        <v>10.63195389</v>
      </c>
      <c r="C704">
        <v>10.774999210000001</v>
      </c>
      <c r="D704">
        <v>10.89238933</v>
      </c>
      <c r="E704">
        <v>11.006351560000001</v>
      </c>
      <c r="F704">
        <v>11.17907817</v>
      </c>
      <c r="G704">
        <v>11.43477466</v>
      </c>
      <c r="H704">
        <v>11.67249354</v>
      </c>
      <c r="I704">
        <v>11.890038280000001</v>
      </c>
      <c r="J704">
        <v>12.06313978</v>
      </c>
      <c r="K704">
        <v>12.17104526</v>
      </c>
      <c r="L704">
        <v>12.197850989999999</v>
      </c>
      <c r="M704">
        <v>12.20108952</v>
      </c>
      <c r="N704">
        <v>12.21645807</v>
      </c>
      <c r="O704">
        <v>12.25515731</v>
      </c>
      <c r="P704">
        <v>12.317704859999999</v>
      </c>
      <c r="Q704">
        <v>12.399983649999999</v>
      </c>
      <c r="R704">
        <v>12.48057251</v>
      </c>
      <c r="S704">
        <v>12.56327946</v>
      </c>
      <c r="T704">
        <v>12.646052340000001</v>
      </c>
      <c r="U704">
        <v>12.728485409999999</v>
      </c>
      <c r="V704">
        <v>12.81080792</v>
      </c>
      <c r="W704">
        <v>12.901076789999999</v>
      </c>
      <c r="X704">
        <v>13.004064509999999</v>
      </c>
      <c r="Y704">
        <v>13.121167099999999</v>
      </c>
      <c r="Z704">
        <v>13.25231877</v>
      </c>
      <c r="AA704">
        <v>13.394146940000001</v>
      </c>
      <c r="AB704">
        <v>13.619232909999999</v>
      </c>
      <c r="AC704">
        <v>13.878383019999999</v>
      </c>
      <c r="AD704">
        <v>14.15787937</v>
      </c>
      <c r="AE704">
        <v>14.447786069999999</v>
      </c>
      <c r="AF704">
        <v>14.739065460000001</v>
      </c>
      <c r="AG704">
        <v>15.026909359999999</v>
      </c>
      <c r="AH704">
        <v>15.30771524</v>
      </c>
      <c r="AI704">
        <v>15.57844682</v>
      </c>
      <c r="AJ704">
        <v>15.83709676</v>
      </c>
      <c r="AK704">
        <v>16.082638119999999</v>
      </c>
    </row>
    <row r="705" spans="1:37" x14ac:dyDescent="0.35">
      <c r="A705" t="s">
        <v>1579</v>
      </c>
      <c r="B705">
        <v>10.63195389</v>
      </c>
      <c r="C705">
        <v>10.77499922</v>
      </c>
      <c r="D705">
        <v>10.89238935</v>
      </c>
      <c r="E705">
        <v>11.00635158</v>
      </c>
      <c r="F705">
        <v>11.179078199999999</v>
      </c>
      <c r="G705">
        <v>11.4347747</v>
      </c>
      <c r="H705">
        <v>11.735328620000001</v>
      </c>
      <c r="I705">
        <v>12.07576296</v>
      </c>
      <c r="J705">
        <v>12.446205689999999</v>
      </c>
      <c r="K705">
        <v>12.818502329999999</v>
      </c>
      <c r="L705">
        <v>13.15996715</v>
      </c>
      <c r="M705">
        <v>13.45841064</v>
      </c>
      <c r="N705">
        <v>13.71442547</v>
      </c>
      <c r="O705">
        <v>13.932983979999999</v>
      </c>
      <c r="P705">
        <v>14.12259699</v>
      </c>
      <c r="Q705">
        <v>14.29354232</v>
      </c>
      <c r="R705">
        <v>14.454135770000001</v>
      </c>
      <c r="S705">
        <v>14.612208989999999</v>
      </c>
      <c r="T705">
        <v>14.77562753</v>
      </c>
      <c r="U705">
        <v>14.95134839</v>
      </c>
      <c r="V705">
        <v>15.144855270000001</v>
      </c>
      <c r="W705">
        <v>15.3620816</v>
      </c>
      <c r="X705">
        <v>15.60718189</v>
      </c>
      <c r="Y705">
        <v>15.88344361</v>
      </c>
      <c r="Z705">
        <v>16.193649929999999</v>
      </c>
      <c r="AA705">
        <v>16.53843913</v>
      </c>
      <c r="AB705">
        <v>16.919804930000002</v>
      </c>
      <c r="AC705">
        <v>17.33865642</v>
      </c>
      <c r="AD705">
        <v>17.794415350000001</v>
      </c>
      <c r="AE705">
        <v>18.282163199999999</v>
      </c>
      <c r="AF705">
        <v>18.794702130000001</v>
      </c>
      <c r="AG705">
        <v>19.324537079999999</v>
      </c>
      <c r="AH705">
        <v>19.864740350000002</v>
      </c>
      <c r="AI705">
        <v>20.408981140000002</v>
      </c>
      <c r="AJ705">
        <v>20.951393830000001</v>
      </c>
      <c r="AK705">
        <v>21.486457430000002</v>
      </c>
    </row>
    <row r="706" spans="1:37" x14ac:dyDescent="0.35">
      <c r="A706" t="s">
        <v>1580</v>
      </c>
      <c r="B706">
        <v>1.1809136760000001</v>
      </c>
      <c r="C706">
        <v>1.1979747300000001</v>
      </c>
      <c r="D706">
        <v>1.2119854859999999</v>
      </c>
      <c r="E706">
        <v>1.2241703799999999</v>
      </c>
      <c r="F706">
        <v>1.2427387780000001</v>
      </c>
      <c r="G706">
        <v>1.2714956550000001</v>
      </c>
      <c r="H706">
        <v>1.2975491640000001</v>
      </c>
      <c r="I706">
        <v>1.3189348839999999</v>
      </c>
      <c r="J706">
        <v>1.331915271</v>
      </c>
      <c r="K706">
        <v>1.333604963</v>
      </c>
      <c r="L706">
        <v>1.3220139870000001</v>
      </c>
      <c r="M706">
        <v>1.309256929</v>
      </c>
      <c r="N706">
        <v>1.300959545</v>
      </c>
      <c r="O706">
        <v>1.298240499</v>
      </c>
      <c r="P706">
        <v>1.3005521090000001</v>
      </c>
      <c r="Q706">
        <v>1.30682426</v>
      </c>
      <c r="R706">
        <v>1.3145056509999999</v>
      </c>
      <c r="S706">
        <v>1.3235722860000001</v>
      </c>
      <c r="T706">
        <v>1.3336420659999999</v>
      </c>
      <c r="U706">
        <v>1.3446018630000001</v>
      </c>
      <c r="V706">
        <v>1.356374451</v>
      </c>
      <c r="W706">
        <v>1.369998646</v>
      </c>
      <c r="X706">
        <v>1.385871455</v>
      </c>
      <c r="Y706">
        <v>1.403919031</v>
      </c>
      <c r="Z706">
        <v>1.423880236</v>
      </c>
      <c r="AA706">
        <v>1.445198108</v>
      </c>
      <c r="AB706">
        <v>1.476393566</v>
      </c>
      <c r="AC706">
        <v>1.5105573299999999</v>
      </c>
      <c r="AD706">
        <v>1.545854681</v>
      </c>
      <c r="AE706">
        <v>1.5810265880000001</v>
      </c>
      <c r="AF706">
        <v>1.614974921</v>
      </c>
      <c r="AG706">
        <v>1.647291668</v>
      </c>
      <c r="AH706">
        <v>1.677633433</v>
      </c>
      <c r="AI706">
        <v>1.705747583</v>
      </c>
      <c r="AJ706">
        <v>1.7315246950000001</v>
      </c>
      <c r="AK706">
        <v>1.754985091</v>
      </c>
    </row>
    <row r="707" spans="1:37" x14ac:dyDescent="0.35">
      <c r="A707" t="s">
        <v>1581</v>
      </c>
      <c r="B707">
        <v>1.1809136769999999</v>
      </c>
      <c r="C707">
        <v>1.1979747329999999</v>
      </c>
      <c r="D707">
        <v>1.21198549</v>
      </c>
      <c r="E707">
        <v>1.224170387</v>
      </c>
      <c r="F707">
        <v>1.2427387860000001</v>
      </c>
      <c r="G707">
        <v>1.271495665</v>
      </c>
      <c r="H707">
        <v>1.3051907920000001</v>
      </c>
      <c r="I707">
        <v>1.342648496</v>
      </c>
      <c r="J707">
        <v>1.3829142999999999</v>
      </c>
      <c r="K707">
        <v>1.422776171</v>
      </c>
      <c r="L707">
        <v>1.458480118</v>
      </c>
      <c r="M707">
        <v>1.4898542669999999</v>
      </c>
      <c r="N707">
        <v>1.5172337220000001</v>
      </c>
      <c r="O707">
        <v>1.5412623700000001</v>
      </c>
      <c r="P707">
        <v>1.562872544</v>
      </c>
      <c r="Q707">
        <v>1.583142735</v>
      </c>
      <c r="R707">
        <v>1.602863613</v>
      </c>
      <c r="S707">
        <v>1.622808059</v>
      </c>
      <c r="T707">
        <v>1.643804993</v>
      </c>
      <c r="U707">
        <v>1.6665857509999999</v>
      </c>
      <c r="V707">
        <v>1.6917277369999999</v>
      </c>
      <c r="W707">
        <v>1.7198023339999999</v>
      </c>
      <c r="X707">
        <v>1.751235589</v>
      </c>
      <c r="Y707">
        <v>1.786342828</v>
      </c>
      <c r="Z707">
        <v>1.825366281</v>
      </c>
      <c r="AA707">
        <v>1.868355038</v>
      </c>
      <c r="AB707">
        <v>1.915015476</v>
      </c>
      <c r="AC707">
        <v>1.965678579</v>
      </c>
      <c r="AD707">
        <v>2.0203534009999999</v>
      </c>
      <c r="AE707">
        <v>2.078436516</v>
      </c>
      <c r="AF707">
        <v>2.13904776</v>
      </c>
      <c r="AG707">
        <v>2.2013155339999999</v>
      </c>
      <c r="AH707">
        <v>2.2644836599999998</v>
      </c>
      <c r="AI707">
        <v>2.3278987940000002</v>
      </c>
      <c r="AJ707">
        <v>2.3909793970000002</v>
      </c>
      <c r="AK707">
        <v>2.4531897310000002</v>
      </c>
    </row>
    <row r="708" spans="1:37" x14ac:dyDescent="0.35">
      <c r="A708" t="s">
        <v>1582</v>
      </c>
      <c r="B708">
        <v>1.278397472</v>
      </c>
      <c r="C708">
        <v>1.2826454460000001</v>
      </c>
      <c r="D708">
        <v>1.288644782</v>
      </c>
      <c r="E708">
        <v>1.2939823319999999</v>
      </c>
      <c r="F708">
        <v>1.3083681620000001</v>
      </c>
      <c r="G708">
        <v>1.3321451209999999</v>
      </c>
      <c r="H708">
        <v>1.356096223</v>
      </c>
      <c r="I708">
        <v>1.372269468</v>
      </c>
      <c r="J708">
        <v>1.379289368</v>
      </c>
      <c r="K708">
        <v>1.375791285</v>
      </c>
      <c r="L708">
        <v>1.3607515610000001</v>
      </c>
      <c r="M708">
        <v>1.3503911930000001</v>
      </c>
      <c r="N708">
        <v>1.3453698140000001</v>
      </c>
      <c r="O708">
        <v>1.3450526469999999</v>
      </c>
      <c r="P708">
        <v>1.3484688680000001</v>
      </c>
      <c r="Q708">
        <v>1.354646303</v>
      </c>
      <c r="R708">
        <v>1.360685886</v>
      </c>
      <c r="S708">
        <v>1.3667324080000001</v>
      </c>
      <c r="T708">
        <v>1.3725658140000001</v>
      </c>
      <c r="U708">
        <v>1.3781139339999999</v>
      </c>
      <c r="V708">
        <v>1.383321926</v>
      </c>
      <c r="W708">
        <v>1.3896499229999999</v>
      </c>
      <c r="X708">
        <v>1.3972676989999999</v>
      </c>
      <c r="Y708">
        <v>1.406174898</v>
      </c>
      <c r="Z708">
        <v>1.416345747</v>
      </c>
      <c r="AA708">
        <v>1.4274761929999999</v>
      </c>
      <c r="AB708">
        <v>1.4465159649999999</v>
      </c>
      <c r="AC708">
        <v>1.4688538289999999</v>
      </c>
      <c r="AD708">
        <v>1.4933481319999999</v>
      </c>
      <c r="AE708">
        <v>1.5192836270000001</v>
      </c>
      <c r="AF708">
        <v>1.5460164540000001</v>
      </c>
      <c r="AG708">
        <v>1.573534794</v>
      </c>
      <c r="AH708">
        <v>1.6014211700000001</v>
      </c>
      <c r="AI708">
        <v>1.6292936140000001</v>
      </c>
      <c r="AJ708">
        <v>1.6568401129999999</v>
      </c>
      <c r="AK708">
        <v>1.6838203030000001</v>
      </c>
    </row>
    <row r="709" spans="1:37" x14ac:dyDescent="0.35">
      <c r="A709" t="s">
        <v>1583</v>
      </c>
      <c r="B709">
        <v>1.278397472</v>
      </c>
      <c r="C709">
        <v>1.2826454469999999</v>
      </c>
      <c r="D709">
        <v>1.2886447830000001</v>
      </c>
      <c r="E709">
        <v>1.2939823340000001</v>
      </c>
      <c r="F709">
        <v>1.308368164</v>
      </c>
      <c r="G709">
        <v>1.332145124</v>
      </c>
      <c r="H709">
        <v>1.3622884</v>
      </c>
      <c r="I709">
        <v>1.3972603800000001</v>
      </c>
      <c r="J709">
        <v>1.4359594449999999</v>
      </c>
      <c r="K709">
        <v>1.475437278</v>
      </c>
      <c r="L709">
        <v>1.5123358149999999</v>
      </c>
      <c r="M709">
        <v>1.5456828789999999</v>
      </c>
      <c r="N709">
        <v>1.5753238780000001</v>
      </c>
      <c r="O709">
        <v>1.6016155190000001</v>
      </c>
      <c r="P709">
        <v>1.62529748</v>
      </c>
      <c r="Q709">
        <v>1.647312951</v>
      </c>
      <c r="R709">
        <v>1.6684883989999999</v>
      </c>
      <c r="S709">
        <v>1.6895876729999999</v>
      </c>
      <c r="T709">
        <v>1.711381933</v>
      </c>
      <c r="U709">
        <v>1.734555453</v>
      </c>
      <c r="V709">
        <v>1.7596089130000001</v>
      </c>
      <c r="W709">
        <v>1.7871874699999999</v>
      </c>
      <c r="X709">
        <v>1.8177305130000001</v>
      </c>
      <c r="Y709">
        <v>1.851585475</v>
      </c>
      <c r="Z709">
        <v>1.8890376069999999</v>
      </c>
      <c r="AA709">
        <v>1.9300286719999999</v>
      </c>
      <c r="AB709">
        <v>1.974425318</v>
      </c>
      <c r="AC709">
        <v>2.022323299</v>
      </c>
      <c r="AD709">
        <v>2.0737475600000002</v>
      </c>
      <c r="AE709">
        <v>2.1283261019999999</v>
      </c>
      <c r="AF709">
        <v>2.1854429839999998</v>
      </c>
      <c r="AG709">
        <v>2.244421231</v>
      </c>
      <c r="AH709">
        <v>2.3046112679999999</v>
      </c>
      <c r="AI709">
        <v>2.3654006839999999</v>
      </c>
      <c r="AJ709">
        <v>2.4262086109999998</v>
      </c>
      <c r="AK709">
        <v>2.486479433</v>
      </c>
    </row>
    <row r="710" spans="1:37" x14ac:dyDescent="0.35">
      <c r="A710" t="s">
        <v>1584</v>
      </c>
      <c r="B710">
        <v>8.3767535550000005</v>
      </c>
      <c r="C710">
        <v>8.5708307670000003</v>
      </c>
      <c r="D710">
        <v>8.7723776079999993</v>
      </c>
      <c r="E710">
        <v>8.941223484</v>
      </c>
      <c r="F710">
        <v>9.1213033709999998</v>
      </c>
      <c r="G710">
        <v>9.3816048389999995</v>
      </c>
      <c r="H710">
        <v>9.6098911759999996</v>
      </c>
      <c r="I710">
        <v>9.8167612930000008</v>
      </c>
      <c r="J710">
        <v>9.9999529559999996</v>
      </c>
      <c r="K710">
        <v>10.152430219999999</v>
      </c>
      <c r="L710">
        <v>10.26433263</v>
      </c>
      <c r="M710">
        <v>10.38308977</v>
      </c>
      <c r="N710">
        <v>10.52076828</v>
      </c>
      <c r="O710">
        <v>10.67801575</v>
      </c>
      <c r="P710">
        <v>10.851273239999999</v>
      </c>
      <c r="Q710">
        <v>11.036495309999999</v>
      </c>
      <c r="R710">
        <v>11.21025066</v>
      </c>
      <c r="S710">
        <v>11.37630313</v>
      </c>
      <c r="T710">
        <v>11.530619590000001</v>
      </c>
      <c r="U710">
        <v>11.671488009999999</v>
      </c>
      <c r="V710">
        <v>11.79925457</v>
      </c>
      <c r="W710">
        <v>11.92342977</v>
      </c>
      <c r="X710">
        <v>12.048139600000001</v>
      </c>
      <c r="Y710">
        <v>12.17552017</v>
      </c>
      <c r="Z710">
        <v>12.3069077</v>
      </c>
      <c r="AA710">
        <v>12.44137106</v>
      </c>
      <c r="AB710">
        <v>12.652308980000001</v>
      </c>
      <c r="AC710">
        <v>12.882416210000001</v>
      </c>
      <c r="AD710">
        <v>13.1229022</v>
      </c>
      <c r="AE710">
        <v>13.37088076</v>
      </c>
      <c r="AF710">
        <v>13.623997340000001</v>
      </c>
      <c r="AG710">
        <v>13.88318289</v>
      </c>
      <c r="AH710">
        <v>14.14707192</v>
      </c>
      <c r="AI710">
        <v>14.413777680000001</v>
      </c>
      <c r="AJ710">
        <v>14.681404519999999</v>
      </c>
      <c r="AK710">
        <v>14.94830666</v>
      </c>
    </row>
    <row r="711" spans="1:37" x14ac:dyDescent="0.35">
      <c r="A711" t="s">
        <v>1585</v>
      </c>
      <c r="B711">
        <v>8.3767535550000005</v>
      </c>
      <c r="C711">
        <v>8.5708307670000003</v>
      </c>
      <c r="D711">
        <v>8.7723776089999994</v>
      </c>
      <c r="E711">
        <v>8.9412234860000002</v>
      </c>
      <c r="F711">
        <v>9.121303374</v>
      </c>
      <c r="G711">
        <v>9.3816048419999998</v>
      </c>
      <c r="H711">
        <v>9.6694612670000009</v>
      </c>
      <c r="I711">
        <v>9.9718732639999992</v>
      </c>
      <c r="J711">
        <v>10.28620267</v>
      </c>
      <c r="K711">
        <v>10.59116057</v>
      </c>
      <c r="L711">
        <v>10.86207025</v>
      </c>
      <c r="M711">
        <v>11.100530210000001</v>
      </c>
      <c r="N711">
        <v>11.311090370000001</v>
      </c>
      <c r="O711">
        <v>11.50030654</v>
      </c>
      <c r="P711">
        <v>11.67599645</v>
      </c>
      <c r="Q711">
        <v>11.846110299999999</v>
      </c>
      <c r="R711">
        <v>12.0168465</v>
      </c>
      <c r="S711">
        <v>12.19312146</v>
      </c>
      <c r="T711">
        <v>12.379307369999999</v>
      </c>
      <c r="U711">
        <v>12.578692739999999</v>
      </c>
      <c r="V711">
        <v>12.79337037</v>
      </c>
      <c r="W711">
        <v>13.02608159</v>
      </c>
      <c r="X711">
        <v>13.278832939999999</v>
      </c>
      <c r="Y711">
        <v>13.553029670000001</v>
      </c>
      <c r="Z711">
        <v>13.849509769999999</v>
      </c>
      <c r="AA711">
        <v>14.16730203</v>
      </c>
      <c r="AB711">
        <v>14.50354186</v>
      </c>
      <c r="AC711">
        <v>14.85858685</v>
      </c>
      <c r="AD711">
        <v>15.233133690000001</v>
      </c>
      <c r="AE711">
        <v>15.62533296</v>
      </c>
      <c r="AF711">
        <v>16.031586480000001</v>
      </c>
      <c r="AG711">
        <v>16.44793185</v>
      </c>
      <c r="AH711">
        <v>16.870661550000001</v>
      </c>
      <c r="AI711">
        <v>17.29632093</v>
      </c>
      <c r="AJ711">
        <v>17.721660669999999</v>
      </c>
      <c r="AK711">
        <v>18.143585659999999</v>
      </c>
    </row>
    <row r="712" spans="1:37" x14ac:dyDescent="0.35">
      <c r="A712" t="s">
        <v>3794</v>
      </c>
      <c r="B712">
        <v>24.046979790000002</v>
      </c>
      <c r="C712">
        <v>24.464684720000001</v>
      </c>
      <c r="D712">
        <v>24.783453420000001</v>
      </c>
      <c r="E712">
        <v>25.04998818</v>
      </c>
      <c r="F712">
        <v>25.554013250000001</v>
      </c>
      <c r="G712">
        <v>26.355696380000001</v>
      </c>
      <c r="H712">
        <v>26.976299999999998</v>
      </c>
      <c r="I712">
        <v>27.493887950000001</v>
      </c>
      <c r="J712">
        <v>27.87884107</v>
      </c>
      <c r="K712">
        <v>28.100083390000002</v>
      </c>
      <c r="L712">
        <v>28.131036609999999</v>
      </c>
      <c r="M712">
        <v>28.221603890000001</v>
      </c>
      <c r="N712">
        <v>28.40126991</v>
      </c>
      <c r="O712">
        <v>28.665686019999999</v>
      </c>
      <c r="P712">
        <v>28.99918027</v>
      </c>
      <c r="Q712">
        <v>29.384662800000001</v>
      </c>
      <c r="R712">
        <v>29.76690095</v>
      </c>
      <c r="S712">
        <v>30.15468839</v>
      </c>
      <c r="T712">
        <v>30.54108295</v>
      </c>
      <c r="U712">
        <v>30.92382332</v>
      </c>
      <c r="V712">
        <v>31.30366248</v>
      </c>
      <c r="W712">
        <v>31.71039253</v>
      </c>
      <c r="X712">
        <v>32.144777320000003</v>
      </c>
      <c r="Y712">
        <v>32.604003169999999</v>
      </c>
      <c r="Z712">
        <v>33.084672050000002</v>
      </c>
      <c r="AA712">
        <v>33.576064520000003</v>
      </c>
      <c r="AB712">
        <v>34.253747990000001</v>
      </c>
      <c r="AC712">
        <v>34.972061320000002</v>
      </c>
      <c r="AD712">
        <v>35.696186750000003</v>
      </c>
      <c r="AE712">
        <v>36.408014309999999</v>
      </c>
      <c r="AF712">
        <v>37.094118799999997</v>
      </c>
      <c r="AG712">
        <v>37.756824809999998</v>
      </c>
      <c r="AH712">
        <v>38.391647470000002</v>
      </c>
      <c r="AI712">
        <v>38.99598056</v>
      </c>
      <c r="AJ712">
        <v>39.56940496</v>
      </c>
      <c r="AK712">
        <v>40.113133820000002</v>
      </c>
    </row>
    <row r="713" spans="1:37" x14ac:dyDescent="0.35">
      <c r="A713" t="s">
        <v>3795</v>
      </c>
      <c r="B713">
        <v>24.04697981</v>
      </c>
      <c r="C713">
        <v>24.464684760000001</v>
      </c>
      <c r="D713">
        <v>24.783453479999999</v>
      </c>
      <c r="E713">
        <v>25.04998827</v>
      </c>
      <c r="F713">
        <v>25.554013359999999</v>
      </c>
      <c r="G713">
        <v>26.355696519999999</v>
      </c>
      <c r="H713">
        <v>27.127996209999999</v>
      </c>
      <c r="I713">
        <v>27.966296750000001</v>
      </c>
      <c r="J713">
        <v>28.849211159999999</v>
      </c>
      <c r="K713">
        <v>29.718171160000001</v>
      </c>
      <c r="L713">
        <v>30.504051570000001</v>
      </c>
      <c r="M713">
        <v>31.199926290000001</v>
      </c>
      <c r="N713">
        <v>31.811343829999998</v>
      </c>
      <c r="O713">
        <v>32.351626269999997</v>
      </c>
      <c r="P713">
        <v>32.83993092</v>
      </c>
      <c r="Q713">
        <v>33.297821730000003</v>
      </c>
      <c r="R713">
        <v>33.742983559999999</v>
      </c>
      <c r="S713">
        <v>34.190653939999997</v>
      </c>
      <c r="T713">
        <v>34.6554468</v>
      </c>
      <c r="U713">
        <v>35.149549749999998</v>
      </c>
      <c r="V713">
        <v>35.681704709999998</v>
      </c>
      <c r="W713">
        <v>36.26281951</v>
      </c>
      <c r="X713">
        <v>36.900608429999998</v>
      </c>
      <c r="Y713">
        <v>37.601052379999999</v>
      </c>
      <c r="Z713">
        <v>38.36881812</v>
      </c>
      <c r="AA713">
        <v>39.202989279999997</v>
      </c>
      <c r="AB713">
        <v>40.098232760000002</v>
      </c>
      <c r="AC713">
        <v>41.056518590000003</v>
      </c>
      <c r="AD713">
        <v>42.079697289999999</v>
      </c>
      <c r="AE713">
        <v>43.161766540000002</v>
      </c>
      <c r="AF713">
        <v>44.29164901</v>
      </c>
      <c r="AG713">
        <v>45.457016420000002</v>
      </c>
      <c r="AH713">
        <v>46.646034469999996</v>
      </c>
      <c r="AI713">
        <v>47.847437960000001</v>
      </c>
      <c r="AJ713">
        <v>49.050408169999997</v>
      </c>
      <c r="AK713">
        <v>50.244455619999997</v>
      </c>
    </row>
    <row r="714" spans="1:37" x14ac:dyDescent="0.35">
      <c r="A714" t="s">
        <v>3796</v>
      </c>
      <c r="B714">
        <v>3.9651182340000002</v>
      </c>
      <c r="C714">
        <v>3.9732731459999999</v>
      </c>
      <c r="D714">
        <v>3.9603965419999998</v>
      </c>
      <c r="E714">
        <v>3.9128073030000001</v>
      </c>
      <c r="F714">
        <v>3.9001693240000002</v>
      </c>
      <c r="G714">
        <v>3.9582789360000001</v>
      </c>
      <c r="H714">
        <v>4.0208208860000001</v>
      </c>
      <c r="I714">
        <v>4.0500018759999996</v>
      </c>
      <c r="J714">
        <v>4.0367351669999998</v>
      </c>
      <c r="K714">
        <v>3.9767080909999999</v>
      </c>
      <c r="L714">
        <v>3.8699608639999998</v>
      </c>
      <c r="M714">
        <v>3.7995460109999999</v>
      </c>
      <c r="N714">
        <v>3.7613002459999998</v>
      </c>
      <c r="O714">
        <v>3.7471405870000001</v>
      </c>
      <c r="P714">
        <v>3.7503704560000002</v>
      </c>
      <c r="Q714">
        <v>3.7656951570000001</v>
      </c>
      <c r="R714">
        <v>3.7808276099999998</v>
      </c>
      <c r="S714">
        <v>3.7945898740000001</v>
      </c>
      <c r="T714">
        <v>3.805661395</v>
      </c>
      <c r="U714">
        <v>3.8156173010000001</v>
      </c>
      <c r="V714">
        <v>3.824782334</v>
      </c>
      <c r="W714">
        <v>3.8389360099999998</v>
      </c>
      <c r="X714">
        <v>3.8588222590000001</v>
      </c>
      <c r="Y714">
        <v>3.8847624770000002</v>
      </c>
      <c r="Z714">
        <v>3.9171377870000001</v>
      </c>
      <c r="AA714">
        <v>3.9557864989999998</v>
      </c>
      <c r="AB714">
        <v>4.0198756949999996</v>
      </c>
      <c r="AC714">
        <v>4.0975955620000004</v>
      </c>
      <c r="AD714">
        <v>4.1866274409999997</v>
      </c>
      <c r="AE714">
        <v>4.2855579219999997</v>
      </c>
      <c r="AF714">
        <v>4.3929808369999996</v>
      </c>
      <c r="AG714">
        <v>4.5091557059999996</v>
      </c>
      <c r="AH714">
        <v>4.6330334569999998</v>
      </c>
      <c r="AI714">
        <v>4.7633901500000002</v>
      </c>
      <c r="AJ714">
        <v>4.898933059</v>
      </c>
      <c r="AK714">
        <v>5.0382995810000004</v>
      </c>
    </row>
    <row r="715" spans="1:37" x14ac:dyDescent="0.35">
      <c r="A715" t="s">
        <v>3797</v>
      </c>
      <c r="B715">
        <v>3.9651182359999999</v>
      </c>
      <c r="C715">
        <v>3.9732731499999998</v>
      </c>
      <c r="D715">
        <v>3.9603965489999999</v>
      </c>
      <c r="E715">
        <v>3.9128073130000001</v>
      </c>
      <c r="F715">
        <v>3.9001693359999998</v>
      </c>
      <c r="G715">
        <v>3.958278951</v>
      </c>
      <c r="H715">
        <v>4.0395677699999997</v>
      </c>
      <c r="I715">
        <v>4.1407676240000004</v>
      </c>
      <c r="J715">
        <v>4.2570797420000002</v>
      </c>
      <c r="K715">
        <v>4.3794785049999998</v>
      </c>
      <c r="L715">
        <v>4.4976418560000004</v>
      </c>
      <c r="M715">
        <v>4.6077277170000004</v>
      </c>
      <c r="N715">
        <v>4.7074493779999997</v>
      </c>
      <c r="O715">
        <v>4.7961853200000002</v>
      </c>
      <c r="P715">
        <v>4.8749081969999999</v>
      </c>
      <c r="Q715">
        <v>4.9456247739999997</v>
      </c>
      <c r="R715">
        <v>5.0102771099999996</v>
      </c>
      <c r="S715">
        <v>5.0708372050000001</v>
      </c>
      <c r="T715">
        <v>5.1297183789999998</v>
      </c>
      <c r="U715">
        <v>5.1894828070000001</v>
      </c>
      <c r="V715">
        <v>5.2526358389999999</v>
      </c>
      <c r="W715">
        <v>5.3218127769999999</v>
      </c>
      <c r="X715">
        <v>5.3991327580000004</v>
      </c>
      <c r="Y715">
        <v>5.4865235400000003</v>
      </c>
      <c r="Z715">
        <v>5.585922998</v>
      </c>
      <c r="AA715">
        <v>5.6989296290000002</v>
      </c>
      <c r="AB715">
        <v>5.8235843220000003</v>
      </c>
      <c r="AC715">
        <v>5.9599199430000001</v>
      </c>
      <c r="AD715">
        <v>6.1082582099999998</v>
      </c>
      <c r="AE715">
        <v>6.2676222179999996</v>
      </c>
      <c r="AF715">
        <v>6.4362406869999997</v>
      </c>
      <c r="AG715">
        <v>6.6120145319999999</v>
      </c>
      <c r="AH715">
        <v>6.7927337699999999</v>
      </c>
      <c r="AI715">
        <v>6.9761156010000001</v>
      </c>
      <c r="AJ715">
        <v>7.1598124609999996</v>
      </c>
      <c r="AK715">
        <v>7.3414378200000003</v>
      </c>
    </row>
    <row r="716" spans="1:37" x14ac:dyDescent="0.35">
      <c r="A716" t="s">
        <v>1793</v>
      </c>
      <c r="B716">
        <v>9.6246793799999994E-2</v>
      </c>
      <c r="C716">
        <v>9.0739610499999998E-2</v>
      </c>
      <c r="D716">
        <v>8.6362713100000002E-2</v>
      </c>
      <c r="E716">
        <v>8.4434317499999995E-2</v>
      </c>
      <c r="F716">
        <v>8.3797037099999999E-2</v>
      </c>
      <c r="G716">
        <v>8.4401243700000003E-2</v>
      </c>
      <c r="H716">
        <v>8.5359161599999997E-2</v>
      </c>
      <c r="I716">
        <v>8.6015315699999997E-2</v>
      </c>
      <c r="J716">
        <v>8.6086681700000001E-2</v>
      </c>
      <c r="K716">
        <v>8.5390383200000003E-2</v>
      </c>
      <c r="L716">
        <v>8.3800416899999994E-2</v>
      </c>
      <c r="M716">
        <v>8.2599068299999995E-2</v>
      </c>
      <c r="N716">
        <v>8.1822556800000001E-2</v>
      </c>
      <c r="O716">
        <v>8.1410026999999996E-2</v>
      </c>
      <c r="P716">
        <v>8.1276748300000007E-2</v>
      </c>
      <c r="Q716">
        <v>8.1339876399999997E-2</v>
      </c>
      <c r="R716">
        <v>8.1421430599999997E-2</v>
      </c>
      <c r="S716">
        <v>8.1486340000000004E-2</v>
      </c>
      <c r="T716">
        <v>8.1511449499999999E-2</v>
      </c>
      <c r="U716">
        <v>8.1493731999999999E-2</v>
      </c>
      <c r="V716">
        <v>8.1429485999999995E-2</v>
      </c>
      <c r="W716">
        <v>8.1436548499999997E-2</v>
      </c>
      <c r="X716">
        <v>8.1524204000000003E-2</v>
      </c>
      <c r="Y716">
        <v>8.1691442700000005E-2</v>
      </c>
      <c r="Z716">
        <v>8.1933934599999994E-2</v>
      </c>
      <c r="AA716">
        <v>8.2225117099999995E-2</v>
      </c>
      <c r="AB716">
        <v>8.2867100900000004E-2</v>
      </c>
      <c r="AC716">
        <v>8.3733871900000006E-2</v>
      </c>
      <c r="AD716">
        <v>8.4765415299999994E-2</v>
      </c>
      <c r="AE716">
        <v>8.5904288100000004E-2</v>
      </c>
      <c r="AF716">
        <v>8.7094598600000003E-2</v>
      </c>
      <c r="AG716">
        <v>8.8330281199999999E-2</v>
      </c>
      <c r="AH716">
        <v>8.9569983500000006E-2</v>
      </c>
      <c r="AI716">
        <v>9.0782326600000005E-2</v>
      </c>
      <c r="AJ716">
        <v>9.1945755899999995E-2</v>
      </c>
      <c r="AK716">
        <v>9.30461276E-2</v>
      </c>
    </row>
    <row r="717" spans="1:37" x14ac:dyDescent="0.35">
      <c r="A717" t="s">
        <v>1794</v>
      </c>
      <c r="B717">
        <v>9.6246793799999994E-2</v>
      </c>
      <c r="C717">
        <v>9.0739610600000006E-2</v>
      </c>
      <c r="D717">
        <v>8.6362713300000005E-2</v>
      </c>
      <c r="E717">
        <v>8.4434317699999997E-2</v>
      </c>
      <c r="F717">
        <v>8.3797037300000002E-2</v>
      </c>
      <c r="G717">
        <v>8.4401244E-2</v>
      </c>
      <c r="H717">
        <v>8.5597901200000007E-2</v>
      </c>
      <c r="I717">
        <v>8.73423277E-2</v>
      </c>
      <c r="J717">
        <v>8.9438641499999999E-2</v>
      </c>
      <c r="K717">
        <v>9.1713706500000006E-2</v>
      </c>
      <c r="L717">
        <v>9.3981595900000006E-2</v>
      </c>
      <c r="M717">
        <v>9.6100036900000005E-2</v>
      </c>
      <c r="N717">
        <v>9.8009712299999996E-2</v>
      </c>
      <c r="O717">
        <v>9.9690923000000001E-2</v>
      </c>
      <c r="P717">
        <v>0.10115582569999999</v>
      </c>
      <c r="Q717">
        <v>0.10243944000000001</v>
      </c>
      <c r="R717">
        <v>0.1035807334</v>
      </c>
      <c r="S717">
        <v>0.10462327389999999</v>
      </c>
      <c r="T717">
        <v>0.1056167822</v>
      </c>
      <c r="U717">
        <v>0.1066110789</v>
      </c>
      <c r="V717">
        <v>0.10764492470000001</v>
      </c>
      <c r="W717">
        <v>0.1087744796</v>
      </c>
      <c r="X717">
        <v>0.1100361985</v>
      </c>
      <c r="Y717">
        <v>0.1114618329</v>
      </c>
      <c r="Z717">
        <v>0.1130812626</v>
      </c>
      <c r="AA717">
        <v>0.114896994</v>
      </c>
      <c r="AB717">
        <v>0.1169229884</v>
      </c>
      <c r="AC717">
        <v>0.1191782448</v>
      </c>
      <c r="AD717">
        <v>0.1216689294</v>
      </c>
      <c r="AE717">
        <v>0.1243760251</v>
      </c>
      <c r="AF717">
        <v>0.1272661215</v>
      </c>
      <c r="AG717">
        <v>0.13030044760000001</v>
      </c>
      <c r="AH717">
        <v>0.13343956779999999</v>
      </c>
      <c r="AI717">
        <v>0.1366445758</v>
      </c>
      <c r="AJ717">
        <v>0.13987713860000001</v>
      </c>
      <c r="AK717">
        <v>0.14309943780000001</v>
      </c>
    </row>
    <row r="718" spans="1:37" x14ac:dyDescent="0.35">
      <c r="A718" t="s">
        <v>1795</v>
      </c>
      <c r="B718">
        <v>2.8827966399999998E-2</v>
      </c>
      <c r="C718">
        <v>2.9302170499999999E-2</v>
      </c>
      <c r="D718">
        <v>2.93293042E-2</v>
      </c>
      <c r="E718">
        <v>2.90063596E-2</v>
      </c>
      <c r="F718">
        <v>2.9125267900000001E-2</v>
      </c>
      <c r="G718">
        <v>3.0194242199999999E-2</v>
      </c>
      <c r="H718">
        <v>3.07431271E-2</v>
      </c>
      <c r="I718">
        <v>3.1176268E-2</v>
      </c>
      <c r="J718">
        <v>3.1422056699999999E-2</v>
      </c>
      <c r="K718">
        <v>3.1404197500000001E-2</v>
      </c>
      <c r="L718">
        <v>3.1046045299999998E-2</v>
      </c>
      <c r="M718">
        <v>3.08605292E-2</v>
      </c>
      <c r="N718">
        <v>3.0831543400000001E-2</v>
      </c>
      <c r="O718">
        <v>3.09231095E-2</v>
      </c>
      <c r="P718">
        <v>3.11036591E-2</v>
      </c>
      <c r="Q718">
        <v>3.1347021400000001E-2</v>
      </c>
      <c r="R718">
        <v>3.1572598399999999E-2</v>
      </c>
      <c r="S718">
        <v>3.1733394400000003E-2</v>
      </c>
      <c r="T718">
        <v>3.1815638799999997E-2</v>
      </c>
      <c r="U718">
        <v>3.1829953699999997E-2</v>
      </c>
      <c r="V718">
        <v>3.1788584500000001E-2</v>
      </c>
      <c r="W718">
        <v>3.1758215399999998E-2</v>
      </c>
      <c r="X718">
        <v>3.1742757000000003E-2</v>
      </c>
      <c r="Y718">
        <v>3.1743655199999998E-2</v>
      </c>
      <c r="Z718">
        <v>3.1762445399999999E-2</v>
      </c>
      <c r="AA718">
        <v>3.1792301500000002E-2</v>
      </c>
      <c r="AB718">
        <v>3.19541094E-2</v>
      </c>
      <c r="AC718">
        <v>3.2201457900000001E-2</v>
      </c>
      <c r="AD718">
        <v>3.25118036E-2</v>
      </c>
      <c r="AE718">
        <v>3.2863207999999998E-2</v>
      </c>
      <c r="AF718">
        <v>3.3234406600000002E-2</v>
      </c>
      <c r="AG718">
        <v>3.3625996800000002E-2</v>
      </c>
      <c r="AH718">
        <v>3.4022800399999997E-2</v>
      </c>
      <c r="AI718">
        <v>3.4412935700000001E-2</v>
      </c>
      <c r="AJ718">
        <v>3.4787799100000003E-2</v>
      </c>
      <c r="AK718">
        <v>3.5141557900000002E-2</v>
      </c>
    </row>
    <row r="719" spans="1:37" x14ac:dyDescent="0.35">
      <c r="A719" t="s">
        <v>1796</v>
      </c>
      <c r="B719">
        <v>2.8827966399999998E-2</v>
      </c>
      <c r="C719">
        <v>2.93021706E-2</v>
      </c>
      <c r="D719">
        <v>2.9329304300000001E-2</v>
      </c>
      <c r="E719">
        <v>2.9006359700000001E-2</v>
      </c>
      <c r="F719">
        <v>2.9125267999999999E-2</v>
      </c>
      <c r="G719">
        <v>3.01942423E-2</v>
      </c>
      <c r="H719">
        <v>3.0824768400000001E-2</v>
      </c>
      <c r="I719">
        <v>3.1592542600000002E-2</v>
      </c>
      <c r="J719">
        <v>3.2444339599999997E-2</v>
      </c>
      <c r="K719">
        <v>3.3331539399999999E-2</v>
      </c>
      <c r="L719">
        <v>3.4197016400000002E-2</v>
      </c>
      <c r="M719">
        <v>3.4996102199999997E-2</v>
      </c>
      <c r="N719">
        <v>3.5711449100000001E-2</v>
      </c>
      <c r="O719">
        <v>3.6338614300000002E-2</v>
      </c>
      <c r="P719">
        <v>3.6883695199999997E-2</v>
      </c>
      <c r="Q719">
        <v>3.7360373400000001E-2</v>
      </c>
      <c r="R719">
        <v>3.7783369499999997E-2</v>
      </c>
      <c r="S719">
        <v>3.8168775699999997E-2</v>
      </c>
      <c r="T719">
        <v>3.8534701599999999E-2</v>
      </c>
      <c r="U719">
        <v>3.8899199099999997E-2</v>
      </c>
      <c r="V719">
        <v>3.92764169E-2</v>
      </c>
      <c r="W719">
        <v>3.96864377E-2</v>
      </c>
      <c r="X719">
        <v>4.0142384400000002E-2</v>
      </c>
      <c r="Y719">
        <v>4.0655696599999999E-2</v>
      </c>
      <c r="Z719">
        <v>4.1237150200000003E-2</v>
      </c>
      <c r="AA719">
        <v>4.1888041600000002E-2</v>
      </c>
      <c r="AB719">
        <v>4.2613421800000002E-2</v>
      </c>
      <c r="AC719">
        <v>4.34200556E-2</v>
      </c>
      <c r="AD719">
        <v>4.4310100400000003E-2</v>
      </c>
      <c r="AE719">
        <v>4.5276809799999998E-2</v>
      </c>
      <c r="AF719">
        <v>4.6308381699999998E-2</v>
      </c>
      <c r="AG719">
        <v>4.73911344E-2</v>
      </c>
      <c r="AH719">
        <v>4.8511152600000003E-2</v>
      </c>
      <c r="AI719">
        <v>4.9654706999999999E-2</v>
      </c>
      <c r="AJ719">
        <v>5.0808269400000002E-2</v>
      </c>
      <c r="AK719">
        <v>5.1958493000000001E-2</v>
      </c>
    </row>
    <row r="720" spans="1:37" x14ac:dyDescent="0.35">
      <c r="A720" t="s">
        <v>1797</v>
      </c>
      <c r="B720">
        <v>1.930763367</v>
      </c>
      <c r="C720">
        <v>1.94200935</v>
      </c>
      <c r="D720">
        <v>1.9466455359999999</v>
      </c>
      <c r="E720">
        <v>1.942588185</v>
      </c>
      <c r="F720">
        <v>1.9527113899999999</v>
      </c>
      <c r="G720">
        <v>1.987519222</v>
      </c>
      <c r="H720">
        <v>2.0245654719999999</v>
      </c>
      <c r="I720">
        <v>2.0496957299999998</v>
      </c>
      <c r="J720">
        <v>2.0585584620000001</v>
      </c>
      <c r="K720">
        <v>2.0473728160000002</v>
      </c>
      <c r="L720">
        <v>2.0133530579999999</v>
      </c>
      <c r="M720">
        <v>1.9879429660000001</v>
      </c>
      <c r="N720">
        <v>1.972239174</v>
      </c>
      <c r="O720">
        <v>1.964848631</v>
      </c>
      <c r="P720">
        <v>1.9637998109999999</v>
      </c>
      <c r="Q720">
        <v>1.96716661</v>
      </c>
      <c r="R720">
        <v>1.970592208</v>
      </c>
      <c r="S720">
        <v>1.9729875880000001</v>
      </c>
      <c r="T720">
        <v>1.973992159</v>
      </c>
      <c r="U720">
        <v>1.97460306</v>
      </c>
      <c r="V720">
        <v>1.974757436</v>
      </c>
      <c r="W720">
        <v>1.9774172320000001</v>
      </c>
      <c r="X720">
        <v>1.982896327</v>
      </c>
      <c r="Y720">
        <v>1.9913128769999999</v>
      </c>
      <c r="Z720">
        <v>2.002770704</v>
      </c>
      <c r="AA720">
        <v>2.0168240759999998</v>
      </c>
      <c r="AB720">
        <v>2.041172177</v>
      </c>
      <c r="AC720">
        <v>2.072979412</v>
      </c>
      <c r="AD720">
        <v>2.1109825789999999</v>
      </c>
      <c r="AE720">
        <v>2.1539056030000001</v>
      </c>
      <c r="AF720">
        <v>2.2004452570000002</v>
      </c>
      <c r="AG720">
        <v>2.250227771</v>
      </c>
      <c r="AH720">
        <v>2.302348163</v>
      </c>
      <c r="AI720">
        <v>2.3559930320000002</v>
      </c>
      <c r="AJ720">
        <v>2.410464422</v>
      </c>
      <c r="AK720">
        <v>2.4651698529999999</v>
      </c>
    </row>
    <row r="721" spans="1:37" x14ac:dyDescent="0.35">
      <c r="A721" t="s">
        <v>1798</v>
      </c>
      <c r="B721">
        <v>1.930763368</v>
      </c>
      <c r="C721">
        <v>1.9420093519999999</v>
      </c>
      <c r="D721">
        <v>1.9466455389999999</v>
      </c>
      <c r="E721">
        <v>1.9425881899999999</v>
      </c>
      <c r="F721">
        <v>1.952711396</v>
      </c>
      <c r="G721">
        <v>1.9875192290000001</v>
      </c>
      <c r="H721">
        <v>2.030377766</v>
      </c>
      <c r="I721">
        <v>2.0807129529999999</v>
      </c>
      <c r="J721">
        <v>2.1365972809999998</v>
      </c>
      <c r="K721">
        <v>2.194709494</v>
      </c>
      <c r="L721">
        <v>2.2512555110000001</v>
      </c>
      <c r="M721">
        <v>2.3032870879999998</v>
      </c>
      <c r="N721">
        <v>2.349746122</v>
      </c>
      <c r="O721">
        <v>2.3904269870000001</v>
      </c>
      <c r="P721">
        <v>2.4258053959999999</v>
      </c>
      <c r="Q721">
        <v>2.4568395679999999</v>
      </c>
      <c r="R721">
        <v>2.484535926</v>
      </c>
      <c r="S721">
        <v>2.5099798990000002</v>
      </c>
      <c r="T721">
        <v>2.5343822469999999</v>
      </c>
      <c r="U721">
        <v>2.5589413940000001</v>
      </c>
      <c r="V721">
        <v>2.584570882</v>
      </c>
      <c r="W721">
        <v>2.6126110420000002</v>
      </c>
      <c r="X721">
        <v>2.6439141689999999</v>
      </c>
      <c r="Y721">
        <v>2.679215106</v>
      </c>
      <c r="Z721">
        <v>2.7192019790000002</v>
      </c>
      <c r="AA721">
        <v>2.7638782260000001</v>
      </c>
      <c r="AB721">
        <v>2.8135444449999998</v>
      </c>
      <c r="AC721">
        <v>2.8686274319999998</v>
      </c>
      <c r="AD721">
        <v>2.929245227</v>
      </c>
      <c r="AE721">
        <v>2.9949143629999999</v>
      </c>
      <c r="AF721">
        <v>3.064815716</v>
      </c>
      <c r="AG721">
        <v>3.1380125909999999</v>
      </c>
      <c r="AH721">
        <v>3.2135621570000001</v>
      </c>
      <c r="AI721">
        <v>3.290543027</v>
      </c>
      <c r="AJ721">
        <v>3.36805566</v>
      </c>
      <c r="AK721">
        <v>3.4452206410000001</v>
      </c>
    </row>
    <row r="722" spans="1:37" x14ac:dyDescent="0.35">
      <c r="A722" t="s">
        <v>1799</v>
      </c>
      <c r="B722">
        <v>0.88380123320000004</v>
      </c>
      <c r="C722">
        <v>0.88955720270000005</v>
      </c>
      <c r="D722">
        <v>0.89215168759999997</v>
      </c>
      <c r="E722">
        <v>0.89101719810000002</v>
      </c>
      <c r="F722">
        <v>0.8956068023</v>
      </c>
      <c r="G722">
        <v>0.91012959490000001</v>
      </c>
      <c r="H722">
        <v>0.92536692490000005</v>
      </c>
      <c r="I722">
        <v>0.93585998120000002</v>
      </c>
      <c r="J722">
        <v>0.93990707809999996</v>
      </c>
      <c r="K722">
        <v>0.93589405920000002</v>
      </c>
      <c r="L722">
        <v>0.92255314119999998</v>
      </c>
      <c r="M722">
        <v>0.91297801160000003</v>
      </c>
      <c r="N722">
        <v>0.90762725749999995</v>
      </c>
      <c r="O722">
        <v>0.9058751652</v>
      </c>
      <c r="P722">
        <v>0.90688648439999997</v>
      </c>
      <c r="Q722">
        <v>0.90985473029999997</v>
      </c>
      <c r="R722">
        <v>0.91301839299999998</v>
      </c>
      <c r="S722">
        <v>0.91588006129999999</v>
      </c>
      <c r="T722">
        <v>0.91814260540000003</v>
      </c>
      <c r="U722">
        <v>0.92018391879999994</v>
      </c>
      <c r="V722">
        <v>0.92202948480000002</v>
      </c>
      <c r="W722">
        <v>0.9249386704</v>
      </c>
      <c r="X722">
        <v>0.92905114479999995</v>
      </c>
      <c r="Y722">
        <v>0.93441752519999999</v>
      </c>
      <c r="Z722">
        <v>0.94108353639999998</v>
      </c>
      <c r="AA722">
        <v>0.94888615450000002</v>
      </c>
      <c r="AB722">
        <v>0.96082701670000004</v>
      </c>
      <c r="AC722">
        <v>0.97585042460000004</v>
      </c>
      <c r="AD722">
        <v>0.99343035629999998</v>
      </c>
      <c r="AE722">
        <v>1.0130026510000001</v>
      </c>
      <c r="AF722">
        <v>1.033980447</v>
      </c>
      <c r="AG722">
        <v>1.0561723750000001</v>
      </c>
      <c r="AH722">
        <v>1.0791428300000001</v>
      </c>
      <c r="AI722">
        <v>1.1024950099999999</v>
      </c>
      <c r="AJ722">
        <v>1.12588746</v>
      </c>
      <c r="AK722">
        <v>1.1490328990000001</v>
      </c>
    </row>
    <row r="723" spans="1:37" x14ac:dyDescent="0.35">
      <c r="A723" t="s">
        <v>1800</v>
      </c>
      <c r="B723">
        <v>0.88380123349999995</v>
      </c>
      <c r="C723">
        <v>0.8895572035</v>
      </c>
      <c r="D723">
        <v>0.89215168889999996</v>
      </c>
      <c r="E723">
        <v>0.89101720009999996</v>
      </c>
      <c r="F723">
        <v>0.8956068049</v>
      </c>
      <c r="G723">
        <v>0.91012959800000004</v>
      </c>
      <c r="H723">
        <v>0.9275216543</v>
      </c>
      <c r="I723">
        <v>0.94776695259999999</v>
      </c>
      <c r="J723">
        <v>0.970154984</v>
      </c>
      <c r="K723">
        <v>0.99345499319999997</v>
      </c>
      <c r="L723">
        <v>1.0162671219999999</v>
      </c>
      <c r="M723">
        <v>1.037462136</v>
      </c>
      <c r="N723">
        <v>1.05660858</v>
      </c>
      <c r="O723">
        <v>1.0735947210000001</v>
      </c>
      <c r="P723">
        <v>1.0885696659999999</v>
      </c>
      <c r="Q723">
        <v>1.101869996</v>
      </c>
      <c r="R723">
        <v>1.113853693</v>
      </c>
      <c r="S723">
        <v>1.124915154</v>
      </c>
      <c r="T723">
        <v>1.135506712</v>
      </c>
      <c r="U723">
        <v>1.1460864559999999</v>
      </c>
      <c r="V723">
        <v>1.157016654</v>
      </c>
      <c r="W723">
        <v>1.1688159730000001</v>
      </c>
      <c r="X723">
        <v>1.1818197100000001</v>
      </c>
      <c r="Y723">
        <v>1.196321462</v>
      </c>
      <c r="Z723">
        <v>1.212601722</v>
      </c>
      <c r="AA723">
        <v>1.2306965000000001</v>
      </c>
      <c r="AB723">
        <v>1.2507302659999999</v>
      </c>
      <c r="AC723">
        <v>1.272870859</v>
      </c>
      <c r="AD723">
        <v>1.2971579529999999</v>
      </c>
      <c r="AE723">
        <v>1.3233987190000001</v>
      </c>
      <c r="AF723">
        <v>1.3512768399999999</v>
      </c>
      <c r="AG723">
        <v>1.3804349600000001</v>
      </c>
      <c r="AH723">
        <v>1.410515352</v>
      </c>
      <c r="AI723">
        <v>1.441169573</v>
      </c>
      <c r="AJ723">
        <v>1.472057993</v>
      </c>
      <c r="AK723">
        <v>1.502848975</v>
      </c>
    </row>
    <row r="724" spans="1:37" x14ac:dyDescent="0.35">
      <c r="A724" t="s">
        <v>1801</v>
      </c>
      <c r="B724">
        <v>7.102541263</v>
      </c>
      <c r="C724">
        <v>7.1376719890000002</v>
      </c>
      <c r="D724">
        <v>7.1058622439999999</v>
      </c>
      <c r="E724">
        <v>7.0571665079999999</v>
      </c>
      <c r="F724">
        <v>7.1301264609999997</v>
      </c>
      <c r="G724">
        <v>7.3067398539999999</v>
      </c>
      <c r="H724">
        <v>7.4395111900000002</v>
      </c>
      <c r="I724">
        <v>7.5155281819999997</v>
      </c>
      <c r="J724">
        <v>7.5189076799999999</v>
      </c>
      <c r="K724">
        <v>7.4390449600000004</v>
      </c>
      <c r="L724">
        <v>7.2735878400000002</v>
      </c>
      <c r="M724">
        <v>7.1581210830000002</v>
      </c>
      <c r="N724">
        <v>7.0888265500000003</v>
      </c>
      <c r="O724">
        <v>7.0564575500000002</v>
      </c>
      <c r="P724">
        <v>7.0518097949999996</v>
      </c>
      <c r="Q724">
        <v>7.0668350369999997</v>
      </c>
      <c r="R724">
        <v>7.0939650869999999</v>
      </c>
      <c r="S724">
        <v>7.129625109</v>
      </c>
      <c r="T724">
        <v>7.1717341799999996</v>
      </c>
      <c r="U724">
        <v>7.2200382129999996</v>
      </c>
      <c r="V724">
        <v>7.2741680899999999</v>
      </c>
      <c r="W724">
        <v>7.3445042320000002</v>
      </c>
      <c r="X724">
        <v>7.4283489029999998</v>
      </c>
      <c r="Y724">
        <v>7.5224470769999998</v>
      </c>
      <c r="Z724">
        <v>7.6233847560000001</v>
      </c>
      <c r="AA724">
        <v>7.7255353649999998</v>
      </c>
      <c r="AB724">
        <v>7.8489368759999998</v>
      </c>
      <c r="AC724">
        <v>7.9790811780000004</v>
      </c>
      <c r="AD724">
        <v>8.1067404130000007</v>
      </c>
      <c r="AE724">
        <v>8.2242246669999997</v>
      </c>
      <c r="AF724">
        <v>8.3256291260000008</v>
      </c>
      <c r="AG724">
        <v>8.4116428810000006</v>
      </c>
      <c r="AH724">
        <v>8.4806637340000002</v>
      </c>
      <c r="AI724">
        <v>8.5327995510000001</v>
      </c>
      <c r="AJ724">
        <v>8.5693946309999998</v>
      </c>
      <c r="AK724">
        <v>8.5924595369999999</v>
      </c>
    </row>
    <row r="725" spans="1:37" x14ac:dyDescent="0.35">
      <c r="A725" t="s">
        <v>1802</v>
      </c>
      <c r="B725">
        <v>7.1025412780000003</v>
      </c>
      <c r="C725">
        <v>7.1376720230000004</v>
      </c>
      <c r="D725">
        <v>7.1058622959999997</v>
      </c>
      <c r="E725">
        <v>7.0571665809999997</v>
      </c>
      <c r="F725">
        <v>7.1301265540000003</v>
      </c>
      <c r="G725">
        <v>7.3067399689999997</v>
      </c>
      <c r="H725">
        <v>7.4563021579999997</v>
      </c>
      <c r="I725">
        <v>7.6336607460000003</v>
      </c>
      <c r="J725">
        <v>7.8285536860000002</v>
      </c>
      <c r="K725">
        <v>8.0309128150000006</v>
      </c>
      <c r="L725">
        <v>8.2287562330000004</v>
      </c>
      <c r="M725">
        <v>8.4125797819999999</v>
      </c>
      <c r="N725">
        <v>8.5785798070000006</v>
      </c>
      <c r="O725">
        <v>8.7256983439999996</v>
      </c>
      <c r="P725">
        <v>8.8551499380000003</v>
      </c>
      <c r="Q725">
        <v>8.9697965469999996</v>
      </c>
      <c r="R725">
        <v>9.0727360610000005</v>
      </c>
      <c r="S725">
        <v>9.1673826100000007</v>
      </c>
      <c r="T725">
        <v>9.2576248359999997</v>
      </c>
      <c r="U725">
        <v>9.3473812069999997</v>
      </c>
      <c r="V725">
        <v>9.4397997300000007</v>
      </c>
      <c r="W725">
        <v>9.5392329510000007</v>
      </c>
      <c r="X725">
        <v>9.6485655900000005</v>
      </c>
      <c r="Y725">
        <v>9.7703344409999993</v>
      </c>
      <c r="Z725">
        <v>9.9069524680000001</v>
      </c>
      <c r="AA725">
        <v>10.058906260000001</v>
      </c>
      <c r="AB725">
        <v>10.22735499</v>
      </c>
      <c r="AC725">
        <v>10.413793699999999</v>
      </c>
      <c r="AD725">
        <v>10.618649570000001</v>
      </c>
      <c r="AE725">
        <v>10.84039913</v>
      </c>
      <c r="AF725">
        <v>11.076440659999999</v>
      </c>
      <c r="AG725">
        <v>11.32378121</v>
      </c>
      <c r="AH725">
        <v>11.579387280000001</v>
      </c>
      <c r="AI725">
        <v>11.84027356</v>
      </c>
      <c r="AJ725">
        <v>12.103503509999999</v>
      </c>
      <c r="AK725">
        <v>12.36618444</v>
      </c>
    </row>
    <row r="726" spans="1:37" x14ac:dyDescent="0.35">
      <c r="A726" t="s">
        <v>1803</v>
      </c>
      <c r="B726">
        <v>11.072486039999999</v>
      </c>
      <c r="C726">
        <v>11.17438151</v>
      </c>
      <c r="D726">
        <v>11.25225142</v>
      </c>
      <c r="E726">
        <v>11.332348469999999</v>
      </c>
      <c r="F726">
        <v>11.46767502</v>
      </c>
      <c r="G726">
        <v>11.67546703</v>
      </c>
      <c r="H726">
        <v>11.898120390000001</v>
      </c>
      <c r="I726">
        <v>12.10781968</v>
      </c>
      <c r="J726">
        <v>12.274591089999999</v>
      </c>
      <c r="K726">
        <v>12.374530350000001</v>
      </c>
      <c r="L726">
        <v>12.389124819999999</v>
      </c>
      <c r="M726">
        <v>12.374510969999999</v>
      </c>
      <c r="N726">
        <v>12.36736481</v>
      </c>
      <c r="O726">
        <v>12.37950397</v>
      </c>
      <c r="P726">
        <v>12.41173369</v>
      </c>
      <c r="Q726">
        <v>12.460062280000001</v>
      </c>
      <c r="R726">
        <v>12.51203256</v>
      </c>
      <c r="S726">
        <v>12.56360287</v>
      </c>
      <c r="T726">
        <v>12.61207602</v>
      </c>
      <c r="U726">
        <v>12.65768351</v>
      </c>
      <c r="V726">
        <v>12.700457180000001</v>
      </c>
      <c r="W726">
        <v>12.7493284</v>
      </c>
      <c r="X726">
        <v>12.80894002</v>
      </c>
      <c r="Y726">
        <v>12.880774049999999</v>
      </c>
      <c r="Z726">
        <v>12.964894599999999</v>
      </c>
      <c r="AA726">
        <v>13.057160509999999</v>
      </c>
      <c r="AB726">
        <v>13.204064989999999</v>
      </c>
      <c r="AC726">
        <v>13.3879304</v>
      </c>
      <c r="AD726">
        <v>13.59802554</v>
      </c>
      <c r="AE726">
        <v>13.822777329999999</v>
      </c>
      <c r="AF726">
        <v>14.05082108</v>
      </c>
      <c r="AG726">
        <v>14.27520198</v>
      </c>
      <c r="AH726">
        <v>14.49062073</v>
      </c>
      <c r="AI726">
        <v>14.693038680000001</v>
      </c>
      <c r="AJ726">
        <v>14.879900859999999</v>
      </c>
      <c r="AK726">
        <v>15.04997412</v>
      </c>
    </row>
    <row r="727" spans="1:37" x14ac:dyDescent="0.35">
      <c r="A727" t="s">
        <v>1804</v>
      </c>
      <c r="B727">
        <v>11.072486039999999</v>
      </c>
      <c r="C727">
        <v>11.174381520000001</v>
      </c>
      <c r="D727">
        <v>11.25225144</v>
      </c>
      <c r="E727">
        <v>11.3323485</v>
      </c>
      <c r="F727">
        <v>11.46767505</v>
      </c>
      <c r="G727">
        <v>11.675467080000001</v>
      </c>
      <c r="H727">
        <v>11.92908471</v>
      </c>
      <c r="I727">
        <v>12.2232219</v>
      </c>
      <c r="J727">
        <v>12.54700712</v>
      </c>
      <c r="K727">
        <v>12.881956949999999</v>
      </c>
      <c r="L727">
        <v>13.20694902</v>
      </c>
      <c r="M727">
        <v>13.501921579999999</v>
      </c>
      <c r="N727">
        <v>13.762396499999999</v>
      </c>
      <c r="O727">
        <v>13.98841335</v>
      </c>
      <c r="P727">
        <v>14.18362666</v>
      </c>
      <c r="Q727">
        <v>14.354243479999999</v>
      </c>
      <c r="R727">
        <v>14.506224380000001</v>
      </c>
      <c r="S727">
        <v>14.646237299999999</v>
      </c>
      <c r="T727">
        <v>14.78158395</v>
      </c>
      <c r="U727">
        <v>14.919371829999999</v>
      </c>
      <c r="V727">
        <v>15.06498934</v>
      </c>
      <c r="W727">
        <v>15.225928010000001</v>
      </c>
      <c r="X727">
        <v>15.406887660000001</v>
      </c>
      <c r="Y727">
        <v>15.61180525</v>
      </c>
      <c r="Z727">
        <v>15.844254189999999</v>
      </c>
      <c r="AA727">
        <v>16.104008440000001</v>
      </c>
      <c r="AB727">
        <v>16.396369839999998</v>
      </c>
      <c r="AC727">
        <v>16.72369282</v>
      </c>
      <c r="AD727">
        <v>17.0854754</v>
      </c>
      <c r="AE727">
        <v>17.4773529</v>
      </c>
      <c r="AF727">
        <v>17.89312739</v>
      </c>
      <c r="AG727">
        <v>18.326282089999999</v>
      </c>
      <c r="AH727">
        <v>18.77069359</v>
      </c>
      <c r="AI727">
        <v>19.220750020000001</v>
      </c>
      <c r="AJ727">
        <v>19.671265259999998</v>
      </c>
      <c r="AK727">
        <v>20.117376149999998</v>
      </c>
    </row>
    <row r="728" spans="1:37" x14ac:dyDescent="0.35">
      <c r="A728" t="s">
        <v>1805</v>
      </c>
      <c r="B728">
        <v>0.8988611594</v>
      </c>
      <c r="C728">
        <v>0.90350023170000004</v>
      </c>
      <c r="D728">
        <v>0.90459589299999998</v>
      </c>
      <c r="E728">
        <v>0.90514689290000006</v>
      </c>
      <c r="F728">
        <v>0.91175615099999996</v>
      </c>
      <c r="G728">
        <v>0.92626749900000005</v>
      </c>
      <c r="H728">
        <v>0.94209167400000005</v>
      </c>
      <c r="I728">
        <v>0.95540474850000001</v>
      </c>
      <c r="J728">
        <v>0.96307866689999999</v>
      </c>
      <c r="K728">
        <v>0.96290475499999995</v>
      </c>
      <c r="L728">
        <v>0.9534380495</v>
      </c>
      <c r="M728">
        <v>0.9432027597</v>
      </c>
      <c r="N728">
        <v>0.93589994639999996</v>
      </c>
      <c r="O728">
        <v>0.93225945180000003</v>
      </c>
      <c r="P728">
        <v>0.93187742600000001</v>
      </c>
      <c r="Q728">
        <v>0.93397821510000001</v>
      </c>
      <c r="R728">
        <v>0.93726488119999996</v>
      </c>
      <c r="S728">
        <v>0.94113255399999995</v>
      </c>
      <c r="T728">
        <v>0.94521749180000003</v>
      </c>
      <c r="U728">
        <v>0.94944231940000001</v>
      </c>
      <c r="V728">
        <v>0.95374798770000002</v>
      </c>
      <c r="W728">
        <v>0.95890684329999998</v>
      </c>
      <c r="X728">
        <v>0.96518243709999996</v>
      </c>
      <c r="Y728">
        <v>0.97254202990000005</v>
      </c>
      <c r="Z728">
        <v>0.98084402869999998</v>
      </c>
      <c r="AA728">
        <v>0.98967966169999999</v>
      </c>
      <c r="AB728">
        <v>1.001761511</v>
      </c>
      <c r="AC728">
        <v>1.0159678089999999</v>
      </c>
      <c r="AD728">
        <v>1.0315212170000001</v>
      </c>
      <c r="AE728">
        <v>1.0475720310000001</v>
      </c>
      <c r="AF728">
        <v>1.0633162469999999</v>
      </c>
      <c r="AG728">
        <v>1.0783923550000001</v>
      </c>
      <c r="AH728">
        <v>1.0925014369999999</v>
      </c>
      <c r="AI728">
        <v>1.105421424</v>
      </c>
      <c r="AJ728">
        <v>1.1170359299999999</v>
      </c>
      <c r="AK728">
        <v>1.1273209200000001</v>
      </c>
    </row>
    <row r="729" spans="1:37" x14ac:dyDescent="0.35">
      <c r="A729" t="s">
        <v>1806</v>
      </c>
      <c r="B729">
        <v>0.89886116000000005</v>
      </c>
      <c r="C729">
        <v>0.90350023319999995</v>
      </c>
      <c r="D729">
        <v>0.90459589559999998</v>
      </c>
      <c r="E729">
        <v>0.90514689690000005</v>
      </c>
      <c r="F729">
        <v>0.91175615629999995</v>
      </c>
      <c r="G729">
        <v>0.92626750540000002</v>
      </c>
      <c r="H729">
        <v>0.94422336419999997</v>
      </c>
      <c r="I729">
        <v>0.96523310689999997</v>
      </c>
      <c r="J729">
        <v>0.98844399220000001</v>
      </c>
      <c r="K729">
        <v>1.01253365</v>
      </c>
      <c r="L729">
        <v>1.0360009750000001</v>
      </c>
      <c r="M729">
        <v>1.0577651910000001</v>
      </c>
      <c r="N729">
        <v>1.0774132940000001</v>
      </c>
      <c r="O729">
        <v>1.0948284770000001</v>
      </c>
      <c r="P729">
        <v>1.1101641149999999</v>
      </c>
      <c r="Q729">
        <v>1.1237838929999999</v>
      </c>
      <c r="R729">
        <v>1.1360307089999999</v>
      </c>
      <c r="S729">
        <v>1.14735038</v>
      </c>
      <c r="T729">
        <v>1.1582832160000001</v>
      </c>
      <c r="U729">
        <v>1.169370389</v>
      </c>
      <c r="V729">
        <v>1.181032257</v>
      </c>
      <c r="W729">
        <v>1.1938180839999999</v>
      </c>
      <c r="X729">
        <v>1.208071927</v>
      </c>
      <c r="Y729">
        <v>1.224079124</v>
      </c>
      <c r="Z729">
        <v>1.242098897</v>
      </c>
      <c r="AA729">
        <v>1.2621345079999999</v>
      </c>
      <c r="AB729">
        <v>1.2845047199999999</v>
      </c>
      <c r="AC729">
        <v>1.3094312829999999</v>
      </c>
      <c r="AD729">
        <v>1.3368631150000001</v>
      </c>
      <c r="AE729">
        <v>1.3664577870000001</v>
      </c>
      <c r="AF729">
        <v>1.3977562779999999</v>
      </c>
      <c r="AG729">
        <v>1.430295096</v>
      </c>
      <c r="AH729">
        <v>1.463650399</v>
      </c>
      <c r="AI729">
        <v>1.497438134</v>
      </c>
      <c r="AJ729">
        <v>1.5313015759999999</v>
      </c>
      <c r="AK729">
        <v>1.5649007500000001</v>
      </c>
    </row>
    <row r="730" spans="1:37" x14ac:dyDescent="0.35">
      <c r="A730" t="s">
        <v>1807</v>
      </c>
      <c r="B730">
        <v>0.32867000419999998</v>
      </c>
      <c r="C730">
        <v>0.32216603729999999</v>
      </c>
      <c r="D730">
        <v>0.31542232749999999</v>
      </c>
      <c r="E730">
        <v>0.3078539904</v>
      </c>
      <c r="F730">
        <v>0.30498830380000003</v>
      </c>
      <c r="G730">
        <v>0.30594328030000001</v>
      </c>
      <c r="H730">
        <v>0.30860600110000003</v>
      </c>
      <c r="I730">
        <v>0.3072421635</v>
      </c>
      <c r="J730">
        <v>0.30191027300000001</v>
      </c>
      <c r="K730">
        <v>0.29287341560000002</v>
      </c>
      <c r="L730">
        <v>0.28058541139999998</v>
      </c>
      <c r="M730">
        <v>0.2717113967</v>
      </c>
      <c r="N730">
        <v>0.26553784959999999</v>
      </c>
      <c r="O730">
        <v>0.2613667267</v>
      </c>
      <c r="P730">
        <v>0.2586330966</v>
      </c>
      <c r="Q730">
        <v>0.25689550379999998</v>
      </c>
      <c r="R730">
        <v>0.25541133649999997</v>
      </c>
      <c r="S730">
        <v>0.25404576810000001</v>
      </c>
      <c r="T730">
        <v>0.25270608319999999</v>
      </c>
      <c r="U730">
        <v>0.25136398609999999</v>
      </c>
      <c r="V730">
        <v>0.24999373159999999</v>
      </c>
      <c r="W730">
        <v>0.24900310019999999</v>
      </c>
      <c r="X730">
        <v>0.24835248730000001</v>
      </c>
      <c r="Y730">
        <v>0.24799567280000001</v>
      </c>
      <c r="Z730">
        <v>0.24789671120000001</v>
      </c>
      <c r="AA730">
        <v>0.2479725012</v>
      </c>
      <c r="AB730">
        <v>0.2490569021</v>
      </c>
      <c r="AC730">
        <v>0.25080871119999998</v>
      </c>
      <c r="AD730">
        <v>0.25305071909999999</v>
      </c>
      <c r="AE730">
        <v>0.25561126639999998</v>
      </c>
      <c r="AF730">
        <v>0.25832665259999998</v>
      </c>
      <c r="AG730">
        <v>0.26120123639999998</v>
      </c>
      <c r="AH730">
        <v>0.26411977110000001</v>
      </c>
      <c r="AI730">
        <v>0.26699276659999999</v>
      </c>
      <c r="AJ730">
        <v>0.26975600919999998</v>
      </c>
      <c r="AK730">
        <v>0.27236629709999999</v>
      </c>
    </row>
    <row r="731" spans="1:37" x14ac:dyDescent="0.35">
      <c r="A731" t="s">
        <v>1808</v>
      </c>
      <c r="B731">
        <v>0.32867000429999998</v>
      </c>
      <c r="C731">
        <v>0.32216603760000001</v>
      </c>
      <c r="D731">
        <v>0.31542232799999997</v>
      </c>
      <c r="E731">
        <v>0.3078539911</v>
      </c>
      <c r="F731">
        <v>0.30498830469999999</v>
      </c>
      <c r="G731">
        <v>0.30594328139999999</v>
      </c>
      <c r="H731">
        <v>0.30936065480000002</v>
      </c>
      <c r="I731">
        <v>0.31472517509999998</v>
      </c>
      <c r="J731">
        <v>0.3215161983</v>
      </c>
      <c r="K731">
        <v>0.32910005739999998</v>
      </c>
      <c r="L731">
        <v>0.33682345009999998</v>
      </c>
      <c r="M731">
        <v>0.34418589939999999</v>
      </c>
      <c r="N731">
        <v>0.35096498349999999</v>
      </c>
      <c r="O731">
        <v>0.35707577330000001</v>
      </c>
      <c r="P731">
        <v>0.36254389860000003</v>
      </c>
      <c r="Q731">
        <v>0.36747462990000002</v>
      </c>
      <c r="R731">
        <v>0.37198810329999998</v>
      </c>
      <c r="S731">
        <v>0.37622331819999999</v>
      </c>
      <c r="T731">
        <v>0.380342974</v>
      </c>
      <c r="U731">
        <v>0.38451239139999999</v>
      </c>
      <c r="V731">
        <v>0.3888623618</v>
      </c>
      <c r="W731">
        <v>0.39357855619999998</v>
      </c>
      <c r="X731">
        <v>0.3987823351</v>
      </c>
      <c r="Y731">
        <v>0.40457949539999999</v>
      </c>
      <c r="Z731">
        <v>0.41106974670000002</v>
      </c>
      <c r="AA731">
        <v>0.41826392750000002</v>
      </c>
      <c r="AB731">
        <v>0.42621667009999997</v>
      </c>
      <c r="AC731">
        <v>0.43499383069999997</v>
      </c>
      <c r="AD731">
        <v>0.44460919939999999</v>
      </c>
      <c r="AE731">
        <v>0.45498811900000002</v>
      </c>
      <c r="AF731">
        <v>0.46600816950000001</v>
      </c>
      <c r="AG731">
        <v>0.47753118220000002</v>
      </c>
      <c r="AH731">
        <v>0.48941921820000001</v>
      </c>
      <c r="AI731">
        <v>0.50153819099999997</v>
      </c>
      <c r="AJ731">
        <v>0.51375742089999998</v>
      </c>
      <c r="AK731">
        <v>0.5259489825</v>
      </c>
    </row>
    <row r="732" spans="1:37" x14ac:dyDescent="0.35">
      <c r="A732" t="s">
        <v>3798</v>
      </c>
      <c r="B732">
        <v>8.3300724259999992</v>
      </c>
      <c r="C732">
        <v>8.3633382580000006</v>
      </c>
      <c r="D732">
        <v>8.3258804649999991</v>
      </c>
      <c r="E732">
        <v>8.2701673909999993</v>
      </c>
      <c r="F732">
        <v>8.3468709160000003</v>
      </c>
      <c r="G732">
        <v>8.5389506340000008</v>
      </c>
      <c r="H732">
        <v>8.6902088650000007</v>
      </c>
      <c r="I732">
        <v>8.7781750939999998</v>
      </c>
      <c r="J732">
        <v>8.7838966200000002</v>
      </c>
      <c r="K732">
        <v>8.6948231299999996</v>
      </c>
      <c r="L732">
        <v>8.5076113010000007</v>
      </c>
      <c r="M732">
        <v>8.373035239</v>
      </c>
      <c r="N732">
        <v>8.2902643460000007</v>
      </c>
      <c r="O732">
        <v>8.2500837279999999</v>
      </c>
      <c r="P732">
        <v>8.2423203170000008</v>
      </c>
      <c r="Q732">
        <v>8.2577087559999995</v>
      </c>
      <c r="R732">
        <v>8.2866413049999998</v>
      </c>
      <c r="S732">
        <v>8.3248034309999994</v>
      </c>
      <c r="T732">
        <v>8.3696577550000004</v>
      </c>
      <c r="U732">
        <v>8.4208445179999991</v>
      </c>
      <c r="V732">
        <v>8.4779098089999998</v>
      </c>
      <c r="W732">
        <v>8.5524141749999991</v>
      </c>
      <c r="X732">
        <v>8.6418838269999991</v>
      </c>
      <c r="Y732">
        <v>8.7429847790000004</v>
      </c>
      <c r="Z732">
        <v>8.8521254959999993</v>
      </c>
      <c r="AA732">
        <v>8.9631875280000006</v>
      </c>
      <c r="AB732">
        <v>9.0997552890000009</v>
      </c>
      <c r="AC732">
        <v>9.245857698</v>
      </c>
      <c r="AD732">
        <v>9.3913123489999997</v>
      </c>
      <c r="AE732">
        <v>9.527407964</v>
      </c>
      <c r="AF732">
        <v>9.6472720259999996</v>
      </c>
      <c r="AG732">
        <v>9.7512364720000004</v>
      </c>
      <c r="AH732">
        <v>9.8372849420000001</v>
      </c>
      <c r="AI732">
        <v>9.9052137420000008</v>
      </c>
      <c r="AJ732">
        <v>9.9561865699999998</v>
      </c>
      <c r="AK732">
        <v>9.9921467550000003</v>
      </c>
    </row>
    <row r="733" spans="1:37" x14ac:dyDescent="0.35">
      <c r="A733" t="s">
        <v>3799</v>
      </c>
      <c r="B733">
        <v>8.3300724420000005</v>
      </c>
      <c r="C733">
        <v>8.3633382940000001</v>
      </c>
      <c r="D733">
        <v>8.3258805200000001</v>
      </c>
      <c r="E733">
        <v>8.2701674690000004</v>
      </c>
      <c r="F733">
        <v>8.3468710149999996</v>
      </c>
      <c r="G733">
        <v>8.5389507550000001</v>
      </c>
      <c r="H733">
        <v>8.7098861779999996</v>
      </c>
      <c r="I733">
        <v>8.9136190279999994</v>
      </c>
      <c r="J733">
        <v>9.1385138759999993</v>
      </c>
      <c r="K733">
        <v>9.3725465220000004</v>
      </c>
      <c r="L733">
        <v>9.6015806579999996</v>
      </c>
      <c r="M733">
        <v>9.8145308720000006</v>
      </c>
      <c r="N733">
        <v>10.00695808</v>
      </c>
      <c r="O733">
        <v>10.177602589999999</v>
      </c>
      <c r="P733">
        <v>10.32785795</v>
      </c>
      <c r="Q733">
        <v>10.46105507</v>
      </c>
      <c r="R733">
        <v>10.58075487</v>
      </c>
      <c r="S733">
        <v>10.690956310000001</v>
      </c>
      <c r="T733">
        <v>10.796251030000001</v>
      </c>
      <c r="U733">
        <v>10.90126399</v>
      </c>
      <c r="V733">
        <v>11.00969435</v>
      </c>
      <c r="W733">
        <v>11.12662959</v>
      </c>
      <c r="X733">
        <v>11.255419849999999</v>
      </c>
      <c r="Y733">
        <v>11.39899306</v>
      </c>
      <c r="Z733">
        <v>11.560121110000001</v>
      </c>
      <c r="AA733">
        <v>11.739304690000001</v>
      </c>
      <c r="AB733">
        <v>11.938076390000001</v>
      </c>
      <c r="AC733">
        <v>12.158218809999999</v>
      </c>
      <c r="AD733">
        <v>12.400121889999999</v>
      </c>
      <c r="AE733">
        <v>12.661845039999999</v>
      </c>
      <c r="AF733">
        <v>12.940205110000001</v>
      </c>
      <c r="AG733">
        <v>13.23160749</v>
      </c>
      <c r="AH733">
        <v>13.532456890000001</v>
      </c>
      <c r="AI733">
        <v>13.83924989</v>
      </c>
      <c r="AJ733">
        <v>14.14856251</v>
      </c>
      <c r="AK733">
        <v>14.45703417</v>
      </c>
    </row>
    <row r="734" spans="1:37" x14ac:dyDescent="0.35">
      <c r="A734" t="s">
        <v>3800</v>
      </c>
      <c r="B734">
        <v>2.843392567</v>
      </c>
      <c r="C734">
        <v>2.8608687239999999</v>
      </c>
      <c r="D734">
        <v>2.8681265279999999</v>
      </c>
      <c r="E734">
        <v>2.862611743</v>
      </c>
      <c r="F734">
        <v>2.8774434599999998</v>
      </c>
      <c r="G734">
        <v>2.9278430590000002</v>
      </c>
      <c r="H734">
        <v>2.980675524</v>
      </c>
      <c r="I734">
        <v>3.0167319789999998</v>
      </c>
      <c r="J734">
        <v>3.029887596</v>
      </c>
      <c r="K734">
        <v>3.0146710720000001</v>
      </c>
      <c r="L734">
        <v>2.9669522439999998</v>
      </c>
      <c r="M734">
        <v>2.9317815070000002</v>
      </c>
      <c r="N734">
        <v>2.9106979750000002</v>
      </c>
      <c r="O734">
        <v>2.9016469059999999</v>
      </c>
      <c r="P734">
        <v>2.9017899539999998</v>
      </c>
      <c r="Q734">
        <v>2.908368362</v>
      </c>
      <c r="R734">
        <v>2.9151832</v>
      </c>
      <c r="S734">
        <v>2.920601043</v>
      </c>
      <c r="T734">
        <v>2.9239504030000001</v>
      </c>
      <c r="U734">
        <v>2.926616933</v>
      </c>
      <c r="V734">
        <v>2.928575505</v>
      </c>
      <c r="W734">
        <v>2.9341141180000001</v>
      </c>
      <c r="X734">
        <v>2.943690229</v>
      </c>
      <c r="Y734">
        <v>2.9574740579999999</v>
      </c>
      <c r="Z734">
        <v>2.9756166849999999</v>
      </c>
      <c r="AA734">
        <v>2.9975025319999999</v>
      </c>
      <c r="AB734">
        <v>3.0339533030000001</v>
      </c>
      <c r="AC734">
        <v>3.0810312949999998</v>
      </c>
      <c r="AD734">
        <v>3.1369247389999999</v>
      </c>
      <c r="AE734">
        <v>3.1997714629999998</v>
      </c>
      <c r="AF734">
        <v>3.26766011</v>
      </c>
      <c r="AG734">
        <v>3.3400261439999999</v>
      </c>
      <c r="AH734">
        <v>3.4155137930000001</v>
      </c>
      <c r="AI734">
        <v>3.4929009780000002</v>
      </c>
      <c r="AJ734">
        <v>3.571139681</v>
      </c>
      <c r="AK734">
        <v>3.64934431</v>
      </c>
    </row>
    <row r="735" spans="1:37" x14ac:dyDescent="0.35">
      <c r="A735" t="s">
        <v>3801</v>
      </c>
      <c r="B735">
        <v>2.8433925680000001</v>
      </c>
      <c r="C735">
        <v>2.8608687260000001</v>
      </c>
      <c r="D735">
        <v>2.8681265319999998</v>
      </c>
      <c r="E735">
        <v>2.8626117500000001</v>
      </c>
      <c r="F735">
        <v>2.8774434680000001</v>
      </c>
      <c r="G735">
        <v>2.9278430700000002</v>
      </c>
      <c r="H735">
        <v>2.9887241879999999</v>
      </c>
      <c r="I735">
        <v>3.0600724480000001</v>
      </c>
      <c r="J735">
        <v>3.139196605</v>
      </c>
      <c r="K735">
        <v>3.2214960270000002</v>
      </c>
      <c r="L735">
        <v>3.3017196489999998</v>
      </c>
      <c r="M735">
        <v>3.3757453260000001</v>
      </c>
      <c r="N735">
        <v>3.4420661510000001</v>
      </c>
      <c r="O735">
        <v>3.5003603220000001</v>
      </c>
      <c r="P735">
        <v>3.5512587569999998</v>
      </c>
      <c r="Q735">
        <v>3.5960699379999999</v>
      </c>
      <c r="R735">
        <v>3.6361729880000002</v>
      </c>
      <c r="S735">
        <v>3.6730638290000002</v>
      </c>
      <c r="T735">
        <v>3.7084236609999999</v>
      </c>
      <c r="U735">
        <v>3.7439270499999999</v>
      </c>
      <c r="V735">
        <v>3.7808639529999999</v>
      </c>
      <c r="W735">
        <v>3.8211134520000001</v>
      </c>
      <c r="X735">
        <v>3.8658762640000002</v>
      </c>
      <c r="Y735">
        <v>3.9161922649999998</v>
      </c>
      <c r="Z735">
        <v>3.9730408509999999</v>
      </c>
      <c r="AA735">
        <v>4.0364627669999997</v>
      </c>
      <c r="AB735">
        <v>4.106888133</v>
      </c>
      <c r="AC735">
        <v>4.1849183459999999</v>
      </c>
      <c r="AD735">
        <v>4.2707132799999998</v>
      </c>
      <c r="AE735">
        <v>4.3635898920000002</v>
      </c>
      <c r="AF735">
        <v>4.462400938</v>
      </c>
      <c r="AG735">
        <v>4.5658386850000001</v>
      </c>
      <c r="AH735">
        <v>4.6725886609999998</v>
      </c>
      <c r="AI735">
        <v>4.7813673059999999</v>
      </c>
      <c r="AJ735">
        <v>4.8909219229999996</v>
      </c>
      <c r="AK735">
        <v>5.0000281099999997</v>
      </c>
    </row>
    <row r="736" spans="1:3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1367</v>
      </c>
      <c r="B2">
        <v>148.2771745</v>
      </c>
      <c r="C2">
        <v>149.5519669</v>
      </c>
      <c r="D2">
        <v>150.50952269999999</v>
      </c>
      <c r="E2">
        <v>151.30427</v>
      </c>
      <c r="F2">
        <v>152.5103905</v>
      </c>
      <c r="G2">
        <v>154.666866</v>
      </c>
      <c r="H2">
        <v>158.27191629999999</v>
      </c>
      <c r="I2">
        <v>162.12222929999999</v>
      </c>
      <c r="J2">
        <v>165.7841019</v>
      </c>
      <c r="K2">
        <v>169.1723289</v>
      </c>
      <c r="L2">
        <v>172.1254854</v>
      </c>
      <c r="M2">
        <v>174.55583960000001</v>
      </c>
      <c r="N2">
        <v>177.1866947</v>
      </c>
      <c r="O2">
        <v>180.2251062</v>
      </c>
      <c r="P2">
        <v>183.6818796</v>
      </c>
      <c r="Q2">
        <v>187.51954430000001</v>
      </c>
      <c r="R2">
        <v>191.68866259999999</v>
      </c>
      <c r="S2">
        <v>196.1089254</v>
      </c>
      <c r="T2">
        <v>200.83099490000001</v>
      </c>
      <c r="U2">
        <v>205.9928836</v>
      </c>
      <c r="V2">
        <v>211.45992899999999</v>
      </c>
      <c r="W2">
        <v>217.37752449999999</v>
      </c>
      <c r="X2">
        <v>223.88312859999999</v>
      </c>
      <c r="Y2">
        <v>231.09444920000001</v>
      </c>
      <c r="Z2">
        <v>239.12442590000001</v>
      </c>
      <c r="AA2">
        <v>248.01038829999999</v>
      </c>
      <c r="AB2">
        <v>252.73119399999999</v>
      </c>
      <c r="AC2">
        <v>256.54179449999998</v>
      </c>
      <c r="AD2">
        <v>260.46889759999999</v>
      </c>
      <c r="AE2">
        <v>264.69036979999998</v>
      </c>
      <c r="AF2">
        <v>269.14292540000002</v>
      </c>
      <c r="AG2">
        <v>273.74539570000002</v>
      </c>
      <c r="AH2">
        <v>278.43218100000001</v>
      </c>
      <c r="AI2">
        <v>283.14270879999998</v>
      </c>
      <c r="AJ2">
        <v>287.8259663</v>
      </c>
      <c r="AK2">
        <v>292.4426067</v>
      </c>
    </row>
    <row r="3" spans="1:37" x14ac:dyDescent="0.35">
      <c r="A3" t="s">
        <v>1368</v>
      </c>
      <c r="B3">
        <v>148.27717290000001</v>
      </c>
      <c r="C3">
        <v>149.55196530000001</v>
      </c>
      <c r="D3">
        <v>150.50952119999999</v>
      </c>
      <c r="E3">
        <v>151.30426850000001</v>
      </c>
      <c r="F3">
        <v>152.510389</v>
      </c>
      <c r="G3">
        <v>154.6668645</v>
      </c>
      <c r="H3">
        <v>158.66999749999999</v>
      </c>
      <c r="I3">
        <v>163.32559470000001</v>
      </c>
      <c r="J3">
        <v>168.39278830000001</v>
      </c>
      <c r="K3">
        <v>173.65347249999999</v>
      </c>
      <c r="L3">
        <v>178.91647</v>
      </c>
      <c r="M3">
        <v>183.54397610000001</v>
      </c>
      <c r="N3">
        <v>187.9418259</v>
      </c>
      <c r="O3">
        <v>192.27542800000001</v>
      </c>
      <c r="P3">
        <v>196.64082930000001</v>
      </c>
      <c r="Q3">
        <v>201.12704919999999</v>
      </c>
      <c r="R3">
        <v>205.98494980000001</v>
      </c>
      <c r="S3">
        <v>211.17192700000001</v>
      </c>
      <c r="T3">
        <v>216.73459310000001</v>
      </c>
      <c r="U3">
        <v>222.74877050000001</v>
      </c>
      <c r="V3">
        <v>229.2808953</v>
      </c>
      <c r="W3">
        <v>236.46567630000001</v>
      </c>
      <c r="X3">
        <v>244.4146709</v>
      </c>
      <c r="Y3">
        <v>253.25214450000001</v>
      </c>
      <c r="Z3">
        <v>263.119619</v>
      </c>
      <c r="AA3">
        <v>274.10703940000002</v>
      </c>
      <c r="AB3">
        <v>279.70705199999998</v>
      </c>
      <c r="AC3">
        <v>284.02238699999998</v>
      </c>
      <c r="AD3">
        <v>288.36952480000002</v>
      </c>
      <c r="AE3">
        <v>293.05593210000001</v>
      </c>
      <c r="AF3">
        <v>298.0803866</v>
      </c>
      <c r="AG3">
        <v>303.36499670000001</v>
      </c>
      <c r="AH3">
        <v>308.82487930000002</v>
      </c>
      <c r="AI3">
        <v>314.3839759</v>
      </c>
      <c r="AJ3">
        <v>319.9762212</v>
      </c>
      <c r="AK3">
        <v>325.54333120000001</v>
      </c>
    </row>
    <row r="4" spans="1:37" x14ac:dyDescent="0.35">
      <c r="A4" t="s">
        <v>1369</v>
      </c>
      <c r="B4">
        <v>2.3791034089999998</v>
      </c>
      <c r="C4">
        <v>2.2592637029999998</v>
      </c>
      <c r="D4">
        <v>2.1842236490000002</v>
      </c>
      <c r="E4">
        <v>2.175467684</v>
      </c>
      <c r="F4">
        <v>2.1797616209999999</v>
      </c>
      <c r="G4">
        <v>2.18703008</v>
      </c>
      <c r="H4">
        <v>2.2720550159999999</v>
      </c>
      <c r="I4">
        <v>2.3566612610000002</v>
      </c>
      <c r="J4">
        <v>2.435029836</v>
      </c>
      <c r="K4">
        <v>2.5045365400000001</v>
      </c>
      <c r="L4">
        <v>2.5616401870000001</v>
      </c>
      <c r="M4">
        <v>2.5445527719999999</v>
      </c>
      <c r="N4">
        <v>2.5301034229999999</v>
      </c>
      <c r="O4">
        <v>2.5217232909999998</v>
      </c>
      <c r="P4">
        <v>2.5174594379999999</v>
      </c>
      <c r="Q4">
        <v>2.5148435999999998</v>
      </c>
      <c r="R4">
        <v>2.501351391</v>
      </c>
      <c r="S4">
        <v>2.4872627010000001</v>
      </c>
      <c r="T4">
        <v>2.4708728039999999</v>
      </c>
      <c r="U4">
        <v>2.4453700619999998</v>
      </c>
      <c r="V4">
        <v>2.4176014289999999</v>
      </c>
      <c r="W4">
        <v>2.3893320189999998</v>
      </c>
      <c r="X4">
        <v>2.3606637350000002</v>
      </c>
      <c r="Y4">
        <v>2.3312070459999998</v>
      </c>
      <c r="Z4">
        <v>2.300373413</v>
      </c>
      <c r="AA4">
        <v>2.267479754</v>
      </c>
      <c r="AB4">
        <v>2.2675731259999998</v>
      </c>
      <c r="AC4">
        <v>2.2764642909999999</v>
      </c>
      <c r="AD4">
        <v>2.2866839350000001</v>
      </c>
      <c r="AE4">
        <v>2.2963893610000001</v>
      </c>
      <c r="AF4">
        <v>2.3053339190000002</v>
      </c>
      <c r="AG4">
        <v>2.3145056610000001</v>
      </c>
      <c r="AH4">
        <v>2.3240370370000001</v>
      </c>
      <c r="AI4">
        <v>2.3340654600000001</v>
      </c>
      <c r="AJ4">
        <v>2.3447756630000001</v>
      </c>
      <c r="AK4">
        <v>2.3563603510000002</v>
      </c>
    </row>
    <row r="5" spans="1:37" x14ac:dyDescent="0.35">
      <c r="A5" t="s">
        <v>1370</v>
      </c>
      <c r="B5">
        <v>2.3791034049999999</v>
      </c>
      <c r="C5">
        <v>2.2592636989999999</v>
      </c>
      <c r="D5">
        <v>2.1842236449999999</v>
      </c>
      <c r="E5">
        <v>2.1754676800000001</v>
      </c>
      <c r="F5">
        <v>2.179761617</v>
      </c>
      <c r="G5">
        <v>2.1870300770000002</v>
      </c>
      <c r="H5">
        <v>2.282648016</v>
      </c>
      <c r="I5">
        <v>2.3951271630000002</v>
      </c>
      <c r="J5">
        <v>2.519647977</v>
      </c>
      <c r="K5">
        <v>2.6522042149999998</v>
      </c>
      <c r="L5">
        <v>2.7882699280000001</v>
      </c>
      <c r="M5">
        <v>2.83784159</v>
      </c>
      <c r="N5">
        <v>2.8766473920000002</v>
      </c>
      <c r="O5">
        <v>2.9103220869999999</v>
      </c>
      <c r="P5">
        <v>2.940669202</v>
      </c>
      <c r="Q5">
        <v>2.9691191649999999</v>
      </c>
      <c r="R5">
        <v>2.9911240430000001</v>
      </c>
      <c r="S5">
        <v>3.0123179439999999</v>
      </c>
      <c r="T5">
        <v>3.0341633940000001</v>
      </c>
      <c r="U5">
        <v>3.057324092</v>
      </c>
      <c r="V5">
        <v>3.0821759489999998</v>
      </c>
      <c r="W5">
        <v>3.109020873</v>
      </c>
      <c r="X5">
        <v>3.1380659419999999</v>
      </c>
      <c r="Y5">
        <v>3.1693291399999999</v>
      </c>
      <c r="Z5">
        <v>3.202630525</v>
      </c>
      <c r="AA5">
        <v>3.2375211880000001</v>
      </c>
      <c r="AB5">
        <v>3.3018647680000002</v>
      </c>
      <c r="AC5">
        <v>3.377385163</v>
      </c>
      <c r="AD5">
        <v>3.4578478069999998</v>
      </c>
      <c r="AE5">
        <v>3.5412763169999999</v>
      </c>
      <c r="AF5">
        <v>3.6267691289999999</v>
      </c>
      <c r="AG5">
        <v>3.7136953460000002</v>
      </c>
      <c r="AH5">
        <v>3.801519163</v>
      </c>
      <c r="AI5">
        <v>3.8897299350000001</v>
      </c>
      <c r="AJ5">
        <v>3.9778218139999999</v>
      </c>
      <c r="AK5">
        <v>4.0652861830000004</v>
      </c>
    </row>
    <row r="6" spans="1:37" x14ac:dyDescent="0.35">
      <c r="A6" t="s">
        <v>1371</v>
      </c>
      <c r="B6">
        <v>1.0947817799999999</v>
      </c>
      <c r="C6">
        <v>1.10850508</v>
      </c>
      <c r="D6">
        <v>1.117958016</v>
      </c>
      <c r="E6">
        <v>1.121406525</v>
      </c>
      <c r="F6">
        <v>1.1287412489999999</v>
      </c>
      <c r="G6">
        <v>1.1506305750000001</v>
      </c>
      <c r="H6">
        <v>1.169574991</v>
      </c>
      <c r="I6">
        <v>1.1886001209999999</v>
      </c>
      <c r="J6">
        <v>1.2073893280000001</v>
      </c>
      <c r="K6">
        <v>1.2251135479999999</v>
      </c>
      <c r="L6">
        <v>1.239644242</v>
      </c>
      <c r="M6">
        <v>1.256092285</v>
      </c>
      <c r="N6">
        <v>1.2757599989999999</v>
      </c>
      <c r="O6">
        <v>1.29857062</v>
      </c>
      <c r="P6">
        <v>1.3242447289999999</v>
      </c>
      <c r="Q6">
        <v>1.3528387040000001</v>
      </c>
      <c r="R6">
        <v>1.3806629159999999</v>
      </c>
      <c r="S6">
        <v>1.40662859</v>
      </c>
      <c r="T6">
        <v>1.424628896</v>
      </c>
      <c r="U6">
        <v>1.4262012639999999</v>
      </c>
      <c r="V6">
        <v>1.421019719</v>
      </c>
      <c r="W6">
        <v>1.410908799</v>
      </c>
      <c r="X6">
        <v>1.3963138900000001</v>
      </c>
      <c r="Y6">
        <v>1.3776891630000001</v>
      </c>
      <c r="Z6">
        <v>1.355588722</v>
      </c>
      <c r="AA6">
        <v>1.330386214</v>
      </c>
      <c r="AB6">
        <v>1.3035358100000001</v>
      </c>
      <c r="AC6">
        <v>1.2750511819999999</v>
      </c>
      <c r="AD6">
        <v>1.245426688</v>
      </c>
      <c r="AE6">
        <v>1.2150686070000001</v>
      </c>
      <c r="AF6">
        <v>1.1843165490000001</v>
      </c>
      <c r="AG6">
        <v>1.153746935</v>
      </c>
      <c r="AH6">
        <v>1.123785193</v>
      </c>
      <c r="AI6">
        <v>1.0948558799999999</v>
      </c>
      <c r="AJ6">
        <v>1.067357766</v>
      </c>
      <c r="AK6">
        <v>1.0416555139999999</v>
      </c>
    </row>
    <row r="7" spans="1:37" x14ac:dyDescent="0.35">
      <c r="A7" t="s">
        <v>1372</v>
      </c>
      <c r="B7">
        <v>1.0947817769999999</v>
      </c>
      <c r="C7">
        <v>1.1085050759999999</v>
      </c>
      <c r="D7">
        <v>1.117958013</v>
      </c>
      <c r="E7">
        <v>1.1214065209999999</v>
      </c>
      <c r="F7">
        <v>1.1287412459999999</v>
      </c>
      <c r="G7">
        <v>1.1506305720000001</v>
      </c>
      <c r="H7">
        <v>1.1721159560000001</v>
      </c>
      <c r="I7">
        <v>1.196211709</v>
      </c>
      <c r="J7">
        <v>1.221802039</v>
      </c>
      <c r="K7">
        <v>1.2474361300000001</v>
      </c>
      <c r="L7">
        <v>1.271558363</v>
      </c>
      <c r="M7">
        <v>1.293685438</v>
      </c>
      <c r="N7">
        <v>1.313862104</v>
      </c>
      <c r="O7">
        <v>1.332456299</v>
      </c>
      <c r="P7">
        <v>1.3499037979999999</v>
      </c>
      <c r="Q7">
        <v>1.3666684819999999</v>
      </c>
      <c r="R7">
        <v>1.3828876480000001</v>
      </c>
      <c r="S7">
        <v>1.399257261</v>
      </c>
      <c r="T7">
        <v>1.4161185300000001</v>
      </c>
      <c r="U7">
        <v>1.4337096739999999</v>
      </c>
      <c r="V7">
        <v>1.4521670719999999</v>
      </c>
      <c r="W7">
        <v>1.471782157</v>
      </c>
      <c r="X7">
        <v>1.4927629840000001</v>
      </c>
      <c r="Y7">
        <v>1.5152832869999999</v>
      </c>
      <c r="Z7">
        <v>1.539493671</v>
      </c>
      <c r="AA7">
        <v>1.5653225200000001</v>
      </c>
      <c r="AB7">
        <v>1.589749955</v>
      </c>
      <c r="AC7">
        <v>1.61422826</v>
      </c>
      <c r="AD7">
        <v>1.6397962340000001</v>
      </c>
      <c r="AE7">
        <v>1.666716409</v>
      </c>
      <c r="AF7">
        <v>1.6948610070000001</v>
      </c>
      <c r="AG7">
        <v>1.723976304</v>
      </c>
      <c r="AH7">
        <v>1.7537906700000001</v>
      </c>
      <c r="AI7">
        <v>1.784039326</v>
      </c>
      <c r="AJ7">
        <v>1.8144681469999999</v>
      </c>
      <c r="AK7">
        <v>1.8448314260000001</v>
      </c>
    </row>
    <row r="8" spans="1:37" x14ac:dyDescent="0.35">
      <c r="A8" t="s">
        <v>1373</v>
      </c>
      <c r="B8">
        <v>42.296179330000001</v>
      </c>
      <c r="C8">
        <v>42.62806149</v>
      </c>
      <c r="D8">
        <v>42.893952679999998</v>
      </c>
      <c r="E8">
        <v>43.061404719999999</v>
      </c>
      <c r="F8">
        <v>43.33958844</v>
      </c>
      <c r="G8">
        <v>43.994135980000003</v>
      </c>
      <c r="H8">
        <v>44.57179481</v>
      </c>
      <c r="I8">
        <v>45.090778530000001</v>
      </c>
      <c r="J8">
        <v>45.53165705</v>
      </c>
      <c r="K8">
        <v>45.867657309999998</v>
      </c>
      <c r="L8">
        <v>46.062611990000001</v>
      </c>
      <c r="M8">
        <v>46.488249449999998</v>
      </c>
      <c r="N8">
        <v>47.009675889999997</v>
      </c>
      <c r="O8">
        <v>47.603467989999999</v>
      </c>
      <c r="P8">
        <v>48.244615590000002</v>
      </c>
      <c r="Q8">
        <v>48.911944320000003</v>
      </c>
      <c r="R8">
        <v>49.476266899999999</v>
      </c>
      <c r="S8">
        <v>50.01861693</v>
      </c>
      <c r="T8">
        <v>50.650721709999999</v>
      </c>
      <c r="U8">
        <v>51.616311019999998</v>
      </c>
      <c r="V8">
        <v>52.65060613</v>
      </c>
      <c r="W8">
        <v>53.75780769</v>
      </c>
      <c r="X8">
        <v>54.958072190000003</v>
      </c>
      <c r="Y8">
        <v>56.268841289999997</v>
      </c>
      <c r="Z8">
        <v>57.704018830000003</v>
      </c>
      <c r="AA8">
        <v>59.26596644</v>
      </c>
      <c r="AB8">
        <v>61.03785826</v>
      </c>
      <c r="AC8">
        <v>62.989033579999997</v>
      </c>
      <c r="AD8">
        <v>65.111354289999994</v>
      </c>
      <c r="AE8">
        <v>67.391390869999995</v>
      </c>
      <c r="AF8">
        <v>69.808675910000005</v>
      </c>
      <c r="AG8">
        <v>72.345279570000002</v>
      </c>
      <c r="AH8">
        <v>74.974581999999998</v>
      </c>
      <c r="AI8">
        <v>77.665010190000004</v>
      </c>
      <c r="AJ8">
        <v>80.383249469999996</v>
      </c>
      <c r="AK8">
        <v>83.096714789999993</v>
      </c>
    </row>
    <row r="9" spans="1:37" x14ac:dyDescent="0.35">
      <c r="A9" t="s">
        <v>1374</v>
      </c>
      <c r="B9">
        <v>42.29617932</v>
      </c>
      <c r="C9">
        <v>42.62806148</v>
      </c>
      <c r="D9">
        <v>42.893952679999998</v>
      </c>
      <c r="E9">
        <v>43.06140473</v>
      </c>
      <c r="F9">
        <v>43.33958844</v>
      </c>
      <c r="G9">
        <v>43.994135989999997</v>
      </c>
      <c r="H9">
        <v>44.644020709999999</v>
      </c>
      <c r="I9">
        <v>45.329775060000003</v>
      </c>
      <c r="J9">
        <v>46.036940870000002</v>
      </c>
      <c r="K9">
        <v>46.726064520000001</v>
      </c>
      <c r="L9">
        <v>47.35472876</v>
      </c>
      <c r="M9">
        <v>48.116033399999999</v>
      </c>
      <c r="N9">
        <v>48.83394294</v>
      </c>
      <c r="O9">
        <v>49.49985865</v>
      </c>
      <c r="P9">
        <v>50.121030570000002</v>
      </c>
      <c r="Q9">
        <v>50.708694960000003</v>
      </c>
      <c r="R9">
        <v>51.190808990000001</v>
      </c>
      <c r="S9">
        <v>51.681968810000001</v>
      </c>
      <c r="T9">
        <v>52.193196440000001</v>
      </c>
      <c r="U9">
        <v>52.727317929999998</v>
      </c>
      <c r="V9">
        <v>53.285346359999998</v>
      </c>
      <c r="W9">
        <v>53.874432740000003</v>
      </c>
      <c r="X9">
        <v>54.499455910000002</v>
      </c>
      <c r="Y9">
        <v>55.164652879999998</v>
      </c>
      <c r="Z9">
        <v>55.873610659999997</v>
      </c>
      <c r="AA9">
        <v>56.62239598</v>
      </c>
      <c r="AB9">
        <v>57.378735409999997</v>
      </c>
      <c r="AC9">
        <v>58.163197490000002</v>
      </c>
      <c r="AD9">
        <v>58.985813200000003</v>
      </c>
      <c r="AE9">
        <v>59.847305560000002</v>
      </c>
      <c r="AF9">
        <v>60.74338178</v>
      </c>
      <c r="AG9">
        <v>61.667717469999999</v>
      </c>
      <c r="AH9">
        <v>62.613343630000003</v>
      </c>
      <c r="AI9">
        <v>63.57300644</v>
      </c>
      <c r="AJ9">
        <v>64.539314180000005</v>
      </c>
      <c r="AK9">
        <v>65.504816790000007</v>
      </c>
    </row>
    <row r="10" spans="1:37" x14ac:dyDescent="0.35">
      <c r="A10" t="s">
        <v>1375</v>
      </c>
      <c r="B10">
        <v>7.9239439669999996</v>
      </c>
      <c r="C10">
        <v>7.9970562999999997</v>
      </c>
      <c r="D10">
        <v>8.0373541100000008</v>
      </c>
      <c r="E10">
        <v>8.0352066939999993</v>
      </c>
      <c r="F10">
        <v>8.0642263859999996</v>
      </c>
      <c r="G10">
        <v>8.1656363800000005</v>
      </c>
      <c r="H10">
        <v>8.2538418700000005</v>
      </c>
      <c r="I10">
        <v>8.3229211959999994</v>
      </c>
      <c r="J10">
        <v>8.267186143</v>
      </c>
      <c r="K10">
        <v>8.1927344570000002</v>
      </c>
      <c r="L10">
        <v>8.0970210940000005</v>
      </c>
      <c r="M10">
        <v>8.0242984390000007</v>
      </c>
      <c r="N10">
        <v>7.9682488390000001</v>
      </c>
      <c r="O10">
        <v>7.9222685530000003</v>
      </c>
      <c r="P10">
        <v>7.8812462009999997</v>
      </c>
      <c r="Q10">
        <v>7.8418608609999998</v>
      </c>
      <c r="R10">
        <v>7.7959032730000004</v>
      </c>
      <c r="S10">
        <v>7.7408802589999999</v>
      </c>
      <c r="T10">
        <v>7.675254647</v>
      </c>
      <c r="U10">
        <v>7.5057937800000003</v>
      </c>
      <c r="V10">
        <v>7.3016324949999998</v>
      </c>
      <c r="W10">
        <v>7.0689859540000004</v>
      </c>
      <c r="X10">
        <v>6.8075439500000003</v>
      </c>
      <c r="Y10">
        <v>6.5177886340000004</v>
      </c>
      <c r="Z10">
        <v>6.2013663269999997</v>
      </c>
      <c r="AA10">
        <v>5.8586049779999998</v>
      </c>
      <c r="AB10">
        <v>5.5069846489999996</v>
      </c>
      <c r="AC10">
        <v>5.1417063589999996</v>
      </c>
      <c r="AD10">
        <v>4.7659913180000002</v>
      </c>
      <c r="AE10">
        <v>4.384856428</v>
      </c>
      <c r="AF10">
        <v>4.003893411</v>
      </c>
      <c r="AG10">
        <v>3.62882404</v>
      </c>
      <c r="AH10">
        <v>3.265187477</v>
      </c>
      <c r="AI10">
        <v>2.9176748909999999</v>
      </c>
      <c r="AJ10">
        <v>2.5900628609999998</v>
      </c>
      <c r="AK10">
        <v>2.285140621</v>
      </c>
    </row>
    <row r="11" spans="1:37" x14ac:dyDescent="0.35">
      <c r="A11" t="s">
        <v>1376</v>
      </c>
      <c r="B11">
        <v>7.9239439679999997</v>
      </c>
      <c r="C11">
        <v>7.9970563009999998</v>
      </c>
      <c r="D11">
        <v>8.0373541119999992</v>
      </c>
      <c r="E11">
        <v>8.0352066959999995</v>
      </c>
      <c r="F11">
        <v>8.0642263889999999</v>
      </c>
      <c r="G11">
        <v>8.1656363830000007</v>
      </c>
      <c r="H11">
        <v>8.2712363829999997</v>
      </c>
      <c r="I11">
        <v>8.3829586129999996</v>
      </c>
      <c r="J11">
        <v>8.4997009699999992</v>
      </c>
      <c r="K11">
        <v>8.6160367099999995</v>
      </c>
      <c r="L11">
        <v>8.7268242909999998</v>
      </c>
      <c r="M11">
        <v>8.8276892819999997</v>
      </c>
      <c r="N11">
        <v>8.9184194919999999</v>
      </c>
      <c r="O11">
        <v>8.9999737139999993</v>
      </c>
      <c r="P11">
        <v>9.0741496999999995</v>
      </c>
      <c r="Q11">
        <v>9.1430261969999993</v>
      </c>
      <c r="R11">
        <v>9.2085604649999997</v>
      </c>
      <c r="S11">
        <v>9.2725770040000004</v>
      </c>
      <c r="T11">
        <v>9.3369668140000002</v>
      </c>
      <c r="U11">
        <v>9.4034830609999993</v>
      </c>
      <c r="V11">
        <v>9.4723572649999994</v>
      </c>
      <c r="W11">
        <v>9.5471418460000006</v>
      </c>
      <c r="X11">
        <v>9.628873424</v>
      </c>
      <c r="Y11">
        <v>9.7185185809999997</v>
      </c>
      <c r="Z11">
        <v>9.8169726060000002</v>
      </c>
      <c r="AA11">
        <v>9.9212173660000005</v>
      </c>
      <c r="AB11">
        <v>10.03266275</v>
      </c>
      <c r="AC11">
        <v>10.15208763</v>
      </c>
      <c r="AD11">
        <v>10.28030418</v>
      </c>
      <c r="AE11">
        <v>10.417120779999999</v>
      </c>
      <c r="AF11">
        <v>10.561588070000001</v>
      </c>
      <c r="AG11">
        <v>10.71240192</v>
      </c>
      <c r="AH11">
        <v>10.86813721</v>
      </c>
      <c r="AI11">
        <v>11.02731956</v>
      </c>
      <c r="AJ11">
        <v>11.18846125</v>
      </c>
      <c r="AK11">
        <v>11.35008227</v>
      </c>
    </row>
    <row r="12" spans="1:37" x14ac:dyDescent="0.35">
      <c r="A12" t="s">
        <v>1377</v>
      </c>
      <c r="B12">
        <v>6.5225730500000001</v>
      </c>
      <c r="C12">
        <v>6.5225730500000001</v>
      </c>
      <c r="D12">
        <v>6.5225730500000001</v>
      </c>
      <c r="E12">
        <v>6.5225730500000001</v>
      </c>
      <c r="F12">
        <v>6.5225730500000001</v>
      </c>
      <c r="G12">
        <v>6.5225730500000001</v>
      </c>
      <c r="H12">
        <v>6.5225730500000001</v>
      </c>
      <c r="I12">
        <v>6.5225730500000001</v>
      </c>
      <c r="J12">
        <v>6.5225730500000001</v>
      </c>
      <c r="K12">
        <v>6.5225730500000001</v>
      </c>
      <c r="L12">
        <v>6.495214324</v>
      </c>
      <c r="M12">
        <v>6.4667412630000003</v>
      </c>
      <c r="N12">
        <v>6.4373234579999998</v>
      </c>
      <c r="O12">
        <v>6.4070878809999998</v>
      </c>
      <c r="P12">
        <v>6.3762008640000003</v>
      </c>
      <c r="Q12">
        <v>6.3448730729999996</v>
      </c>
      <c r="R12">
        <v>6.2541214580000002</v>
      </c>
      <c r="S12">
        <v>6.1555841469999999</v>
      </c>
      <c r="T12">
        <v>6.0504964790000004</v>
      </c>
      <c r="U12">
        <v>5.9408334280000004</v>
      </c>
      <c r="V12">
        <v>5.8293603950000001</v>
      </c>
      <c r="W12">
        <v>5.7195806219999996</v>
      </c>
      <c r="X12">
        <v>5.6155465529999997</v>
      </c>
      <c r="Y12">
        <v>5.5215288149999999</v>
      </c>
      <c r="Z12">
        <v>5.4415777390000004</v>
      </c>
      <c r="AA12">
        <v>5.3790551799999999</v>
      </c>
      <c r="AB12">
        <v>5.3362386109999997</v>
      </c>
      <c r="AC12">
        <v>5.3140891630000002</v>
      </c>
      <c r="AD12">
        <v>5.3122306769999996</v>
      </c>
      <c r="AE12">
        <v>5.329126596</v>
      </c>
      <c r="AF12">
        <v>5.3623917949999997</v>
      </c>
      <c r="AG12">
        <v>5.4091553149999996</v>
      </c>
      <c r="AH12">
        <v>5.4663988410000002</v>
      </c>
      <c r="AI12">
        <v>5.5312229249999998</v>
      </c>
      <c r="AJ12">
        <v>5.6010233700000001</v>
      </c>
      <c r="AK12">
        <v>5.6735834230000002</v>
      </c>
    </row>
    <row r="13" spans="1:37" x14ac:dyDescent="0.35">
      <c r="A13" t="s">
        <v>1378</v>
      </c>
      <c r="B13">
        <v>6.5225714259999998</v>
      </c>
      <c r="C13">
        <v>6.5225714259999998</v>
      </c>
      <c r="D13">
        <v>6.5225714259999998</v>
      </c>
      <c r="E13">
        <v>6.5225714259999998</v>
      </c>
      <c r="F13">
        <v>6.5225714259999998</v>
      </c>
      <c r="G13">
        <v>6.5225714259999998</v>
      </c>
      <c r="H13">
        <v>6.5225714259999998</v>
      </c>
      <c r="I13">
        <v>6.5225714259999998</v>
      </c>
      <c r="J13">
        <v>6.5225714259999998</v>
      </c>
      <c r="K13">
        <v>6.5225714259999998</v>
      </c>
      <c r="L13">
        <v>6.5225714259999998</v>
      </c>
      <c r="M13">
        <v>6.5225714259999998</v>
      </c>
      <c r="N13">
        <v>6.5225714259999998</v>
      </c>
      <c r="O13">
        <v>6.5225714259999998</v>
      </c>
      <c r="P13">
        <v>6.5225714259999998</v>
      </c>
      <c r="Q13">
        <v>6.5225714259999998</v>
      </c>
      <c r="R13">
        <v>6.5225714259999998</v>
      </c>
      <c r="S13">
        <v>6.5225714259999998</v>
      </c>
      <c r="T13">
        <v>6.5225714259999998</v>
      </c>
      <c r="U13">
        <v>6.5225714259999998</v>
      </c>
      <c r="V13">
        <v>6.5225714259999998</v>
      </c>
      <c r="W13">
        <v>6.5225714259999998</v>
      </c>
      <c r="X13">
        <v>6.5225714259999998</v>
      </c>
      <c r="Y13">
        <v>6.5225714259999998</v>
      </c>
      <c r="Z13">
        <v>6.5225714259999998</v>
      </c>
      <c r="AA13">
        <v>6.5225714259999998</v>
      </c>
      <c r="AB13">
        <v>6.5225714259999998</v>
      </c>
      <c r="AC13">
        <v>6.5225714259999998</v>
      </c>
      <c r="AD13">
        <v>6.5225714259999998</v>
      </c>
      <c r="AE13">
        <v>6.5225714259999998</v>
      </c>
      <c r="AF13">
        <v>6.5225714259999998</v>
      </c>
      <c r="AG13">
        <v>6.5225714259999998</v>
      </c>
      <c r="AH13">
        <v>6.5225714259999998</v>
      </c>
      <c r="AI13">
        <v>6.5225714259999998</v>
      </c>
      <c r="AJ13">
        <v>6.5225714259999998</v>
      </c>
      <c r="AK13">
        <v>6.5225714259999998</v>
      </c>
    </row>
    <row r="14" spans="1:37" x14ac:dyDescent="0.35">
      <c r="A14" t="s">
        <v>1379</v>
      </c>
      <c r="B14">
        <v>57.37446731</v>
      </c>
      <c r="C14">
        <v>57.98419208</v>
      </c>
      <c r="D14">
        <v>58.366117439999996</v>
      </c>
      <c r="E14">
        <v>58.768981429999997</v>
      </c>
      <c r="F14">
        <v>59.336818979999997</v>
      </c>
      <c r="G14">
        <v>60.160507029999998</v>
      </c>
      <c r="H14">
        <v>62.223670370000001</v>
      </c>
      <c r="I14">
        <v>64.662507219999995</v>
      </c>
      <c r="J14">
        <v>67.186660450000005</v>
      </c>
      <c r="K14">
        <v>69.679197049999999</v>
      </c>
      <c r="L14">
        <v>72.081234609999996</v>
      </c>
      <c r="M14">
        <v>73.711440109999998</v>
      </c>
      <c r="N14">
        <v>75.316273170000002</v>
      </c>
      <c r="O14">
        <v>77.117153180000003</v>
      </c>
      <c r="P14">
        <v>79.170044829999995</v>
      </c>
      <c r="Q14">
        <v>81.47886871</v>
      </c>
      <c r="R14">
        <v>84.122941569999995</v>
      </c>
      <c r="S14">
        <v>86.991869010000002</v>
      </c>
      <c r="T14">
        <v>90.073326960000003</v>
      </c>
      <c r="U14">
        <v>93.392086980000002</v>
      </c>
      <c r="V14">
        <v>96.981366499999993</v>
      </c>
      <c r="W14">
        <v>100.9266215</v>
      </c>
      <c r="X14">
        <v>105.326655</v>
      </c>
      <c r="Y14">
        <v>110.2647063</v>
      </c>
      <c r="Z14">
        <v>115.82017500000001</v>
      </c>
      <c r="AA14">
        <v>122.036852</v>
      </c>
      <c r="AB14">
        <v>124.62077960000001</v>
      </c>
      <c r="AC14">
        <v>126.29711229999999</v>
      </c>
      <c r="AD14">
        <v>127.9054905</v>
      </c>
      <c r="AE14">
        <v>129.5962213</v>
      </c>
      <c r="AF14">
        <v>131.33164439999999</v>
      </c>
      <c r="AG14">
        <v>133.05344930000001</v>
      </c>
      <c r="AH14">
        <v>134.7288356</v>
      </c>
      <c r="AI14">
        <v>136.33407260000001</v>
      </c>
      <c r="AJ14">
        <v>137.85645149999999</v>
      </c>
      <c r="AK14">
        <v>139.29318960000001</v>
      </c>
    </row>
    <row r="15" spans="1:37" x14ac:dyDescent="0.35">
      <c r="A15" t="s">
        <v>1380</v>
      </c>
      <c r="B15">
        <v>57.374467320000001</v>
      </c>
      <c r="C15">
        <v>57.984192120000003</v>
      </c>
      <c r="D15">
        <v>58.366117500000001</v>
      </c>
      <c r="E15">
        <v>58.768981519999997</v>
      </c>
      <c r="F15">
        <v>59.3368191</v>
      </c>
      <c r="G15">
        <v>60.160507170000002</v>
      </c>
      <c r="H15">
        <v>62.417376920000002</v>
      </c>
      <c r="I15">
        <v>65.172973110000001</v>
      </c>
      <c r="J15">
        <v>68.238149780000001</v>
      </c>
      <c r="K15">
        <v>71.495980320000001</v>
      </c>
      <c r="L15">
        <v>74.851253270000001</v>
      </c>
      <c r="M15">
        <v>77.591113300000004</v>
      </c>
      <c r="N15">
        <v>80.211823460000005</v>
      </c>
      <c r="O15">
        <v>82.847962159999994</v>
      </c>
      <c r="P15">
        <v>85.560354000000004</v>
      </c>
      <c r="Q15">
        <v>88.400552880000006</v>
      </c>
      <c r="R15">
        <v>91.540369299999995</v>
      </c>
      <c r="S15">
        <v>94.910612</v>
      </c>
      <c r="T15">
        <v>98.548646059999996</v>
      </c>
      <c r="U15">
        <v>102.51791710000001</v>
      </c>
      <c r="V15">
        <v>106.8830639</v>
      </c>
      <c r="W15">
        <v>111.742904</v>
      </c>
      <c r="X15">
        <v>117.19135439999999</v>
      </c>
      <c r="Y15">
        <v>123.333212</v>
      </c>
      <c r="Z15">
        <v>130.2882151</v>
      </c>
      <c r="AA15">
        <v>138.1594513</v>
      </c>
      <c r="AB15">
        <v>141.5624704</v>
      </c>
      <c r="AC15">
        <v>143.87496590000001</v>
      </c>
      <c r="AD15">
        <v>146.15755490000001</v>
      </c>
      <c r="AE15">
        <v>148.6592713</v>
      </c>
      <c r="AF15">
        <v>151.38662600000001</v>
      </c>
      <c r="AG15">
        <v>154.28672739999999</v>
      </c>
      <c r="AH15">
        <v>157.3013981</v>
      </c>
      <c r="AI15">
        <v>160.37963730000001</v>
      </c>
      <c r="AJ15">
        <v>163.4784914</v>
      </c>
      <c r="AK15">
        <v>166.5612553</v>
      </c>
    </row>
    <row r="16" spans="1:37" x14ac:dyDescent="0.35">
      <c r="A16" t="s">
        <v>1381</v>
      </c>
      <c r="B16">
        <v>5.6998490090000002</v>
      </c>
      <c r="C16">
        <v>5.7187657510000003</v>
      </c>
      <c r="D16">
        <v>5.7209084020000001</v>
      </c>
      <c r="E16">
        <v>5.7345366069999999</v>
      </c>
      <c r="F16">
        <v>5.7910647739999996</v>
      </c>
      <c r="G16">
        <v>5.8863153720000003</v>
      </c>
      <c r="H16">
        <v>5.9784954450000001</v>
      </c>
      <c r="I16">
        <v>6.0531439420000002</v>
      </c>
      <c r="J16">
        <v>6.0919628059999997</v>
      </c>
      <c r="K16">
        <v>6.0878111620000004</v>
      </c>
      <c r="L16">
        <v>6.0438055759999996</v>
      </c>
      <c r="M16">
        <v>5.9949759560000002</v>
      </c>
      <c r="N16">
        <v>5.9770394580000001</v>
      </c>
      <c r="O16">
        <v>5.9905130079999998</v>
      </c>
      <c r="P16">
        <v>6.0267156740000001</v>
      </c>
      <c r="Q16">
        <v>6.0766949720000003</v>
      </c>
      <c r="R16">
        <v>6.1333229039999999</v>
      </c>
      <c r="S16">
        <v>6.1920114939999999</v>
      </c>
      <c r="T16">
        <v>6.251250894</v>
      </c>
      <c r="U16">
        <v>6.3112763159999998</v>
      </c>
      <c r="V16">
        <v>6.368895653</v>
      </c>
      <c r="W16">
        <v>6.4336485750000003</v>
      </c>
      <c r="X16">
        <v>6.505659777</v>
      </c>
      <c r="Y16">
        <v>6.5832460319999999</v>
      </c>
      <c r="Z16">
        <v>6.664610025</v>
      </c>
      <c r="AA16">
        <v>6.7358592279999998</v>
      </c>
      <c r="AB16">
        <v>6.8182459140000002</v>
      </c>
      <c r="AC16">
        <v>6.9040441269999997</v>
      </c>
      <c r="AD16">
        <v>6.9879633009999997</v>
      </c>
      <c r="AE16">
        <v>7.0652457230000003</v>
      </c>
      <c r="AF16">
        <v>7.1326697640000001</v>
      </c>
      <c r="AG16">
        <v>7.1900800870000001</v>
      </c>
      <c r="AH16">
        <v>7.2388537199999998</v>
      </c>
      <c r="AI16">
        <v>7.2798048780000002</v>
      </c>
      <c r="AJ16">
        <v>7.3138915349999998</v>
      </c>
      <c r="AK16">
        <v>7.3422356600000001</v>
      </c>
    </row>
    <row r="17" spans="1:37" x14ac:dyDescent="0.35">
      <c r="A17" t="s">
        <v>1382</v>
      </c>
      <c r="B17">
        <v>5.6998490100000003</v>
      </c>
      <c r="C17">
        <v>5.7187657620000003</v>
      </c>
      <c r="D17">
        <v>5.7209084209999999</v>
      </c>
      <c r="E17">
        <v>5.7345366359999996</v>
      </c>
      <c r="F17">
        <v>5.7910648089999999</v>
      </c>
      <c r="G17">
        <v>5.8863154120000001</v>
      </c>
      <c r="H17">
        <v>5.9895059289999999</v>
      </c>
      <c r="I17">
        <v>6.0984731830000003</v>
      </c>
      <c r="J17">
        <v>6.2113622819999996</v>
      </c>
      <c r="K17">
        <v>6.3236534850000004</v>
      </c>
      <c r="L17">
        <v>6.4358752470000002</v>
      </c>
      <c r="M17">
        <v>6.5372542180000002</v>
      </c>
      <c r="N17">
        <v>6.6301629350000004</v>
      </c>
      <c r="O17">
        <v>6.716059714</v>
      </c>
      <c r="P17">
        <v>6.796466347</v>
      </c>
      <c r="Q17">
        <v>6.8731296589999999</v>
      </c>
      <c r="R17">
        <v>6.9472014670000002</v>
      </c>
      <c r="S17">
        <v>7.0196613169999997</v>
      </c>
      <c r="T17">
        <v>7.0924928490000001</v>
      </c>
      <c r="U17">
        <v>7.1675724709999997</v>
      </c>
      <c r="V17">
        <v>7.2423339020000004</v>
      </c>
      <c r="W17">
        <v>7.324355111</v>
      </c>
      <c r="X17">
        <v>7.4131808560000003</v>
      </c>
      <c r="Y17">
        <v>7.5088334840000002</v>
      </c>
      <c r="Z17">
        <v>7.6115899789999997</v>
      </c>
      <c r="AA17">
        <v>7.7106926500000004</v>
      </c>
      <c r="AB17">
        <v>7.8152726960000001</v>
      </c>
      <c r="AC17">
        <v>7.9275380960000001</v>
      </c>
      <c r="AD17">
        <v>8.0475262369999996</v>
      </c>
      <c r="AE17">
        <v>8.1738900900000004</v>
      </c>
      <c r="AF17">
        <v>8.3049036340000004</v>
      </c>
      <c r="AG17">
        <v>8.4389783210000004</v>
      </c>
      <c r="AH17">
        <v>8.5747904639999994</v>
      </c>
      <c r="AI17">
        <v>8.7112134959999992</v>
      </c>
      <c r="AJ17">
        <v>8.8472331820000001</v>
      </c>
      <c r="AK17">
        <v>8.9818898380000007</v>
      </c>
    </row>
    <row r="18" spans="1:37" x14ac:dyDescent="0.35">
      <c r="A18" t="s">
        <v>1383</v>
      </c>
      <c r="B18">
        <v>11.158259790000001</v>
      </c>
      <c r="C18">
        <v>11.16943172</v>
      </c>
      <c r="D18">
        <v>11.17275727</v>
      </c>
      <c r="E18">
        <v>11.14467795</v>
      </c>
      <c r="F18">
        <v>11.154459960000001</v>
      </c>
      <c r="G18">
        <v>11.188422900000001</v>
      </c>
      <c r="H18">
        <v>11.388715729999999</v>
      </c>
      <c r="I18">
        <v>11.58096961</v>
      </c>
      <c r="J18">
        <v>11.7520767</v>
      </c>
      <c r="K18">
        <v>11.900689659999999</v>
      </c>
      <c r="L18">
        <v>12.03350292</v>
      </c>
      <c r="M18">
        <v>12.25454993</v>
      </c>
      <c r="N18">
        <v>12.523951889999999</v>
      </c>
      <c r="O18">
        <v>12.843297489999999</v>
      </c>
      <c r="P18">
        <v>13.210701309999999</v>
      </c>
      <c r="Q18">
        <v>13.624667690000001</v>
      </c>
      <c r="R18">
        <v>14.18464011</v>
      </c>
      <c r="S18">
        <v>14.804136379999999</v>
      </c>
      <c r="T18">
        <v>15.46859268</v>
      </c>
      <c r="U18">
        <v>16.174808089999999</v>
      </c>
      <c r="V18">
        <v>16.918583009999999</v>
      </c>
      <c r="W18">
        <v>17.710723510000001</v>
      </c>
      <c r="X18">
        <v>18.55573064</v>
      </c>
      <c r="Y18">
        <v>19.46068554</v>
      </c>
      <c r="Z18">
        <v>20.434861189999999</v>
      </c>
      <c r="AA18">
        <v>21.477420670000001</v>
      </c>
      <c r="AB18">
        <v>21.834152540000002</v>
      </c>
      <c r="AC18">
        <v>22.014537600000001</v>
      </c>
      <c r="AD18">
        <v>22.184114869999998</v>
      </c>
      <c r="AE18">
        <v>22.379687319999999</v>
      </c>
      <c r="AF18">
        <v>22.600278450000001</v>
      </c>
      <c r="AG18">
        <v>22.837019179999999</v>
      </c>
      <c r="AH18">
        <v>23.083851020000001</v>
      </c>
      <c r="AI18">
        <v>23.336018769999999</v>
      </c>
      <c r="AJ18">
        <v>23.589954160000001</v>
      </c>
      <c r="AK18">
        <v>23.843242759999999</v>
      </c>
    </row>
    <row r="19" spans="1:37" x14ac:dyDescent="0.35">
      <c r="A19" t="s">
        <v>1384</v>
      </c>
      <c r="B19">
        <v>11.158259790000001</v>
      </c>
      <c r="C19">
        <v>11.16943172</v>
      </c>
      <c r="D19">
        <v>11.17275727</v>
      </c>
      <c r="E19">
        <v>11.144677959999999</v>
      </c>
      <c r="F19">
        <v>11.154459960000001</v>
      </c>
      <c r="G19">
        <v>11.18842291</v>
      </c>
      <c r="H19">
        <v>11.410365069999999</v>
      </c>
      <c r="I19">
        <v>11.68755672</v>
      </c>
      <c r="J19">
        <v>11.99926116</v>
      </c>
      <c r="K19">
        <v>12.33533342</v>
      </c>
      <c r="L19">
        <v>12.692207359999999</v>
      </c>
      <c r="M19">
        <v>13.070164460000001</v>
      </c>
      <c r="N19">
        <v>13.454846420000001</v>
      </c>
      <c r="O19">
        <v>13.8604632</v>
      </c>
      <c r="P19">
        <v>14.294562600000001</v>
      </c>
      <c r="Q19">
        <v>14.763706020000001</v>
      </c>
      <c r="R19">
        <v>15.388196239999999</v>
      </c>
      <c r="S19">
        <v>16.078137869999999</v>
      </c>
      <c r="T19">
        <v>16.82250823</v>
      </c>
      <c r="U19">
        <v>17.62198837</v>
      </c>
      <c r="V19">
        <v>18.475836009999998</v>
      </c>
      <c r="W19">
        <v>19.395198480000001</v>
      </c>
      <c r="X19">
        <v>20.386568319999999</v>
      </c>
      <c r="Y19">
        <v>21.458891449999999</v>
      </c>
      <c r="Z19">
        <v>22.624021930000001</v>
      </c>
      <c r="AA19">
        <v>23.884418790000002</v>
      </c>
      <c r="AB19">
        <v>24.384849760000002</v>
      </c>
      <c r="AC19">
        <v>24.67837763</v>
      </c>
      <c r="AD19">
        <v>24.952586360000002</v>
      </c>
      <c r="AE19">
        <v>25.254971730000001</v>
      </c>
      <c r="AF19">
        <v>25.589391630000001</v>
      </c>
      <c r="AG19">
        <v>25.948617949999999</v>
      </c>
      <c r="AH19">
        <v>26.324125710000001</v>
      </c>
      <c r="AI19">
        <v>26.708462220000001</v>
      </c>
      <c r="AJ19">
        <v>27.09548813</v>
      </c>
      <c r="AK19">
        <v>27.480116330000001</v>
      </c>
    </row>
    <row r="20" spans="1:37" x14ac:dyDescent="0.35">
      <c r="A20" t="s">
        <v>1385</v>
      </c>
      <c r="B20">
        <v>13.828016890000001</v>
      </c>
      <c r="C20">
        <v>14.16411776</v>
      </c>
      <c r="D20">
        <v>14.4936781</v>
      </c>
      <c r="E20">
        <v>14.740015379999999</v>
      </c>
      <c r="F20">
        <v>14.993156000000001</v>
      </c>
      <c r="G20">
        <v>15.41161458</v>
      </c>
      <c r="H20">
        <v>15.89119503</v>
      </c>
      <c r="I20">
        <v>16.344074339999999</v>
      </c>
      <c r="J20">
        <v>16.78956651</v>
      </c>
      <c r="K20">
        <v>17.192016089999999</v>
      </c>
      <c r="L20">
        <v>17.510810419999999</v>
      </c>
      <c r="M20">
        <v>17.8149394</v>
      </c>
      <c r="N20">
        <v>18.14831856</v>
      </c>
      <c r="O20">
        <v>18.521024199999999</v>
      </c>
      <c r="P20">
        <v>18.930650920000001</v>
      </c>
      <c r="Q20">
        <v>19.372952399999999</v>
      </c>
      <c r="R20">
        <v>19.839452080000001</v>
      </c>
      <c r="S20">
        <v>20.311935900000002</v>
      </c>
      <c r="T20">
        <v>20.765849790000001</v>
      </c>
      <c r="U20">
        <v>21.180202609999998</v>
      </c>
      <c r="V20">
        <v>21.570863620000001</v>
      </c>
      <c r="W20">
        <v>21.959915800000001</v>
      </c>
      <c r="X20">
        <v>22.356942799999999</v>
      </c>
      <c r="Y20">
        <v>22.768756310000001</v>
      </c>
      <c r="Z20">
        <v>23.201854650000001</v>
      </c>
      <c r="AA20">
        <v>23.65876385</v>
      </c>
      <c r="AB20">
        <v>24.00582554</v>
      </c>
      <c r="AC20">
        <v>24.32975583</v>
      </c>
      <c r="AD20">
        <v>24.66964205</v>
      </c>
      <c r="AE20">
        <v>25.032383580000001</v>
      </c>
      <c r="AF20">
        <v>25.413721160000001</v>
      </c>
      <c r="AG20">
        <v>25.813335689999999</v>
      </c>
      <c r="AH20">
        <v>26.226650029999998</v>
      </c>
      <c r="AI20">
        <v>26.64998314</v>
      </c>
      <c r="AJ20">
        <v>27.079200019999998</v>
      </c>
      <c r="AK20">
        <v>27.510483969999999</v>
      </c>
    </row>
    <row r="21" spans="1:37" x14ac:dyDescent="0.35">
      <c r="A21" t="s">
        <v>1386</v>
      </c>
      <c r="B21">
        <v>13.82801688</v>
      </c>
      <c r="C21">
        <v>14.16411776</v>
      </c>
      <c r="D21">
        <v>14.49367809</v>
      </c>
      <c r="E21">
        <v>14.74001537</v>
      </c>
      <c r="F21">
        <v>14.99315599</v>
      </c>
      <c r="G21">
        <v>15.41161458</v>
      </c>
      <c r="H21">
        <v>15.960157049999999</v>
      </c>
      <c r="I21">
        <v>16.539947730000002</v>
      </c>
      <c r="J21">
        <v>17.143351760000002</v>
      </c>
      <c r="K21">
        <v>17.734192279999998</v>
      </c>
      <c r="L21">
        <v>18.273181309999998</v>
      </c>
      <c r="M21">
        <v>18.747622979999999</v>
      </c>
      <c r="N21">
        <v>19.17954971</v>
      </c>
      <c r="O21">
        <v>19.585760709999999</v>
      </c>
      <c r="P21">
        <v>19.98112171</v>
      </c>
      <c r="Q21">
        <v>20.37958038</v>
      </c>
      <c r="R21">
        <v>20.81323021</v>
      </c>
      <c r="S21">
        <v>21.274823349999998</v>
      </c>
      <c r="T21">
        <v>21.767929349999999</v>
      </c>
      <c r="U21">
        <v>22.296886319999999</v>
      </c>
      <c r="V21">
        <v>22.865043350000001</v>
      </c>
      <c r="W21">
        <v>23.478269640000001</v>
      </c>
      <c r="X21">
        <v>24.141837630000001</v>
      </c>
      <c r="Y21">
        <v>24.86085229</v>
      </c>
      <c r="Z21">
        <v>25.6405131</v>
      </c>
      <c r="AA21">
        <v>26.483448209999999</v>
      </c>
      <c r="AB21">
        <v>27.118874859999998</v>
      </c>
      <c r="AC21">
        <v>27.712035490000002</v>
      </c>
      <c r="AD21">
        <v>28.325524420000001</v>
      </c>
      <c r="AE21">
        <v>28.97280851</v>
      </c>
      <c r="AF21">
        <v>29.650293909999998</v>
      </c>
      <c r="AG21">
        <v>30.350310570000001</v>
      </c>
      <c r="AH21">
        <v>31.065202930000002</v>
      </c>
      <c r="AI21">
        <v>31.787996199999998</v>
      </c>
      <c r="AJ21">
        <v>32.512371709999996</v>
      </c>
      <c r="AK21">
        <v>33.232481640000003</v>
      </c>
    </row>
    <row r="22" spans="1:37" x14ac:dyDescent="0.35">
      <c r="A22" t="s">
        <v>4418</v>
      </c>
      <c r="B22">
        <v>5.8050467727999999</v>
      </c>
      <c r="C22">
        <v>5.8050467727999999</v>
      </c>
      <c r="D22">
        <v>5.8050467727999999</v>
      </c>
      <c r="E22">
        <v>5.8050467727999999</v>
      </c>
      <c r="F22">
        <v>5.8050467727999999</v>
      </c>
      <c r="G22">
        <v>5.8050467727999999</v>
      </c>
      <c r="H22">
        <v>5.8050467727999999</v>
      </c>
      <c r="I22">
        <v>5.8050467727999999</v>
      </c>
      <c r="J22">
        <v>5.8050467727999999</v>
      </c>
      <c r="K22">
        <v>5.8050467727999999</v>
      </c>
      <c r="L22">
        <v>5.7355077641000003</v>
      </c>
      <c r="M22">
        <v>5.6631363962999997</v>
      </c>
      <c r="N22">
        <v>5.5883637272000009</v>
      </c>
      <c r="O22">
        <v>5.5115124874000001</v>
      </c>
      <c r="P22">
        <v>5.4330054497000004</v>
      </c>
      <c r="Q22">
        <v>5.3533780756000002</v>
      </c>
      <c r="R22">
        <v>5.1227102685999997</v>
      </c>
      <c r="S22">
        <v>4.8722531788000003</v>
      </c>
      <c r="T22">
        <v>4.6051467279000002</v>
      </c>
      <c r="U22">
        <v>4.3264108033999999</v>
      </c>
      <c r="V22">
        <v>4.0430743578000001</v>
      </c>
      <c r="W22">
        <v>3.7640417542</v>
      </c>
      <c r="X22">
        <v>3.4996132878999999</v>
      </c>
      <c r="Y22">
        <v>3.2606438176999997</v>
      </c>
      <c r="Z22">
        <v>3.0574282676000002</v>
      </c>
      <c r="AA22">
        <v>2.8985116293000002</v>
      </c>
      <c r="AB22">
        <v>2.7896826696999999</v>
      </c>
      <c r="AC22">
        <v>2.7333843375</v>
      </c>
      <c r="AD22">
        <v>2.7286605317000001</v>
      </c>
      <c r="AE22">
        <v>2.7716057140000001</v>
      </c>
      <c r="AF22">
        <v>2.8561574919999999</v>
      </c>
      <c r="AG22">
        <v>2.9750186113999999</v>
      </c>
      <c r="AH22">
        <v>3.1205172732999995</v>
      </c>
      <c r="AI22">
        <v>3.2852838100000001</v>
      </c>
      <c r="AJ22">
        <v>3.4626990058000002</v>
      </c>
      <c r="AK22">
        <v>3.6471284303999996</v>
      </c>
    </row>
    <row r="23" spans="1:37" x14ac:dyDescent="0.35">
      <c r="A23" t="s">
        <v>4419</v>
      </c>
      <c r="B23">
        <v>5.8050451489999997</v>
      </c>
      <c r="C23">
        <v>5.8050451489999997</v>
      </c>
      <c r="D23">
        <v>5.8050451489999997</v>
      </c>
      <c r="E23">
        <v>5.8050451489999997</v>
      </c>
      <c r="F23">
        <v>5.8050451489999997</v>
      </c>
      <c r="G23">
        <v>5.8050451489999997</v>
      </c>
      <c r="H23">
        <v>5.8050451489999997</v>
      </c>
      <c r="I23">
        <v>5.8050451489999997</v>
      </c>
      <c r="J23">
        <v>5.8050451489999997</v>
      </c>
      <c r="K23">
        <v>5.8050451489999997</v>
      </c>
      <c r="L23">
        <v>5.8050451489999997</v>
      </c>
      <c r="M23">
        <v>5.8050451489999997</v>
      </c>
      <c r="N23">
        <v>5.8050451489999997</v>
      </c>
      <c r="O23">
        <v>5.8050451489999997</v>
      </c>
      <c r="P23">
        <v>5.8050451489999997</v>
      </c>
      <c r="Q23">
        <v>5.8050451489999997</v>
      </c>
      <c r="R23">
        <v>5.8050451489999997</v>
      </c>
      <c r="S23">
        <v>5.8050451489999997</v>
      </c>
      <c r="T23">
        <v>5.8050451489999997</v>
      </c>
      <c r="U23">
        <v>5.8050451489999997</v>
      </c>
      <c r="V23">
        <v>5.8050451489999997</v>
      </c>
      <c r="W23">
        <v>5.8050451489999997</v>
      </c>
      <c r="X23">
        <v>5.8050451489999997</v>
      </c>
      <c r="Y23">
        <v>5.8050451489999997</v>
      </c>
      <c r="Z23">
        <v>5.8050451489999997</v>
      </c>
      <c r="AA23">
        <v>5.8050451489999997</v>
      </c>
      <c r="AB23">
        <v>5.8050451489999997</v>
      </c>
      <c r="AC23">
        <v>5.8050451489999997</v>
      </c>
      <c r="AD23">
        <v>5.8050451489999997</v>
      </c>
      <c r="AE23">
        <v>5.8050451489999997</v>
      </c>
      <c r="AF23">
        <v>5.8050451489999997</v>
      </c>
      <c r="AG23">
        <v>5.8050451489999997</v>
      </c>
      <c r="AH23">
        <v>5.8050451489999997</v>
      </c>
      <c r="AI23">
        <v>5.8050451489999997</v>
      </c>
      <c r="AJ23">
        <v>5.8050451489999997</v>
      </c>
      <c r="AK23">
        <v>5.8050451489999997</v>
      </c>
    </row>
    <row r="24" spans="1:37" x14ac:dyDescent="0.35">
      <c r="A24" t="s">
        <v>1460</v>
      </c>
      <c r="B24">
        <v>0.27800444130000002</v>
      </c>
      <c r="C24">
        <v>0.26400085890000002</v>
      </c>
      <c r="D24">
        <v>0.25523223290000002</v>
      </c>
      <c r="E24">
        <v>0.25420907549999999</v>
      </c>
      <c r="F24">
        <v>0.25471083309999998</v>
      </c>
      <c r="G24">
        <v>0.2555601716</v>
      </c>
      <c r="H24">
        <v>0.26549555720000001</v>
      </c>
      <c r="I24">
        <v>0.27538201769999998</v>
      </c>
      <c r="J24">
        <v>0.28453959020000003</v>
      </c>
      <c r="K24">
        <v>0.2926616299</v>
      </c>
      <c r="L24">
        <v>0.29933434009999998</v>
      </c>
      <c r="M24">
        <v>0.2973376311</v>
      </c>
      <c r="N24">
        <v>0.29564918690000003</v>
      </c>
      <c r="O24">
        <v>0.29466994660000001</v>
      </c>
      <c r="P24">
        <v>0.29417170419999999</v>
      </c>
      <c r="Q24">
        <v>0.29386603680000001</v>
      </c>
      <c r="R24">
        <v>0.29228943689999998</v>
      </c>
      <c r="S24">
        <v>0.29064313679999998</v>
      </c>
      <c r="T24">
        <v>0.28872793450000001</v>
      </c>
      <c r="U24">
        <v>0.28574787260000001</v>
      </c>
      <c r="V24">
        <v>0.28250303539999999</v>
      </c>
      <c r="W24">
        <v>0.27919968109999999</v>
      </c>
      <c r="X24">
        <v>0.27584971730000002</v>
      </c>
      <c r="Y24">
        <v>0.27240762629999998</v>
      </c>
      <c r="Z24">
        <v>0.26880463580000002</v>
      </c>
      <c r="AA24">
        <v>0.26496092589999998</v>
      </c>
      <c r="AB24">
        <v>0.26497183670000002</v>
      </c>
      <c r="AC24">
        <v>0.26601079249999998</v>
      </c>
      <c r="AD24">
        <v>0.26720498459999997</v>
      </c>
      <c r="AE24">
        <v>0.26833908890000002</v>
      </c>
      <c r="AF24">
        <v>0.26938428390000002</v>
      </c>
      <c r="AG24">
        <v>0.27045602590000001</v>
      </c>
      <c r="AH24">
        <v>0.27156979199999998</v>
      </c>
      <c r="AI24">
        <v>0.27274163950000002</v>
      </c>
      <c r="AJ24">
        <v>0.2739931545</v>
      </c>
      <c r="AK24">
        <v>0.2753468556</v>
      </c>
    </row>
    <row r="25" spans="1:37" x14ac:dyDescent="0.35">
      <c r="A25" t="s">
        <v>1461</v>
      </c>
      <c r="B25">
        <v>2.1010989680000001</v>
      </c>
      <c r="C25">
        <v>1.995262844</v>
      </c>
      <c r="D25">
        <v>1.928991417</v>
      </c>
      <c r="E25">
        <v>1.9212586089999999</v>
      </c>
      <c r="F25">
        <v>1.925050787</v>
      </c>
      <c r="G25">
        <v>1.931469909</v>
      </c>
      <c r="H25">
        <v>2.006559459</v>
      </c>
      <c r="I25">
        <v>2.0812792440000001</v>
      </c>
      <c r="J25">
        <v>2.1504902459999999</v>
      </c>
      <c r="K25">
        <v>2.2118749100000001</v>
      </c>
      <c r="L25">
        <v>2.2623058469999999</v>
      </c>
      <c r="M25">
        <v>2.2472151409999999</v>
      </c>
      <c r="N25">
        <v>2.2344542359999999</v>
      </c>
      <c r="O25">
        <v>2.2270533440000002</v>
      </c>
      <c r="P25">
        <v>2.2232877329999998</v>
      </c>
      <c r="Q25">
        <v>2.2209775629999999</v>
      </c>
      <c r="R25">
        <v>2.209061954</v>
      </c>
      <c r="S25">
        <v>2.1966195640000001</v>
      </c>
      <c r="T25">
        <v>2.182144869</v>
      </c>
      <c r="U25">
        <v>2.1596221889999998</v>
      </c>
      <c r="V25">
        <v>2.1350983939999999</v>
      </c>
      <c r="W25">
        <v>2.1101323380000001</v>
      </c>
      <c r="X25">
        <v>2.0848140179999999</v>
      </c>
      <c r="Y25">
        <v>2.0587994200000002</v>
      </c>
      <c r="Z25">
        <v>2.0315687769999999</v>
      </c>
      <c r="AA25">
        <v>2.0025188279999999</v>
      </c>
      <c r="AB25">
        <v>2.0026012899999999</v>
      </c>
      <c r="AC25">
        <v>2.0104534979999999</v>
      </c>
      <c r="AD25">
        <v>2.0194789499999999</v>
      </c>
      <c r="AE25">
        <v>2.0280502720000002</v>
      </c>
      <c r="AF25">
        <v>2.0359496350000001</v>
      </c>
      <c r="AG25">
        <v>2.0440496349999999</v>
      </c>
      <c r="AH25">
        <v>2.0524672449999999</v>
      </c>
      <c r="AI25">
        <v>2.0613238209999998</v>
      </c>
      <c r="AJ25">
        <v>2.0707825080000002</v>
      </c>
      <c r="AK25">
        <v>2.0810134950000001</v>
      </c>
    </row>
    <row r="26" spans="1:37" x14ac:dyDescent="0.35">
      <c r="A26" t="s">
        <v>1462</v>
      </c>
      <c r="B26">
        <v>0.74304984880000002</v>
      </c>
      <c r="C26">
        <v>0.75236412139999997</v>
      </c>
      <c r="D26">
        <v>0.75878001480000001</v>
      </c>
      <c r="E26">
        <v>0.76112058490000001</v>
      </c>
      <c r="F26">
        <v>0.76609880620000004</v>
      </c>
      <c r="G26">
        <v>0.78095552059999995</v>
      </c>
      <c r="H26">
        <v>0.79381346720000001</v>
      </c>
      <c r="I26">
        <v>0.80672619580000005</v>
      </c>
      <c r="J26">
        <v>0.81947879830000003</v>
      </c>
      <c r="K26">
        <v>0.83150857389999999</v>
      </c>
      <c r="L26">
        <v>0.84137084100000004</v>
      </c>
      <c r="M26">
        <v>0.85253444990000005</v>
      </c>
      <c r="N26">
        <v>0.86588331269999996</v>
      </c>
      <c r="O26">
        <v>0.88136532840000004</v>
      </c>
      <c r="P26">
        <v>0.89879084939999998</v>
      </c>
      <c r="Q26">
        <v>0.91819814060000005</v>
      </c>
      <c r="R26">
        <v>0.93708297809999996</v>
      </c>
      <c r="S26">
        <v>0.95470639010000002</v>
      </c>
      <c r="T26">
        <v>0.96692355060000001</v>
      </c>
      <c r="U26">
        <v>0.96799074770000004</v>
      </c>
      <c r="V26">
        <v>0.96447393150000005</v>
      </c>
      <c r="W26">
        <v>0.95761145189999997</v>
      </c>
      <c r="X26">
        <v>0.94770560120000003</v>
      </c>
      <c r="Y26">
        <v>0.93506463419999997</v>
      </c>
      <c r="Z26">
        <v>0.92006463140000005</v>
      </c>
      <c r="AA26">
        <v>0.90295919550000003</v>
      </c>
      <c r="AB26">
        <v>0.88473530040000004</v>
      </c>
      <c r="AC26">
        <v>0.86540222489999996</v>
      </c>
      <c r="AD26">
        <v>0.8452955003</v>
      </c>
      <c r="AE26">
        <v>0.82469087559999998</v>
      </c>
      <c r="AF26">
        <v>0.80381885129999997</v>
      </c>
      <c r="AG26">
        <v>0.78307065499999995</v>
      </c>
      <c r="AH26">
        <v>0.76273503359999995</v>
      </c>
      <c r="AI26">
        <v>0.74310014229999999</v>
      </c>
      <c r="AJ26">
        <v>0.72443663329999997</v>
      </c>
      <c r="AK26">
        <v>0.7069920113</v>
      </c>
    </row>
    <row r="27" spans="1:37" x14ac:dyDescent="0.35">
      <c r="A27" t="s">
        <v>1463</v>
      </c>
      <c r="B27">
        <v>0.351731931</v>
      </c>
      <c r="C27">
        <v>0.35614095829999998</v>
      </c>
      <c r="D27">
        <v>0.35917800170000003</v>
      </c>
      <c r="E27">
        <v>0.3602859397</v>
      </c>
      <c r="F27">
        <v>0.36264244299999998</v>
      </c>
      <c r="G27">
        <v>0.36967505439999998</v>
      </c>
      <c r="H27">
        <v>0.37576152410000002</v>
      </c>
      <c r="I27">
        <v>0.3818739256</v>
      </c>
      <c r="J27">
        <v>0.38791052929999997</v>
      </c>
      <c r="K27">
        <v>0.39360497389999999</v>
      </c>
      <c r="L27">
        <v>0.3982734013</v>
      </c>
      <c r="M27">
        <v>0.40355783509999998</v>
      </c>
      <c r="N27">
        <v>0.4098766861</v>
      </c>
      <c r="O27">
        <v>0.41720529159999997</v>
      </c>
      <c r="P27">
        <v>0.42545387969999998</v>
      </c>
      <c r="Q27">
        <v>0.43464056350000002</v>
      </c>
      <c r="R27">
        <v>0.44357993740000001</v>
      </c>
      <c r="S27">
        <v>0.45192219970000003</v>
      </c>
      <c r="T27">
        <v>0.4577053452</v>
      </c>
      <c r="U27">
        <v>0.45821051639999999</v>
      </c>
      <c r="V27">
        <v>0.45654578750000002</v>
      </c>
      <c r="W27">
        <v>0.45329734700000002</v>
      </c>
      <c r="X27">
        <v>0.44860828879999998</v>
      </c>
      <c r="Y27">
        <v>0.4426245291</v>
      </c>
      <c r="Z27">
        <v>0.4355240903</v>
      </c>
      <c r="AA27">
        <v>0.42742701849999998</v>
      </c>
      <c r="AB27">
        <v>0.41880051000000001</v>
      </c>
      <c r="AC27">
        <v>0.40964895709999999</v>
      </c>
      <c r="AD27">
        <v>0.40013118780000001</v>
      </c>
      <c r="AE27">
        <v>0.39037773120000002</v>
      </c>
      <c r="AF27">
        <v>0.38049769770000003</v>
      </c>
      <c r="AG27">
        <v>0.3706762797</v>
      </c>
      <c r="AH27">
        <v>0.3610501592</v>
      </c>
      <c r="AI27">
        <v>0.35175573809999999</v>
      </c>
      <c r="AJ27">
        <v>0.34292113289999998</v>
      </c>
      <c r="AK27">
        <v>0.33466350309999998</v>
      </c>
    </row>
    <row r="28" spans="1:37" x14ac:dyDescent="0.35">
      <c r="A28" t="s">
        <v>1387</v>
      </c>
      <c r="B28">
        <v>36.52096701</v>
      </c>
      <c r="C28">
        <v>36.807533249999999</v>
      </c>
      <c r="D28">
        <v>37.037119079999997</v>
      </c>
      <c r="E28">
        <v>37.181706859999998</v>
      </c>
      <c r="F28">
        <v>37.42190677</v>
      </c>
      <c r="G28">
        <v>37.987080970000001</v>
      </c>
      <c r="H28">
        <v>38.485864999999997</v>
      </c>
      <c r="I28">
        <v>38.933985560000004</v>
      </c>
      <c r="J28">
        <v>39.314665560000002</v>
      </c>
      <c r="K28">
        <v>39.604787610000002</v>
      </c>
      <c r="L28">
        <v>39.773122770000001</v>
      </c>
      <c r="M28">
        <v>40.140642749999998</v>
      </c>
      <c r="N28">
        <v>40.590872490000002</v>
      </c>
      <c r="O28">
        <v>41.103586929999999</v>
      </c>
      <c r="P28">
        <v>41.657190849999999</v>
      </c>
      <c r="Q28">
        <v>42.233401049999998</v>
      </c>
      <c r="R28">
        <v>42.720669800000003</v>
      </c>
      <c r="S28">
        <v>43.188966180000001</v>
      </c>
      <c r="T28">
        <v>43.41810229</v>
      </c>
      <c r="U28">
        <v>43.01850177</v>
      </c>
      <c r="V28">
        <v>42.467184179999997</v>
      </c>
      <c r="W28">
        <v>41.746976770000003</v>
      </c>
      <c r="X28">
        <v>40.855307590000002</v>
      </c>
      <c r="Y28">
        <v>39.789710499999998</v>
      </c>
      <c r="Z28">
        <v>38.548946860000001</v>
      </c>
      <c r="AA28">
        <v>37.129824980000002</v>
      </c>
      <c r="AB28">
        <v>35.584413009999999</v>
      </c>
      <c r="AC28">
        <v>33.897659660000002</v>
      </c>
      <c r="AD28">
        <v>32.079616049999998</v>
      </c>
      <c r="AE28">
        <v>30.147259300000002</v>
      </c>
      <c r="AF28">
        <v>28.12328754</v>
      </c>
      <c r="AG28">
        <v>26.038619069999999</v>
      </c>
      <c r="AH28">
        <v>23.925261859999999</v>
      </c>
      <c r="AI28">
        <v>21.815976289999998</v>
      </c>
      <c r="AJ28">
        <v>19.742968189999999</v>
      </c>
      <c r="AK28">
        <v>17.736147849999998</v>
      </c>
    </row>
    <row r="29" spans="1:37" x14ac:dyDescent="0.35">
      <c r="A29" t="s">
        <v>1389</v>
      </c>
      <c r="B29">
        <v>5.7752123209999997</v>
      </c>
      <c r="C29">
        <v>5.8205282330000001</v>
      </c>
      <c r="D29">
        <v>5.8568335940000003</v>
      </c>
      <c r="E29">
        <v>5.8796978610000004</v>
      </c>
      <c r="F29">
        <v>5.9176816700000003</v>
      </c>
      <c r="G29">
        <v>6.0070550159999998</v>
      </c>
      <c r="H29">
        <v>6.0859298089999996</v>
      </c>
      <c r="I29">
        <v>6.156792974</v>
      </c>
      <c r="J29">
        <v>6.2169914860000004</v>
      </c>
      <c r="K29">
        <v>6.2628696919999998</v>
      </c>
      <c r="L29">
        <v>6.289489229</v>
      </c>
      <c r="M29">
        <v>6.3476066930000004</v>
      </c>
      <c r="N29">
        <v>6.4188033930000001</v>
      </c>
      <c r="O29">
        <v>6.4998810589999998</v>
      </c>
      <c r="P29">
        <v>6.587424747</v>
      </c>
      <c r="Q29">
        <v>6.6785432619999998</v>
      </c>
      <c r="R29">
        <v>6.7555970949999997</v>
      </c>
      <c r="S29">
        <v>6.8296507479999997</v>
      </c>
      <c r="T29">
        <v>7.2326194199999998</v>
      </c>
      <c r="U29">
        <v>8.5978092490000009</v>
      </c>
      <c r="V29">
        <v>10.18342196</v>
      </c>
      <c r="W29">
        <v>12.01083092</v>
      </c>
      <c r="X29">
        <v>14.10276459</v>
      </c>
      <c r="Y29">
        <v>16.479130779999998</v>
      </c>
      <c r="Z29">
        <v>19.155071970000002</v>
      </c>
      <c r="AA29">
        <v>22.136141460000001</v>
      </c>
      <c r="AB29">
        <v>25.453445250000001</v>
      </c>
      <c r="AC29">
        <v>29.091373919999999</v>
      </c>
      <c r="AD29">
        <v>33.031738240000003</v>
      </c>
      <c r="AE29">
        <v>37.24413156</v>
      </c>
      <c r="AF29">
        <v>41.685388369999998</v>
      </c>
      <c r="AG29">
        <v>46.3066605</v>
      </c>
      <c r="AH29">
        <v>51.04932015</v>
      </c>
      <c r="AI29">
        <v>55.849033910000003</v>
      </c>
      <c r="AJ29">
        <v>60.640281270000003</v>
      </c>
      <c r="AK29">
        <v>65.360566939999998</v>
      </c>
    </row>
    <row r="30" spans="1:37" x14ac:dyDescent="0.35">
      <c r="A30" t="s">
        <v>1464</v>
      </c>
      <c r="B30">
        <v>7.9239439669999996</v>
      </c>
      <c r="C30">
        <v>7.9970562999999997</v>
      </c>
      <c r="D30">
        <v>8.0373541100000008</v>
      </c>
      <c r="E30">
        <v>8.0352066939999993</v>
      </c>
      <c r="F30">
        <v>8.0642263859999996</v>
      </c>
      <c r="G30">
        <v>8.1656363800000005</v>
      </c>
      <c r="H30">
        <v>8.2538418700000005</v>
      </c>
      <c r="I30">
        <v>8.3229211959999994</v>
      </c>
      <c r="J30">
        <v>8.267186143</v>
      </c>
      <c r="K30">
        <v>8.1927344570000002</v>
      </c>
      <c r="L30">
        <v>8.0970210940000005</v>
      </c>
      <c r="M30">
        <v>8.0242984390000007</v>
      </c>
      <c r="N30">
        <v>7.9682488390000001</v>
      </c>
      <c r="O30">
        <v>7.9222685530000003</v>
      </c>
      <c r="P30">
        <v>7.8812462009999997</v>
      </c>
      <c r="Q30">
        <v>7.8418608609999998</v>
      </c>
      <c r="R30">
        <v>7.7959032730000004</v>
      </c>
      <c r="S30">
        <v>7.7408802589999999</v>
      </c>
      <c r="T30">
        <v>7.675254647</v>
      </c>
      <c r="U30">
        <v>7.5057937800000003</v>
      </c>
      <c r="V30">
        <v>7.3016324949999998</v>
      </c>
      <c r="W30">
        <v>7.0689859540000004</v>
      </c>
      <c r="X30">
        <v>6.8075439500000003</v>
      </c>
      <c r="Y30">
        <v>6.5177886340000004</v>
      </c>
      <c r="Z30">
        <v>6.2013663269999997</v>
      </c>
      <c r="AA30">
        <v>5.8586049779999998</v>
      </c>
      <c r="AB30">
        <v>5.5069846489999996</v>
      </c>
      <c r="AC30">
        <v>5.1417063589999996</v>
      </c>
      <c r="AD30">
        <v>4.7659913180000002</v>
      </c>
      <c r="AE30">
        <v>4.384856428</v>
      </c>
      <c r="AF30">
        <v>4.003893411</v>
      </c>
      <c r="AG30">
        <v>3.62882404</v>
      </c>
      <c r="AH30">
        <v>3.265187477</v>
      </c>
      <c r="AI30">
        <v>2.9176748909999999</v>
      </c>
      <c r="AJ30">
        <v>2.5900628609999998</v>
      </c>
      <c r="AK30">
        <v>2.285140621</v>
      </c>
    </row>
    <row r="31" spans="1:37" x14ac:dyDescent="0.35">
      <c r="A31" t="s">
        <v>1465</v>
      </c>
      <c r="B31">
        <v>1.187213622</v>
      </c>
      <c r="C31">
        <v>1.187213622</v>
      </c>
      <c r="D31">
        <v>1.187213622</v>
      </c>
      <c r="E31">
        <v>1.187213622</v>
      </c>
      <c r="F31">
        <v>1.187213622</v>
      </c>
      <c r="G31">
        <v>1.187213622</v>
      </c>
      <c r="H31">
        <v>1.187213622</v>
      </c>
      <c r="I31">
        <v>1.187213622</v>
      </c>
      <c r="J31">
        <v>1.187213622</v>
      </c>
      <c r="K31">
        <v>1.187213622</v>
      </c>
      <c r="L31">
        <v>1.1729919179999999</v>
      </c>
      <c r="M31">
        <v>1.158190957</v>
      </c>
      <c r="N31">
        <v>1.1428988950000001</v>
      </c>
      <c r="O31">
        <v>1.1271817369999999</v>
      </c>
      <c r="P31">
        <v>1.1111259449999999</v>
      </c>
      <c r="Q31">
        <v>1.094841028</v>
      </c>
      <c r="R31">
        <v>1.0476662210000001</v>
      </c>
      <c r="S31">
        <v>0.99644422720000003</v>
      </c>
      <c r="T31">
        <v>0.94181720520000001</v>
      </c>
      <c r="U31">
        <v>0.88481179269999999</v>
      </c>
      <c r="V31">
        <v>0.82686550889999999</v>
      </c>
      <c r="W31">
        <v>0.76979942109999999</v>
      </c>
      <c r="X31">
        <v>0.71572008470000004</v>
      </c>
      <c r="Y31">
        <v>0.66684747079999995</v>
      </c>
      <c r="Z31">
        <v>0.62528703569999999</v>
      </c>
      <c r="AA31">
        <v>0.59278635049999995</v>
      </c>
      <c r="AB31">
        <v>0.57052929919999995</v>
      </c>
      <c r="AC31">
        <v>0.55901549930000005</v>
      </c>
      <c r="AD31">
        <v>0.55804941480000003</v>
      </c>
      <c r="AE31">
        <v>0.56683230780000005</v>
      </c>
      <c r="AF31">
        <v>0.5841243344</v>
      </c>
      <c r="AG31">
        <v>0.60843310319999999</v>
      </c>
      <c r="AH31">
        <v>0.63818962369999999</v>
      </c>
      <c r="AI31">
        <v>0.6718866953</v>
      </c>
      <c r="AJ31">
        <v>0.70817059540000005</v>
      </c>
      <c r="AK31">
        <v>0.74588900380000001</v>
      </c>
    </row>
    <row r="32" spans="1:37" x14ac:dyDescent="0.35">
      <c r="A32" t="s">
        <v>1466</v>
      </c>
      <c r="B32">
        <v>4.1001816629999999</v>
      </c>
      <c r="C32">
        <v>4.1001816629999999</v>
      </c>
      <c r="D32">
        <v>4.1001816629999999</v>
      </c>
      <c r="E32">
        <v>4.1001816629999999</v>
      </c>
      <c r="F32">
        <v>4.1001816629999999</v>
      </c>
      <c r="G32">
        <v>4.1001816629999999</v>
      </c>
      <c r="H32">
        <v>4.1001816629999999</v>
      </c>
      <c r="I32">
        <v>4.1001816629999999</v>
      </c>
      <c r="J32">
        <v>4.1001816629999999</v>
      </c>
      <c r="K32">
        <v>4.1001816629999999</v>
      </c>
      <c r="L32">
        <v>4.0510653369999998</v>
      </c>
      <c r="M32">
        <v>3.9999484779999999</v>
      </c>
      <c r="N32">
        <v>3.947135549</v>
      </c>
      <c r="O32">
        <v>3.8928544970000001</v>
      </c>
      <c r="P32">
        <v>3.837403933</v>
      </c>
      <c r="Q32">
        <v>3.7811620609999999</v>
      </c>
      <c r="R32">
        <v>3.618238324</v>
      </c>
      <c r="S32">
        <v>3.4413371540000002</v>
      </c>
      <c r="T32">
        <v>3.2526763189999999</v>
      </c>
      <c r="U32">
        <v>3.055801432</v>
      </c>
      <c r="V32">
        <v>2.8556771360000002</v>
      </c>
      <c r="W32">
        <v>2.6585927009999999</v>
      </c>
      <c r="X32">
        <v>2.4718233619999999</v>
      </c>
      <c r="Y32">
        <v>2.3030360499999998</v>
      </c>
      <c r="Z32">
        <v>2.1595022070000001</v>
      </c>
      <c r="AA32">
        <v>2.0472572740000001</v>
      </c>
      <c r="AB32">
        <v>1.970389934</v>
      </c>
      <c r="AC32">
        <v>1.9306256740000001</v>
      </c>
      <c r="AD32">
        <v>1.927289187</v>
      </c>
      <c r="AE32">
        <v>1.9576219399999999</v>
      </c>
      <c r="AF32">
        <v>2.0173419840000002</v>
      </c>
      <c r="AG32">
        <v>2.1012951719999999</v>
      </c>
      <c r="AH32">
        <v>2.2040628099999999</v>
      </c>
      <c r="AI32">
        <v>2.3204396040000002</v>
      </c>
      <c r="AJ32">
        <v>2.4457503140000001</v>
      </c>
      <c r="AK32">
        <v>2.5760152669999998</v>
      </c>
    </row>
    <row r="33" spans="1:37" x14ac:dyDescent="0.35">
      <c r="A33" t="s">
        <v>1391</v>
      </c>
      <c r="B33">
        <v>0.51765148780000003</v>
      </c>
      <c r="C33">
        <v>0.51765148780000003</v>
      </c>
      <c r="D33">
        <v>0.51765148780000003</v>
      </c>
      <c r="E33">
        <v>0.51765148780000003</v>
      </c>
      <c r="F33">
        <v>0.51765148780000003</v>
      </c>
      <c r="G33">
        <v>0.51765148780000003</v>
      </c>
      <c r="H33">
        <v>0.51765148780000003</v>
      </c>
      <c r="I33">
        <v>0.51765148780000003</v>
      </c>
      <c r="J33">
        <v>0.51765148780000003</v>
      </c>
      <c r="K33">
        <v>0.51765148780000003</v>
      </c>
      <c r="L33">
        <v>0.51145050910000001</v>
      </c>
      <c r="M33">
        <v>0.50499696130000005</v>
      </c>
      <c r="N33">
        <v>0.49832928319999997</v>
      </c>
      <c r="O33">
        <v>0.49147625340000001</v>
      </c>
      <c r="P33">
        <v>0.4844755717</v>
      </c>
      <c r="Q33">
        <v>0.4773749866</v>
      </c>
      <c r="R33">
        <v>0.45680572359999999</v>
      </c>
      <c r="S33">
        <v>0.43447179759999999</v>
      </c>
      <c r="T33">
        <v>0.41065320370000002</v>
      </c>
      <c r="U33">
        <v>0.38579757869999998</v>
      </c>
      <c r="V33">
        <v>0.36053171290000002</v>
      </c>
      <c r="W33">
        <v>0.33564963209999998</v>
      </c>
      <c r="X33">
        <v>0.31206984119999998</v>
      </c>
      <c r="Y33">
        <v>0.29076029689999999</v>
      </c>
      <c r="Z33">
        <v>0.27263902490000003</v>
      </c>
      <c r="AA33">
        <v>0.25846800479999998</v>
      </c>
      <c r="AB33">
        <v>0.24876343649999999</v>
      </c>
      <c r="AC33">
        <v>0.2437431642</v>
      </c>
      <c r="AD33">
        <v>0.24332192990000001</v>
      </c>
      <c r="AE33">
        <v>0.2471514662</v>
      </c>
      <c r="AF33">
        <v>0.25469117359999999</v>
      </c>
      <c r="AG33">
        <v>0.26529033619999998</v>
      </c>
      <c r="AH33">
        <v>0.27826483959999998</v>
      </c>
      <c r="AI33">
        <v>0.29295751069999998</v>
      </c>
      <c r="AJ33">
        <v>0.30877809639999998</v>
      </c>
      <c r="AK33">
        <v>0.32522415960000001</v>
      </c>
    </row>
    <row r="34" spans="1:37" x14ac:dyDescent="0.35">
      <c r="A34" t="s">
        <v>1393</v>
      </c>
      <c r="B34">
        <v>0.71752627660000001</v>
      </c>
      <c r="C34">
        <v>0.71752627660000001</v>
      </c>
      <c r="D34">
        <v>0.71752627660000001</v>
      </c>
      <c r="E34">
        <v>0.71752627660000001</v>
      </c>
      <c r="F34">
        <v>0.71752627660000001</v>
      </c>
      <c r="G34">
        <v>0.71752627660000001</v>
      </c>
      <c r="H34">
        <v>0.71752627660000001</v>
      </c>
      <c r="I34">
        <v>0.71752627660000001</v>
      </c>
      <c r="J34">
        <v>0.71752627660000001</v>
      </c>
      <c r="K34">
        <v>0.71752627660000001</v>
      </c>
      <c r="L34">
        <v>0.7597065596</v>
      </c>
      <c r="M34">
        <v>0.80360486659999997</v>
      </c>
      <c r="N34">
        <v>0.84895973079999998</v>
      </c>
      <c r="O34">
        <v>0.89557539399999997</v>
      </c>
      <c r="P34">
        <v>0.9431954146</v>
      </c>
      <c r="Q34">
        <v>0.99149499789999995</v>
      </c>
      <c r="R34">
        <v>1.1314111899999999</v>
      </c>
      <c r="S34">
        <v>1.283330968</v>
      </c>
      <c r="T34">
        <v>1.445349751</v>
      </c>
      <c r="U34">
        <v>1.614422625</v>
      </c>
      <c r="V34">
        <v>1.786286037</v>
      </c>
      <c r="W34">
        <v>1.9555388680000001</v>
      </c>
      <c r="X34">
        <v>2.1159332659999999</v>
      </c>
      <c r="Y34">
        <v>2.2608849969999998</v>
      </c>
      <c r="Z34">
        <v>2.3841494710000002</v>
      </c>
      <c r="AA34">
        <v>2.4805435500000002</v>
      </c>
      <c r="AB34">
        <v>2.5465559419999999</v>
      </c>
      <c r="AC34">
        <v>2.5807048259999998</v>
      </c>
      <c r="AD34">
        <v>2.5835701449999999</v>
      </c>
      <c r="AE34">
        <v>2.557520883</v>
      </c>
      <c r="AF34">
        <v>2.5062343029999998</v>
      </c>
      <c r="AG34">
        <v>2.4341367040000002</v>
      </c>
      <c r="AH34">
        <v>2.3458815679999998</v>
      </c>
      <c r="AI34">
        <v>2.2459391150000001</v>
      </c>
      <c r="AJ34">
        <v>2.1383243649999999</v>
      </c>
      <c r="AK34">
        <v>2.0264549930000002</v>
      </c>
    </row>
    <row r="35" spans="1:37" x14ac:dyDescent="0.35">
      <c r="A35" t="s">
        <v>1467</v>
      </c>
      <c r="B35">
        <v>41.780142009999999</v>
      </c>
      <c r="C35">
        <v>42.224144180000003</v>
      </c>
      <c r="D35">
        <v>42.502262590000001</v>
      </c>
      <c r="E35">
        <v>42.795628530000002</v>
      </c>
      <c r="F35">
        <v>43.209128380000003</v>
      </c>
      <c r="G35">
        <v>43.8089388</v>
      </c>
      <c r="H35">
        <v>43.576189900000003</v>
      </c>
      <c r="I35">
        <v>43.479754239999998</v>
      </c>
      <c r="J35">
        <v>43.300910190000003</v>
      </c>
      <c r="K35">
        <v>42.960270129999998</v>
      </c>
      <c r="L35">
        <v>42.425682739999999</v>
      </c>
      <c r="M35">
        <v>41.854301380000003</v>
      </c>
      <c r="N35">
        <v>41.160256070000003</v>
      </c>
      <c r="O35">
        <v>40.464183179999999</v>
      </c>
      <c r="P35">
        <v>39.785255409999998</v>
      </c>
      <c r="Q35">
        <v>39.113548809999998</v>
      </c>
      <c r="R35">
        <v>38.227898949999997</v>
      </c>
      <c r="S35">
        <v>37.300635010000001</v>
      </c>
      <c r="T35">
        <v>36.33486284</v>
      </c>
      <c r="U35">
        <v>35.347733580000003</v>
      </c>
      <c r="V35">
        <v>34.355778610000002</v>
      </c>
      <c r="W35">
        <v>33.388571849999998</v>
      </c>
      <c r="X35">
        <v>32.471193669999998</v>
      </c>
      <c r="Y35">
        <v>31.615476149999999</v>
      </c>
      <c r="Z35">
        <v>30.825971460000002</v>
      </c>
      <c r="AA35">
        <v>30.093638510000002</v>
      </c>
      <c r="AB35">
        <v>30.73082132</v>
      </c>
      <c r="AC35">
        <v>31.144196059999999</v>
      </c>
      <c r="AD35">
        <v>31.54081356</v>
      </c>
      <c r="AE35">
        <v>31.95773878</v>
      </c>
      <c r="AF35">
        <v>32.385684900000001</v>
      </c>
      <c r="AG35">
        <v>32.810272810000001</v>
      </c>
      <c r="AH35">
        <v>33.223414169999998</v>
      </c>
      <c r="AI35">
        <v>33.619257079999997</v>
      </c>
      <c r="AJ35">
        <v>33.99466761</v>
      </c>
      <c r="AK35">
        <v>34.348959579999999</v>
      </c>
    </row>
    <row r="36" spans="1:37" x14ac:dyDescent="0.35">
      <c r="A36" t="s">
        <v>1468</v>
      </c>
      <c r="B36">
        <v>0.82253627979999999</v>
      </c>
      <c r="C36">
        <v>0.83127746329999996</v>
      </c>
      <c r="D36">
        <v>0.83675285119999998</v>
      </c>
      <c r="E36">
        <v>0.84252842110000004</v>
      </c>
      <c r="F36">
        <v>0.8506690978</v>
      </c>
      <c r="G36">
        <v>0.86247771809999996</v>
      </c>
      <c r="H36">
        <v>0.74314552860000005</v>
      </c>
      <c r="I36">
        <v>0.61742008420000005</v>
      </c>
      <c r="J36">
        <v>0.48051369040000003</v>
      </c>
      <c r="K36">
        <v>0.33124455400000002</v>
      </c>
      <c r="L36">
        <v>0.1696891052</v>
      </c>
      <c r="M36">
        <v>0.17326328069999999</v>
      </c>
      <c r="N36">
        <v>0.1763542055</v>
      </c>
      <c r="O36">
        <v>0.17944024240000001</v>
      </c>
      <c r="P36">
        <v>0.1826049458</v>
      </c>
      <c r="Q36">
        <v>0.18580565339999999</v>
      </c>
      <c r="R36">
        <v>0.1216042381</v>
      </c>
      <c r="S36">
        <v>7.9454973400000004E-2</v>
      </c>
      <c r="T36">
        <v>5.1828061500000001E-2</v>
      </c>
      <c r="U36">
        <v>3.3762888400000003E-2</v>
      </c>
      <c r="V36">
        <v>2.1974266900000001E-2</v>
      </c>
      <c r="W36">
        <v>1.4300427500000001E-2</v>
      </c>
      <c r="X36">
        <v>9.3129230099999998E-3</v>
      </c>
      <c r="Y36">
        <v>6.07189237E-3</v>
      </c>
      <c r="Z36">
        <v>3.9644020300000004E-3</v>
      </c>
      <c r="AA36">
        <v>2.5916252200000002E-3</v>
      </c>
      <c r="AB36">
        <v>2.6464985700000001E-3</v>
      </c>
      <c r="AC36">
        <v>2.68209787E-3</v>
      </c>
      <c r="AD36">
        <v>2.7162540600000002E-3</v>
      </c>
      <c r="AE36">
        <v>2.7521591200000001E-3</v>
      </c>
      <c r="AF36">
        <v>2.7890132800000001E-3</v>
      </c>
      <c r="AG36">
        <v>2.8255782499999999E-3</v>
      </c>
      <c r="AH36">
        <v>2.86115745E-3</v>
      </c>
      <c r="AI36">
        <v>2.8952469299999999E-3</v>
      </c>
      <c r="AJ36">
        <v>2.9275767900000002E-3</v>
      </c>
      <c r="AK36">
        <v>2.9580879599999999E-3</v>
      </c>
    </row>
    <row r="37" spans="1:37" x14ac:dyDescent="0.35">
      <c r="A37" t="s">
        <v>1469</v>
      </c>
      <c r="B37">
        <v>1.1952833899999999</v>
      </c>
      <c r="C37">
        <v>1.2079857979999999</v>
      </c>
      <c r="D37">
        <v>1.2159424560000001</v>
      </c>
      <c r="E37">
        <v>1.2243353299999999</v>
      </c>
      <c r="F37">
        <v>1.2361651010000001</v>
      </c>
      <c r="G37">
        <v>1.25332501</v>
      </c>
      <c r="H37">
        <v>1.5218384659999999</v>
      </c>
      <c r="I37">
        <v>1.816018202</v>
      </c>
      <c r="J37">
        <v>2.1307618740000001</v>
      </c>
      <c r="K37">
        <v>2.462884335</v>
      </c>
      <c r="L37">
        <v>2.809764618</v>
      </c>
      <c r="M37">
        <v>2.8936272019999998</v>
      </c>
      <c r="N37">
        <v>2.9705846400000002</v>
      </c>
      <c r="O37">
        <v>3.0485689580000002</v>
      </c>
      <c r="P37">
        <v>3.1290231579999999</v>
      </c>
      <c r="Q37">
        <v>3.211258232</v>
      </c>
      <c r="R37">
        <v>3.2415945740000001</v>
      </c>
      <c r="S37">
        <v>3.26681658</v>
      </c>
      <c r="T37">
        <v>3.2867169860000001</v>
      </c>
      <c r="U37">
        <v>3.3024071479999999</v>
      </c>
      <c r="V37">
        <v>3.3151188010000001</v>
      </c>
      <c r="W37">
        <v>3.32757155</v>
      </c>
      <c r="X37">
        <v>3.3423973</v>
      </c>
      <c r="Y37">
        <v>3.3611647730000001</v>
      </c>
      <c r="Z37">
        <v>3.3848319099999999</v>
      </c>
      <c r="AA37">
        <v>3.4129135920000002</v>
      </c>
      <c r="AB37">
        <v>3.4851763679999999</v>
      </c>
      <c r="AC37">
        <v>3.5320571150000002</v>
      </c>
      <c r="AD37">
        <v>3.5770374280000001</v>
      </c>
      <c r="AE37">
        <v>3.6243208340000002</v>
      </c>
      <c r="AF37">
        <v>3.6728541190000001</v>
      </c>
      <c r="AG37">
        <v>3.7210065499999998</v>
      </c>
      <c r="AH37">
        <v>3.76786083</v>
      </c>
      <c r="AI37">
        <v>3.8127532959999999</v>
      </c>
      <c r="AJ37">
        <v>3.85532853</v>
      </c>
      <c r="AK37">
        <v>3.8955087119999998</v>
      </c>
    </row>
    <row r="38" spans="1:37" x14ac:dyDescent="0.35">
      <c r="A38" t="s">
        <v>1470</v>
      </c>
      <c r="B38">
        <v>1.085921731</v>
      </c>
      <c r="C38">
        <v>1.0974619409999999</v>
      </c>
      <c r="D38">
        <v>1.10469061</v>
      </c>
      <c r="E38">
        <v>1.112315583</v>
      </c>
      <c r="F38">
        <v>1.1230629969999999</v>
      </c>
      <c r="G38">
        <v>1.1386528709999999</v>
      </c>
      <c r="H38">
        <v>0.9717409051</v>
      </c>
      <c r="I38">
        <v>0.79564744909999996</v>
      </c>
      <c r="J38">
        <v>0.60401241090000002</v>
      </c>
      <c r="K38">
        <v>0.39530668959999998</v>
      </c>
      <c r="L38">
        <v>0.1696891052</v>
      </c>
      <c r="M38">
        <v>0.17326328069999999</v>
      </c>
      <c r="N38">
        <v>0.1763542055</v>
      </c>
      <c r="O38">
        <v>0.17944024240000001</v>
      </c>
      <c r="P38">
        <v>0.1826049458</v>
      </c>
      <c r="Q38">
        <v>0.18580565339999999</v>
      </c>
      <c r="R38">
        <v>0.1927297291</v>
      </c>
      <c r="S38">
        <v>0.19958186950000001</v>
      </c>
      <c r="T38">
        <v>0.2063312293</v>
      </c>
      <c r="U38">
        <v>0.213029424</v>
      </c>
      <c r="V38">
        <v>0.21974266889999999</v>
      </c>
      <c r="W38">
        <v>0.2266465027</v>
      </c>
      <c r="X38">
        <v>0.2339300493</v>
      </c>
      <c r="Y38">
        <v>0.24172638930000001</v>
      </c>
      <c r="Z38">
        <v>0.25013685749999998</v>
      </c>
      <c r="AA38">
        <v>0.25916252150000002</v>
      </c>
      <c r="AB38">
        <v>0.26464985740000002</v>
      </c>
      <c r="AC38">
        <v>0.26820978719999999</v>
      </c>
      <c r="AD38">
        <v>0.2716254058</v>
      </c>
      <c r="AE38">
        <v>0.2752159119</v>
      </c>
      <c r="AF38">
        <v>0.27890132839999998</v>
      </c>
      <c r="AG38">
        <v>0.28255782460000001</v>
      </c>
      <c r="AH38">
        <v>0.2861157446</v>
      </c>
      <c r="AI38">
        <v>0.28952469250000001</v>
      </c>
      <c r="AJ38">
        <v>0.29275767940000003</v>
      </c>
      <c r="AK38">
        <v>0.29580879599999998</v>
      </c>
    </row>
    <row r="39" spans="1:37" x14ac:dyDescent="0.35">
      <c r="A39" t="s">
        <v>1471</v>
      </c>
      <c r="B39">
        <v>2.1370717199999998</v>
      </c>
      <c r="C39">
        <v>2.1597826160000002</v>
      </c>
      <c r="D39">
        <v>2.1740084890000002</v>
      </c>
      <c r="E39">
        <v>2.1890142789999998</v>
      </c>
      <c r="F39">
        <v>2.210164969</v>
      </c>
      <c r="G39">
        <v>2.240845523</v>
      </c>
      <c r="H39">
        <v>3.3121736789999998</v>
      </c>
      <c r="I39">
        <v>4.4761596179999996</v>
      </c>
      <c r="J39">
        <v>5.7261625279999997</v>
      </c>
      <c r="K39">
        <v>7.0545238499999998</v>
      </c>
      <c r="L39">
        <v>8.452902323</v>
      </c>
      <c r="M39">
        <v>9.2948117759999995</v>
      </c>
      <c r="N39">
        <v>10.18830792</v>
      </c>
      <c r="O39">
        <v>11.163959800000001</v>
      </c>
      <c r="P39">
        <v>12.23469446</v>
      </c>
      <c r="Q39">
        <v>13.406693819999999</v>
      </c>
      <c r="R39">
        <v>14.47999737</v>
      </c>
      <c r="S39">
        <v>15.613413550000001</v>
      </c>
      <c r="T39">
        <v>16.807330749999998</v>
      </c>
      <c r="U39">
        <v>18.068844420000001</v>
      </c>
      <c r="V39">
        <v>19.40716887</v>
      </c>
      <c r="W39">
        <v>20.842692270000001</v>
      </c>
      <c r="X39">
        <v>22.39998932</v>
      </c>
      <c r="Y39">
        <v>24.10143317</v>
      </c>
      <c r="Z39">
        <v>25.968896610000002</v>
      </c>
      <c r="AA39">
        <v>28.015927770000001</v>
      </c>
      <c r="AB39">
        <v>28.609118509999998</v>
      </c>
      <c r="AC39">
        <v>28.993953220000002</v>
      </c>
      <c r="AD39">
        <v>29.36318765</v>
      </c>
      <c r="AE39">
        <v>29.751327710000002</v>
      </c>
      <c r="AF39">
        <v>30.149727779999999</v>
      </c>
      <c r="AG39">
        <v>30.545001490000001</v>
      </c>
      <c r="AH39">
        <v>30.929618940000001</v>
      </c>
      <c r="AI39">
        <v>31.298132249999998</v>
      </c>
      <c r="AJ39">
        <v>31.64762387</v>
      </c>
      <c r="AK39">
        <v>31.977454980000001</v>
      </c>
    </row>
    <row r="40" spans="1:37" x14ac:dyDescent="0.35">
      <c r="A40" t="s">
        <v>1472</v>
      </c>
      <c r="B40">
        <v>0.77690839460000005</v>
      </c>
      <c r="C40">
        <v>0.78516468559999997</v>
      </c>
      <c r="D40">
        <v>0.7903363417</v>
      </c>
      <c r="E40">
        <v>0.79579152809999998</v>
      </c>
      <c r="F40">
        <v>0.80348062369999995</v>
      </c>
      <c r="G40">
        <v>0.81463419400000003</v>
      </c>
      <c r="H40">
        <v>1.309557855</v>
      </c>
      <c r="I40">
        <v>1.8465077999999999</v>
      </c>
      <c r="J40">
        <v>2.4235124849999998</v>
      </c>
      <c r="K40">
        <v>3.0374374689999999</v>
      </c>
      <c r="L40">
        <v>3.684598448</v>
      </c>
      <c r="M40">
        <v>4.0798706810000001</v>
      </c>
      <c r="N40">
        <v>4.5032840739999997</v>
      </c>
      <c r="O40">
        <v>4.9689774900000003</v>
      </c>
      <c r="P40">
        <v>5.4835698150000001</v>
      </c>
      <c r="Q40">
        <v>6.0508087169999998</v>
      </c>
      <c r="R40">
        <v>6.8288289969999996</v>
      </c>
      <c r="S40">
        <v>7.6941675529999998</v>
      </c>
      <c r="T40">
        <v>8.6546307850000002</v>
      </c>
      <c r="U40">
        <v>9.7222368980000002</v>
      </c>
      <c r="V40">
        <v>10.911489209999999</v>
      </c>
      <c r="W40">
        <v>12.24508153</v>
      </c>
      <c r="X40">
        <v>13.75123481</v>
      </c>
      <c r="Y40">
        <v>15.460473009999999</v>
      </c>
      <c r="Z40">
        <v>17.406819580000001</v>
      </c>
      <c r="AA40">
        <v>19.622618559999999</v>
      </c>
      <c r="AB40">
        <v>20.038094910000002</v>
      </c>
      <c r="AC40">
        <v>20.307636760000001</v>
      </c>
      <c r="AD40">
        <v>20.566252009999999</v>
      </c>
      <c r="AE40">
        <v>20.838108949999999</v>
      </c>
      <c r="AF40">
        <v>21.117152090000001</v>
      </c>
      <c r="AG40">
        <v>21.39400551</v>
      </c>
      <c r="AH40">
        <v>21.663395179999998</v>
      </c>
      <c r="AI40">
        <v>21.921505360000001</v>
      </c>
      <c r="AJ40">
        <v>22.166292559999999</v>
      </c>
      <c r="AK40">
        <v>22.397309369999999</v>
      </c>
    </row>
    <row r="41" spans="1:37" x14ac:dyDescent="0.35">
      <c r="A41" t="s">
        <v>1473</v>
      </c>
      <c r="B41">
        <v>5.9807583580000001</v>
      </c>
      <c r="C41">
        <v>6.0443165350000001</v>
      </c>
      <c r="D41">
        <v>6.0841287260000003</v>
      </c>
      <c r="E41">
        <v>6.1261235760000003</v>
      </c>
      <c r="F41">
        <v>6.1853153980000002</v>
      </c>
      <c r="G41">
        <v>6.2711772689999998</v>
      </c>
      <c r="H41">
        <v>6.2333613830000001</v>
      </c>
      <c r="I41">
        <v>6.2147026949999997</v>
      </c>
      <c r="J41">
        <v>6.1838726800000003</v>
      </c>
      <c r="K41">
        <v>6.1295220730000004</v>
      </c>
      <c r="L41">
        <v>6.0470762770000004</v>
      </c>
      <c r="M41">
        <v>6.2135684150000001</v>
      </c>
      <c r="N41">
        <v>6.3644874710000003</v>
      </c>
      <c r="O41">
        <v>6.5168920400000001</v>
      </c>
      <c r="P41">
        <v>6.673847512</v>
      </c>
      <c r="Q41">
        <v>6.8338545509999999</v>
      </c>
      <c r="R41">
        <v>7.1609052560000004</v>
      </c>
      <c r="S41">
        <v>7.4912227800000002</v>
      </c>
      <c r="T41">
        <v>7.8236425719999998</v>
      </c>
      <c r="U41">
        <v>8.1601104679999992</v>
      </c>
      <c r="V41">
        <v>8.5032167449999996</v>
      </c>
      <c r="W41">
        <v>8.8599299009999992</v>
      </c>
      <c r="X41">
        <v>9.2380367490000008</v>
      </c>
      <c r="Y41">
        <v>9.6433992479999997</v>
      </c>
      <c r="Z41">
        <v>10.080827449999999</v>
      </c>
      <c r="AA41">
        <v>10.55123019</v>
      </c>
      <c r="AB41">
        <v>10.774634969999999</v>
      </c>
      <c r="AC41">
        <v>10.91956965</v>
      </c>
      <c r="AD41">
        <v>11.058629030000001</v>
      </c>
      <c r="AE41">
        <v>11.20480856</v>
      </c>
      <c r="AF41">
        <v>11.35485216</v>
      </c>
      <c r="AG41">
        <v>11.503718340000001</v>
      </c>
      <c r="AH41">
        <v>11.648571199999999</v>
      </c>
      <c r="AI41">
        <v>11.78735899</v>
      </c>
      <c r="AJ41">
        <v>11.918982919999999</v>
      </c>
      <c r="AK41">
        <v>12.0432024</v>
      </c>
    </row>
    <row r="42" spans="1:37" x14ac:dyDescent="0.35">
      <c r="A42" t="s">
        <v>1474</v>
      </c>
      <c r="B42">
        <v>3.498149443</v>
      </c>
      <c r="C42">
        <v>3.5353246619999998</v>
      </c>
      <c r="D42">
        <v>3.5586108379999999</v>
      </c>
      <c r="E42">
        <v>3.5831736529999998</v>
      </c>
      <c r="F42">
        <v>3.617794988</v>
      </c>
      <c r="G42">
        <v>3.6680156519999998</v>
      </c>
      <c r="H42">
        <v>4.4518222940000003</v>
      </c>
      <c r="I42">
        <v>5.3105838219999999</v>
      </c>
      <c r="J42">
        <v>6.2293590510000003</v>
      </c>
      <c r="K42">
        <v>7.1988329880000004</v>
      </c>
      <c r="L42">
        <v>8.2113475989999998</v>
      </c>
      <c r="M42">
        <v>8.9165709119999992</v>
      </c>
      <c r="N42">
        <v>9.6629168550000006</v>
      </c>
      <c r="O42">
        <v>10.48018184</v>
      </c>
      <c r="P42">
        <v>11.380861210000001</v>
      </c>
      <c r="Q42">
        <v>12.371147649999999</v>
      </c>
      <c r="R42">
        <v>13.747376109999999</v>
      </c>
      <c r="S42">
        <v>15.22228784</v>
      </c>
      <c r="T42">
        <v>16.781186479999999</v>
      </c>
      <c r="U42">
        <v>18.414371079999999</v>
      </c>
      <c r="V42">
        <v>20.11413662</v>
      </c>
      <c r="W42">
        <v>21.885442780000002</v>
      </c>
      <c r="X42">
        <v>23.739887459999998</v>
      </c>
      <c r="Y42">
        <v>25.689234500000001</v>
      </c>
      <c r="Z42">
        <v>27.747066279999999</v>
      </c>
      <c r="AA42">
        <v>29.920233889999999</v>
      </c>
      <c r="AB42">
        <v>30.553745150000001</v>
      </c>
      <c r="AC42">
        <v>30.96473795</v>
      </c>
      <c r="AD42">
        <v>31.359070079999999</v>
      </c>
      <c r="AE42">
        <v>31.773592900000001</v>
      </c>
      <c r="AF42">
        <v>32.199073120000001</v>
      </c>
      <c r="AG42">
        <v>32.62121449</v>
      </c>
      <c r="AH42">
        <v>33.031975260000003</v>
      </c>
      <c r="AI42">
        <v>33.425537249999998</v>
      </c>
      <c r="AJ42">
        <v>33.798784599999998</v>
      </c>
      <c r="AK42">
        <v>34.151035090000001</v>
      </c>
    </row>
    <row r="43" spans="1:37" x14ac:dyDescent="0.35">
      <c r="A43" t="s">
        <v>1475</v>
      </c>
      <c r="B43">
        <v>9.7695977599999997E-2</v>
      </c>
      <c r="C43">
        <v>9.8734203500000006E-2</v>
      </c>
      <c r="D43">
        <v>9.9384537499999995E-2</v>
      </c>
      <c r="E43">
        <v>0.1000705254</v>
      </c>
      <c r="F43">
        <v>0.1010374267</v>
      </c>
      <c r="G43">
        <v>0.1024399845</v>
      </c>
      <c r="H43">
        <v>0.103840363</v>
      </c>
      <c r="I43">
        <v>0.10571331</v>
      </c>
      <c r="J43">
        <v>0.1075555436</v>
      </c>
      <c r="K43">
        <v>0.1091749701</v>
      </c>
      <c r="L43">
        <v>0.110484387</v>
      </c>
      <c r="M43">
        <v>0.112163176</v>
      </c>
      <c r="N43">
        <v>0.1137277268</v>
      </c>
      <c r="O43">
        <v>0.1155093915</v>
      </c>
      <c r="P43">
        <v>0.1175833773</v>
      </c>
      <c r="Q43">
        <v>0.1199456193</v>
      </c>
      <c r="R43">
        <v>0.1220063413</v>
      </c>
      <c r="S43">
        <v>0.1242888605</v>
      </c>
      <c r="T43">
        <v>0.12679726699999999</v>
      </c>
      <c r="U43">
        <v>0.1295910743</v>
      </c>
      <c r="V43">
        <v>0.13274071370000001</v>
      </c>
      <c r="W43">
        <v>0.13638469889999999</v>
      </c>
      <c r="X43">
        <v>0.1406727569</v>
      </c>
      <c r="Y43">
        <v>0.14572721299999999</v>
      </c>
      <c r="Z43">
        <v>0.1516605003</v>
      </c>
      <c r="AA43">
        <v>0.15853528250000001</v>
      </c>
      <c r="AB43">
        <v>0.16189200370000001</v>
      </c>
      <c r="AC43">
        <v>0.16406968920000001</v>
      </c>
      <c r="AD43">
        <v>0.16615909649999999</v>
      </c>
      <c r="AE43">
        <v>0.16835548619999999</v>
      </c>
      <c r="AF43">
        <v>0.17060993469999999</v>
      </c>
      <c r="AG43">
        <v>0.172846692</v>
      </c>
      <c r="AH43">
        <v>0.1750231481</v>
      </c>
      <c r="AI43">
        <v>0.1771084748</v>
      </c>
      <c r="AJ43">
        <v>0.17908616229999999</v>
      </c>
      <c r="AK43">
        <v>0.18095259590000001</v>
      </c>
    </row>
    <row r="44" spans="1:37" x14ac:dyDescent="0.35">
      <c r="A44" t="s">
        <v>1476</v>
      </c>
      <c r="B44">
        <v>5.6998490090000002</v>
      </c>
      <c r="C44">
        <v>5.7187657510000003</v>
      </c>
      <c r="D44">
        <v>5.7209084020000001</v>
      </c>
      <c r="E44">
        <v>5.7345366069999999</v>
      </c>
      <c r="F44">
        <v>5.7910647739999996</v>
      </c>
      <c r="G44">
        <v>5.8863153720000003</v>
      </c>
      <c r="H44">
        <v>5.9784954450000001</v>
      </c>
      <c r="I44">
        <v>6.0531439420000002</v>
      </c>
      <c r="J44">
        <v>6.0919628059999997</v>
      </c>
      <c r="K44">
        <v>6.0878111620000004</v>
      </c>
      <c r="L44">
        <v>6.0438055759999996</v>
      </c>
      <c r="M44">
        <v>5.9949759560000002</v>
      </c>
      <c r="N44">
        <v>5.9770394580000001</v>
      </c>
      <c r="O44">
        <v>5.9905130079999998</v>
      </c>
      <c r="P44">
        <v>6.0267156740000001</v>
      </c>
      <c r="Q44">
        <v>6.0766949720000003</v>
      </c>
      <c r="R44">
        <v>6.1333229039999999</v>
      </c>
      <c r="S44">
        <v>6.1920114939999999</v>
      </c>
      <c r="T44">
        <v>6.251250894</v>
      </c>
      <c r="U44">
        <v>6.3112763159999998</v>
      </c>
      <c r="V44">
        <v>6.368895653</v>
      </c>
      <c r="W44">
        <v>6.4336485750000003</v>
      </c>
      <c r="X44">
        <v>6.505659777</v>
      </c>
      <c r="Y44">
        <v>6.5832460319999999</v>
      </c>
      <c r="Z44">
        <v>6.664610025</v>
      </c>
      <c r="AA44">
        <v>6.7358592279999998</v>
      </c>
      <c r="AB44">
        <v>6.8182459140000002</v>
      </c>
      <c r="AC44">
        <v>6.9040441269999997</v>
      </c>
      <c r="AD44">
        <v>6.9879633009999997</v>
      </c>
      <c r="AE44">
        <v>7.0652457230000003</v>
      </c>
      <c r="AF44">
        <v>7.1326697640000001</v>
      </c>
      <c r="AG44">
        <v>7.1900800870000001</v>
      </c>
      <c r="AH44">
        <v>7.2388537199999998</v>
      </c>
      <c r="AI44">
        <v>7.2798048780000002</v>
      </c>
      <c r="AJ44">
        <v>7.3138915349999998</v>
      </c>
      <c r="AK44">
        <v>7.3422356600000001</v>
      </c>
    </row>
    <row r="45" spans="1:37" x14ac:dyDescent="0.35">
      <c r="A45" t="s">
        <v>1477</v>
      </c>
      <c r="B45">
        <v>9.9318814419999999</v>
      </c>
      <c r="C45">
        <v>9.9418254929999996</v>
      </c>
      <c r="D45">
        <v>9.9447855379999996</v>
      </c>
      <c r="E45">
        <v>9.919792352</v>
      </c>
      <c r="F45">
        <v>9.9284992380000006</v>
      </c>
      <c r="G45">
        <v>9.9587293979999991</v>
      </c>
      <c r="H45">
        <v>10.1370085</v>
      </c>
      <c r="I45">
        <v>10.30813221</v>
      </c>
      <c r="J45">
        <v>10.46043332</v>
      </c>
      <c r="K45">
        <v>10.59271257</v>
      </c>
      <c r="L45">
        <v>10.710928640000001</v>
      </c>
      <c r="M45">
        <v>10.907680879999999</v>
      </c>
      <c r="N45">
        <v>11.147473509999999</v>
      </c>
      <c r="O45">
        <v>11.43172057</v>
      </c>
      <c r="P45">
        <v>11.75874389</v>
      </c>
      <c r="Q45">
        <v>12.12721219</v>
      </c>
      <c r="R45">
        <v>12.62563935</v>
      </c>
      <c r="S45">
        <v>13.17704823</v>
      </c>
      <c r="T45">
        <v>13.76847568</v>
      </c>
      <c r="U45">
        <v>14.3970726</v>
      </c>
      <c r="V45">
        <v>15.059100949999999</v>
      </c>
      <c r="W45">
        <v>15.76417913</v>
      </c>
      <c r="X45">
        <v>16.516313499999999</v>
      </c>
      <c r="Y45">
        <v>17.321806909999999</v>
      </c>
      <c r="Z45">
        <v>18.188913190000001</v>
      </c>
      <c r="AA45">
        <v>19.116887380000001</v>
      </c>
      <c r="AB45">
        <v>19.43441168</v>
      </c>
      <c r="AC45">
        <v>19.594971040000001</v>
      </c>
      <c r="AD45">
        <v>19.745910469999998</v>
      </c>
      <c r="AE45">
        <v>19.919988010000001</v>
      </c>
      <c r="AF45">
        <v>20.116334470000002</v>
      </c>
      <c r="AG45">
        <v>20.32705558</v>
      </c>
      <c r="AH45">
        <v>20.546758709999999</v>
      </c>
      <c r="AI45">
        <v>20.77121129</v>
      </c>
      <c r="AJ45">
        <v>20.99723723</v>
      </c>
      <c r="AK45">
        <v>21.22268747</v>
      </c>
    </row>
    <row r="46" spans="1:37" x14ac:dyDescent="0.35">
      <c r="A46" t="s">
        <v>1478</v>
      </c>
      <c r="B46">
        <v>1.2263783479999999</v>
      </c>
      <c r="C46">
        <v>1.227606229</v>
      </c>
      <c r="D46">
        <v>1.2279717320000001</v>
      </c>
      <c r="E46">
        <v>1.2248855999999999</v>
      </c>
      <c r="F46">
        <v>1.225960717</v>
      </c>
      <c r="G46">
        <v>1.229693506</v>
      </c>
      <c r="H46">
        <v>1.251707224</v>
      </c>
      <c r="I46">
        <v>1.2728374</v>
      </c>
      <c r="J46">
        <v>1.291643382</v>
      </c>
      <c r="K46">
        <v>1.307977086</v>
      </c>
      <c r="L46">
        <v>1.3225742819999999</v>
      </c>
      <c r="M46">
        <v>1.346869044</v>
      </c>
      <c r="N46">
        <v>1.3764783869999999</v>
      </c>
      <c r="O46">
        <v>1.411576918</v>
      </c>
      <c r="P46">
        <v>1.4519574150000001</v>
      </c>
      <c r="Q46">
        <v>1.4974554959999999</v>
      </c>
      <c r="R46">
        <v>1.5590007610000001</v>
      </c>
      <c r="S46">
        <v>1.627088154</v>
      </c>
      <c r="T46">
        <v>1.7001169979999999</v>
      </c>
      <c r="U46">
        <v>1.77773549</v>
      </c>
      <c r="V46">
        <v>1.859482058</v>
      </c>
      <c r="W46">
        <v>1.9465443760000001</v>
      </c>
      <c r="X46">
        <v>2.039417142</v>
      </c>
      <c r="Y46">
        <v>2.138878627</v>
      </c>
      <c r="Z46">
        <v>2.2459480049999998</v>
      </c>
      <c r="AA46">
        <v>2.3605332890000001</v>
      </c>
      <c r="AB46">
        <v>2.399740859</v>
      </c>
      <c r="AC46">
        <v>2.4195665609999999</v>
      </c>
      <c r="AD46">
        <v>2.4382044029999999</v>
      </c>
      <c r="AE46">
        <v>2.459699316</v>
      </c>
      <c r="AF46">
        <v>2.4839439720000001</v>
      </c>
      <c r="AG46">
        <v>2.5099635949999999</v>
      </c>
      <c r="AH46">
        <v>2.5370923080000001</v>
      </c>
      <c r="AI46">
        <v>2.5648074780000001</v>
      </c>
      <c r="AJ46">
        <v>2.592716925</v>
      </c>
      <c r="AK46">
        <v>2.620555285</v>
      </c>
    </row>
    <row r="47" spans="1:37" x14ac:dyDescent="0.35">
      <c r="A47" t="s">
        <v>1479</v>
      </c>
      <c r="B47">
        <v>12.601684799999999</v>
      </c>
      <c r="C47">
        <v>12.907978699999999</v>
      </c>
      <c r="D47">
        <v>13.20831211</v>
      </c>
      <c r="E47">
        <v>13.43280307</v>
      </c>
      <c r="F47">
        <v>13.66349402</v>
      </c>
      <c r="G47">
        <v>14.04484177</v>
      </c>
      <c r="H47">
        <v>14.481890829999999</v>
      </c>
      <c r="I47">
        <v>14.89460671</v>
      </c>
      <c r="J47">
        <v>15.300590590000001</v>
      </c>
      <c r="K47">
        <v>15.66734909</v>
      </c>
      <c r="L47">
        <v>15.95787127</v>
      </c>
      <c r="M47">
        <v>16.235028700000001</v>
      </c>
      <c r="N47">
        <v>16.53884227</v>
      </c>
      <c r="O47">
        <v>16.878494660000001</v>
      </c>
      <c r="P47">
        <v>17.251793800000002</v>
      </c>
      <c r="Q47">
        <v>17.654869949999998</v>
      </c>
      <c r="R47">
        <v>18.079998289999999</v>
      </c>
      <c r="S47">
        <v>18.51058008</v>
      </c>
      <c r="T47">
        <v>18.92423879</v>
      </c>
      <c r="U47">
        <v>19.301844899999999</v>
      </c>
      <c r="V47">
        <v>19.657860299999999</v>
      </c>
      <c r="W47">
        <v>20.01240954</v>
      </c>
      <c r="X47">
        <v>20.374226360000002</v>
      </c>
      <c r="Y47">
        <v>20.74951836</v>
      </c>
      <c r="Z47">
        <v>21.144207550000001</v>
      </c>
      <c r="AA47">
        <v>21.560595939999999</v>
      </c>
      <c r="AB47">
        <v>21.876878600000001</v>
      </c>
      <c r="AC47">
        <v>22.172081259999999</v>
      </c>
      <c r="AD47">
        <v>22.481824809999999</v>
      </c>
      <c r="AE47">
        <v>22.812396750000001</v>
      </c>
      <c r="AF47">
        <v>23.159915560000002</v>
      </c>
      <c r="AG47">
        <v>23.524090439999998</v>
      </c>
      <c r="AH47">
        <v>23.900750169999998</v>
      </c>
      <c r="AI47">
        <v>24.28654015</v>
      </c>
      <c r="AJ47">
        <v>24.677692109999999</v>
      </c>
      <c r="AK47">
        <v>25.070727810000001</v>
      </c>
    </row>
    <row r="48" spans="1:37" x14ac:dyDescent="0.35">
      <c r="A48" t="s">
        <v>1480</v>
      </c>
      <c r="B48">
        <v>1.226332089</v>
      </c>
      <c r="C48">
        <v>1.25613906</v>
      </c>
      <c r="D48">
        <v>1.2853659850000001</v>
      </c>
      <c r="E48">
        <v>1.3072123069999999</v>
      </c>
      <c r="F48">
        <v>1.32966198</v>
      </c>
      <c r="G48">
        <v>1.3667728109999999</v>
      </c>
      <c r="H48">
        <v>1.4093042099999999</v>
      </c>
      <c r="I48">
        <v>1.4494676280000001</v>
      </c>
      <c r="J48">
        <v>1.4889759199999999</v>
      </c>
      <c r="K48">
        <v>1.5246669989999999</v>
      </c>
      <c r="L48">
        <v>1.5529391450000001</v>
      </c>
      <c r="M48">
        <v>1.5799107020000001</v>
      </c>
      <c r="N48">
        <v>1.6094762979999999</v>
      </c>
      <c r="O48">
        <v>1.6425295470000001</v>
      </c>
      <c r="P48">
        <v>1.6788571269999999</v>
      </c>
      <c r="Q48">
        <v>1.718082455</v>
      </c>
      <c r="R48">
        <v>1.75945379</v>
      </c>
      <c r="S48">
        <v>1.8013558270000001</v>
      </c>
      <c r="T48">
        <v>1.8416109970000001</v>
      </c>
      <c r="U48">
        <v>1.8783577090000001</v>
      </c>
      <c r="V48">
        <v>1.9130033230000001</v>
      </c>
      <c r="W48">
        <v>1.947506258</v>
      </c>
      <c r="X48">
        <v>1.9827164370000001</v>
      </c>
      <c r="Y48">
        <v>2.0192379520000001</v>
      </c>
      <c r="Z48">
        <v>2.0576471029999999</v>
      </c>
      <c r="AA48">
        <v>2.098167911</v>
      </c>
      <c r="AB48">
        <v>2.1289469369999998</v>
      </c>
      <c r="AC48">
        <v>2.157674563</v>
      </c>
      <c r="AD48">
        <v>2.1878172349999998</v>
      </c>
      <c r="AE48">
        <v>2.219986821</v>
      </c>
      <c r="AF48">
        <v>2.2538055899999998</v>
      </c>
      <c r="AG48">
        <v>2.2892452429999999</v>
      </c>
      <c r="AH48">
        <v>2.3258998590000002</v>
      </c>
      <c r="AI48">
        <v>2.3634429840000002</v>
      </c>
      <c r="AJ48">
        <v>2.4015079109999999</v>
      </c>
      <c r="AK48">
        <v>2.4397561529999998</v>
      </c>
    </row>
    <row r="49" spans="1:37" x14ac:dyDescent="0.35">
      <c r="A49" t="s">
        <v>1481</v>
      </c>
      <c r="B49">
        <v>0.27800444079999997</v>
      </c>
      <c r="C49">
        <v>0.26400085839999998</v>
      </c>
      <c r="D49">
        <v>0.25523223239999998</v>
      </c>
      <c r="E49">
        <v>0.25420907500000001</v>
      </c>
      <c r="F49">
        <v>0.2547108327</v>
      </c>
      <c r="G49">
        <v>0.25556017120000002</v>
      </c>
      <c r="H49">
        <v>0.26673337689999999</v>
      </c>
      <c r="I49">
        <v>0.27987685870000001</v>
      </c>
      <c r="J49">
        <v>0.29442744069999999</v>
      </c>
      <c r="K49">
        <v>0.30991698299999998</v>
      </c>
      <c r="L49">
        <v>0.32581661670000001</v>
      </c>
      <c r="M49">
        <v>0.3316091947</v>
      </c>
      <c r="N49">
        <v>0.33614375390000001</v>
      </c>
      <c r="O49">
        <v>0.34007873</v>
      </c>
      <c r="P49">
        <v>0.34362486949999999</v>
      </c>
      <c r="Q49">
        <v>0.3469493219</v>
      </c>
      <c r="R49">
        <v>0.34952064929999999</v>
      </c>
      <c r="S49">
        <v>0.3519972119</v>
      </c>
      <c r="T49">
        <v>0.35454990980000001</v>
      </c>
      <c r="U49">
        <v>0.35725629780000001</v>
      </c>
      <c r="V49">
        <v>0.3601603021</v>
      </c>
      <c r="W49">
        <v>0.36329720160000001</v>
      </c>
      <c r="X49">
        <v>0.36669119369999997</v>
      </c>
      <c r="Y49">
        <v>0.37034437990000002</v>
      </c>
      <c r="Z49">
        <v>0.37423573360000001</v>
      </c>
      <c r="AA49">
        <v>0.3783127986</v>
      </c>
      <c r="AB49">
        <v>0.38583151389999998</v>
      </c>
      <c r="AC49">
        <v>0.39465626910000001</v>
      </c>
      <c r="AD49">
        <v>0.40405853899999999</v>
      </c>
      <c r="AE49">
        <v>0.41380737810000001</v>
      </c>
      <c r="AF49">
        <v>0.42379743619999999</v>
      </c>
      <c r="AG49">
        <v>0.4339549915</v>
      </c>
      <c r="AH49">
        <v>0.44421743380000001</v>
      </c>
      <c r="AI49">
        <v>0.45452509260000001</v>
      </c>
      <c r="AJ49">
        <v>0.46481885849999999</v>
      </c>
      <c r="AK49">
        <v>0.47503929820000002</v>
      </c>
    </row>
    <row r="50" spans="1:37" x14ac:dyDescent="0.35">
      <c r="A50" t="s">
        <v>1482</v>
      </c>
      <c r="B50">
        <v>2.1010989640000002</v>
      </c>
      <c r="C50">
        <v>1.9952628400000001</v>
      </c>
      <c r="D50">
        <v>1.9289914130000001</v>
      </c>
      <c r="E50">
        <v>1.921258605</v>
      </c>
      <c r="F50">
        <v>1.925050784</v>
      </c>
      <c r="G50">
        <v>1.9314699049999999</v>
      </c>
      <c r="H50">
        <v>2.015914639</v>
      </c>
      <c r="I50">
        <v>2.1152503039999999</v>
      </c>
      <c r="J50">
        <v>2.2252205360000001</v>
      </c>
      <c r="K50">
        <v>2.3422872319999999</v>
      </c>
      <c r="L50">
        <v>2.462453311</v>
      </c>
      <c r="M50">
        <v>2.5062323950000001</v>
      </c>
      <c r="N50">
        <v>2.5405036380000001</v>
      </c>
      <c r="O50">
        <v>2.5702433579999999</v>
      </c>
      <c r="P50">
        <v>2.5970443319999998</v>
      </c>
      <c r="Q50">
        <v>2.622169843</v>
      </c>
      <c r="R50">
        <v>2.6416033940000001</v>
      </c>
      <c r="S50">
        <v>2.6603207320000002</v>
      </c>
      <c r="T50">
        <v>2.6796134839999999</v>
      </c>
      <c r="U50">
        <v>2.7000677940000002</v>
      </c>
      <c r="V50">
        <v>2.7220156470000001</v>
      </c>
      <c r="W50">
        <v>2.745723672</v>
      </c>
      <c r="X50">
        <v>2.771374749</v>
      </c>
      <c r="Y50">
        <v>2.7989847600000002</v>
      </c>
      <c r="Z50">
        <v>2.828394791</v>
      </c>
      <c r="AA50">
        <v>2.859208389</v>
      </c>
      <c r="AB50">
        <v>2.9160332539999998</v>
      </c>
      <c r="AC50">
        <v>2.9827288940000001</v>
      </c>
      <c r="AD50">
        <v>3.0537892680000001</v>
      </c>
      <c r="AE50">
        <v>3.1274689389999999</v>
      </c>
      <c r="AF50">
        <v>3.2029716920000002</v>
      </c>
      <c r="AG50">
        <v>3.2797403539999999</v>
      </c>
      <c r="AH50">
        <v>3.3573017300000001</v>
      </c>
      <c r="AI50">
        <v>3.4352048430000002</v>
      </c>
      <c r="AJ50">
        <v>3.5130029559999998</v>
      </c>
      <c r="AK50">
        <v>3.590246885</v>
      </c>
    </row>
    <row r="51" spans="1:37" x14ac:dyDescent="0.35">
      <c r="A51" t="s">
        <v>1483</v>
      </c>
      <c r="B51">
        <v>0.74304984659999995</v>
      </c>
      <c r="C51">
        <v>0.75236411889999999</v>
      </c>
      <c r="D51">
        <v>0.75878001250000005</v>
      </c>
      <c r="E51">
        <v>0.76112058260000004</v>
      </c>
      <c r="F51">
        <v>0.76609880399999997</v>
      </c>
      <c r="G51">
        <v>0.7809555185</v>
      </c>
      <c r="H51">
        <v>0.79553806969999996</v>
      </c>
      <c r="I51">
        <v>0.81189232960000002</v>
      </c>
      <c r="J51">
        <v>0.82926098800000003</v>
      </c>
      <c r="K51">
        <v>0.84665934769999995</v>
      </c>
      <c r="L51">
        <v>0.86303158020000004</v>
      </c>
      <c r="M51">
        <v>0.87804965940000002</v>
      </c>
      <c r="N51">
        <v>0.89174395790000005</v>
      </c>
      <c r="O51">
        <v>0.90436420299999998</v>
      </c>
      <c r="P51">
        <v>0.91620616259999998</v>
      </c>
      <c r="Q51">
        <v>0.92758468199999999</v>
      </c>
      <c r="R51">
        <v>0.9385929475</v>
      </c>
      <c r="S51">
        <v>0.9497033251</v>
      </c>
      <c r="T51">
        <v>0.96114739849999997</v>
      </c>
      <c r="U51">
        <v>0.97308685289999997</v>
      </c>
      <c r="V51">
        <v>0.98561425059999996</v>
      </c>
      <c r="W51">
        <v>0.99892739279999998</v>
      </c>
      <c r="X51">
        <v>1.013167492</v>
      </c>
      <c r="Y51">
        <v>1.028452462</v>
      </c>
      <c r="Z51">
        <v>1.0448845250000001</v>
      </c>
      <c r="AA51">
        <v>1.0624150699999999</v>
      </c>
      <c r="AB51">
        <v>1.0789944490000001</v>
      </c>
      <c r="AC51">
        <v>1.0956083539999999</v>
      </c>
      <c r="AD51">
        <v>1.1129618400000001</v>
      </c>
      <c r="AE51">
        <v>1.1312330900000001</v>
      </c>
      <c r="AF51">
        <v>1.15033538</v>
      </c>
      <c r="AG51">
        <v>1.1700965029999999</v>
      </c>
      <c r="AH51">
        <v>1.1903320980000001</v>
      </c>
      <c r="AI51">
        <v>1.2108624530000001</v>
      </c>
      <c r="AJ51">
        <v>1.2315150909999999</v>
      </c>
      <c r="AK51">
        <v>1.252123243</v>
      </c>
    </row>
    <row r="52" spans="1:37" x14ac:dyDescent="0.35">
      <c r="A52" t="s">
        <v>1484</v>
      </c>
      <c r="B52">
        <v>0.35173193000000003</v>
      </c>
      <c r="C52">
        <v>0.3561409572</v>
      </c>
      <c r="D52">
        <v>0.35917800049999998</v>
      </c>
      <c r="E52">
        <v>0.36028593869999997</v>
      </c>
      <c r="F52">
        <v>0.36264244200000001</v>
      </c>
      <c r="G52">
        <v>0.36967505340000001</v>
      </c>
      <c r="H52">
        <v>0.3765778863</v>
      </c>
      <c r="I52">
        <v>0.3843193795</v>
      </c>
      <c r="J52">
        <v>0.39254105099999997</v>
      </c>
      <c r="K52">
        <v>0.400776782</v>
      </c>
      <c r="L52">
        <v>0.40852678279999999</v>
      </c>
      <c r="M52">
        <v>0.41563577829999998</v>
      </c>
      <c r="N52">
        <v>0.42211814559999999</v>
      </c>
      <c r="O52">
        <v>0.42809209640000001</v>
      </c>
      <c r="P52">
        <v>0.43369763589999999</v>
      </c>
      <c r="Q52">
        <v>0.43908380019999999</v>
      </c>
      <c r="R52">
        <v>0.44429470030000001</v>
      </c>
      <c r="S52">
        <v>0.44955393640000002</v>
      </c>
      <c r="T52">
        <v>0.45497113150000001</v>
      </c>
      <c r="U52">
        <v>0.46062282139999999</v>
      </c>
      <c r="V52">
        <v>0.4665528216</v>
      </c>
      <c r="W52">
        <v>0.47285476389999997</v>
      </c>
      <c r="X52">
        <v>0.47959549260000001</v>
      </c>
      <c r="Y52">
        <v>0.48683082449999998</v>
      </c>
      <c r="Z52">
        <v>0.49460914659999999</v>
      </c>
      <c r="AA52">
        <v>0.50290744929999998</v>
      </c>
      <c r="AB52">
        <v>0.51075550550000004</v>
      </c>
      <c r="AC52">
        <v>0.51861990520000001</v>
      </c>
      <c r="AD52">
        <v>0.5268343942</v>
      </c>
      <c r="AE52">
        <v>0.5354833189</v>
      </c>
      <c r="AF52">
        <v>0.54452562680000005</v>
      </c>
      <c r="AG52">
        <v>0.55387980120000002</v>
      </c>
      <c r="AH52">
        <v>0.56345857269999999</v>
      </c>
      <c r="AI52">
        <v>0.57317687289999997</v>
      </c>
      <c r="AJ52">
        <v>0.582953057</v>
      </c>
      <c r="AK52">
        <v>0.59270818339999998</v>
      </c>
    </row>
    <row r="53" spans="1:37" x14ac:dyDescent="0.35">
      <c r="A53" t="s">
        <v>1388</v>
      </c>
      <c r="B53">
        <v>36.520966999999999</v>
      </c>
      <c r="C53">
        <v>36.807533249999999</v>
      </c>
      <c r="D53">
        <v>37.037119079999997</v>
      </c>
      <c r="E53">
        <v>37.181706859999998</v>
      </c>
      <c r="F53">
        <v>37.42190677</v>
      </c>
      <c r="G53">
        <v>37.987080980000002</v>
      </c>
      <c r="H53">
        <v>38.548229020000001</v>
      </c>
      <c r="I53">
        <v>39.140348979999999</v>
      </c>
      <c r="J53">
        <v>39.75095683</v>
      </c>
      <c r="K53">
        <v>40.34598604</v>
      </c>
      <c r="L53">
        <v>40.888811099999998</v>
      </c>
      <c r="M53">
        <v>41.546165549999998</v>
      </c>
      <c r="N53">
        <v>42.166050159999998</v>
      </c>
      <c r="O53">
        <v>42.74104028</v>
      </c>
      <c r="P53">
        <v>43.277396039999999</v>
      </c>
      <c r="Q53">
        <v>43.784819460000001</v>
      </c>
      <c r="R53">
        <v>44.20110459</v>
      </c>
      <c r="S53">
        <v>44.625200380000003</v>
      </c>
      <c r="T53">
        <v>45.066623870000001</v>
      </c>
      <c r="U53">
        <v>45.527815259999997</v>
      </c>
      <c r="V53">
        <v>46.009649269999997</v>
      </c>
      <c r="W53">
        <v>46.518300519999997</v>
      </c>
      <c r="X53">
        <v>47.057981660000003</v>
      </c>
      <c r="Y53">
        <v>47.632351190000001</v>
      </c>
      <c r="Z53">
        <v>48.244506340000001</v>
      </c>
      <c r="AA53">
        <v>48.891050880000002</v>
      </c>
      <c r="AB53">
        <v>49.544118070000003</v>
      </c>
      <c r="AC53">
        <v>50.221468000000002</v>
      </c>
      <c r="AD53">
        <v>50.931761969999997</v>
      </c>
      <c r="AE53">
        <v>51.675624290000002</v>
      </c>
      <c r="AF53">
        <v>52.449348319999999</v>
      </c>
      <c r="AG53">
        <v>53.247473190000001</v>
      </c>
      <c r="AH53">
        <v>54.063981509999998</v>
      </c>
      <c r="AI53">
        <v>54.892609870000001</v>
      </c>
      <c r="AJ53">
        <v>55.726975850000002</v>
      </c>
      <c r="AK53">
        <v>56.560646630000001</v>
      </c>
    </row>
    <row r="54" spans="1:37" x14ac:dyDescent="0.35">
      <c r="A54" t="s">
        <v>1390</v>
      </c>
      <c r="B54">
        <v>5.7752123199999996</v>
      </c>
      <c r="C54">
        <v>5.820528232</v>
      </c>
      <c r="D54">
        <v>5.8568335940000003</v>
      </c>
      <c r="E54">
        <v>5.8796978610000004</v>
      </c>
      <c r="F54">
        <v>5.9176816710000004</v>
      </c>
      <c r="G54">
        <v>6.0070550169999999</v>
      </c>
      <c r="H54">
        <v>6.0957916890000003</v>
      </c>
      <c r="I54">
        <v>6.1894260799999996</v>
      </c>
      <c r="J54">
        <v>6.2859840379999996</v>
      </c>
      <c r="K54">
        <v>6.3800784799999999</v>
      </c>
      <c r="L54">
        <v>6.465917664</v>
      </c>
      <c r="M54">
        <v>6.569867855</v>
      </c>
      <c r="N54">
        <v>6.6678927850000003</v>
      </c>
      <c r="O54">
        <v>6.7588183629999996</v>
      </c>
      <c r="P54">
        <v>6.843634529</v>
      </c>
      <c r="Q54">
        <v>6.9238755029999997</v>
      </c>
      <c r="R54">
        <v>6.989704401</v>
      </c>
      <c r="S54">
        <v>7.0567684310000001</v>
      </c>
      <c r="T54">
        <v>7.1265725629999999</v>
      </c>
      <c r="U54">
        <v>7.1995026739999997</v>
      </c>
      <c r="V54">
        <v>7.2756970890000003</v>
      </c>
      <c r="W54">
        <v>7.3561322249999996</v>
      </c>
      <c r="X54">
        <v>7.4414742479999996</v>
      </c>
      <c r="Y54">
        <v>7.5323016899999997</v>
      </c>
      <c r="Z54">
        <v>7.6291043270000003</v>
      </c>
      <c r="AA54">
        <v>7.7313451029999998</v>
      </c>
      <c r="AB54">
        <v>7.8346173329999997</v>
      </c>
      <c r="AC54">
        <v>7.9417294920000003</v>
      </c>
      <c r="AD54">
        <v>8.0540512300000007</v>
      </c>
      <c r="AE54">
        <v>8.1716812700000006</v>
      </c>
      <c r="AF54">
        <v>8.2940334680000003</v>
      </c>
      <c r="AG54">
        <v>8.4202442719999997</v>
      </c>
      <c r="AH54">
        <v>8.5493621260000001</v>
      </c>
      <c r="AI54">
        <v>8.6803965729999994</v>
      </c>
      <c r="AJ54">
        <v>8.8123383329999996</v>
      </c>
      <c r="AK54">
        <v>8.9441701600000005</v>
      </c>
    </row>
    <row r="55" spans="1:37" x14ac:dyDescent="0.35">
      <c r="A55" t="s">
        <v>1485</v>
      </c>
      <c r="B55">
        <v>7.9239439679999997</v>
      </c>
      <c r="C55">
        <v>7.9970563009999998</v>
      </c>
      <c r="D55">
        <v>8.0373541119999992</v>
      </c>
      <c r="E55">
        <v>8.0352066959999995</v>
      </c>
      <c r="F55">
        <v>8.0642263889999999</v>
      </c>
      <c r="G55">
        <v>8.1656363830000007</v>
      </c>
      <c r="H55">
        <v>8.2712363829999997</v>
      </c>
      <c r="I55">
        <v>8.3829586129999996</v>
      </c>
      <c r="J55">
        <v>8.4997009699999992</v>
      </c>
      <c r="K55">
        <v>8.6160367099999995</v>
      </c>
      <c r="L55">
        <v>8.7268242909999998</v>
      </c>
      <c r="M55">
        <v>8.8276892819999997</v>
      </c>
      <c r="N55">
        <v>8.9184194919999999</v>
      </c>
      <c r="O55">
        <v>8.9999737139999993</v>
      </c>
      <c r="P55">
        <v>9.0741496999999995</v>
      </c>
      <c r="Q55">
        <v>9.1430261969999993</v>
      </c>
      <c r="R55">
        <v>9.2085604649999997</v>
      </c>
      <c r="S55">
        <v>9.2725770040000004</v>
      </c>
      <c r="T55">
        <v>9.3369668140000002</v>
      </c>
      <c r="U55">
        <v>9.4034830609999993</v>
      </c>
      <c r="V55">
        <v>9.4723572649999994</v>
      </c>
      <c r="W55">
        <v>9.5471418460000006</v>
      </c>
      <c r="X55">
        <v>9.628873424</v>
      </c>
      <c r="Y55">
        <v>9.7185185809999997</v>
      </c>
      <c r="Z55">
        <v>9.8169726060000002</v>
      </c>
      <c r="AA55">
        <v>9.9212173660000005</v>
      </c>
      <c r="AB55">
        <v>10.03266275</v>
      </c>
      <c r="AC55">
        <v>10.15208763</v>
      </c>
      <c r="AD55">
        <v>10.28030418</v>
      </c>
      <c r="AE55">
        <v>10.417120779999999</v>
      </c>
      <c r="AF55">
        <v>10.561588070000001</v>
      </c>
      <c r="AG55">
        <v>10.71240192</v>
      </c>
      <c r="AH55">
        <v>10.86813721</v>
      </c>
      <c r="AI55">
        <v>11.02731956</v>
      </c>
      <c r="AJ55">
        <v>11.18846125</v>
      </c>
      <c r="AK55">
        <v>11.35008227</v>
      </c>
    </row>
    <row r="56" spans="1:37" x14ac:dyDescent="0.35">
      <c r="A56" t="s">
        <v>1486</v>
      </c>
      <c r="B56">
        <v>1.1872132900000001</v>
      </c>
      <c r="C56">
        <v>1.1872132900000001</v>
      </c>
      <c r="D56">
        <v>1.1872132900000001</v>
      </c>
      <c r="E56">
        <v>1.1872132900000001</v>
      </c>
      <c r="F56">
        <v>1.1872132900000001</v>
      </c>
      <c r="G56">
        <v>1.1872132900000001</v>
      </c>
      <c r="H56">
        <v>1.1872132900000001</v>
      </c>
      <c r="I56">
        <v>1.1872132900000001</v>
      </c>
      <c r="J56">
        <v>1.1872132900000001</v>
      </c>
      <c r="K56">
        <v>1.1872132900000001</v>
      </c>
      <c r="L56">
        <v>1.1872132900000001</v>
      </c>
      <c r="M56">
        <v>1.1872132900000001</v>
      </c>
      <c r="N56">
        <v>1.1872132900000001</v>
      </c>
      <c r="O56">
        <v>1.1872132900000001</v>
      </c>
      <c r="P56">
        <v>1.1872132900000001</v>
      </c>
      <c r="Q56">
        <v>1.1872132900000001</v>
      </c>
      <c r="R56">
        <v>1.1872132900000001</v>
      </c>
      <c r="S56">
        <v>1.1872132900000001</v>
      </c>
      <c r="T56">
        <v>1.1872132900000001</v>
      </c>
      <c r="U56">
        <v>1.1872132900000001</v>
      </c>
      <c r="V56">
        <v>1.1872132900000001</v>
      </c>
      <c r="W56">
        <v>1.1872132900000001</v>
      </c>
      <c r="X56">
        <v>1.1872132900000001</v>
      </c>
      <c r="Y56">
        <v>1.1872132900000001</v>
      </c>
      <c r="Z56">
        <v>1.1872132900000001</v>
      </c>
      <c r="AA56">
        <v>1.1872132900000001</v>
      </c>
      <c r="AB56">
        <v>1.1872132900000001</v>
      </c>
      <c r="AC56">
        <v>1.1872132900000001</v>
      </c>
      <c r="AD56">
        <v>1.1872132900000001</v>
      </c>
      <c r="AE56">
        <v>1.1872132900000001</v>
      </c>
      <c r="AF56">
        <v>1.1872132900000001</v>
      </c>
      <c r="AG56">
        <v>1.1872132900000001</v>
      </c>
      <c r="AH56">
        <v>1.1872132900000001</v>
      </c>
      <c r="AI56">
        <v>1.1872132900000001</v>
      </c>
      <c r="AJ56">
        <v>1.1872132900000001</v>
      </c>
      <c r="AK56">
        <v>1.1872132900000001</v>
      </c>
    </row>
    <row r="57" spans="1:37" x14ac:dyDescent="0.35">
      <c r="A57" t="s">
        <v>1487</v>
      </c>
      <c r="B57">
        <v>4.100180516</v>
      </c>
      <c r="C57">
        <v>4.100180516</v>
      </c>
      <c r="D57">
        <v>4.100180516</v>
      </c>
      <c r="E57">
        <v>4.100180516</v>
      </c>
      <c r="F57">
        <v>4.100180516</v>
      </c>
      <c r="G57">
        <v>4.100180516</v>
      </c>
      <c r="H57">
        <v>4.100180516</v>
      </c>
      <c r="I57">
        <v>4.100180516</v>
      </c>
      <c r="J57">
        <v>4.100180516</v>
      </c>
      <c r="K57">
        <v>4.100180516</v>
      </c>
      <c r="L57">
        <v>4.100180516</v>
      </c>
      <c r="M57">
        <v>4.100180516</v>
      </c>
      <c r="N57">
        <v>4.100180516</v>
      </c>
      <c r="O57">
        <v>4.100180516</v>
      </c>
      <c r="P57">
        <v>4.100180516</v>
      </c>
      <c r="Q57">
        <v>4.100180516</v>
      </c>
      <c r="R57">
        <v>4.100180516</v>
      </c>
      <c r="S57">
        <v>4.100180516</v>
      </c>
      <c r="T57">
        <v>4.100180516</v>
      </c>
      <c r="U57">
        <v>4.100180516</v>
      </c>
      <c r="V57">
        <v>4.100180516</v>
      </c>
      <c r="W57">
        <v>4.100180516</v>
      </c>
      <c r="X57">
        <v>4.100180516</v>
      </c>
      <c r="Y57">
        <v>4.100180516</v>
      </c>
      <c r="Z57">
        <v>4.100180516</v>
      </c>
      <c r="AA57">
        <v>4.100180516</v>
      </c>
      <c r="AB57">
        <v>4.100180516</v>
      </c>
      <c r="AC57">
        <v>4.100180516</v>
      </c>
      <c r="AD57">
        <v>4.100180516</v>
      </c>
      <c r="AE57">
        <v>4.100180516</v>
      </c>
      <c r="AF57">
        <v>4.100180516</v>
      </c>
      <c r="AG57">
        <v>4.100180516</v>
      </c>
      <c r="AH57">
        <v>4.100180516</v>
      </c>
      <c r="AI57">
        <v>4.100180516</v>
      </c>
      <c r="AJ57">
        <v>4.100180516</v>
      </c>
      <c r="AK57">
        <v>4.100180516</v>
      </c>
    </row>
    <row r="58" spans="1:37" x14ac:dyDescent="0.35">
      <c r="A58" t="s">
        <v>1392</v>
      </c>
      <c r="B58">
        <v>0.51765134300000004</v>
      </c>
      <c r="C58">
        <v>0.51765134300000004</v>
      </c>
      <c r="D58">
        <v>0.51765134300000004</v>
      </c>
      <c r="E58">
        <v>0.51765134300000004</v>
      </c>
      <c r="F58">
        <v>0.51765134300000004</v>
      </c>
      <c r="G58">
        <v>0.51765134300000004</v>
      </c>
      <c r="H58">
        <v>0.51765134300000004</v>
      </c>
      <c r="I58">
        <v>0.51765134300000004</v>
      </c>
      <c r="J58">
        <v>0.51765134300000004</v>
      </c>
      <c r="K58">
        <v>0.51765134300000004</v>
      </c>
      <c r="L58">
        <v>0.51765134300000004</v>
      </c>
      <c r="M58">
        <v>0.51765134300000004</v>
      </c>
      <c r="N58">
        <v>0.51765134300000004</v>
      </c>
      <c r="O58">
        <v>0.51765134300000004</v>
      </c>
      <c r="P58">
        <v>0.51765134300000004</v>
      </c>
      <c r="Q58">
        <v>0.51765134300000004</v>
      </c>
      <c r="R58">
        <v>0.51765134300000004</v>
      </c>
      <c r="S58">
        <v>0.51765134300000004</v>
      </c>
      <c r="T58">
        <v>0.51765134300000004</v>
      </c>
      <c r="U58">
        <v>0.51765134300000004</v>
      </c>
      <c r="V58">
        <v>0.51765134300000004</v>
      </c>
      <c r="W58">
        <v>0.51765134300000004</v>
      </c>
      <c r="X58">
        <v>0.51765134300000004</v>
      </c>
      <c r="Y58">
        <v>0.51765134300000004</v>
      </c>
      <c r="Z58">
        <v>0.51765134300000004</v>
      </c>
      <c r="AA58">
        <v>0.51765134300000004</v>
      </c>
      <c r="AB58">
        <v>0.51765134300000004</v>
      </c>
      <c r="AC58">
        <v>0.51765134300000004</v>
      </c>
      <c r="AD58">
        <v>0.51765134300000004</v>
      </c>
      <c r="AE58">
        <v>0.51765134300000004</v>
      </c>
      <c r="AF58">
        <v>0.51765134300000004</v>
      </c>
      <c r="AG58">
        <v>0.51765134300000004</v>
      </c>
      <c r="AH58">
        <v>0.51765134300000004</v>
      </c>
      <c r="AI58">
        <v>0.51765134300000004</v>
      </c>
      <c r="AJ58">
        <v>0.51765134300000004</v>
      </c>
      <c r="AK58">
        <v>0.51765134300000004</v>
      </c>
    </row>
    <row r="59" spans="1:37" x14ac:dyDescent="0.35">
      <c r="A59" t="s">
        <v>1394</v>
      </c>
      <c r="B59">
        <v>0.71752627660000001</v>
      </c>
      <c r="C59">
        <v>0.71752627660000001</v>
      </c>
      <c r="D59">
        <v>0.71752627660000001</v>
      </c>
      <c r="E59">
        <v>0.71752627660000001</v>
      </c>
      <c r="F59">
        <v>0.71752627660000001</v>
      </c>
      <c r="G59">
        <v>0.71752627660000001</v>
      </c>
      <c r="H59">
        <v>0.71752627660000001</v>
      </c>
      <c r="I59">
        <v>0.71752627660000001</v>
      </c>
      <c r="J59">
        <v>0.71752627660000001</v>
      </c>
      <c r="K59">
        <v>0.71752627660000001</v>
      </c>
      <c r="L59">
        <v>0.71752627660000001</v>
      </c>
      <c r="M59">
        <v>0.71752627660000001</v>
      </c>
      <c r="N59">
        <v>0.71752627660000001</v>
      </c>
      <c r="O59">
        <v>0.71752627660000001</v>
      </c>
      <c r="P59">
        <v>0.71752627660000001</v>
      </c>
      <c r="Q59">
        <v>0.71752627660000001</v>
      </c>
      <c r="R59">
        <v>0.71752627660000001</v>
      </c>
      <c r="S59">
        <v>0.71752627660000001</v>
      </c>
      <c r="T59">
        <v>0.71752627660000001</v>
      </c>
      <c r="U59">
        <v>0.71752627660000001</v>
      </c>
      <c r="V59">
        <v>0.71752627660000001</v>
      </c>
      <c r="W59">
        <v>0.71752627660000001</v>
      </c>
      <c r="X59">
        <v>0.71752627660000001</v>
      </c>
      <c r="Y59">
        <v>0.71752627660000001</v>
      </c>
      <c r="Z59">
        <v>0.71752627660000001</v>
      </c>
      <c r="AA59">
        <v>0.71752627660000001</v>
      </c>
      <c r="AB59">
        <v>0.71752627660000001</v>
      </c>
      <c r="AC59">
        <v>0.71752627660000001</v>
      </c>
      <c r="AD59">
        <v>0.71752627660000001</v>
      </c>
      <c r="AE59">
        <v>0.71752627660000001</v>
      </c>
      <c r="AF59">
        <v>0.71752627660000001</v>
      </c>
      <c r="AG59">
        <v>0.71752627660000001</v>
      </c>
      <c r="AH59">
        <v>0.71752627660000001</v>
      </c>
      <c r="AI59">
        <v>0.71752627660000001</v>
      </c>
      <c r="AJ59">
        <v>0.71752627660000001</v>
      </c>
      <c r="AK59">
        <v>0.71752627660000001</v>
      </c>
    </row>
    <row r="60" spans="1:37" x14ac:dyDescent="0.35">
      <c r="A60" t="s">
        <v>1488</v>
      </c>
      <c r="B60">
        <v>41.78014202</v>
      </c>
      <c r="C60">
        <v>42.224144199999998</v>
      </c>
      <c r="D60">
        <v>42.502262629999997</v>
      </c>
      <c r="E60">
        <v>42.795628600000001</v>
      </c>
      <c r="F60">
        <v>43.209128470000003</v>
      </c>
      <c r="G60">
        <v>43.808938910000002</v>
      </c>
      <c r="H60">
        <v>43.71184556</v>
      </c>
      <c r="I60">
        <v>43.822996910000001</v>
      </c>
      <c r="J60">
        <v>43.978581089999999</v>
      </c>
      <c r="K60">
        <v>44.080396409999999</v>
      </c>
      <c r="L60">
        <v>44.056064550000002</v>
      </c>
      <c r="M60">
        <v>44.057229599999999</v>
      </c>
      <c r="N60">
        <v>43.835668640000002</v>
      </c>
      <c r="O60">
        <v>43.471199059999996</v>
      </c>
      <c r="P60">
        <v>42.996572049999997</v>
      </c>
      <c r="Q60">
        <v>42.436270829999998</v>
      </c>
      <c r="R60">
        <v>41.598592750000002</v>
      </c>
      <c r="S60">
        <v>40.696057430000003</v>
      </c>
      <c r="T60">
        <v>39.753739070000002</v>
      </c>
      <c r="U60">
        <v>38.801745840000002</v>
      </c>
      <c r="V60">
        <v>37.863468150000003</v>
      </c>
      <c r="W60">
        <v>36.966817310000003</v>
      </c>
      <c r="X60">
        <v>36.128966259999999</v>
      </c>
      <c r="Y60">
        <v>35.362523080000003</v>
      </c>
      <c r="Z60">
        <v>34.67669428</v>
      </c>
      <c r="AA60">
        <v>34.069385740000001</v>
      </c>
      <c r="AB60">
        <v>34.908552149999998</v>
      </c>
      <c r="AC60">
        <v>35.478801230000002</v>
      </c>
      <c r="AD60">
        <v>36.041675550000001</v>
      </c>
      <c r="AE60">
        <v>36.65858549</v>
      </c>
      <c r="AF60">
        <v>37.331136659999999</v>
      </c>
      <c r="AG60">
        <v>38.046286240000001</v>
      </c>
      <c r="AH60">
        <v>38.789687999999998</v>
      </c>
      <c r="AI60">
        <v>39.548765420000002</v>
      </c>
      <c r="AJ60">
        <v>40.312926339999997</v>
      </c>
      <c r="AK60">
        <v>41.073119519999999</v>
      </c>
    </row>
    <row r="61" spans="1:37" x14ac:dyDescent="0.35">
      <c r="A61" t="s">
        <v>1489</v>
      </c>
      <c r="B61">
        <v>0.8225362799</v>
      </c>
      <c r="C61">
        <v>0.8312774638</v>
      </c>
      <c r="D61">
        <v>0.83675285200000005</v>
      </c>
      <c r="E61">
        <v>0.84252842230000002</v>
      </c>
      <c r="F61">
        <v>0.85066909950000003</v>
      </c>
      <c r="G61">
        <v>0.86247772010000001</v>
      </c>
      <c r="H61">
        <v>0.74545899159999995</v>
      </c>
      <c r="I61">
        <v>0.62229418979999995</v>
      </c>
      <c r="J61">
        <v>0.48803385900000001</v>
      </c>
      <c r="K61">
        <v>0.3398812718</v>
      </c>
      <c r="L61">
        <v>0.17621010879999999</v>
      </c>
      <c r="M61">
        <v>0.1823826915</v>
      </c>
      <c r="N61">
        <v>0.18781721130000001</v>
      </c>
      <c r="O61">
        <v>0.19277498970000001</v>
      </c>
      <c r="P61">
        <v>0.1973441323</v>
      </c>
      <c r="Q61">
        <v>0.20158996739999999</v>
      </c>
      <c r="R61">
        <v>0.13232652889999999</v>
      </c>
      <c r="S61">
        <v>8.6687643699999997E-2</v>
      </c>
      <c r="T61">
        <v>5.6704747799999997E-2</v>
      </c>
      <c r="U61">
        <v>3.70620371E-2</v>
      </c>
      <c r="V61">
        <v>2.4217816900000001E-2</v>
      </c>
      <c r="W61">
        <v>1.5833000999999999E-2</v>
      </c>
      <c r="X61">
        <v>1.0361993E-2</v>
      </c>
      <c r="Y61">
        <v>6.7915293499999996E-3</v>
      </c>
      <c r="Z61">
        <v>4.4596277300000004E-3</v>
      </c>
      <c r="AA61">
        <v>2.9340114199999999E-3</v>
      </c>
      <c r="AB61">
        <v>3.0062793500000001E-3</v>
      </c>
      <c r="AC61">
        <v>3.0553884599999999E-3</v>
      </c>
      <c r="AD61">
        <v>3.1038624700000001E-3</v>
      </c>
      <c r="AE61">
        <v>3.1569899599999999E-3</v>
      </c>
      <c r="AF61">
        <v>3.2149091899999998E-3</v>
      </c>
      <c r="AG61">
        <v>3.2764969499999999E-3</v>
      </c>
      <c r="AH61">
        <v>3.3405177499999999E-3</v>
      </c>
      <c r="AI61">
        <v>3.4058885099999998E-3</v>
      </c>
      <c r="AJ61">
        <v>3.4716970599999999E-3</v>
      </c>
      <c r="AK61">
        <v>3.5371639200000001E-3</v>
      </c>
    </row>
    <row r="62" spans="1:37" x14ac:dyDescent="0.35">
      <c r="A62" t="s">
        <v>1490</v>
      </c>
      <c r="B62">
        <v>1.1952833899999999</v>
      </c>
      <c r="C62">
        <v>1.207985799</v>
      </c>
      <c r="D62">
        <v>1.215942458</v>
      </c>
      <c r="E62">
        <v>1.2243353320000001</v>
      </c>
      <c r="F62">
        <v>1.236165103</v>
      </c>
      <c r="G62">
        <v>1.253325013</v>
      </c>
      <c r="H62">
        <v>1.526576054</v>
      </c>
      <c r="I62">
        <v>1.830354413</v>
      </c>
      <c r="J62">
        <v>2.1641088709999998</v>
      </c>
      <c r="K62">
        <v>2.5271004459999999</v>
      </c>
      <c r="L62">
        <v>2.917741409</v>
      </c>
      <c r="M62">
        <v>3.0459282270000001</v>
      </c>
      <c r="N62">
        <v>3.1636723469999999</v>
      </c>
      <c r="O62">
        <v>3.2751173410000001</v>
      </c>
      <c r="P62">
        <v>3.3815861749999998</v>
      </c>
      <c r="Q62">
        <v>3.4840567579999999</v>
      </c>
      <c r="R62">
        <v>3.5274178350000001</v>
      </c>
      <c r="S62">
        <v>3.5641901300000001</v>
      </c>
      <c r="T62">
        <v>3.5959758549999998</v>
      </c>
      <c r="U62">
        <v>3.625102654</v>
      </c>
      <c r="V62">
        <v>3.6535890090000001</v>
      </c>
      <c r="W62">
        <v>3.6841866169999999</v>
      </c>
      <c r="X62">
        <v>3.7189073029999999</v>
      </c>
      <c r="Y62">
        <v>3.7595279690000001</v>
      </c>
      <c r="Z62">
        <v>3.807658795</v>
      </c>
      <c r="AA62">
        <v>3.8638022990000001</v>
      </c>
      <c r="AB62">
        <v>3.9589719959999998</v>
      </c>
      <c r="AC62">
        <v>4.0236438310000002</v>
      </c>
      <c r="AD62">
        <v>4.0874792949999996</v>
      </c>
      <c r="AE62">
        <v>4.1574429300000002</v>
      </c>
      <c r="AF62">
        <v>4.2337168260000002</v>
      </c>
      <c r="AG62">
        <v>4.3148217969999996</v>
      </c>
      <c r="AH62">
        <v>4.3991308440000001</v>
      </c>
      <c r="AI62">
        <v>4.4852176640000003</v>
      </c>
      <c r="AJ62">
        <v>4.5718810029999997</v>
      </c>
      <c r="AK62">
        <v>4.6580943609999999</v>
      </c>
    </row>
    <row r="63" spans="1:37" x14ac:dyDescent="0.35">
      <c r="A63" t="s">
        <v>1491</v>
      </c>
      <c r="B63">
        <v>1.085921731</v>
      </c>
      <c r="C63">
        <v>1.0974619409999999</v>
      </c>
      <c r="D63">
        <v>1.1046906110000001</v>
      </c>
      <c r="E63">
        <v>1.1123155849999999</v>
      </c>
      <c r="F63">
        <v>1.1230629990000001</v>
      </c>
      <c r="G63">
        <v>1.1386528739999999</v>
      </c>
      <c r="H63">
        <v>0.97476600120000001</v>
      </c>
      <c r="I63">
        <v>0.80192853679999998</v>
      </c>
      <c r="J63">
        <v>0.61346536780000005</v>
      </c>
      <c r="K63">
        <v>0.40561373410000001</v>
      </c>
      <c r="L63">
        <v>0.17621010879999999</v>
      </c>
      <c r="M63">
        <v>0.1823826915</v>
      </c>
      <c r="N63">
        <v>0.18781721130000001</v>
      </c>
      <c r="O63">
        <v>0.19277498970000001</v>
      </c>
      <c r="P63">
        <v>0.1973441323</v>
      </c>
      <c r="Q63">
        <v>0.20158996739999999</v>
      </c>
      <c r="R63">
        <v>0.20972341489999999</v>
      </c>
      <c r="S63">
        <v>0.21774951610000001</v>
      </c>
      <c r="T63">
        <v>0.22574566709999999</v>
      </c>
      <c r="U63">
        <v>0.23384564520000001</v>
      </c>
      <c r="V63">
        <v>0.24217816859999999</v>
      </c>
      <c r="W63">
        <v>0.25093615559999999</v>
      </c>
      <c r="X63">
        <v>0.26028149579999998</v>
      </c>
      <c r="Y63">
        <v>0.27037565330000002</v>
      </c>
      <c r="Z63">
        <v>0.28138348680000003</v>
      </c>
      <c r="AA63">
        <v>0.29340114229999997</v>
      </c>
      <c r="AB63">
        <v>0.3006279349</v>
      </c>
      <c r="AC63">
        <v>0.30553884619999999</v>
      </c>
      <c r="AD63">
        <v>0.3103862469</v>
      </c>
      <c r="AE63">
        <v>0.31569899559999998</v>
      </c>
      <c r="AF63">
        <v>0.32149091930000001</v>
      </c>
      <c r="AG63">
        <v>0.3276496948</v>
      </c>
      <c r="AH63">
        <v>0.33405177460000002</v>
      </c>
      <c r="AI63">
        <v>0.34058885119999999</v>
      </c>
      <c r="AJ63">
        <v>0.34716970619999998</v>
      </c>
      <c r="AK63">
        <v>0.3537163915</v>
      </c>
    </row>
    <row r="64" spans="1:37" x14ac:dyDescent="0.35">
      <c r="A64" t="s">
        <v>1492</v>
      </c>
      <c r="B64">
        <v>2.1370717199999998</v>
      </c>
      <c r="C64">
        <v>2.1597826169999998</v>
      </c>
      <c r="D64">
        <v>2.1740084909999999</v>
      </c>
      <c r="E64">
        <v>2.1890142830000001</v>
      </c>
      <c r="F64">
        <v>2.210164974</v>
      </c>
      <c r="G64">
        <v>2.2408455279999999</v>
      </c>
      <c r="H64">
        <v>3.3224847030000002</v>
      </c>
      <c r="I64">
        <v>4.5114958100000004</v>
      </c>
      <c r="J64">
        <v>5.8157785129999997</v>
      </c>
      <c r="K64">
        <v>7.2384602530000004</v>
      </c>
      <c r="L64">
        <v>8.7777399500000008</v>
      </c>
      <c r="M64">
        <v>9.7840279960000007</v>
      </c>
      <c r="N64">
        <v>10.85054693</v>
      </c>
      <c r="O64">
        <v>11.99358743</v>
      </c>
      <c r="P64">
        <v>13.222233129999999</v>
      </c>
      <c r="Q64">
        <v>14.54560139</v>
      </c>
      <c r="R64">
        <v>15.756751749999999</v>
      </c>
      <c r="S64">
        <v>17.034679820000001</v>
      </c>
      <c r="T64">
        <v>18.388792169999999</v>
      </c>
      <c r="U64">
        <v>19.834445890000001</v>
      </c>
      <c r="V64">
        <v>21.38862078</v>
      </c>
      <c r="W64">
        <v>23.076398739999998</v>
      </c>
      <c r="X64">
        <v>24.92327405</v>
      </c>
      <c r="Y64">
        <v>26.957920309999999</v>
      </c>
      <c r="Z64">
        <v>29.212882700000002</v>
      </c>
      <c r="AA64">
        <v>31.717183339999998</v>
      </c>
      <c r="AB64">
        <v>32.498412430000002</v>
      </c>
      <c r="AC64">
        <v>33.029290639999999</v>
      </c>
      <c r="AD64">
        <v>33.553303249999999</v>
      </c>
      <c r="AE64">
        <v>34.127620790000002</v>
      </c>
      <c r="AF64">
        <v>34.753737999999998</v>
      </c>
      <c r="AG64">
        <v>35.419512560000001</v>
      </c>
      <c r="AH64">
        <v>36.111588730000001</v>
      </c>
      <c r="AI64">
        <v>36.818258290000003</v>
      </c>
      <c r="AJ64">
        <v>37.529660370000002</v>
      </c>
      <c r="AK64">
        <v>38.237368650000001</v>
      </c>
    </row>
    <row r="65" spans="1:37" x14ac:dyDescent="0.35">
      <c r="A65" t="s">
        <v>1493</v>
      </c>
      <c r="B65">
        <v>0.77690839469999995</v>
      </c>
      <c r="C65">
        <v>0.785164686</v>
      </c>
      <c r="D65">
        <v>0.79033634249999996</v>
      </c>
      <c r="E65">
        <v>0.79579152929999997</v>
      </c>
      <c r="F65">
        <v>0.80348062529999997</v>
      </c>
      <c r="G65">
        <v>0.81463419589999997</v>
      </c>
      <c r="H65">
        <v>1.3136345979999999</v>
      </c>
      <c r="I65">
        <v>1.8610847049999999</v>
      </c>
      <c r="J65">
        <v>2.4614411079999998</v>
      </c>
      <c r="K65">
        <v>3.1166342139999998</v>
      </c>
      <c r="L65">
        <v>3.826194337</v>
      </c>
      <c r="M65">
        <v>4.2946075649999997</v>
      </c>
      <c r="N65">
        <v>4.7959970930000004</v>
      </c>
      <c r="O65">
        <v>5.3382372409999999</v>
      </c>
      <c r="P65">
        <v>5.9261830099999999</v>
      </c>
      <c r="Q65">
        <v>6.5648289479999997</v>
      </c>
      <c r="R65">
        <v>7.4309518490000004</v>
      </c>
      <c r="S65">
        <v>8.3945564049999994</v>
      </c>
      <c r="T65">
        <v>9.4689757199999995</v>
      </c>
      <c r="U65">
        <v>10.672247609999999</v>
      </c>
      <c r="V65">
        <v>12.025541</v>
      </c>
      <c r="W65">
        <v>13.55738406</v>
      </c>
      <c r="X65">
        <v>15.300265939999999</v>
      </c>
      <c r="Y65">
        <v>17.292838830000001</v>
      </c>
      <c r="Z65">
        <v>19.58124699</v>
      </c>
      <c r="AA65">
        <v>22.21501267</v>
      </c>
      <c r="AB65">
        <v>22.762192850000002</v>
      </c>
      <c r="AC65">
        <v>23.134024929999999</v>
      </c>
      <c r="AD65">
        <v>23.501048279999999</v>
      </c>
      <c r="AE65">
        <v>23.903305670000002</v>
      </c>
      <c r="AF65">
        <v>24.341844030000001</v>
      </c>
      <c r="AG65">
        <v>24.808158779999999</v>
      </c>
      <c r="AH65">
        <v>25.29289541</v>
      </c>
      <c r="AI65">
        <v>25.787853399999999</v>
      </c>
      <c r="AJ65">
        <v>26.28612609</v>
      </c>
      <c r="AK65">
        <v>26.781811609999998</v>
      </c>
    </row>
    <row r="66" spans="1:37" x14ac:dyDescent="0.35">
      <c r="A66" t="s">
        <v>1494</v>
      </c>
      <c r="B66">
        <v>5.9807583590000002</v>
      </c>
      <c r="C66">
        <v>6.0443165380000003</v>
      </c>
      <c r="D66">
        <v>6.0841287319999999</v>
      </c>
      <c r="E66">
        <v>6.1261235860000003</v>
      </c>
      <c r="F66">
        <v>6.1853154100000003</v>
      </c>
      <c r="G66">
        <v>6.2711772840000002</v>
      </c>
      <c r="H66">
        <v>6.2527662639999999</v>
      </c>
      <c r="I66">
        <v>6.2637634860000002</v>
      </c>
      <c r="J66">
        <v>6.2806519520000004</v>
      </c>
      <c r="K66">
        <v>6.2893404070000001</v>
      </c>
      <c r="L66">
        <v>6.2794601180000003</v>
      </c>
      <c r="M66">
        <v>6.5406087609999997</v>
      </c>
      <c r="N66">
        <v>6.7781785259999996</v>
      </c>
      <c r="O66">
        <v>7.0011820059999996</v>
      </c>
      <c r="P66">
        <v>7.2125354589999997</v>
      </c>
      <c r="Q66">
        <v>7.4143950470000002</v>
      </c>
      <c r="R66">
        <v>7.7923084889999998</v>
      </c>
      <c r="S66">
        <v>8.1731378659999994</v>
      </c>
      <c r="T66">
        <v>8.5597968760000001</v>
      </c>
      <c r="U66">
        <v>8.9574776180000004</v>
      </c>
      <c r="V66">
        <v>9.3713864000000004</v>
      </c>
      <c r="W66">
        <v>9.8094465240000002</v>
      </c>
      <c r="X66">
        <v>10.278671040000001</v>
      </c>
      <c r="Y66">
        <v>10.78632904</v>
      </c>
      <c r="Z66">
        <v>11.340105599999999</v>
      </c>
      <c r="AA66">
        <v>11.945180089999999</v>
      </c>
      <c r="AB66">
        <v>12.239402999999999</v>
      </c>
      <c r="AC66">
        <v>12.43933992</v>
      </c>
      <c r="AD66">
        <v>12.63669114</v>
      </c>
      <c r="AE66">
        <v>12.85298798</v>
      </c>
      <c r="AF66">
        <v>13.088793369999999</v>
      </c>
      <c r="AG66">
        <v>13.339534329999999</v>
      </c>
      <c r="AH66">
        <v>13.60018088</v>
      </c>
      <c r="AI66">
        <v>13.866323530000001</v>
      </c>
      <c r="AJ66">
        <v>14.13424852</v>
      </c>
      <c r="AK66">
        <v>14.40078237</v>
      </c>
    </row>
    <row r="67" spans="1:37" x14ac:dyDescent="0.35">
      <c r="A67" t="s">
        <v>1495</v>
      </c>
      <c r="B67">
        <v>3.498149443</v>
      </c>
      <c r="C67">
        <v>3.535324664</v>
      </c>
      <c r="D67">
        <v>3.5586108420000002</v>
      </c>
      <c r="E67">
        <v>3.5831736589999998</v>
      </c>
      <c r="F67">
        <v>3.6177949950000001</v>
      </c>
      <c r="G67">
        <v>3.6680156610000001</v>
      </c>
      <c r="H67">
        <v>4.4656811220000003</v>
      </c>
      <c r="I67">
        <v>5.3525072180000004</v>
      </c>
      <c r="J67">
        <v>6.3268501969999997</v>
      </c>
      <c r="K67">
        <v>7.3865320409999997</v>
      </c>
      <c r="L67">
        <v>8.5269024899999994</v>
      </c>
      <c r="M67">
        <v>9.3858790830000007</v>
      </c>
      <c r="N67">
        <v>10.29100549</v>
      </c>
      <c r="O67">
        <v>11.258995860000001</v>
      </c>
      <c r="P67">
        <v>12.299481650000001</v>
      </c>
      <c r="Q67">
        <v>13.422084890000001</v>
      </c>
      <c r="R67">
        <v>14.95953259</v>
      </c>
      <c r="S67">
        <v>16.607950500000001</v>
      </c>
      <c r="T67">
        <v>18.360187889999999</v>
      </c>
      <c r="U67">
        <v>20.213735759999999</v>
      </c>
      <c r="V67">
        <v>22.16776922</v>
      </c>
      <c r="W67">
        <v>24.23090058</v>
      </c>
      <c r="X67">
        <v>26.41410728</v>
      </c>
      <c r="Y67">
        <v>28.733906879999999</v>
      </c>
      <c r="Z67">
        <v>31.213177999999999</v>
      </c>
      <c r="AA67">
        <v>33.873072200000003</v>
      </c>
      <c r="AB67">
        <v>34.707403190000001</v>
      </c>
      <c r="AC67">
        <v>35.274366399999998</v>
      </c>
      <c r="AD67">
        <v>35.833997340000003</v>
      </c>
      <c r="AE67">
        <v>36.447352539999997</v>
      </c>
      <c r="AF67">
        <v>37.116028360000001</v>
      </c>
      <c r="AG67">
        <v>37.827057119999999</v>
      </c>
      <c r="AH67">
        <v>38.566175280000003</v>
      </c>
      <c r="AI67">
        <v>39.32087877</v>
      </c>
      <c r="AJ67">
        <v>40.080636460000001</v>
      </c>
      <c r="AK67">
        <v>40.836449279999997</v>
      </c>
    </row>
    <row r="68" spans="1:37" x14ac:dyDescent="0.35">
      <c r="A68" t="s">
        <v>1496</v>
      </c>
      <c r="B68">
        <v>9.7695977599999997E-2</v>
      </c>
      <c r="C68">
        <v>9.8734203500000006E-2</v>
      </c>
      <c r="D68">
        <v>9.9384537600000003E-2</v>
      </c>
      <c r="E68">
        <v>0.1000705256</v>
      </c>
      <c r="F68">
        <v>0.1010374269</v>
      </c>
      <c r="G68">
        <v>0.10243998479999999</v>
      </c>
      <c r="H68">
        <v>0.1041636251</v>
      </c>
      <c r="I68">
        <v>0.1065478436</v>
      </c>
      <c r="J68">
        <v>0.1092388168</v>
      </c>
      <c r="K68">
        <v>0.1120215479</v>
      </c>
      <c r="L68">
        <v>0.1147302051</v>
      </c>
      <c r="M68">
        <v>0.1180666893</v>
      </c>
      <c r="N68">
        <v>0.12112001779999999</v>
      </c>
      <c r="O68">
        <v>0.1240932439</v>
      </c>
      <c r="P68">
        <v>0.12707426660000001</v>
      </c>
      <c r="Q68">
        <v>0.13013507960000001</v>
      </c>
      <c r="R68">
        <v>0.132764087</v>
      </c>
      <c r="S68">
        <v>0.13560269420000001</v>
      </c>
      <c r="T68">
        <v>0.1387280719</v>
      </c>
      <c r="U68">
        <v>0.1422540971</v>
      </c>
      <c r="V68">
        <v>0.14629340360000001</v>
      </c>
      <c r="W68">
        <v>0.15100101530000001</v>
      </c>
      <c r="X68">
        <v>0.15651907770000001</v>
      </c>
      <c r="Y68">
        <v>0.16299871329999999</v>
      </c>
      <c r="Z68">
        <v>0.170605647</v>
      </c>
      <c r="AA68">
        <v>0.17947978240000001</v>
      </c>
      <c r="AB68">
        <v>0.18390056669999999</v>
      </c>
      <c r="AC68">
        <v>0.18690467660000001</v>
      </c>
      <c r="AD68">
        <v>0.1898699358</v>
      </c>
      <c r="AE68">
        <v>0.1931198583</v>
      </c>
      <c r="AF68">
        <v>0.19666290240000001</v>
      </c>
      <c r="AG68">
        <v>0.20043035779999999</v>
      </c>
      <c r="AH68">
        <v>0.20434664759999999</v>
      </c>
      <c r="AI68">
        <v>0.20834551770000001</v>
      </c>
      <c r="AJ68">
        <v>0.21237116810000001</v>
      </c>
      <c r="AK68">
        <v>0.21637591619999999</v>
      </c>
    </row>
    <row r="69" spans="1:37" x14ac:dyDescent="0.35">
      <c r="A69" t="s">
        <v>1497</v>
      </c>
      <c r="B69">
        <v>5.6998490100000003</v>
      </c>
      <c r="C69">
        <v>5.7187657620000003</v>
      </c>
      <c r="D69">
        <v>5.7209084209999999</v>
      </c>
      <c r="E69">
        <v>5.7345366359999996</v>
      </c>
      <c r="F69">
        <v>5.7910648089999999</v>
      </c>
      <c r="G69">
        <v>5.8863154120000001</v>
      </c>
      <c r="H69">
        <v>5.9895059289999999</v>
      </c>
      <c r="I69">
        <v>6.0984731830000003</v>
      </c>
      <c r="J69">
        <v>6.2113622819999996</v>
      </c>
      <c r="K69">
        <v>6.3236534850000004</v>
      </c>
      <c r="L69">
        <v>6.4358752470000002</v>
      </c>
      <c r="M69">
        <v>6.5372542180000002</v>
      </c>
      <c r="N69">
        <v>6.6301629350000004</v>
      </c>
      <c r="O69">
        <v>6.716059714</v>
      </c>
      <c r="P69">
        <v>6.796466347</v>
      </c>
      <c r="Q69">
        <v>6.8731296589999999</v>
      </c>
      <c r="R69">
        <v>6.9472014670000002</v>
      </c>
      <c r="S69">
        <v>7.0196613169999997</v>
      </c>
      <c r="T69">
        <v>7.0924928490000001</v>
      </c>
      <c r="U69">
        <v>7.1675724709999997</v>
      </c>
      <c r="V69">
        <v>7.2423339020000004</v>
      </c>
      <c r="W69">
        <v>7.324355111</v>
      </c>
      <c r="X69">
        <v>7.4131808560000003</v>
      </c>
      <c r="Y69">
        <v>7.5088334840000002</v>
      </c>
      <c r="Z69">
        <v>7.6115899789999997</v>
      </c>
      <c r="AA69">
        <v>7.7106926500000004</v>
      </c>
      <c r="AB69">
        <v>7.8152726960000001</v>
      </c>
      <c r="AC69">
        <v>7.9275380960000001</v>
      </c>
      <c r="AD69">
        <v>8.0475262369999996</v>
      </c>
      <c r="AE69">
        <v>8.1738900900000004</v>
      </c>
      <c r="AF69">
        <v>8.3049036340000004</v>
      </c>
      <c r="AG69">
        <v>8.4389783210000004</v>
      </c>
      <c r="AH69">
        <v>8.5747904639999994</v>
      </c>
      <c r="AI69">
        <v>8.7112134959999992</v>
      </c>
      <c r="AJ69">
        <v>8.8472331820000001</v>
      </c>
      <c r="AK69">
        <v>8.9818898380000007</v>
      </c>
    </row>
    <row r="70" spans="1:37" x14ac:dyDescent="0.35">
      <c r="A70" t="s">
        <v>1498</v>
      </c>
      <c r="B70">
        <v>9.9318814419999999</v>
      </c>
      <c r="C70">
        <v>9.9418254939999997</v>
      </c>
      <c r="D70">
        <v>9.9447855399999998</v>
      </c>
      <c r="E70">
        <v>9.9197923560000003</v>
      </c>
      <c r="F70">
        <v>9.9284992429999992</v>
      </c>
      <c r="G70">
        <v>9.9587294049999997</v>
      </c>
      <c r="H70">
        <v>10.156278410000001</v>
      </c>
      <c r="I70">
        <v>10.403004579999999</v>
      </c>
      <c r="J70">
        <v>10.680450309999999</v>
      </c>
      <c r="K70">
        <v>10.979585650000001</v>
      </c>
      <c r="L70">
        <v>11.297236399999999</v>
      </c>
      <c r="M70">
        <v>11.633653130000001</v>
      </c>
      <c r="N70">
        <v>11.97605559</v>
      </c>
      <c r="O70">
        <v>12.337091969999999</v>
      </c>
      <c r="P70">
        <v>12.72348051</v>
      </c>
      <c r="Q70">
        <v>13.14106147</v>
      </c>
      <c r="R70">
        <v>13.696915430000001</v>
      </c>
      <c r="S70">
        <v>14.31102718</v>
      </c>
      <c r="T70">
        <v>14.973585529999999</v>
      </c>
      <c r="U70">
        <v>15.68519667</v>
      </c>
      <c r="V70">
        <v>16.445199899999999</v>
      </c>
      <c r="W70">
        <v>17.26351738</v>
      </c>
      <c r="X70">
        <v>18.14592807</v>
      </c>
      <c r="Y70">
        <v>19.100394659999999</v>
      </c>
      <c r="Z70">
        <v>20.137468370000001</v>
      </c>
      <c r="AA70">
        <v>21.259337940000002</v>
      </c>
      <c r="AB70">
        <v>21.704767709999999</v>
      </c>
      <c r="AC70">
        <v>21.966034610000001</v>
      </c>
      <c r="AD70">
        <v>22.2101057</v>
      </c>
      <c r="AE70">
        <v>22.479256599999999</v>
      </c>
      <c r="AF70">
        <v>22.776921189999999</v>
      </c>
      <c r="AG70">
        <v>23.096665779999999</v>
      </c>
      <c r="AH70">
        <v>23.43090235</v>
      </c>
      <c r="AI70">
        <v>23.77299734</v>
      </c>
      <c r="AJ70">
        <v>24.11748613</v>
      </c>
      <c r="AK70">
        <v>24.459840740000001</v>
      </c>
    </row>
    <row r="71" spans="1:37" x14ac:dyDescent="0.35">
      <c r="A71" t="s">
        <v>1499</v>
      </c>
      <c r="B71">
        <v>1.2263783479999999</v>
      </c>
      <c r="C71">
        <v>1.227606229</v>
      </c>
      <c r="D71">
        <v>1.227971733</v>
      </c>
      <c r="E71">
        <v>1.2248855999999999</v>
      </c>
      <c r="F71">
        <v>1.2259607180000001</v>
      </c>
      <c r="G71">
        <v>1.2296935069999999</v>
      </c>
      <c r="H71">
        <v>1.254086652</v>
      </c>
      <c r="I71">
        <v>1.284552141</v>
      </c>
      <c r="J71">
        <v>1.31881085</v>
      </c>
      <c r="K71">
        <v>1.35574777</v>
      </c>
      <c r="L71">
        <v>1.3949709530000001</v>
      </c>
      <c r="M71">
        <v>1.4365113380000001</v>
      </c>
      <c r="N71">
        <v>1.478790837</v>
      </c>
      <c r="O71">
        <v>1.5233712319999999</v>
      </c>
      <c r="P71">
        <v>1.5710820860000001</v>
      </c>
      <c r="Q71">
        <v>1.6226445469999999</v>
      </c>
      <c r="R71">
        <v>1.6912808130000001</v>
      </c>
      <c r="S71">
        <v>1.7671106910000001</v>
      </c>
      <c r="T71">
        <v>1.8489227029999999</v>
      </c>
      <c r="U71">
        <v>1.936791704</v>
      </c>
      <c r="V71">
        <v>2.0306361100000001</v>
      </c>
      <c r="W71">
        <v>2.131681097</v>
      </c>
      <c r="X71">
        <v>2.2406402480000001</v>
      </c>
      <c r="Y71">
        <v>2.3584967859999999</v>
      </c>
      <c r="Z71">
        <v>2.4865535639999998</v>
      </c>
      <c r="AA71">
        <v>2.625080847</v>
      </c>
      <c r="AB71">
        <v>2.6800820500000002</v>
      </c>
      <c r="AC71">
        <v>2.712343014</v>
      </c>
      <c r="AD71">
        <v>2.7424806570000002</v>
      </c>
      <c r="AE71">
        <v>2.7757151289999999</v>
      </c>
      <c r="AF71">
        <v>2.812470442</v>
      </c>
      <c r="AG71">
        <v>2.8519521700000001</v>
      </c>
      <c r="AH71">
        <v>2.8932233530000002</v>
      </c>
      <c r="AI71">
        <v>2.9354648839999999</v>
      </c>
      <c r="AJ71">
        <v>2.9780020010000001</v>
      </c>
      <c r="AK71">
        <v>3.0202755899999998</v>
      </c>
    </row>
    <row r="72" spans="1:37" x14ac:dyDescent="0.35">
      <c r="A72" t="s">
        <v>1500</v>
      </c>
      <c r="B72">
        <v>12.60168479</v>
      </c>
      <c r="C72">
        <v>12.907978699999999</v>
      </c>
      <c r="D72">
        <v>13.20831211</v>
      </c>
      <c r="E72">
        <v>13.43280307</v>
      </c>
      <c r="F72">
        <v>13.663494010000001</v>
      </c>
      <c r="G72">
        <v>14.04484177</v>
      </c>
      <c r="H72">
        <v>14.544736970000001</v>
      </c>
      <c r="I72">
        <v>15.073109150000001</v>
      </c>
      <c r="J72">
        <v>15.62300054</v>
      </c>
      <c r="K72">
        <v>16.161442610000002</v>
      </c>
      <c r="L72">
        <v>16.65263161</v>
      </c>
      <c r="M72">
        <v>17.084997609999999</v>
      </c>
      <c r="N72">
        <v>17.478619089999999</v>
      </c>
      <c r="O72">
        <v>17.84880544</v>
      </c>
      <c r="P72">
        <v>18.209104</v>
      </c>
      <c r="Q72">
        <v>18.572225530000001</v>
      </c>
      <c r="R72">
        <v>18.967417300000001</v>
      </c>
      <c r="S72">
        <v>19.388074240000002</v>
      </c>
      <c r="T72">
        <v>19.837449339999999</v>
      </c>
      <c r="U72">
        <v>20.319495960000001</v>
      </c>
      <c r="V72">
        <v>20.83726622</v>
      </c>
      <c r="W72">
        <v>21.39610879</v>
      </c>
      <c r="X72">
        <v>22.000828510000002</v>
      </c>
      <c r="Y72">
        <v>22.65607765</v>
      </c>
      <c r="Z72">
        <v>23.366594559999999</v>
      </c>
      <c r="AA72">
        <v>24.134774310000001</v>
      </c>
      <c r="AB72">
        <v>24.7138484</v>
      </c>
      <c r="AC72">
        <v>25.254404829999999</v>
      </c>
      <c r="AD72">
        <v>25.813486739999998</v>
      </c>
      <c r="AE72">
        <v>26.403366699999999</v>
      </c>
      <c r="AF72">
        <v>27.020769569999999</v>
      </c>
      <c r="AG72">
        <v>27.658705550000001</v>
      </c>
      <c r="AH72">
        <v>28.310197970000001</v>
      </c>
      <c r="AI72">
        <v>28.968890600000002</v>
      </c>
      <c r="AJ72">
        <v>29.629025160000001</v>
      </c>
      <c r="AK72">
        <v>30.285272429999999</v>
      </c>
    </row>
    <row r="73" spans="1:37" x14ac:dyDescent="0.35">
      <c r="A73" t="s">
        <v>1501</v>
      </c>
      <c r="B73">
        <v>1.226332089</v>
      </c>
      <c r="C73">
        <v>1.2561390589999999</v>
      </c>
      <c r="D73">
        <v>1.285365984</v>
      </c>
      <c r="E73">
        <v>1.3072123069999999</v>
      </c>
      <c r="F73">
        <v>1.32966198</v>
      </c>
      <c r="G73">
        <v>1.3667728109999999</v>
      </c>
      <c r="H73">
        <v>1.4154200779999999</v>
      </c>
      <c r="I73">
        <v>1.4668385799999999</v>
      </c>
      <c r="J73">
        <v>1.520351223</v>
      </c>
      <c r="K73">
        <v>1.5727496759999999</v>
      </c>
      <c r="L73">
        <v>1.6205497</v>
      </c>
      <c r="M73">
        <v>1.662625367</v>
      </c>
      <c r="N73">
        <v>1.7009306150000001</v>
      </c>
      <c r="O73">
        <v>1.736955274</v>
      </c>
      <c r="P73">
        <v>1.772017704</v>
      </c>
      <c r="Q73">
        <v>1.8073548500000001</v>
      </c>
      <c r="R73">
        <v>1.84581291</v>
      </c>
      <c r="S73">
        <v>1.8867491110000001</v>
      </c>
      <c r="T73">
        <v>1.9304800179999999</v>
      </c>
      <c r="U73">
        <v>1.977390352</v>
      </c>
      <c r="V73">
        <v>2.027777129</v>
      </c>
      <c r="W73">
        <v>2.0821608550000001</v>
      </c>
      <c r="X73">
        <v>2.141009114</v>
      </c>
      <c r="Y73">
        <v>2.204774639</v>
      </c>
      <c r="Z73">
        <v>2.2739185430000002</v>
      </c>
      <c r="AA73">
        <v>2.3486739019999998</v>
      </c>
      <c r="AB73">
        <v>2.405026457</v>
      </c>
      <c r="AC73">
        <v>2.4576306689999998</v>
      </c>
      <c r="AD73">
        <v>2.5120376860000002</v>
      </c>
      <c r="AE73">
        <v>2.5694418140000002</v>
      </c>
      <c r="AF73">
        <v>2.629524333</v>
      </c>
      <c r="AG73">
        <v>2.6916050280000001</v>
      </c>
      <c r="AH73">
        <v>2.7550049680000002</v>
      </c>
      <c r="AI73">
        <v>2.819105596</v>
      </c>
      <c r="AJ73">
        <v>2.8833465459999998</v>
      </c>
      <c r="AK73">
        <v>2.947209204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0.83091070980000004</v>
      </c>
      <c r="U6">
        <v>0.80375696829999999</v>
      </c>
      <c r="V6">
        <v>0.77343167400000001</v>
      </c>
      <c r="W6">
        <v>0.73993648249999999</v>
      </c>
      <c r="X6">
        <v>0.7033884909</v>
      </c>
      <c r="Y6">
        <v>0.66403632300000004</v>
      </c>
      <c r="Z6">
        <v>0.62226695610000005</v>
      </c>
      <c r="AA6">
        <v>0.57860006399999997</v>
      </c>
      <c r="AB6">
        <v>0.53366818270000005</v>
      </c>
      <c r="AC6">
        <v>0.48818332730000003</v>
      </c>
      <c r="AD6">
        <v>0.44289332040000001</v>
      </c>
      <c r="AE6">
        <v>0.3985332935</v>
      </c>
      <c r="AF6">
        <v>0.35577891249999999</v>
      </c>
      <c r="AG6">
        <v>0.31520748520000003</v>
      </c>
      <c r="AH6">
        <v>0.27727136959999998</v>
      </c>
      <c r="AI6">
        <v>0.24228558189999999</v>
      </c>
      <c r="AJ6">
        <v>0.21042894940000001</v>
      </c>
      <c r="AK6">
        <v>0.18175620349999999</v>
      </c>
    </row>
    <row r="7" spans="1:3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0.16908929019999999</v>
      </c>
      <c r="U7">
        <v>0.19624303169999999</v>
      </c>
      <c r="V7">
        <v>0.22656832599999999</v>
      </c>
      <c r="W7">
        <v>0.26006351750000001</v>
      </c>
      <c r="X7">
        <v>0.2966115091</v>
      </c>
      <c r="Y7">
        <v>0.33596367700000002</v>
      </c>
      <c r="Z7">
        <v>0.37773304390000001</v>
      </c>
      <c r="AA7">
        <v>0.42139993599999997</v>
      </c>
      <c r="AB7">
        <v>0.46633181730000001</v>
      </c>
      <c r="AC7">
        <v>0.51181667269999997</v>
      </c>
      <c r="AD7">
        <v>0.55710667960000004</v>
      </c>
      <c r="AE7">
        <v>0.6014667065</v>
      </c>
      <c r="AF7">
        <v>0.64422108749999996</v>
      </c>
      <c r="AG7">
        <v>0.68479251480000003</v>
      </c>
      <c r="AH7">
        <v>0.72272863040000002</v>
      </c>
      <c r="AI7">
        <v>0.75771441809999995</v>
      </c>
      <c r="AJ7">
        <v>0.78957105059999999</v>
      </c>
      <c r="AK7">
        <v>0.81824379650000001</v>
      </c>
    </row>
    <row r="8" spans="1:3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35">
      <c r="A9" t="s">
        <v>1441</v>
      </c>
      <c r="B9">
        <v>8.2704787199999996E-5</v>
      </c>
      <c r="C9">
        <v>8.2704787199999996E-5</v>
      </c>
      <c r="D9">
        <v>8.2704787199999996E-5</v>
      </c>
      <c r="E9">
        <v>8.2704787199999996E-5</v>
      </c>
      <c r="F9">
        <v>8.2704787199999996E-5</v>
      </c>
      <c r="G9">
        <v>8.2704787199999996E-5</v>
      </c>
      <c r="H9">
        <v>8.2704787199999996E-5</v>
      </c>
      <c r="I9">
        <v>8.2704787199999996E-5</v>
      </c>
      <c r="J9">
        <v>8.2704787199999996E-5</v>
      </c>
      <c r="K9">
        <v>8.2704787199999996E-5</v>
      </c>
      <c r="L9">
        <v>8.1496030799999995E-5</v>
      </c>
      <c r="M9">
        <v>8.0244872100000003E-5</v>
      </c>
      <c r="N9">
        <v>7.8959456899999999E-5</v>
      </c>
      <c r="O9">
        <v>7.7645929799999993E-5</v>
      </c>
      <c r="P9">
        <v>7.6312009000000002E-5</v>
      </c>
      <c r="Q9">
        <v>7.4967143199999997E-5</v>
      </c>
      <c r="R9">
        <v>7.1116599899999998E-5</v>
      </c>
      <c r="S9">
        <v>6.7010421599999998E-5</v>
      </c>
      <c r="T9">
        <v>6.2714631400000002E-5</v>
      </c>
      <c r="U9">
        <v>5.8320880399999998E-5</v>
      </c>
      <c r="V9">
        <v>5.3945059999999997E-5</v>
      </c>
      <c r="W9">
        <v>4.9722156000000003E-5</v>
      </c>
      <c r="X9">
        <v>4.5797128499999997E-5</v>
      </c>
      <c r="Y9">
        <v>4.2312572400000002E-5</v>
      </c>
      <c r="Z9">
        <v>3.9394956399999997E-5</v>
      </c>
      <c r="AA9">
        <v>3.7141941599999999E-5</v>
      </c>
      <c r="AB9">
        <v>3.5613277800000003E-5</v>
      </c>
      <c r="AC9">
        <v>3.4826977400000001E-5</v>
      </c>
      <c r="AD9">
        <v>3.4761139999999998E-5</v>
      </c>
      <c r="AE9">
        <v>3.5360470399999999E-5</v>
      </c>
      <c r="AF9">
        <v>3.6545648599999999E-5</v>
      </c>
      <c r="AG9">
        <v>3.8223505600000001E-5</v>
      </c>
      <c r="AH9">
        <v>4.0296314899999998E-5</v>
      </c>
      <c r="AI9">
        <v>4.2669161999999997E-5</v>
      </c>
      <c r="AJ9">
        <v>4.5255020999999997E-5</v>
      </c>
      <c r="AK9">
        <v>4.79776664E-5</v>
      </c>
    </row>
    <row r="10" spans="1:37" x14ac:dyDescent="0.35">
      <c r="A10" t="s">
        <v>1442</v>
      </c>
      <c r="B10">
        <v>0.64531662440000004</v>
      </c>
      <c r="C10">
        <v>0.64531662440000004</v>
      </c>
      <c r="D10">
        <v>0.64531662440000004</v>
      </c>
      <c r="E10">
        <v>0.64531662440000004</v>
      </c>
      <c r="F10">
        <v>0.64531662440000004</v>
      </c>
      <c r="G10">
        <v>0.64531662440000004</v>
      </c>
      <c r="H10">
        <v>0.64531662440000004</v>
      </c>
      <c r="I10">
        <v>0.64531662440000004</v>
      </c>
      <c r="J10">
        <v>0.64531662440000004</v>
      </c>
      <c r="K10">
        <v>0.64531662440000004</v>
      </c>
      <c r="L10">
        <v>0.63588511940000003</v>
      </c>
      <c r="M10">
        <v>0.62612276379999998</v>
      </c>
      <c r="N10">
        <v>0.61609311739999995</v>
      </c>
      <c r="O10">
        <v>0.60584412310000002</v>
      </c>
      <c r="P10">
        <v>0.59543600480000003</v>
      </c>
      <c r="Q10">
        <v>0.58494248530000004</v>
      </c>
      <c r="R10">
        <v>0.55489803859999998</v>
      </c>
      <c r="S10">
        <v>0.52285896060000003</v>
      </c>
      <c r="T10">
        <v>0.48934040709999999</v>
      </c>
      <c r="U10">
        <v>0.4550574993</v>
      </c>
      <c r="V10">
        <v>0.42091449790000002</v>
      </c>
      <c r="W10">
        <v>0.3879646504</v>
      </c>
      <c r="X10">
        <v>0.35733902940000001</v>
      </c>
      <c r="Y10">
        <v>0.33015025269999998</v>
      </c>
      <c r="Z10">
        <v>0.30738511200000002</v>
      </c>
      <c r="AA10">
        <v>0.28980562250000003</v>
      </c>
      <c r="AB10">
        <v>0.2778779924</v>
      </c>
      <c r="AC10">
        <v>0.27174276390000002</v>
      </c>
      <c r="AD10">
        <v>0.27122905800000002</v>
      </c>
      <c r="AE10">
        <v>0.27590542429999998</v>
      </c>
      <c r="AF10">
        <v>0.28515295619999997</v>
      </c>
      <c r="AG10">
        <v>0.2982446896</v>
      </c>
      <c r="AH10">
        <v>0.31441809799999998</v>
      </c>
      <c r="AI10">
        <v>0.33293259679999998</v>
      </c>
      <c r="AJ10">
        <v>0.35310915339999999</v>
      </c>
      <c r="AK10">
        <v>0.37435300649999997</v>
      </c>
    </row>
    <row r="11" spans="1:37" x14ac:dyDescent="0.35">
      <c r="A11" t="s">
        <v>1343</v>
      </c>
      <c r="B11">
        <v>0.14751433119999999</v>
      </c>
      <c r="C11">
        <v>0.14751433119999999</v>
      </c>
      <c r="D11">
        <v>0.14751433119999999</v>
      </c>
      <c r="E11">
        <v>0.14751433119999999</v>
      </c>
      <c r="F11">
        <v>0.14751433119999999</v>
      </c>
      <c r="G11">
        <v>0.14751433119999999</v>
      </c>
      <c r="H11">
        <v>0.14751433119999999</v>
      </c>
      <c r="I11">
        <v>0.14751433119999999</v>
      </c>
      <c r="J11">
        <v>0.14751433119999999</v>
      </c>
      <c r="K11">
        <v>0.14751433119999999</v>
      </c>
      <c r="L11">
        <v>0.14535836299999999</v>
      </c>
      <c r="M11">
        <v>0.14312676490000001</v>
      </c>
      <c r="N11">
        <v>0.1408340662</v>
      </c>
      <c r="O11">
        <v>0.13849122629999999</v>
      </c>
      <c r="P11">
        <v>0.1361120119</v>
      </c>
      <c r="Q11">
        <v>0.1337132754</v>
      </c>
      <c r="R11">
        <v>0.12684535</v>
      </c>
      <c r="S11">
        <v>0.1195214674</v>
      </c>
      <c r="T11">
        <v>0.1118593883</v>
      </c>
      <c r="U11">
        <v>0.10402258390000001</v>
      </c>
      <c r="V11">
        <v>9.6217760900000004E-2</v>
      </c>
      <c r="W11">
        <v>8.8685683599999995E-2</v>
      </c>
      <c r="X11">
        <v>8.1684906200000004E-2</v>
      </c>
      <c r="Y11">
        <v>7.5469764600000003E-2</v>
      </c>
      <c r="Z11">
        <v>7.0265831500000001E-2</v>
      </c>
      <c r="AA11">
        <v>6.6247297799999993E-2</v>
      </c>
      <c r="AB11">
        <v>6.35207349E-2</v>
      </c>
      <c r="AC11">
        <v>6.2118269599999998E-2</v>
      </c>
      <c r="AD11">
        <v>6.2000840500000001E-2</v>
      </c>
      <c r="AE11">
        <v>6.3069821200000001E-2</v>
      </c>
      <c r="AF11">
        <v>6.5183734699999996E-2</v>
      </c>
      <c r="AG11">
        <v>6.8176402499999997E-2</v>
      </c>
      <c r="AH11">
        <v>7.1873517100000006E-2</v>
      </c>
      <c r="AI11">
        <v>7.6105786699999997E-2</v>
      </c>
      <c r="AJ11">
        <v>8.0717989700000006E-2</v>
      </c>
      <c r="AK11">
        <v>8.5574168300000003E-2</v>
      </c>
    </row>
    <row r="12" spans="1:37" x14ac:dyDescent="0.35">
      <c r="A12" t="s">
        <v>1344</v>
      </c>
      <c r="B12">
        <v>0.2070863396</v>
      </c>
      <c r="C12">
        <v>0.2070863396</v>
      </c>
      <c r="D12">
        <v>0.2070863396</v>
      </c>
      <c r="E12">
        <v>0.2070863396</v>
      </c>
      <c r="F12">
        <v>0.2070863396</v>
      </c>
      <c r="G12">
        <v>0.2070863396</v>
      </c>
      <c r="H12">
        <v>0.2070863396</v>
      </c>
      <c r="I12">
        <v>0.2070863396</v>
      </c>
      <c r="J12">
        <v>0.2070863396</v>
      </c>
      <c r="K12">
        <v>0.2070863396</v>
      </c>
      <c r="L12">
        <v>0.21867502159999999</v>
      </c>
      <c r="M12">
        <v>0.23067022640000001</v>
      </c>
      <c r="N12">
        <v>0.2429938569</v>
      </c>
      <c r="O12">
        <v>0.25558700470000001</v>
      </c>
      <c r="P12">
        <v>0.26837567140000002</v>
      </c>
      <c r="Q12">
        <v>0.28126927210000002</v>
      </c>
      <c r="R12">
        <v>0.31818549480000002</v>
      </c>
      <c r="S12">
        <v>0.35755256149999998</v>
      </c>
      <c r="T12">
        <v>0.39873749000000003</v>
      </c>
      <c r="U12">
        <v>0.44086159600000002</v>
      </c>
      <c r="V12">
        <v>0.48281379610000003</v>
      </c>
      <c r="W12">
        <v>0.52329994390000001</v>
      </c>
      <c r="X12">
        <v>0.56093026729999995</v>
      </c>
      <c r="Y12">
        <v>0.59433767010000005</v>
      </c>
      <c r="Z12">
        <v>0.6223096615</v>
      </c>
      <c r="AA12">
        <v>0.64390993770000005</v>
      </c>
      <c r="AB12">
        <v>0.65856565950000001</v>
      </c>
      <c r="AC12">
        <v>0.66610413950000003</v>
      </c>
      <c r="AD12">
        <v>0.66673534040000004</v>
      </c>
      <c r="AE12">
        <v>0.66098939400000001</v>
      </c>
      <c r="AF12">
        <v>0.64962676340000003</v>
      </c>
      <c r="AG12">
        <v>0.6335406844</v>
      </c>
      <c r="AH12">
        <v>0.61366808849999999</v>
      </c>
      <c r="AI12">
        <v>0.59091894730000005</v>
      </c>
      <c r="AJ12">
        <v>0.5661276019</v>
      </c>
      <c r="AK12">
        <v>0.54002484750000002</v>
      </c>
    </row>
    <row r="13" spans="1:37" x14ac:dyDescent="0.35">
      <c r="A13" t="s">
        <v>1345</v>
      </c>
      <c r="B13">
        <v>0.72577008499999995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0.69773857350000001</v>
      </c>
      <c r="I13">
        <v>0.66970706199999996</v>
      </c>
      <c r="J13">
        <v>0.64167555060000003</v>
      </c>
      <c r="K13">
        <v>0.61364403909999998</v>
      </c>
      <c r="L13">
        <v>0.58561252770000005</v>
      </c>
      <c r="M13">
        <v>0.5648047773</v>
      </c>
      <c r="N13">
        <v>0.54346171809999999</v>
      </c>
      <c r="O13">
        <v>0.52165521979999996</v>
      </c>
      <c r="P13">
        <v>0.49946725930000002</v>
      </c>
      <c r="Q13">
        <v>0.47698905889999998</v>
      </c>
      <c r="R13">
        <v>0.45139419069999998</v>
      </c>
      <c r="S13">
        <v>0.42578586169999999</v>
      </c>
      <c r="T13">
        <v>0.40044795239999997</v>
      </c>
      <c r="U13">
        <v>0.37561070200000002</v>
      </c>
      <c r="V13">
        <v>0.35145462240000003</v>
      </c>
      <c r="W13">
        <v>0.3281145432</v>
      </c>
      <c r="X13">
        <v>0.30568474210000002</v>
      </c>
      <c r="Y13">
        <v>0.28422519340000002</v>
      </c>
      <c r="Z13">
        <v>0.26376842849999999</v>
      </c>
      <c r="AA13">
        <v>0.24432630950000001</v>
      </c>
      <c r="AB13">
        <v>0.24432630950000001</v>
      </c>
      <c r="AC13">
        <v>0.24432630950000001</v>
      </c>
      <c r="AD13">
        <v>0.24432630950000001</v>
      </c>
      <c r="AE13">
        <v>0.24432630950000001</v>
      </c>
      <c r="AF13">
        <v>0.24432630950000001</v>
      </c>
      <c r="AG13">
        <v>0.24432630950000001</v>
      </c>
      <c r="AH13">
        <v>0.24432630950000001</v>
      </c>
      <c r="AI13">
        <v>0.24432630950000001</v>
      </c>
      <c r="AJ13">
        <v>0.24432630950000001</v>
      </c>
      <c r="AK13">
        <v>0.24432630950000001</v>
      </c>
    </row>
    <row r="14" spans="1:37" x14ac:dyDescent="0.35">
      <c r="A14" t="s">
        <v>1346</v>
      </c>
      <c r="B14">
        <v>1.4464495900000001E-2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1.20458218E-2</v>
      </c>
      <c r="I14">
        <v>9.6271477900000003E-3</v>
      </c>
      <c r="J14">
        <v>7.2084737399999996E-3</v>
      </c>
      <c r="K14">
        <v>4.7897996899999998E-3</v>
      </c>
      <c r="L14">
        <v>2.37112564E-3</v>
      </c>
      <c r="M14">
        <v>2.3669216700000001E-3</v>
      </c>
      <c r="N14">
        <v>2.3571965600000001E-3</v>
      </c>
      <c r="O14">
        <v>2.3418103200000002E-3</v>
      </c>
      <c r="P14">
        <v>2.3206866199999999E-3</v>
      </c>
      <c r="Q14">
        <v>2.2938193299999999E-3</v>
      </c>
      <c r="R14">
        <v>1.4535947200000001E-3</v>
      </c>
      <c r="S14">
        <v>9.18153272E-4</v>
      </c>
      <c r="T14">
        <v>5.7823797000000003E-4</v>
      </c>
      <c r="U14">
        <v>3.6319099E-4</v>
      </c>
      <c r="V14">
        <v>2.2756368000000001E-4</v>
      </c>
      <c r="W14">
        <v>1.4226424000000001E-4</v>
      </c>
      <c r="X14">
        <v>8.8752502800000006E-5</v>
      </c>
      <c r="Y14">
        <v>5.5259378599999998E-5</v>
      </c>
      <c r="Z14">
        <v>3.4340199799999997E-5</v>
      </c>
      <c r="AA14">
        <v>2.1300354000000001E-5</v>
      </c>
      <c r="AB14">
        <v>2.1300354000000001E-5</v>
      </c>
      <c r="AC14">
        <v>2.1300354000000001E-5</v>
      </c>
      <c r="AD14">
        <v>2.1300354000000001E-5</v>
      </c>
      <c r="AE14">
        <v>2.1300354000000001E-5</v>
      </c>
      <c r="AF14">
        <v>2.1300354000000001E-5</v>
      </c>
      <c r="AG14">
        <v>2.1300354000000001E-5</v>
      </c>
      <c r="AH14">
        <v>2.1300354000000001E-5</v>
      </c>
      <c r="AI14">
        <v>2.1300354000000001E-5</v>
      </c>
      <c r="AJ14">
        <v>2.1300354000000001E-5</v>
      </c>
      <c r="AK14">
        <v>2.1300354000000001E-5</v>
      </c>
    </row>
    <row r="15" spans="1:37" x14ac:dyDescent="0.35">
      <c r="A15" t="s">
        <v>1347</v>
      </c>
      <c r="B15">
        <v>2.1019342399999998E-2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2.4667840100000001E-2</v>
      </c>
      <c r="I15">
        <v>2.8316337699999999E-2</v>
      </c>
      <c r="J15">
        <v>3.1964835400000002E-2</v>
      </c>
      <c r="K15">
        <v>3.5613333099999998E-2</v>
      </c>
      <c r="L15">
        <v>3.92618307E-2</v>
      </c>
      <c r="M15">
        <v>3.9529373499999999E-2</v>
      </c>
      <c r="N15">
        <v>3.9705613299999998E-2</v>
      </c>
      <c r="O15">
        <v>3.9785781300000003E-2</v>
      </c>
      <c r="P15">
        <v>3.97660762E-2</v>
      </c>
      <c r="Q15">
        <v>3.9643821699999998E-2</v>
      </c>
      <c r="R15">
        <v>3.8748359599999997E-2</v>
      </c>
      <c r="S15">
        <v>3.7750164699999998E-2</v>
      </c>
      <c r="T15">
        <v>3.6669412300000002E-2</v>
      </c>
      <c r="U15">
        <v>3.5524345800000003E-2</v>
      </c>
      <c r="V15">
        <v>3.4331094499999999E-2</v>
      </c>
      <c r="W15">
        <v>3.3103516299999997E-2</v>
      </c>
      <c r="X15">
        <v>3.1853170600000001E-2</v>
      </c>
      <c r="Y15">
        <v>3.0589454700000001E-2</v>
      </c>
      <c r="Z15">
        <v>2.9319883099999999E-2</v>
      </c>
      <c r="AA15">
        <v>2.80504554E-2</v>
      </c>
      <c r="AB15">
        <v>2.80504554E-2</v>
      </c>
      <c r="AC15">
        <v>2.80504554E-2</v>
      </c>
      <c r="AD15">
        <v>2.80504554E-2</v>
      </c>
      <c r="AE15">
        <v>2.80504554E-2</v>
      </c>
      <c r="AF15">
        <v>2.80504554E-2</v>
      </c>
      <c r="AG15">
        <v>2.80504554E-2</v>
      </c>
      <c r="AH15">
        <v>2.80504554E-2</v>
      </c>
      <c r="AI15">
        <v>2.80504554E-2</v>
      </c>
      <c r="AJ15">
        <v>2.80504554E-2</v>
      </c>
      <c r="AK15">
        <v>2.80504554E-2</v>
      </c>
    </row>
    <row r="16" spans="1:37" x14ac:dyDescent="0.35">
      <c r="A16" t="s">
        <v>1348</v>
      </c>
      <c r="B16">
        <v>1.90961916E-2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1.5751178399999999E-2</v>
      </c>
      <c r="I16">
        <v>1.2406165199999999E-2</v>
      </c>
      <c r="J16">
        <v>9.0611520300000001E-3</v>
      </c>
      <c r="K16">
        <v>5.7161388400000001E-3</v>
      </c>
      <c r="L16">
        <v>2.37112564E-3</v>
      </c>
      <c r="M16">
        <v>2.3669216700000001E-3</v>
      </c>
      <c r="N16">
        <v>2.3571965600000001E-3</v>
      </c>
      <c r="O16">
        <v>2.3418103200000002E-3</v>
      </c>
      <c r="P16">
        <v>2.3206866199999999E-3</v>
      </c>
      <c r="Q16">
        <v>2.2938193299999999E-3</v>
      </c>
      <c r="R16">
        <v>2.3037923700000001E-3</v>
      </c>
      <c r="S16">
        <v>2.3062967399999999E-3</v>
      </c>
      <c r="T16">
        <v>2.3020068199999999E-3</v>
      </c>
      <c r="U16">
        <v>2.29158023E-3</v>
      </c>
      <c r="V16">
        <v>2.2756368E-3</v>
      </c>
      <c r="W16">
        <v>2.2547362500000001E-3</v>
      </c>
      <c r="X16">
        <v>2.22936208E-3</v>
      </c>
      <c r="Y16">
        <v>2.19991549E-3</v>
      </c>
      <c r="Z16">
        <v>2.1667201299999999E-3</v>
      </c>
      <c r="AA16">
        <v>2.1300353999999999E-3</v>
      </c>
      <c r="AB16">
        <v>2.1300353999999999E-3</v>
      </c>
      <c r="AC16">
        <v>2.1300353999999999E-3</v>
      </c>
      <c r="AD16">
        <v>2.1300353999999999E-3</v>
      </c>
      <c r="AE16">
        <v>2.1300353999999999E-3</v>
      </c>
      <c r="AF16">
        <v>2.1300353999999999E-3</v>
      </c>
      <c r="AG16">
        <v>2.1300353999999999E-3</v>
      </c>
      <c r="AH16">
        <v>2.1300353999999999E-3</v>
      </c>
      <c r="AI16">
        <v>2.1300353999999999E-3</v>
      </c>
      <c r="AJ16">
        <v>2.1300353999999999E-3</v>
      </c>
      <c r="AK16">
        <v>2.1300353999999999E-3</v>
      </c>
    </row>
    <row r="17" spans="1:37" x14ac:dyDescent="0.35">
      <c r="A17" t="s">
        <v>1349</v>
      </c>
      <c r="B17">
        <v>3.7580913899999999E-2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5.3687807499999997E-2</v>
      </c>
      <c r="I17">
        <v>6.9794701000000001E-2</v>
      </c>
      <c r="J17">
        <v>8.5901594600000006E-2</v>
      </c>
      <c r="K17">
        <v>0.1020084881</v>
      </c>
      <c r="L17">
        <v>0.11811538169999999</v>
      </c>
      <c r="M17">
        <v>0.12697492129999999</v>
      </c>
      <c r="N17">
        <v>0.1361795955</v>
      </c>
      <c r="O17">
        <v>0.14569683980000001</v>
      </c>
      <c r="P17">
        <v>0.15548807649999999</v>
      </c>
      <c r="Q17">
        <v>0.16550913740000001</v>
      </c>
      <c r="R17">
        <v>0.1730864647</v>
      </c>
      <c r="S17">
        <v>0.18042302599999999</v>
      </c>
      <c r="T17">
        <v>0.1875168881</v>
      </c>
      <c r="U17">
        <v>0.1943684859</v>
      </c>
      <c r="V17">
        <v>0.20097902610000001</v>
      </c>
      <c r="W17">
        <v>0.20734833010000001</v>
      </c>
      <c r="X17">
        <v>0.21347273180000001</v>
      </c>
      <c r="Y17">
        <v>0.2193435158</v>
      </c>
      <c r="Z17">
        <v>0.22494618159999999</v>
      </c>
      <c r="AA17">
        <v>0.23026060039999999</v>
      </c>
      <c r="AB17">
        <v>0.23026060039999999</v>
      </c>
      <c r="AC17">
        <v>0.23026060039999999</v>
      </c>
      <c r="AD17">
        <v>0.23026060039999999</v>
      </c>
      <c r="AE17">
        <v>0.23026060039999999</v>
      </c>
      <c r="AF17">
        <v>0.23026060039999999</v>
      </c>
      <c r="AG17">
        <v>0.23026060039999999</v>
      </c>
      <c r="AH17">
        <v>0.23026060039999999</v>
      </c>
      <c r="AI17">
        <v>0.23026060039999999</v>
      </c>
      <c r="AJ17">
        <v>0.23026060039999999</v>
      </c>
      <c r="AK17">
        <v>0.23026060039999999</v>
      </c>
    </row>
    <row r="18" spans="1:37" x14ac:dyDescent="0.35">
      <c r="A18" t="s">
        <v>1350</v>
      </c>
      <c r="B18">
        <v>1.36621187E-2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2.1226933399999998E-2</v>
      </c>
      <c r="I18">
        <v>2.8791747999999999E-2</v>
      </c>
      <c r="J18">
        <v>3.6356562699999997E-2</v>
      </c>
      <c r="K18">
        <v>4.3921377300000002E-2</v>
      </c>
      <c r="L18">
        <v>5.1486192E-2</v>
      </c>
      <c r="M18">
        <v>5.5734453900000001E-2</v>
      </c>
      <c r="N18">
        <v>6.0192075900000003E-2</v>
      </c>
      <c r="O18">
        <v>6.4848345000000002E-2</v>
      </c>
      <c r="P18">
        <v>6.9689498599999997E-2</v>
      </c>
      <c r="Q18">
        <v>7.4698814200000005E-2</v>
      </c>
      <c r="R18">
        <v>8.1628320700000007E-2</v>
      </c>
      <c r="S18">
        <v>8.8911050000000005E-2</v>
      </c>
      <c r="T18">
        <v>9.6558427799999999E-2</v>
      </c>
      <c r="U18">
        <v>0.1045831389</v>
      </c>
      <c r="V18">
        <v>0.11299847440000001</v>
      </c>
      <c r="W18">
        <v>0.12181714220000001</v>
      </c>
      <c r="X18">
        <v>0.13104977940000001</v>
      </c>
      <c r="Y18">
        <v>0.14070343790000001</v>
      </c>
      <c r="Z18">
        <v>0.15078028369999999</v>
      </c>
      <c r="AA18">
        <v>0.161276684</v>
      </c>
      <c r="AB18">
        <v>0.161276684</v>
      </c>
      <c r="AC18">
        <v>0.161276684</v>
      </c>
      <c r="AD18">
        <v>0.161276684</v>
      </c>
      <c r="AE18">
        <v>0.161276684</v>
      </c>
      <c r="AF18">
        <v>0.161276684</v>
      </c>
      <c r="AG18">
        <v>0.161276684</v>
      </c>
      <c r="AH18">
        <v>0.161276684</v>
      </c>
      <c r="AI18">
        <v>0.161276684</v>
      </c>
      <c r="AJ18">
        <v>0.161276684</v>
      </c>
      <c r="AK18">
        <v>0.161276684</v>
      </c>
    </row>
    <row r="19" spans="1:37" x14ac:dyDescent="0.35">
      <c r="A19" t="s">
        <v>1351</v>
      </c>
      <c r="B19">
        <v>0.1051730566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0.1010380306</v>
      </c>
      <c r="I19">
        <v>9.6903004700000003E-2</v>
      </c>
      <c r="J19">
        <v>9.2767978799999998E-2</v>
      </c>
      <c r="K19">
        <v>8.8632952799999998E-2</v>
      </c>
      <c r="L19">
        <v>8.4497926900000006E-2</v>
      </c>
      <c r="M19">
        <v>8.4882553799999996E-2</v>
      </c>
      <c r="N19">
        <v>8.5069408599999993E-2</v>
      </c>
      <c r="O19">
        <v>8.5049623300000002E-2</v>
      </c>
      <c r="P19">
        <v>8.48164795E-2</v>
      </c>
      <c r="Q19">
        <v>8.43657196E-2</v>
      </c>
      <c r="R19">
        <v>8.5597790100000001E-2</v>
      </c>
      <c r="S19">
        <v>8.6565892699999994E-2</v>
      </c>
      <c r="T19">
        <v>8.7287216000000001E-2</v>
      </c>
      <c r="U19">
        <v>8.7779178299999996E-2</v>
      </c>
      <c r="V19">
        <v>8.8058605100000006E-2</v>
      </c>
      <c r="W19">
        <v>8.81408048E-2</v>
      </c>
      <c r="X19">
        <v>8.8038833999999996E-2</v>
      </c>
      <c r="Y19">
        <v>8.7763125100000006E-2</v>
      </c>
      <c r="Z19">
        <v>8.7321524600000006E-2</v>
      </c>
      <c r="AA19">
        <v>8.6719691000000002E-2</v>
      </c>
      <c r="AB19">
        <v>8.6719691000000002E-2</v>
      </c>
      <c r="AC19">
        <v>8.6719691000000002E-2</v>
      </c>
      <c r="AD19">
        <v>8.6719691000000002E-2</v>
      </c>
      <c r="AE19">
        <v>8.6719691000000002E-2</v>
      </c>
      <c r="AF19">
        <v>8.6719691000000002E-2</v>
      </c>
      <c r="AG19">
        <v>8.6719691000000002E-2</v>
      </c>
      <c r="AH19">
        <v>8.6719691000000002E-2</v>
      </c>
      <c r="AI19">
        <v>8.6719691000000002E-2</v>
      </c>
      <c r="AJ19">
        <v>8.6719691000000002E-2</v>
      </c>
      <c r="AK19">
        <v>8.6719691000000002E-2</v>
      </c>
    </row>
    <row r="20" spans="1:37" x14ac:dyDescent="0.35">
      <c r="A20" t="s">
        <v>1352</v>
      </c>
      <c r="B20">
        <v>6.1515789000000001E-2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7.21606417E-2</v>
      </c>
      <c r="I20">
        <v>8.2805494399999999E-2</v>
      </c>
      <c r="J20">
        <v>9.3450347099999997E-2</v>
      </c>
      <c r="K20">
        <v>0.1040951998</v>
      </c>
      <c r="L20">
        <v>0.1147400524</v>
      </c>
      <c r="M20">
        <v>0.121807834</v>
      </c>
      <c r="N20">
        <v>0.12915708079999999</v>
      </c>
      <c r="O20">
        <v>0.1367730985</v>
      </c>
      <c r="P20">
        <v>0.14463689499999999</v>
      </c>
      <c r="Q20">
        <v>0.15272504940000001</v>
      </c>
      <c r="R20">
        <v>0.1643290859</v>
      </c>
      <c r="S20">
        <v>0.17590331710000001</v>
      </c>
      <c r="T20">
        <v>0.18722520040000001</v>
      </c>
      <c r="U20">
        <v>0.19808535290000001</v>
      </c>
      <c r="V20">
        <v>0.20830032530000001</v>
      </c>
      <c r="W20">
        <v>0.21772187370000001</v>
      </c>
      <c r="X20">
        <v>0.22624201090000001</v>
      </c>
      <c r="Y20">
        <v>0.2337938567</v>
      </c>
      <c r="Z20">
        <v>0.2403489338</v>
      </c>
      <c r="AA20">
        <v>0.2459119354</v>
      </c>
      <c r="AB20">
        <v>0.2459119354</v>
      </c>
      <c r="AC20">
        <v>0.2459119354</v>
      </c>
      <c r="AD20">
        <v>0.2459119354</v>
      </c>
      <c r="AE20">
        <v>0.2459119354</v>
      </c>
      <c r="AF20">
        <v>0.2459119354</v>
      </c>
      <c r="AG20">
        <v>0.2459119354</v>
      </c>
      <c r="AH20">
        <v>0.2459119354</v>
      </c>
      <c r="AI20">
        <v>0.2459119354</v>
      </c>
      <c r="AJ20">
        <v>0.2459119354</v>
      </c>
      <c r="AK20">
        <v>0.2459119354</v>
      </c>
    </row>
    <row r="21" spans="1:37" x14ac:dyDescent="0.35">
      <c r="A21" t="s">
        <v>1353</v>
      </c>
      <c r="B21">
        <v>1.71800698E-3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1.6831730299999999E-3</v>
      </c>
      <c r="I21">
        <v>1.64833909E-3</v>
      </c>
      <c r="J21">
        <v>1.61350514E-3</v>
      </c>
      <c r="K21">
        <v>1.5786712000000001E-3</v>
      </c>
      <c r="L21">
        <v>1.54383726E-3</v>
      </c>
      <c r="M21">
        <v>1.5322430199999999E-3</v>
      </c>
      <c r="N21">
        <v>1.5201146200000001E-3</v>
      </c>
      <c r="O21">
        <v>1.5074716900000001E-3</v>
      </c>
      <c r="P21">
        <v>1.4943416200000001E-3</v>
      </c>
      <c r="Q21">
        <v>1.48076E-3</v>
      </c>
      <c r="R21">
        <v>1.4584012500000001E-3</v>
      </c>
      <c r="S21">
        <v>1.4362376499999999E-3</v>
      </c>
      <c r="T21">
        <v>1.41465824E-3</v>
      </c>
      <c r="U21">
        <v>1.3940249999999999E-3</v>
      </c>
      <c r="V21">
        <v>1.3746517900000001E-3</v>
      </c>
      <c r="W21">
        <v>1.3567891900000001E-3</v>
      </c>
      <c r="X21">
        <v>1.3406166099999999E-3</v>
      </c>
      <c r="Y21">
        <v>1.3262414299999999E-3</v>
      </c>
      <c r="Z21">
        <v>1.31370427E-3</v>
      </c>
      <c r="AA21">
        <v>1.30298842E-3</v>
      </c>
      <c r="AB21">
        <v>1.30298842E-3</v>
      </c>
      <c r="AC21">
        <v>1.30298842E-3</v>
      </c>
      <c r="AD21">
        <v>1.30298842E-3</v>
      </c>
      <c r="AE21">
        <v>1.30298842E-3</v>
      </c>
      <c r="AF21">
        <v>1.30298842E-3</v>
      </c>
      <c r="AG21">
        <v>1.30298842E-3</v>
      </c>
      <c r="AH21">
        <v>1.30298842E-3</v>
      </c>
      <c r="AI21">
        <v>1.30298842E-3</v>
      </c>
      <c r="AJ21">
        <v>1.30298842E-3</v>
      </c>
      <c r="AK21">
        <v>1.30298842E-3</v>
      </c>
    </row>
    <row r="22" spans="1:3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35">
      <c r="A38" t="s">
        <v>1358</v>
      </c>
      <c r="B38">
        <v>0.72577008499999995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0.69773857350000001</v>
      </c>
      <c r="I38">
        <v>0.66970706199999996</v>
      </c>
      <c r="J38">
        <v>0.64167555060000003</v>
      </c>
      <c r="K38">
        <v>0.61364403909999998</v>
      </c>
      <c r="L38">
        <v>0.58561252770000005</v>
      </c>
      <c r="M38">
        <v>0.5648047773</v>
      </c>
      <c r="N38">
        <v>0.54346171809999999</v>
      </c>
      <c r="O38">
        <v>0.52165521979999996</v>
      </c>
      <c r="P38">
        <v>0.49946725930000002</v>
      </c>
      <c r="Q38">
        <v>0.47698905889999998</v>
      </c>
      <c r="R38">
        <v>0.45139419069999998</v>
      </c>
      <c r="S38">
        <v>0.42578586169999999</v>
      </c>
      <c r="T38">
        <v>0.40044795239999997</v>
      </c>
      <c r="U38">
        <v>0.37561070200000002</v>
      </c>
      <c r="V38">
        <v>0.35145462240000003</v>
      </c>
      <c r="W38">
        <v>0.3281145432</v>
      </c>
      <c r="X38">
        <v>0.30568474210000002</v>
      </c>
      <c r="Y38">
        <v>0.28422519340000002</v>
      </c>
      <c r="Z38">
        <v>0.26376842849999999</v>
      </c>
      <c r="AA38">
        <v>0.24432630950000001</v>
      </c>
      <c r="AB38">
        <v>0.24432630950000001</v>
      </c>
      <c r="AC38">
        <v>0.24432630950000001</v>
      </c>
      <c r="AD38">
        <v>0.24432630950000001</v>
      </c>
      <c r="AE38">
        <v>0.24432630950000001</v>
      </c>
      <c r="AF38">
        <v>0.24432630950000001</v>
      </c>
      <c r="AG38">
        <v>0.24432630950000001</v>
      </c>
      <c r="AH38">
        <v>0.24432630950000001</v>
      </c>
      <c r="AI38">
        <v>0.24432630950000001</v>
      </c>
      <c r="AJ38">
        <v>0.24432630950000001</v>
      </c>
      <c r="AK38">
        <v>0.24432630950000001</v>
      </c>
    </row>
    <row r="39" spans="1:37" x14ac:dyDescent="0.35">
      <c r="A39" t="s">
        <v>1359</v>
      </c>
      <c r="B39">
        <v>1.4464495900000001E-2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1.20458218E-2</v>
      </c>
      <c r="I39">
        <v>9.6271477900000003E-3</v>
      </c>
      <c r="J39">
        <v>7.2084737399999996E-3</v>
      </c>
      <c r="K39">
        <v>4.7897996899999998E-3</v>
      </c>
      <c r="L39">
        <v>2.37112564E-3</v>
      </c>
      <c r="M39">
        <v>2.3669216700000001E-3</v>
      </c>
      <c r="N39">
        <v>2.3571965600000001E-3</v>
      </c>
      <c r="O39">
        <v>2.3418103200000002E-3</v>
      </c>
      <c r="P39">
        <v>2.3206866199999999E-3</v>
      </c>
      <c r="Q39">
        <v>2.2938193299999999E-3</v>
      </c>
      <c r="R39">
        <v>1.4535947200000001E-3</v>
      </c>
      <c r="S39">
        <v>9.18153272E-4</v>
      </c>
      <c r="T39">
        <v>5.7823797000000003E-4</v>
      </c>
      <c r="U39">
        <v>3.6319099E-4</v>
      </c>
      <c r="V39">
        <v>2.2756368000000001E-4</v>
      </c>
      <c r="W39">
        <v>1.4226424000000001E-4</v>
      </c>
      <c r="X39">
        <v>8.8752502800000006E-5</v>
      </c>
      <c r="Y39">
        <v>5.5259378599999998E-5</v>
      </c>
      <c r="Z39">
        <v>3.4340199799999997E-5</v>
      </c>
      <c r="AA39">
        <v>2.1300354000000001E-5</v>
      </c>
      <c r="AB39">
        <v>2.1300354000000001E-5</v>
      </c>
      <c r="AC39">
        <v>2.1300354000000001E-5</v>
      </c>
      <c r="AD39">
        <v>2.1300354000000001E-5</v>
      </c>
      <c r="AE39">
        <v>2.1300354000000001E-5</v>
      </c>
      <c r="AF39">
        <v>2.1300354000000001E-5</v>
      </c>
      <c r="AG39">
        <v>2.1300354000000001E-5</v>
      </c>
      <c r="AH39">
        <v>2.1300354000000001E-5</v>
      </c>
      <c r="AI39">
        <v>2.1300354000000001E-5</v>
      </c>
      <c r="AJ39">
        <v>2.1300354000000001E-5</v>
      </c>
      <c r="AK39">
        <v>2.1300354000000001E-5</v>
      </c>
    </row>
    <row r="40" spans="1:37" x14ac:dyDescent="0.35">
      <c r="A40" t="s">
        <v>1360</v>
      </c>
      <c r="B40">
        <v>2.1019342399999998E-2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2.4667840100000001E-2</v>
      </c>
      <c r="I40">
        <v>2.8316337699999999E-2</v>
      </c>
      <c r="J40">
        <v>3.1964835400000002E-2</v>
      </c>
      <c r="K40">
        <v>3.5613333099999998E-2</v>
      </c>
      <c r="L40">
        <v>3.92618307E-2</v>
      </c>
      <c r="M40">
        <v>3.9529373499999999E-2</v>
      </c>
      <c r="N40">
        <v>3.9705613299999998E-2</v>
      </c>
      <c r="O40">
        <v>3.9785781300000003E-2</v>
      </c>
      <c r="P40">
        <v>3.97660762E-2</v>
      </c>
      <c r="Q40">
        <v>3.9643821699999998E-2</v>
      </c>
      <c r="R40">
        <v>3.8748359599999997E-2</v>
      </c>
      <c r="S40">
        <v>3.7750164699999998E-2</v>
      </c>
      <c r="T40">
        <v>3.6669412300000002E-2</v>
      </c>
      <c r="U40">
        <v>3.5524345800000003E-2</v>
      </c>
      <c r="V40">
        <v>3.4331094499999999E-2</v>
      </c>
      <c r="W40">
        <v>3.3103516299999997E-2</v>
      </c>
      <c r="X40">
        <v>3.1853170600000001E-2</v>
      </c>
      <c r="Y40">
        <v>3.0589454700000001E-2</v>
      </c>
      <c r="Z40">
        <v>2.9319883099999999E-2</v>
      </c>
      <c r="AA40">
        <v>2.80504554E-2</v>
      </c>
      <c r="AB40">
        <v>2.80504554E-2</v>
      </c>
      <c r="AC40">
        <v>2.80504554E-2</v>
      </c>
      <c r="AD40">
        <v>2.80504554E-2</v>
      </c>
      <c r="AE40">
        <v>2.80504554E-2</v>
      </c>
      <c r="AF40">
        <v>2.80504554E-2</v>
      </c>
      <c r="AG40">
        <v>2.80504554E-2</v>
      </c>
      <c r="AH40">
        <v>2.80504554E-2</v>
      </c>
      <c r="AI40">
        <v>2.80504554E-2</v>
      </c>
      <c r="AJ40">
        <v>2.80504554E-2</v>
      </c>
      <c r="AK40">
        <v>2.80504554E-2</v>
      </c>
    </row>
    <row r="41" spans="1:37" x14ac:dyDescent="0.35">
      <c r="A41" t="s">
        <v>1361</v>
      </c>
      <c r="B41">
        <v>1.90961916E-2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1.5751178399999999E-2</v>
      </c>
      <c r="I41">
        <v>1.2406165199999999E-2</v>
      </c>
      <c r="J41">
        <v>9.0611520300000001E-3</v>
      </c>
      <c r="K41">
        <v>5.7161388400000001E-3</v>
      </c>
      <c r="L41">
        <v>2.37112564E-3</v>
      </c>
      <c r="M41">
        <v>2.3669216700000001E-3</v>
      </c>
      <c r="N41">
        <v>2.3571965600000001E-3</v>
      </c>
      <c r="O41">
        <v>2.3418103200000002E-3</v>
      </c>
      <c r="P41">
        <v>2.3206866199999999E-3</v>
      </c>
      <c r="Q41">
        <v>2.2938193299999999E-3</v>
      </c>
      <c r="R41">
        <v>2.3037923700000001E-3</v>
      </c>
      <c r="S41">
        <v>2.3062967399999999E-3</v>
      </c>
      <c r="T41">
        <v>2.3020068199999999E-3</v>
      </c>
      <c r="U41">
        <v>2.29158023E-3</v>
      </c>
      <c r="V41">
        <v>2.2756368E-3</v>
      </c>
      <c r="W41">
        <v>2.2547362500000001E-3</v>
      </c>
      <c r="X41">
        <v>2.22936208E-3</v>
      </c>
      <c r="Y41">
        <v>2.19991549E-3</v>
      </c>
      <c r="Z41">
        <v>2.1667201299999999E-3</v>
      </c>
      <c r="AA41">
        <v>2.1300353999999999E-3</v>
      </c>
      <c r="AB41">
        <v>2.1300353999999999E-3</v>
      </c>
      <c r="AC41">
        <v>2.1300353999999999E-3</v>
      </c>
      <c r="AD41">
        <v>2.1300353999999999E-3</v>
      </c>
      <c r="AE41">
        <v>2.1300353999999999E-3</v>
      </c>
      <c r="AF41">
        <v>2.1300353999999999E-3</v>
      </c>
      <c r="AG41">
        <v>2.1300353999999999E-3</v>
      </c>
      <c r="AH41">
        <v>2.1300353999999999E-3</v>
      </c>
      <c r="AI41">
        <v>2.1300353999999999E-3</v>
      </c>
      <c r="AJ41">
        <v>2.1300353999999999E-3</v>
      </c>
      <c r="AK41">
        <v>2.1300353999999999E-3</v>
      </c>
    </row>
    <row r="42" spans="1:37" x14ac:dyDescent="0.35">
      <c r="A42" t="s">
        <v>1362</v>
      </c>
      <c r="B42">
        <v>3.7580913899999999E-2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5.3687807499999997E-2</v>
      </c>
      <c r="I42">
        <v>6.9794701000000001E-2</v>
      </c>
      <c r="J42">
        <v>8.5901594600000006E-2</v>
      </c>
      <c r="K42">
        <v>0.1020084881</v>
      </c>
      <c r="L42">
        <v>0.11811538169999999</v>
      </c>
      <c r="M42">
        <v>0.12697492129999999</v>
      </c>
      <c r="N42">
        <v>0.1361795955</v>
      </c>
      <c r="O42">
        <v>0.14569683980000001</v>
      </c>
      <c r="P42">
        <v>0.15548807649999999</v>
      </c>
      <c r="Q42">
        <v>0.16550913740000001</v>
      </c>
      <c r="R42">
        <v>0.1730864647</v>
      </c>
      <c r="S42">
        <v>0.18042302599999999</v>
      </c>
      <c r="T42">
        <v>0.1875168881</v>
      </c>
      <c r="U42">
        <v>0.1943684859</v>
      </c>
      <c r="V42">
        <v>0.20097902610000001</v>
      </c>
      <c r="W42">
        <v>0.20734833010000001</v>
      </c>
      <c r="X42">
        <v>0.21347273180000001</v>
      </c>
      <c r="Y42">
        <v>0.2193435158</v>
      </c>
      <c r="Z42">
        <v>0.22494618159999999</v>
      </c>
      <c r="AA42">
        <v>0.23026060039999999</v>
      </c>
      <c r="AB42">
        <v>0.23026060039999999</v>
      </c>
      <c r="AC42">
        <v>0.23026060039999999</v>
      </c>
      <c r="AD42">
        <v>0.23026060039999999</v>
      </c>
      <c r="AE42">
        <v>0.23026060039999999</v>
      </c>
      <c r="AF42">
        <v>0.23026060039999999</v>
      </c>
      <c r="AG42">
        <v>0.23026060039999999</v>
      </c>
      <c r="AH42">
        <v>0.23026060039999999</v>
      </c>
      <c r="AI42">
        <v>0.23026060039999999</v>
      </c>
      <c r="AJ42">
        <v>0.23026060039999999</v>
      </c>
      <c r="AK42">
        <v>0.23026060039999999</v>
      </c>
    </row>
    <row r="43" spans="1:37" x14ac:dyDescent="0.35">
      <c r="A43" t="s">
        <v>1363</v>
      </c>
      <c r="B43">
        <v>1.36621187E-2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2.1226933399999998E-2</v>
      </c>
      <c r="I43">
        <v>2.8791747999999999E-2</v>
      </c>
      <c r="J43">
        <v>3.6356562699999997E-2</v>
      </c>
      <c r="K43">
        <v>4.3921377300000002E-2</v>
      </c>
      <c r="L43">
        <v>5.1486192E-2</v>
      </c>
      <c r="M43">
        <v>5.5734453900000001E-2</v>
      </c>
      <c r="N43">
        <v>6.0192075900000003E-2</v>
      </c>
      <c r="O43">
        <v>6.4848345000000002E-2</v>
      </c>
      <c r="P43">
        <v>6.9689498599999997E-2</v>
      </c>
      <c r="Q43">
        <v>7.4698814200000005E-2</v>
      </c>
      <c r="R43">
        <v>8.1628320700000007E-2</v>
      </c>
      <c r="S43">
        <v>8.8911050000000005E-2</v>
      </c>
      <c r="T43">
        <v>9.6558427799999999E-2</v>
      </c>
      <c r="U43">
        <v>0.1045831389</v>
      </c>
      <c r="V43">
        <v>0.11299847440000001</v>
      </c>
      <c r="W43">
        <v>0.12181714220000001</v>
      </c>
      <c r="X43">
        <v>0.13104977940000001</v>
      </c>
      <c r="Y43">
        <v>0.14070343790000001</v>
      </c>
      <c r="Z43">
        <v>0.15078028369999999</v>
      </c>
      <c r="AA43">
        <v>0.161276684</v>
      </c>
      <c r="AB43">
        <v>0.161276684</v>
      </c>
      <c r="AC43">
        <v>0.161276684</v>
      </c>
      <c r="AD43">
        <v>0.161276684</v>
      </c>
      <c r="AE43">
        <v>0.161276684</v>
      </c>
      <c r="AF43">
        <v>0.161276684</v>
      </c>
      <c r="AG43">
        <v>0.161276684</v>
      </c>
      <c r="AH43">
        <v>0.161276684</v>
      </c>
      <c r="AI43">
        <v>0.161276684</v>
      </c>
      <c r="AJ43">
        <v>0.161276684</v>
      </c>
      <c r="AK43">
        <v>0.161276684</v>
      </c>
    </row>
    <row r="44" spans="1:37" x14ac:dyDescent="0.35">
      <c r="A44" t="s">
        <v>1364</v>
      </c>
      <c r="B44">
        <v>0.1051730566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0.1010380306</v>
      </c>
      <c r="I44">
        <v>9.6903004700000003E-2</v>
      </c>
      <c r="J44">
        <v>9.2767978799999998E-2</v>
      </c>
      <c r="K44">
        <v>8.8632952799999998E-2</v>
      </c>
      <c r="L44">
        <v>8.4497926900000006E-2</v>
      </c>
      <c r="M44">
        <v>8.4882553799999996E-2</v>
      </c>
      <c r="N44">
        <v>8.5069408599999993E-2</v>
      </c>
      <c r="O44">
        <v>8.5049623300000002E-2</v>
      </c>
      <c r="P44">
        <v>8.48164795E-2</v>
      </c>
      <c r="Q44">
        <v>8.43657196E-2</v>
      </c>
      <c r="R44">
        <v>8.5597790100000001E-2</v>
      </c>
      <c r="S44">
        <v>8.6565892699999994E-2</v>
      </c>
      <c r="T44">
        <v>8.7287216000000001E-2</v>
      </c>
      <c r="U44">
        <v>8.7779178299999996E-2</v>
      </c>
      <c r="V44">
        <v>8.8058605100000006E-2</v>
      </c>
      <c r="W44">
        <v>8.81408048E-2</v>
      </c>
      <c r="X44">
        <v>8.8038833999999996E-2</v>
      </c>
      <c r="Y44">
        <v>8.7763125100000006E-2</v>
      </c>
      <c r="Z44">
        <v>8.7321524600000006E-2</v>
      </c>
      <c r="AA44">
        <v>8.6719691000000002E-2</v>
      </c>
      <c r="AB44">
        <v>8.6719691000000002E-2</v>
      </c>
      <c r="AC44">
        <v>8.6719691000000002E-2</v>
      </c>
      <c r="AD44">
        <v>8.6719691000000002E-2</v>
      </c>
      <c r="AE44">
        <v>8.6719691000000002E-2</v>
      </c>
      <c r="AF44">
        <v>8.6719691000000002E-2</v>
      </c>
      <c r="AG44">
        <v>8.6719691000000002E-2</v>
      </c>
      <c r="AH44">
        <v>8.6719691000000002E-2</v>
      </c>
      <c r="AI44">
        <v>8.6719691000000002E-2</v>
      </c>
      <c r="AJ44">
        <v>8.6719691000000002E-2</v>
      </c>
      <c r="AK44">
        <v>8.6719691000000002E-2</v>
      </c>
    </row>
    <row r="45" spans="1:37" x14ac:dyDescent="0.35">
      <c r="A45" t="s">
        <v>1365</v>
      </c>
      <c r="B45">
        <v>6.1515789000000001E-2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7.21606417E-2</v>
      </c>
      <c r="I45">
        <v>8.2805494399999999E-2</v>
      </c>
      <c r="J45">
        <v>9.3450347099999997E-2</v>
      </c>
      <c r="K45">
        <v>0.1040951998</v>
      </c>
      <c r="L45">
        <v>0.1147400524</v>
      </c>
      <c r="M45">
        <v>0.121807834</v>
      </c>
      <c r="N45">
        <v>0.12915708079999999</v>
      </c>
      <c r="O45">
        <v>0.1367730985</v>
      </c>
      <c r="P45">
        <v>0.14463689499999999</v>
      </c>
      <c r="Q45">
        <v>0.15272504940000001</v>
      </c>
      <c r="R45">
        <v>0.1643290859</v>
      </c>
      <c r="S45">
        <v>0.17590331710000001</v>
      </c>
      <c r="T45">
        <v>0.18722520040000001</v>
      </c>
      <c r="U45">
        <v>0.19808535290000001</v>
      </c>
      <c r="V45">
        <v>0.20830032530000001</v>
      </c>
      <c r="W45">
        <v>0.21772187370000001</v>
      </c>
      <c r="X45">
        <v>0.22624201090000001</v>
      </c>
      <c r="Y45">
        <v>0.2337938567</v>
      </c>
      <c r="Z45">
        <v>0.2403489338</v>
      </c>
      <c r="AA45">
        <v>0.2459119354</v>
      </c>
      <c r="AB45">
        <v>0.2459119354</v>
      </c>
      <c r="AC45">
        <v>0.2459119354</v>
      </c>
      <c r="AD45">
        <v>0.2459119354</v>
      </c>
      <c r="AE45">
        <v>0.2459119354</v>
      </c>
      <c r="AF45">
        <v>0.2459119354</v>
      </c>
      <c r="AG45">
        <v>0.2459119354</v>
      </c>
      <c r="AH45">
        <v>0.2459119354</v>
      </c>
      <c r="AI45">
        <v>0.2459119354</v>
      </c>
      <c r="AJ45">
        <v>0.2459119354</v>
      </c>
      <c r="AK45">
        <v>0.2459119354</v>
      </c>
    </row>
    <row r="46" spans="1:37" x14ac:dyDescent="0.35">
      <c r="A46" t="s">
        <v>1366</v>
      </c>
      <c r="B46">
        <v>1.71800698E-3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1.6831730299999999E-3</v>
      </c>
      <c r="I46">
        <v>1.64833909E-3</v>
      </c>
      <c r="J46">
        <v>1.61350514E-3</v>
      </c>
      <c r="K46">
        <v>1.5786712000000001E-3</v>
      </c>
      <c r="L46">
        <v>1.54383726E-3</v>
      </c>
      <c r="M46">
        <v>1.5322430199999999E-3</v>
      </c>
      <c r="N46">
        <v>1.5201146200000001E-3</v>
      </c>
      <c r="O46">
        <v>1.5074716900000001E-3</v>
      </c>
      <c r="P46">
        <v>1.4943416200000001E-3</v>
      </c>
      <c r="Q46">
        <v>1.48076E-3</v>
      </c>
      <c r="R46">
        <v>1.4584012500000001E-3</v>
      </c>
      <c r="S46">
        <v>1.4362376499999999E-3</v>
      </c>
      <c r="T46">
        <v>1.41465824E-3</v>
      </c>
      <c r="U46">
        <v>1.3940249999999999E-3</v>
      </c>
      <c r="V46">
        <v>1.3746517900000001E-3</v>
      </c>
      <c r="W46">
        <v>1.3567891900000001E-3</v>
      </c>
      <c r="X46">
        <v>1.3406166099999999E-3</v>
      </c>
      <c r="Y46">
        <v>1.3262414299999999E-3</v>
      </c>
      <c r="Z46">
        <v>1.31370427E-3</v>
      </c>
      <c r="AA46">
        <v>1.30298842E-3</v>
      </c>
      <c r="AB46">
        <v>1.30298842E-3</v>
      </c>
      <c r="AC46">
        <v>1.30298842E-3</v>
      </c>
      <c r="AD46">
        <v>1.30298842E-3</v>
      </c>
      <c r="AE46">
        <v>1.30298842E-3</v>
      </c>
      <c r="AF46">
        <v>1.30298842E-3</v>
      </c>
      <c r="AG46">
        <v>1.30298842E-3</v>
      </c>
      <c r="AH46">
        <v>1.30298842E-3</v>
      </c>
      <c r="AI46">
        <v>1.30298842E-3</v>
      </c>
      <c r="AJ46">
        <v>1.30298842E-3</v>
      </c>
      <c r="AK46">
        <v>1.30298842E-3</v>
      </c>
    </row>
    <row r="47" spans="1:3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437</v>
      </c>
      <c r="B2">
        <v>291099.78360000002</v>
      </c>
      <c r="C2">
        <v>296251.26209999999</v>
      </c>
      <c r="D2">
        <v>301833.87729999999</v>
      </c>
      <c r="E2">
        <v>307639.89409999998</v>
      </c>
      <c r="F2">
        <v>317210.01860000001</v>
      </c>
      <c r="G2">
        <v>330518.7378</v>
      </c>
      <c r="H2">
        <v>342671.62040000001</v>
      </c>
      <c r="I2">
        <v>352069.34330000001</v>
      </c>
      <c r="J2">
        <v>358574.69589999999</v>
      </c>
      <c r="K2">
        <v>362190.86459999997</v>
      </c>
      <c r="L2">
        <v>362986.08230000001</v>
      </c>
      <c r="M2">
        <v>368990.46889999998</v>
      </c>
      <c r="N2">
        <v>378861.83470000001</v>
      </c>
      <c r="O2">
        <v>390322.63329999999</v>
      </c>
      <c r="P2">
        <v>402131.39880000002</v>
      </c>
      <c r="Q2">
        <v>413661.75799999997</v>
      </c>
      <c r="R2">
        <v>423740.3395</v>
      </c>
      <c r="S2">
        <v>432459.28269999998</v>
      </c>
      <c r="T2">
        <v>440238.46010000003</v>
      </c>
      <c r="U2">
        <v>447877.49209999997</v>
      </c>
      <c r="V2">
        <v>455021.24530000001</v>
      </c>
      <c r="W2">
        <v>463046.51740000001</v>
      </c>
      <c r="X2">
        <v>471339.95289999997</v>
      </c>
      <c r="Y2">
        <v>479636.76089999999</v>
      </c>
      <c r="Z2">
        <v>487863.06630000001</v>
      </c>
      <c r="AA2">
        <v>495280.13410000002</v>
      </c>
      <c r="AB2">
        <v>504734.31719999999</v>
      </c>
      <c r="AC2">
        <v>515464.07179999998</v>
      </c>
      <c r="AD2">
        <v>527294.76130000001</v>
      </c>
      <c r="AE2">
        <v>540196.79740000004</v>
      </c>
      <c r="AF2">
        <v>554127.58959999995</v>
      </c>
      <c r="AG2">
        <v>569308.63859999995</v>
      </c>
      <c r="AH2">
        <v>585526.95600000001</v>
      </c>
      <c r="AI2">
        <v>602541.40040000004</v>
      </c>
      <c r="AJ2">
        <v>620181.97100000002</v>
      </c>
      <c r="AK2">
        <v>638317.04390000005</v>
      </c>
    </row>
    <row r="3" spans="1:37" x14ac:dyDescent="0.35">
      <c r="A3" t="s">
        <v>1331</v>
      </c>
      <c r="B3">
        <v>724102.94209999999</v>
      </c>
      <c r="C3">
        <v>715491.84670000011</v>
      </c>
      <c r="D3">
        <v>711382.81049999991</v>
      </c>
      <c r="E3">
        <v>709582.7807</v>
      </c>
      <c r="F3">
        <v>711288.70559999999</v>
      </c>
      <c r="G3">
        <v>717948.17989999999</v>
      </c>
      <c r="H3">
        <v>725461.68359999999</v>
      </c>
      <c r="I3">
        <v>732717.60939999996</v>
      </c>
      <c r="J3">
        <v>739560.23100000003</v>
      </c>
      <c r="K3">
        <v>745824.21589999995</v>
      </c>
      <c r="L3">
        <v>751233.25329999998</v>
      </c>
      <c r="M3">
        <v>758496.52450000006</v>
      </c>
      <c r="N3">
        <v>767240.37329999998</v>
      </c>
      <c r="O3">
        <v>776723.21609999996</v>
      </c>
      <c r="P3">
        <v>786390.40119999996</v>
      </c>
      <c r="Q3">
        <v>795892.71479999996</v>
      </c>
      <c r="R3">
        <v>804687.2415</v>
      </c>
      <c r="S3">
        <v>812546.5281</v>
      </c>
      <c r="T3">
        <v>819394.99800000002</v>
      </c>
      <c r="U3">
        <v>825332.22580000001</v>
      </c>
      <c r="V3">
        <v>830367.97270000004</v>
      </c>
      <c r="W3">
        <v>835065.0351000001</v>
      </c>
      <c r="X3">
        <v>839413.31839999999</v>
      </c>
      <c r="Y3">
        <v>843400.92570000002</v>
      </c>
      <c r="Z3">
        <v>847057.86609999998</v>
      </c>
      <c r="AA3">
        <v>850271.24170000001</v>
      </c>
      <c r="AB3">
        <v>853762.50300000003</v>
      </c>
      <c r="AC3">
        <v>857631.16980000003</v>
      </c>
      <c r="AD3">
        <v>861905.91879999998</v>
      </c>
      <c r="AE3">
        <v>866615.62030000007</v>
      </c>
      <c r="AF3">
        <v>871779.65319999994</v>
      </c>
      <c r="AG3">
        <v>877493.72970000003</v>
      </c>
      <c r="AH3">
        <v>883705.95719999995</v>
      </c>
      <c r="AI3">
        <v>890341.54749999999</v>
      </c>
      <c r="AJ3">
        <v>897325.75410000002</v>
      </c>
      <c r="AK3">
        <v>904586.72930000001</v>
      </c>
    </row>
    <row r="4" spans="1:37" x14ac:dyDescent="0.35">
      <c r="A4" t="s">
        <v>1332</v>
      </c>
      <c r="B4">
        <v>624600.3419</v>
      </c>
      <c r="C4">
        <v>619036.06530000002</v>
      </c>
      <c r="D4">
        <v>616519.96539999999</v>
      </c>
      <c r="E4">
        <v>615535.63780000003</v>
      </c>
      <c r="F4">
        <v>617108.31229999999</v>
      </c>
      <c r="G4">
        <v>622411.58609999996</v>
      </c>
      <c r="H4">
        <v>628230.97219999996</v>
      </c>
      <c r="I4">
        <v>633785.32609999995</v>
      </c>
      <c r="J4">
        <v>638957.57239999995</v>
      </c>
      <c r="K4">
        <v>643638.11809999996</v>
      </c>
      <c r="L4">
        <v>647633.84809999994</v>
      </c>
      <c r="M4">
        <v>652988.14410000003</v>
      </c>
      <c r="N4">
        <v>659477.63219999999</v>
      </c>
      <c r="O4">
        <v>666510.11049999995</v>
      </c>
      <c r="P4">
        <v>673659.68460000004</v>
      </c>
      <c r="Q4">
        <v>680665.54729999998</v>
      </c>
      <c r="R4">
        <v>687118.00170000002</v>
      </c>
      <c r="S4">
        <v>692854.38</v>
      </c>
      <c r="T4">
        <v>697832.25139999995</v>
      </c>
      <c r="U4">
        <v>702144.40110000002</v>
      </c>
      <c r="V4">
        <v>705796.85990000004</v>
      </c>
      <c r="W4">
        <v>709226.72080000001</v>
      </c>
      <c r="X4">
        <v>712422.63890000002</v>
      </c>
      <c r="Y4">
        <v>715374.64930000005</v>
      </c>
      <c r="Z4">
        <v>718105.69680000003</v>
      </c>
      <c r="AA4">
        <v>720511.05169999995</v>
      </c>
      <c r="AB4">
        <v>723184.83030000003</v>
      </c>
      <c r="AC4">
        <v>726170.11939999997</v>
      </c>
      <c r="AD4">
        <v>729477.15870000003</v>
      </c>
      <c r="AE4">
        <v>733118.58770000003</v>
      </c>
      <c r="AF4">
        <v>737100.60519999999</v>
      </c>
      <c r="AG4">
        <v>741485.44799999997</v>
      </c>
      <c r="AH4">
        <v>746231.299</v>
      </c>
      <c r="AI4">
        <v>751277.33270000003</v>
      </c>
      <c r="AJ4">
        <v>756565.24349999998</v>
      </c>
      <c r="AK4">
        <v>762040.37509999995</v>
      </c>
    </row>
    <row r="5" spans="1:37" x14ac:dyDescent="0.35">
      <c r="A5" t="s">
        <v>1333</v>
      </c>
      <c r="B5">
        <v>554271.6422</v>
      </c>
      <c r="C5">
        <v>547974.16150000005</v>
      </c>
      <c r="D5">
        <v>544895.71609999996</v>
      </c>
      <c r="E5">
        <v>543458.06790000002</v>
      </c>
      <c r="F5">
        <v>544474.92830000003</v>
      </c>
      <c r="G5">
        <v>548961.67139999999</v>
      </c>
      <c r="H5">
        <v>554098.76439999999</v>
      </c>
      <c r="I5">
        <v>559054.72950000002</v>
      </c>
      <c r="J5">
        <v>563719.7243</v>
      </c>
      <c r="K5">
        <v>567974.07579999999</v>
      </c>
      <c r="L5">
        <v>571616.87569999998</v>
      </c>
      <c r="M5">
        <v>576560.4865</v>
      </c>
      <c r="N5">
        <v>582529.55559999996</v>
      </c>
      <c r="O5">
        <v>589010.93189999997</v>
      </c>
      <c r="P5">
        <v>595618.49190000002</v>
      </c>
      <c r="Q5">
        <v>602108.58459999994</v>
      </c>
      <c r="R5">
        <v>608105.42279999994</v>
      </c>
      <c r="S5">
        <v>613451.98109999998</v>
      </c>
      <c r="T5">
        <v>618096.30310000002</v>
      </c>
      <c r="U5">
        <v>622107.99459999998</v>
      </c>
      <c r="V5">
        <v>625498.1067</v>
      </c>
      <c r="W5">
        <v>628649.88840000005</v>
      </c>
      <c r="X5">
        <v>631560.70030000003</v>
      </c>
      <c r="Y5">
        <v>634223.27780000004</v>
      </c>
      <c r="Z5">
        <v>636658.67940000002</v>
      </c>
      <c r="AA5">
        <v>638799.90370000002</v>
      </c>
      <c r="AB5">
        <v>641113.73450000002</v>
      </c>
      <c r="AC5">
        <v>643679.49970000004</v>
      </c>
      <c r="AD5">
        <v>646518.62329999998</v>
      </c>
      <c r="AE5">
        <v>649651.15630000003</v>
      </c>
      <c r="AF5">
        <v>653090.56929999997</v>
      </c>
      <c r="AG5">
        <v>656902.97250000003</v>
      </c>
      <c r="AH5">
        <v>661052.04729999998</v>
      </c>
      <c r="AI5">
        <v>665486.45490000001</v>
      </c>
      <c r="AJ5">
        <v>670154.51500000001</v>
      </c>
      <c r="AK5">
        <v>675006.45460000006</v>
      </c>
    </row>
    <row r="6" spans="1:37" x14ac:dyDescent="0.35">
      <c r="A6" t="s">
        <v>441</v>
      </c>
      <c r="B6">
        <v>70328.699649999995</v>
      </c>
      <c r="C6">
        <v>70390.856280000007</v>
      </c>
      <c r="D6">
        <v>70562.254920000007</v>
      </c>
      <c r="E6">
        <v>70766.874020000003</v>
      </c>
      <c r="F6">
        <v>71161.037660000002</v>
      </c>
      <c r="G6">
        <v>71884.946169999996</v>
      </c>
      <c r="H6">
        <v>72554.432669999995</v>
      </c>
      <c r="I6">
        <v>73162.313569999998</v>
      </c>
      <c r="J6">
        <v>73699.12573</v>
      </c>
      <c r="K6">
        <v>74165.997749999995</v>
      </c>
      <c r="L6">
        <v>74558.595449999993</v>
      </c>
      <c r="M6">
        <v>75049.292619999993</v>
      </c>
      <c r="N6">
        <v>75658.526440000001</v>
      </c>
      <c r="O6">
        <v>76313.101360000001</v>
      </c>
      <c r="P6">
        <v>76970.258040000001</v>
      </c>
      <c r="Q6">
        <v>77607.757519999999</v>
      </c>
      <c r="R6">
        <v>78186.245899999994</v>
      </c>
      <c r="S6">
        <v>78694.047489999997</v>
      </c>
      <c r="T6">
        <v>79133.588560000004</v>
      </c>
      <c r="U6">
        <v>79521.446419999993</v>
      </c>
      <c r="V6">
        <v>79854.723870000002</v>
      </c>
      <c r="W6">
        <v>80184.603210000001</v>
      </c>
      <c r="X6">
        <v>80505.645350000006</v>
      </c>
      <c r="Y6">
        <v>80815.731029999995</v>
      </c>
      <c r="Z6">
        <v>81116.975940000004</v>
      </c>
      <c r="AA6">
        <v>81384.222110000002</v>
      </c>
      <c r="AB6">
        <v>81715.379879999993</v>
      </c>
      <c r="AC6">
        <v>82094.279720000006</v>
      </c>
      <c r="AD6">
        <v>82515.805110000001</v>
      </c>
      <c r="AE6">
        <v>82976.857940000002</v>
      </c>
      <c r="AF6">
        <v>83474.001740000007</v>
      </c>
      <c r="AG6">
        <v>84008.526060000004</v>
      </c>
      <c r="AH6">
        <v>84575.234849999993</v>
      </c>
      <c r="AI6">
        <v>85165.837190000006</v>
      </c>
      <c r="AJ6">
        <v>85773.692030000006</v>
      </c>
      <c r="AK6">
        <v>86393.292419999998</v>
      </c>
    </row>
    <row r="7" spans="1:37" x14ac:dyDescent="0.35">
      <c r="A7" t="s">
        <v>1334</v>
      </c>
      <c r="B7">
        <v>275159.80609999999</v>
      </c>
      <c r="C7">
        <v>270888.82179999998</v>
      </c>
      <c r="D7">
        <v>268893.45010000002</v>
      </c>
      <c r="E7">
        <v>268087.86310000002</v>
      </c>
      <c r="F7">
        <v>269054.8713</v>
      </c>
      <c r="G7">
        <v>272483.73509999999</v>
      </c>
      <c r="H7">
        <v>276317.35489999998</v>
      </c>
      <c r="I7">
        <v>280048.6054</v>
      </c>
      <c r="J7">
        <v>283601.13260000001</v>
      </c>
      <c r="K7">
        <v>286892.28629999998</v>
      </c>
      <c r="L7">
        <v>289788.25589999999</v>
      </c>
      <c r="M7">
        <v>293618.391</v>
      </c>
      <c r="N7">
        <v>298193.10550000001</v>
      </c>
      <c r="O7">
        <v>303147.92050000001</v>
      </c>
      <c r="P7">
        <v>308206.92050000001</v>
      </c>
      <c r="Q7">
        <v>313194.32089999999</v>
      </c>
      <c r="R7">
        <v>317834.49109999998</v>
      </c>
      <c r="S7">
        <v>322008.03519999998</v>
      </c>
      <c r="T7">
        <v>325670.60340000002</v>
      </c>
      <c r="U7">
        <v>328865.24690000003</v>
      </c>
      <c r="V7">
        <v>331592.00900000002</v>
      </c>
      <c r="W7">
        <v>334139.62079999998</v>
      </c>
      <c r="X7">
        <v>336498.9633</v>
      </c>
      <c r="Y7">
        <v>338663.0858</v>
      </c>
      <c r="Z7">
        <v>340646.68800000002</v>
      </c>
      <c r="AA7">
        <v>342386.18079999997</v>
      </c>
      <c r="AB7">
        <v>344268.78629999998</v>
      </c>
      <c r="AC7">
        <v>346344.26789999998</v>
      </c>
      <c r="AD7">
        <v>348629.47110000002</v>
      </c>
      <c r="AE7">
        <v>351142.3443</v>
      </c>
      <c r="AF7">
        <v>353895.79100000003</v>
      </c>
      <c r="AG7">
        <v>356942.36290000001</v>
      </c>
      <c r="AH7">
        <v>360257.21230000001</v>
      </c>
      <c r="AI7">
        <v>363803.53869999998</v>
      </c>
      <c r="AJ7">
        <v>367544.08250000002</v>
      </c>
      <c r="AK7">
        <v>371442.62459999998</v>
      </c>
    </row>
    <row r="8" spans="1:37" x14ac:dyDescent="0.35">
      <c r="A8" t="s">
        <v>1335</v>
      </c>
      <c r="B8">
        <v>169831.29990000001</v>
      </c>
      <c r="C8">
        <v>167517.68520000001</v>
      </c>
      <c r="D8">
        <v>166487.0944</v>
      </c>
      <c r="E8">
        <v>166124.71280000001</v>
      </c>
      <c r="F8">
        <v>166813.77729999999</v>
      </c>
      <c r="G8">
        <v>168986.5085</v>
      </c>
      <c r="H8">
        <v>171362.9192</v>
      </c>
      <c r="I8">
        <v>173662.8799</v>
      </c>
      <c r="J8">
        <v>175840.5067</v>
      </c>
      <c r="K8">
        <v>177850.14009999999</v>
      </c>
      <c r="L8">
        <v>179616.37760000001</v>
      </c>
      <c r="M8">
        <v>181936.038</v>
      </c>
      <c r="N8">
        <v>184710.81770000001</v>
      </c>
      <c r="O8">
        <v>187712.28419999999</v>
      </c>
      <c r="P8">
        <v>190771.9093</v>
      </c>
      <c r="Q8">
        <v>193784.13020000001</v>
      </c>
      <c r="R8">
        <v>196581.8187</v>
      </c>
      <c r="S8">
        <v>199094.54699999999</v>
      </c>
      <c r="T8">
        <v>201298.6949</v>
      </c>
      <c r="U8">
        <v>203224.23120000001</v>
      </c>
      <c r="V8">
        <v>204869.86600000001</v>
      </c>
      <c r="W8">
        <v>206415.14670000001</v>
      </c>
      <c r="X8">
        <v>207852.61809999999</v>
      </c>
      <c r="Y8">
        <v>209177.64790000001</v>
      </c>
      <c r="Z8">
        <v>210399.18669999999</v>
      </c>
      <c r="AA8">
        <v>211471.33799999999</v>
      </c>
      <c r="AB8">
        <v>212648.76850000001</v>
      </c>
      <c r="AC8">
        <v>213951.67009999999</v>
      </c>
      <c r="AD8">
        <v>215387.29550000001</v>
      </c>
      <c r="AE8">
        <v>216964.46400000001</v>
      </c>
      <c r="AF8">
        <v>218689.0839</v>
      </c>
      <c r="AG8">
        <v>220590.75719999999</v>
      </c>
      <c r="AH8">
        <v>222653.9099</v>
      </c>
      <c r="AI8">
        <v>224855.0926</v>
      </c>
      <c r="AJ8">
        <v>227171.23910000001</v>
      </c>
      <c r="AK8">
        <v>229580.27470000001</v>
      </c>
    </row>
    <row r="9" spans="1:37" x14ac:dyDescent="0.35">
      <c r="A9" t="s">
        <v>444</v>
      </c>
      <c r="B9">
        <v>105328.5062</v>
      </c>
      <c r="C9">
        <v>106728.5909</v>
      </c>
      <c r="D9">
        <v>107968.32709999999</v>
      </c>
      <c r="E9">
        <v>109055.8223</v>
      </c>
      <c r="F9">
        <v>110402.6857</v>
      </c>
      <c r="G9">
        <v>112315.01730000001</v>
      </c>
      <c r="H9">
        <v>113883.359</v>
      </c>
      <c r="I9">
        <v>115268.71950000001</v>
      </c>
      <c r="J9">
        <v>116456.4757</v>
      </c>
      <c r="K9">
        <v>117474.4048</v>
      </c>
      <c r="L9">
        <v>118349.4466</v>
      </c>
      <c r="M9">
        <v>119335.87390000001</v>
      </c>
      <c r="N9">
        <v>120565.09080000001</v>
      </c>
      <c r="O9">
        <v>121863.8223</v>
      </c>
      <c r="P9">
        <v>123147.6718</v>
      </c>
      <c r="Q9">
        <v>124381.0656</v>
      </c>
      <c r="R9">
        <v>125489.19960000001</v>
      </c>
      <c r="S9">
        <v>126457.9871</v>
      </c>
      <c r="T9">
        <v>127305.417</v>
      </c>
      <c r="U9">
        <v>128078.3236</v>
      </c>
      <c r="V9">
        <v>128761.3437</v>
      </c>
      <c r="W9">
        <v>129475.82309999999</v>
      </c>
      <c r="X9">
        <v>130199.4029</v>
      </c>
      <c r="Y9">
        <v>130925.3364</v>
      </c>
      <c r="Z9">
        <v>131657.59899999999</v>
      </c>
      <c r="AA9">
        <v>132308.66889999999</v>
      </c>
      <c r="AB9">
        <v>133175.13560000001</v>
      </c>
      <c r="AC9">
        <v>134176.75450000001</v>
      </c>
      <c r="AD9">
        <v>135290.48869999999</v>
      </c>
      <c r="AE9">
        <v>136501.8749</v>
      </c>
      <c r="AF9">
        <v>137796.1637</v>
      </c>
      <c r="AG9">
        <v>139165.98480000001</v>
      </c>
      <c r="AH9">
        <v>140599.1851</v>
      </c>
      <c r="AI9">
        <v>142074.2812</v>
      </c>
      <c r="AJ9">
        <v>143576.13709999999</v>
      </c>
      <c r="AK9">
        <v>145093.514</v>
      </c>
    </row>
    <row r="10" spans="1:37" x14ac:dyDescent="0.35">
      <c r="A10" t="s">
        <v>446</v>
      </c>
      <c r="B10">
        <v>291099.78360000002</v>
      </c>
      <c r="C10">
        <v>296251.26199999999</v>
      </c>
      <c r="D10">
        <v>301833.87729999999</v>
      </c>
      <c r="E10">
        <v>307639.89399999997</v>
      </c>
      <c r="F10">
        <v>317210.01850000001</v>
      </c>
      <c r="G10">
        <v>330518.73759999999</v>
      </c>
      <c r="H10">
        <v>343394.57510000002</v>
      </c>
      <c r="I10">
        <v>357207.02610000002</v>
      </c>
      <c r="J10">
        <v>371747.17719999998</v>
      </c>
      <c r="K10">
        <v>386739.13760000002</v>
      </c>
      <c r="L10">
        <v>402110.18430000002</v>
      </c>
      <c r="M10">
        <v>416632.19679999998</v>
      </c>
      <c r="N10">
        <v>430471.38689999998</v>
      </c>
      <c r="O10">
        <v>443428.49410000001</v>
      </c>
      <c r="P10">
        <v>455382.55849999998</v>
      </c>
      <c r="Q10">
        <v>466338.7721</v>
      </c>
      <c r="R10">
        <v>476446.34350000002</v>
      </c>
      <c r="S10">
        <v>485887.79989999998</v>
      </c>
      <c r="T10">
        <v>494823.40049999999</v>
      </c>
      <c r="U10">
        <v>503410.74040000001</v>
      </c>
      <c r="V10">
        <v>511503.22369999997</v>
      </c>
      <c r="W10">
        <v>519868.4031</v>
      </c>
      <c r="X10">
        <v>528383.84160000004</v>
      </c>
      <c r="Y10">
        <v>537215.91810000001</v>
      </c>
      <c r="Z10">
        <v>546477.59660000005</v>
      </c>
      <c r="AA10">
        <v>555404.04299999995</v>
      </c>
      <c r="AB10">
        <v>565271.80460000003</v>
      </c>
      <c r="AC10">
        <v>575741.79460000002</v>
      </c>
      <c r="AD10">
        <v>587001.81819999998</v>
      </c>
      <c r="AE10">
        <v>599235.14029999997</v>
      </c>
      <c r="AF10">
        <v>612513.7352</v>
      </c>
      <c r="AG10">
        <v>626836.90220000001</v>
      </c>
      <c r="AH10">
        <v>642151.39520000003</v>
      </c>
      <c r="AI10">
        <v>658363.01049999997</v>
      </c>
      <c r="AJ10">
        <v>675344.84149999998</v>
      </c>
      <c r="AK10">
        <v>692940.24739999999</v>
      </c>
    </row>
    <row r="11" spans="1:37" x14ac:dyDescent="0.35">
      <c r="A11" t="s">
        <v>1336</v>
      </c>
      <c r="B11">
        <v>724102.94209999999</v>
      </c>
      <c r="C11">
        <v>715491.84670000011</v>
      </c>
      <c r="D11">
        <v>711382.81049999991</v>
      </c>
      <c r="E11">
        <v>709582.7807</v>
      </c>
      <c r="F11">
        <v>711288.70559999999</v>
      </c>
      <c r="G11">
        <v>717948.17969999998</v>
      </c>
      <c r="H11">
        <v>725662.19409999996</v>
      </c>
      <c r="I11">
        <v>734107.00820000004</v>
      </c>
      <c r="J11">
        <v>743148.61359999992</v>
      </c>
      <c r="K11">
        <v>752636.18739999994</v>
      </c>
      <c r="L11">
        <v>762461.03359999997</v>
      </c>
      <c r="M11">
        <v>772254.99769999995</v>
      </c>
      <c r="N11">
        <v>781821.20750000002</v>
      </c>
      <c r="O11">
        <v>790993.79639999999</v>
      </c>
      <c r="P11">
        <v>799638.50979999988</v>
      </c>
      <c r="Q11">
        <v>807671.2165000001</v>
      </c>
      <c r="R11">
        <v>815072.13670000003</v>
      </c>
      <c r="S11">
        <v>821867.85979999998</v>
      </c>
      <c r="T11">
        <v>828109.18779999996</v>
      </c>
      <c r="U11">
        <v>833861.69139999989</v>
      </c>
      <c r="V11">
        <v>839141.44709999999</v>
      </c>
      <c r="W11">
        <v>844121.34840000002</v>
      </c>
      <c r="X11">
        <v>848885.0662</v>
      </c>
      <c r="Y11">
        <v>853524.49170000001</v>
      </c>
      <c r="Z11">
        <v>858126.33530000004</v>
      </c>
      <c r="AA11">
        <v>862607.71970000002</v>
      </c>
      <c r="AB11">
        <v>867175.93409999995</v>
      </c>
      <c r="AC11">
        <v>871895.39199999999</v>
      </c>
      <c r="AD11">
        <v>876841.89220000012</v>
      </c>
      <c r="AE11">
        <v>882094.19449999998</v>
      </c>
      <c r="AF11">
        <v>887710.88589999999</v>
      </c>
      <c r="AG11">
        <v>893721.61689999991</v>
      </c>
      <c r="AH11">
        <v>900127.96420000005</v>
      </c>
      <c r="AI11">
        <v>906907.07230000012</v>
      </c>
      <c r="AJ11">
        <v>914015.96169999999</v>
      </c>
      <c r="AK11">
        <v>921395.28869999992</v>
      </c>
    </row>
    <row r="12" spans="1:37" x14ac:dyDescent="0.35">
      <c r="A12" t="s">
        <v>1337</v>
      </c>
      <c r="B12">
        <v>624600.3419</v>
      </c>
      <c r="C12">
        <v>619036.06530000002</v>
      </c>
      <c r="D12">
        <v>616519.96539999999</v>
      </c>
      <c r="E12">
        <v>615535.63780000003</v>
      </c>
      <c r="F12">
        <v>617108.31220000004</v>
      </c>
      <c r="G12">
        <v>622411.58600000001</v>
      </c>
      <c r="H12">
        <v>628404.36080000002</v>
      </c>
      <c r="I12">
        <v>634901.42020000005</v>
      </c>
      <c r="J12">
        <v>641807.74589999998</v>
      </c>
      <c r="K12">
        <v>649007.13970000006</v>
      </c>
      <c r="L12">
        <v>656421.12450000003</v>
      </c>
      <c r="M12">
        <v>663746.85959999997</v>
      </c>
      <c r="N12">
        <v>670854.75490000006</v>
      </c>
      <c r="O12">
        <v>677627.03799999994</v>
      </c>
      <c r="P12">
        <v>683973.52560000005</v>
      </c>
      <c r="Q12">
        <v>689843.84069999994</v>
      </c>
      <c r="R12">
        <v>695235.52839999995</v>
      </c>
      <c r="S12">
        <v>700178.77980000002</v>
      </c>
      <c r="T12">
        <v>704719.70830000006</v>
      </c>
      <c r="U12">
        <v>708913.36029999994</v>
      </c>
      <c r="V12">
        <v>712767.76560000004</v>
      </c>
      <c r="W12">
        <v>716431.67599999998</v>
      </c>
      <c r="X12">
        <v>719957.53630000004</v>
      </c>
      <c r="Y12">
        <v>723413.59790000005</v>
      </c>
      <c r="Z12">
        <v>726862.5723</v>
      </c>
      <c r="AA12">
        <v>730218.00329999998</v>
      </c>
      <c r="AB12">
        <v>733665.74589999998</v>
      </c>
      <c r="AC12">
        <v>737234.50020000001</v>
      </c>
      <c r="AD12">
        <v>740979.00029999996</v>
      </c>
      <c r="AE12">
        <v>744953.84180000005</v>
      </c>
      <c r="AF12">
        <v>749197.17209999997</v>
      </c>
      <c r="AG12">
        <v>753725.6814</v>
      </c>
      <c r="AH12">
        <v>758535.91399999999</v>
      </c>
      <c r="AI12">
        <v>763607.18900000001</v>
      </c>
      <c r="AJ12">
        <v>768904.84299999999</v>
      </c>
      <c r="AK12">
        <v>774382.9939</v>
      </c>
    </row>
    <row r="13" spans="1:37" x14ac:dyDescent="0.35">
      <c r="A13" t="s">
        <v>1338</v>
      </c>
      <c r="B13">
        <v>554271.6422</v>
      </c>
      <c r="C13">
        <v>547974.16150000005</v>
      </c>
      <c r="D13">
        <v>544895.71609999996</v>
      </c>
      <c r="E13">
        <v>543458.06790000002</v>
      </c>
      <c r="F13">
        <v>544474.92830000003</v>
      </c>
      <c r="G13">
        <v>548961.67130000005</v>
      </c>
      <c r="H13">
        <v>554228.69869999995</v>
      </c>
      <c r="I13">
        <v>560000.96279999998</v>
      </c>
      <c r="J13">
        <v>566184.16799999995</v>
      </c>
      <c r="K13">
        <v>572673.33100000001</v>
      </c>
      <c r="L13">
        <v>579391.19759999996</v>
      </c>
      <c r="M13">
        <v>586095.84600000002</v>
      </c>
      <c r="N13">
        <v>592644.56720000005</v>
      </c>
      <c r="O13">
        <v>598922.96909999999</v>
      </c>
      <c r="P13">
        <v>604838.10419999994</v>
      </c>
      <c r="Q13">
        <v>610330.94420000003</v>
      </c>
      <c r="R13">
        <v>615386.2328</v>
      </c>
      <c r="S13">
        <v>620020.77430000005</v>
      </c>
      <c r="T13">
        <v>624268.5514</v>
      </c>
      <c r="U13">
        <v>628173.93519999995</v>
      </c>
      <c r="V13">
        <v>631751.14659999998</v>
      </c>
      <c r="W13">
        <v>635110.88049999997</v>
      </c>
      <c r="X13">
        <v>638314.03209999995</v>
      </c>
      <c r="Y13">
        <v>641423.06579999998</v>
      </c>
      <c r="Z13">
        <v>644497.41200000001</v>
      </c>
      <c r="AA13">
        <v>647490.67460000003</v>
      </c>
      <c r="AB13">
        <v>650529.73320000002</v>
      </c>
      <c r="AC13">
        <v>653664.54989999998</v>
      </c>
      <c r="AD13">
        <v>656945.81480000005</v>
      </c>
      <c r="AE13">
        <v>660426.52209999994</v>
      </c>
      <c r="AF13">
        <v>664146.76029999997</v>
      </c>
      <c r="AG13">
        <v>668127.20479999995</v>
      </c>
      <c r="AH13">
        <v>672369.49109999998</v>
      </c>
      <c r="AI13">
        <v>676858.65540000005</v>
      </c>
      <c r="AJ13">
        <v>681566.0919</v>
      </c>
      <c r="AK13">
        <v>686452.18059999996</v>
      </c>
    </row>
    <row r="14" spans="1:37" x14ac:dyDescent="0.35">
      <c r="A14" t="s">
        <v>450</v>
      </c>
      <c r="B14">
        <v>70328.699649999995</v>
      </c>
      <c r="C14">
        <v>70390.856280000007</v>
      </c>
      <c r="D14">
        <v>70562.254920000007</v>
      </c>
      <c r="E14">
        <v>70766.87401</v>
      </c>
      <c r="F14">
        <v>71161.037649999998</v>
      </c>
      <c r="G14">
        <v>71884.946160000007</v>
      </c>
      <c r="H14">
        <v>72588.008249999999</v>
      </c>
      <c r="I14">
        <v>73313.664650000006</v>
      </c>
      <c r="J14">
        <v>74057.245039999994</v>
      </c>
      <c r="K14">
        <v>74807.12</v>
      </c>
      <c r="L14">
        <v>75559.380239999999</v>
      </c>
      <c r="M14">
        <v>76265.046350000004</v>
      </c>
      <c r="N14">
        <v>76926.421480000005</v>
      </c>
      <c r="O14">
        <v>77536.478690000004</v>
      </c>
      <c r="P14">
        <v>78092.712299999999</v>
      </c>
      <c r="Q14">
        <v>78597.479619999998</v>
      </c>
      <c r="R14">
        <v>79057.446209999995</v>
      </c>
      <c r="S14">
        <v>79480.978180000006</v>
      </c>
      <c r="T14">
        <v>79876.442840000003</v>
      </c>
      <c r="U14">
        <v>80251.865650000007</v>
      </c>
      <c r="V14">
        <v>80603.984679999994</v>
      </c>
      <c r="W14">
        <v>80960.243820000003</v>
      </c>
      <c r="X14">
        <v>81318.766799999998</v>
      </c>
      <c r="Y14">
        <v>81686.074930000002</v>
      </c>
      <c r="Z14">
        <v>82067.182079999999</v>
      </c>
      <c r="AA14">
        <v>82436.780060000005</v>
      </c>
      <c r="AB14">
        <v>82835.267590000003</v>
      </c>
      <c r="AC14">
        <v>83253.33898</v>
      </c>
      <c r="AD14">
        <v>83696.084319999994</v>
      </c>
      <c r="AE14">
        <v>84167.331349999993</v>
      </c>
      <c r="AF14">
        <v>84668.174190000005</v>
      </c>
      <c r="AG14">
        <v>85197.463650000005</v>
      </c>
      <c r="AH14">
        <v>85752.368019999994</v>
      </c>
      <c r="AI14">
        <v>86328.792149999994</v>
      </c>
      <c r="AJ14">
        <v>86921.712939999998</v>
      </c>
      <c r="AK14">
        <v>87525.408320000002</v>
      </c>
    </row>
    <row r="15" spans="1:37" x14ac:dyDescent="0.35">
      <c r="A15" t="s">
        <v>1339</v>
      </c>
      <c r="B15">
        <v>275159.80609999999</v>
      </c>
      <c r="C15">
        <v>270888.82179999998</v>
      </c>
      <c r="D15">
        <v>268893.45010000002</v>
      </c>
      <c r="E15">
        <v>268087.86310000002</v>
      </c>
      <c r="F15">
        <v>269054.8713</v>
      </c>
      <c r="G15">
        <v>272483.73499999999</v>
      </c>
      <c r="H15">
        <v>276422.07020000002</v>
      </c>
      <c r="I15">
        <v>280748.0589</v>
      </c>
      <c r="J15">
        <v>285393.85389999999</v>
      </c>
      <c r="K15">
        <v>290284.85879999999</v>
      </c>
      <c r="L15">
        <v>295367.4338</v>
      </c>
      <c r="M15">
        <v>300448.43030000001</v>
      </c>
      <c r="N15">
        <v>305429.2328</v>
      </c>
      <c r="O15">
        <v>310222.61829999997</v>
      </c>
      <c r="P15">
        <v>314756.46590000001</v>
      </c>
      <c r="Q15">
        <v>318984.20390000002</v>
      </c>
      <c r="R15">
        <v>322893.00880000001</v>
      </c>
      <c r="S15">
        <v>326494.4558</v>
      </c>
      <c r="T15">
        <v>329812.75530000002</v>
      </c>
      <c r="U15">
        <v>332880.23210000002</v>
      </c>
      <c r="V15">
        <v>335702.68829999998</v>
      </c>
      <c r="W15">
        <v>338371.9057</v>
      </c>
      <c r="X15">
        <v>340930.60960000003</v>
      </c>
      <c r="Y15">
        <v>343427.15919999999</v>
      </c>
      <c r="Z15">
        <v>345907.23359999998</v>
      </c>
      <c r="AA15">
        <v>348324.36190000002</v>
      </c>
      <c r="AB15">
        <v>350792.82410000003</v>
      </c>
      <c r="AC15">
        <v>353346.23139999999</v>
      </c>
      <c r="AD15">
        <v>356026.11</v>
      </c>
      <c r="AE15">
        <v>358876.08169999998</v>
      </c>
      <c r="AF15">
        <v>361928.73200000002</v>
      </c>
      <c r="AG15">
        <v>365201.09259999997</v>
      </c>
      <c r="AH15">
        <v>368695.09960000002</v>
      </c>
      <c r="AI15">
        <v>372399.46840000001</v>
      </c>
      <c r="AJ15">
        <v>376291.91009999998</v>
      </c>
      <c r="AK15">
        <v>380341.02929999999</v>
      </c>
    </row>
    <row r="16" spans="1:37" x14ac:dyDescent="0.35">
      <c r="A16" t="s">
        <v>1340</v>
      </c>
      <c r="B16">
        <v>169831.29990000001</v>
      </c>
      <c r="C16">
        <v>167517.68520000001</v>
      </c>
      <c r="D16">
        <v>166487.0944</v>
      </c>
      <c r="E16">
        <v>166124.71280000001</v>
      </c>
      <c r="F16">
        <v>166813.77729999999</v>
      </c>
      <c r="G16">
        <v>168986.50839999999</v>
      </c>
      <c r="H16">
        <v>171433.49540000001</v>
      </c>
      <c r="I16">
        <v>174106.0454</v>
      </c>
      <c r="J16">
        <v>176964.44560000001</v>
      </c>
      <c r="K16">
        <v>179962.85639999999</v>
      </c>
      <c r="L16">
        <v>183069.83600000001</v>
      </c>
      <c r="M16">
        <v>186159.15169999999</v>
      </c>
      <c r="N16">
        <v>189176.6403</v>
      </c>
      <c r="O16">
        <v>192070.8273</v>
      </c>
      <c r="P16">
        <v>194800.4056</v>
      </c>
      <c r="Q16">
        <v>197340.27230000001</v>
      </c>
      <c r="R16">
        <v>199685.9039</v>
      </c>
      <c r="S16">
        <v>201847.08549999999</v>
      </c>
      <c r="T16">
        <v>203840.63639999999</v>
      </c>
      <c r="U16">
        <v>205687.7562</v>
      </c>
      <c r="V16">
        <v>207390.30050000001</v>
      </c>
      <c r="W16">
        <v>209010.46789999999</v>
      </c>
      <c r="X16">
        <v>210571.03409999999</v>
      </c>
      <c r="Y16">
        <v>212101.4259</v>
      </c>
      <c r="Z16">
        <v>213628.92329999999</v>
      </c>
      <c r="AA16">
        <v>215117.04509999999</v>
      </c>
      <c r="AB16">
        <v>216646.2009</v>
      </c>
      <c r="AC16">
        <v>218230.84210000001</v>
      </c>
      <c r="AD16">
        <v>219896.07740000001</v>
      </c>
      <c r="AE16">
        <v>221667.67240000001</v>
      </c>
      <c r="AF16">
        <v>223564.1256</v>
      </c>
      <c r="AG16">
        <v>225594.41209999999</v>
      </c>
      <c r="AH16">
        <v>227758.4731</v>
      </c>
      <c r="AI16">
        <v>230048.41690000001</v>
      </c>
      <c r="AJ16">
        <v>232449.86979999999</v>
      </c>
      <c r="AK16">
        <v>234943.10810000001</v>
      </c>
    </row>
    <row r="17" spans="1:37" x14ac:dyDescent="0.35">
      <c r="A17" t="s">
        <v>453</v>
      </c>
      <c r="B17">
        <v>105328.5062</v>
      </c>
      <c r="C17">
        <v>106728.5909</v>
      </c>
      <c r="D17">
        <v>107968.32709999999</v>
      </c>
      <c r="E17">
        <v>109055.8223</v>
      </c>
      <c r="F17">
        <v>110402.6857</v>
      </c>
      <c r="G17">
        <v>112315.01730000001</v>
      </c>
      <c r="H17">
        <v>113987.7803</v>
      </c>
      <c r="I17">
        <v>115658.86749999999</v>
      </c>
      <c r="J17">
        <v>117326.649</v>
      </c>
      <c r="K17">
        <v>118966.50689999999</v>
      </c>
      <c r="L17">
        <v>120578.13009999999</v>
      </c>
      <c r="M17">
        <v>122015.95110000001</v>
      </c>
      <c r="N17">
        <v>123317.7623</v>
      </c>
      <c r="O17">
        <v>124477.87300000001</v>
      </c>
      <c r="P17">
        <v>125503.766</v>
      </c>
      <c r="Q17">
        <v>126415.28569999999</v>
      </c>
      <c r="R17">
        <v>127240.76420000001</v>
      </c>
      <c r="S17">
        <v>128008.9754</v>
      </c>
      <c r="T17">
        <v>128745.23020000001</v>
      </c>
      <c r="U17">
        <v>129471.5956</v>
      </c>
      <c r="V17">
        <v>130171.59910000001</v>
      </c>
      <c r="W17">
        <v>130931.77220000001</v>
      </c>
      <c r="X17">
        <v>131732.5765</v>
      </c>
      <c r="Y17">
        <v>132587.6771</v>
      </c>
      <c r="Z17">
        <v>133505.42850000001</v>
      </c>
      <c r="AA17">
        <v>134394.17749999999</v>
      </c>
      <c r="AB17">
        <v>135390.89490000001</v>
      </c>
      <c r="AC17">
        <v>136449.0215</v>
      </c>
      <c r="AD17">
        <v>137579.5839</v>
      </c>
      <c r="AE17">
        <v>138788.37539999999</v>
      </c>
      <c r="AF17">
        <v>140072.58300000001</v>
      </c>
      <c r="AG17">
        <v>141424.07920000001</v>
      </c>
      <c r="AH17">
        <v>142831.59210000001</v>
      </c>
      <c r="AI17">
        <v>144281.89230000001</v>
      </c>
      <c r="AJ17">
        <v>145760.54500000001</v>
      </c>
      <c r="AK17">
        <v>147252.29139999999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s="378" customFormat="1" x14ac:dyDescent="0.35">
      <c r="A2" s="378" t="s">
        <v>62</v>
      </c>
      <c r="B2" s="379">
        <v>32317.940999999999</v>
      </c>
      <c r="C2" s="379">
        <v>31932.702079999999</v>
      </c>
      <c r="D2" s="379">
        <v>31749.101620000001</v>
      </c>
      <c r="E2" s="379">
        <v>31668.94858</v>
      </c>
      <c r="F2" s="379">
        <v>31745.982510000002</v>
      </c>
      <c r="G2" s="379">
        <v>32045.099330000001</v>
      </c>
      <c r="H2" s="379">
        <v>32382.343400000002</v>
      </c>
      <c r="I2" s="379">
        <v>32708.04161</v>
      </c>
      <c r="J2" s="379">
        <v>33015.214650000002</v>
      </c>
      <c r="K2" s="379">
        <v>33296.462090000001</v>
      </c>
      <c r="L2" s="379">
        <v>33539.418890000001</v>
      </c>
      <c r="M2" s="379">
        <v>33865.500659999998</v>
      </c>
      <c r="N2" s="379">
        <v>34257.997439999999</v>
      </c>
      <c r="O2" s="379">
        <v>34683.642180000003</v>
      </c>
      <c r="P2" s="379">
        <v>35117.560669999999</v>
      </c>
      <c r="Q2" s="379">
        <v>35544.0936</v>
      </c>
      <c r="R2" s="379">
        <v>35938.886380000004</v>
      </c>
      <c r="S2" s="379">
        <v>36291.734470000003</v>
      </c>
      <c r="T2" s="379">
        <v>36599.246469999998</v>
      </c>
      <c r="U2" s="379">
        <v>36865.887069999997</v>
      </c>
      <c r="V2" s="379">
        <v>37092.080840000002</v>
      </c>
      <c r="W2" s="379">
        <v>37303.093710000001</v>
      </c>
      <c r="X2" s="379">
        <v>37498.459369999997</v>
      </c>
      <c r="Y2" s="379">
        <v>37677.64114</v>
      </c>
      <c r="Z2" s="379">
        <v>37841.98429</v>
      </c>
      <c r="AA2" s="379">
        <v>37986.389819999997</v>
      </c>
      <c r="AB2" s="379">
        <v>38143.322160000003</v>
      </c>
      <c r="AC2" s="379">
        <v>38317.21329</v>
      </c>
      <c r="AD2" s="379">
        <v>38509.344720000001</v>
      </c>
      <c r="AE2" s="379">
        <v>38721.011339999997</v>
      </c>
      <c r="AF2" s="379">
        <v>38953.082289999998</v>
      </c>
      <c r="AG2" s="379">
        <v>39209.851519999997</v>
      </c>
      <c r="AH2" s="379">
        <v>39488.992460000001</v>
      </c>
      <c r="AI2" s="379">
        <v>39787.148840000002</v>
      </c>
      <c r="AJ2" s="379">
        <v>40100.96746</v>
      </c>
      <c r="AK2" s="379">
        <v>40427.225449999998</v>
      </c>
    </row>
    <row r="3" spans="1:37" s="378" customFormat="1" x14ac:dyDescent="0.35">
      <c r="A3" s="378" t="s">
        <v>63</v>
      </c>
      <c r="B3" s="379">
        <v>32271.24</v>
      </c>
      <c r="C3" s="379">
        <v>31867.894420000001</v>
      </c>
      <c r="D3" s="379">
        <v>31665.160749999999</v>
      </c>
      <c r="E3" s="379">
        <v>31564.94958</v>
      </c>
      <c r="F3" s="379">
        <v>31619.137340000001</v>
      </c>
      <c r="G3" s="379">
        <v>31892.33872</v>
      </c>
      <c r="H3" s="379">
        <v>32203.204610000001</v>
      </c>
      <c r="I3" s="379">
        <v>32502.13998</v>
      </c>
      <c r="J3" s="379">
        <v>32781.259339999997</v>
      </c>
      <c r="K3" s="379">
        <v>33031.716690000001</v>
      </c>
      <c r="L3" s="379">
        <v>33238.420980000003</v>
      </c>
      <c r="M3" s="379">
        <v>33518.687420000002</v>
      </c>
      <c r="N3" s="379">
        <v>33857.876259999997</v>
      </c>
      <c r="O3" s="379">
        <v>34224.396650000002</v>
      </c>
      <c r="P3" s="379">
        <v>34594.473339999997</v>
      </c>
      <c r="Q3" s="379">
        <v>34953.106570000004</v>
      </c>
      <c r="R3" s="379">
        <v>35276.649949999999</v>
      </c>
      <c r="S3" s="379">
        <v>35554.991800000003</v>
      </c>
      <c r="T3" s="379">
        <v>35784.467779999999</v>
      </c>
      <c r="U3" s="379">
        <v>35968.871740000002</v>
      </c>
      <c r="V3" s="379">
        <v>36108.004009999997</v>
      </c>
      <c r="W3" s="379">
        <v>36225.514880000002</v>
      </c>
      <c r="X3" s="379">
        <v>36320.433680000002</v>
      </c>
      <c r="Y3" s="379">
        <v>36391.706230000003</v>
      </c>
      <c r="Z3" s="379">
        <v>36440.097070000003</v>
      </c>
      <c r="AA3" s="379">
        <v>36460.372300000003</v>
      </c>
      <c r="AB3" s="379">
        <v>36482.602500000001</v>
      </c>
      <c r="AC3" s="379">
        <v>36510.242270000002</v>
      </c>
      <c r="AD3" s="379">
        <v>36543.82101</v>
      </c>
      <c r="AE3" s="379">
        <v>36583.956639999997</v>
      </c>
      <c r="AF3" s="379">
        <v>36630.93015</v>
      </c>
      <c r="AG3" s="379">
        <v>36688.162649999998</v>
      </c>
      <c r="AH3" s="379">
        <v>36752.975180000001</v>
      </c>
      <c r="AI3" s="379">
        <v>36821.693370000001</v>
      </c>
      <c r="AJ3" s="379">
        <v>36890.586139999999</v>
      </c>
      <c r="AK3" s="379">
        <v>36955.983719999997</v>
      </c>
    </row>
    <row r="4" spans="1:37" x14ac:dyDescent="0.35">
      <c r="A4" t="s">
        <v>64</v>
      </c>
      <c r="B4">
        <v>44.765000000000001</v>
      </c>
      <c r="C4">
        <v>62.815569320000002</v>
      </c>
      <c r="D4">
        <v>81.881966160000005</v>
      </c>
      <c r="E4">
        <v>101.8701789</v>
      </c>
      <c r="F4">
        <v>124.6384819</v>
      </c>
      <c r="G4">
        <v>150.46216419999999</v>
      </c>
      <c r="H4">
        <v>176.749369</v>
      </c>
      <c r="I4">
        <v>203.42589889999999</v>
      </c>
      <c r="J4">
        <v>231.3983662</v>
      </c>
      <c r="K4">
        <v>262.11291840000001</v>
      </c>
      <c r="L4">
        <v>298.29663369999997</v>
      </c>
      <c r="M4">
        <v>344.0399443</v>
      </c>
      <c r="N4">
        <v>397.27359289999998</v>
      </c>
      <c r="O4">
        <v>456.32375330000002</v>
      </c>
      <c r="P4">
        <v>520.09332800000004</v>
      </c>
      <c r="Q4">
        <v>587.92384419999996</v>
      </c>
      <c r="R4">
        <v>659.10900000000004</v>
      </c>
      <c r="S4">
        <v>733.55668539999999</v>
      </c>
      <c r="T4">
        <v>811.54009910000002</v>
      </c>
      <c r="U4">
        <v>893.72971070000006</v>
      </c>
      <c r="V4">
        <v>980.74971679999999</v>
      </c>
      <c r="W4">
        <v>1074.2137170000001</v>
      </c>
      <c r="X4">
        <v>1174.6260950000001</v>
      </c>
      <c r="Y4">
        <v>1282.504336</v>
      </c>
      <c r="Z4">
        <v>1398.4290699999999</v>
      </c>
      <c r="AA4">
        <v>1522.5355649999999</v>
      </c>
      <c r="AB4">
        <v>1657.215089</v>
      </c>
      <c r="AC4">
        <v>1803.444651</v>
      </c>
      <c r="AD4">
        <v>1961.976214</v>
      </c>
      <c r="AE4">
        <v>2133.4866430000002</v>
      </c>
      <c r="AF4">
        <v>2318.56396</v>
      </c>
      <c r="AG4">
        <v>2518.0806590000002</v>
      </c>
      <c r="AH4">
        <v>2732.3892780000001</v>
      </c>
      <c r="AI4">
        <v>2961.808172</v>
      </c>
      <c r="AJ4">
        <v>3206.7154580000001</v>
      </c>
      <c r="AK4">
        <v>3467.5583040000001</v>
      </c>
    </row>
    <row r="5" spans="1:37" x14ac:dyDescent="0.35">
      <c r="A5" t="s">
        <v>65</v>
      </c>
      <c r="B5">
        <v>1.9359999999999999</v>
      </c>
      <c r="C5">
        <v>1.9920981149999999</v>
      </c>
      <c r="D5">
        <v>2.058906704</v>
      </c>
      <c r="E5">
        <v>2.1288273360000001</v>
      </c>
      <c r="F5">
        <v>2.2066939739999998</v>
      </c>
      <c r="G5">
        <v>2.2984477700000001</v>
      </c>
      <c r="H5">
        <v>2.389417328</v>
      </c>
      <c r="I5">
        <v>2.475731379</v>
      </c>
      <c r="J5">
        <v>2.556940424</v>
      </c>
      <c r="K5">
        <v>2.632490813</v>
      </c>
      <c r="L5">
        <v>2.7012810090000001</v>
      </c>
      <c r="M5">
        <v>2.7733032440000001</v>
      </c>
      <c r="N5">
        <v>2.847606549</v>
      </c>
      <c r="O5">
        <v>2.9217796059999999</v>
      </c>
      <c r="P5">
        <v>2.9940118579999999</v>
      </c>
      <c r="Q5">
        <v>3.0631877140000001</v>
      </c>
      <c r="R5">
        <v>3.1274368250000002</v>
      </c>
      <c r="S5">
        <v>3.185988209</v>
      </c>
      <c r="T5">
        <v>3.2385946109999999</v>
      </c>
      <c r="U5">
        <v>3.2856268399999999</v>
      </c>
      <c r="V5">
        <v>3.3271218349999998</v>
      </c>
      <c r="W5">
        <v>3.36511658</v>
      </c>
      <c r="X5">
        <v>3.399606935</v>
      </c>
      <c r="Y5">
        <v>3.4305756610000002</v>
      </c>
      <c r="Z5">
        <v>3.458152493</v>
      </c>
      <c r="AA5">
        <v>3.4819601229999999</v>
      </c>
      <c r="AB5">
        <v>3.5045765719999999</v>
      </c>
      <c r="AC5">
        <v>3.5263792920000001</v>
      </c>
      <c r="AD5">
        <v>3.5474989859999999</v>
      </c>
      <c r="AE5">
        <v>3.5680690799999999</v>
      </c>
      <c r="AF5">
        <v>3.5881904009999999</v>
      </c>
      <c r="AG5">
        <v>3.6082231120000001</v>
      </c>
      <c r="AH5">
        <v>3.628014759</v>
      </c>
      <c r="AI5">
        <v>3.6473212799999999</v>
      </c>
      <c r="AJ5">
        <v>3.665885077</v>
      </c>
      <c r="AK5">
        <v>3.6834454120000002</v>
      </c>
    </row>
    <row r="6" spans="1:37" x14ac:dyDescent="0.35">
      <c r="A6" t="s">
        <v>1263</v>
      </c>
      <c r="B6">
        <v>1886.229</v>
      </c>
      <c r="C6">
        <v>2128.0532280000002</v>
      </c>
      <c r="D6">
        <v>2299.028452</v>
      </c>
      <c r="E6">
        <v>2387.4657649999999</v>
      </c>
      <c r="F6">
        <v>2537.6580979999999</v>
      </c>
      <c r="G6">
        <v>2764.8735310000002</v>
      </c>
      <c r="H6">
        <v>2825.3002700000002</v>
      </c>
      <c r="I6">
        <v>2839.003487</v>
      </c>
      <c r="J6">
        <v>2844.8142200000002</v>
      </c>
      <c r="K6">
        <v>2841.7339569999999</v>
      </c>
      <c r="L6">
        <v>2824.1674539999999</v>
      </c>
      <c r="M6">
        <v>2924.8300140000001</v>
      </c>
      <c r="N6">
        <v>3014.889878</v>
      </c>
      <c r="O6">
        <v>3076.5678330000001</v>
      </c>
      <c r="P6">
        <v>3115.7312270000002</v>
      </c>
      <c r="Q6">
        <v>3139.7007020000001</v>
      </c>
      <c r="R6">
        <v>3138.5873019999999</v>
      </c>
      <c r="S6">
        <v>3124.672501</v>
      </c>
      <c r="T6">
        <v>3103.9788229999999</v>
      </c>
      <c r="U6">
        <v>3084.088103</v>
      </c>
      <c r="V6">
        <v>3061.2822980000001</v>
      </c>
      <c r="W6">
        <v>3060.4122010000001</v>
      </c>
      <c r="X6">
        <v>3057.650748</v>
      </c>
      <c r="Y6">
        <v>3052.872179</v>
      </c>
      <c r="Z6">
        <v>3047.8971280000001</v>
      </c>
      <c r="AA6">
        <v>3036.3640479999999</v>
      </c>
      <c r="AB6">
        <v>3055.434444</v>
      </c>
      <c r="AC6">
        <v>3079.5118029999999</v>
      </c>
      <c r="AD6">
        <v>3105.7536049999999</v>
      </c>
      <c r="AE6">
        <v>3134.2445120000002</v>
      </c>
      <c r="AF6">
        <v>3164.633934</v>
      </c>
      <c r="AG6">
        <v>3200.3920969999999</v>
      </c>
      <c r="AH6">
        <v>3235.1996089999998</v>
      </c>
      <c r="AI6">
        <v>3267.832418</v>
      </c>
      <c r="AJ6">
        <v>3298.0203329999999</v>
      </c>
      <c r="AK6">
        <v>3325.6184600000001</v>
      </c>
    </row>
    <row r="7" spans="1:37" x14ac:dyDescent="0.35">
      <c r="A7" t="s">
        <v>1264</v>
      </c>
      <c r="B7">
        <v>1868.674837</v>
      </c>
      <c r="C7">
        <v>2108.0349639999999</v>
      </c>
      <c r="D7">
        <v>2277.2581180000002</v>
      </c>
      <c r="E7">
        <v>2364.0036709999999</v>
      </c>
      <c r="F7">
        <v>2510.6040699999999</v>
      </c>
      <c r="G7">
        <v>2733.8346369999999</v>
      </c>
      <c r="H7">
        <v>2792.7599570000002</v>
      </c>
      <c r="I7">
        <v>2805.0213309999999</v>
      </c>
      <c r="J7">
        <v>2808.4687739999999</v>
      </c>
      <c r="K7">
        <v>2801.5281100000002</v>
      </c>
      <c r="L7">
        <v>2777.2659010000002</v>
      </c>
      <c r="M7">
        <v>2866.9139930000001</v>
      </c>
      <c r="N7">
        <v>2947.6469959999999</v>
      </c>
      <c r="O7">
        <v>3001.3745789999998</v>
      </c>
      <c r="P7">
        <v>3033.4538579999999</v>
      </c>
      <c r="Q7">
        <v>3050.8101499999998</v>
      </c>
      <c r="R7">
        <v>3043.6294929999999</v>
      </c>
      <c r="S7">
        <v>3023.6064390000001</v>
      </c>
      <c r="T7">
        <v>2996.4014109999998</v>
      </c>
      <c r="U7">
        <v>2969.1874429999998</v>
      </c>
      <c r="V7">
        <v>2938.2662570000002</v>
      </c>
      <c r="W7">
        <v>2927.4722729999999</v>
      </c>
      <c r="X7">
        <v>2914.0250120000001</v>
      </c>
      <c r="Y7">
        <v>2897.7654510000002</v>
      </c>
      <c r="Z7">
        <v>2880.4302320000002</v>
      </c>
      <c r="AA7">
        <v>2856.080449</v>
      </c>
      <c r="AB7">
        <v>2859.6132600000001</v>
      </c>
      <c r="AC7">
        <v>2866.7527989999999</v>
      </c>
      <c r="AD7">
        <v>2874.8427379999998</v>
      </c>
      <c r="AE7">
        <v>2884.0127470000002</v>
      </c>
      <c r="AF7">
        <v>2893.9740270000002</v>
      </c>
      <c r="AG7">
        <v>2907.8885460000001</v>
      </c>
      <c r="AH7">
        <v>2919.9224599999998</v>
      </c>
      <c r="AI7">
        <v>2928.871897</v>
      </c>
      <c r="AJ7">
        <v>2934.3942010000001</v>
      </c>
      <c r="AK7">
        <v>2936.2603199999999</v>
      </c>
    </row>
    <row r="8" spans="1:37" x14ac:dyDescent="0.35">
      <c r="A8" t="s">
        <v>1265</v>
      </c>
      <c r="B8">
        <v>17.397173980000002</v>
      </c>
      <c r="C8">
        <v>19.841169319999999</v>
      </c>
      <c r="D8">
        <v>21.57901962</v>
      </c>
      <c r="E8">
        <v>23.263491370000001</v>
      </c>
      <c r="F8">
        <v>26.84311014</v>
      </c>
      <c r="G8">
        <v>30.80922163</v>
      </c>
      <c r="H8">
        <v>32.305691299999999</v>
      </c>
      <c r="I8">
        <v>33.746504659999999</v>
      </c>
      <c r="J8">
        <v>36.109503330000003</v>
      </c>
      <c r="K8">
        <v>39.970486780000002</v>
      </c>
      <c r="L8">
        <v>46.668232009999997</v>
      </c>
      <c r="M8">
        <v>57.67517599</v>
      </c>
      <c r="N8">
        <v>66.995246350000002</v>
      </c>
      <c r="O8">
        <v>74.941104109999998</v>
      </c>
      <c r="P8">
        <v>82.022524869999998</v>
      </c>
      <c r="Q8">
        <v>88.634249280000006</v>
      </c>
      <c r="R8">
        <v>94.702109629999995</v>
      </c>
      <c r="S8">
        <v>100.8120454</v>
      </c>
      <c r="T8">
        <v>107.3256811</v>
      </c>
      <c r="U8">
        <v>114.6512156</v>
      </c>
      <c r="V8">
        <v>122.7691945</v>
      </c>
      <c r="W8">
        <v>132.69398870000001</v>
      </c>
      <c r="X8">
        <v>143.3809268</v>
      </c>
      <c r="Y8">
        <v>154.86328499999999</v>
      </c>
      <c r="Z8">
        <v>167.224907</v>
      </c>
      <c r="AA8">
        <v>180.0436583</v>
      </c>
      <c r="AB8">
        <v>195.5809462</v>
      </c>
      <c r="AC8">
        <v>212.51816600000001</v>
      </c>
      <c r="AD8">
        <v>230.66934910000001</v>
      </c>
      <c r="AE8">
        <v>249.9894778</v>
      </c>
      <c r="AF8">
        <v>270.41678250000001</v>
      </c>
      <c r="AG8">
        <v>292.25925749999999</v>
      </c>
      <c r="AH8">
        <v>315.03184470000002</v>
      </c>
      <c r="AI8">
        <v>338.71446570000001</v>
      </c>
      <c r="AJ8">
        <v>363.37961280000002</v>
      </c>
      <c r="AK8">
        <v>389.1114637</v>
      </c>
    </row>
    <row r="9" spans="1:37" x14ac:dyDescent="0.35">
      <c r="A9" t="s">
        <v>1266</v>
      </c>
      <c r="B9">
        <v>0.1569892329</v>
      </c>
      <c r="C9">
        <v>0.17709811540000001</v>
      </c>
      <c r="D9">
        <v>0.19131472090000001</v>
      </c>
      <c r="E9">
        <v>0.1986023012</v>
      </c>
      <c r="F9">
        <v>0.2109183466</v>
      </c>
      <c r="G9">
        <v>0.22967216879999999</v>
      </c>
      <c r="H9">
        <v>0.2346225435</v>
      </c>
      <c r="I9">
        <v>0.23565263380000001</v>
      </c>
      <c r="J9">
        <v>0.23594225690000001</v>
      </c>
      <c r="K9">
        <v>0.23535916479999999</v>
      </c>
      <c r="L9">
        <v>0.2333208725</v>
      </c>
      <c r="M9">
        <v>0.24085229790000001</v>
      </c>
      <c r="N9">
        <v>0.2476347579</v>
      </c>
      <c r="O9">
        <v>0.25214846559999998</v>
      </c>
      <c r="P9">
        <v>0.25484347769999999</v>
      </c>
      <c r="Q9">
        <v>0.2563015971</v>
      </c>
      <c r="R9">
        <v>0.25569834289999999</v>
      </c>
      <c r="S9">
        <v>0.25401618619999999</v>
      </c>
      <c r="T9">
        <v>0.2517306648</v>
      </c>
      <c r="U9">
        <v>0.2494443922</v>
      </c>
      <c r="V9">
        <v>0.24684667260000001</v>
      </c>
      <c r="W9">
        <v>0.24593985930000001</v>
      </c>
      <c r="X9">
        <v>0.24481014149999999</v>
      </c>
      <c r="Y9">
        <v>0.24344415959999999</v>
      </c>
      <c r="Z9">
        <v>0.24198781059999999</v>
      </c>
      <c r="AA9">
        <v>0.2399421611</v>
      </c>
      <c r="AB9">
        <v>0.24023895610000001</v>
      </c>
      <c r="AC9">
        <v>0.2408387558</v>
      </c>
      <c r="AD9">
        <v>0.2415183997</v>
      </c>
      <c r="AE9">
        <v>0.2422887812</v>
      </c>
      <c r="AF9">
        <v>0.2431256383</v>
      </c>
      <c r="AG9">
        <v>0.24429461089999999</v>
      </c>
      <c r="AH9">
        <v>0.24530559199999999</v>
      </c>
      <c r="AI9">
        <v>0.2460574431</v>
      </c>
      <c r="AJ9">
        <v>0.24652137730000001</v>
      </c>
      <c r="AK9">
        <v>0.2466781519</v>
      </c>
    </row>
    <row r="10" spans="1:37" x14ac:dyDescent="0.35">
      <c r="A10" t="s">
        <v>87</v>
      </c>
      <c r="B10">
        <v>32317.940999999999</v>
      </c>
      <c r="C10">
        <v>31932.702079999999</v>
      </c>
      <c r="D10">
        <v>31749.101620000001</v>
      </c>
      <c r="E10">
        <v>31668.94858</v>
      </c>
      <c r="F10">
        <v>31745.982510000002</v>
      </c>
      <c r="G10">
        <v>32045.099330000001</v>
      </c>
      <c r="H10">
        <v>32391.36551</v>
      </c>
      <c r="I10">
        <v>32770.416389999999</v>
      </c>
      <c r="J10">
        <v>33176.245280000003</v>
      </c>
      <c r="K10">
        <v>33602.088250000001</v>
      </c>
      <c r="L10">
        <v>34043.07559</v>
      </c>
      <c r="M10">
        <v>34482.652309999998</v>
      </c>
      <c r="N10">
        <v>34912.006909999996</v>
      </c>
      <c r="O10">
        <v>35323.697509999998</v>
      </c>
      <c r="P10">
        <v>35711.701679999998</v>
      </c>
      <c r="Q10">
        <v>36072.24785</v>
      </c>
      <c r="R10">
        <v>36404.453560000002</v>
      </c>
      <c r="S10">
        <v>36709.516559999996</v>
      </c>
      <c r="T10">
        <v>36989.719409999998</v>
      </c>
      <c r="U10">
        <v>37248.006690000002</v>
      </c>
      <c r="V10">
        <v>37485.08999</v>
      </c>
      <c r="W10">
        <v>37708.752939999998</v>
      </c>
      <c r="X10">
        <v>37922.739679999999</v>
      </c>
      <c r="Y10">
        <v>38131.175869999999</v>
      </c>
      <c r="Z10">
        <v>38337.95306</v>
      </c>
      <c r="AA10">
        <v>38539.319470000002</v>
      </c>
      <c r="AB10">
        <v>38744.625330000003</v>
      </c>
      <c r="AC10">
        <v>38956.743459999998</v>
      </c>
      <c r="AD10">
        <v>39179.07963</v>
      </c>
      <c r="AE10">
        <v>39415.171620000001</v>
      </c>
      <c r="AF10">
        <v>39667.649010000001</v>
      </c>
      <c r="AG10">
        <v>39937.841419999997</v>
      </c>
      <c r="AH10">
        <v>40225.817900000002</v>
      </c>
      <c r="AI10">
        <v>40530.550499999998</v>
      </c>
      <c r="AJ10">
        <v>40850.1077</v>
      </c>
      <c r="AK10">
        <v>41181.82288</v>
      </c>
    </row>
    <row r="11" spans="1:37" x14ac:dyDescent="0.35">
      <c r="A11" t="s">
        <v>88</v>
      </c>
      <c r="B11">
        <v>32271.24</v>
      </c>
      <c r="C11">
        <v>31867.894420000001</v>
      </c>
      <c r="D11">
        <v>31665.160749999999</v>
      </c>
      <c r="E11">
        <v>31564.94958</v>
      </c>
      <c r="F11">
        <v>31619.137340000001</v>
      </c>
      <c r="G11">
        <v>31892.33872</v>
      </c>
      <c r="H11">
        <v>32212.123029999999</v>
      </c>
      <c r="I11">
        <v>32564.043539999999</v>
      </c>
      <c r="J11">
        <v>32941.965080000002</v>
      </c>
      <c r="K11">
        <v>33339.01973</v>
      </c>
      <c r="L11">
        <v>33750.240989999998</v>
      </c>
      <c r="M11">
        <v>34159.203229999999</v>
      </c>
      <c r="N11">
        <v>34557.204819999999</v>
      </c>
      <c r="O11">
        <v>34936.91027</v>
      </c>
      <c r="P11">
        <v>35292.391309999999</v>
      </c>
      <c r="Q11">
        <v>35619.93778</v>
      </c>
      <c r="R11">
        <v>35918.680439999996</v>
      </c>
      <c r="S11">
        <v>36189.788009999997</v>
      </c>
      <c r="T11">
        <v>36435.478289999999</v>
      </c>
      <c r="U11">
        <v>36658.598059999997</v>
      </c>
      <c r="V11">
        <v>36859.780859999999</v>
      </c>
      <c r="W11">
        <v>37046.575830000002</v>
      </c>
      <c r="X11">
        <v>37222.538549999997</v>
      </c>
      <c r="Y11">
        <v>37391.571250000001</v>
      </c>
      <c r="Z11">
        <v>37557.317539999996</v>
      </c>
      <c r="AA11">
        <v>37715.926270000004</v>
      </c>
      <c r="AB11">
        <v>37876.302960000001</v>
      </c>
      <c r="AC11">
        <v>38040.947469999999</v>
      </c>
      <c r="AD11">
        <v>38212.835650000001</v>
      </c>
      <c r="AE11">
        <v>38395.037219999998</v>
      </c>
      <c r="AF11">
        <v>38589.710120000003</v>
      </c>
      <c r="AG11">
        <v>38797.726549999999</v>
      </c>
      <c r="AH11">
        <v>39018.716890000003</v>
      </c>
      <c r="AI11">
        <v>39251.232989999997</v>
      </c>
      <c r="AJ11">
        <v>39492.940009999998</v>
      </c>
      <c r="AK11">
        <v>39740.784390000001</v>
      </c>
    </row>
    <row r="12" spans="1:37" x14ac:dyDescent="0.35">
      <c r="A12" t="s">
        <v>89</v>
      </c>
      <c r="B12">
        <v>44.765000000000001</v>
      </c>
      <c r="C12">
        <v>62.815569330000002</v>
      </c>
      <c r="D12">
        <v>81.88196619</v>
      </c>
      <c r="E12">
        <v>101.87017899999999</v>
      </c>
      <c r="F12">
        <v>124.638482</v>
      </c>
      <c r="G12">
        <v>150.4621645</v>
      </c>
      <c r="H12">
        <v>176.8523117</v>
      </c>
      <c r="I12">
        <v>203.89191120000001</v>
      </c>
      <c r="J12">
        <v>231.70967580000001</v>
      </c>
      <c r="K12">
        <v>260.40992319999998</v>
      </c>
      <c r="L12">
        <v>290.089653</v>
      </c>
      <c r="M12">
        <v>320.62068629999999</v>
      </c>
      <c r="N12">
        <v>351.8937042</v>
      </c>
      <c r="O12">
        <v>383.80280779999998</v>
      </c>
      <c r="P12">
        <v>416.25418380000002</v>
      </c>
      <c r="Q12">
        <v>449.18663700000002</v>
      </c>
      <c r="R12">
        <v>482.58693390000002</v>
      </c>
      <c r="S12">
        <v>516.48388729999999</v>
      </c>
      <c r="T12">
        <v>550.94201069999997</v>
      </c>
      <c r="U12">
        <v>586.05875590000005</v>
      </c>
      <c r="V12">
        <v>621.91206179999995</v>
      </c>
      <c r="W12">
        <v>658.73568120000004</v>
      </c>
      <c r="X12">
        <v>696.71779819999995</v>
      </c>
      <c r="Y12">
        <v>736.08143370000005</v>
      </c>
      <c r="Z12">
        <v>777.07415590000005</v>
      </c>
      <c r="AA12">
        <v>819.79556019999995</v>
      </c>
      <c r="AB12">
        <v>864.68951970000001</v>
      </c>
      <c r="AC12">
        <v>912.12872960000004</v>
      </c>
      <c r="AD12">
        <v>962.54277249999996</v>
      </c>
      <c r="AE12">
        <v>1016.3993829999999</v>
      </c>
      <c r="AF12">
        <v>1074.16994</v>
      </c>
      <c r="AG12">
        <v>1136.3117130000001</v>
      </c>
      <c r="AH12">
        <v>1203.2633330000001</v>
      </c>
      <c r="AI12">
        <v>1275.445062</v>
      </c>
      <c r="AJ12">
        <v>1353.26034</v>
      </c>
      <c r="AK12">
        <v>1437.096335</v>
      </c>
    </row>
    <row r="13" spans="1:37" x14ac:dyDescent="0.35">
      <c r="A13" t="s">
        <v>90</v>
      </c>
      <c r="B13">
        <v>1.9359999999999999</v>
      </c>
      <c r="C13">
        <v>1.9920981149999999</v>
      </c>
      <c r="D13">
        <v>2.058906704</v>
      </c>
      <c r="E13">
        <v>2.1288273360000001</v>
      </c>
      <c r="F13">
        <v>2.2066939739999998</v>
      </c>
      <c r="G13">
        <v>2.298447769</v>
      </c>
      <c r="H13">
        <v>2.3901665730000001</v>
      </c>
      <c r="I13">
        <v>2.4809434370000001</v>
      </c>
      <c r="J13">
        <v>2.5705319129999999</v>
      </c>
      <c r="K13">
        <v>2.6585992840000001</v>
      </c>
      <c r="L13">
        <v>2.744948468</v>
      </c>
      <c r="M13">
        <v>2.828399536</v>
      </c>
      <c r="N13">
        <v>2.9083878190000001</v>
      </c>
      <c r="O13">
        <v>2.9844418190000002</v>
      </c>
      <c r="P13">
        <v>3.056189775</v>
      </c>
      <c r="Q13">
        <v>3.1234307440000002</v>
      </c>
      <c r="R13">
        <v>3.1861907540000001</v>
      </c>
      <c r="S13">
        <v>3.2446597399999999</v>
      </c>
      <c r="T13">
        <v>3.2991115340000001</v>
      </c>
      <c r="U13">
        <v>3.3498701999999998</v>
      </c>
      <c r="V13">
        <v>3.3970722179999999</v>
      </c>
      <c r="W13">
        <v>3.4414306720000001</v>
      </c>
      <c r="X13">
        <v>3.4833279269999999</v>
      </c>
      <c r="Y13">
        <v>3.5231748180000002</v>
      </c>
      <c r="Z13">
        <v>3.561360289</v>
      </c>
      <c r="AA13">
        <v>3.597643154</v>
      </c>
      <c r="AB13">
        <v>3.6328438240000001</v>
      </c>
      <c r="AC13">
        <v>3.6672515090000002</v>
      </c>
      <c r="AD13">
        <v>3.7011936790000002</v>
      </c>
      <c r="AE13">
        <v>3.7350046749999999</v>
      </c>
      <c r="AF13">
        <v>3.7689414139999999</v>
      </c>
      <c r="AG13">
        <v>3.8031508459999999</v>
      </c>
      <c r="AH13">
        <v>3.8376721140000001</v>
      </c>
      <c r="AI13">
        <v>3.8724488890000002</v>
      </c>
      <c r="AJ13">
        <v>3.9073444020000001</v>
      </c>
      <c r="AK13">
        <v>3.9421547879999999</v>
      </c>
    </row>
    <row r="14" spans="1:37" x14ac:dyDescent="0.35">
      <c r="A14" t="s">
        <v>1297</v>
      </c>
      <c r="B14">
        <v>1886.229</v>
      </c>
      <c r="C14">
        <v>2128.0532280000002</v>
      </c>
      <c r="D14">
        <v>2299.028452</v>
      </c>
      <c r="E14">
        <v>2387.465764</v>
      </c>
      <c r="F14">
        <v>2537.658097</v>
      </c>
      <c r="G14">
        <v>2764.873529</v>
      </c>
      <c r="H14">
        <v>2834.3223840000001</v>
      </c>
      <c r="I14">
        <v>2893.054361</v>
      </c>
      <c r="J14">
        <v>2948.306439</v>
      </c>
      <c r="K14">
        <v>2998.8490649999999</v>
      </c>
      <c r="L14">
        <v>3046.046143</v>
      </c>
      <c r="M14">
        <v>3077.8297659999998</v>
      </c>
      <c r="N14">
        <v>3100.6599540000002</v>
      </c>
      <c r="O14">
        <v>3115.2247670000002</v>
      </c>
      <c r="P14">
        <v>3122.3685049999999</v>
      </c>
      <c r="Q14">
        <v>3123.8769440000001</v>
      </c>
      <c r="R14">
        <v>3122.3479870000001</v>
      </c>
      <c r="S14">
        <v>3119.7936599999998</v>
      </c>
      <c r="T14">
        <v>3117.3909159999998</v>
      </c>
      <c r="U14">
        <v>3115.976936</v>
      </c>
      <c r="V14">
        <v>3113.5442069999999</v>
      </c>
      <c r="W14">
        <v>3117.2171870000002</v>
      </c>
      <c r="X14">
        <v>3123.5532589999998</v>
      </c>
      <c r="Y14">
        <v>3133.2182160000002</v>
      </c>
      <c r="Z14">
        <v>3146.2905519999999</v>
      </c>
      <c r="AA14">
        <v>3155.4204140000002</v>
      </c>
      <c r="AB14">
        <v>3173.414068</v>
      </c>
      <c r="AC14">
        <v>3194.504981</v>
      </c>
      <c r="AD14">
        <v>3219.435536</v>
      </c>
      <c r="AE14">
        <v>3248.5865570000001</v>
      </c>
      <c r="AF14">
        <v>3281.307444</v>
      </c>
      <c r="AG14">
        <v>3316.4850489999999</v>
      </c>
      <c r="AH14">
        <v>3352.9449719999998</v>
      </c>
      <c r="AI14">
        <v>3389.5790179999999</v>
      </c>
      <c r="AJ14">
        <v>3425.387686</v>
      </c>
      <c r="AK14">
        <v>3459.4703450000002</v>
      </c>
    </row>
    <row r="15" spans="1:37" x14ac:dyDescent="0.35">
      <c r="A15" t="s">
        <v>1298</v>
      </c>
      <c r="B15">
        <v>1868.674837</v>
      </c>
      <c r="C15">
        <v>2108.0349649999998</v>
      </c>
      <c r="D15">
        <v>2277.2581169999999</v>
      </c>
      <c r="E15">
        <v>2364.0036690000002</v>
      </c>
      <c r="F15">
        <v>2510.6040680000001</v>
      </c>
      <c r="G15">
        <v>2733.8346350000002</v>
      </c>
      <c r="H15">
        <v>2801.6783780000001</v>
      </c>
      <c r="I15">
        <v>2858.7005079999999</v>
      </c>
      <c r="J15">
        <v>2912.0883520000002</v>
      </c>
      <c r="K15">
        <v>2960.631703</v>
      </c>
      <c r="L15">
        <v>3005.6975040000002</v>
      </c>
      <c r="M15">
        <v>3035.4401379999999</v>
      </c>
      <c r="N15">
        <v>3056.3053439999999</v>
      </c>
      <c r="O15">
        <v>3068.982086</v>
      </c>
      <c r="P15">
        <v>3074.30674</v>
      </c>
      <c r="Q15">
        <v>3074.0360700000001</v>
      </c>
      <c r="R15">
        <v>3070.7222489999999</v>
      </c>
      <c r="S15">
        <v>3066.3356220000001</v>
      </c>
      <c r="T15">
        <v>3062.0161939999998</v>
      </c>
      <c r="U15">
        <v>3058.5655569999999</v>
      </c>
      <c r="V15">
        <v>3053.991982</v>
      </c>
      <c r="W15">
        <v>3055.2604099999999</v>
      </c>
      <c r="X15">
        <v>3058.9647279999999</v>
      </c>
      <c r="Y15">
        <v>3065.7283130000001</v>
      </c>
      <c r="Z15">
        <v>3075.5961889999999</v>
      </c>
      <c r="AA15">
        <v>3081.357176</v>
      </c>
      <c r="AB15">
        <v>3095.4682309999998</v>
      </c>
      <c r="AC15">
        <v>3112.2167260000001</v>
      </c>
      <c r="AD15">
        <v>3132.2731939999999</v>
      </c>
      <c r="AE15">
        <v>3155.9631039999999</v>
      </c>
      <c r="AF15">
        <v>3182.6135389999999</v>
      </c>
      <c r="AG15">
        <v>3211.1067109999999</v>
      </c>
      <c r="AH15">
        <v>3240.2686659999999</v>
      </c>
      <c r="AI15">
        <v>3268.9921250000002</v>
      </c>
      <c r="AJ15">
        <v>3296.2776840000001</v>
      </c>
      <c r="AK15">
        <v>3321.2249179999999</v>
      </c>
    </row>
    <row r="16" spans="1:37" x14ac:dyDescent="0.35">
      <c r="A16" t="s">
        <v>1299</v>
      </c>
      <c r="B16">
        <v>17.397173980000002</v>
      </c>
      <c r="C16">
        <v>19.84116933</v>
      </c>
      <c r="D16">
        <v>21.579019639999999</v>
      </c>
      <c r="E16">
        <v>23.26349141</v>
      </c>
      <c r="F16">
        <v>26.843110240000001</v>
      </c>
      <c r="G16">
        <v>30.809221780000001</v>
      </c>
      <c r="H16">
        <v>32.408633799999997</v>
      </c>
      <c r="I16">
        <v>34.113691930000002</v>
      </c>
      <c r="J16">
        <v>35.973441080000001</v>
      </c>
      <c r="K16">
        <v>37.968634369999997</v>
      </c>
      <c r="L16">
        <v>40.096126750000003</v>
      </c>
      <c r="M16">
        <v>42.134619469999997</v>
      </c>
      <c r="N16">
        <v>44.097845329999998</v>
      </c>
      <c r="O16">
        <v>45.984851730000003</v>
      </c>
      <c r="P16">
        <v>47.803488369999997</v>
      </c>
      <c r="Q16">
        <v>49.582620489999996</v>
      </c>
      <c r="R16">
        <v>51.36776236</v>
      </c>
      <c r="S16">
        <v>53.20043081</v>
      </c>
      <c r="T16">
        <v>55.117478890000001</v>
      </c>
      <c r="U16">
        <v>57.154425670000002</v>
      </c>
      <c r="V16">
        <v>59.29565607</v>
      </c>
      <c r="W16">
        <v>61.700101930000002</v>
      </c>
      <c r="X16">
        <v>64.331544249999993</v>
      </c>
      <c r="Y16">
        <v>67.232347349999998</v>
      </c>
      <c r="Z16">
        <v>70.435979570000001</v>
      </c>
      <c r="AA16">
        <v>73.804370570000003</v>
      </c>
      <c r="AB16">
        <v>77.685781860000006</v>
      </c>
      <c r="AC16">
        <v>82.026790750000004</v>
      </c>
      <c r="AD16">
        <v>86.899192029999995</v>
      </c>
      <c r="AE16">
        <v>92.358321309999994</v>
      </c>
      <c r="AF16">
        <v>98.426532429999995</v>
      </c>
      <c r="AG16">
        <v>105.1085707</v>
      </c>
      <c r="AH16">
        <v>112.4040889</v>
      </c>
      <c r="AI16">
        <v>120.31226220000001</v>
      </c>
      <c r="AJ16">
        <v>128.83307980000001</v>
      </c>
      <c r="AK16">
        <v>137.9664085</v>
      </c>
    </row>
    <row r="17" spans="1:37" x14ac:dyDescent="0.35">
      <c r="A17" t="s">
        <v>1300</v>
      </c>
      <c r="B17">
        <v>0.1569892329</v>
      </c>
      <c r="C17">
        <v>0.17709811540000001</v>
      </c>
      <c r="D17">
        <v>0.19131472090000001</v>
      </c>
      <c r="E17">
        <v>0.19860230109999999</v>
      </c>
      <c r="F17">
        <v>0.21091834649999999</v>
      </c>
      <c r="G17">
        <v>0.2296721686</v>
      </c>
      <c r="H17">
        <v>0.235371789</v>
      </c>
      <c r="I17">
        <v>0.2401622749</v>
      </c>
      <c r="J17">
        <v>0.2446474408</v>
      </c>
      <c r="K17">
        <v>0.24872561600000001</v>
      </c>
      <c r="L17">
        <v>0.25251163879999999</v>
      </c>
      <c r="M17">
        <v>0.25501034709999998</v>
      </c>
      <c r="N17">
        <v>0.25676325379999998</v>
      </c>
      <c r="O17">
        <v>0.2578282395</v>
      </c>
      <c r="P17">
        <v>0.25827556899999998</v>
      </c>
      <c r="Q17">
        <v>0.25825282970000002</v>
      </c>
      <c r="R17">
        <v>0.2579744323</v>
      </c>
      <c r="S17">
        <v>0.25760590750000001</v>
      </c>
      <c r="T17">
        <v>0.25724302799999998</v>
      </c>
      <c r="U17">
        <v>0.25695313660000002</v>
      </c>
      <c r="V17">
        <v>0.25656890589999998</v>
      </c>
      <c r="W17">
        <v>0.25667546790000001</v>
      </c>
      <c r="X17">
        <v>0.25698667130000002</v>
      </c>
      <c r="Y17">
        <v>0.25755488679999999</v>
      </c>
      <c r="Z17">
        <v>0.25838389690000002</v>
      </c>
      <c r="AA17">
        <v>0.25886788309999997</v>
      </c>
      <c r="AB17">
        <v>0.26005336690000003</v>
      </c>
      <c r="AC17">
        <v>0.26146042470000003</v>
      </c>
      <c r="AD17">
        <v>0.26314538850000002</v>
      </c>
      <c r="AE17">
        <v>0.26513560139999998</v>
      </c>
      <c r="AF17">
        <v>0.26737453100000003</v>
      </c>
      <c r="AG17">
        <v>0.26976827069999998</v>
      </c>
      <c r="AH17">
        <v>0.27221819559999999</v>
      </c>
      <c r="AI17">
        <v>0.27463128199999998</v>
      </c>
      <c r="AJ17">
        <v>0.27692356889999997</v>
      </c>
      <c r="AK17">
        <v>0.27901941089999999</v>
      </c>
    </row>
    <row r="18" spans="1:37" x14ac:dyDescent="0.35">
      <c r="A18" t="s">
        <v>66</v>
      </c>
      <c r="B18">
        <v>7095.7005250000002</v>
      </c>
      <c r="C18">
        <v>7143.0059229999997</v>
      </c>
      <c r="D18">
        <v>7239.7433350000001</v>
      </c>
      <c r="E18">
        <v>7360.9279340000003</v>
      </c>
      <c r="F18">
        <v>7523.5132489999996</v>
      </c>
      <c r="G18">
        <v>7745.9550330000002</v>
      </c>
      <c r="H18">
        <v>7974.3720160000003</v>
      </c>
      <c r="I18">
        <v>8195.6537919999992</v>
      </c>
      <c r="J18">
        <v>8409.0951690000002</v>
      </c>
      <c r="K18">
        <v>8613.2961589999995</v>
      </c>
      <c r="L18">
        <v>8804.8199069999991</v>
      </c>
      <c r="M18">
        <v>9020.0036899999996</v>
      </c>
      <c r="N18">
        <v>9251.8172969999996</v>
      </c>
      <c r="O18">
        <v>9488.9266150000003</v>
      </c>
      <c r="P18">
        <v>9723.1730389999993</v>
      </c>
      <c r="Q18">
        <v>9949.6135730000005</v>
      </c>
      <c r="R18">
        <v>10160.77859</v>
      </c>
      <c r="S18">
        <v>10353.74559</v>
      </c>
      <c r="T18">
        <v>10527.63472</v>
      </c>
      <c r="U18">
        <v>10683.903969999999</v>
      </c>
      <c r="V18">
        <v>10822.60375</v>
      </c>
      <c r="W18">
        <v>10951.47257</v>
      </c>
      <c r="X18">
        <v>11069.92765</v>
      </c>
      <c r="Y18">
        <v>11177.55573</v>
      </c>
      <c r="Z18">
        <v>11274.706840000001</v>
      </c>
      <c r="AA18">
        <v>11359.832119999999</v>
      </c>
      <c r="AB18">
        <v>11443.343070000001</v>
      </c>
      <c r="AC18">
        <v>11526.70264</v>
      </c>
      <c r="AD18">
        <v>11610.527969999999</v>
      </c>
      <c r="AE18">
        <v>11695.48194</v>
      </c>
      <c r="AF18">
        <v>11782.07632</v>
      </c>
      <c r="AG18">
        <v>11871.810289999999</v>
      </c>
      <c r="AH18">
        <v>11963.98677</v>
      </c>
      <c r="AI18">
        <v>12057.563920000001</v>
      </c>
      <c r="AJ18">
        <v>12151.45846</v>
      </c>
      <c r="AK18">
        <v>12244.57099</v>
      </c>
    </row>
    <row r="19" spans="1:37" x14ac:dyDescent="0.35">
      <c r="A19" t="s">
        <v>91</v>
      </c>
      <c r="B19">
        <v>7095.7005250000002</v>
      </c>
      <c r="C19">
        <v>7143.0059229999997</v>
      </c>
      <c r="D19">
        <v>7239.7433339999998</v>
      </c>
      <c r="E19">
        <v>7360.9279329999999</v>
      </c>
      <c r="F19">
        <v>7523.5132480000002</v>
      </c>
      <c r="G19">
        <v>7745.9550310000004</v>
      </c>
      <c r="H19">
        <v>7977.104096</v>
      </c>
      <c r="I19">
        <v>8214.1455449999994</v>
      </c>
      <c r="J19">
        <v>8456.2084730000006</v>
      </c>
      <c r="K19">
        <v>8701.8984490000003</v>
      </c>
      <c r="L19">
        <v>8949.9992849999999</v>
      </c>
      <c r="M19">
        <v>9195.4633489999997</v>
      </c>
      <c r="N19">
        <v>9435.3149420000009</v>
      </c>
      <c r="O19">
        <v>9666.8090520000005</v>
      </c>
      <c r="P19">
        <v>9887.6074009999993</v>
      </c>
      <c r="Q19">
        <v>10096.138489999999</v>
      </c>
      <c r="R19">
        <v>10291.810149999999</v>
      </c>
      <c r="S19">
        <v>10474.766879999999</v>
      </c>
      <c r="T19">
        <v>10645.605970000001</v>
      </c>
      <c r="U19">
        <v>10805.260039999999</v>
      </c>
      <c r="V19">
        <v>10954.07922</v>
      </c>
      <c r="W19">
        <v>11094.76612</v>
      </c>
      <c r="X19">
        <v>11228.82285</v>
      </c>
      <c r="Y19">
        <v>11357.947389999999</v>
      </c>
      <c r="Z19">
        <v>11483.848169999999</v>
      </c>
      <c r="AA19">
        <v>11605.857239999999</v>
      </c>
      <c r="AB19">
        <v>11727.550230000001</v>
      </c>
      <c r="AC19">
        <v>11850.38111</v>
      </c>
      <c r="AD19">
        <v>11975.93606</v>
      </c>
      <c r="AE19">
        <v>12105.77115</v>
      </c>
      <c r="AF19">
        <v>12241.070170000001</v>
      </c>
      <c r="AG19">
        <v>12382.516</v>
      </c>
      <c r="AH19">
        <v>12530.2997</v>
      </c>
      <c r="AI19">
        <v>12684.16923</v>
      </c>
      <c r="AJ19">
        <v>12843.48775</v>
      </c>
      <c r="AK19">
        <v>13007.2855</v>
      </c>
    </row>
    <row r="20" spans="1:37" x14ac:dyDescent="0.35">
      <c r="A20" t="s">
        <v>67</v>
      </c>
      <c r="B20">
        <v>8251.256421</v>
      </c>
      <c r="C20">
        <v>8184.0091160000002</v>
      </c>
      <c r="D20">
        <v>8171.8446940000003</v>
      </c>
      <c r="E20">
        <v>8189.4096140000001</v>
      </c>
      <c r="F20">
        <v>8251.7986669999991</v>
      </c>
      <c r="G20">
        <v>8376.6935900000008</v>
      </c>
      <c r="H20">
        <v>8512.9229880000003</v>
      </c>
      <c r="I20">
        <v>8646.9995639999997</v>
      </c>
      <c r="J20">
        <v>8777.1488769999996</v>
      </c>
      <c r="K20">
        <v>8901.0716140000004</v>
      </c>
      <c r="L20">
        <v>9014.4882140000009</v>
      </c>
      <c r="M20">
        <v>9151.0857429999996</v>
      </c>
      <c r="N20">
        <v>9305.4545290000005</v>
      </c>
      <c r="O20">
        <v>9467.5582429999995</v>
      </c>
      <c r="P20">
        <v>9629.9194659999994</v>
      </c>
      <c r="Q20">
        <v>9787.8319640000009</v>
      </c>
      <c r="R20">
        <v>9934.1143400000001</v>
      </c>
      <c r="S20">
        <v>10065.67419</v>
      </c>
      <c r="T20">
        <v>10181.340399999999</v>
      </c>
      <c r="U20">
        <v>10282.169889999999</v>
      </c>
      <c r="V20">
        <v>10368.01793</v>
      </c>
      <c r="W20">
        <v>10445.90777</v>
      </c>
      <c r="X20">
        <v>10515.408740000001</v>
      </c>
      <c r="Y20">
        <v>10576.15603</v>
      </c>
      <c r="Z20">
        <v>10628.41698</v>
      </c>
      <c r="AA20">
        <v>10670.699570000001</v>
      </c>
      <c r="AB20">
        <v>10712.31443</v>
      </c>
      <c r="AC20">
        <v>10754.49222</v>
      </c>
      <c r="AD20">
        <v>10797.61054</v>
      </c>
      <c r="AE20">
        <v>10842.055829999999</v>
      </c>
      <c r="AF20">
        <v>10888.072990000001</v>
      </c>
      <c r="AG20">
        <v>10936.81912</v>
      </c>
      <c r="AH20">
        <v>10987.52313</v>
      </c>
      <c r="AI20">
        <v>11039.0856</v>
      </c>
      <c r="AJ20">
        <v>11090.36508</v>
      </c>
      <c r="AK20">
        <v>11140.213449999999</v>
      </c>
    </row>
    <row r="21" spans="1:37" x14ac:dyDescent="0.35">
      <c r="A21" t="s">
        <v>92</v>
      </c>
      <c r="B21">
        <v>8251.256421</v>
      </c>
      <c r="C21">
        <v>8184.0091160000002</v>
      </c>
      <c r="D21">
        <v>8171.8446940000003</v>
      </c>
      <c r="E21">
        <v>8189.4096129999998</v>
      </c>
      <c r="F21">
        <v>8251.7986660000006</v>
      </c>
      <c r="G21">
        <v>8376.6935880000001</v>
      </c>
      <c r="H21">
        <v>8515.4952620000004</v>
      </c>
      <c r="I21">
        <v>8664.6251979999997</v>
      </c>
      <c r="J21">
        <v>8822.5747050000009</v>
      </c>
      <c r="K21">
        <v>8987.4657279999992</v>
      </c>
      <c r="L21">
        <v>9157.7380209999992</v>
      </c>
      <c r="M21">
        <v>9328.355098</v>
      </c>
      <c r="N21">
        <v>9496.3497559999996</v>
      </c>
      <c r="O21">
        <v>9659.0603019999999</v>
      </c>
      <c r="P21">
        <v>9814.2473829999999</v>
      </c>
      <c r="Q21">
        <v>9960.3953810000003</v>
      </c>
      <c r="R21">
        <v>10096.90115</v>
      </c>
      <c r="S21">
        <v>10223.84031</v>
      </c>
      <c r="T21">
        <v>10341.68952</v>
      </c>
      <c r="U21">
        <v>10451.208060000001</v>
      </c>
      <c r="V21">
        <v>10552.58475</v>
      </c>
      <c r="W21">
        <v>10648.15438</v>
      </c>
      <c r="X21">
        <v>10739.116470000001</v>
      </c>
      <c r="Y21">
        <v>10826.826440000001</v>
      </c>
      <c r="Z21">
        <v>10912.617689999999</v>
      </c>
      <c r="AA21">
        <v>10995.60788</v>
      </c>
      <c r="AB21">
        <v>11078.79034</v>
      </c>
      <c r="AC21">
        <v>11163.20528</v>
      </c>
      <c r="AD21">
        <v>11250.011769999999</v>
      </c>
      <c r="AE21">
        <v>11340.351720000001</v>
      </c>
      <c r="AF21">
        <v>11435.041509999999</v>
      </c>
      <c r="AG21">
        <v>11534.45829</v>
      </c>
      <c r="AH21">
        <v>11638.552900000001</v>
      </c>
      <c r="AI21">
        <v>11746.89941</v>
      </c>
      <c r="AJ21">
        <v>11858.753919999999</v>
      </c>
      <c r="AK21">
        <v>11973.10743</v>
      </c>
    </row>
    <row r="22" spans="1:37" x14ac:dyDescent="0.35">
      <c r="A22" t="s">
        <v>68</v>
      </c>
      <c r="B22">
        <v>6777.6024520000001</v>
      </c>
      <c r="C22">
        <v>6647.6191699999999</v>
      </c>
      <c r="D22">
        <v>6561.4739609999997</v>
      </c>
      <c r="E22">
        <v>6500.6507510000001</v>
      </c>
      <c r="F22">
        <v>6474.7667380000003</v>
      </c>
      <c r="G22">
        <v>6496.0043750000004</v>
      </c>
      <c r="H22">
        <v>6529.2912180000003</v>
      </c>
      <c r="I22">
        <v>6564.6595930000003</v>
      </c>
      <c r="J22">
        <v>6600.1238709999998</v>
      </c>
      <c r="K22">
        <v>6633.43995</v>
      </c>
      <c r="L22">
        <v>6660.9911439999996</v>
      </c>
      <c r="M22">
        <v>6705.2926710000002</v>
      </c>
      <c r="N22">
        <v>6763.451736</v>
      </c>
      <c r="O22">
        <v>6829.0507770000004</v>
      </c>
      <c r="P22">
        <v>6897.1241389999996</v>
      </c>
      <c r="Q22">
        <v>6964.4191289999999</v>
      </c>
      <c r="R22">
        <v>7025.9405230000002</v>
      </c>
      <c r="S22">
        <v>7079.3458460000002</v>
      </c>
      <c r="T22">
        <v>7123.5983999999999</v>
      </c>
      <c r="U22">
        <v>7159.1942719999997</v>
      </c>
      <c r="V22">
        <v>7185.8960569999999</v>
      </c>
      <c r="W22">
        <v>7208.2880510000005</v>
      </c>
      <c r="X22">
        <v>7226.1389099999997</v>
      </c>
      <c r="Y22">
        <v>7239.2031209999996</v>
      </c>
      <c r="Z22">
        <v>7247.6104869999999</v>
      </c>
      <c r="AA22">
        <v>7250.3163359999999</v>
      </c>
      <c r="AB22">
        <v>7253.319047</v>
      </c>
      <c r="AC22">
        <v>7257.3533150000003</v>
      </c>
      <c r="AD22">
        <v>7262.541956</v>
      </c>
      <c r="AE22">
        <v>7268.9947400000001</v>
      </c>
      <c r="AF22">
        <v>7276.7280280000004</v>
      </c>
      <c r="AG22">
        <v>7286.3679620000003</v>
      </c>
      <c r="AH22">
        <v>7297.3204880000003</v>
      </c>
      <c r="AI22">
        <v>7308.7685510000001</v>
      </c>
      <c r="AJ22">
        <v>7319.8668669999997</v>
      </c>
      <c r="AK22">
        <v>7329.7728710000001</v>
      </c>
    </row>
    <row r="23" spans="1:37" x14ac:dyDescent="0.35">
      <c r="A23" t="s">
        <v>93</v>
      </c>
      <c r="B23">
        <v>6777.6024520000001</v>
      </c>
      <c r="C23">
        <v>6647.6191699999999</v>
      </c>
      <c r="D23">
        <v>6561.4739609999997</v>
      </c>
      <c r="E23">
        <v>6500.6507499999998</v>
      </c>
      <c r="F23">
        <v>6474.7667369999999</v>
      </c>
      <c r="G23">
        <v>6496.0043740000001</v>
      </c>
      <c r="H23">
        <v>6531.0375830000003</v>
      </c>
      <c r="I23">
        <v>6576.7729049999998</v>
      </c>
      <c r="J23">
        <v>6631.689453</v>
      </c>
      <c r="K23">
        <v>6694.1031400000002</v>
      </c>
      <c r="L23">
        <v>6762.6499219999996</v>
      </c>
      <c r="M23">
        <v>6833.6958160000004</v>
      </c>
      <c r="N23">
        <v>6905.0923849999999</v>
      </c>
      <c r="O23">
        <v>6974.9581660000003</v>
      </c>
      <c r="P23">
        <v>7041.725144</v>
      </c>
      <c r="Q23">
        <v>7104.3184899999997</v>
      </c>
      <c r="R23">
        <v>7162.277298</v>
      </c>
      <c r="S23">
        <v>7215.5925790000001</v>
      </c>
      <c r="T23">
        <v>7264.5120930000003</v>
      </c>
      <c r="U23">
        <v>7309.45507</v>
      </c>
      <c r="V23">
        <v>7350.4403920000004</v>
      </c>
      <c r="W23">
        <v>7388.9004080000004</v>
      </c>
      <c r="X23">
        <v>7425.4951389999997</v>
      </c>
      <c r="Y23">
        <v>7460.9735989999999</v>
      </c>
      <c r="Z23">
        <v>7496.0511880000004</v>
      </c>
      <c r="AA23">
        <v>7529.9553839999999</v>
      </c>
      <c r="AB23">
        <v>7564.469564</v>
      </c>
      <c r="AC23">
        <v>7600.0825919999997</v>
      </c>
      <c r="AD23">
        <v>7637.3631830000004</v>
      </c>
      <c r="AE23">
        <v>7676.878385</v>
      </c>
      <c r="AF23">
        <v>7718.9931150000002</v>
      </c>
      <c r="AG23">
        <v>7763.7976310000004</v>
      </c>
      <c r="AH23">
        <v>7811.1188899999997</v>
      </c>
      <c r="AI23">
        <v>7860.556227</v>
      </c>
      <c r="AJ23">
        <v>7911.5233319999998</v>
      </c>
      <c r="AK23">
        <v>7963.2860890000002</v>
      </c>
    </row>
    <row r="24" spans="1:37" x14ac:dyDescent="0.35">
      <c r="A24" t="s">
        <v>69</v>
      </c>
      <c r="B24">
        <v>4159.6639080000004</v>
      </c>
      <c r="C24">
        <v>4055.2276419999998</v>
      </c>
      <c r="D24">
        <v>3975.843676</v>
      </c>
      <c r="E24">
        <v>3910.5088740000001</v>
      </c>
      <c r="F24">
        <v>3863.9555519999999</v>
      </c>
      <c r="G24">
        <v>3842.7536930000001</v>
      </c>
      <c r="H24">
        <v>3828.2420809999999</v>
      </c>
      <c r="I24">
        <v>3814.73047</v>
      </c>
      <c r="J24">
        <v>3800.774101</v>
      </c>
      <c r="K24">
        <v>3784.940505</v>
      </c>
      <c r="L24">
        <v>3765.2275679999998</v>
      </c>
      <c r="M24">
        <v>3753.1252920000002</v>
      </c>
      <c r="N24">
        <v>3747.7642470000001</v>
      </c>
      <c r="O24">
        <v>3746.3514140000002</v>
      </c>
      <c r="P24">
        <v>3746.6712849999999</v>
      </c>
      <c r="Q24">
        <v>3747.2510510000002</v>
      </c>
      <c r="R24">
        <v>3745.7256619999998</v>
      </c>
      <c r="S24">
        <v>3740.9806699999999</v>
      </c>
      <c r="T24">
        <v>3732.5482059999999</v>
      </c>
      <c r="U24">
        <v>3720.713209</v>
      </c>
      <c r="V24">
        <v>3705.4306620000002</v>
      </c>
      <c r="W24">
        <v>3688.9577220000001</v>
      </c>
      <c r="X24">
        <v>3671.3292430000001</v>
      </c>
      <c r="Y24">
        <v>3652.4980289999999</v>
      </c>
      <c r="Z24">
        <v>3632.5218759999998</v>
      </c>
      <c r="AA24">
        <v>3610.8567939999998</v>
      </c>
      <c r="AB24">
        <v>3590.1521429999998</v>
      </c>
      <c r="AC24">
        <v>3570.6129959999998</v>
      </c>
      <c r="AD24">
        <v>3552.1155840000001</v>
      </c>
      <c r="AE24">
        <v>3534.5351030000002</v>
      </c>
      <c r="AF24">
        <v>3517.7306010000002</v>
      </c>
      <c r="AG24">
        <v>3501.8832750000001</v>
      </c>
      <c r="AH24">
        <v>3486.6743289999999</v>
      </c>
      <c r="AI24">
        <v>3471.6981019999998</v>
      </c>
      <c r="AJ24">
        <v>3456.5549980000001</v>
      </c>
      <c r="AK24">
        <v>3440.8686429999998</v>
      </c>
    </row>
    <row r="25" spans="1:37" x14ac:dyDescent="0.35">
      <c r="A25" t="s">
        <v>94</v>
      </c>
      <c r="B25">
        <v>4159.6639080000004</v>
      </c>
      <c r="C25">
        <v>4055.2276419999998</v>
      </c>
      <c r="D25">
        <v>3975.843676</v>
      </c>
      <c r="E25">
        <v>3910.5088740000001</v>
      </c>
      <c r="F25">
        <v>3863.9555519999999</v>
      </c>
      <c r="G25">
        <v>3842.7536919999998</v>
      </c>
      <c r="H25">
        <v>3829.1346349999999</v>
      </c>
      <c r="I25">
        <v>3821.0422819999999</v>
      </c>
      <c r="J25">
        <v>3817.399727</v>
      </c>
      <c r="K25">
        <v>3817.1350910000001</v>
      </c>
      <c r="L25">
        <v>3819.4813020000001</v>
      </c>
      <c r="M25">
        <v>3822.629809</v>
      </c>
      <c r="N25">
        <v>3825.6528669999998</v>
      </c>
      <c r="O25">
        <v>3827.8483639999999</v>
      </c>
      <c r="P25">
        <v>3828.6961839999999</v>
      </c>
      <c r="Q25">
        <v>3827.9005579999998</v>
      </c>
      <c r="R25">
        <v>3825.4400949999999</v>
      </c>
      <c r="S25">
        <v>3821.4804119999999</v>
      </c>
      <c r="T25">
        <v>3816.2624689999998</v>
      </c>
      <c r="U25">
        <v>3810.0508930000001</v>
      </c>
      <c r="V25">
        <v>3802.8587520000001</v>
      </c>
      <c r="W25">
        <v>3795.316894</v>
      </c>
      <c r="X25">
        <v>3787.6440779999998</v>
      </c>
      <c r="Y25">
        <v>3780.0589890000001</v>
      </c>
      <c r="Z25">
        <v>3772.7156439999999</v>
      </c>
      <c r="AA25">
        <v>3765.0289630000002</v>
      </c>
      <c r="AB25">
        <v>3757.5726540000001</v>
      </c>
      <c r="AC25">
        <v>3750.3205480000001</v>
      </c>
      <c r="AD25">
        <v>3743.2900760000002</v>
      </c>
      <c r="AE25">
        <v>3736.5228710000001</v>
      </c>
      <c r="AF25">
        <v>3729.9973570000002</v>
      </c>
      <c r="AG25">
        <v>3723.598254</v>
      </c>
      <c r="AH25">
        <v>3717.125618</v>
      </c>
      <c r="AI25">
        <v>3710.315486</v>
      </c>
      <c r="AJ25">
        <v>3702.8634870000001</v>
      </c>
      <c r="AK25">
        <v>3694.4456540000001</v>
      </c>
    </row>
    <row r="26" spans="1:37" x14ac:dyDescent="0.35">
      <c r="A26" t="s">
        <v>70</v>
      </c>
      <c r="B26">
        <v>2503.7292430000002</v>
      </c>
      <c r="C26">
        <v>2443.196387</v>
      </c>
      <c r="D26">
        <v>2396.8154679999998</v>
      </c>
      <c r="E26">
        <v>2357.5306399999999</v>
      </c>
      <c r="F26">
        <v>2328.0229680000002</v>
      </c>
      <c r="G26">
        <v>2312.396886</v>
      </c>
      <c r="H26">
        <v>2299.755506</v>
      </c>
      <c r="I26">
        <v>2286.6132950000001</v>
      </c>
      <c r="J26">
        <v>2271.979206</v>
      </c>
      <c r="K26">
        <v>2254.9332720000002</v>
      </c>
      <c r="L26">
        <v>2234.2598469999998</v>
      </c>
      <c r="M26">
        <v>2216.5315390000001</v>
      </c>
      <c r="N26">
        <v>2201.7194460000001</v>
      </c>
      <c r="O26">
        <v>2188.5885050000002</v>
      </c>
      <c r="P26">
        <v>2176.1188040000002</v>
      </c>
      <c r="Q26">
        <v>2163.627575</v>
      </c>
      <c r="R26">
        <v>2149.9145450000001</v>
      </c>
      <c r="S26">
        <v>2134.424309</v>
      </c>
      <c r="T26">
        <v>2116.9478760000002</v>
      </c>
      <c r="U26">
        <v>2097.6779150000002</v>
      </c>
      <c r="V26">
        <v>2076.6371840000002</v>
      </c>
      <c r="W26">
        <v>2055.0551209999999</v>
      </c>
      <c r="X26">
        <v>2033.024439</v>
      </c>
      <c r="Y26">
        <v>2010.5577350000001</v>
      </c>
      <c r="Z26">
        <v>1987.6871619999999</v>
      </c>
      <c r="AA26">
        <v>1964.1138269999999</v>
      </c>
      <c r="AB26">
        <v>1941.118275</v>
      </c>
      <c r="AC26">
        <v>1918.7398330000001</v>
      </c>
      <c r="AD26">
        <v>1896.8313949999999</v>
      </c>
      <c r="AE26">
        <v>1875.2480169999999</v>
      </c>
      <c r="AF26">
        <v>1853.849031</v>
      </c>
      <c r="AG26">
        <v>1832.6686629999999</v>
      </c>
      <c r="AH26">
        <v>1811.520784</v>
      </c>
      <c r="AI26">
        <v>1790.1863539999999</v>
      </c>
      <c r="AJ26">
        <v>1768.4603649999999</v>
      </c>
      <c r="AK26">
        <v>1746.16192</v>
      </c>
    </row>
    <row r="27" spans="1:37" x14ac:dyDescent="0.35">
      <c r="A27" t="s">
        <v>95</v>
      </c>
      <c r="B27">
        <v>2503.7292430000002</v>
      </c>
      <c r="C27">
        <v>2443.196387</v>
      </c>
      <c r="D27">
        <v>2396.8154679999998</v>
      </c>
      <c r="E27">
        <v>2357.5306399999999</v>
      </c>
      <c r="F27">
        <v>2328.0229680000002</v>
      </c>
      <c r="G27">
        <v>2312.396886</v>
      </c>
      <c r="H27">
        <v>2300.2646580000001</v>
      </c>
      <c r="I27">
        <v>2290.2920869999998</v>
      </c>
      <c r="J27">
        <v>2281.8001509999999</v>
      </c>
      <c r="K27">
        <v>2274.158351</v>
      </c>
      <c r="L27">
        <v>2266.9810320000001</v>
      </c>
      <c r="M27">
        <v>2259.3454980000001</v>
      </c>
      <c r="N27">
        <v>2250.8862600000002</v>
      </c>
      <c r="O27">
        <v>2241.400118</v>
      </c>
      <c r="P27">
        <v>2230.7871810000001</v>
      </c>
      <c r="Q27">
        <v>2219.0516189999998</v>
      </c>
      <c r="R27">
        <v>2206.325765</v>
      </c>
      <c r="S27">
        <v>2192.8196160000002</v>
      </c>
      <c r="T27">
        <v>2178.7532160000001</v>
      </c>
      <c r="U27">
        <v>2164.3250979999998</v>
      </c>
      <c r="V27">
        <v>2149.5655959999999</v>
      </c>
      <c r="W27">
        <v>2134.804196</v>
      </c>
      <c r="X27">
        <v>2120.12691</v>
      </c>
      <c r="Y27">
        <v>2105.5978439999999</v>
      </c>
      <c r="Z27">
        <v>2091.2230330000002</v>
      </c>
      <c r="AA27">
        <v>2076.602144</v>
      </c>
      <c r="AB27">
        <v>2061.9249679999998</v>
      </c>
      <c r="AC27">
        <v>2047.072109</v>
      </c>
      <c r="AD27">
        <v>2031.952565</v>
      </c>
      <c r="AE27">
        <v>2016.502561</v>
      </c>
      <c r="AF27">
        <v>2000.6430270000001</v>
      </c>
      <c r="AG27">
        <v>1984.2652390000001</v>
      </c>
      <c r="AH27">
        <v>1967.2368429999999</v>
      </c>
      <c r="AI27">
        <v>1949.413585</v>
      </c>
      <c r="AJ27">
        <v>1930.652198</v>
      </c>
      <c r="AK27">
        <v>1910.821093</v>
      </c>
    </row>
    <row r="28" spans="1:37" x14ac:dyDescent="0.35">
      <c r="A28" t="s">
        <v>71</v>
      </c>
      <c r="B28">
        <v>1243.6668460000001</v>
      </c>
      <c r="C28">
        <v>1210.8886769999999</v>
      </c>
      <c r="D28">
        <v>1183.6597609999999</v>
      </c>
      <c r="E28">
        <v>1158.2142690000001</v>
      </c>
      <c r="F28">
        <v>1135.583239</v>
      </c>
      <c r="G28">
        <v>1117.683477</v>
      </c>
      <c r="H28">
        <v>1100.0086329999999</v>
      </c>
      <c r="I28">
        <v>1081.0534600000001</v>
      </c>
      <c r="J28">
        <v>1060.3789429999999</v>
      </c>
      <c r="K28">
        <v>1037.663867</v>
      </c>
      <c r="L28">
        <v>1012.551393</v>
      </c>
      <c r="M28">
        <v>987.59954540000001</v>
      </c>
      <c r="N28">
        <v>963.1982021</v>
      </c>
      <c r="O28">
        <v>939.23737400000005</v>
      </c>
      <c r="P28">
        <v>915.59948380000003</v>
      </c>
      <c r="Q28">
        <v>892.2131114</v>
      </c>
      <c r="R28">
        <v>868.81675640000003</v>
      </c>
      <c r="S28">
        <v>845.32490059999998</v>
      </c>
      <c r="T28">
        <v>821.74687280000001</v>
      </c>
      <c r="U28">
        <v>798.19712040000002</v>
      </c>
      <c r="V28">
        <v>774.7302664</v>
      </c>
      <c r="W28">
        <v>751.72160859999997</v>
      </c>
      <c r="X28">
        <v>729.23424799999998</v>
      </c>
      <c r="Y28">
        <v>707.27918650000004</v>
      </c>
      <c r="Z28">
        <v>685.8439396</v>
      </c>
      <c r="AA28">
        <v>664.8109551</v>
      </c>
      <c r="AB28">
        <v>644.43003569999996</v>
      </c>
      <c r="AC28">
        <v>624.63595980000002</v>
      </c>
      <c r="AD28">
        <v>605.31257689999995</v>
      </c>
      <c r="AE28">
        <v>586.35729219999996</v>
      </c>
      <c r="AF28">
        <v>567.68729110000004</v>
      </c>
      <c r="AG28">
        <v>549.27839089999998</v>
      </c>
      <c r="AH28">
        <v>531.07843949999994</v>
      </c>
      <c r="AI28">
        <v>513.04048209999996</v>
      </c>
      <c r="AJ28">
        <v>495.1318612</v>
      </c>
      <c r="AK28">
        <v>477.3352481</v>
      </c>
    </row>
    <row r="29" spans="1:37" x14ac:dyDescent="0.35">
      <c r="A29" t="s">
        <v>96</v>
      </c>
      <c r="B29">
        <v>1243.6668460000001</v>
      </c>
      <c r="C29">
        <v>1210.8886769999999</v>
      </c>
      <c r="D29">
        <v>1183.6597609999999</v>
      </c>
      <c r="E29">
        <v>1158.2142690000001</v>
      </c>
      <c r="F29">
        <v>1135.583239</v>
      </c>
      <c r="G29">
        <v>1117.683477</v>
      </c>
      <c r="H29">
        <v>1100.1970650000001</v>
      </c>
      <c r="I29">
        <v>1082.4924100000001</v>
      </c>
      <c r="J29">
        <v>1064.302492</v>
      </c>
      <c r="K29">
        <v>1045.4372800000001</v>
      </c>
      <c r="L29">
        <v>1025.883642</v>
      </c>
      <c r="M29">
        <v>1005.488837</v>
      </c>
      <c r="N29">
        <v>984.35806969999999</v>
      </c>
      <c r="O29">
        <v>962.67733720000001</v>
      </c>
      <c r="P29">
        <v>940.65126329999998</v>
      </c>
      <c r="Q29">
        <v>918.47984059999999</v>
      </c>
      <c r="R29">
        <v>896.36602359999995</v>
      </c>
      <c r="S29">
        <v>874.50009079999995</v>
      </c>
      <c r="T29">
        <v>853.03461670000002</v>
      </c>
      <c r="U29">
        <v>832.074434</v>
      </c>
      <c r="V29">
        <v>811.63696630000004</v>
      </c>
      <c r="W29">
        <v>791.79547839999998</v>
      </c>
      <c r="X29">
        <v>772.52926620000005</v>
      </c>
      <c r="Y29">
        <v>753.79223549999995</v>
      </c>
      <c r="Z29">
        <v>735.50275799999997</v>
      </c>
      <c r="AA29">
        <v>717.45511069999998</v>
      </c>
      <c r="AB29">
        <v>699.59811850000006</v>
      </c>
      <c r="AC29">
        <v>681.80968929999995</v>
      </c>
      <c r="AD29">
        <v>663.9906062</v>
      </c>
      <c r="AE29">
        <v>646.07134919999999</v>
      </c>
      <c r="AF29">
        <v>628.0015909</v>
      </c>
      <c r="AG29">
        <v>609.74553660000004</v>
      </c>
      <c r="AH29">
        <v>591.28218389999995</v>
      </c>
      <c r="AI29">
        <v>572.60651559999997</v>
      </c>
      <c r="AJ29">
        <v>553.73039610000001</v>
      </c>
      <c r="AK29">
        <v>534.68223739999996</v>
      </c>
    </row>
    <row r="30" spans="1:37" x14ac:dyDescent="0.35">
      <c r="A30" t="s">
        <v>72</v>
      </c>
      <c r="B30">
        <v>2239.620606</v>
      </c>
      <c r="C30">
        <v>2183.947506</v>
      </c>
      <c r="D30">
        <v>2135.7798590000002</v>
      </c>
      <c r="E30">
        <v>2087.7074980000002</v>
      </c>
      <c r="F30">
        <v>2041.4969269999999</v>
      </c>
      <c r="G30">
        <v>2000.8516669999999</v>
      </c>
      <c r="H30">
        <v>1958.6121720000001</v>
      </c>
      <c r="I30">
        <v>1912.429809</v>
      </c>
      <c r="J30">
        <v>1861.7591749999999</v>
      </c>
      <c r="K30">
        <v>1806.3713210000001</v>
      </c>
      <c r="L30">
        <v>1746.082907</v>
      </c>
      <c r="M30">
        <v>1685.048943</v>
      </c>
      <c r="N30">
        <v>1624.4707989999999</v>
      </c>
      <c r="O30">
        <v>1564.6837230000001</v>
      </c>
      <c r="P30">
        <v>1505.8671200000001</v>
      </c>
      <c r="Q30">
        <v>1448.150171</v>
      </c>
      <c r="R30">
        <v>1391.359541</v>
      </c>
      <c r="S30">
        <v>1335.496302</v>
      </c>
      <c r="T30">
        <v>1280.651304</v>
      </c>
      <c r="U30">
        <v>1227.015369</v>
      </c>
      <c r="V30">
        <v>1174.688161</v>
      </c>
      <c r="W30">
        <v>1124.1120350000001</v>
      </c>
      <c r="X30">
        <v>1075.3704459999999</v>
      </c>
      <c r="Y30">
        <v>1028.4563989999999</v>
      </c>
      <c r="Z30">
        <v>983.30978919999995</v>
      </c>
      <c r="AA30">
        <v>939.74270249999995</v>
      </c>
      <c r="AB30">
        <v>897.92550530000005</v>
      </c>
      <c r="AC30">
        <v>857.70529750000003</v>
      </c>
      <c r="AD30">
        <v>818.88099120000004</v>
      </c>
      <c r="AE30">
        <v>781.28371360000006</v>
      </c>
      <c r="AF30">
        <v>744.78588660000003</v>
      </c>
      <c r="AG30">
        <v>709.33495029999995</v>
      </c>
      <c r="AH30">
        <v>674.87123629999996</v>
      </c>
      <c r="AI30">
        <v>641.35035730000004</v>
      </c>
      <c r="AJ30">
        <v>608.74850590000005</v>
      </c>
      <c r="AK30">
        <v>577.06059340000002</v>
      </c>
    </row>
    <row r="31" spans="1:37" x14ac:dyDescent="0.35">
      <c r="A31" t="s">
        <v>97</v>
      </c>
      <c r="B31">
        <v>2239.620606</v>
      </c>
      <c r="C31">
        <v>2183.947506</v>
      </c>
      <c r="D31">
        <v>2135.7798590000002</v>
      </c>
      <c r="E31">
        <v>2087.7074990000001</v>
      </c>
      <c r="F31">
        <v>2041.4969269999999</v>
      </c>
      <c r="G31">
        <v>2000.8516669999999</v>
      </c>
      <c r="H31">
        <v>1958.8897320000001</v>
      </c>
      <c r="I31">
        <v>1914.67311</v>
      </c>
      <c r="J31">
        <v>1867.990076</v>
      </c>
      <c r="K31">
        <v>1818.821692</v>
      </c>
      <c r="L31">
        <v>1767.507787</v>
      </c>
      <c r="M31">
        <v>1714.2248239999999</v>
      </c>
      <c r="N31">
        <v>1659.5505430000001</v>
      </c>
      <c r="O31">
        <v>1604.156929</v>
      </c>
      <c r="P31">
        <v>1548.6767500000001</v>
      </c>
      <c r="Q31">
        <v>1493.653399</v>
      </c>
      <c r="R31">
        <v>1439.5599500000001</v>
      </c>
      <c r="S31">
        <v>1386.7881219999999</v>
      </c>
      <c r="T31">
        <v>1335.6204090000001</v>
      </c>
      <c r="U31">
        <v>1286.2244599999999</v>
      </c>
      <c r="V31">
        <v>1238.615188</v>
      </c>
      <c r="W31">
        <v>1192.838358</v>
      </c>
      <c r="X31">
        <v>1148.803836</v>
      </c>
      <c r="Y31">
        <v>1106.3747599999999</v>
      </c>
      <c r="Z31">
        <v>1065.359062</v>
      </c>
      <c r="AA31">
        <v>1025.419547</v>
      </c>
      <c r="AB31">
        <v>986.39708780000001</v>
      </c>
      <c r="AC31">
        <v>948.07613919999994</v>
      </c>
      <c r="AD31">
        <v>910.29138769999997</v>
      </c>
      <c r="AE31">
        <v>872.93918499999995</v>
      </c>
      <c r="AF31">
        <v>835.96335160000001</v>
      </c>
      <c r="AG31">
        <v>799.34560420000003</v>
      </c>
      <c r="AH31">
        <v>763.10075730000005</v>
      </c>
      <c r="AI31">
        <v>727.27253810000002</v>
      </c>
      <c r="AJ31">
        <v>691.92893630000003</v>
      </c>
      <c r="AK31">
        <v>657.15638109999998</v>
      </c>
    </row>
    <row r="32" spans="1:37" x14ac:dyDescent="0.35">
      <c r="A32" t="s">
        <v>73</v>
      </c>
      <c r="B32">
        <v>9.8427898650000003</v>
      </c>
      <c r="C32">
        <v>15.09892537</v>
      </c>
      <c r="D32">
        <v>20.690554779999999</v>
      </c>
      <c r="E32">
        <v>26.629777430000001</v>
      </c>
      <c r="F32">
        <v>33.5055227</v>
      </c>
      <c r="G32">
        <v>41.38378694</v>
      </c>
      <c r="H32">
        <v>49.472450420000001</v>
      </c>
      <c r="I32">
        <v>57.770023109999997</v>
      </c>
      <c r="J32">
        <v>66.587222670000003</v>
      </c>
      <c r="K32">
        <v>76.420382070000002</v>
      </c>
      <c r="L32">
        <v>88.218295499999996</v>
      </c>
      <c r="M32">
        <v>103.35972460000001</v>
      </c>
      <c r="N32">
        <v>121.13002109999999</v>
      </c>
      <c r="O32">
        <v>140.9579426</v>
      </c>
      <c r="P32">
        <v>162.47297879999999</v>
      </c>
      <c r="Q32">
        <v>185.45710009999999</v>
      </c>
      <c r="R32">
        <v>209.6828189</v>
      </c>
      <c r="S32">
        <v>235.13409680000001</v>
      </c>
      <c r="T32">
        <v>261.91927700000002</v>
      </c>
      <c r="U32">
        <v>290.28156439999998</v>
      </c>
      <c r="V32">
        <v>320.4493622</v>
      </c>
      <c r="W32">
        <v>352.98384629999998</v>
      </c>
      <c r="X32">
        <v>388.0607392</v>
      </c>
      <c r="Y32">
        <v>425.8669567</v>
      </c>
      <c r="Z32">
        <v>466.61798709999999</v>
      </c>
      <c r="AA32">
        <v>510.38217969999999</v>
      </c>
      <c r="AB32">
        <v>558.01551229999995</v>
      </c>
      <c r="AC32">
        <v>609.88836600000002</v>
      </c>
      <c r="AD32">
        <v>666.30723579999994</v>
      </c>
      <c r="AE32">
        <v>727.56224870000005</v>
      </c>
      <c r="AF32">
        <v>793.92021839999995</v>
      </c>
      <c r="AG32">
        <v>865.75194610000005</v>
      </c>
      <c r="AH32">
        <v>943.24699559999999</v>
      </c>
      <c r="AI32">
        <v>1026.592682</v>
      </c>
      <c r="AJ32">
        <v>1116.006392</v>
      </c>
      <c r="AK32">
        <v>1211.7379430000001</v>
      </c>
    </row>
    <row r="33" spans="1:37" x14ac:dyDescent="0.35">
      <c r="A33" t="s">
        <v>98</v>
      </c>
      <c r="B33">
        <v>9.8427898650000003</v>
      </c>
      <c r="C33">
        <v>15.09892537</v>
      </c>
      <c r="D33">
        <v>20.69055479</v>
      </c>
      <c r="E33">
        <v>26.629777440000002</v>
      </c>
      <c r="F33">
        <v>33.505522740000004</v>
      </c>
      <c r="G33">
        <v>41.383787030000001</v>
      </c>
      <c r="H33">
        <v>49.504320329999999</v>
      </c>
      <c r="I33">
        <v>57.907189029999998</v>
      </c>
      <c r="J33">
        <v>66.642194540000006</v>
      </c>
      <c r="K33">
        <v>75.750011850000007</v>
      </c>
      <c r="L33">
        <v>85.265616050000006</v>
      </c>
      <c r="M33">
        <v>95.150152230000003</v>
      </c>
      <c r="N33">
        <v>105.3662966</v>
      </c>
      <c r="O33">
        <v>115.87473989999999</v>
      </c>
      <c r="P33">
        <v>126.63877720000001</v>
      </c>
      <c r="Q33">
        <v>137.6322931</v>
      </c>
      <c r="R33">
        <v>148.8450976</v>
      </c>
      <c r="S33">
        <v>160.2813945</v>
      </c>
      <c r="T33">
        <v>171.9584127</v>
      </c>
      <c r="U33">
        <v>183.90605780000001</v>
      </c>
      <c r="V33">
        <v>196.14997159999999</v>
      </c>
      <c r="W33">
        <v>208.76948419999999</v>
      </c>
      <c r="X33">
        <v>221.8311587</v>
      </c>
      <c r="Y33">
        <v>235.4155571</v>
      </c>
      <c r="Z33">
        <v>249.6144419</v>
      </c>
      <c r="AA33">
        <v>264.4731961</v>
      </c>
      <c r="AB33">
        <v>280.15585390000001</v>
      </c>
      <c r="AC33">
        <v>296.80491999999998</v>
      </c>
      <c r="AD33">
        <v>314.5848555</v>
      </c>
      <c r="AE33">
        <v>333.67547430000002</v>
      </c>
      <c r="AF33">
        <v>354.2602996</v>
      </c>
      <c r="AG33">
        <v>376.52053810000001</v>
      </c>
      <c r="AH33">
        <v>400.63342829999999</v>
      </c>
      <c r="AI33">
        <v>426.77213849999998</v>
      </c>
      <c r="AJ33">
        <v>455.1060142</v>
      </c>
      <c r="AK33">
        <v>485.80042109999999</v>
      </c>
    </row>
    <row r="34" spans="1:37" x14ac:dyDescent="0.35">
      <c r="A34" t="s">
        <v>74</v>
      </c>
      <c r="B34">
        <v>11.44571741</v>
      </c>
      <c r="C34">
        <v>16.41355854</v>
      </c>
      <c r="D34">
        <v>21.69836493</v>
      </c>
      <c r="E34">
        <v>27.317964180000001</v>
      </c>
      <c r="F34">
        <v>33.853360100000003</v>
      </c>
      <c r="G34">
        <v>41.36339572</v>
      </c>
      <c r="H34">
        <v>49.07871317</v>
      </c>
      <c r="I34">
        <v>56.998531309999997</v>
      </c>
      <c r="J34">
        <v>65.426639589999994</v>
      </c>
      <c r="K34">
        <v>74.846915920000001</v>
      </c>
      <c r="L34">
        <v>86.176135700000003</v>
      </c>
      <c r="M34">
        <v>100.73090879999999</v>
      </c>
      <c r="N34">
        <v>117.8194766</v>
      </c>
      <c r="O34">
        <v>136.89153229999999</v>
      </c>
      <c r="P34">
        <v>157.58805749999999</v>
      </c>
      <c r="Q34">
        <v>179.69438740000001</v>
      </c>
      <c r="R34">
        <v>202.98368769999999</v>
      </c>
      <c r="S34">
        <v>227.42939709999999</v>
      </c>
      <c r="T34">
        <v>253.12430760000001</v>
      </c>
      <c r="U34">
        <v>280.29131339999998</v>
      </c>
      <c r="V34">
        <v>309.13959310000001</v>
      </c>
      <c r="W34">
        <v>340.200986</v>
      </c>
      <c r="X34">
        <v>373.64351570000002</v>
      </c>
      <c r="Y34">
        <v>409.6418529</v>
      </c>
      <c r="Z34">
        <v>448.39359530000002</v>
      </c>
      <c r="AA34">
        <v>489.95114430000001</v>
      </c>
      <c r="AB34">
        <v>535.11555120000003</v>
      </c>
      <c r="AC34">
        <v>584.22397479999995</v>
      </c>
      <c r="AD34">
        <v>637.54153899999994</v>
      </c>
      <c r="AE34">
        <v>695.30850799999996</v>
      </c>
      <c r="AF34">
        <v>757.73478050000006</v>
      </c>
      <c r="AG34">
        <v>825.12376059999997</v>
      </c>
      <c r="AH34">
        <v>897.60383079999997</v>
      </c>
      <c r="AI34">
        <v>975.29182509999998</v>
      </c>
      <c r="AJ34">
        <v>1058.324053</v>
      </c>
      <c r="AK34">
        <v>1146.858962</v>
      </c>
    </row>
    <row r="35" spans="1:37" x14ac:dyDescent="0.35">
      <c r="A35" t="s">
        <v>99</v>
      </c>
      <c r="B35">
        <v>11.44571741</v>
      </c>
      <c r="C35">
        <v>16.41355854</v>
      </c>
      <c r="D35">
        <v>21.698364940000001</v>
      </c>
      <c r="E35">
        <v>27.317964199999999</v>
      </c>
      <c r="F35">
        <v>33.85336015</v>
      </c>
      <c r="G35">
        <v>41.36339581</v>
      </c>
      <c r="H35">
        <v>49.109108900000003</v>
      </c>
      <c r="I35">
        <v>57.127082880000003</v>
      </c>
      <c r="J35">
        <v>65.463807810000006</v>
      </c>
      <c r="K35">
        <v>74.157187530000002</v>
      </c>
      <c r="L35">
        <v>83.240205259999996</v>
      </c>
      <c r="M35">
        <v>92.67471055</v>
      </c>
      <c r="N35">
        <v>102.4240892</v>
      </c>
      <c r="O35">
        <v>112.4510057</v>
      </c>
      <c r="P35">
        <v>122.7213392</v>
      </c>
      <c r="Q35">
        <v>133.21144419999999</v>
      </c>
      <c r="R35">
        <v>143.91314589999999</v>
      </c>
      <c r="S35">
        <v>154.83216849999999</v>
      </c>
      <c r="T35">
        <v>165.9866552</v>
      </c>
      <c r="U35">
        <v>177.4066115</v>
      </c>
      <c r="V35">
        <v>189.11744179999999</v>
      </c>
      <c r="W35">
        <v>201.19547009999999</v>
      </c>
      <c r="X35">
        <v>213.70411720000001</v>
      </c>
      <c r="Y35">
        <v>226.7193929</v>
      </c>
      <c r="Z35">
        <v>240.32683900000001</v>
      </c>
      <c r="AA35">
        <v>254.5658718</v>
      </c>
      <c r="AB35">
        <v>269.58864870000002</v>
      </c>
      <c r="AC35">
        <v>285.52596649999998</v>
      </c>
      <c r="AD35">
        <v>302.5281617</v>
      </c>
      <c r="AE35">
        <v>320.75861170000002</v>
      </c>
      <c r="AF35">
        <v>340.38229949999999</v>
      </c>
      <c r="AG35">
        <v>361.55984899999999</v>
      </c>
      <c r="AH35">
        <v>384.44587180000002</v>
      </c>
      <c r="AI35">
        <v>409.18888679999998</v>
      </c>
      <c r="AJ35">
        <v>435.93165370000003</v>
      </c>
      <c r="AK35">
        <v>464.81117920000003</v>
      </c>
    </row>
    <row r="36" spans="1:37" x14ac:dyDescent="0.35">
      <c r="A36" t="s">
        <v>75</v>
      </c>
      <c r="B36">
        <v>9.4015406210000005</v>
      </c>
      <c r="C36">
        <v>12.78177721</v>
      </c>
      <c r="D36">
        <v>16.377888720000001</v>
      </c>
      <c r="E36">
        <v>20.20579627</v>
      </c>
      <c r="F36">
        <v>24.676939350000001</v>
      </c>
      <c r="G36">
        <v>29.82920901</v>
      </c>
      <c r="H36">
        <v>35.125099839999997</v>
      </c>
      <c r="I36">
        <v>40.564047889999998</v>
      </c>
      <c r="J36">
        <v>46.358793300000002</v>
      </c>
      <c r="K36">
        <v>52.847207060000002</v>
      </c>
      <c r="L36">
        <v>60.66406345</v>
      </c>
      <c r="M36">
        <v>70.711771959999993</v>
      </c>
      <c r="N36">
        <v>82.509662410000004</v>
      </c>
      <c r="O36">
        <v>95.677370010000004</v>
      </c>
      <c r="P36">
        <v>109.96541670000001</v>
      </c>
      <c r="Q36">
        <v>125.2223664</v>
      </c>
      <c r="R36">
        <v>141.28613659999999</v>
      </c>
      <c r="S36">
        <v>158.1306524</v>
      </c>
      <c r="T36">
        <v>175.81197549999999</v>
      </c>
      <c r="U36">
        <v>194.4762288</v>
      </c>
      <c r="V36">
        <v>214.2604509</v>
      </c>
      <c r="W36">
        <v>235.5262132</v>
      </c>
      <c r="X36">
        <v>258.38879300000002</v>
      </c>
      <c r="Y36">
        <v>282.96528519999998</v>
      </c>
      <c r="Z36">
        <v>309.38559279999998</v>
      </c>
      <c r="AA36">
        <v>337.67709769999999</v>
      </c>
      <c r="AB36">
        <v>368.37770849999998</v>
      </c>
      <c r="AC36">
        <v>401.70754870000002</v>
      </c>
      <c r="AD36">
        <v>437.83019569999999</v>
      </c>
      <c r="AE36">
        <v>476.88632339999998</v>
      </c>
      <c r="AF36">
        <v>518.99078889999998</v>
      </c>
      <c r="AG36">
        <v>564.31908750000002</v>
      </c>
      <c r="AH36">
        <v>612.9260597</v>
      </c>
      <c r="AI36">
        <v>664.85293239999999</v>
      </c>
      <c r="AJ36">
        <v>720.14879059999998</v>
      </c>
      <c r="AK36">
        <v>778.87280459999999</v>
      </c>
    </row>
    <row r="37" spans="1:37" x14ac:dyDescent="0.35">
      <c r="A37" t="s">
        <v>100</v>
      </c>
      <c r="B37">
        <v>9.4015406210000005</v>
      </c>
      <c r="C37">
        <v>12.78177721</v>
      </c>
      <c r="D37">
        <v>16.377888729999999</v>
      </c>
      <c r="E37">
        <v>20.205796289999999</v>
      </c>
      <c r="F37">
        <v>24.67693938</v>
      </c>
      <c r="G37">
        <v>29.829209079999998</v>
      </c>
      <c r="H37">
        <v>35.145978650000004</v>
      </c>
      <c r="I37">
        <v>40.651046919999999</v>
      </c>
      <c r="J37">
        <v>46.375463410000002</v>
      </c>
      <c r="K37">
        <v>52.344454249999998</v>
      </c>
      <c r="L37">
        <v>58.580234220000001</v>
      </c>
      <c r="M37">
        <v>65.055753190000004</v>
      </c>
      <c r="N37">
        <v>71.745150530000004</v>
      </c>
      <c r="O37">
        <v>78.622894540000004</v>
      </c>
      <c r="P37">
        <v>85.666172610000004</v>
      </c>
      <c r="Q37">
        <v>92.859619719999998</v>
      </c>
      <c r="R37">
        <v>100.19867600000001</v>
      </c>
      <c r="S37">
        <v>107.688427</v>
      </c>
      <c r="T37">
        <v>115.3424603</v>
      </c>
      <c r="U37">
        <v>123.1823244</v>
      </c>
      <c r="V37">
        <v>131.22602929999999</v>
      </c>
      <c r="W37">
        <v>139.52627670000001</v>
      </c>
      <c r="X37">
        <v>148.12639909999999</v>
      </c>
      <c r="Y37">
        <v>157.07780940000001</v>
      </c>
      <c r="Z37">
        <v>166.43763709999999</v>
      </c>
      <c r="AA37">
        <v>176.23008799999999</v>
      </c>
      <c r="AB37">
        <v>186.55627630000001</v>
      </c>
      <c r="AC37">
        <v>197.50204339999999</v>
      </c>
      <c r="AD37">
        <v>209.16562529999999</v>
      </c>
      <c r="AE37">
        <v>221.6530865</v>
      </c>
      <c r="AF37">
        <v>235.07028779999999</v>
      </c>
      <c r="AG37">
        <v>249.5186794</v>
      </c>
      <c r="AH37">
        <v>265.09414459999999</v>
      </c>
      <c r="AI37">
        <v>281.88698419999997</v>
      </c>
      <c r="AJ37">
        <v>299.9822408</v>
      </c>
      <c r="AK37">
        <v>319.45983819999998</v>
      </c>
    </row>
    <row r="38" spans="1:37" x14ac:dyDescent="0.35">
      <c r="A38" t="s">
        <v>76</v>
      </c>
      <c r="B38">
        <v>5.770071272</v>
      </c>
      <c r="C38">
        <v>7.5885187920000003</v>
      </c>
      <c r="D38">
        <v>9.5023714340000005</v>
      </c>
      <c r="E38">
        <v>11.4681573</v>
      </c>
      <c r="F38">
        <v>13.61623812</v>
      </c>
      <c r="G38">
        <v>15.993693520000001</v>
      </c>
      <c r="H38">
        <v>18.378788960000001</v>
      </c>
      <c r="I38">
        <v>20.74362679</v>
      </c>
      <c r="J38">
        <v>23.13151732</v>
      </c>
      <c r="K38">
        <v>25.61243103</v>
      </c>
      <c r="L38">
        <v>28.314546050000001</v>
      </c>
      <c r="M38">
        <v>31.496825099999999</v>
      </c>
      <c r="N38">
        <v>35.055626760000003</v>
      </c>
      <c r="O38">
        <v>38.894725870000002</v>
      </c>
      <c r="P38">
        <v>42.94761579</v>
      </c>
      <c r="Q38">
        <v>47.172236429999998</v>
      </c>
      <c r="R38">
        <v>51.518834300000002</v>
      </c>
      <c r="S38">
        <v>55.973984080000001</v>
      </c>
      <c r="T38">
        <v>60.545857239999997</v>
      </c>
      <c r="U38">
        <v>65.266333549999999</v>
      </c>
      <c r="V38">
        <v>70.163196490000004</v>
      </c>
      <c r="W38">
        <v>75.325931589999996</v>
      </c>
      <c r="X38">
        <v>80.779726260000004</v>
      </c>
      <c r="Y38">
        <v>86.548021199999994</v>
      </c>
      <c r="Z38">
        <v>92.655860989999994</v>
      </c>
      <c r="AA38">
        <v>99.101362350000002</v>
      </c>
      <c r="AB38">
        <v>106.0070427</v>
      </c>
      <c r="AC38">
        <v>113.41217349999999</v>
      </c>
      <c r="AD38">
        <v>121.33973949999999</v>
      </c>
      <c r="AE38">
        <v>129.80736010000001</v>
      </c>
      <c r="AF38">
        <v>138.82737280000001</v>
      </c>
      <c r="AG38">
        <v>148.4275906</v>
      </c>
      <c r="AH38">
        <v>158.60892620000001</v>
      </c>
      <c r="AI38">
        <v>169.3679301</v>
      </c>
      <c r="AJ38">
        <v>180.70206350000001</v>
      </c>
      <c r="AK38">
        <v>192.61069929999999</v>
      </c>
    </row>
    <row r="39" spans="1:37" x14ac:dyDescent="0.35">
      <c r="A39" t="s">
        <v>101</v>
      </c>
      <c r="B39">
        <v>5.770071272</v>
      </c>
      <c r="C39">
        <v>7.5885187930000004</v>
      </c>
      <c r="D39">
        <v>9.5023714350000006</v>
      </c>
      <c r="E39">
        <v>11.4681573</v>
      </c>
      <c r="F39">
        <v>13.616238129999999</v>
      </c>
      <c r="G39">
        <v>15.99369353</v>
      </c>
      <c r="H39">
        <v>18.388285849999999</v>
      </c>
      <c r="I39">
        <v>20.796116810000001</v>
      </c>
      <c r="J39">
        <v>23.2197751</v>
      </c>
      <c r="K39">
        <v>25.660262240000002</v>
      </c>
      <c r="L39">
        <v>28.11948357</v>
      </c>
      <c r="M39">
        <v>30.582660109999999</v>
      </c>
      <c r="N39">
        <v>33.04012994</v>
      </c>
      <c r="O39">
        <v>35.483796050000002</v>
      </c>
      <c r="P39">
        <v>37.907177969999999</v>
      </c>
      <c r="Q39">
        <v>40.306472169999999</v>
      </c>
      <c r="R39">
        <v>42.68154947</v>
      </c>
      <c r="S39">
        <v>45.035216579999997</v>
      </c>
      <c r="T39">
        <v>47.372233729999998</v>
      </c>
      <c r="U39">
        <v>49.698775759999997</v>
      </c>
      <c r="V39">
        <v>52.018388950000002</v>
      </c>
      <c r="W39">
        <v>54.34469489</v>
      </c>
      <c r="X39">
        <v>56.686579420000001</v>
      </c>
      <c r="Y39">
        <v>59.05394759</v>
      </c>
      <c r="Z39">
        <v>61.456686599999998</v>
      </c>
      <c r="AA39">
        <v>63.892981720000002</v>
      </c>
      <c r="AB39">
        <v>66.38183961</v>
      </c>
      <c r="AC39">
        <v>68.935023299999997</v>
      </c>
      <c r="AD39">
        <v>71.566068540000003</v>
      </c>
      <c r="AE39">
        <v>74.289432989999995</v>
      </c>
      <c r="AF39">
        <v>77.118485469999996</v>
      </c>
      <c r="AG39">
        <v>80.064551269999995</v>
      </c>
      <c r="AH39">
        <v>83.136797950000002</v>
      </c>
      <c r="AI39">
        <v>86.342436000000006</v>
      </c>
      <c r="AJ39">
        <v>89.687038810000004</v>
      </c>
      <c r="AK39">
        <v>93.174844140000005</v>
      </c>
    </row>
    <row r="40" spans="1:37" x14ac:dyDescent="0.35">
      <c r="A40" t="s">
        <v>77</v>
      </c>
      <c r="B40">
        <v>3.4730440960000002</v>
      </c>
      <c r="C40">
        <v>4.5912116349999996</v>
      </c>
      <c r="D40">
        <v>5.7593563110000003</v>
      </c>
      <c r="E40">
        <v>6.9499767549999998</v>
      </c>
      <c r="F40">
        <v>8.2430816240000002</v>
      </c>
      <c r="G40">
        <v>9.6653585329999991</v>
      </c>
      <c r="H40">
        <v>11.08160573</v>
      </c>
      <c r="I40">
        <v>12.474579889999999</v>
      </c>
      <c r="J40">
        <v>13.86975925</v>
      </c>
      <c r="K40">
        <v>15.30752541</v>
      </c>
      <c r="L40">
        <v>16.85928663</v>
      </c>
      <c r="M40">
        <v>18.66923852</v>
      </c>
      <c r="N40">
        <v>20.677854</v>
      </c>
      <c r="O40">
        <v>22.830096659999999</v>
      </c>
      <c r="P40">
        <v>25.087672229999999</v>
      </c>
      <c r="Q40">
        <v>27.425877069999999</v>
      </c>
      <c r="R40">
        <v>29.81564491</v>
      </c>
      <c r="S40">
        <v>32.248283700000002</v>
      </c>
      <c r="T40">
        <v>34.727362130000003</v>
      </c>
      <c r="U40">
        <v>37.269633050000003</v>
      </c>
      <c r="V40">
        <v>39.889437819999998</v>
      </c>
      <c r="W40">
        <v>42.635011660000004</v>
      </c>
      <c r="X40">
        <v>45.519854430000002</v>
      </c>
      <c r="Y40">
        <v>48.555470069999998</v>
      </c>
      <c r="Z40">
        <v>51.752919439999999</v>
      </c>
      <c r="AA40">
        <v>55.107349229999997</v>
      </c>
      <c r="AB40">
        <v>58.67879808</v>
      </c>
      <c r="AC40">
        <v>62.481464260000003</v>
      </c>
      <c r="AD40">
        <v>66.518525310000001</v>
      </c>
      <c r="AE40">
        <v>70.788774860000004</v>
      </c>
      <c r="AF40">
        <v>75.287122190000005</v>
      </c>
      <c r="AG40">
        <v>80.015867619999995</v>
      </c>
      <c r="AH40">
        <v>84.9632237</v>
      </c>
      <c r="AI40">
        <v>90.114442850000003</v>
      </c>
      <c r="AJ40">
        <v>95.454761160000004</v>
      </c>
      <c r="AK40">
        <v>100.97016259999999</v>
      </c>
    </row>
    <row r="41" spans="1:37" x14ac:dyDescent="0.35">
      <c r="A41" t="s">
        <v>102</v>
      </c>
      <c r="B41">
        <v>3.4730440960000002</v>
      </c>
      <c r="C41">
        <v>4.5912116359999997</v>
      </c>
      <c r="D41">
        <v>5.7593563120000004</v>
      </c>
      <c r="E41">
        <v>6.949976758</v>
      </c>
      <c r="F41">
        <v>8.2430816300000007</v>
      </c>
      <c r="G41">
        <v>9.6653585450000001</v>
      </c>
      <c r="H41">
        <v>11.087095489999999</v>
      </c>
      <c r="I41">
        <v>12.50457346</v>
      </c>
      <c r="J41">
        <v>13.91826943</v>
      </c>
      <c r="K41">
        <v>15.32791445</v>
      </c>
      <c r="L41">
        <v>16.73427585</v>
      </c>
      <c r="M41">
        <v>18.128752540000001</v>
      </c>
      <c r="N41">
        <v>19.5062216</v>
      </c>
      <c r="O41">
        <v>20.863100200000002</v>
      </c>
      <c r="P41">
        <v>22.197015629999999</v>
      </c>
      <c r="Q41">
        <v>23.507131640000001</v>
      </c>
      <c r="R41">
        <v>24.794636189999999</v>
      </c>
      <c r="S41">
        <v>26.062255799999999</v>
      </c>
      <c r="T41">
        <v>27.313585530000001</v>
      </c>
      <c r="U41">
        <v>28.552680129999999</v>
      </c>
      <c r="V41">
        <v>29.781749189999999</v>
      </c>
      <c r="W41">
        <v>31.00815386</v>
      </c>
      <c r="X41">
        <v>32.236252370000003</v>
      </c>
      <c r="Y41">
        <v>33.470536269999997</v>
      </c>
      <c r="Z41">
        <v>34.714950119999997</v>
      </c>
      <c r="AA41">
        <v>35.966511250000003</v>
      </c>
      <c r="AB41">
        <v>37.233078300000003</v>
      </c>
      <c r="AC41">
        <v>38.518402539999997</v>
      </c>
      <c r="AD41">
        <v>39.826869799999997</v>
      </c>
      <c r="AE41">
        <v>41.163120999999997</v>
      </c>
      <c r="AF41">
        <v>42.530990629999998</v>
      </c>
      <c r="AG41">
        <v>43.933030469999999</v>
      </c>
      <c r="AH41">
        <v>45.370513969999998</v>
      </c>
      <c r="AI41">
        <v>46.843625000000003</v>
      </c>
      <c r="AJ41">
        <v>48.351718419999997</v>
      </c>
      <c r="AK41">
        <v>49.893568420000001</v>
      </c>
    </row>
    <row r="42" spans="1:37" x14ac:dyDescent="0.35">
      <c r="A42" t="s">
        <v>78</v>
      </c>
      <c r="B42">
        <v>1.7251505170000001</v>
      </c>
      <c r="C42">
        <v>2.252679815</v>
      </c>
      <c r="D42">
        <v>2.788875939</v>
      </c>
      <c r="E42">
        <v>3.3112001630000001</v>
      </c>
      <c r="F42">
        <v>3.8442438179999998</v>
      </c>
      <c r="G42">
        <v>4.4022290550000003</v>
      </c>
      <c r="H42">
        <v>4.9342700839999996</v>
      </c>
      <c r="I42">
        <v>5.430237601</v>
      </c>
      <c r="J42">
        <v>5.893927744</v>
      </c>
      <c r="K42">
        <v>6.3320448809999998</v>
      </c>
      <c r="L42">
        <v>6.7556480959999998</v>
      </c>
      <c r="M42">
        <v>7.2015214439999999</v>
      </c>
      <c r="N42">
        <v>7.6604472320000001</v>
      </c>
      <c r="O42">
        <v>8.1222941580000008</v>
      </c>
      <c r="P42">
        <v>8.5801156219999992</v>
      </c>
      <c r="Q42">
        <v>9.0296013429999995</v>
      </c>
      <c r="R42">
        <v>9.4649752980000006</v>
      </c>
      <c r="S42">
        <v>9.8848338909999995</v>
      </c>
      <c r="T42">
        <v>10.29031885</v>
      </c>
      <c r="U42">
        <v>10.68511651</v>
      </c>
      <c r="V42">
        <v>11.072078619999999</v>
      </c>
      <c r="W42">
        <v>11.460625159999999</v>
      </c>
      <c r="X42">
        <v>11.853415829999999</v>
      </c>
      <c r="Y42">
        <v>12.252088150000001</v>
      </c>
      <c r="Z42">
        <v>12.65750843</v>
      </c>
      <c r="AA42">
        <v>13.067152009999999</v>
      </c>
      <c r="AB42">
        <v>13.488539680000001</v>
      </c>
      <c r="AC42">
        <v>13.920659260000001</v>
      </c>
      <c r="AD42">
        <v>14.360069169999999</v>
      </c>
      <c r="AE42">
        <v>14.802608709999999</v>
      </c>
      <c r="AF42">
        <v>15.24376494</v>
      </c>
      <c r="AG42">
        <v>15.680463270000001</v>
      </c>
      <c r="AH42">
        <v>16.10815783</v>
      </c>
      <c r="AI42">
        <v>16.522248189999999</v>
      </c>
      <c r="AJ42">
        <v>16.91855619</v>
      </c>
      <c r="AK42">
        <v>17.293494899999999</v>
      </c>
    </row>
    <row r="43" spans="1:37" x14ac:dyDescent="0.35">
      <c r="A43" t="s">
        <v>103</v>
      </c>
      <c r="B43">
        <v>1.7251505170000001</v>
      </c>
      <c r="C43">
        <v>2.252679815</v>
      </c>
      <c r="D43">
        <v>2.788875939</v>
      </c>
      <c r="E43">
        <v>3.3112001640000002</v>
      </c>
      <c r="F43">
        <v>3.84424382</v>
      </c>
      <c r="G43">
        <v>4.4022290599999998</v>
      </c>
      <c r="H43">
        <v>4.936206823</v>
      </c>
      <c r="I43">
        <v>5.442435057</v>
      </c>
      <c r="J43">
        <v>5.9198483900000003</v>
      </c>
      <c r="K43">
        <v>6.3676858440000004</v>
      </c>
      <c r="L43">
        <v>6.7865172119999997</v>
      </c>
      <c r="M43">
        <v>7.1746956580000001</v>
      </c>
      <c r="N43">
        <v>7.5327603239999998</v>
      </c>
      <c r="O43">
        <v>7.8622482079999996</v>
      </c>
      <c r="P43">
        <v>8.1651125810000007</v>
      </c>
      <c r="Q43">
        <v>8.4435032670000005</v>
      </c>
      <c r="R43">
        <v>8.6998426379999998</v>
      </c>
      <c r="S43">
        <v>8.9366345809999999</v>
      </c>
      <c r="T43">
        <v>9.1561720819999994</v>
      </c>
      <c r="U43">
        <v>9.3603717829999997</v>
      </c>
      <c r="V43">
        <v>9.5502090519999996</v>
      </c>
      <c r="W43">
        <v>9.7274516650000002</v>
      </c>
      <c r="X43">
        <v>9.8927593950000006</v>
      </c>
      <c r="Y43">
        <v>10.04647342</v>
      </c>
      <c r="Z43">
        <v>10.18844346</v>
      </c>
      <c r="AA43">
        <v>10.316762539999999</v>
      </c>
      <c r="AB43">
        <v>10.43156595</v>
      </c>
      <c r="AC43">
        <v>10.53209889</v>
      </c>
      <c r="AD43">
        <v>10.617778149999999</v>
      </c>
      <c r="AE43">
        <v>10.68823744</v>
      </c>
      <c r="AF43">
        <v>10.74317156</v>
      </c>
      <c r="AG43">
        <v>10.782283250000001</v>
      </c>
      <c r="AH43">
        <v>10.805316210000001</v>
      </c>
      <c r="AI43">
        <v>10.812111229999999</v>
      </c>
      <c r="AJ43">
        <v>10.802661609999999</v>
      </c>
      <c r="AK43">
        <v>10.777150450000001</v>
      </c>
    </row>
    <row r="44" spans="1:37" x14ac:dyDescent="0.35">
      <c r="A44" t="s">
        <v>79</v>
      </c>
      <c r="B44">
        <v>3.1066862139999998</v>
      </c>
      <c r="C44">
        <v>4.0888979550000002</v>
      </c>
      <c r="D44">
        <v>5.0645540499999999</v>
      </c>
      <c r="E44">
        <v>5.9873067950000003</v>
      </c>
      <c r="F44">
        <v>6.8990961710000001</v>
      </c>
      <c r="G44">
        <v>7.8244914640000003</v>
      </c>
      <c r="H44">
        <v>8.6784407649999995</v>
      </c>
      <c r="I44">
        <v>9.4448522829999995</v>
      </c>
      <c r="J44">
        <v>10.130506370000001</v>
      </c>
      <c r="K44">
        <v>10.746411999999999</v>
      </c>
      <c r="L44">
        <v>11.308658230000001</v>
      </c>
      <c r="M44">
        <v>11.86995385</v>
      </c>
      <c r="N44">
        <v>12.420504749999999</v>
      </c>
      <c r="O44">
        <v>12.94979174</v>
      </c>
      <c r="P44">
        <v>13.451471440000001</v>
      </c>
      <c r="Q44">
        <v>13.922275389999999</v>
      </c>
      <c r="R44">
        <v>14.35690224</v>
      </c>
      <c r="S44">
        <v>14.75543734</v>
      </c>
      <c r="T44">
        <v>15.121000820000001</v>
      </c>
      <c r="U44">
        <v>15.45952104</v>
      </c>
      <c r="V44">
        <v>15.775597729999999</v>
      </c>
      <c r="W44">
        <v>16.081102860000001</v>
      </c>
      <c r="X44">
        <v>16.38005047</v>
      </c>
      <c r="Y44">
        <v>16.674661879999999</v>
      </c>
      <c r="Z44">
        <v>16.965605620000002</v>
      </c>
      <c r="AA44">
        <v>17.249279789999999</v>
      </c>
      <c r="AB44">
        <v>17.531936229999999</v>
      </c>
      <c r="AC44">
        <v>17.810464580000001</v>
      </c>
      <c r="AD44">
        <v>18.078909809999999</v>
      </c>
      <c r="AE44">
        <v>18.33081975</v>
      </c>
      <c r="AF44">
        <v>18.559912529999998</v>
      </c>
      <c r="AG44">
        <v>18.761943639999998</v>
      </c>
      <c r="AH44">
        <v>18.932083930000001</v>
      </c>
      <c r="AI44">
        <v>19.066111429999999</v>
      </c>
      <c r="AJ44">
        <v>19.1608409</v>
      </c>
      <c r="AK44">
        <v>19.214237910000001</v>
      </c>
    </row>
    <row r="45" spans="1:37" x14ac:dyDescent="0.35">
      <c r="A45" t="s">
        <v>104</v>
      </c>
      <c r="B45">
        <v>3.1066862139999998</v>
      </c>
      <c r="C45">
        <v>4.0888979560000003</v>
      </c>
      <c r="D45">
        <v>5.064554051</v>
      </c>
      <c r="E45">
        <v>5.9873067989999997</v>
      </c>
      <c r="F45">
        <v>6.8990961779999997</v>
      </c>
      <c r="G45">
        <v>7.8244914760000004</v>
      </c>
      <c r="H45">
        <v>8.6813156980000006</v>
      </c>
      <c r="I45">
        <v>9.4634670409999995</v>
      </c>
      <c r="J45">
        <v>10.17031716</v>
      </c>
      <c r="K45">
        <v>10.80240701</v>
      </c>
      <c r="L45">
        <v>11.363320829999999</v>
      </c>
      <c r="M45">
        <v>11.85396207</v>
      </c>
      <c r="N45">
        <v>12.27905604</v>
      </c>
      <c r="O45">
        <v>12.645023139999999</v>
      </c>
      <c r="P45">
        <v>12.95858862</v>
      </c>
      <c r="Q45">
        <v>13.22617288</v>
      </c>
      <c r="R45">
        <v>13.453986110000001</v>
      </c>
      <c r="S45">
        <v>13.64779036</v>
      </c>
      <c r="T45">
        <v>13.81249118</v>
      </c>
      <c r="U45">
        <v>13.9519345</v>
      </c>
      <c r="V45">
        <v>14.068271879999999</v>
      </c>
      <c r="W45">
        <v>14.164149869999999</v>
      </c>
      <c r="X45">
        <v>14.240532050000001</v>
      </c>
      <c r="Y45">
        <v>14.29771693</v>
      </c>
      <c r="Z45">
        <v>14.335157710000001</v>
      </c>
      <c r="AA45">
        <v>14.350148819999999</v>
      </c>
      <c r="AB45">
        <v>14.342256880000001</v>
      </c>
      <c r="AC45">
        <v>14.310275069999999</v>
      </c>
      <c r="AD45">
        <v>14.253413520000001</v>
      </c>
      <c r="AE45">
        <v>14.17141891</v>
      </c>
      <c r="AF45">
        <v>14.0644054</v>
      </c>
      <c r="AG45">
        <v>13.93278155</v>
      </c>
      <c r="AH45">
        <v>13.77726047</v>
      </c>
      <c r="AI45">
        <v>13.598880619999999</v>
      </c>
      <c r="AJ45">
        <v>13.399012069999999</v>
      </c>
      <c r="AK45">
        <v>13.179333</v>
      </c>
    </row>
    <row r="46" spans="1:37" x14ac:dyDescent="0.35">
      <c r="A46" t="s">
        <v>80</v>
      </c>
      <c r="B46">
        <v>0.42568169729999999</v>
      </c>
      <c r="C46">
        <v>0.44944118220000001</v>
      </c>
      <c r="D46">
        <v>0.47617780609999999</v>
      </c>
      <c r="E46">
        <v>0.5039296754</v>
      </c>
      <c r="F46">
        <v>0.5342174515</v>
      </c>
      <c r="G46">
        <v>0.56870379660000003</v>
      </c>
      <c r="H46">
        <v>0.60299101219999995</v>
      </c>
      <c r="I46">
        <v>0.63602919010000003</v>
      </c>
      <c r="J46">
        <v>0.66779050279999996</v>
      </c>
      <c r="K46">
        <v>0.69818588079999999</v>
      </c>
      <c r="L46">
        <v>0.72695154930000005</v>
      </c>
      <c r="M46">
        <v>0.75715921470000003</v>
      </c>
      <c r="N46">
        <v>0.78828282189999999</v>
      </c>
      <c r="O46">
        <v>0.81942165749999996</v>
      </c>
      <c r="P46">
        <v>0.84992397939999997</v>
      </c>
      <c r="Q46">
        <v>0.87939558669999995</v>
      </c>
      <c r="R46">
        <v>0.9072223345</v>
      </c>
      <c r="S46">
        <v>0.93316163640000005</v>
      </c>
      <c r="T46">
        <v>0.95713856529999997</v>
      </c>
      <c r="U46">
        <v>0.97927352720000005</v>
      </c>
      <c r="V46">
        <v>0.99957068650000003</v>
      </c>
      <c r="W46">
        <v>1.0186801590000001</v>
      </c>
      <c r="X46">
        <v>1.0365629409999999</v>
      </c>
      <c r="Y46">
        <v>1.0531929010000001</v>
      </c>
      <c r="Z46">
        <v>1.068606961</v>
      </c>
      <c r="AA46">
        <v>1.0826824960000001</v>
      </c>
      <c r="AB46">
        <v>1.0962992229999999</v>
      </c>
      <c r="AC46">
        <v>1.1095981669999999</v>
      </c>
      <c r="AD46">
        <v>1.1226500450000001</v>
      </c>
      <c r="AE46">
        <v>1.135529035</v>
      </c>
      <c r="AF46">
        <v>1.1482963129999999</v>
      </c>
      <c r="AG46">
        <v>1.1610955350000001</v>
      </c>
      <c r="AH46">
        <v>1.173886669</v>
      </c>
      <c r="AI46">
        <v>1.1865986610000001</v>
      </c>
      <c r="AJ46">
        <v>1.199154609</v>
      </c>
      <c r="AK46">
        <v>1.2114739779999999</v>
      </c>
    </row>
    <row r="47" spans="1:37" x14ac:dyDescent="0.35">
      <c r="A47" t="s">
        <v>105</v>
      </c>
      <c r="B47">
        <v>0.42568169729999999</v>
      </c>
      <c r="C47">
        <v>0.44944118220000001</v>
      </c>
      <c r="D47">
        <v>0.47617780609999999</v>
      </c>
      <c r="E47">
        <v>0.5039296754</v>
      </c>
      <c r="F47">
        <v>0.53421745129999998</v>
      </c>
      <c r="G47">
        <v>0.56870379650000003</v>
      </c>
      <c r="H47">
        <v>0.60322053689999999</v>
      </c>
      <c r="I47">
        <v>0.63758621719999997</v>
      </c>
      <c r="J47">
        <v>0.67177563640000004</v>
      </c>
      <c r="K47">
        <v>0.70571549290000002</v>
      </c>
      <c r="L47">
        <v>0.73934292410000002</v>
      </c>
      <c r="M47">
        <v>0.77226916180000005</v>
      </c>
      <c r="N47">
        <v>0.80427080029999998</v>
      </c>
      <c r="O47">
        <v>0.83513832259999998</v>
      </c>
      <c r="P47">
        <v>0.86469153040000002</v>
      </c>
      <c r="Q47">
        <v>0.89281061799999994</v>
      </c>
      <c r="R47">
        <v>0.91945526779999998</v>
      </c>
      <c r="S47">
        <v>0.94464569899999995</v>
      </c>
      <c r="T47">
        <v>0.96843985210000005</v>
      </c>
      <c r="U47">
        <v>0.99092412159999999</v>
      </c>
      <c r="V47">
        <v>1.0121366629999999</v>
      </c>
      <c r="W47">
        <v>1.032313174</v>
      </c>
      <c r="X47">
        <v>1.05159143</v>
      </c>
      <c r="Y47">
        <v>1.0701268770000001</v>
      </c>
      <c r="Z47">
        <v>1.08807722</v>
      </c>
      <c r="AA47">
        <v>1.1054018370000001</v>
      </c>
      <c r="AB47">
        <v>1.1224147840000001</v>
      </c>
      <c r="AC47">
        <v>1.1392556250000001</v>
      </c>
      <c r="AD47">
        <v>1.156075811</v>
      </c>
      <c r="AE47">
        <v>1.1730251700000001</v>
      </c>
      <c r="AF47">
        <v>1.1902230629999999</v>
      </c>
      <c r="AG47">
        <v>1.207747047</v>
      </c>
      <c r="AH47">
        <v>1.225632981</v>
      </c>
      <c r="AI47">
        <v>1.243878504</v>
      </c>
      <c r="AJ47">
        <v>1.262447428</v>
      </c>
      <c r="AK47">
        <v>1.281273696</v>
      </c>
    </row>
    <row r="48" spans="1:37" x14ac:dyDescent="0.35">
      <c r="A48" t="s">
        <v>81</v>
      </c>
      <c r="B48">
        <v>0.49500522540000003</v>
      </c>
      <c r="C48">
        <v>0.51236312039999998</v>
      </c>
      <c r="D48">
        <v>0.53282406400000004</v>
      </c>
      <c r="E48">
        <v>0.55442426119999999</v>
      </c>
      <c r="F48">
        <v>0.57855500260000003</v>
      </c>
      <c r="G48">
        <v>0.60683664140000004</v>
      </c>
      <c r="H48">
        <v>0.6351194389</v>
      </c>
      <c r="I48">
        <v>0.66234434419999999</v>
      </c>
      <c r="J48">
        <v>0.68841432830000004</v>
      </c>
      <c r="K48">
        <v>0.71318273030000001</v>
      </c>
      <c r="L48">
        <v>0.73633066089999999</v>
      </c>
      <c r="M48">
        <v>0.76072079609999999</v>
      </c>
      <c r="N48">
        <v>0.78597257899999995</v>
      </c>
      <c r="O48">
        <v>0.81130517989999995</v>
      </c>
      <c r="P48">
        <v>0.83613593180000001</v>
      </c>
      <c r="Q48">
        <v>0.86010250840000002</v>
      </c>
      <c r="R48">
        <v>0.88262651950000004</v>
      </c>
      <c r="S48">
        <v>0.90346229379999998</v>
      </c>
      <c r="T48">
        <v>0.92252070630000005</v>
      </c>
      <c r="U48">
        <v>0.93989772530000004</v>
      </c>
      <c r="V48">
        <v>0.95558927930000004</v>
      </c>
      <c r="W48">
        <v>0.97019279430000005</v>
      </c>
      <c r="X48">
        <v>0.9836880617</v>
      </c>
      <c r="Y48">
        <v>0.99605885439999997</v>
      </c>
      <c r="Z48">
        <v>1.0073406810000001</v>
      </c>
      <c r="AA48">
        <v>1.0174207749999999</v>
      </c>
      <c r="AB48">
        <v>1.027091202</v>
      </c>
      <c r="AC48">
        <v>1.036476591</v>
      </c>
      <c r="AD48">
        <v>1.045630158</v>
      </c>
      <c r="AE48">
        <v>1.054605008</v>
      </c>
      <c r="AF48">
        <v>1.0634415589999999</v>
      </c>
      <c r="AG48">
        <v>1.0722559410000001</v>
      </c>
      <c r="AH48">
        <v>1.081002601</v>
      </c>
      <c r="AI48">
        <v>1.0896062070000001</v>
      </c>
      <c r="AJ48">
        <v>1.097985421</v>
      </c>
      <c r="AK48">
        <v>1.1060559619999999</v>
      </c>
    </row>
    <row r="49" spans="1:37" x14ac:dyDescent="0.35">
      <c r="A49" t="s">
        <v>106</v>
      </c>
      <c r="B49">
        <v>0.49500522540000003</v>
      </c>
      <c r="C49">
        <v>0.51236312039999998</v>
      </c>
      <c r="D49">
        <v>0.53282406390000003</v>
      </c>
      <c r="E49">
        <v>0.55442426119999999</v>
      </c>
      <c r="F49">
        <v>0.57855500250000003</v>
      </c>
      <c r="G49">
        <v>0.60683664130000003</v>
      </c>
      <c r="H49">
        <v>0.63533553819999999</v>
      </c>
      <c r="I49">
        <v>0.66382840219999995</v>
      </c>
      <c r="J49">
        <v>0.69225638779999998</v>
      </c>
      <c r="K49">
        <v>0.72052343360000004</v>
      </c>
      <c r="L49">
        <v>0.7485539027</v>
      </c>
      <c r="M49">
        <v>0.77597464299999996</v>
      </c>
      <c r="N49">
        <v>0.80257673870000001</v>
      </c>
      <c r="O49">
        <v>0.8281705989</v>
      </c>
      <c r="P49">
        <v>0.85259656139999995</v>
      </c>
      <c r="Q49">
        <v>0.87575110430000003</v>
      </c>
      <c r="R49">
        <v>0.89760392470000006</v>
      </c>
      <c r="S49">
        <v>0.91817969320000004</v>
      </c>
      <c r="T49">
        <v>0.93753572549999997</v>
      </c>
      <c r="U49">
        <v>0.95575261609999995</v>
      </c>
      <c r="V49">
        <v>0.97286295739999995</v>
      </c>
      <c r="W49">
        <v>0.98907882869999997</v>
      </c>
      <c r="X49">
        <v>1.004518942</v>
      </c>
      <c r="Y49">
        <v>1.0193155270000001</v>
      </c>
      <c r="Z49">
        <v>1.033599564</v>
      </c>
      <c r="AA49">
        <v>1.047316417</v>
      </c>
      <c r="AB49">
        <v>1.060734694</v>
      </c>
      <c r="AC49">
        <v>1.073961704</v>
      </c>
      <c r="AD49">
        <v>1.0871148310000001</v>
      </c>
      <c r="AE49">
        <v>1.100310262</v>
      </c>
      <c r="AF49">
        <v>1.11363704</v>
      </c>
      <c r="AG49">
        <v>1.1271470779999999</v>
      </c>
      <c r="AH49">
        <v>1.140855696</v>
      </c>
      <c r="AI49">
        <v>1.154745285</v>
      </c>
      <c r="AJ49">
        <v>1.168769835</v>
      </c>
      <c r="AK49">
        <v>1.182859079</v>
      </c>
    </row>
    <row r="50" spans="1:37" x14ac:dyDescent="0.35">
      <c r="A50" t="s">
        <v>82</v>
      </c>
      <c r="B50">
        <v>0.40659851759999999</v>
      </c>
      <c r="C50">
        <v>0.4145768346</v>
      </c>
      <c r="D50">
        <v>0.42488957960000001</v>
      </c>
      <c r="E50">
        <v>0.43612190229999998</v>
      </c>
      <c r="F50">
        <v>0.44918983039999999</v>
      </c>
      <c r="G50">
        <v>0.46523052479999999</v>
      </c>
      <c r="H50">
        <v>0.4814197892</v>
      </c>
      <c r="I50">
        <v>0.4969897197</v>
      </c>
      <c r="J50">
        <v>0.51182581849999997</v>
      </c>
      <c r="K50">
        <v>0.52578604790000005</v>
      </c>
      <c r="L50">
        <v>0.53860726380000001</v>
      </c>
      <c r="M50">
        <v>0.55221449060000005</v>
      </c>
      <c r="N50">
        <v>0.56642508670000002</v>
      </c>
      <c r="O50">
        <v>0.58075279390000001</v>
      </c>
      <c r="P50">
        <v>0.59482176440000001</v>
      </c>
      <c r="Q50">
        <v>0.60839108369999995</v>
      </c>
      <c r="R50">
        <v>0.62106723770000005</v>
      </c>
      <c r="S50">
        <v>0.6326715087</v>
      </c>
      <c r="T50">
        <v>0.64313073379999997</v>
      </c>
      <c r="U50">
        <v>0.65249831629999999</v>
      </c>
      <c r="V50">
        <v>0.66076594320000004</v>
      </c>
      <c r="W50">
        <v>0.66832934509999997</v>
      </c>
      <c r="X50">
        <v>0.67518492389999996</v>
      </c>
      <c r="Y50">
        <v>0.68132660359999997</v>
      </c>
      <c r="Z50">
        <v>0.68677861370000004</v>
      </c>
      <c r="AA50">
        <v>0.69146584889999996</v>
      </c>
      <c r="AB50">
        <v>0.6959027619</v>
      </c>
      <c r="AC50">
        <v>0.70016866109999998</v>
      </c>
      <c r="AD50">
        <v>0.70429129700000004</v>
      </c>
      <c r="AE50">
        <v>0.70829639249999998</v>
      </c>
      <c r="AF50">
        <v>0.71220093299999998</v>
      </c>
      <c r="AG50">
        <v>0.7160721779</v>
      </c>
      <c r="AH50">
        <v>0.71987476630000002</v>
      </c>
      <c r="AI50">
        <v>0.72355292900000001</v>
      </c>
      <c r="AJ50">
        <v>0.72704666949999996</v>
      </c>
      <c r="AK50">
        <v>0.73029444259999998</v>
      </c>
    </row>
    <row r="51" spans="1:37" x14ac:dyDescent="0.35">
      <c r="A51" t="s">
        <v>107</v>
      </c>
      <c r="B51">
        <v>0.40659851759999999</v>
      </c>
      <c r="C51">
        <v>0.4145768346</v>
      </c>
      <c r="D51">
        <v>0.4248895795</v>
      </c>
      <c r="E51">
        <v>0.43612190229999998</v>
      </c>
      <c r="F51">
        <v>0.44918983039999999</v>
      </c>
      <c r="G51">
        <v>0.46523052459999997</v>
      </c>
      <c r="H51">
        <v>0.48156650309999999</v>
      </c>
      <c r="I51">
        <v>0.49800961890000001</v>
      </c>
      <c r="J51">
        <v>0.51449537320000005</v>
      </c>
      <c r="K51">
        <v>0.53093964459999998</v>
      </c>
      <c r="L51">
        <v>0.54727944589999999</v>
      </c>
      <c r="M51">
        <v>0.563256109</v>
      </c>
      <c r="N51">
        <v>0.57872817659999998</v>
      </c>
      <c r="O51">
        <v>0.59357141499999999</v>
      </c>
      <c r="P51">
        <v>0.60768338730000004</v>
      </c>
      <c r="Q51">
        <v>0.62099924090000003</v>
      </c>
      <c r="R51">
        <v>0.63350272549999997</v>
      </c>
      <c r="S51">
        <v>0.64521355940000003</v>
      </c>
      <c r="T51">
        <v>0.65617173910000004</v>
      </c>
      <c r="U51">
        <v>0.66643078680000001</v>
      </c>
      <c r="V51">
        <v>0.67600998649999999</v>
      </c>
      <c r="W51">
        <v>0.68504628749999996</v>
      </c>
      <c r="X51">
        <v>0.69361255990000004</v>
      </c>
      <c r="Y51">
        <v>0.70178891109999997</v>
      </c>
      <c r="Z51">
        <v>0.70965251460000001</v>
      </c>
      <c r="AA51">
        <v>0.71715539589999999</v>
      </c>
      <c r="AB51">
        <v>0.72446225200000003</v>
      </c>
      <c r="AC51">
        <v>0.73163039249999995</v>
      </c>
      <c r="AD51">
        <v>0.7387234493</v>
      </c>
      <c r="AE51">
        <v>0.7458046559</v>
      </c>
      <c r="AF51">
        <v>0.75292001919999996</v>
      </c>
      <c r="AG51">
        <v>0.76009198249999999</v>
      </c>
      <c r="AH51">
        <v>0.76732005609999998</v>
      </c>
      <c r="AI51">
        <v>0.77458352689999999</v>
      </c>
      <c r="AJ51">
        <v>0.78184476039999995</v>
      </c>
      <c r="AK51">
        <v>0.78905222419999999</v>
      </c>
    </row>
    <row r="52" spans="1:37" x14ac:dyDescent="0.35">
      <c r="A52" t="s">
        <v>83</v>
      </c>
      <c r="B52">
        <v>0.2495444651</v>
      </c>
      <c r="C52">
        <v>0.25236927799999997</v>
      </c>
      <c r="D52">
        <v>0.25643942320000002</v>
      </c>
      <c r="E52">
        <v>0.26091647029999998</v>
      </c>
      <c r="F52">
        <v>0.26626440569999998</v>
      </c>
      <c r="G52">
        <v>0.27310353939999998</v>
      </c>
      <c r="H52">
        <v>0.27993866760000002</v>
      </c>
      <c r="I52">
        <v>0.2863357372</v>
      </c>
      <c r="J52">
        <v>0.29220728870000001</v>
      </c>
      <c r="K52">
        <v>0.2974629164</v>
      </c>
      <c r="L52">
        <v>0.30196064280000001</v>
      </c>
      <c r="M52">
        <v>0.306687761</v>
      </c>
      <c r="N52">
        <v>0.31160664919999997</v>
      </c>
      <c r="O52">
        <v>0.31651475060000001</v>
      </c>
      <c r="P52">
        <v>0.3212524249</v>
      </c>
      <c r="Q52">
        <v>0.32571791999999999</v>
      </c>
      <c r="R52">
        <v>0.32973125580000001</v>
      </c>
      <c r="S52">
        <v>0.33321330339999999</v>
      </c>
      <c r="T52">
        <v>0.33613691289999997</v>
      </c>
      <c r="U52">
        <v>0.33853681670000002</v>
      </c>
      <c r="V52">
        <v>0.34041971929999998</v>
      </c>
      <c r="W52">
        <v>0.34198501980000001</v>
      </c>
      <c r="X52">
        <v>0.34324771399999998</v>
      </c>
      <c r="Y52">
        <v>0.34421519490000002</v>
      </c>
      <c r="Z52">
        <v>0.34490290569999998</v>
      </c>
      <c r="AA52">
        <v>0.34527514549999999</v>
      </c>
      <c r="AB52">
        <v>0.34556316469999998</v>
      </c>
      <c r="AC52">
        <v>0.34579573450000001</v>
      </c>
      <c r="AD52">
        <v>0.34597354250000001</v>
      </c>
      <c r="AE52">
        <v>0.34609633699999998</v>
      </c>
      <c r="AF52">
        <v>0.34616170950000003</v>
      </c>
      <c r="AG52">
        <v>0.34619354479999997</v>
      </c>
      <c r="AH52">
        <v>0.34617341429999998</v>
      </c>
      <c r="AI52">
        <v>0.3460746596</v>
      </c>
      <c r="AJ52">
        <v>0.34587014570000002</v>
      </c>
      <c r="AK52">
        <v>0.34553377190000001</v>
      </c>
    </row>
    <row r="53" spans="1:37" x14ac:dyDescent="0.35">
      <c r="A53" t="s">
        <v>108</v>
      </c>
      <c r="B53">
        <v>0.2495444651</v>
      </c>
      <c r="C53">
        <v>0.25236927799999997</v>
      </c>
      <c r="D53">
        <v>0.25643942320000002</v>
      </c>
      <c r="E53">
        <v>0.26091647029999998</v>
      </c>
      <c r="F53">
        <v>0.26626440569999998</v>
      </c>
      <c r="G53">
        <v>0.27310353929999998</v>
      </c>
      <c r="H53">
        <v>0.280013652</v>
      </c>
      <c r="I53">
        <v>0.28686714749999997</v>
      </c>
      <c r="J53">
        <v>0.2936132253</v>
      </c>
      <c r="K53">
        <v>0.30019764110000002</v>
      </c>
      <c r="L53">
        <v>0.3065881406</v>
      </c>
      <c r="M53">
        <v>0.31266197480000002</v>
      </c>
      <c r="N53">
        <v>0.31836623949999998</v>
      </c>
      <c r="O53">
        <v>0.32366422779999998</v>
      </c>
      <c r="P53">
        <v>0.32853222580000002</v>
      </c>
      <c r="Q53">
        <v>0.33296344929999999</v>
      </c>
      <c r="R53">
        <v>0.33697265500000001</v>
      </c>
      <c r="S53">
        <v>0.34058924839999999</v>
      </c>
      <c r="T53">
        <v>0.34384820929999999</v>
      </c>
      <c r="U53">
        <v>0.34678589510000002</v>
      </c>
      <c r="V53">
        <v>0.34941698719999997</v>
      </c>
      <c r="W53">
        <v>0.35180723489999999</v>
      </c>
      <c r="X53">
        <v>0.35398778289999999</v>
      </c>
      <c r="Y53">
        <v>0.35598925329999997</v>
      </c>
      <c r="Z53">
        <v>0.35783635089999999</v>
      </c>
      <c r="AA53">
        <v>0.35949115149999999</v>
      </c>
      <c r="AB53">
        <v>0.36101162669999998</v>
      </c>
      <c r="AC53">
        <v>0.36240547940000001</v>
      </c>
      <c r="AD53">
        <v>0.36368342310000001</v>
      </c>
      <c r="AE53">
        <v>0.36485764869999998</v>
      </c>
      <c r="AF53">
        <v>0.36593454710000001</v>
      </c>
      <c r="AG53">
        <v>0.36691209660000002</v>
      </c>
      <c r="AH53">
        <v>0.36778053550000001</v>
      </c>
      <c r="AI53">
        <v>0.36852402670000001</v>
      </c>
      <c r="AJ53">
        <v>0.36912260229999999</v>
      </c>
      <c r="AK53">
        <v>0.36955390649999997</v>
      </c>
    </row>
    <row r="54" spans="1:37" x14ac:dyDescent="0.35">
      <c r="A54" t="s">
        <v>84</v>
      </c>
      <c r="B54">
        <v>0.15020246549999999</v>
      </c>
      <c r="C54">
        <v>0.15209831870000001</v>
      </c>
      <c r="D54">
        <v>0.1546688464</v>
      </c>
      <c r="E54">
        <v>0.15737163570000001</v>
      </c>
      <c r="F54">
        <v>0.160470052</v>
      </c>
      <c r="G54">
        <v>0.1643481077</v>
      </c>
      <c r="H54">
        <v>0.16813237219999999</v>
      </c>
      <c r="I54">
        <v>0.17155539759999999</v>
      </c>
      <c r="J54">
        <v>0.1745532286</v>
      </c>
      <c r="K54">
        <v>0.17706539839999999</v>
      </c>
      <c r="L54">
        <v>0.1790043653</v>
      </c>
      <c r="M54">
        <v>0.1809344098</v>
      </c>
      <c r="N54">
        <v>0.18287291620000001</v>
      </c>
      <c r="O54">
        <v>0.1847346624</v>
      </c>
      <c r="P54">
        <v>0.1864497531</v>
      </c>
      <c r="Q54">
        <v>0.18797431740000001</v>
      </c>
      <c r="R54">
        <v>0.1892192862</v>
      </c>
      <c r="S54">
        <v>0.19014748640000001</v>
      </c>
      <c r="T54">
        <v>0.19074953929999999</v>
      </c>
      <c r="U54">
        <v>0.19104903000000001</v>
      </c>
      <c r="V54">
        <v>0.19105505489999999</v>
      </c>
      <c r="W54">
        <v>0.19087766480000001</v>
      </c>
      <c r="X54">
        <v>0.19053257300000001</v>
      </c>
      <c r="Y54">
        <v>0.19002838620000001</v>
      </c>
      <c r="Z54">
        <v>0.18937489830000001</v>
      </c>
      <c r="AA54">
        <v>0.18855369</v>
      </c>
      <c r="AB54">
        <v>0.18767822910000001</v>
      </c>
      <c r="AC54">
        <v>0.18675898769999999</v>
      </c>
      <c r="AD54">
        <v>0.18579037819999999</v>
      </c>
      <c r="AE54">
        <v>0.1847663819</v>
      </c>
      <c r="AF54">
        <v>0.18368076820000001</v>
      </c>
      <c r="AG54">
        <v>0.1825414688</v>
      </c>
      <c r="AH54">
        <v>0.1813376317</v>
      </c>
      <c r="AI54">
        <v>0.180055101</v>
      </c>
      <c r="AJ54">
        <v>0.1786803525</v>
      </c>
      <c r="AK54">
        <v>0.17720139260000001</v>
      </c>
    </row>
    <row r="55" spans="1:37" x14ac:dyDescent="0.35">
      <c r="A55" t="s">
        <v>109</v>
      </c>
      <c r="B55">
        <v>0.15020246549999999</v>
      </c>
      <c r="C55">
        <v>0.15209831870000001</v>
      </c>
      <c r="D55">
        <v>0.1546688464</v>
      </c>
      <c r="E55">
        <v>0.15737163570000001</v>
      </c>
      <c r="F55">
        <v>0.160470052</v>
      </c>
      <c r="G55">
        <v>0.1643481077</v>
      </c>
      <c r="H55">
        <v>0.16817514650000001</v>
      </c>
      <c r="I55">
        <v>0.17186511199999999</v>
      </c>
      <c r="J55">
        <v>0.17538364540000001</v>
      </c>
      <c r="K55">
        <v>0.17869817239999999</v>
      </c>
      <c r="L55">
        <v>0.1817946024</v>
      </c>
      <c r="M55">
        <v>0.18461208630000001</v>
      </c>
      <c r="N55">
        <v>0.1871343576</v>
      </c>
      <c r="O55">
        <v>0.1893574106</v>
      </c>
      <c r="P55">
        <v>0.19128484100000001</v>
      </c>
      <c r="Q55">
        <v>0.19292810869999999</v>
      </c>
      <c r="R55">
        <v>0.19430875180000001</v>
      </c>
      <c r="S55">
        <v>0.19545435189999999</v>
      </c>
      <c r="T55">
        <v>0.19639298399999999</v>
      </c>
      <c r="U55">
        <v>0.19715059970000001</v>
      </c>
      <c r="V55">
        <v>0.1977386961</v>
      </c>
      <c r="W55">
        <v>0.198193382</v>
      </c>
      <c r="X55">
        <v>0.19853020909999999</v>
      </c>
      <c r="Y55">
        <v>0.19876247920000001</v>
      </c>
      <c r="Z55">
        <v>0.19889820320000001</v>
      </c>
      <c r="AA55">
        <v>0.19891079110000001</v>
      </c>
      <c r="AB55">
        <v>0.19882227490000001</v>
      </c>
      <c r="AC55">
        <v>0.19862857489999999</v>
      </c>
      <c r="AD55">
        <v>0.1983274713</v>
      </c>
      <c r="AE55">
        <v>0.19791857560000001</v>
      </c>
      <c r="AF55">
        <v>0.19739982140000001</v>
      </c>
      <c r="AG55">
        <v>0.19676626359999999</v>
      </c>
      <c r="AH55">
        <v>0.19601056980000001</v>
      </c>
      <c r="AI55">
        <v>0.19512400129999999</v>
      </c>
      <c r="AJ55">
        <v>0.19409750479999999</v>
      </c>
      <c r="AK55">
        <v>0.1929226376</v>
      </c>
    </row>
    <row r="56" spans="1:37" x14ac:dyDescent="0.35">
      <c r="A56" t="s">
        <v>85</v>
      </c>
      <c r="B56">
        <v>7.4609436000000001E-2</v>
      </c>
      <c r="C56">
        <v>7.5323490399999998E-2</v>
      </c>
      <c r="D56">
        <v>7.6244816899999998E-2</v>
      </c>
      <c r="E56">
        <v>7.7080369900000001E-2</v>
      </c>
      <c r="F56">
        <v>7.7933788599999998E-2</v>
      </c>
      <c r="G56">
        <v>7.8983389500000001E-2</v>
      </c>
      <c r="H56">
        <v>7.9869260600000005E-2</v>
      </c>
      <c r="I56">
        <v>8.0476647999999998E-2</v>
      </c>
      <c r="J56">
        <v>8.0777704399999997E-2</v>
      </c>
      <c r="K56">
        <v>8.0753349000000002E-2</v>
      </c>
      <c r="L56">
        <v>8.0380600999999996E-2</v>
      </c>
      <c r="M56">
        <v>7.9880463299999996E-2</v>
      </c>
      <c r="N56">
        <v>7.92947019E-2</v>
      </c>
      <c r="O56">
        <v>7.8623027100000006E-2</v>
      </c>
      <c r="P56">
        <v>7.7863810800000002E-2</v>
      </c>
      <c r="Q56">
        <v>7.7018635399999993E-2</v>
      </c>
      <c r="R56">
        <v>7.6072548899999995E-2</v>
      </c>
      <c r="S56">
        <v>7.5024608500000006E-2</v>
      </c>
      <c r="T56">
        <v>7.3881339500000004E-2</v>
      </c>
      <c r="U56">
        <v>7.2657751300000004E-2</v>
      </c>
      <c r="V56">
        <v>7.1363637699999996E-2</v>
      </c>
      <c r="W56">
        <v>7.0035477600000007E-2</v>
      </c>
      <c r="X56">
        <v>6.86836958E-2</v>
      </c>
      <c r="Y56">
        <v>6.7314100900000007E-2</v>
      </c>
      <c r="Z56">
        <v>6.5930237700000005E-2</v>
      </c>
      <c r="AA56">
        <v>6.4526520500000004E-2</v>
      </c>
      <c r="AB56">
        <v>6.3127806499999994E-2</v>
      </c>
      <c r="AC56">
        <v>6.1732566500000002E-2</v>
      </c>
      <c r="AD56">
        <v>6.0334662400000003E-2</v>
      </c>
      <c r="AE56">
        <v>5.89287187E-2</v>
      </c>
      <c r="AF56">
        <v>5.7510687200000001E-2</v>
      </c>
      <c r="AG56">
        <v>5.6081156899999998E-2</v>
      </c>
      <c r="AH56">
        <v>5.4638172200000001E-2</v>
      </c>
      <c r="AI56">
        <v>5.3179995299999998E-2</v>
      </c>
      <c r="AJ56">
        <v>5.1705891099999998E-2</v>
      </c>
      <c r="AK56">
        <v>5.0216245100000001E-2</v>
      </c>
    </row>
    <row r="57" spans="1:37" x14ac:dyDescent="0.35">
      <c r="A57" t="s">
        <v>110</v>
      </c>
      <c r="B57">
        <v>7.4609436000000001E-2</v>
      </c>
      <c r="C57">
        <v>7.5323490399999998E-2</v>
      </c>
      <c r="D57">
        <v>7.6244816899999998E-2</v>
      </c>
      <c r="E57">
        <v>7.7080369900000001E-2</v>
      </c>
      <c r="F57">
        <v>7.7933788599999998E-2</v>
      </c>
      <c r="G57">
        <v>7.8983389500000001E-2</v>
      </c>
      <c r="H57">
        <v>7.9885090899999997E-2</v>
      </c>
      <c r="I57">
        <v>8.0597778100000003E-2</v>
      </c>
      <c r="J57">
        <v>8.1109405100000004E-2</v>
      </c>
      <c r="K57">
        <v>8.1413400900000002E-2</v>
      </c>
      <c r="L57">
        <v>8.1517224200000002E-2</v>
      </c>
      <c r="M57">
        <v>8.1416053000000002E-2</v>
      </c>
      <c r="N57">
        <v>8.1126038600000006E-2</v>
      </c>
      <c r="O57">
        <v>8.0669797799999998E-2</v>
      </c>
      <c r="P57">
        <v>8.0071314800000001E-2</v>
      </c>
      <c r="Q57">
        <v>7.9354023600000004E-2</v>
      </c>
      <c r="R57">
        <v>7.8541449799999996E-2</v>
      </c>
      <c r="S57">
        <v>7.7655910699999997E-2</v>
      </c>
      <c r="T57">
        <v>7.6716405200000004E-2</v>
      </c>
      <c r="U57">
        <v>7.5737731399999994E-2</v>
      </c>
      <c r="V57">
        <v>7.4727104599999997E-2</v>
      </c>
      <c r="W57">
        <v>7.3696094300000001E-2</v>
      </c>
      <c r="X57">
        <v>7.2648131599999999E-2</v>
      </c>
      <c r="Y57">
        <v>7.1584164500000005E-2</v>
      </c>
      <c r="Z57">
        <v>7.0501795500000006E-2</v>
      </c>
      <c r="AA57">
        <v>6.9387817599999999E-2</v>
      </c>
      <c r="AB57">
        <v>6.8241488099999997E-2</v>
      </c>
      <c r="AC57">
        <v>6.7055818500000003E-2</v>
      </c>
      <c r="AD57">
        <v>6.5825380399999994E-2</v>
      </c>
      <c r="AE57">
        <v>6.4546931000000002E-2</v>
      </c>
      <c r="AF57">
        <v>6.3218588000000006E-2</v>
      </c>
      <c r="AG57">
        <v>6.18394788E-2</v>
      </c>
      <c r="AH57">
        <v>6.0409793699999999E-2</v>
      </c>
      <c r="AI57">
        <v>5.8930916899999998E-2</v>
      </c>
      <c r="AJ57">
        <v>5.7405531699999998E-2</v>
      </c>
      <c r="AK57">
        <v>5.58376212E-2</v>
      </c>
    </row>
    <row r="58" spans="1:37" x14ac:dyDescent="0.35">
      <c r="A58" t="s">
        <v>86</v>
      </c>
      <c r="B58">
        <v>0.13435819299999999</v>
      </c>
      <c r="C58">
        <v>0.13592589120000001</v>
      </c>
      <c r="D58">
        <v>0.13766216819999999</v>
      </c>
      <c r="E58">
        <v>0.1389830215</v>
      </c>
      <c r="F58">
        <v>0.14006344370000001</v>
      </c>
      <c r="G58">
        <v>0.1412417705</v>
      </c>
      <c r="H58">
        <v>0.1419467871</v>
      </c>
      <c r="I58">
        <v>0.14200034180000001</v>
      </c>
      <c r="J58">
        <v>0.14137155309999999</v>
      </c>
      <c r="K58">
        <v>0.14005448979999999</v>
      </c>
      <c r="L58">
        <v>0.13804592630000001</v>
      </c>
      <c r="M58">
        <v>0.13570610869999999</v>
      </c>
      <c r="N58">
        <v>0.1331517945</v>
      </c>
      <c r="O58">
        <v>0.13042753430000001</v>
      </c>
      <c r="P58">
        <v>0.12756419359999999</v>
      </c>
      <c r="Q58">
        <v>0.1245876623</v>
      </c>
      <c r="R58">
        <v>0.12149764220000001</v>
      </c>
      <c r="S58">
        <v>0.1183073724</v>
      </c>
      <c r="T58">
        <v>0.115036814</v>
      </c>
      <c r="U58">
        <v>0.1117136734</v>
      </c>
      <c r="V58">
        <v>0.10835751439999999</v>
      </c>
      <c r="W58">
        <v>0.1050161196</v>
      </c>
      <c r="X58">
        <v>0.1017070256</v>
      </c>
      <c r="Y58">
        <v>9.8439619800000003E-2</v>
      </c>
      <c r="Z58">
        <v>9.5218195399999997E-2</v>
      </c>
      <c r="AA58">
        <v>9.2035646900000004E-2</v>
      </c>
      <c r="AB58">
        <v>8.8914183899999999E-2</v>
      </c>
      <c r="AC58">
        <v>8.58485836E-2</v>
      </c>
      <c r="AD58">
        <v>8.2828901900000002E-2</v>
      </c>
      <c r="AE58">
        <v>7.9847207899999995E-2</v>
      </c>
      <c r="AF58">
        <v>7.6898431399999995E-2</v>
      </c>
      <c r="AG58">
        <v>7.3983287499999995E-2</v>
      </c>
      <c r="AH58">
        <v>7.1101505800000006E-2</v>
      </c>
      <c r="AI58">
        <v>6.8253726400000006E-2</v>
      </c>
      <c r="AJ58">
        <v>6.5441988100000001E-2</v>
      </c>
      <c r="AK58">
        <v>6.2669619400000001E-2</v>
      </c>
    </row>
    <row r="59" spans="1:37" x14ac:dyDescent="0.35">
      <c r="A59" t="s">
        <v>111</v>
      </c>
      <c r="B59">
        <v>0.13435819299999999</v>
      </c>
      <c r="C59">
        <v>0.13592589120000001</v>
      </c>
      <c r="D59">
        <v>0.13766216819999999</v>
      </c>
      <c r="E59">
        <v>0.1389830215</v>
      </c>
      <c r="F59">
        <v>0.14006344370000001</v>
      </c>
      <c r="G59">
        <v>0.1412417705</v>
      </c>
      <c r="H59">
        <v>0.1419701052</v>
      </c>
      <c r="I59">
        <v>0.14218916100000001</v>
      </c>
      <c r="J59">
        <v>0.1418982396</v>
      </c>
      <c r="K59">
        <v>0.14111149889999999</v>
      </c>
      <c r="L59">
        <v>0.13987222799999999</v>
      </c>
      <c r="M59">
        <v>0.1382095079</v>
      </c>
      <c r="N59">
        <v>0.1361854673</v>
      </c>
      <c r="O59">
        <v>0.1338700468</v>
      </c>
      <c r="P59">
        <v>0.1313299141</v>
      </c>
      <c r="Q59">
        <v>0.12862419880000001</v>
      </c>
      <c r="R59">
        <v>0.1258059799</v>
      </c>
      <c r="S59">
        <v>0.1229212771</v>
      </c>
      <c r="T59">
        <v>0.12000661880000001</v>
      </c>
      <c r="U59">
        <v>0.117088449</v>
      </c>
      <c r="V59">
        <v>0.11417982340000001</v>
      </c>
      <c r="W59">
        <v>0.1112956714</v>
      </c>
      <c r="X59">
        <v>0.1084388711</v>
      </c>
      <c r="Y59">
        <v>0.1056076062</v>
      </c>
      <c r="Z59">
        <v>0.1027946409</v>
      </c>
      <c r="AA59">
        <v>9.9979743999999995E-2</v>
      </c>
      <c r="AB59">
        <v>9.7156703400000002E-2</v>
      </c>
      <c r="AC59">
        <v>9.4313915700000001E-2</v>
      </c>
      <c r="AD59">
        <v>9.1443313100000007E-2</v>
      </c>
      <c r="AE59">
        <v>8.8541432099999998E-2</v>
      </c>
      <c r="AF59">
        <v>8.5608335899999999E-2</v>
      </c>
      <c r="AG59">
        <v>8.2646899900000001E-2</v>
      </c>
      <c r="AH59">
        <v>7.9662481199999996E-2</v>
      </c>
      <c r="AI59">
        <v>7.6662627699999999E-2</v>
      </c>
      <c r="AJ59">
        <v>7.3656739700000001E-2</v>
      </c>
      <c r="AK59">
        <v>7.0655623799999998E-2</v>
      </c>
    </row>
    <row r="60" spans="1:37" x14ac:dyDescent="0.35">
      <c r="A60" t="s">
        <v>1267</v>
      </c>
      <c r="B60">
        <v>528.64567260000001</v>
      </c>
      <c r="C60">
        <v>599.49999170000001</v>
      </c>
      <c r="D60">
        <v>652.61335859999997</v>
      </c>
      <c r="E60">
        <v>684.58875</v>
      </c>
      <c r="F60">
        <v>735.4201736</v>
      </c>
      <c r="G60">
        <v>807.92919649999999</v>
      </c>
      <c r="H60">
        <v>831.21504019999998</v>
      </c>
      <c r="I60">
        <v>841.85547369999995</v>
      </c>
      <c r="J60">
        <v>851.23544649999997</v>
      </c>
      <c r="K60">
        <v>858.60528339999996</v>
      </c>
      <c r="L60">
        <v>861.81916860000001</v>
      </c>
      <c r="M60">
        <v>900.38377590000005</v>
      </c>
      <c r="N60">
        <v>933.75941939999996</v>
      </c>
      <c r="O60">
        <v>957.0951</v>
      </c>
      <c r="P60">
        <v>972.68429319999996</v>
      </c>
      <c r="Q60">
        <v>983.10769630000004</v>
      </c>
      <c r="R60">
        <v>985.45400689999997</v>
      </c>
      <c r="S60">
        <v>983.68906979999997</v>
      </c>
      <c r="T60">
        <v>979.6280941</v>
      </c>
      <c r="U60">
        <v>975.54042770000001</v>
      </c>
      <c r="V60">
        <v>970.13199880000002</v>
      </c>
      <c r="W60">
        <v>971.0947936</v>
      </c>
      <c r="X60">
        <v>970.70975169999997</v>
      </c>
      <c r="Y60">
        <v>969.10105250000004</v>
      </c>
      <c r="Z60">
        <v>966.99980389999996</v>
      </c>
      <c r="AA60">
        <v>962.53436810000005</v>
      </c>
      <c r="AB60">
        <v>967.54458139999997</v>
      </c>
      <c r="AC60">
        <v>973.89210479999997</v>
      </c>
      <c r="AD60">
        <v>980.84499219999998</v>
      </c>
      <c r="AE60">
        <v>988.49700270000005</v>
      </c>
      <c r="AF60">
        <v>996.74861109999995</v>
      </c>
      <c r="AG60">
        <v>1006.627072</v>
      </c>
      <c r="AH60">
        <v>1016.052766</v>
      </c>
      <c r="AI60">
        <v>1024.6267069999999</v>
      </c>
      <c r="AJ60">
        <v>1032.2263640000001</v>
      </c>
      <c r="AK60">
        <v>1038.751321</v>
      </c>
    </row>
    <row r="61" spans="1:37" x14ac:dyDescent="0.35">
      <c r="A61" t="s">
        <v>1301</v>
      </c>
      <c r="B61">
        <v>528.64567260000001</v>
      </c>
      <c r="C61">
        <v>599.49999170000001</v>
      </c>
      <c r="D61">
        <v>652.61335840000004</v>
      </c>
      <c r="E61">
        <v>684.58874949999995</v>
      </c>
      <c r="F61">
        <v>735.42017290000001</v>
      </c>
      <c r="G61">
        <v>807.92919559999996</v>
      </c>
      <c r="H61">
        <v>833.94712219999997</v>
      </c>
      <c r="I61">
        <v>857.82775930000003</v>
      </c>
      <c r="J61">
        <v>881.29604419999998</v>
      </c>
      <c r="K61">
        <v>903.76067460000002</v>
      </c>
      <c r="L61">
        <v>925.29137709999998</v>
      </c>
      <c r="M61">
        <v>941.96206310000002</v>
      </c>
      <c r="N61">
        <v>955.4518534</v>
      </c>
      <c r="O61">
        <v>965.75986369999998</v>
      </c>
      <c r="P61">
        <v>973.07920960000001</v>
      </c>
      <c r="Q61">
        <v>977.99470180000003</v>
      </c>
      <c r="R61">
        <v>981.36336979999999</v>
      </c>
      <c r="S61">
        <v>983.87580360000004</v>
      </c>
      <c r="T61">
        <v>985.99604720000002</v>
      </c>
      <c r="U61">
        <v>988.1059017</v>
      </c>
      <c r="V61">
        <v>989.69544069999995</v>
      </c>
      <c r="W61">
        <v>993.14443100000005</v>
      </c>
      <c r="X61">
        <v>997.46265119999998</v>
      </c>
      <c r="Y61">
        <v>1002.962896</v>
      </c>
      <c r="Z61">
        <v>1009.787737</v>
      </c>
      <c r="AA61">
        <v>1015.693753</v>
      </c>
      <c r="AB61">
        <v>1024.8725400000001</v>
      </c>
      <c r="AC61">
        <v>1035.4807049999999</v>
      </c>
      <c r="AD61">
        <v>1047.763594</v>
      </c>
      <c r="AE61">
        <v>1061.814552</v>
      </c>
      <c r="AF61">
        <v>1077.3823789999999</v>
      </c>
      <c r="AG61">
        <v>1094.0582910000001</v>
      </c>
      <c r="AH61">
        <v>1111.4036209999999</v>
      </c>
      <c r="AI61">
        <v>1128.990133</v>
      </c>
      <c r="AJ61">
        <v>1146.4133959999999</v>
      </c>
      <c r="AK61">
        <v>1163.290964</v>
      </c>
    </row>
    <row r="62" spans="1:37" x14ac:dyDescent="0.35">
      <c r="A62" t="s">
        <v>1268</v>
      </c>
      <c r="B62">
        <v>507.52683500000001</v>
      </c>
      <c r="C62">
        <v>574.87381719999996</v>
      </c>
      <c r="D62">
        <v>624.7234479</v>
      </c>
      <c r="E62">
        <v>653.50614059999998</v>
      </c>
      <c r="F62">
        <v>699.69719459999999</v>
      </c>
      <c r="G62">
        <v>767.05824370000005</v>
      </c>
      <c r="H62">
        <v>788.112167</v>
      </c>
      <c r="I62">
        <v>796.56085570000005</v>
      </c>
      <c r="J62">
        <v>803.06756689999997</v>
      </c>
      <c r="K62">
        <v>806.96934160000001</v>
      </c>
      <c r="L62">
        <v>806.1069986</v>
      </c>
      <c r="M62">
        <v>838.11412159999998</v>
      </c>
      <c r="N62">
        <v>866.51553579999995</v>
      </c>
      <c r="O62">
        <v>886.26359990000003</v>
      </c>
      <c r="P62">
        <v>899.13618340000005</v>
      </c>
      <c r="Q62">
        <v>907.3225731</v>
      </c>
      <c r="R62">
        <v>907.98136120000004</v>
      </c>
      <c r="S62">
        <v>904.64267759999996</v>
      </c>
      <c r="T62">
        <v>898.98715870000001</v>
      </c>
      <c r="U62">
        <v>893.15169790000004</v>
      </c>
      <c r="V62">
        <v>886.01690359999998</v>
      </c>
      <c r="W62">
        <v>884.73948780000001</v>
      </c>
      <c r="X62">
        <v>882.41207959999997</v>
      </c>
      <c r="Y62">
        <v>879.06703589999995</v>
      </c>
      <c r="Z62">
        <v>875.30810719999999</v>
      </c>
      <c r="AA62">
        <v>869.39675420000003</v>
      </c>
      <c r="AB62">
        <v>872.01949300000001</v>
      </c>
      <c r="AC62">
        <v>875.82094470000004</v>
      </c>
      <c r="AD62">
        <v>880.04377999999997</v>
      </c>
      <c r="AE62">
        <v>884.72626760000003</v>
      </c>
      <c r="AF62">
        <v>889.75691719999998</v>
      </c>
      <c r="AG62">
        <v>896.06698359999996</v>
      </c>
      <c r="AH62">
        <v>901.81833979999999</v>
      </c>
      <c r="AI62">
        <v>906.62262859999998</v>
      </c>
      <c r="AJ62">
        <v>910.35228889999996</v>
      </c>
      <c r="AK62">
        <v>912.91180670000006</v>
      </c>
    </row>
    <row r="63" spans="1:37" x14ac:dyDescent="0.35">
      <c r="A63" t="s">
        <v>1302</v>
      </c>
      <c r="B63">
        <v>507.52683500000001</v>
      </c>
      <c r="C63">
        <v>574.8738171</v>
      </c>
      <c r="D63">
        <v>624.72344759999999</v>
      </c>
      <c r="E63">
        <v>653.5061402</v>
      </c>
      <c r="F63">
        <v>699.6971939</v>
      </c>
      <c r="G63">
        <v>767.05824280000002</v>
      </c>
      <c r="H63">
        <v>790.68444320000003</v>
      </c>
      <c r="I63">
        <v>811.81439230000001</v>
      </c>
      <c r="J63">
        <v>832.23940540000001</v>
      </c>
      <c r="K63">
        <v>851.47271260000002</v>
      </c>
      <c r="L63">
        <v>869.68596779999996</v>
      </c>
      <c r="M63">
        <v>883.28151490000005</v>
      </c>
      <c r="N63">
        <v>893.93668879999996</v>
      </c>
      <c r="O63">
        <v>901.72609069999999</v>
      </c>
      <c r="P63">
        <v>906.86492580000004</v>
      </c>
      <c r="Q63">
        <v>909.90265829999998</v>
      </c>
      <c r="R63">
        <v>911.63381819999995</v>
      </c>
      <c r="S63">
        <v>912.69022080000002</v>
      </c>
      <c r="T63">
        <v>913.47879969999997</v>
      </c>
      <c r="U63">
        <v>914.31928900000003</v>
      </c>
      <c r="V63">
        <v>914.70026710000002</v>
      </c>
      <c r="W63">
        <v>916.78245070000003</v>
      </c>
      <c r="X63">
        <v>919.61224179999999</v>
      </c>
      <c r="Y63">
        <v>923.43887310000002</v>
      </c>
      <c r="Z63">
        <v>928.34583510000004</v>
      </c>
      <c r="AA63">
        <v>932.22114220000003</v>
      </c>
      <c r="AB63">
        <v>938.87179040000001</v>
      </c>
      <c r="AC63">
        <v>946.57761619999997</v>
      </c>
      <c r="AD63">
        <v>955.53841699999998</v>
      </c>
      <c r="AE63">
        <v>965.82724719999999</v>
      </c>
      <c r="AF63">
        <v>977.20743210000001</v>
      </c>
      <c r="AG63">
        <v>989.30327810000006</v>
      </c>
      <c r="AH63">
        <v>1001.717822</v>
      </c>
      <c r="AI63">
        <v>1014.070469</v>
      </c>
      <c r="AJ63">
        <v>1026.0101070000001</v>
      </c>
      <c r="AK63">
        <v>1037.2137419999999</v>
      </c>
    </row>
    <row r="64" spans="1:37" x14ac:dyDescent="0.35">
      <c r="A64" t="s">
        <v>1269</v>
      </c>
      <c r="B64">
        <v>351.30535270000001</v>
      </c>
      <c r="C64">
        <v>397.45659749999999</v>
      </c>
      <c r="D64">
        <v>431.17924019999998</v>
      </c>
      <c r="E64">
        <v>449.79733160000001</v>
      </c>
      <c r="F64">
        <v>480.00320490000001</v>
      </c>
      <c r="G64">
        <v>525.11053570000001</v>
      </c>
      <c r="H64">
        <v>538.81247450000001</v>
      </c>
      <c r="I64">
        <v>543.48442320000004</v>
      </c>
      <c r="J64">
        <v>546.33272869999996</v>
      </c>
      <c r="K64">
        <v>546.94439580000005</v>
      </c>
      <c r="L64">
        <v>543.77220160000002</v>
      </c>
      <c r="M64">
        <v>562.66659649999997</v>
      </c>
      <c r="N64">
        <v>579.97172499999999</v>
      </c>
      <c r="O64">
        <v>591.93769689999999</v>
      </c>
      <c r="P64">
        <v>599.51700300000005</v>
      </c>
      <c r="Q64">
        <v>604.03616750000003</v>
      </c>
      <c r="R64">
        <v>603.49953660000006</v>
      </c>
      <c r="S64">
        <v>600.17112280000003</v>
      </c>
      <c r="T64">
        <v>595.17440880000004</v>
      </c>
      <c r="U64">
        <v>589.96150669999997</v>
      </c>
      <c r="V64">
        <v>583.83752589999995</v>
      </c>
      <c r="W64">
        <v>581.60569520000001</v>
      </c>
      <c r="X64">
        <v>578.80712770000002</v>
      </c>
      <c r="Y64">
        <v>575.40965100000005</v>
      </c>
      <c r="Z64">
        <v>571.76947700000005</v>
      </c>
      <c r="AA64">
        <v>566.72222939999995</v>
      </c>
      <c r="AB64">
        <v>567.2296632</v>
      </c>
      <c r="AC64">
        <v>568.49489400000004</v>
      </c>
      <c r="AD64">
        <v>569.96321809999995</v>
      </c>
      <c r="AE64">
        <v>571.63114619999999</v>
      </c>
      <c r="AF64">
        <v>573.41381260000003</v>
      </c>
      <c r="AG64">
        <v>575.92227019999996</v>
      </c>
      <c r="AH64">
        <v>577.98505269999998</v>
      </c>
      <c r="AI64">
        <v>579.33292549999999</v>
      </c>
      <c r="AJ64">
        <v>579.87407880000001</v>
      </c>
      <c r="AK64">
        <v>579.54544869999995</v>
      </c>
    </row>
    <row r="65" spans="1:37" x14ac:dyDescent="0.35">
      <c r="A65" t="s">
        <v>1303</v>
      </c>
      <c r="B65">
        <v>351.30535270000001</v>
      </c>
      <c r="C65">
        <v>397.45659749999999</v>
      </c>
      <c r="D65">
        <v>431.17923999999999</v>
      </c>
      <c r="E65">
        <v>449.7973313</v>
      </c>
      <c r="F65">
        <v>480.00320449999998</v>
      </c>
      <c r="G65">
        <v>525.11053519999996</v>
      </c>
      <c r="H65">
        <v>540.55884089999995</v>
      </c>
      <c r="I65">
        <v>553.98727399999996</v>
      </c>
      <c r="J65">
        <v>566.72766920000004</v>
      </c>
      <c r="K65">
        <v>578.49846879999996</v>
      </c>
      <c r="L65">
        <v>589.48866129999999</v>
      </c>
      <c r="M65">
        <v>597.3221522</v>
      </c>
      <c r="N65">
        <v>603.20169039999996</v>
      </c>
      <c r="O65">
        <v>607.22705689999998</v>
      </c>
      <c r="P65">
        <v>609.56527879999999</v>
      </c>
      <c r="Q65">
        <v>610.58752049999998</v>
      </c>
      <c r="R65">
        <v>610.82405970000002</v>
      </c>
      <c r="S65">
        <v>610.69094659999996</v>
      </c>
      <c r="T65">
        <v>610.44422850000001</v>
      </c>
      <c r="U65">
        <v>610.27465740000002</v>
      </c>
      <c r="V65">
        <v>609.81450970000003</v>
      </c>
      <c r="W65">
        <v>610.47872340000004</v>
      </c>
      <c r="X65">
        <v>611.60643600000003</v>
      </c>
      <c r="Y65">
        <v>613.33800389999999</v>
      </c>
      <c r="Z65">
        <v>615.69810299999995</v>
      </c>
      <c r="AA65">
        <v>617.25448329999995</v>
      </c>
      <c r="AB65">
        <v>620.50292539999998</v>
      </c>
      <c r="AC65">
        <v>624.28770259999999</v>
      </c>
      <c r="AD65">
        <v>628.72670700000003</v>
      </c>
      <c r="AE65">
        <v>633.86253160000001</v>
      </c>
      <c r="AF65">
        <v>639.53717180000001</v>
      </c>
      <c r="AG65">
        <v>645.50436939999997</v>
      </c>
      <c r="AH65">
        <v>651.50784510000005</v>
      </c>
      <c r="AI65">
        <v>657.30651169999999</v>
      </c>
      <c r="AJ65">
        <v>662.68354269999998</v>
      </c>
      <c r="AK65">
        <v>667.44550649999996</v>
      </c>
    </row>
    <row r="66" spans="1:37" x14ac:dyDescent="0.35">
      <c r="A66" t="s">
        <v>1270</v>
      </c>
      <c r="B66">
        <v>194.7211294</v>
      </c>
      <c r="C66">
        <v>219.272988</v>
      </c>
      <c r="D66">
        <v>236.19795199999999</v>
      </c>
      <c r="E66">
        <v>244.0693746</v>
      </c>
      <c r="F66">
        <v>257.76643519999999</v>
      </c>
      <c r="G66">
        <v>279.49507039999997</v>
      </c>
      <c r="H66">
        <v>284.53536839999998</v>
      </c>
      <c r="I66">
        <v>284.40606079999998</v>
      </c>
      <c r="J66">
        <v>282.90981499999998</v>
      </c>
      <c r="K66">
        <v>279.94649010000001</v>
      </c>
      <c r="L66">
        <v>274.83496179999997</v>
      </c>
      <c r="M66">
        <v>280.91154319999998</v>
      </c>
      <c r="N66">
        <v>286.71096160000002</v>
      </c>
      <c r="O66">
        <v>290.24197279999998</v>
      </c>
      <c r="P66">
        <v>291.8647277</v>
      </c>
      <c r="Q66">
        <v>292.14951610000003</v>
      </c>
      <c r="R66">
        <v>290.08947819999997</v>
      </c>
      <c r="S66">
        <v>286.75116860000003</v>
      </c>
      <c r="T66">
        <v>282.69443660000002</v>
      </c>
      <c r="U66">
        <v>278.63568040000001</v>
      </c>
      <c r="V66">
        <v>274.2671191</v>
      </c>
      <c r="W66">
        <v>271.88742250000001</v>
      </c>
      <c r="X66">
        <v>269.44994370000001</v>
      </c>
      <c r="Y66">
        <v>266.87534190000002</v>
      </c>
      <c r="Z66">
        <v>264.26493820000002</v>
      </c>
      <c r="AA66">
        <v>261.0214454</v>
      </c>
      <c r="AB66">
        <v>260.29587750000002</v>
      </c>
      <c r="AC66">
        <v>259.85012469999998</v>
      </c>
      <c r="AD66">
        <v>259.37130400000001</v>
      </c>
      <c r="AE66">
        <v>258.84874789999998</v>
      </c>
      <c r="AF66">
        <v>258.25659510000003</v>
      </c>
      <c r="AG66">
        <v>257.9060283</v>
      </c>
      <c r="AH66">
        <v>257.31115260000001</v>
      </c>
      <c r="AI66">
        <v>256.36029739999998</v>
      </c>
      <c r="AJ66">
        <v>255.0279544</v>
      </c>
      <c r="AK66">
        <v>253.30625169999999</v>
      </c>
    </row>
    <row r="67" spans="1:37" x14ac:dyDescent="0.35">
      <c r="A67" t="s">
        <v>1304</v>
      </c>
      <c r="B67">
        <v>194.7211294</v>
      </c>
      <c r="C67">
        <v>219.272988</v>
      </c>
      <c r="D67">
        <v>236.19795199999999</v>
      </c>
      <c r="E67">
        <v>244.06937450000001</v>
      </c>
      <c r="F67">
        <v>257.76643510000002</v>
      </c>
      <c r="G67">
        <v>279.49507019999999</v>
      </c>
      <c r="H67">
        <v>285.4279224</v>
      </c>
      <c r="I67">
        <v>289.89477820000002</v>
      </c>
      <c r="J67">
        <v>293.71482129999998</v>
      </c>
      <c r="K67">
        <v>296.80927279999997</v>
      </c>
      <c r="L67">
        <v>299.39952510000001</v>
      </c>
      <c r="M67">
        <v>300.38440600000001</v>
      </c>
      <c r="N67">
        <v>300.50397679999998</v>
      </c>
      <c r="O67">
        <v>299.91167410000003</v>
      </c>
      <c r="P67">
        <v>298.73485210000001</v>
      </c>
      <c r="Q67">
        <v>297.15738449999998</v>
      </c>
      <c r="R67">
        <v>295.43063039999998</v>
      </c>
      <c r="S67">
        <v>293.73993569999999</v>
      </c>
      <c r="T67">
        <v>292.17352870000002</v>
      </c>
      <c r="U67">
        <v>290.7738301</v>
      </c>
      <c r="V67">
        <v>289.3098746</v>
      </c>
      <c r="W67">
        <v>288.40045659999998</v>
      </c>
      <c r="X67">
        <v>287.6825844</v>
      </c>
      <c r="Y67">
        <v>287.17320539999997</v>
      </c>
      <c r="Z67">
        <v>286.82466909999999</v>
      </c>
      <c r="AA67">
        <v>285.90986759999998</v>
      </c>
      <c r="AB67">
        <v>285.54205380000002</v>
      </c>
      <c r="AC67">
        <v>285.1659995</v>
      </c>
      <c r="AD67">
        <v>284.82326749999999</v>
      </c>
      <c r="AE67">
        <v>284.5394154</v>
      </c>
      <c r="AF67">
        <v>284.25447589999999</v>
      </c>
      <c r="AG67">
        <v>283.87306460000002</v>
      </c>
      <c r="AH67">
        <v>283.30154759999999</v>
      </c>
      <c r="AI67">
        <v>282.46034409999999</v>
      </c>
      <c r="AJ67">
        <v>281.28850590000002</v>
      </c>
      <c r="AK67">
        <v>279.74274919999999</v>
      </c>
    </row>
    <row r="68" spans="1:37" x14ac:dyDescent="0.35">
      <c r="A68" t="s">
        <v>1271</v>
      </c>
      <c r="B68">
        <v>119.78452660000001</v>
      </c>
      <c r="C68">
        <v>134.3098866</v>
      </c>
      <c r="D68">
        <v>143.75109570000001</v>
      </c>
      <c r="E68">
        <v>147.23777680000001</v>
      </c>
      <c r="F68">
        <v>153.95774710000001</v>
      </c>
      <c r="G68">
        <v>165.5430207</v>
      </c>
      <c r="H68">
        <v>167.31168529999999</v>
      </c>
      <c r="I68">
        <v>165.8270885</v>
      </c>
      <c r="J68">
        <v>163.31247160000001</v>
      </c>
      <c r="K68">
        <v>159.76178590000001</v>
      </c>
      <c r="L68">
        <v>154.80776309999999</v>
      </c>
      <c r="M68">
        <v>156.14405400000001</v>
      </c>
      <c r="N68">
        <v>157.68063319999999</v>
      </c>
      <c r="O68">
        <v>158.2090943</v>
      </c>
      <c r="P68">
        <v>157.84847070000001</v>
      </c>
      <c r="Q68">
        <v>156.85653790000001</v>
      </c>
      <c r="R68">
        <v>154.66265619999999</v>
      </c>
      <c r="S68">
        <v>151.8182888</v>
      </c>
      <c r="T68">
        <v>148.62662610000001</v>
      </c>
      <c r="U68">
        <v>145.47306510000001</v>
      </c>
      <c r="V68">
        <v>142.2026865</v>
      </c>
      <c r="W68">
        <v>140.023943</v>
      </c>
      <c r="X68">
        <v>137.89578650000001</v>
      </c>
      <c r="Y68">
        <v>135.74531490000001</v>
      </c>
      <c r="Z68">
        <v>133.59306369999999</v>
      </c>
      <c r="AA68">
        <v>131.110491</v>
      </c>
      <c r="AB68">
        <v>129.8537729</v>
      </c>
      <c r="AC68">
        <v>128.68134599999999</v>
      </c>
      <c r="AD68">
        <v>127.40983679999999</v>
      </c>
      <c r="AE68">
        <v>126.0299602</v>
      </c>
      <c r="AF68">
        <v>124.5347124</v>
      </c>
      <c r="AG68">
        <v>123.0880386</v>
      </c>
      <c r="AH68">
        <v>121.4722507</v>
      </c>
      <c r="AI68">
        <v>119.6399504</v>
      </c>
      <c r="AJ68">
        <v>117.5881236</v>
      </c>
      <c r="AK68">
        <v>115.3249301</v>
      </c>
    </row>
    <row r="69" spans="1:37" x14ac:dyDescent="0.35">
      <c r="A69" t="s">
        <v>1305</v>
      </c>
      <c r="B69">
        <v>119.78452660000001</v>
      </c>
      <c r="C69">
        <v>134.3098866</v>
      </c>
      <c r="D69">
        <v>143.75109570000001</v>
      </c>
      <c r="E69">
        <v>147.23777680000001</v>
      </c>
      <c r="F69">
        <v>153.95774710000001</v>
      </c>
      <c r="G69">
        <v>165.54302060000001</v>
      </c>
      <c r="H69">
        <v>167.8208368</v>
      </c>
      <c r="I69">
        <v>169.03635199999999</v>
      </c>
      <c r="J69">
        <v>169.74091100000001</v>
      </c>
      <c r="K69">
        <v>169.9301964</v>
      </c>
      <c r="L69">
        <v>169.7999849</v>
      </c>
      <c r="M69">
        <v>168.7832233</v>
      </c>
      <c r="N69">
        <v>167.36531450000001</v>
      </c>
      <c r="O69">
        <v>165.6801036</v>
      </c>
      <c r="P69">
        <v>163.81508740000001</v>
      </c>
      <c r="Q69">
        <v>161.86655400000001</v>
      </c>
      <c r="R69">
        <v>159.9629879</v>
      </c>
      <c r="S69">
        <v>158.19235420000001</v>
      </c>
      <c r="T69">
        <v>156.5810405</v>
      </c>
      <c r="U69">
        <v>155.12466190000001</v>
      </c>
      <c r="V69">
        <v>153.6704666</v>
      </c>
      <c r="W69">
        <v>152.5199691</v>
      </c>
      <c r="X69">
        <v>151.4553362</v>
      </c>
      <c r="Y69">
        <v>150.4613549</v>
      </c>
      <c r="Z69">
        <v>149.48494350000001</v>
      </c>
      <c r="AA69">
        <v>148.1202031</v>
      </c>
      <c r="AB69">
        <v>146.9261037</v>
      </c>
      <c r="AC69">
        <v>145.6082279</v>
      </c>
      <c r="AD69">
        <v>144.18567870000001</v>
      </c>
      <c r="AE69">
        <v>142.6786003</v>
      </c>
      <c r="AF69">
        <v>141.06673509999999</v>
      </c>
      <c r="AG69">
        <v>139.314277</v>
      </c>
      <c r="AH69">
        <v>137.38913149999999</v>
      </c>
      <c r="AI69">
        <v>135.2691039</v>
      </c>
      <c r="AJ69">
        <v>132.94395059999999</v>
      </c>
      <c r="AK69">
        <v>130.4142018</v>
      </c>
    </row>
    <row r="70" spans="1:37" x14ac:dyDescent="0.35">
      <c r="A70" t="s">
        <v>1272</v>
      </c>
      <c r="B70">
        <v>57.930992160000002</v>
      </c>
      <c r="C70">
        <v>64.005242449999997</v>
      </c>
      <c r="D70">
        <v>67.003665819999995</v>
      </c>
      <c r="E70">
        <v>66.668108119999999</v>
      </c>
      <c r="F70">
        <v>67.502376400000003</v>
      </c>
      <c r="G70">
        <v>70.472474219999995</v>
      </c>
      <c r="H70">
        <v>69.304415219999996</v>
      </c>
      <c r="I70">
        <v>66.648611320000001</v>
      </c>
      <c r="J70">
        <v>63.45415757</v>
      </c>
      <c r="K70">
        <v>59.804685550000002</v>
      </c>
      <c r="L70">
        <v>55.639577639999999</v>
      </c>
      <c r="M70">
        <v>53.845926609999999</v>
      </c>
      <c r="N70">
        <v>52.454652420000002</v>
      </c>
      <c r="O70">
        <v>50.99623038</v>
      </c>
      <c r="P70">
        <v>49.454512479999998</v>
      </c>
      <c r="Q70">
        <v>47.866505689999997</v>
      </c>
      <c r="R70">
        <v>46.036571940000002</v>
      </c>
      <c r="S70">
        <v>44.120343149999997</v>
      </c>
      <c r="T70">
        <v>42.206011220000001</v>
      </c>
      <c r="U70">
        <v>40.399420569999997</v>
      </c>
      <c r="V70">
        <v>38.649653409999999</v>
      </c>
      <c r="W70">
        <v>37.281635289999997</v>
      </c>
      <c r="X70">
        <v>36.012375460000001</v>
      </c>
      <c r="Y70">
        <v>34.79468542</v>
      </c>
      <c r="Z70">
        <v>33.605934990000002</v>
      </c>
      <c r="AA70">
        <v>32.340084730000001</v>
      </c>
      <c r="AB70">
        <v>31.355341670000001</v>
      </c>
      <c r="AC70">
        <v>30.356121430000002</v>
      </c>
      <c r="AD70">
        <v>29.286419420000001</v>
      </c>
      <c r="AE70">
        <v>28.150752390000001</v>
      </c>
      <c r="AF70">
        <v>26.960916529999999</v>
      </c>
      <c r="AG70">
        <v>25.76909917</v>
      </c>
      <c r="AH70">
        <v>24.54544864</v>
      </c>
      <c r="AI70">
        <v>23.291104019999999</v>
      </c>
      <c r="AJ70">
        <v>22.016708470000001</v>
      </c>
      <c r="AK70">
        <v>20.73504921</v>
      </c>
    </row>
    <row r="71" spans="1:37" x14ac:dyDescent="0.35">
      <c r="A71" t="s">
        <v>1306</v>
      </c>
      <c r="B71">
        <v>57.930992160000002</v>
      </c>
      <c r="C71">
        <v>64.005242460000005</v>
      </c>
      <c r="D71">
        <v>67.003665839999996</v>
      </c>
      <c r="E71">
        <v>66.668108140000001</v>
      </c>
      <c r="F71">
        <v>67.502376429999998</v>
      </c>
      <c r="G71">
        <v>70.472474259999998</v>
      </c>
      <c r="H71">
        <v>69.492847119999993</v>
      </c>
      <c r="I71">
        <v>67.913793159999997</v>
      </c>
      <c r="J71">
        <v>66.050736999999998</v>
      </c>
      <c r="K71">
        <v>63.959884379999998</v>
      </c>
      <c r="L71">
        <v>61.80334886</v>
      </c>
      <c r="M71">
        <v>59.440497520000001</v>
      </c>
      <c r="N71">
        <v>57.117391560000002</v>
      </c>
      <c r="O71">
        <v>54.923008320000001</v>
      </c>
      <c r="P71">
        <v>52.890450370000003</v>
      </c>
      <c r="Q71">
        <v>51.031010289999998</v>
      </c>
      <c r="R71">
        <v>49.363213360000003</v>
      </c>
      <c r="S71">
        <v>47.890178030000001</v>
      </c>
      <c r="T71">
        <v>46.589007639999998</v>
      </c>
      <c r="U71">
        <v>45.423834210000003</v>
      </c>
      <c r="V71">
        <v>44.315406469999999</v>
      </c>
      <c r="W71">
        <v>43.320921949999999</v>
      </c>
      <c r="X71">
        <v>42.352112990000002</v>
      </c>
      <c r="Y71">
        <v>41.3819783</v>
      </c>
      <c r="Z71">
        <v>40.37139689</v>
      </c>
      <c r="AA71">
        <v>39.189921409999997</v>
      </c>
      <c r="AB71">
        <v>37.976090380000002</v>
      </c>
      <c r="AC71">
        <v>36.655004099999999</v>
      </c>
      <c r="AD71">
        <v>35.240036709999998</v>
      </c>
      <c r="AE71">
        <v>33.75316376</v>
      </c>
      <c r="AF71">
        <v>32.208167619999998</v>
      </c>
      <c r="AG71">
        <v>30.615664880000001</v>
      </c>
      <c r="AH71">
        <v>28.987661809999999</v>
      </c>
      <c r="AI71">
        <v>27.338509470000002</v>
      </c>
      <c r="AJ71">
        <v>25.684698780000002</v>
      </c>
      <c r="AK71">
        <v>24.043700909999998</v>
      </c>
    </row>
    <row r="72" spans="1:37" x14ac:dyDescent="0.35">
      <c r="A72" t="s">
        <v>1273</v>
      </c>
      <c r="B72">
        <v>108.7603283</v>
      </c>
      <c r="C72">
        <v>118.6164411</v>
      </c>
      <c r="D72">
        <v>121.7893574</v>
      </c>
      <c r="E72">
        <v>118.1361891</v>
      </c>
      <c r="F72">
        <v>116.25693800000001</v>
      </c>
      <c r="G72">
        <v>118.2260962</v>
      </c>
      <c r="H72">
        <v>113.46880609999999</v>
      </c>
      <c r="I72">
        <v>106.2388181</v>
      </c>
      <c r="J72">
        <v>98.156588080000006</v>
      </c>
      <c r="K72">
        <v>89.496128119999995</v>
      </c>
      <c r="L72">
        <v>80.285229869999995</v>
      </c>
      <c r="M72">
        <v>74.847974840000006</v>
      </c>
      <c r="N72">
        <v>70.554068889999996</v>
      </c>
      <c r="O72">
        <v>66.630885190000001</v>
      </c>
      <c r="P72">
        <v>62.948667100000002</v>
      </c>
      <c r="Q72">
        <v>59.471153690000001</v>
      </c>
      <c r="R72">
        <v>55.905881800000003</v>
      </c>
      <c r="S72">
        <v>52.413768130000001</v>
      </c>
      <c r="T72">
        <v>49.084675529999998</v>
      </c>
      <c r="U72">
        <v>46.025644389999997</v>
      </c>
      <c r="V72">
        <v>43.160369250000002</v>
      </c>
      <c r="W72">
        <v>40.839295749999998</v>
      </c>
      <c r="X72">
        <v>38.73794694</v>
      </c>
      <c r="Y72">
        <v>36.772369079999997</v>
      </c>
      <c r="Z72">
        <v>34.888907170000003</v>
      </c>
      <c r="AA72">
        <v>32.95507585</v>
      </c>
      <c r="AB72">
        <v>31.314530680000001</v>
      </c>
      <c r="AC72">
        <v>29.65726343</v>
      </c>
      <c r="AD72">
        <v>27.923187670000001</v>
      </c>
      <c r="AE72">
        <v>26.12886954</v>
      </c>
      <c r="AF72">
        <v>24.302462049999999</v>
      </c>
      <c r="AG72">
        <v>22.509054849999998</v>
      </c>
      <c r="AH72">
        <v>20.737449479999999</v>
      </c>
      <c r="AI72">
        <v>18.998283350000001</v>
      </c>
      <c r="AJ72">
        <v>17.308682170000001</v>
      </c>
      <c r="AK72">
        <v>15.6855121</v>
      </c>
    </row>
    <row r="73" spans="1:37" x14ac:dyDescent="0.35">
      <c r="A73" t="s">
        <v>1307</v>
      </c>
      <c r="B73">
        <v>108.7603283</v>
      </c>
      <c r="C73">
        <v>118.6164411</v>
      </c>
      <c r="D73">
        <v>121.7893574</v>
      </c>
      <c r="E73">
        <v>118.1361891</v>
      </c>
      <c r="F73">
        <v>116.2569381</v>
      </c>
      <c r="G73">
        <v>118.2260964</v>
      </c>
      <c r="H73">
        <v>113.74636580000001</v>
      </c>
      <c r="I73">
        <v>108.2261591</v>
      </c>
      <c r="J73">
        <v>102.31876389999999</v>
      </c>
      <c r="K73">
        <v>96.200493350000002</v>
      </c>
      <c r="L73">
        <v>90.228639299999998</v>
      </c>
      <c r="M73">
        <v>84.266281190000001</v>
      </c>
      <c r="N73">
        <v>78.728428660000006</v>
      </c>
      <c r="O73">
        <v>73.754288790000004</v>
      </c>
      <c r="P73">
        <v>69.356936189999999</v>
      </c>
      <c r="Q73">
        <v>65.496240569999998</v>
      </c>
      <c r="R73">
        <v>62.144169150000003</v>
      </c>
      <c r="S73">
        <v>59.256183470000003</v>
      </c>
      <c r="T73">
        <v>56.753541460000001</v>
      </c>
      <c r="U73">
        <v>54.54338285</v>
      </c>
      <c r="V73">
        <v>52.486016530000001</v>
      </c>
      <c r="W73">
        <v>50.613457140000001</v>
      </c>
      <c r="X73">
        <v>48.793365379999997</v>
      </c>
      <c r="Y73">
        <v>46.972001249999998</v>
      </c>
      <c r="Z73">
        <v>45.083504480000002</v>
      </c>
      <c r="AA73">
        <v>42.967805589999998</v>
      </c>
      <c r="AB73">
        <v>40.77672724</v>
      </c>
      <c r="AC73">
        <v>38.441470680000002</v>
      </c>
      <c r="AD73">
        <v>35.995492779999999</v>
      </c>
      <c r="AE73">
        <v>33.48759398</v>
      </c>
      <c r="AF73">
        <v>30.957177089999998</v>
      </c>
      <c r="AG73">
        <v>28.437766379999999</v>
      </c>
      <c r="AH73">
        <v>25.961036669999999</v>
      </c>
      <c r="AI73">
        <v>23.557053710000002</v>
      </c>
      <c r="AJ73">
        <v>21.253482959999999</v>
      </c>
      <c r="AK73">
        <v>19.074054539999999</v>
      </c>
    </row>
    <row r="74" spans="1:37" x14ac:dyDescent="0.35">
      <c r="A74" t="s">
        <v>1274</v>
      </c>
      <c r="B74">
        <v>4.9240994630000001</v>
      </c>
      <c r="C74">
        <v>5.6498471009999998</v>
      </c>
      <c r="D74">
        <v>6.1955864260000002</v>
      </c>
      <c r="E74">
        <v>6.7668448330000004</v>
      </c>
      <c r="F74">
        <v>7.9409363690000001</v>
      </c>
      <c r="G74">
        <v>9.2184851489999993</v>
      </c>
      <c r="H74">
        <v>9.7440149559999991</v>
      </c>
      <c r="I74">
        <v>10.27647071</v>
      </c>
      <c r="J74">
        <v>11.12800049</v>
      </c>
      <c r="K74">
        <v>12.4966483</v>
      </c>
      <c r="L74">
        <v>14.85472871</v>
      </c>
      <c r="M74">
        <v>18.67016096</v>
      </c>
      <c r="N74">
        <v>21.904685430000001</v>
      </c>
      <c r="O74">
        <v>24.673122330000002</v>
      </c>
      <c r="P74">
        <v>27.15335391</v>
      </c>
      <c r="Q74">
        <v>29.483040460000002</v>
      </c>
      <c r="R74">
        <v>31.644002870000001</v>
      </c>
      <c r="S74">
        <v>33.83859065</v>
      </c>
      <c r="T74">
        <v>36.190544039999999</v>
      </c>
      <c r="U74">
        <v>38.839058469999998</v>
      </c>
      <c r="V74">
        <v>41.779060350000002</v>
      </c>
      <c r="W74">
        <v>45.352458640000002</v>
      </c>
      <c r="X74">
        <v>49.196246729999999</v>
      </c>
      <c r="Y74">
        <v>53.328647099999998</v>
      </c>
      <c r="Z74">
        <v>57.785708620000001</v>
      </c>
      <c r="AA74">
        <v>62.428912080000003</v>
      </c>
      <c r="AB74">
        <v>68.048619819999999</v>
      </c>
      <c r="AC74">
        <v>74.193474140000006</v>
      </c>
      <c r="AD74">
        <v>80.814404429999996</v>
      </c>
      <c r="AE74">
        <v>87.907302380000004</v>
      </c>
      <c r="AF74">
        <v>95.460459650000004</v>
      </c>
      <c r="AG74">
        <v>103.5885365</v>
      </c>
      <c r="AH74">
        <v>112.1251273</v>
      </c>
      <c r="AI74">
        <v>121.07556649999999</v>
      </c>
      <c r="AJ74">
        <v>130.4774175</v>
      </c>
      <c r="AK74">
        <v>140.3718059</v>
      </c>
    </row>
    <row r="75" spans="1:37" x14ac:dyDescent="0.35">
      <c r="A75" t="s">
        <v>1308</v>
      </c>
      <c r="B75">
        <v>4.9240994630000001</v>
      </c>
      <c r="C75">
        <v>5.649847104</v>
      </c>
      <c r="D75">
        <v>6.1955864319999998</v>
      </c>
      <c r="E75">
        <v>6.7668448440000004</v>
      </c>
      <c r="F75">
        <v>7.9409363969999998</v>
      </c>
      <c r="G75">
        <v>9.2184851939999994</v>
      </c>
      <c r="H75">
        <v>9.7758847810000002</v>
      </c>
      <c r="I75">
        <v>10.38304151</v>
      </c>
      <c r="J75">
        <v>11.051293080000001</v>
      </c>
      <c r="K75">
        <v>11.77350509</v>
      </c>
      <c r="L75">
        <v>12.54560468</v>
      </c>
      <c r="M75">
        <v>13.29516082</v>
      </c>
      <c r="N75">
        <v>14.02215041</v>
      </c>
      <c r="O75">
        <v>14.723095239999999</v>
      </c>
      <c r="P75">
        <v>15.399026920000001</v>
      </c>
      <c r="Q75">
        <v>16.059066980000001</v>
      </c>
      <c r="R75">
        <v>16.71809618</v>
      </c>
      <c r="S75">
        <v>17.390100839999999</v>
      </c>
      <c r="T75">
        <v>18.088273919999999</v>
      </c>
      <c r="U75">
        <v>18.82598166</v>
      </c>
      <c r="V75">
        <v>19.600156089999999</v>
      </c>
      <c r="W75">
        <v>20.46551144</v>
      </c>
      <c r="X75">
        <v>21.412453920000001</v>
      </c>
      <c r="Y75">
        <v>22.457644680000001</v>
      </c>
      <c r="Z75">
        <v>23.61550716</v>
      </c>
      <c r="AA75">
        <v>24.84333182</v>
      </c>
      <c r="AB75">
        <v>26.261585650000001</v>
      </c>
      <c r="AC75">
        <v>27.855300249999999</v>
      </c>
      <c r="AD75">
        <v>29.652132290000001</v>
      </c>
      <c r="AE75">
        <v>31.674013080000002</v>
      </c>
      <c r="AF75">
        <v>33.931844269999999</v>
      </c>
      <c r="AG75">
        <v>36.430650470000003</v>
      </c>
      <c r="AH75">
        <v>39.173711750000002</v>
      </c>
      <c r="AI75">
        <v>42.164047259999997</v>
      </c>
      <c r="AJ75">
        <v>45.404761309999998</v>
      </c>
      <c r="AK75">
        <v>48.898647439999998</v>
      </c>
    </row>
    <row r="76" spans="1:37" x14ac:dyDescent="0.35">
      <c r="A76" t="s">
        <v>1275</v>
      </c>
      <c r="B76">
        <v>4.7303235480000003</v>
      </c>
      <c r="C76">
        <v>5.4256698180000003</v>
      </c>
      <c r="D76">
        <v>5.9413487329999999</v>
      </c>
      <c r="E76">
        <v>6.4875338520000003</v>
      </c>
      <c r="F76">
        <v>7.6281144860000003</v>
      </c>
      <c r="G76">
        <v>8.8641700189999995</v>
      </c>
      <c r="H76">
        <v>9.3698532859999997</v>
      </c>
      <c r="I76">
        <v>9.882966669</v>
      </c>
      <c r="J76">
        <v>10.70804953</v>
      </c>
      <c r="K76">
        <v>12.037341919999999</v>
      </c>
      <c r="L76">
        <v>14.323096420000001</v>
      </c>
      <c r="M76">
        <v>18.001818530000001</v>
      </c>
      <c r="N76">
        <v>21.117804199999998</v>
      </c>
      <c r="O76">
        <v>23.78483469</v>
      </c>
      <c r="P76">
        <v>26.17218647</v>
      </c>
      <c r="Q76">
        <v>28.40985225</v>
      </c>
      <c r="R76">
        <v>30.47707583</v>
      </c>
      <c r="S76">
        <v>32.565056910000003</v>
      </c>
      <c r="T76">
        <v>34.792086359999999</v>
      </c>
      <c r="U76">
        <v>37.291978049999997</v>
      </c>
      <c r="V76">
        <v>40.05993222</v>
      </c>
      <c r="W76">
        <v>43.426976689999996</v>
      </c>
      <c r="X76">
        <v>47.05056913</v>
      </c>
      <c r="Y76">
        <v>50.944077800000002</v>
      </c>
      <c r="Z76">
        <v>55.1374165</v>
      </c>
      <c r="AA76">
        <v>59.493292889999999</v>
      </c>
      <c r="AB76">
        <v>64.762452580000001</v>
      </c>
      <c r="AC76">
        <v>70.51304571</v>
      </c>
      <c r="AD76">
        <v>76.686523170000001</v>
      </c>
      <c r="AE76">
        <v>83.268630520000002</v>
      </c>
      <c r="AF76">
        <v>90.238612840000002</v>
      </c>
      <c r="AG76">
        <v>97.698371390000005</v>
      </c>
      <c r="AH76">
        <v>105.4850206</v>
      </c>
      <c r="AI76">
        <v>113.5921475</v>
      </c>
      <c r="AJ76">
        <v>122.0439013</v>
      </c>
      <c r="AK76">
        <v>130.86787039999999</v>
      </c>
    </row>
    <row r="77" spans="1:37" x14ac:dyDescent="0.35">
      <c r="A77" t="s">
        <v>1309</v>
      </c>
      <c r="B77">
        <v>4.7303235480000003</v>
      </c>
      <c r="C77">
        <v>5.4256698200000004</v>
      </c>
      <c r="D77">
        <v>5.9413487380000003</v>
      </c>
      <c r="E77">
        <v>6.4875338649999996</v>
      </c>
      <c r="F77">
        <v>7.6281145160000001</v>
      </c>
      <c r="G77">
        <v>8.8641700669999999</v>
      </c>
      <c r="H77">
        <v>9.4002489199999992</v>
      </c>
      <c r="I77">
        <v>9.9823383400000001</v>
      </c>
      <c r="J77">
        <v>10.62180824</v>
      </c>
      <c r="K77">
        <v>11.311932029999999</v>
      </c>
      <c r="L77">
        <v>12.049305240000001</v>
      </c>
      <c r="M77">
        <v>12.764113500000001</v>
      </c>
      <c r="N77">
        <v>13.456367119999999</v>
      </c>
      <c r="O77">
        <v>14.12388005</v>
      </c>
      <c r="P77">
        <v>14.768373690000001</v>
      </c>
      <c r="Q77">
        <v>15.398958560000001</v>
      </c>
      <c r="R77">
        <v>16.030159489999999</v>
      </c>
      <c r="S77">
        <v>16.67554844</v>
      </c>
      <c r="T77">
        <v>17.347773449999998</v>
      </c>
      <c r="U77">
        <v>18.059422510000001</v>
      </c>
      <c r="V77">
        <v>18.807094769999999</v>
      </c>
      <c r="W77">
        <v>19.642725930000001</v>
      </c>
      <c r="X77">
        <v>20.556465930000002</v>
      </c>
      <c r="Y77">
        <v>21.563440440000001</v>
      </c>
      <c r="Z77">
        <v>22.676221760000001</v>
      </c>
      <c r="AA77">
        <v>23.852106379999999</v>
      </c>
      <c r="AB77">
        <v>25.2054118</v>
      </c>
      <c r="AC77">
        <v>26.72086371</v>
      </c>
      <c r="AD77">
        <v>28.423233870000001</v>
      </c>
      <c r="AE77">
        <v>30.331576470000002</v>
      </c>
      <c r="AF77">
        <v>32.45403228</v>
      </c>
      <c r="AG77">
        <v>34.792841459999998</v>
      </c>
      <c r="AH77">
        <v>37.348416810000003</v>
      </c>
      <c r="AI77">
        <v>40.120849849999999</v>
      </c>
      <c r="AJ77">
        <v>43.110322369999999</v>
      </c>
      <c r="AK77">
        <v>46.316791639999998</v>
      </c>
    </row>
    <row r="78" spans="1:37" x14ac:dyDescent="0.35">
      <c r="A78" t="s">
        <v>1276</v>
      </c>
      <c r="B78">
        <v>3.2761857440000002</v>
      </c>
      <c r="C78">
        <v>3.7562982140000001</v>
      </c>
      <c r="D78">
        <v>4.1073825990000001</v>
      </c>
      <c r="E78">
        <v>4.4830230999999996</v>
      </c>
      <c r="F78">
        <v>5.279374926</v>
      </c>
      <c r="G78">
        <v>6.1393472329999996</v>
      </c>
      <c r="H78">
        <v>6.4890591930000001</v>
      </c>
      <c r="I78">
        <v>6.8439520429999998</v>
      </c>
      <c r="J78">
        <v>7.4173073289999998</v>
      </c>
      <c r="K78">
        <v>8.342765494</v>
      </c>
      <c r="L78">
        <v>9.9307446709999994</v>
      </c>
      <c r="M78">
        <v>12.47427105</v>
      </c>
      <c r="N78">
        <v>14.62636133</v>
      </c>
      <c r="O78">
        <v>16.468094090000001</v>
      </c>
      <c r="P78">
        <v>18.115141489999999</v>
      </c>
      <c r="Q78">
        <v>19.65556642</v>
      </c>
      <c r="R78">
        <v>21.072664809999999</v>
      </c>
      <c r="S78">
        <v>22.495961269999999</v>
      </c>
      <c r="T78">
        <v>24.006549140000001</v>
      </c>
      <c r="U78">
        <v>25.696732350000001</v>
      </c>
      <c r="V78">
        <v>27.563271279999999</v>
      </c>
      <c r="W78">
        <v>29.836180299999999</v>
      </c>
      <c r="X78">
        <v>32.283628309999997</v>
      </c>
      <c r="Y78">
        <v>34.912043939999997</v>
      </c>
      <c r="Z78">
        <v>37.738919029999998</v>
      </c>
      <c r="AA78">
        <v>40.666928630000001</v>
      </c>
      <c r="AB78">
        <v>44.207694719999999</v>
      </c>
      <c r="AC78">
        <v>48.064948510000001</v>
      </c>
      <c r="AD78">
        <v>52.190948939999998</v>
      </c>
      <c r="AE78">
        <v>56.569335510000002</v>
      </c>
      <c r="AF78">
        <v>61.179918489999999</v>
      </c>
      <c r="AG78">
        <v>66.087930069999999</v>
      </c>
      <c r="AH78">
        <v>71.179735719999996</v>
      </c>
      <c r="AI78">
        <v>76.44391512</v>
      </c>
      <c r="AJ78">
        <v>81.889975519999993</v>
      </c>
      <c r="AK78">
        <v>87.52996555</v>
      </c>
    </row>
    <row r="79" spans="1:37" x14ac:dyDescent="0.35">
      <c r="A79" t="s">
        <v>1310</v>
      </c>
      <c r="B79">
        <v>3.2761857449999998</v>
      </c>
      <c r="C79">
        <v>3.7562982159999998</v>
      </c>
      <c r="D79">
        <v>4.1073826029999996</v>
      </c>
      <c r="E79">
        <v>4.4830231100000004</v>
      </c>
      <c r="F79">
        <v>5.2793749480000001</v>
      </c>
      <c r="G79">
        <v>6.1393472689999999</v>
      </c>
      <c r="H79">
        <v>6.5099379380000002</v>
      </c>
      <c r="I79">
        <v>6.9109074179999999</v>
      </c>
      <c r="J79">
        <v>7.350458358</v>
      </c>
      <c r="K79">
        <v>7.8240093829999999</v>
      </c>
      <c r="L79">
        <v>8.3295581419999998</v>
      </c>
      <c r="M79">
        <v>8.8187283389999997</v>
      </c>
      <c r="N79">
        <v>9.2916274600000008</v>
      </c>
      <c r="O79">
        <v>9.7475500349999997</v>
      </c>
      <c r="P79">
        <v>10.188193849999999</v>
      </c>
      <c r="Q79">
        <v>10.620094010000001</v>
      </c>
      <c r="R79">
        <v>11.05344103</v>
      </c>
      <c r="S79">
        <v>11.49769805</v>
      </c>
      <c r="T79">
        <v>11.96157041</v>
      </c>
      <c r="U79">
        <v>12.453562549999999</v>
      </c>
      <c r="V79">
        <v>12.970997819999999</v>
      </c>
      <c r="W79">
        <v>13.54928859</v>
      </c>
      <c r="X79">
        <v>14.181173449999999</v>
      </c>
      <c r="Y79">
        <v>14.87646632</v>
      </c>
      <c r="Z79">
        <v>15.642939999999999</v>
      </c>
      <c r="AA79">
        <v>16.449956419999999</v>
      </c>
      <c r="AB79">
        <v>17.375391839999999</v>
      </c>
      <c r="AC79">
        <v>18.408018089999999</v>
      </c>
      <c r="AD79">
        <v>19.56366366</v>
      </c>
      <c r="AE79">
        <v>20.854086250000002</v>
      </c>
      <c r="AF79">
        <v>22.28332473</v>
      </c>
      <c r="AG79">
        <v>23.851203139999999</v>
      </c>
      <c r="AH79">
        <v>25.55621236</v>
      </c>
      <c r="AI79">
        <v>27.39660533</v>
      </c>
      <c r="AJ79">
        <v>29.370735969999998</v>
      </c>
      <c r="AK79">
        <v>31.47688707</v>
      </c>
    </row>
    <row r="80" spans="1:37" x14ac:dyDescent="0.35">
      <c r="A80" t="s">
        <v>1277</v>
      </c>
      <c r="B80">
        <v>1.807573699</v>
      </c>
      <c r="C80">
        <v>2.0492503709999998</v>
      </c>
      <c r="D80">
        <v>2.2173933940000001</v>
      </c>
      <c r="E80">
        <v>2.3458807190000002</v>
      </c>
      <c r="F80">
        <v>2.6068071169999998</v>
      </c>
      <c r="G80">
        <v>2.922104923</v>
      </c>
      <c r="H80">
        <v>3.0248431849999999</v>
      </c>
      <c r="I80">
        <v>3.099989383</v>
      </c>
      <c r="J80">
        <v>3.2176356039999998</v>
      </c>
      <c r="K80">
        <v>3.406174408</v>
      </c>
      <c r="L80">
        <v>3.7266122529999999</v>
      </c>
      <c r="M80">
        <v>4.3148608929999996</v>
      </c>
      <c r="N80">
        <v>4.8186746679999999</v>
      </c>
      <c r="O80">
        <v>5.2413241810000004</v>
      </c>
      <c r="P80">
        <v>5.6086789540000002</v>
      </c>
      <c r="Q80">
        <v>5.9425252720000001</v>
      </c>
      <c r="R80">
        <v>6.2334873240000004</v>
      </c>
      <c r="S80">
        <v>6.5159031570000003</v>
      </c>
      <c r="T80">
        <v>6.8108325199999999</v>
      </c>
      <c r="U80">
        <v>7.1423106049999996</v>
      </c>
      <c r="V80">
        <v>7.5075162799999999</v>
      </c>
      <c r="W80">
        <v>7.9692629569999998</v>
      </c>
      <c r="X80">
        <v>8.4668319360000002</v>
      </c>
      <c r="Y80">
        <v>8.9994839849999995</v>
      </c>
      <c r="Z80">
        <v>9.5697606410000002</v>
      </c>
      <c r="AA80">
        <v>10.151735800000001</v>
      </c>
      <c r="AB80">
        <v>10.86973485</v>
      </c>
      <c r="AC80">
        <v>11.645412540000001</v>
      </c>
      <c r="AD80">
        <v>12.4640529</v>
      </c>
      <c r="AE80">
        <v>13.32121019</v>
      </c>
      <c r="AF80">
        <v>14.212307060000001</v>
      </c>
      <c r="AG80">
        <v>15.153312720000001</v>
      </c>
      <c r="AH80">
        <v>16.11843923</v>
      </c>
      <c r="AI80">
        <v>17.103360980000001</v>
      </c>
      <c r="AJ80">
        <v>18.108850570000001</v>
      </c>
      <c r="AK80">
        <v>19.136718349999999</v>
      </c>
    </row>
    <row r="81" spans="1:37" x14ac:dyDescent="0.35">
      <c r="A81" t="s">
        <v>1311</v>
      </c>
      <c r="B81">
        <v>1.807573699</v>
      </c>
      <c r="C81">
        <v>2.0492503719999999</v>
      </c>
      <c r="D81">
        <v>2.2173933950000002</v>
      </c>
      <c r="E81">
        <v>2.3458807209999999</v>
      </c>
      <c r="F81">
        <v>2.6068071210000001</v>
      </c>
      <c r="G81">
        <v>2.9221049300000002</v>
      </c>
      <c r="H81">
        <v>3.0343400620000001</v>
      </c>
      <c r="I81">
        <v>3.1433623939999999</v>
      </c>
      <c r="J81">
        <v>3.2555029630000001</v>
      </c>
      <c r="K81">
        <v>3.36927814</v>
      </c>
      <c r="L81">
        <v>3.48563182</v>
      </c>
      <c r="M81">
        <v>3.5879558770000002</v>
      </c>
      <c r="N81">
        <v>3.6807762400000001</v>
      </c>
      <c r="O81">
        <v>3.765271303</v>
      </c>
      <c r="P81">
        <v>3.8427337650000002</v>
      </c>
      <c r="Q81">
        <v>3.915581317</v>
      </c>
      <c r="R81">
        <v>3.987336188</v>
      </c>
      <c r="S81">
        <v>4.0609290920000003</v>
      </c>
      <c r="T81">
        <v>4.1384258149999997</v>
      </c>
      <c r="U81">
        <v>4.2214313739999998</v>
      </c>
      <c r="V81">
        <v>4.3075642240000001</v>
      </c>
      <c r="W81">
        <v>4.4070414930000004</v>
      </c>
      <c r="X81">
        <v>4.515672328</v>
      </c>
      <c r="Y81">
        <v>4.6348313489999997</v>
      </c>
      <c r="Z81">
        <v>4.7648969110000001</v>
      </c>
      <c r="AA81">
        <v>4.894562584</v>
      </c>
      <c r="AB81">
        <v>5.0445771580000001</v>
      </c>
      <c r="AC81">
        <v>5.2084572790000001</v>
      </c>
      <c r="AD81">
        <v>5.3884461689999998</v>
      </c>
      <c r="AE81">
        <v>5.586007188</v>
      </c>
      <c r="AF81">
        <v>5.8006298049999998</v>
      </c>
      <c r="AG81">
        <v>6.030805215</v>
      </c>
      <c r="AH81">
        <v>6.2748287280000001</v>
      </c>
      <c r="AI81">
        <v>6.5311099690000001</v>
      </c>
      <c r="AJ81">
        <v>6.7983002529999998</v>
      </c>
      <c r="AK81">
        <v>7.0752868830000004</v>
      </c>
    </row>
    <row r="82" spans="1:37" x14ac:dyDescent="0.35">
      <c r="A82" t="s">
        <v>1278</v>
      </c>
      <c r="B82">
        <v>1.112689099</v>
      </c>
      <c r="C82">
        <v>1.2570893030000001</v>
      </c>
      <c r="D82">
        <v>1.3517931409999999</v>
      </c>
      <c r="E82">
        <v>1.420994697</v>
      </c>
      <c r="F82">
        <v>1.5711039389999999</v>
      </c>
      <c r="G82">
        <v>1.752000174</v>
      </c>
      <c r="H82">
        <v>1.802861534</v>
      </c>
      <c r="I82">
        <v>1.836238391</v>
      </c>
      <c r="J82">
        <v>1.8941625600000001</v>
      </c>
      <c r="K82">
        <v>1.992556532</v>
      </c>
      <c r="L82">
        <v>2.164062237</v>
      </c>
      <c r="M82">
        <v>2.4843233470000001</v>
      </c>
      <c r="N82">
        <v>2.7553850209999999</v>
      </c>
      <c r="O82">
        <v>2.9793568189999999</v>
      </c>
      <c r="P82">
        <v>3.1707794379999998</v>
      </c>
      <c r="Q82">
        <v>3.3417117369999998</v>
      </c>
      <c r="R82">
        <v>3.4868029150000002</v>
      </c>
      <c r="S82">
        <v>3.62526459</v>
      </c>
      <c r="T82">
        <v>3.7690097800000002</v>
      </c>
      <c r="U82">
        <v>3.9313654040000001</v>
      </c>
      <c r="V82">
        <v>4.1105900929999999</v>
      </c>
      <c r="W82">
        <v>4.3411513490000004</v>
      </c>
      <c r="X82">
        <v>4.5902432429999998</v>
      </c>
      <c r="Y82">
        <v>4.8564098099999997</v>
      </c>
      <c r="Z82">
        <v>5.1396681739999996</v>
      </c>
      <c r="AA82">
        <v>5.4245465690000003</v>
      </c>
      <c r="AB82">
        <v>5.7757428190000004</v>
      </c>
      <c r="AC82">
        <v>6.1498181059999997</v>
      </c>
      <c r="AD82">
        <v>6.5363196139999999</v>
      </c>
      <c r="AE82">
        <v>6.930990564</v>
      </c>
      <c r="AF82">
        <v>7.3298983270000004</v>
      </c>
      <c r="AG82">
        <v>7.7402303159999999</v>
      </c>
      <c r="AH82">
        <v>8.1479907829999991</v>
      </c>
      <c r="AI82">
        <v>8.5497481030000007</v>
      </c>
      <c r="AJ82">
        <v>8.9448960179999997</v>
      </c>
      <c r="AK82">
        <v>9.3335919139999994</v>
      </c>
    </row>
    <row r="83" spans="1:37" x14ac:dyDescent="0.35">
      <c r="A83" t="s">
        <v>1312</v>
      </c>
      <c r="B83">
        <v>1.112689099</v>
      </c>
      <c r="C83">
        <v>1.2570893030000001</v>
      </c>
      <c r="D83">
        <v>1.351793142</v>
      </c>
      <c r="E83">
        <v>1.4209946979999999</v>
      </c>
      <c r="F83">
        <v>1.571103943</v>
      </c>
      <c r="G83">
        <v>1.75200018</v>
      </c>
      <c r="H83">
        <v>1.8083512900000001</v>
      </c>
      <c r="I83">
        <v>1.8609617890000001</v>
      </c>
      <c r="J83">
        <v>1.9138789009999999</v>
      </c>
      <c r="K83">
        <v>1.966375805</v>
      </c>
      <c r="L83">
        <v>2.0194779789999999</v>
      </c>
      <c r="M83">
        <v>2.0638477220000002</v>
      </c>
      <c r="N83">
        <v>2.1026191540000001</v>
      </c>
      <c r="O83">
        <v>2.137127467</v>
      </c>
      <c r="P83">
        <v>2.168439443</v>
      </c>
      <c r="Q83">
        <v>2.1979966279999998</v>
      </c>
      <c r="R83">
        <v>2.2277898230000002</v>
      </c>
      <c r="S83">
        <v>2.2594050540000001</v>
      </c>
      <c r="T83">
        <v>2.2938199670000001</v>
      </c>
      <c r="U83">
        <v>2.3316380190000001</v>
      </c>
      <c r="V83">
        <v>2.3711762639999998</v>
      </c>
      <c r="W83">
        <v>2.4176746389999999</v>
      </c>
      <c r="X83">
        <v>2.4684246600000002</v>
      </c>
      <c r="Y83">
        <v>2.5237340009999998</v>
      </c>
      <c r="Z83">
        <v>2.5832353000000001</v>
      </c>
      <c r="AA83">
        <v>2.6401591359999999</v>
      </c>
      <c r="AB83">
        <v>2.7052274939999998</v>
      </c>
      <c r="AC83">
        <v>2.7746473790000001</v>
      </c>
      <c r="AD83">
        <v>2.8492033600000002</v>
      </c>
      <c r="AE83">
        <v>2.9293259869999999</v>
      </c>
      <c r="AF83">
        <v>3.0143944710000001</v>
      </c>
      <c r="AG83">
        <v>3.1032794629999998</v>
      </c>
      <c r="AH83">
        <v>3.19480472</v>
      </c>
      <c r="AI83">
        <v>3.2879315889999998</v>
      </c>
      <c r="AJ83">
        <v>3.3818384250000002</v>
      </c>
      <c r="AK83">
        <v>3.4759187379999998</v>
      </c>
    </row>
    <row r="84" spans="1:37" x14ac:dyDescent="0.35">
      <c r="A84" t="s">
        <v>1279</v>
      </c>
      <c r="B84">
        <v>0.53724000130000005</v>
      </c>
      <c r="C84">
        <v>0.59653531859999998</v>
      </c>
      <c r="D84">
        <v>0.62630331589999999</v>
      </c>
      <c r="E84">
        <v>0.63387926210000001</v>
      </c>
      <c r="F84">
        <v>0.66549166110000002</v>
      </c>
      <c r="G84">
        <v>0.71175498989999997</v>
      </c>
      <c r="H84">
        <v>0.70813019150000001</v>
      </c>
      <c r="I84">
        <v>0.69333832070000001</v>
      </c>
      <c r="J84">
        <v>0.68089964670000003</v>
      </c>
      <c r="K84">
        <v>0.67387424650000005</v>
      </c>
      <c r="L84">
        <v>0.67688501059999995</v>
      </c>
      <c r="M84">
        <v>0.71609927179999999</v>
      </c>
      <c r="N84">
        <v>0.74698664520000002</v>
      </c>
      <c r="O84">
        <v>0.76826481560000004</v>
      </c>
      <c r="P84">
        <v>0.78271323059999998</v>
      </c>
      <c r="Q84">
        <v>0.7926903461</v>
      </c>
      <c r="R84">
        <v>0.79655800860000003</v>
      </c>
      <c r="S84">
        <v>0.79845760460000004</v>
      </c>
      <c r="T84">
        <v>0.80087831460000003</v>
      </c>
      <c r="U84">
        <v>0.80641041629999999</v>
      </c>
      <c r="V84">
        <v>0.81436677140000002</v>
      </c>
      <c r="W84">
        <v>0.83142967690000003</v>
      </c>
      <c r="X84">
        <v>0.85121567929999997</v>
      </c>
      <c r="Y84">
        <v>0.87280895010000004</v>
      </c>
      <c r="Z84">
        <v>0.89550380939999996</v>
      </c>
      <c r="AA84">
        <v>0.91594391369999995</v>
      </c>
      <c r="AB84">
        <v>0.9440737548</v>
      </c>
      <c r="AC84">
        <v>0.97166116849999995</v>
      </c>
      <c r="AD84">
        <v>0.99623628180000001</v>
      </c>
      <c r="AE84">
        <v>1.016942306</v>
      </c>
      <c r="AF84">
        <v>1.033260582</v>
      </c>
      <c r="AG84">
        <v>1.0464489210000001</v>
      </c>
      <c r="AH84">
        <v>1.054913097</v>
      </c>
      <c r="AI84">
        <v>1.0584166690000001</v>
      </c>
      <c r="AJ84">
        <v>1.0571979250000001</v>
      </c>
      <c r="AK84">
        <v>1.0516809570000001</v>
      </c>
    </row>
    <row r="85" spans="1:37" x14ac:dyDescent="0.35">
      <c r="A85" t="s">
        <v>1313</v>
      </c>
      <c r="B85">
        <v>0.53724000130000005</v>
      </c>
      <c r="C85">
        <v>0.59653531879999999</v>
      </c>
      <c r="D85">
        <v>0.62630331630000002</v>
      </c>
      <c r="E85">
        <v>0.63387926289999996</v>
      </c>
      <c r="F85">
        <v>0.66549166250000003</v>
      </c>
      <c r="G85">
        <v>0.71175499190000002</v>
      </c>
      <c r="H85">
        <v>0.71006692559999995</v>
      </c>
      <c r="I85">
        <v>0.70367650729999998</v>
      </c>
      <c r="J85">
        <v>0.69511073499999998</v>
      </c>
      <c r="K85">
        <v>0.68463139009999996</v>
      </c>
      <c r="L85">
        <v>0.67353880180000003</v>
      </c>
      <c r="M85">
        <v>0.65963913399999996</v>
      </c>
      <c r="N85">
        <v>0.64505249259999997</v>
      </c>
      <c r="O85">
        <v>0.63079829710000002</v>
      </c>
      <c r="P85">
        <v>0.61735430120000001</v>
      </c>
      <c r="Q85">
        <v>0.60499518929999996</v>
      </c>
      <c r="R85">
        <v>0.59407950170000001</v>
      </c>
      <c r="S85">
        <v>0.58478564799999999</v>
      </c>
      <c r="T85">
        <v>0.57700288470000005</v>
      </c>
      <c r="U85">
        <v>0.57044658390000003</v>
      </c>
      <c r="V85">
        <v>0.56425214089999998</v>
      </c>
      <c r="W85">
        <v>0.55925097450000005</v>
      </c>
      <c r="X85">
        <v>0.55440579639999998</v>
      </c>
      <c r="Y85">
        <v>0.54942440349999999</v>
      </c>
      <c r="Z85">
        <v>0.54382897460000001</v>
      </c>
      <c r="AA85">
        <v>0.5358568172</v>
      </c>
      <c r="AB85">
        <v>0.52747390969999997</v>
      </c>
      <c r="AC85">
        <v>0.51779557840000001</v>
      </c>
      <c r="AD85">
        <v>0.50696322279999995</v>
      </c>
      <c r="AE85">
        <v>0.49517041179999999</v>
      </c>
      <c r="AF85">
        <v>0.4824636195</v>
      </c>
      <c r="AG85">
        <v>0.46883854879999998</v>
      </c>
      <c r="AH85">
        <v>0.45432429359999998</v>
      </c>
      <c r="AI85">
        <v>0.43900766769999999</v>
      </c>
      <c r="AJ85">
        <v>0.42303482510000001</v>
      </c>
      <c r="AK85">
        <v>0.40659530849999997</v>
      </c>
    </row>
    <row r="86" spans="1:37" x14ac:dyDescent="0.35">
      <c r="A86" t="s">
        <v>1280</v>
      </c>
      <c r="B86">
        <v>1.0090624239999999</v>
      </c>
      <c r="C86">
        <v>1.1064791899999999</v>
      </c>
      <c r="D86">
        <v>1.1392120130000001</v>
      </c>
      <c r="E86">
        <v>1.1253349070000001</v>
      </c>
      <c r="F86">
        <v>1.1512816480000001</v>
      </c>
      <c r="G86">
        <v>1.2013591400000001</v>
      </c>
      <c r="H86">
        <v>1.166928959</v>
      </c>
      <c r="I86">
        <v>1.113549149</v>
      </c>
      <c r="J86">
        <v>1.063448175</v>
      </c>
      <c r="K86">
        <v>1.02112589</v>
      </c>
      <c r="L86">
        <v>0.9921027094</v>
      </c>
      <c r="M86">
        <v>1.0136419430000001</v>
      </c>
      <c r="N86">
        <v>1.0253490569999999</v>
      </c>
      <c r="O86">
        <v>1.0261071770000001</v>
      </c>
      <c r="P86">
        <v>1.0196713740000001</v>
      </c>
      <c r="Q86">
        <v>1.008862806</v>
      </c>
      <c r="R86">
        <v>0.99151786770000006</v>
      </c>
      <c r="S86">
        <v>0.97281119299999996</v>
      </c>
      <c r="T86">
        <v>0.95578096830000003</v>
      </c>
      <c r="U86">
        <v>0.94336025290000003</v>
      </c>
      <c r="V86">
        <v>0.93445752820000005</v>
      </c>
      <c r="W86">
        <v>0.93652904690000005</v>
      </c>
      <c r="X86">
        <v>0.9421917246</v>
      </c>
      <c r="Y86">
        <v>0.94981342400000002</v>
      </c>
      <c r="Z86">
        <v>0.95793021489999997</v>
      </c>
      <c r="AA86">
        <v>0.96229839169999998</v>
      </c>
      <c r="AB86">
        <v>0.97262763220000004</v>
      </c>
      <c r="AC86">
        <v>0.97980580669999995</v>
      </c>
      <c r="AD86">
        <v>0.98086381170000003</v>
      </c>
      <c r="AE86">
        <v>0.97506633460000003</v>
      </c>
      <c r="AF86">
        <v>0.96232556290000004</v>
      </c>
      <c r="AG86">
        <v>0.94442761870000003</v>
      </c>
      <c r="AH86">
        <v>0.92061802859999997</v>
      </c>
      <c r="AI86">
        <v>0.89131086349999999</v>
      </c>
      <c r="AJ86">
        <v>0.85737392290000003</v>
      </c>
      <c r="AK86">
        <v>0.81983065109999997</v>
      </c>
    </row>
    <row r="87" spans="1:37" x14ac:dyDescent="0.35">
      <c r="A87" t="s">
        <v>1314</v>
      </c>
      <c r="B87">
        <v>1.0090624239999999</v>
      </c>
      <c r="C87">
        <v>1.1064791899999999</v>
      </c>
      <c r="D87">
        <v>1.1392120139999999</v>
      </c>
      <c r="E87">
        <v>1.125334909</v>
      </c>
      <c r="F87">
        <v>1.1512816509999999</v>
      </c>
      <c r="G87">
        <v>1.2013591450000001</v>
      </c>
      <c r="H87">
        <v>1.169803881</v>
      </c>
      <c r="I87">
        <v>1.1294039709999999</v>
      </c>
      <c r="J87">
        <v>1.085388805</v>
      </c>
      <c r="K87">
        <v>1.0389025359999999</v>
      </c>
      <c r="L87">
        <v>0.99301009439999999</v>
      </c>
      <c r="M87">
        <v>0.94517407379999996</v>
      </c>
      <c r="N87">
        <v>0.89925245549999999</v>
      </c>
      <c r="O87">
        <v>0.85712933830000004</v>
      </c>
      <c r="P87">
        <v>0.81936640569999997</v>
      </c>
      <c r="Q87">
        <v>0.78592781040000004</v>
      </c>
      <c r="R87">
        <v>0.75686014369999999</v>
      </c>
      <c r="S87">
        <v>0.7319636893</v>
      </c>
      <c r="T87">
        <v>0.71061243910000005</v>
      </c>
      <c r="U87">
        <v>0.69194296600000005</v>
      </c>
      <c r="V87">
        <v>0.67441476440000003</v>
      </c>
      <c r="W87">
        <v>0.6586088645</v>
      </c>
      <c r="X87">
        <v>0.64294817189999998</v>
      </c>
      <c r="Y87">
        <v>0.62680616069999995</v>
      </c>
      <c r="Z87">
        <v>0.60934945789999995</v>
      </c>
      <c r="AA87">
        <v>0.58839741769999998</v>
      </c>
      <c r="AB87">
        <v>0.56611401480000001</v>
      </c>
      <c r="AC87">
        <v>0.54170846520000004</v>
      </c>
      <c r="AD87">
        <v>0.51554945360000004</v>
      </c>
      <c r="AE87">
        <v>0.48814192639999998</v>
      </c>
      <c r="AF87">
        <v>0.45984324999999998</v>
      </c>
      <c r="AG87">
        <v>0.43095236199999998</v>
      </c>
      <c r="AH87">
        <v>0.40179018379999998</v>
      </c>
      <c r="AI87">
        <v>0.37271056800000002</v>
      </c>
      <c r="AJ87">
        <v>0.34408668079999999</v>
      </c>
      <c r="AK87">
        <v>0.31628141259999998</v>
      </c>
    </row>
    <row r="88" spans="1:37" x14ac:dyDescent="0.35">
      <c r="A88" t="s">
        <v>1281</v>
      </c>
      <c r="B88">
        <v>4.4412049100000003E-2</v>
      </c>
      <c r="C88">
        <v>5.0364591E-2</v>
      </c>
      <c r="D88">
        <v>5.4826697799999997E-2</v>
      </c>
      <c r="E88">
        <v>5.75129822E-2</v>
      </c>
      <c r="F88">
        <v>6.1783380700000001E-2</v>
      </c>
      <c r="G88">
        <v>6.7874935900000002E-2</v>
      </c>
      <c r="H88">
        <v>6.9831202800000006E-2</v>
      </c>
      <c r="I88">
        <v>7.0725116199999993E-2</v>
      </c>
      <c r="J88">
        <v>7.1513137099999999E-2</v>
      </c>
      <c r="K88">
        <v>7.2132284399999996E-2</v>
      </c>
      <c r="L88">
        <v>7.2402286100000005E-2</v>
      </c>
      <c r="M88">
        <v>7.5642137100000006E-2</v>
      </c>
      <c r="N88">
        <v>7.8446058200000002E-2</v>
      </c>
      <c r="O88">
        <v>8.0406511900000005E-2</v>
      </c>
      <c r="P88">
        <v>8.1716175599999996E-2</v>
      </c>
      <c r="Q88">
        <v>8.2591856000000005E-2</v>
      </c>
      <c r="R88">
        <v>8.2788971899999994E-2</v>
      </c>
      <c r="S88">
        <v>8.2640697799999996E-2</v>
      </c>
      <c r="T88">
        <v>8.2299531199999998E-2</v>
      </c>
      <c r="U88">
        <v>8.1956122300000003E-2</v>
      </c>
      <c r="V88">
        <v>8.1501754800000006E-2</v>
      </c>
      <c r="W88">
        <v>8.1582640100000006E-2</v>
      </c>
      <c r="X88">
        <v>8.1550292400000002E-2</v>
      </c>
      <c r="Y88">
        <v>8.14151439E-2</v>
      </c>
      <c r="Z88">
        <v>8.1238616E-2</v>
      </c>
      <c r="AA88">
        <v>8.0863470199999996E-2</v>
      </c>
      <c r="AB88">
        <v>8.1284383299999999E-2</v>
      </c>
      <c r="AC88">
        <v>8.1817644999999994E-2</v>
      </c>
      <c r="AD88">
        <v>8.2401764000000002E-2</v>
      </c>
      <c r="AE88">
        <v>8.3044617000000001E-2</v>
      </c>
      <c r="AF88">
        <v>8.3737842899999998E-2</v>
      </c>
      <c r="AG88">
        <v>8.4567742200000004E-2</v>
      </c>
      <c r="AH88">
        <v>8.53596041E-2</v>
      </c>
      <c r="AI88">
        <v>8.6079909499999996E-2</v>
      </c>
      <c r="AJ88">
        <v>8.6718364199999995E-2</v>
      </c>
      <c r="AK88">
        <v>8.7266532399999999E-2</v>
      </c>
    </row>
    <row r="89" spans="1:37" x14ac:dyDescent="0.35">
      <c r="A89" t="s">
        <v>1315</v>
      </c>
      <c r="B89">
        <v>4.4412049100000003E-2</v>
      </c>
      <c r="C89">
        <v>5.0364591E-2</v>
      </c>
      <c r="D89">
        <v>5.4826697799999997E-2</v>
      </c>
      <c r="E89">
        <v>5.75129822E-2</v>
      </c>
      <c r="F89">
        <v>6.1783380700000001E-2</v>
      </c>
      <c r="G89">
        <v>6.7874935799999994E-2</v>
      </c>
      <c r="H89">
        <v>7.0060727700000006E-2</v>
      </c>
      <c r="I89">
        <v>7.2066963799999995E-2</v>
      </c>
      <c r="J89">
        <v>7.4038557800000002E-2</v>
      </c>
      <c r="K89">
        <v>7.5925833799999995E-2</v>
      </c>
      <c r="L89">
        <v>7.7734649500000003E-2</v>
      </c>
      <c r="M89">
        <v>7.9135170399999996E-2</v>
      </c>
      <c r="N89">
        <v>8.0268461099999994E-2</v>
      </c>
      <c r="O89">
        <v>8.1134447299999995E-2</v>
      </c>
      <c r="P89">
        <v>8.1749352900000002E-2</v>
      </c>
      <c r="Q89">
        <v>8.21623083E-2</v>
      </c>
      <c r="R89">
        <v>8.2445313399999998E-2</v>
      </c>
      <c r="S89">
        <v>8.2656385499999999E-2</v>
      </c>
      <c r="T89">
        <v>8.2834509299999998E-2</v>
      </c>
      <c r="U89">
        <v>8.3011760200000007E-2</v>
      </c>
      <c r="V89">
        <v>8.3145299000000006E-2</v>
      </c>
      <c r="W89">
        <v>8.3435052100000004E-2</v>
      </c>
      <c r="X89">
        <v>8.3797830099999998E-2</v>
      </c>
      <c r="Y89">
        <v>8.4259911100000001E-2</v>
      </c>
      <c r="Z89">
        <v>8.4833272799999998E-2</v>
      </c>
      <c r="AA89">
        <v>8.5329443099999999E-2</v>
      </c>
      <c r="AB89">
        <v>8.61005621E-2</v>
      </c>
      <c r="AC89">
        <v>8.6991764599999993E-2</v>
      </c>
      <c r="AD89">
        <v>8.8023662399999994E-2</v>
      </c>
      <c r="AE89">
        <v>8.9204097299999993E-2</v>
      </c>
      <c r="AF89">
        <v>9.0511965999999999E-2</v>
      </c>
      <c r="AG89">
        <v>9.1912925899999998E-2</v>
      </c>
      <c r="AH89">
        <v>9.3370124400000004E-2</v>
      </c>
      <c r="AI89">
        <v>9.4847584799999995E-2</v>
      </c>
      <c r="AJ89">
        <v>9.6311330400000006E-2</v>
      </c>
      <c r="AK89">
        <v>9.7729231599999994E-2</v>
      </c>
    </row>
    <row r="90" spans="1:37" x14ac:dyDescent="0.35">
      <c r="A90" t="s">
        <v>1282</v>
      </c>
      <c r="B90">
        <v>4.2637834499999999E-2</v>
      </c>
      <c r="C90">
        <v>4.82957215E-2</v>
      </c>
      <c r="D90">
        <v>5.24836386E-2</v>
      </c>
      <c r="E90">
        <v>5.4901701300000001E-2</v>
      </c>
      <c r="F90">
        <v>5.87822577E-2</v>
      </c>
      <c r="G90">
        <v>6.4441326500000007E-2</v>
      </c>
      <c r="H90">
        <v>6.6210087500000001E-2</v>
      </c>
      <c r="I90">
        <v>6.6919870300000003E-2</v>
      </c>
      <c r="J90">
        <v>6.7466505600000004E-2</v>
      </c>
      <c r="K90">
        <v>6.7794297500000003E-2</v>
      </c>
      <c r="L90">
        <v>6.7721851200000002E-2</v>
      </c>
      <c r="M90">
        <v>7.0410801499999995E-2</v>
      </c>
      <c r="N90">
        <v>7.27968326E-2</v>
      </c>
      <c r="O90">
        <v>7.4455887100000007E-2</v>
      </c>
      <c r="P90">
        <v>7.5537325700000005E-2</v>
      </c>
      <c r="Q90">
        <v>7.6225072399999996E-2</v>
      </c>
      <c r="R90">
        <v>7.62804178E-2</v>
      </c>
      <c r="S90">
        <v>7.5999931699999995E-2</v>
      </c>
      <c r="T90">
        <v>7.5524805900000005E-2</v>
      </c>
      <c r="U90">
        <v>7.5034563100000007E-2</v>
      </c>
      <c r="V90">
        <v>7.4435161900000005E-2</v>
      </c>
      <c r="W90">
        <v>7.4327844899999995E-2</v>
      </c>
      <c r="X90">
        <v>7.4132317000000003E-2</v>
      </c>
      <c r="Y90">
        <v>7.3851296600000005E-2</v>
      </c>
      <c r="Z90">
        <v>7.3535505299999998E-2</v>
      </c>
      <c r="AA90">
        <v>7.3038886600000005E-2</v>
      </c>
      <c r="AB90">
        <v>7.3259225499999997E-2</v>
      </c>
      <c r="AC90">
        <v>7.3578589200000002E-2</v>
      </c>
      <c r="AD90">
        <v>7.3933353800000004E-2</v>
      </c>
      <c r="AE90">
        <v>7.4326734300000002E-2</v>
      </c>
      <c r="AF90">
        <v>7.4749364200000001E-2</v>
      </c>
      <c r="AG90">
        <v>7.5279479100000005E-2</v>
      </c>
      <c r="AH90">
        <v>7.5762656299999995E-2</v>
      </c>
      <c r="AI90">
        <v>7.61662694E-2</v>
      </c>
      <c r="AJ90">
        <v>7.6479601800000005E-2</v>
      </c>
      <c r="AK90">
        <v>7.66946295E-2</v>
      </c>
    </row>
    <row r="91" spans="1:37" x14ac:dyDescent="0.35">
      <c r="A91" t="s">
        <v>1316</v>
      </c>
      <c r="B91">
        <v>4.2637834499999999E-2</v>
      </c>
      <c r="C91">
        <v>4.82957215E-2</v>
      </c>
      <c r="D91">
        <v>5.24836386E-2</v>
      </c>
      <c r="E91">
        <v>5.4901701300000001E-2</v>
      </c>
      <c r="F91">
        <v>5.87822577E-2</v>
      </c>
      <c r="G91">
        <v>6.4441326399999999E-2</v>
      </c>
      <c r="H91">
        <v>6.6426186999999998E-2</v>
      </c>
      <c r="I91">
        <v>6.8201335099999996E-2</v>
      </c>
      <c r="J91">
        <v>6.9917260800000006E-2</v>
      </c>
      <c r="K91">
        <v>7.1533070000000004E-2</v>
      </c>
      <c r="L91">
        <v>7.3063183700000006E-2</v>
      </c>
      <c r="M91">
        <v>7.4205359200000001E-2</v>
      </c>
      <c r="N91">
        <v>7.51005109E-2</v>
      </c>
      <c r="O91">
        <v>7.5754906299999994E-2</v>
      </c>
      <c r="P91">
        <v>7.6186624999999994E-2</v>
      </c>
      <c r="Q91">
        <v>7.6441827899999995E-2</v>
      </c>
      <c r="R91">
        <v>7.6587264399999994E-2</v>
      </c>
      <c r="S91">
        <v>7.6676013799999998E-2</v>
      </c>
      <c r="T91">
        <v>7.6742263099999999E-2</v>
      </c>
      <c r="U91">
        <v>7.6812873500000003E-2</v>
      </c>
      <c r="V91">
        <v>7.6844879800000002E-2</v>
      </c>
      <c r="W91">
        <v>7.7019806100000004E-2</v>
      </c>
      <c r="X91">
        <v>7.7257539700000002E-2</v>
      </c>
      <c r="Y91">
        <v>7.7579018799999996E-2</v>
      </c>
      <c r="Z91">
        <v>7.7991257600000002E-2</v>
      </c>
      <c r="AA91">
        <v>7.8316826000000006E-2</v>
      </c>
      <c r="AB91">
        <v>7.8875553500000001E-2</v>
      </c>
      <c r="AC91">
        <v>7.9522927600000001E-2</v>
      </c>
      <c r="AD91">
        <v>8.0275733399999993E-2</v>
      </c>
      <c r="AE91">
        <v>8.11401083E-2</v>
      </c>
      <c r="AF91">
        <v>8.2096168999999997E-2</v>
      </c>
      <c r="AG91">
        <v>8.3112353E-2</v>
      </c>
      <c r="AH91">
        <v>8.4155311199999999E-2</v>
      </c>
      <c r="AI91">
        <v>8.5193069400000002E-2</v>
      </c>
      <c r="AJ91">
        <v>8.6196130300000007E-2</v>
      </c>
      <c r="AK91">
        <v>8.7137358799999995E-2</v>
      </c>
    </row>
    <row r="92" spans="1:37" x14ac:dyDescent="0.35">
      <c r="A92" t="s">
        <v>1283</v>
      </c>
      <c r="B92">
        <v>2.9513512299999999E-2</v>
      </c>
      <c r="C92">
        <v>3.3390724300000001E-2</v>
      </c>
      <c r="D92">
        <v>3.6223797100000003E-2</v>
      </c>
      <c r="E92">
        <v>3.7787921500000002E-2</v>
      </c>
      <c r="F92">
        <v>4.0325547000000003E-2</v>
      </c>
      <c r="G92">
        <v>4.4115058700000001E-2</v>
      </c>
      <c r="H92">
        <v>4.5266172299999997E-2</v>
      </c>
      <c r="I92">
        <v>4.5658667299999997E-2</v>
      </c>
      <c r="J92">
        <v>4.5897956300000001E-2</v>
      </c>
      <c r="K92">
        <v>4.5949342999999997E-2</v>
      </c>
      <c r="L92">
        <v>4.5682843899999999E-2</v>
      </c>
      <c r="M92">
        <v>4.7270180799999999E-2</v>
      </c>
      <c r="N92">
        <v>4.87240018E-2</v>
      </c>
      <c r="O92">
        <v>4.9729275099999998E-2</v>
      </c>
      <c r="P92">
        <v>5.0366020099999999E-2</v>
      </c>
      <c r="Q92">
        <v>5.0745679600000003E-2</v>
      </c>
      <c r="R92">
        <v>5.0700596700000003E-2</v>
      </c>
      <c r="S92">
        <v>5.0420973399999999E-2</v>
      </c>
      <c r="T92">
        <v>5.0001194399999997E-2</v>
      </c>
      <c r="U92">
        <v>4.95632534E-2</v>
      </c>
      <c r="V92">
        <v>4.9048771599999999E-2</v>
      </c>
      <c r="W92">
        <v>4.8861273300000001E-2</v>
      </c>
      <c r="X92">
        <v>4.8626162899999999E-2</v>
      </c>
      <c r="Y92">
        <v>4.8340737500000001E-2</v>
      </c>
      <c r="Z92">
        <v>4.8034922799999998E-2</v>
      </c>
      <c r="AA92">
        <v>4.7610898499999998E-2</v>
      </c>
      <c r="AB92">
        <v>4.7653528600000002E-2</v>
      </c>
      <c r="AC92">
        <v>4.7759821899999999E-2</v>
      </c>
      <c r="AD92">
        <v>4.7883177200000002E-2</v>
      </c>
      <c r="AE92">
        <v>4.8023301499999997E-2</v>
      </c>
      <c r="AF92">
        <v>4.8173065100000002E-2</v>
      </c>
      <c r="AG92">
        <v>4.8383803099999997E-2</v>
      </c>
      <c r="AH92">
        <v>4.8557099499999999E-2</v>
      </c>
      <c r="AI92">
        <v>4.8670335699999998E-2</v>
      </c>
      <c r="AJ92">
        <v>4.8715798499999997E-2</v>
      </c>
      <c r="AK92">
        <v>4.8688189999999999E-2</v>
      </c>
    </row>
    <row r="93" spans="1:37" x14ac:dyDescent="0.35">
      <c r="A93" t="s">
        <v>1317</v>
      </c>
      <c r="B93">
        <v>2.9513512299999999E-2</v>
      </c>
      <c r="C93">
        <v>3.3390724300000001E-2</v>
      </c>
      <c r="D93">
        <v>3.6223797100000003E-2</v>
      </c>
      <c r="E93">
        <v>3.7787921500000002E-2</v>
      </c>
      <c r="F93">
        <v>4.0325546900000002E-2</v>
      </c>
      <c r="G93">
        <v>4.4115058700000001E-2</v>
      </c>
      <c r="H93">
        <v>4.5412886200000002E-2</v>
      </c>
      <c r="I93">
        <v>4.6541022299999998E-2</v>
      </c>
      <c r="J93">
        <v>4.7611355500000001E-2</v>
      </c>
      <c r="K93">
        <v>4.8600232100000001E-2</v>
      </c>
      <c r="L93">
        <v>4.9523529099999998E-2</v>
      </c>
      <c r="M93">
        <v>5.0181628499999999E-2</v>
      </c>
      <c r="N93">
        <v>5.0675574399999999E-2</v>
      </c>
      <c r="O93">
        <v>5.1013749400000002E-2</v>
      </c>
      <c r="P93">
        <v>5.1210185800000002E-2</v>
      </c>
      <c r="Q93">
        <v>5.1296065299999999E-2</v>
      </c>
      <c r="R93">
        <v>5.1315937200000002E-2</v>
      </c>
      <c r="S93">
        <v>5.1304754199999997E-2</v>
      </c>
      <c r="T93">
        <v>5.1284027199999999E-2</v>
      </c>
      <c r="U93">
        <v>5.1269781399999999E-2</v>
      </c>
      <c r="V93">
        <v>5.1231123900000002E-2</v>
      </c>
      <c r="W93">
        <v>5.1286925099999998E-2</v>
      </c>
      <c r="X93">
        <v>5.1381665399999998E-2</v>
      </c>
      <c r="Y93">
        <v>5.1527136100000002E-2</v>
      </c>
      <c r="Z93">
        <v>5.1725410399999998E-2</v>
      </c>
      <c r="AA93">
        <v>5.1856163500000003E-2</v>
      </c>
      <c r="AB93">
        <v>5.2129068299999998E-2</v>
      </c>
      <c r="AC93">
        <v>5.2447031200000001E-2</v>
      </c>
      <c r="AD93">
        <v>5.28199564E-2</v>
      </c>
      <c r="AE93">
        <v>5.3251422100000001E-2</v>
      </c>
      <c r="AF93">
        <v>5.3728154299999997E-2</v>
      </c>
      <c r="AG93">
        <v>5.4229464499999998E-2</v>
      </c>
      <c r="AH93">
        <v>5.4733822500000001E-2</v>
      </c>
      <c r="AI93">
        <v>5.5220974200000002E-2</v>
      </c>
      <c r="AJ93">
        <v>5.5672704000000003E-2</v>
      </c>
      <c r="AK93">
        <v>5.6072761300000003E-2</v>
      </c>
    </row>
    <row r="94" spans="1:37" x14ac:dyDescent="0.35">
      <c r="A94" t="s">
        <v>1284</v>
      </c>
      <c r="B94">
        <v>1.6358715900000001E-2</v>
      </c>
      <c r="C94">
        <v>1.8421342E-2</v>
      </c>
      <c r="D94">
        <v>1.9843224999999999E-2</v>
      </c>
      <c r="E94">
        <v>2.0504511100000001E-2</v>
      </c>
      <c r="F94">
        <v>2.1655214799999999E-2</v>
      </c>
      <c r="G94">
        <v>2.3480659000000001E-2</v>
      </c>
      <c r="H94">
        <v>2.3904099500000001E-2</v>
      </c>
      <c r="I94">
        <v>2.3893236200000001E-2</v>
      </c>
      <c r="J94">
        <v>2.3767535100000001E-2</v>
      </c>
      <c r="K94">
        <v>2.35185833E-2</v>
      </c>
      <c r="L94">
        <v>2.3089158700000001E-2</v>
      </c>
      <c r="M94">
        <v>2.35996583E-2</v>
      </c>
      <c r="N94">
        <v>2.4086873200000001E-2</v>
      </c>
      <c r="O94">
        <v>2.4383517E-2</v>
      </c>
      <c r="P94">
        <v>2.4519846299999998E-2</v>
      </c>
      <c r="Q94">
        <v>2.45437716E-2</v>
      </c>
      <c r="R94">
        <v>2.43707058E-2</v>
      </c>
      <c r="S94">
        <v>2.4090251100000001E-2</v>
      </c>
      <c r="T94">
        <v>2.3749441E-2</v>
      </c>
      <c r="U94">
        <v>2.3408460799999999E-2</v>
      </c>
      <c r="V94">
        <v>2.3041453600000001E-2</v>
      </c>
      <c r="W94">
        <v>2.2841533000000001E-2</v>
      </c>
      <c r="X94">
        <v>2.2636757899999999E-2</v>
      </c>
      <c r="Y94">
        <v>2.2420463099999999E-2</v>
      </c>
      <c r="Z94">
        <v>2.2201160500000001E-2</v>
      </c>
      <c r="AA94">
        <v>2.1928671399999999E-2</v>
      </c>
      <c r="AB94">
        <v>2.1867715699999998E-2</v>
      </c>
      <c r="AC94">
        <v>2.1830267600000001E-2</v>
      </c>
      <c r="AD94">
        <v>2.1790041400000001E-2</v>
      </c>
      <c r="AE94">
        <v>2.1746140899999999E-2</v>
      </c>
      <c r="AF94">
        <v>2.1696393599999999E-2</v>
      </c>
      <c r="AG94">
        <v>2.1666942099999999E-2</v>
      </c>
      <c r="AH94">
        <v>2.1616966000000001E-2</v>
      </c>
      <c r="AI94">
        <v>2.1537083700000001E-2</v>
      </c>
      <c r="AJ94">
        <v>2.14251523E-2</v>
      </c>
      <c r="AK94">
        <v>2.12805103E-2</v>
      </c>
    </row>
    <row r="95" spans="1:37" x14ac:dyDescent="0.35">
      <c r="A95" t="s">
        <v>1318</v>
      </c>
      <c r="B95">
        <v>1.6358715900000001E-2</v>
      </c>
      <c r="C95">
        <v>1.8421342E-2</v>
      </c>
      <c r="D95">
        <v>1.9843224999999999E-2</v>
      </c>
      <c r="E95">
        <v>2.0504511100000001E-2</v>
      </c>
      <c r="F95">
        <v>2.1655214799999999E-2</v>
      </c>
      <c r="G95">
        <v>2.3480659000000001E-2</v>
      </c>
      <c r="H95">
        <v>2.3979083799999999E-2</v>
      </c>
      <c r="I95">
        <v>2.4354348800000002E-2</v>
      </c>
      <c r="J95">
        <v>2.46752745E-2</v>
      </c>
      <c r="K95">
        <v>2.4935242400000002E-2</v>
      </c>
      <c r="L95">
        <v>2.5152852100000001E-2</v>
      </c>
      <c r="M95">
        <v>2.5235592899999999E-2</v>
      </c>
      <c r="N95">
        <v>2.52456382E-2</v>
      </c>
      <c r="O95">
        <v>2.5195878200000001E-2</v>
      </c>
      <c r="P95">
        <v>2.5097012200000001E-2</v>
      </c>
      <c r="Q95">
        <v>2.4964487600000002E-2</v>
      </c>
      <c r="R95">
        <v>2.4819421299999998E-2</v>
      </c>
      <c r="S95">
        <v>2.4677384300000001E-2</v>
      </c>
      <c r="T95">
        <v>2.4545788900000001E-2</v>
      </c>
      <c r="U95">
        <v>2.44281989E-2</v>
      </c>
      <c r="V95">
        <v>2.43052105E-2</v>
      </c>
      <c r="W95">
        <v>2.4228809399999999E-2</v>
      </c>
      <c r="X95">
        <v>2.4168500200000002E-2</v>
      </c>
      <c r="Y95">
        <v>2.4125706800000001E-2</v>
      </c>
      <c r="Z95">
        <v>2.4096425899999999E-2</v>
      </c>
      <c r="AA95">
        <v>2.4019572499999999E-2</v>
      </c>
      <c r="AB95">
        <v>2.39886721E-2</v>
      </c>
      <c r="AC95">
        <v>2.3957079400000001E-2</v>
      </c>
      <c r="AD95">
        <v>2.3928286199999999E-2</v>
      </c>
      <c r="AE95">
        <v>2.3904439499999999E-2</v>
      </c>
      <c r="AF95">
        <v>2.38805014E-2</v>
      </c>
      <c r="AG95">
        <v>2.3848458699999998E-2</v>
      </c>
      <c r="AH95">
        <v>2.3800445E-2</v>
      </c>
      <c r="AI95">
        <v>2.37297746E-2</v>
      </c>
      <c r="AJ95">
        <v>2.3631327300000001E-2</v>
      </c>
      <c r="AK95">
        <v>2.3501466799999999E-2</v>
      </c>
    </row>
    <row r="96" spans="1:37" x14ac:dyDescent="0.35">
      <c r="A96" t="s">
        <v>1285</v>
      </c>
      <c r="B96">
        <v>1.00632173E-2</v>
      </c>
      <c r="C96">
        <v>1.1283507200000001E-2</v>
      </c>
      <c r="D96">
        <v>1.2076672599999999E-2</v>
      </c>
      <c r="E96">
        <v>1.23695922E-2</v>
      </c>
      <c r="F96">
        <v>1.29341436E-2</v>
      </c>
      <c r="G96">
        <v>1.39074339E-2</v>
      </c>
      <c r="H96">
        <v>1.4056021199999999E-2</v>
      </c>
      <c r="I96">
        <v>1.3931298700000001E-2</v>
      </c>
      <c r="J96">
        <v>1.37200433E-2</v>
      </c>
      <c r="K96">
        <v>1.3421746599999999E-2</v>
      </c>
      <c r="L96">
        <v>1.30055543E-2</v>
      </c>
      <c r="M96">
        <v>1.3117817400000001E-2</v>
      </c>
      <c r="N96">
        <v>1.3246906899999999E-2</v>
      </c>
      <c r="O96">
        <v>1.3291303500000001E-2</v>
      </c>
      <c r="P96">
        <v>1.32610071E-2</v>
      </c>
      <c r="Q96">
        <v>1.3177673900000001E-2</v>
      </c>
      <c r="R96">
        <v>1.29933637E-2</v>
      </c>
      <c r="S96">
        <v>1.27544055E-2</v>
      </c>
      <c r="T96">
        <v>1.2486270799999999E-2</v>
      </c>
      <c r="U96">
        <v>1.2221337000000001E-2</v>
      </c>
      <c r="V96">
        <v>1.19465892E-2</v>
      </c>
      <c r="W96">
        <v>1.17635508E-2</v>
      </c>
      <c r="X96">
        <v>1.1584762300000001E-2</v>
      </c>
      <c r="Y96">
        <v>1.1404098999999999E-2</v>
      </c>
      <c r="Z96">
        <v>1.12232862E-2</v>
      </c>
      <c r="AA96">
        <v>1.10147228E-2</v>
      </c>
      <c r="AB96">
        <v>1.09091447E-2</v>
      </c>
      <c r="AC96">
        <v>1.0810647899999999E-2</v>
      </c>
      <c r="AD96">
        <v>1.07038272E-2</v>
      </c>
      <c r="AE96">
        <v>1.05879024E-2</v>
      </c>
      <c r="AF96">
        <v>1.04622851E-2</v>
      </c>
      <c r="AG96">
        <v>1.03407486E-2</v>
      </c>
      <c r="AH96">
        <v>1.0205004700000001E-2</v>
      </c>
      <c r="AI96">
        <v>1.00510713E-2</v>
      </c>
      <c r="AJ96">
        <v>9.8786953000000004E-3</v>
      </c>
      <c r="AK96">
        <v>9.6885621499999998E-3</v>
      </c>
    </row>
    <row r="97" spans="1:37" x14ac:dyDescent="0.35">
      <c r="A97" t="s">
        <v>1319</v>
      </c>
      <c r="B97">
        <v>1.00632173E-2</v>
      </c>
      <c r="C97">
        <v>1.1283507200000001E-2</v>
      </c>
      <c r="D97">
        <v>1.2076672599999999E-2</v>
      </c>
      <c r="E97">
        <v>1.23695922E-2</v>
      </c>
      <c r="F97">
        <v>1.29341436E-2</v>
      </c>
      <c r="G97">
        <v>1.39074339E-2</v>
      </c>
      <c r="H97">
        <v>1.4098795500000001E-2</v>
      </c>
      <c r="I97">
        <v>1.42009122E-2</v>
      </c>
      <c r="J97">
        <v>1.42601029E-2</v>
      </c>
      <c r="K97">
        <v>1.42760049E-2</v>
      </c>
      <c r="L97">
        <v>1.4265065699999999E-2</v>
      </c>
      <c r="M97">
        <v>1.41796466E-2</v>
      </c>
      <c r="N97">
        <v>1.40605266E-2</v>
      </c>
      <c r="O97">
        <v>1.39189504E-2</v>
      </c>
      <c r="P97">
        <v>1.3762268500000001E-2</v>
      </c>
      <c r="Q97">
        <v>1.35985703E-2</v>
      </c>
      <c r="R97">
        <v>1.3438649800000001E-2</v>
      </c>
      <c r="S97">
        <v>1.32898971E-2</v>
      </c>
      <c r="T97">
        <v>1.3154529099999999E-2</v>
      </c>
      <c r="U97">
        <v>1.30321772E-2</v>
      </c>
      <c r="V97">
        <v>1.2910008800000001E-2</v>
      </c>
      <c r="W97">
        <v>1.2813354399999999E-2</v>
      </c>
      <c r="X97">
        <v>1.27239135E-2</v>
      </c>
      <c r="Y97">
        <v>1.26404082E-2</v>
      </c>
      <c r="Z97">
        <v>1.25583789E-2</v>
      </c>
      <c r="AA97">
        <v>1.24437257E-2</v>
      </c>
      <c r="AB97">
        <v>1.2343408199999999E-2</v>
      </c>
      <c r="AC97">
        <v>1.2232692099999999E-2</v>
      </c>
      <c r="AD97">
        <v>1.21131824E-2</v>
      </c>
      <c r="AE97">
        <v>1.1986571200000001E-2</v>
      </c>
      <c r="AF97">
        <v>1.18511568E-2</v>
      </c>
      <c r="AG97">
        <v>1.17039311E-2</v>
      </c>
      <c r="AH97">
        <v>1.15421977E-2</v>
      </c>
      <c r="AI97">
        <v>1.1364091999999999E-2</v>
      </c>
      <c r="AJ97">
        <v>1.1168753599999999E-2</v>
      </c>
      <c r="AK97">
        <v>1.0956226899999999E-2</v>
      </c>
    </row>
    <row r="98" spans="1:37" x14ac:dyDescent="0.35">
      <c r="A98" t="s">
        <v>1286</v>
      </c>
      <c r="B98">
        <v>4.8668403100000004E-3</v>
      </c>
      <c r="C98">
        <v>5.3771441199999999E-3</v>
      </c>
      <c r="D98">
        <v>5.6290446499999997E-3</v>
      </c>
      <c r="E98">
        <v>5.6008541200000001E-3</v>
      </c>
      <c r="F98">
        <v>5.6709418199999998E-3</v>
      </c>
      <c r="G98">
        <v>5.9204627000000003E-3</v>
      </c>
      <c r="H98">
        <v>5.8223329000000002E-3</v>
      </c>
      <c r="I98">
        <v>5.5992161699999999E-3</v>
      </c>
      <c r="J98">
        <v>5.3308469299999999E-3</v>
      </c>
      <c r="K98">
        <v>5.0242511499999998E-3</v>
      </c>
      <c r="L98">
        <v>4.67433629E-3</v>
      </c>
      <c r="M98">
        <v>4.5236498900000002E-3</v>
      </c>
      <c r="N98">
        <v>4.4067675600000002E-3</v>
      </c>
      <c r="O98">
        <v>4.2842440700000001E-3</v>
      </c>
      <c r="P98">
        <v>4.1547228099999998E-3</v>
      </c>
      <c r="Q98">
        <v>4.0213127800000003E-3</v>
      </c>
      <c r="R98">
        <v>3.8675782299999999E-3</v>
      </c>
      <c r="S98">
        <v>3.7065939399999999E-3</v>
      </c>
      <c r="T98">
        <v>3.5457690099999998E-3</v>
      </c>
      <c r="U98">
        <v>3.39399553E-3</v>
      </c>
      <c r="V98">
        <v>3.24699585E-3</v>
      </c>
      <c r="W98">
        <v>3.1320672899999998E-3</v>
      </c>
      <c r="X98">
        <v>3.0254355000000001E-3</v>
      </c>
      <c r="Y98">
        <v>2.9231361500000001E-3</v>
      </c>
      <c r="Z98">
        <v>2.8232680500000001E-3</v>
      </c>
      <c r="AA98">
        <v>2.7169227099999999E-3</v>
      </c>
      <c r="AB98">
        <v>2.6341934599999998E-3</v>
      </c>
      <c r="AC98">
        <v>2.5502479699999999E-3</v>
      </c>
      <c r="AD98">
        <v>2.4603812400000001E-3</v>
      </c>
      <c r="AE98">
        <v>2.36497273E-3</v>
      </c>
      <c r="AF98">
        <v>2.2650134300000002E-3</v>
      </c>
      <c r="AG98">
        <v>2.1648876699999998E-3</v>
      </c>
      <c r="AH98">
        <v>2.0620875700000001E-3</v>
      </c>
      <c r="AI98">
        <v>1.9567088299999999E-3</v>
      </c>
      <c r="AJ98">
        <v>1.84964559E-3</v>
      </c>
      <c r="AK98">
        <v>1.74197212E-3</v>
      </c>
    </row>
    <row r="99" spans="1:37" x14ac:dyDescent="0.35">
      <c r="A99" t="s">
        <v>1320</v>
      </c>
      <c r="B99">
        <v>4.8668403100000004E-3</v>
      </c>
      <c r="C99">
        <v>5.3771441199999999E-3</v>
      </c>
      <c r="D99">
        <v>5.6290446499999997E-3</v>
      </c>
      <c r="E99">
        <v>5.6008541200000001E-3</v>
      </c>
      <c r="F99">
        <v>5.6709418299999998E-3</v>
      </c>
      <c r="G99">
        <v>5.9204627000000003E-3</v>
      </c>
      <c r="H99">
        <v>5.8381632500000002E-3</v>
      </c>
      <c r="I99">
        <v>5.7055053599999999E-3</v>
      </c>
      <c r="J99">
        <v>5.5489881499999998E-3</v>
      </c>
      <c r="K99">
        <v>5.3733335399999997E-3</v>
      </c>
      <c r="L99">
        <v>5.1921608500000004E-3</v>
      </c>
      <c r="M99">
        <v>4.9936553599999999E-3</v>
      </c>
      <c r="N99">
        <v>4.7984889099999999E-3</v>
      </c>
      <c r="O99">
        <v>4.6141365899999998E-3</v>
      </c>
      <c r="P99">
        <v>4.4433793800000001E-3</v>
      </c>
      <c r="Q99">
        <v>4.2871659600000004E-3</v>
      </c>
      <c r="R99">
        <v>4.1470526799999999E-3</v>
      </c>
      <c r="S99">
        <v>4.0233015199999996E-3</v>
      </c>
      <c r="T99">
        <v>3.9139889000000001E-3</v>
      </c>
      <c r="U99">
        <v>3.8161015199999998E-3</v>
      </c>
      <c r="V99">
        <v>3.7229813999999999E-3</v>
      </c>
      <c r="W99">
        <v>3.63943377E-3</v>
      </c>
      <c r="X99">
        <v>3.5580431600000001E-3</v>
      </c>
      <c r="Y99">
        <v>3.4765411799999998E-3</v>
      </c>
      <c r="Z99">
        <v>3.3916412299999999E-3</v>
      </c>
      <c r="AA99">
        <v>3.2923842999999999E-3</v>
      </c>
      <c r="AB99">
        <v>3.1904091499999998E-3</v>
      </c>
      <c r="AC99">
        <v>3.0794233800000002E-3</v>
      </c>
      <c r="AD99">
        <v>2.9605505600000001E-3</v>
      </c>
      <c r="AE99">
        <v>2.8356368799999998E-3</v>
      </c>
      <c r="AF99">
        <v>2.7058402200000001E-3</v>
      </c>
      <c r="AG99">
        <v>2.5720524799999998E-3</v>
      </c>
      <c r="AH99">
        <v>2.43528232E-3</v>
      </c>
      <c r="AI99">
        <v>2.29673539E-3</v>
      </c>
      <c r="AJ99">
        <v>2.1577971099999999E-3</v>
      </c>
      <c r="AK99">
        <v>2.01993524E-3</v>
      </c>
    </row>
    <row r="100" spans="1:37" x14ac:dyDescent="0.35">
      <c r="A100" t="s">
        <v>1287</v>
      </c>
      <c r="B100">
        <v>9.13706343E-3</v>
      </c>
      <c r="C100">
        <v>9.9650852700000001E-3</v>
      </c>
      <c r="D100">
        <v>1.0231645100000001E-2</v>
      </c>
      <c r="E100">
        <v>9.9247388200000008E-3</v>
      </c>
      <c r="F100">
        <v>9.7668610700000005E-3</v>
      </c>
      <c r="G100">
        <v>9.9322920099999996E-3</v>
      </c>
      <c r="H100">
        <v>9.5326273299999997E-3</v>
      </c>
      <c r="I100">
        <v>8.9252288499999995E-3</v>
      </c>
      <c r="J100">
        <v>8.24623266E-3</v>
      </c>
      <c r="K100">
        <v>7.5186588000000004E-3</v>
      </c>
      <c r="L100">
        <v>6.7448420699999997E-3</v>
      </c>
      <c r="M100">
        <v>6.2880528599999997E-3</v>
      </c>
      <c r="N100">
        <v>5.9273175500000001E-3</v>
      </c>
      <c r="O100">
        <v>5.5977269800000003E-3</v>
      </c>
      <c r="P100">
        <v>5.2883801699999998E-3</v>
      </c>
      <c r="Q100">
        <v>4.9962308100000002E-3</v>
      </c>
      <c r="R100">
        <v>4.6967087700000004E-3</v>
      </c>
      <c r="S100">
        <v>4.4033328300000004E-3</v>
      </c>
      <c r="T100">
        <v>4.1236524400000002E-3</v>
      </c>
      <c r="U100">
        <v>3.8666601900000002E-3</v>
      </c>
      <c r="V100">
        <v>3.6259455800000001E-3</v>
      </c>
      <c r="W100">
        <v>3.4309498799999999E-3</v>
      </c>
      <c r="X100">
        <v>3.2544134800000001E-3</v>
      </c>
      <c r="Y100">
        <v>3.08928332E-3</v>
      </c>
      <c r="Z100">
        <v>2.9310518199999998E-3</v>
      </c>
      <c r="AA100">
        <v>2.7685887199999999E-3</v>
      </c>
      <c r="AB100">
        <v>2.6307648900000002E-3</v>
      </c>
      <c r="AC100">
        <v>2.4915362199999999E-3</v>
      </c>
      <c r="AD100">
        <v>2.34585479E-3</v>
      </c>
      <c r="AE100">
        <v>2.1951123399999999E-3</v>
      </c>
      <c r="AF100">
        <v>2.0416740200000002E-3</v>
      </c>
      <c r="AG100">
        <v>1.8910081E-3</v>
      </c>
      <c r="AH100">
        <v>1.74217377E-3</v>
      </c>
      <c r="AI100">
        <v>1.59606469E-3</v>
      </c>
      <c r="AJ100">
        <v>1.4541196199999999E-3</v>
      </c>
      <c r="AK100">
        <v>1.3177554799999999E-3</v>
      </c>
    </row>
    <row r="101" spans="1:37" x14ac:dyDescent="0.35">
      <c r="A101" t="s">
        <v>1321</v>
      </c>
      <c r="B101">
        <v>9.13706343E-3</v>
      </c>
      <c r="C101">
        <v>9.9650852700000001E-3</v>
      </c>
      <c r="D101">
        <v>1.0231645100000001E-2</v>
      </c>
      <c r="E101">
        <v>9.9247388299999999E-3</v>
      </c>
      <c r="F101">
        <v>9.7668610799999996E-3</v>
      </c>
      <c r="G101">
        <v>9.9322920200000005E-3</v>
      </c>
      <c r="H101">
        <v>9.5559453999999999E-3</v>
      </c>
      <c r="I101">
        <v>9.0921873400000002E-3</v>
      </c>
      <c r="J101">
        <v>8.5959011899999997E-3</v>
      </c>
      <c r="K101">
        <v>8.0818991900000001E-3</v>
      </c>
      <c r="L101">
        <v>7.5801977899999998E-3</v>
      </c>
      <c r="M101">
        <v>7.0792941500000001E-3</v>
      </c>
      <c r="N101">
        <v>6.61405365E-3</v>
      </c>
      <c r="O101">
        <v>6.1961712100000003E-3</v>
      </c>
      <c r="P101">
        <v>5.8267452400000003E-3</v>
      </c>
      <c r="Q101">
        <v>5.5024043600000001E-3</v>
      </c>
      <c r="R101">
        <v>5.2207935000000002E-3</v>
      </c>
      <c r="S101">
        <v>4.9781709500000002E-3</v>
      </c>
      <c r="T101">
        <v>4.7679215000000002E-3</v>
      </c>
      <c r="U101">
        <v>4.5822438799999997E-3</v>
      </c>
      <c r="V101">
        <v>4.4094024900000004E-3</v>
      </c>
      <c r="W101">
        <v>4.2520869100000002E-3</v>
      </c>
      <c r="X101">
        <v>4.0991791899999998E-3</v>
      </c>
      <c r="Y101">
        <v>3.9461645699999997E-3</v>
      </c>
      <c r="Z101">
        <v>3.7875100800000001E-3</v>
      </c>
      <c r="AA101">
        <v>3.6097681100000002E-3</v>
      </c>
      <c r="AB101">
        <v>3.42569344E-3</v>
      </c>
      <c r="AC101">
        <v>3.2295062100000001E-3</v>
      </c>
      <c r="AD101">
        <v>3.0240171700000001E-3</v>
      </c>
      <c r="AE101">
        <v>2.8133261000000001E-3</v>
      </c>
      <c r="AF101">
        <v>2.6007432599999998E-3</v>
      </c>
      <c r="AG101">
        <v>2.3890850600000002E-3</v>
      </c>
      <c r="AH101">
        <v>2.18101253E-3</v>
      </c>
      <c r="AI101">
        <v>1.97905153E-3</v>
      </c>
      <c r="AJ101">
        <v>1.78552626E-3</v>
      </c>
      <c r="AK101">
        <v>1.60243031E-3</v>
      </c>
    </row>
    <row r="102" spans="1:3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</row>
    <row r="103" spans="1:3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</row>
    <row r="104" spans="1:37" x14ac:dyDescent="0.35">
      <c r="A104" t="s">
        <v>1289</v>
      </c>
      <c r="B104">
        <v>3.476542051</v>
      </c>
      <c r="C104">
        <v>5.6239189119999997</v>
      </c>
      <c r="D104">
        <v>7.7931683070000002</v>
      </c>
      <c r="E104">
        <v>9.9437214820000008</v>
      </c>
      <c r="F104">
        <v>12.077051689999999</v>
      </c>
      <c r="G104">
        <v>14.208456959999999</v>
      </c>
      <c r="H104">
        <v>16.30894155</v>
      </c>
      <c r="I104">
        <v>18.383445470000002</v>
      </c>
      <c r="J104">
        <v>20.4332478</v>
      </c>
      <c r="K104">
        <v>22.46444438</v>
      </c>
      <c r="L104">
        <v>24.52350238</v>
      </c>
      <c r="M104">
        <v>26.53967089</v>
      </c>
      <c r="N104">
        <v>28.5591422</v>
      </c>
      <c r="O104">
        <v>30.573650180000001</v>
      </c>
      <c r="P104">
        <v>32.574314809999997</v>
      </c>
      <c r="Q104">
        <v>34.55563909</v>
      </c>
      <c r="R104">
        <v>36.515552229999997</v>
      </c>
      <c r="S104">
        <v>38.454588000000001</v>
      </c>
      <c r="T104">
        <v>40.374012499999999</v>
      </c>
      <c r="U104">
        <v>42.275268449999999</v>
      </c>
      <c r="V104">
        <v>44.133532680000002</v>
      </c>
      <c r="W104">
        <v>46.003218539999999</v>
      </c>
      <c r="X104">
        <v>47.859405750000001</v>
      </c>
      <c r="Y104">
        <v>49.70189748</v>
      </c>
      <c r="Z104">
        <v>51.530373840000003</v>
      </c>
      <c r="AA104">
        <v>53.272523270000001</v>
      </c>
      <c r="AB104">
        <v>55.03854493</v>
      </c>
      <c r="AC104">
        <v>56.790475710000003</v>
      </c>
      <c r="AD104">
        <v>58.527399250000002</v>
      </c>
      <c r="AE104">
        <v>60.248433929999997</v>
      </c>
      <c r="AF104">
        <v>61.952889089999999</v>
      </c>
      <c r="AG104">
        <v>63.640255809999999</v>
      </c>
      <c r="AH104">
        <v>65.310168500000003</v>
      </c>
      <c r="AI104">
        <v>66.962238400000004</v>
      </c>
      <c r="AJ104">
        <v>68.596286699999993</v>
      </c>
      <c r="AK104">
        <v>70.212377649999993</v>
      </c>
    </row>
    <row r="105" spans="1:37" x14ac:dyDescent="0.35">
      <c r="A105" t="s">
        <v>1323</v>
      </c>
      <c r="B105">
        <v>3.476542051</v>
      </c>
      <c r="C105">
        <v>5.6239189129999998</v>
      </c>
      <c r="D105">
        <v>7.7931683109999996</v>
      </c>
      <c r="E105">
        <v>9.9437214879999996</v>
      </c>
      <c r="F105">
        <v>12.0770517</v>
      </c>
      <c r="G105">
        <v>14.20845697</v>
      </c>
      <c r="H105">
        <v>16.30894018</v>
      </c>
      <c r="I105">
        <v>18.384623860000001</v>
      </c>
      <c r="J105">
        <v>20.43807301</v>
      </c>
      <c r="K105">
        <v>22.47045396</v>
      </c>
      <c r="L105">
        <v>24.522784940000001</v>
      </c>
      <c r="M105">
        <v>26.515879399999999</v>
      </c>
      <c r="N105">
        <v>28.488996490000002</v>
      </c>
      <c r="O105">
        <v>30.442165110000001</v>
      </c>
      <c r="P105">
        <v>32.37581359</v>
      </c>
      <c r="Q105">
        <v>34.290514389999998</v>
      </c>
      <c r="R105">
        <v>36.186852999999999</v>
      </c>
      <c r="S105">
        <v>38.065405460000001</v>
      </c>
      <c r="T105">
        <v>39.926507200000003</v>
      </c>
      <c r="U105">
        <v>41.770236740000001</v>
      </c>
      <c r="V105">
        <v>43.570107450000002</v>
      </c>
      <c r="W105">
        <v>45.37881436</v>
      </c>
      <c r="X105">
        <v>47.169990290000001</v>
      </c>
      <c r="Y105">
        <v>48.943704220000001</v>
      </c>
      <c r="Z105">
        <v>50.700118140000001</v>
      </c>
      <c r="AA105">
        <v>52.367342659999998</v>
      </c>
      <c r="AB105">
        <v>54.055755099999999</v>
      </c>
      <c r="AC105">
        <v>55.727051719999999</v>
      </c>
      <c r="AD105">
        <v>57.381193539999998</v>
      </c>
      <c r="AE105">
        <v>59.01850151</v>
      </c>
      <c r="AF105">
        <v>60.639570599999999</v>
      </c>
      <c r="AG105">
        <v>62.245076650000001</v>
      </c>
      <c r="AH105">
        <v>63.835631909999996</v>
      </c>
      <c r="AI105">
        <v>65.411727130000003</v>
      </c>
      <c r="AJ105">
        <v>66.97373082</v>
      </c>
      <c r="AK105">
        <v>68.52190933</v>
      </c>
    </row>
    <row r="106" spans="1:37" x14ac:dyDescent="0.35">
      <c r="A106" t="s">
        <v>1290</v>
      </c>
      <c r="B106">
        <v>68.80476281</v>
      </c>
      <c r="C106">
        <v>77.376113680000003</v>
      </c>
      <c r="D106">
        <v>86.626595330000001</v>
      </c>
      <c r="E106">
        <v>95.937456310000002</v>
      </c>
      <c r="F106">
        <v>105.2781933</v>
      </c>
      <c r="G106">
        <v>114.5546564</v>
      </c>
      <c r="H106">
        <v>123.0942933</v>
      </c>
      <c r="I106">
        <v>131.5605999</v>
      </c>
      <c r="J106">
        <v>140.02538770000001</v>
      </c>
      <c r="K106">
        <v>148.56086680000001</v>
      </c>
      <c r="L106">
        <v>158.27836540000001</v>
      </c>
      <c r="M106">
        <v>167.13188969999999</v>
      </c>
      <c r="N106">
        <v>176.0322615</v>
      </c>
      <c r="O106">
        <v>184.883015</v>
      </c>
      <c r="P106">
        <v>193.63028180000001</v>
      </c>
      <c r="Q106">
        <v>202.2538529</v>
      </c>
      <c r="R106">
        <v>210.75383869999999</v>
      </c>
      <c r="S106">
        <v>219.14091740000001</v>
      </c>
      <c r="T106">
        <v>227.4283294</v>
      </c>
      <c r="U106">
        <v>235.6279389</v>
      </c>
      <c r="V106">
        <v>243.06221640000001</v>
      </c>
      <c r="W106">
        <v>251.10966070000001</v>
      </c>
      <c r="X106">
        <v>259.0873684</v>
      </c>
      <c r="Y106">
        <v>266.99813710000001</v>
      </c>
      <c r="Z106">
        <v>274.84676780000001</v>
      </c>
      <c r="AA106">
        <v>280.76361869999999</v>
      </c>
      <c r="AB106">
        <v>287.62048520000002</v>
      </c>
      <c r="AC106">
        <v>294.43424879999998</v>
      </c>
      <c r="AD106">
        <v>301.21039300000001</v>
      </c>
      <c r="AE106">
        <v>307.95224610000002</v>
      </c>
      <c r="AF106">
        <v>314.66178180000003</v>
      </c>
      <c r="AG106">
        <v>321.3393739</v>
      </c>
      <c r="AH106">
        <v>327.98330779999998</v>
      </c>
      <c r="AI106">
        <v>334.59222349999999</v>
      </c>
      <c r="AJ106">
        <v>341.16523139999998</v>
      </c>
      <c r="AK106">
        <v>347.7017535</v>
      </c>
    </row>
    <row r="107" spans="1:37" x14ac:dyDescent="0.35">
      <c r="A107" t="s">
        <v>1324</v>
      </c>
      <c r="B107">
        <v>68.80476281</v>
      </c>
      <c r="C107">
        <v>77.376113669999995</v>
      </c>
      <c r="D107">
        <v>86.626595300000005</v>
      </c>
      <c r="E107">
        <v>95.937456249999997</v>
      </c>
      <c r="F107">
        <v>105.2781932</v>
      </c>
      <c r="G107">
        <v>114.5546562</v>
      </c>
      <c r="H107">
        <v>123.0941692</v>
      </c>
      <c r="I107">
        <v>131.54719639999999</v>
      </c>
      <c r="J107">
        <v>139.93057820000001</v>
      </c>
      <c r="K107">
        <v>148.2538121</v>
      </c>
      <c r="L107">
        <v>157.55978820000001</v>
      </c>
      <c r="M107">
        <v>165.7755713</v>
      </c>
      <c r="N107">
        <v>173.92844640000001</v>
      </c>
      <c r="O107">
        <v>182.01688559999999</v>
      </c>
      <c r="P107">
        <v>190.04297990000001</v>
      </c>
      <c r="Q107">
        <v>198.0104111</v>
      </c>
      <c r="R107">
        <v>205.92322300000001</v>
      </c>
      <c r="S107">
        <v>213.785256</v>
      </c>
      <c r="T107">
        <v>221.599265</v>
      </c>
      <c r="U107">
        <v>229.36678710000001</v>
      </c>
      <c r="V107">
        <v>236.4014765</v>
      </c>
      <c r="W107">
        <v>244.07571899999999</v>
      </c>
      <c r="X107">
        <v>251.70488470000001</v>
      </c>
      <c r="Y107">
        <v>259.2893674</v>
      </c>
      <c r="Z107">
        <v>266.82965430000002</v>
      </c>
      <c r="AA107">
        <v>272.45073200000002</v>
      </c>
      <c r="AB107">
        <v>279.0179516</v>
      </c>
      <c r="AC107">
        <v>285.53943390000001</v>
      </c>
      <c r="AD107">
        <v>292.01583319999997</v>
      </c>
      <c r="AE107">
        <v>298.44783569999998</v>
      </c>
      <c r="AF107">
        <v>304.83611330000002</v>
      </c>
      <c r="AG107">
        <v>311.18109620000001</v>
      </c>
      <c r="AH107">
        <v>317.48289899999997</v>
      </c>
      <c r="AI107">
        <v>323.74140999999997</v>
      </c>
      <c r="AJ107">
        <v>329.9564499</v>
      </c>
      <c r="AK107">
        <v>336.12791950000002</v>
      </c>
    </row>
    <row r="108" spans="1:37" x14ac:dyDescent="0.35">
      <c r="A108" t="s">
        <v>1291</v>
      </c>
      <c r="B108">
        <v>408.28039699999999</v>
      </c>
      <c r="C108">
        <v>425.55430310000003</v>
      </c>
      <c r="D108">
        <v>444.4649718</v>
      </c>
      <c r="E108">
        <v>463.24989959999999</v>
      </c>
      <c r="F108">
        <v>481.88108599999998</v>
      </c>
      <c r="G108">
        <v>500.34672719999998</v>
      </c>
      <c r="H108">
        <v>516.9551553</v>
      </c>
      <c r="I108">
        <v>533.48741299999995</v>
      </c>
      <c r="J108">
        <v>549.8682374</v>
      </c>
      <c r="K108">
        <v>566.02423150000004</v>
      </c>
      <c r="L108">
        <v>584.7934917</v>
      </c>
      <c r="M108">
        <v>600.32807700000001</v>
      </c>
      <c r="N108">
        <v>615.66328720000001</v>
      </c>
      <c r="O108">
        <v>630.90238260000001</v>
      </c>
      <c r="P108">
        <v>646.104063</v>
      </c>
      <c r="Q108">
        <v>661.29227230000004</v>
      </c>
      <c r="R108">
        <v>676.46730920000005</v>
      </c>
      <c r="S108">
        <v>691.61185939999996</v>
      </c>
      <c r="T108">
        <v>706.71113409999998</v>
      </c>
      <c r="U108">
        <v>721.75351049999995</v>
      </c>
      <c r="V108">
        <v>734.80110239999999</v>
      </c>
      <c r="W108">
        <v>749.70067600000004</v>
      </c>
      <c r="X108">
        <v>764.53057100000001</v>
      </c>
      <c r="Y108">
        <v>779.29325649999998</v>
      </c>
      <c r="Z108">
        <v>793.98998879999999</v>
      </c>
      <c r="AA108">
        <v>803.35537869999996</v>
      </c>
      <c r="AB108">
        <v>815.43033419999995</v>
      </c>
      <c r="AC108">
        <v>827.42189989999997</v>
      </c>
      <c r="AD108">
        <v>839.33263209999996</v>
      </c>
      <c r="AE108">
        <v>851.16720810000004</v>
      </c>
      <c r="AF108">
        <v>862.9313148</v>
      </c>
      <c r="AG108">
        <v>874.6317937</v>
      </c>
      <c r="AH108">
        <v>886.27699029999997</v>
      </c>
      <c r="AI108">
        <v>897.87318530000005</v>
      </c>
      <c r="AJ108">
        <v>909.42455170000005</v>
      </c>
      <c r="AK108">
        <v>920.93338180000001</v>
      </c>
    </row>
    <row r="109" spans="1:37" x14ac:dyDescent="0.35">
      <c r="A109" t="s">
        <v>1325</v>
      </c>
      <c r="B109">
        <v>408.28039699999999</v>
      </c>
      <c r="C109">
        <v>425.55430310000003</v>
      </c>
      <c r="D109">
        <v>444.46497169999998</v>
      </c>
      <c r="E109">
        <v>463.24989959999999</v>
      </c>
      <c r="F109">
        <v>481.88108599999998</v>
      </c>
      <c r="G109">
        <v>500.34672719999998</v>
      </c>
      <c r="H109">
        <v>516.95524399999999</v>
      </c>
      <c r="I109">
        <v>533.50090869999997</v>
      </c>
      <c r="J109">
        <v>549.97196940000003</v>
      </c>
      <c r="K109">
        <v>566.36564639999995</v>
      </c>
      <c r="L109">
        <v>585.5947936</v>
      </c>
      <c r="M109">
        <v>601.84286229999998</v>
      </c>
      <c r="N109">
        <v>618.02522290000002</v>
      </c>
      <c r="O109">
        <v>634.1450959</v>
      </c>
      <c r="P109">
        <v>650.20176019999997</v>
      </c>
      <c r="Q109">
        <v>666.19295939999995</v>
      </c>
      <c r="R109">
        <v>682.11624919999997</v>
      </c>
      <c r="S109">
        <v>697.96952950000002</v>
      </c>
      <c r="T109">
        <v>713.75170379999997</v>
      </c>
      <c r="U109">
        <v>729.46285439999997</v>
      </c>
      <c r="V109">
        <v>743.17471169999999</v>
      </c>
      <c r="W109">
        <v>758.74035709999998</v>
      </c>
      <c r="X109">
        <v>774.23805990000005</v>
      </c>
      <c r="Y109">
        <v>789.6687842</v>
      </c>
      <c r="Z109">
        <v>805.03330140000003</v>
      </c>
      <c r="AA109">
        <v>815.06624799999997</v>
      </c>
      <c r="AB109">
        <v>827.80913450000003</v>
      </c>
      <c r="AC109">
        <v>840.47135619999995</v>
      </c>
      <c r="AD109">
        <v>853.05278510000005</v>
      </c>
      <c r="AE109">
        <v>865.55353070000001</v>
      </c>
      <c r="AF109">
        <v>877.97387149999997</v>
      </c>
      <c r="AG109">
        <v>890.3144198</v>
      </c>
      <c r="AH109">
        <v>902.57615759999999</v>
      </c>
      <c r="AI109">
        <v>914.76031</v>
      </c>
      <c r="AJ109">
        <v>926.86817489999999</v>
      </c>
      <c r="AK109">
        <v>938.90100580000001</v>
      </c>
    </row>
    <row r="110" spans="1:37" x14ac:dyDescent="0.35">
      <c r="A110" t="s">
        <v>1292</v>
      </c>
      <c r="B110">
        <v>954.38155940000001</v>
      </c>
      <c r="C110">
        <v>947.52846239999997</v>
      </c>
      <c r="D110">
        <v>940.69449510000004</v>
      </c>
      <c r="E110">
        <v>933.82689200000004</v>
      </c>
      <c r="F110">
        <v>926.98881100000006</v>
      </c>
      <c r="G110">
        <v>920.26970389999997</v>
      </c>
      <c r="H110">
        <v>913.66146930000002</v>
      </c>
      <c r="I110">
        <v>907.10327289999998</v>
      </c>
      <c r="J110">
        <v>900.60499330000005</v>
      </c>
      <c r="K110">
        <v>894.16794059999995</v>
      </c>
      <c r="L110">
        <v>887.79573040000002</v>
      </c>
      <c r="M110">
        <v>881.48386110000001</v>
      </c>
      <c r="N110">
        <v>875.19868050000002</v>
      </c>
      <c r="O110">
        <v>868.94001749999995</v>
      </c>
      <c r="P110">
        <v>862.71539050000001</v>
      </c>
      <c r="Q110">
        <v>856.53074349999997</v>
      </c>
      <c r="R110">
        <v>850.39179709999996</v>
      </c>
      <c r="S110">
        <v>844.30886180000005</v>
      </c>
      <c r="T110">
        <v>838.28536140000006</v>
      </c>
      <c r="U110">
        <v>832.32218269999998</v>
      </c>
      <c r="V110">
        <v>826.41909090000001</v>
      </c>
      <c r="W110">
        <v>820.57457880000004</v>
      </c>
      <c r="X110">
        <v>814.78523399999995</v>
      </c>
      <c r="Y110">
        <v>809.04774159999999</v>
      </c>
      <c r="Z110">
        <v>803.35823259999995</v>
      </c>
      <c r="AA110">
        <v>797.71214629999997</v>
      </c>
      <c r="AB110">
        <v>792.10379569999998</v>
      </c>
      <c r="AC110">
        <v>786.52844709999999</v>
      </c>
      <c r="AD110">
        <v>780.9804815</v>
      </c>
      <c r="AE110">
        <v>775.45394239999996</v>
      </c>
      <c r="AF110">
        <v>769.94277079999995</v>
      </c>
      <c r="AG110">
        <v>764.44097620000002</v>
      </c>
      <c r="AH110">
        <v>758.94290699999999</v>
      </c>
      <c r="AI110">
        <v>753.4451229</v>
      </c>
      <c r="AJ110">
        <v>747.9458942</v>
      </c>
      <c r="AK110">
        <v>742.44500170000003</v>
      </c>
    </row>
    <row r="111" spans="1:37" x14ac:dyDescent="0.35">
      <c r="A111" t="s">
        <v>1326</v>
      </c>
      <c r="B111">
        <v>954.38155940000001</v>
      </c>
      <c r="C111">
        <v>947.52846239999997</v>
      </c>
      <c r="D111">
        <v>940.69449510000004</v>
      </c>
      <c r="E111">
        <v>933.82689210000001</v>
      </c>
      <c r="F111">
        <v>926.98881110000002</v>
      </c>
      <c r="G111">
        <v>920.26970410000001</v>
      </c>
      <c r="H111">
        <v>913.66150000000005</v>
      </c>
      <c r="I111">
        <v>907.10061610000002</v>
      </c>
      <c r="J111">
        <v>900.58181560000003</v>
      </c>
      <c r="K111">
        <v>894.09924539999997</v>
      </c>
      <c r="L111">
        <v>887.65030249999995</v>
      </c>
      <c r="M111">
        <v>881.23422129999994</v>
      </c>
      <c r="N111">
        <v>874.84975220000001</v>
      </c>
      <c r="O111">
        <v>868.49709140000004</v>
      </c>
      <c r="P111">
        <v>862.17646219999995</v>
      </c>
      <c r="Q111">
        <v>855.88790900000004</v>
      </c>
      <c r="R111">
        <v>849.63126339999997</v>
      </c>
      <c r="S111">
        <v>843.40617380000003</v>
      </c>
      <c r="T111">
        <v>837.21260580000001</v>
      </c>
      <c r="U111">
        <v>831.05080959999998</v>
      </c>
      <c r="V111">
        <v>824.92119590000004</v>
      </c>
      <c r="W111">
        <v>818.82395480000002</v>
      </c>
      <c r="X111">
        <v>812.75977030000001</v>
      </c>
      <c r="Y111">
        <v>806.72901579999996</v>
      </c>
      <c r="Z111">
        <v>800.7320297</v>
      </c>
      <c r="AA111">
        <v>794.7691433</v>
      </c>
      <c r="AB111">
        <v>788.84043659999998</v>
      </c>
      <c r="AC111">
        <v>782.94813299999998</v>
      </c>
      <c r="AD111">
        <v>777.09346989999995</v>
      </c>
      <c r="AE111">
        <v>771.27689050000004</v>
      </c>
      <c r="AF111">
        <v>765.49827660000005</v>
      </c>
      <c r="AG111">
        <v>759.75726340000006</v>
      </c>
      <c r="AH111">
        <v>754.05347129999996</v>
      </c>
      <c r="AI111">
        <v>748.38663329999997</v>
      </c>
      <c r="AJ111">
        <v>742.75661960000002</v>
      </c>
      <c r="AK111">
        <v>737.16338689999998</v>
      </c>
    </row>
    <row r="112" spans="1:37" x14ac:dyDescent="0.35">
      <c r="A112" t="s">
        <v>1293</v>
      </c>
      <c r="B112">
        <v>878.79999729999997</v>
      </c>
      <c r="C112">
        <v>867.96358039999996</v>
      </c>
      <c r="D112">
        <v>857.26373339999998</v>
      </c>
      <c r="E112">
        <v>846.69788089999997</v>
      </c>
      <c r="F112">
        <v>836.26133300000004</v>
      </c>
      <c r="G112">
        <v>825.95663639999998</v>
      </c>
      <c r="H112">
        <v>815.78445480000005</v>
      </c>
      <c r="I112">
        <v>805.73920989999999</v>
      </c>
      <c r="J112">
        <v>795.81355540000004</v>
      </c>
      <c r="K112">
        <v>786.00172899999995</v>
      </c>
      <c r="L112">
        <v>776.29692509999995</v>
      </c>
      <c r="M112">
        <v>766.69803019999995</v>
      </c>
      <c r="N112">
        <v>757.22598419999997</v>
      </c>
      <c r="O112">
        <v>747.88300770000001</v>
      </c>
      <c r="P112">
        <v>738.66606339999998</v>
      </c>
      <c r="Q112">
        <v>729.57136479999997</v>
      </c>
      <c r="R112">
        <v>720.59525470000005</v>
      </c>
      <c r="S112">
        <v>711.73393499999997</v>
      </c>
      <c r="T112">
        <v>702.98466670000005</v>
      </c>
      <c r="U112">
        <v>694.34529640000005</v>
      </c>
      <c r="V112">
        <v>685.81412379999995</v>
      </c>
      <c r="W112">
        <v>677.38963290000004</v>
      </c>
      <c r="X112">
        <v>669.07155720000003</v>
      </c>
      <c r="Y112">
        <v>660.85859579999999</v>
      </c>
      <c r="Z112">
        <v>652.74932860000001</v>
      </c>
      <c r="AA112">
        <v>644.74244599999997</v>
      </c>
      <c r="AB112">
        <v>636.83599100000004</v>
      </c>
      <c r="AC112">
        <v>629.02903879999997</v>
      </c>
      <c r="AD112">
        <v>621.32042239999998</v>
      </c>
      <c r="AE112">
        <v>613.70931110000004</v>
      </c>
      <c r="AF112">
        <v>606.19512840000004</v>
      </c>
      <c r="AG112">
        <v>598.77748770000005</v>
      </c>
      <c r="AH112">
        <v>591.45609839999997</v>
      </c>
      <c r="AI112">
        <v>584.23018630000001</v>
      </c>
      <c r="AJ112">
        <v>577.09868889999996</v>
      </c>
      <c r="AK112">
        <v>570.0603539</v>
      </c>
    </row>
    <row r="113" spans="1:37" x14ac:dyDescent="0.35">
      <c r="A113" t="s">
        <v>1327</v>
      </c>
      <c r="B113">
        <v>878.79999729999997</v>
      </c>
      <c r="C113">
        <v>867.96358039999996</v>
      </c>
      <c r="D113">
        <v>857.26373339999998</v>
      </c>
      <c r="E113">
        <v>846.69788089999997</v>
      </c>
      <c r="F113">
        <v>836.26133300000004</v>
      </c>
      <c r="G113">
        <v>825.95663639999998</v>
      </c>
      <c r="H113">
        <v>815.78446169999995</v>
      </c>
      <c r="I113">
        <v>805.74060269999995</v>
      </c>
      <c r="J113">
        <v>795.82301280000001</v>
      </c>
      <c r="K113">
        <v>786.03010979999999</v>
      </c>
      <c r="L113">
        <v>776.36047559999997</v>
      </c>
      <c r="M113">
        <v>766.81323620000001</v>
      </c>
      <c r="N113">
        <v>757.38691559999995</v>
      </c>
      <c r="O113">
        <v>748.08011610000005</v>
      </c>
      <c r="P113">
        <v>738.89132189999998</v>
      </c>
      <c r="Q113">
        <v>729.81898630000001</v>
      </c>
      <c r="R113">
        <v>720.86158109999997</v>
      </c>
      <c r="S113">
        <v>712.01762450000001</v>
      </c>
      <c r="T113">
        <v>703.28563359999998</v>
      </c>
      <c r="U113">
        <v>694.66413069999999</v>
      </c>
      <c r="V113">
        <v>686.15165779999995</v>
      </c>
      <c r="W113">
        <v>677.74652509999999</v>
      </c>
      <c r="X113">
        <v>669.44761149999999</v>
      </c>
      <c r="Y113">
        <v>661.25356680000004</v>
      </c>
      <c r="Z113">
        <v>653.16307700000004</v>
      </c>
      <c r="AA113">
        <v>645.17486169999995</v>
      </c>
      <c r="AB113">
        <v>637.28686089999997</v>
      </c>
      <c r="AC113">
        <v>629.49794540000005</v>
      </c>
      <c r="AD113">
        <v>621.80672970000001</v>
      </c>
      <c r="AE113">
        <v>614.21199260000003</v>
      </c>
      <c r="AF113">
        <v>606.71264340000005</v>
      </c>
      <c r="AG113">
        <v>599.30766159999996</v>
      </c>
      <c r="AH113">
        <v>591.99604450000004</v>
      </c>
      <c r="AI113">
        <v>584.77677530000005</v>
      </c>
      <c r="AJ113">
        <v>577.64881000000003</v>
      </c>
      <c r="AK113">
        <v>570.61107800000002</v>
      </c>
    </row>
    <row r="114" spans="1:37" x14ac:dyDescent="0.35">
      <c r="A114" t="s">
        <v>1294</v>
      </c>
      <c r="B114">
        <v>139.85209269999999</v>
      </c>
      <c r="C114">
        <v>137.95572440000001</v>
      </c>
      <c r="D114">
        <v>136.0849858</v>
      </c>
      <c r="E114">
        <v>134.23916750000001</v>
      </c>
      <c r="F114">
        <v>132.41728710000001</v>
      </c>
      <c r="G114">
        <v>130.61844669999999</v>
      </c>
      <c r="H114">
        <v>128.84197380000001</v>
      </c>
      <c r="I114">
        <v>127.0882869</v>
      </c>
      <c r="J114">
        <v>125.357336</v>
      </c>
      <c r="K114">
        <v>123.6489644</v>
      </c>
      <c r="L114">
        <v>121.9630003</v>
      </c>
      <c r="M114">
        <v>120.2991904</v>
      </c>
      <c r="N114">
        <v>118.6568589</v>
      </c>
      <c r="O114">
        <v>117.0356985</v>
      </c>
      <c r="P114">
        <v>115.4355405</v>
      </c>
      <c r="Q114">
        <v>113.8562464</v>
      </c>
      <c r="R114">
        <v>112.2976658</v>
      </c>
      <c r="S114">
        <v>110.7596336</v>
      </c>
      <c r="T114">
        <v>109.24198699999999</v>
      </c>
      <c r="U114">
        <v>107.74454230000001</v>
      </c>
      <c r="V114">
        <v>106.2670885</v>
      </c>
      <c r="W114">
        <v>104.8093971</v>
      </c>
      <c r="X114">
        <v>103.37123080000001</v>
      </c>
      <c r="Y114">
        <v>101.9523506</v>
      </c>
      <c r="Z114">
        <v>100.55251850000001</v>
      </c>
      <c r="AA114">
        <v>99.171498690000007</v>
      </c>
      <c r="AB114">
        <v>97.809061040000003</v>
      </c>
      <c r="AC114">
        <v>96.464985290000001</v>
      </c>
      <c r="AD114">
        <v>95.139048720000005</v>
      </c>
      <c r="AE114">
        <v>93.831025870000005</v>
      </c>
      <c r="AF114">
        <v>92.540690359999999</v>
      </c>
      <c r="AG114">
        <v>91.267817100000002</v>
      </c>
      <c r="AH114">
        <v>90.012184320000003</v>
      </c>
      <c r="AI114">
        <v>88.773572729999998</v>
      </c>
      <c r="AJ114">
        <v>87.551765430000003</v>
      </c>
      <c r="AK114">
        <v>86.346547529999995</v>
      </c>
    </row>
    <row r="115" spans="1:37" x14ac:dyDescent="0.35">
      <c r="A115" t="s">
        <v>1328</v>
      </c>
      <c r="B115">
        <v>139.85209269999999</v>
      </c>
      <c r="C115">
        <v>137.95572440000001</v>
      </c>
      <c r="D115">
        <v>136.0849858</v>
      </c>
      <c r="E115">
        <v>134.23916750000001</v>
      </c>
      <c r="F115">
        <v>132.41728710000001</v>
      </c>
      <c r="G115">
        <v>130.61844669999999</v>
      </c>
      <c r="H115">
        <v>128.841973</v>
      </c>
      <c r="I115">
        <v>127.0882806</v>
      </c>
      <c r="J115">
        <v>125.3573086</v>
      </c>
      <c r="K115">
        <v>123.6489091</v>
      </c>
      <c r="L115">
        <v>121.9628704</v>
      </c>
      <c r="M115">
        <v>120.2989489</v>
      </c>
      <c r="N115">
        <v>118.65688110000001</v>
      </c>
      <c r="O115">
        <v>117.0364175</v>
      </c>
      <c r="P115">
        <v>115.437316</v>
      </c>
      <c r="Q115">
        <v>113.85933850000001</v>
      </c>
      <c r="R115">
        <v>112.3022473</v>
      </c>
      <c r="S115">
        <v>110.76580490000001</v>
      </c>
      <c r="T115">
        <v>109.249774</v>
      </c>
      <c r="U115">
        <v>107.7539184</v>
      </c>
      <c r="V115">
        <v>106.27800209999999</v>
      </c>
      <c r="W115">
        <v>104.82178949999999</v>
      </c>
      <c r="X115">
        <v>103.38504519999999</v>
      </c>
      <c r="Y115">
        <v>101.96753409999999</v>
      </c>
      <c r="Z115">
        <v>100.5690219</v>
      </c>
      <c r="AA115">
        <v>99.189274920000003</v>
      </c>
      <c r="AB115">
        <v>97.828062970000005</v>
      </c>
      <c r="AC115">
        <v>96.485163439999994</v>
      </c>
      <c r="AD115">
        <v>95.160352029999999</v>
      </c>
      <c r="AE115">
        <v>93.853401509999998</v>
      </c>
      <c r="AF115">
        <v>92.56408304</v>
      </c>
      <c r="AG115">
        <v>91.292168430000004</v>
      </c>
      <c r="AH115">
        <v>90.037431999999995</v>
      </c>
      <c r="AI115">
        <v>88.799651749999995</v>
      </c>
      <c r="AJ115">
        <v>87.578609610000001</v>
      </c>
      <c r="AK115">
        <v>86.374091449999995</v>
      </c>
    </row>
    <row r="116" spans="1:37" x14ac:dyDescent="0.35">
      <c r="A116" t="s">
        <v>1295</v>
      </c>
      <c r="B116">
        <v>3.874567114</v>
      </c>
      <c r="C116">
        <v>3.724270674</v>
      </c>
      <c r="D116">
        <v>3.5801571550000002</v>
      </c>
      <c r="E116">
        <v>3.4419669659999999</v>
      </c>
      <c r="F116">
        <v>3.3094514579999998</v>
      </c>
      <c r="G116">
        <v>3.182372419</v>
      </c>
      <c r="H116">
        <v>3.060501651</v>
      </c>
      <c r="I116">
        <v>2.9436205609999999</v>
      </c>
      <c r="J116">
        <v>2.8315198659999998</v>
      </c>
      <c r="K116">
        <v>2.7239991479999999</v>
      </c>
      <c r="L116">
        <v>2.6208664740000001</v>
      </c>
      <c r="M116">
        <v>2.5219380280000001</v>
      </c>
      <c r="N116">
        <v>2.427037763</v>
      </c>
      <c r="O116">
        <v>2.3359970309999998</v>
      </c>
      <c r="P116">
        <v>2.2486543069999998</v>
      </c>
      <c r="Q116">
        <v>2.1648548970000001</v>
      </c>
      <c r="R116">
        <v>2.0844506520000001</v>
      </c>
      <c r="S116">
        <v>2.0072996889999999</v>
      </c>
      <c r="T116">
        <v>1.9332661229999999</v>
      </c>
      <c r="U116">
        <v>1.8622198160000001</v>
      </c>
      <c r="V116">
        <v>1.794036127</v>
      </c>
      <c r="W116">
        <v>1.7285956810000001</v>
      </c>
      <c r="X116">
        <v>1.66578414</v>
      </c>
      <c r="Y116">
        <v>1.605491993</v>
      </c>
      <c r="Z116">
        <v>1.5476143449999999</v>
      </c>
      <c r="AA116">
        <v>1.4920507270000001</v>
      </c>
      <c r="AB116">
        <v>1.438704905</v>
      </c>
      <c r="AC116">
        <v>1.387484704</v>
      </c>
      <c r="AD116">
        <v>1.3383018330000001</v>
      </c>
      <c r="AE116">
        <v>1.291071724</v>
      </c>
      <c r="AF116">
        <v>1.2457133709999999</v>
      </c>
      <c r="AG116">
        <v>1.202149178</v>
      </c>
      <c r="AH116">
        <v>1.1603048199999999</v>
      </c>
      <c r="AI116">
        <v>1.120109099</v>
      </c>
      <c r="AJ116">
        <v>1.081493815</v>
      </c>
      <c r="AK116">
        <v>1.044393637</v>
      </c>
    </row>
    <row r="117" spans="1:37" x14ac:dyDescent="0.35">
      <c r="A117" t="s">
        <v>1329</v>
      </c>
      <c r="B117">
        <v>3.874567114</v>
      </c>
      <c r="C117">
        <v>3.724270674</v>
      </c>
      <c r="D117">
        <v>3.5801571550000002</v>
      </c>
      <c r="E117">
        <v>3.4419669659999999</v>
      </c>
      <c r="F117">
        <v>3.3094514579999998</v>
      </c>
      <c r="G117">
        <v>3.182372419</v>
      </c>
      <c r="H117">
        <v>3.060501651</v>
      </c>
      <c r="I117">
        <v>2.9436205609999999</v>
      </c>
      <c r="J117">
        <v>2.8315198659999998</v>
      </c>
      <c r="K117">
        <v>2.7239991479999999</v>
      </c>
      <c r="L117">
        <v>2.6208664719999999</v>
      </c>
      <c r="M117">
        <v>2.5219380189999998</v>
      </c>
      <c r="N117">
        <v>2.427037742</v>
      </c>
      <c r="O117">
        <v>2.3359970290000001</v>
      </c>
      <c r="P117">
        <v>2.2486543960000001</v>
      </c>
      <c r="Q117">
        <v>2.16485518</v>
      </c>
      <c r="R117">
        <v>2.0844512530000001</v>
      </c>
      <c r="S117">
        <v>2.007300742</v>
      </c>
      <c r="T117">
        <v>1.9332677680000001</v>
      </c>
      <c r="U117">
        <v>1.8622221889999999</v>
      </c>
      <c r="V117">
        <v>1.7940393569999999</v>
      </c>
      <c r="W117">
        <v>1.728599886</v>
      </c>
      <c r="X117">
        <v>1.665789427</v>
      </c>
      <c r="Y117">
        <v>1.6054984569999999</v>
      </c>
      <c r="Z117">
        <v>1.5476220730000001</v>
      </c>
      <c r="AA117">
        <v>1.4920597980000001</v>
      </c>
      <c r="AB117">
        <v>1.438715389</v>
      </c>
      <c r="AC117">
        <v>1.387496662</v>
      </c>
      <c r="AD117">
        <v>1.3383153210000001</v>
      </c>
      <c r="AE117">
        <v>1.291086789</v>
      </c>
      <c r="AF117">
        <v>1.2457300520000001</v>
      </c>
      <c r="AG117">
        <v>1.20216751</v>
      </c>
      <c r="AH117">
        <v>1.1603248289999999</v>
      </c>
      <c r="AI117">
        <v>1.1201308029999999</v>
      </c>
      <c r="AJ117">
        <v>1.0815172260000001</v>
      </c>
      <c r="AK117">
        <v>1.0444187599999999</v>
      </c>
    </row>
    <row r="118" spans="1:37" x14ac:dyDescent="0.35">
      <c r="A118" t="s">
        <v>1296</v>
      </c>
      <c r="B118">
        <v>1.1716777110000001</v>
      </c>
      <c r="C118">
        <v>1.1716777110000001</v>
      </c>
      <c r="D118">
        <v>1.1565375490000001</v>
      </c>
      <c r="E118">
        <v>1.1416062389999999</v>
      </c>
      <c r="F118">
        <v>1.126878904</v>
      </c>
      <c r="G118">
        <v>1.112348042</v>
      </c>
      <c r="H118">
        <v>1.0980135959999999</v>
      </c>
      <c r="I118">
        <v>1.0838741080000001</v>
      </c>
      <c r="J118">
        <v>1.0699240940000001</v>
      </c>
      <c r="K118">
        <v>1.056155395</v>
      </c>
      <c r="L118">
        <v>1.0425612550000001</v>
      </c>
      <c r="M118">
        <v>1.0291338720000001</v>
      </c>
      <c r="N118">
        <v>1.015871</v>
      </c>
      <c r="O118">
        <v>1.0027916299999999</v>
      </c>
      <c r="P118">
        <v>0.98989679450000001</v>
      </c>
      <c r="Q118">
        <v>0.977182569</v>
      </c>
      <c r="R118">
        <v>0.9646443643</v>
      </c>
      <c r="S118">
        <v>0.95227771849999998</v>
      </c>
      <c r="T118">
        <v>0.94007802110000005</v>
      </c>
      <c r="U118">
        <v>0.92804174549999996</v>
      </c>
      <c r="V118">
        <v>0.9161659284</v>
      </c>
      <c r="W118">
        <v>0.90444802359999998</v>
      </c>
      <c r="X118">
        <v>0.89288565249999996</v>
      </c>
      <c r="Y118">
        <v>0.8814776849</v>
      </c>
      <c r="Z118">
        <v>0.87022196979999999</v>
      </c>
      <c r="AA118">
        <v>0.85911625430000005</v>
      </c>
      <c r="AB118">
        <v>0.84815841589999996</v>
      </c>
      <c r="AC118">
        <v>0.8373457098</v>
      </c>
      <c r="AD118">
        <v>0.82667645739999995</v>
      </c>
      <c r="AE118">
        <v>0.81614874609999999</v>
      </c>
      <c r="AF118">
        <v>0.80576100669999995</v>
      </c>
      <c r="AG118">
        <v>0.79551193450000002</v>
      </c>
      <c r="AH118">
        <v>0.78540042909999996</v>
      </c>
      <c r="AI118">
        <v>0.77542550340000005</v>
      </c>
      <c r="AJ118">
        <v>0.76558570270000004</v>
      </c>
      <c r="AK118">
        <v>0.75587929870000004</v>
      </c>
    </row>
    <row r="119" spans="1:37" x14ac:dyDescent="0.35">
      <c r="A119" t="s">
        <v>1330</v>
      </c>
      <c r="B119">
        <v>1.1716777110000001</v>
      </c>
      <c r="C119">
        <v>1.1716777110000001</v>
      </c>
      <c r="D119">
        <v>1.1565375490000001</v>
      </c>
      <c r="E119">
        <v>1.1416062389999999</v>
      </c>
      <c r="F119">
        <v>1.126878904</v>
      </c>
      <c r="G119">
        <v>1.112348042</v>
      </c>
      <c r="H119">
        <v>1.0980135959999999</v>
      </c>
      <c r="I119">
        <v>1.083874113</v>
      </c>
      <c r="J119">
        <v>1.0699254739999999</v>
      </c>
      <c r="K119">
        <v>1.056164798</v>
      </c>
      <c r="L119">
        <v>1.0425895249999999</v>
      </c>
      <c r="M119">
        <v>1.029197162</v>
      </c>
      <c r="N119">
        <v>1.015985723</v>
      </c>
      <c r="O119">
        <v>1.002952606</v>
      </c>
      <c r="P119">
        <v>0.99009534089999995</v>
      </c>
      <c r="Q119">
        <v>0.97741137889999996</v>
      </c>
      <c r="R119">
        <v>0.96489817089999996</v>
      </c>
      <c r="S119">
        <v>0.95255321010000005</v>
      </c>
      <c r="T119">
        <v>0.94037405679999997</v>
      </c>
      <c r="U119">
        <v>0.92835829199999997</v>
      </c>
      <c r="V119">
        <v>0.91650352300000004</v>
      </c>
      <c r="W119">
        <v>0.90480739590000003</v>
      </c>
      <c r="X119">
        <v>0.89326734370000005</v>
      </c>
      <c r="Y119">
        <v>0.88188138589999998</v>
      </c>
      <c r="Z119">
        <v>0.87064732980000004</v>
      </c>
      <c r="AA119">
        <v>0.85956303590000005</v>
      </c>
      <c r="AB119">
        <v>0.84862641490000001</v>
      </c>
      <c r="AC119">
        <v>0.83783461920000002</v>
      </c>
      <c r="AD119">
        <v>0.82718576099999996</v>
      </c>
      <c r="AE119">
        <v>0.81667770579999999</v>
      </c>
      <c r="AF119">
        <v>0.80630849069999999</v>
      </c>
      <c r="AG119">
        <v>0.79607629170000005</v>
      </c>
      <c r="AH119">
        <v>0.78597936800000001</v>
      </c>
      <c r="AI119">
        <v>0.7760160129</v>
      </c>
      <c r="AJ119">
        <v>0.76618452349999999</v>
      </c>
      <c r="AK119">
        <v>0.75648318780000001</v>
      </c>
    </row>
    <row r="120" spans="1:3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3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2" t="s">
        <v>37</v>
      </c>
      <c r="C1" s="432"/>
      <c r="D1" s="432"/>
      <c r="E1" s="432"/>
      <c r="F1" s="432"/>
      <c r="G1" s="432"/>
      <c r="H1" s="10"/>
      <c r="I1" s="10"/>
      <c r="J1" s="10"/>
    </row>
    <row r="2" spans="1:10" ht="15.5" x14ac:dyDescent="0.35">
      <c r="A2" s="8"/>
      <c r="B2" s="433" t="s">
        <v>0</v>
      </c>
      <c r="C2" s="434"/>
      <c r="D2" s="434"/>
      <c r="E2" s="434"/>
      <c r="F2" s="434"/>
      <c r="G2" s="435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-0.29181551651022986</v>
      </c>
      <c r="C4" s="12">
        <f>Macro!I2</f>
        <v>-0.67692924659339404</v>
      </c>
      <c r="D4" s="12">
        <f>Macro!J2</f>
        <v>-1.1632581947198073</v>
      </c>
      <c r="E4" s="12">
        <f>Macro!L2</f>
        <v>-2.0502601499959416</v>
      </c>
      <c r="F4" s="12">
        <f>Macro!Q2</f>
        <v>-1.8036327691301923</v>
      </c>
      <c r="G4" s="13">
        <f>Macro!AK2</f>
        <v>-3.7757200637375532</v>
      </c>
      <c r="H4" s="10"/>
      <c r="I4" s="10"/>
      <c r="J4" s="10"/>
    </row>
    <row r="5" spans="1:10" x14ac:dyDescent="0.35">
      <c r="A5" s="5" t="s">
        <v>2</v>
      </c>
      <c r="B5" s="11">
        <f>Macro!H3</f>
        <v>-0.36539179388520582</v>
      </c>
      <c r="C5" s="12">
        <f>Macro!I3</f>
        <v>-0.82922816691669565</v>
      </c>
      <c r="D5" s="12">
        <f>Macro!J3</f>
        <v>-1.4053576112487587</v>
      </c>
      <c r="E5" s="12">
        <f>Macro!L3</f>
        <v>-2.4256145976144561</v>
      </c>
      <c r="F5" s="12">
        <f>Macro!Q3</f>
        <v>-2.1966880629003205</v>
      </c>
      <c r="G5" s="13">
        <f>Macro!AK3</f>
        <v>-4.6545809685619393</v>
      </c>
      <c r="H5" s="10"/>
      <c r="I5" s="10"/>
      <c r="J5" s="10"/>
    </row>
    <row r="6" spans="1:10" x14ac:dyDescent="0.35">
      <c r="A6" s="5" t="s">
        <v>3</v>
      </c>
      <c r="B6" s="11">
        <f>Macro!H4</f>
        <v>-5.1706157037013381E-2</v>
      </c>
      <c r="C6" s="12">
        <f>Macro!I4</f>
        <v>-0.17935449771105957</v>
      </c>
      <c r="D6" s="12">
        <f>Macro!J4</f>
        <v>-0.37391606187675891</v>
      </c>
      <c r="E6" s="12">
        <f>Macro!L4</f>
        <v>-0.80927730908984652</v>
      </c>
      <c r="F6" s="12">
        <f>Macro!Q4</f>
        <v>-0.2138268535037566</v>
      </c>
      <c r="G6" s="13">
        <f>Macro!AK4</f>
        <v>-0.58417316550679554</v>
      </c>
      <c r="H6" s="10"/>
      <c r="I6" s="10"/>
      <c r="J6" s="10"/>
    </row>
    <row r="7" spans="1:10" x14ac:dyDescent="0.35">
      <c r="A7" s="5" t="s">
        <v>4</v>
      </c>
      <c r="B7" s="11">
        <f>Macro!H5</f>
        <v>-6.1856275795304548E-3</v>
      </c>
      <c r="C7" s="12">
        <f>Macro!I5</f>
        <v>-3.8880241508453525E-2</v>
      </c>
      <c r="D7" s="12">
        <f>Macro!J5</f>
        <v>-8.3957362822730364E-2</v>
      </c>
      <c r="E7" s="12">
        <f>Macro!L5</f>
        <v>-0.19295673745642294</v>
      </c>
      <c r="F7" s="12">
        <f>Macro!Q5</f>
        <v>5.492392106661233E-4</v>
      </c>
      <c r="G7" s="13">
        <f>Macro!AK5</f>
        <v>-8.4652982418295539E-2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-4.3885978736484296E-2</v>
      </c>
      <c r="C9" s="12">
        <f>Macro!I7</f>
        <v>-0.12821137139447211</v>
      </c>
      <c r="D9" s="12">
        <f>Macro!J7</f>
        <v>-0.24850044774183569</v>
      </c>
      <c r="E9" s="12">
        <f>Macro!L7</f>
        <v>-0.5322953234247948</v>
      </c>
      <c r="F9" s="12">
        <f>Macro!Q7</f>
        <v>-0.64220855635230412</v>
      </c>
      <c r="G9" s="13">
        <f>Macro!AK7</f>
        <v>-0.65818169434845319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-0.1962233485106544</v>
      </c>
      <c r="C11" s="12">
        <f>Macro!I9</f>
        <v>-0.36936340500911857</v>
      </c>
      <c r="D11" s="12">
        <f>Macro!J9</f>
        <v>-0.54084170044867252</v>
      </c>
      <c r="E11" s="12">
        <f>Macro!L9</f>
        <v>-0.70868753581352417</v>
      </c>
      <c r="F11" s="12">
        <f>Macro!Q9</f>
        <v>-0.9475973390863236</v>
      </c>
      <c r="G11" s="13">
        <f>Macro!AK9</f>
        <v>-2.5333652276530252</v>
      </c>
      <c r="H11" s="10"/>
      <c r="I11" s="10"/>
      <c r="J11" s="10"/>
    </row>
    <row r="12" spans="1:10" x14ac:dyDescent="0.35">
      <c r="A12" s="5" t="s">
        <v>35</v>
      </c>
      <c r="B12" s="11">
        <f>Macro!H10</f>
        <v>-5.1044161962757448E-2</v>
      </c>
      <c r="C12" s="12">
        <f>Macro!I10</f>
        <v>-0.17665883149145892</v>
      </c>
      <c r="D12" s="12">
        <f>Macro!J10</f>
        <v>-0.36769160402775175</v>
      </c>
      <c r="E12" s="12">
        <f>Macro!L10</f>
        <v>-0.79361603241428891</v>
      </c>
      <c r="F12" s="12">
        <f>Macro!Q10</f>
        <v>-0.2066947112192431</v>
      </c>
      <c r="G12" s="13">
        <f>Macro!AK10</f>
        <v>-0.57361698308281273</v>
      </c>
      <c r="H12" s="10"/>
      <c r="I12" s="10"/>
      <c r="J12" s="10"/>
    </row>
    <row r="13" spans="1:10" x14ac:dyDescent="0.35">
      <c r="A13" s="5" t="s">
        <v>33</v>
      </c>
      <c r="B13" s="11">
        <f>Macro!H11</f>
        <v>-4.4547973810744913E-2</v>
      </c>
      <c r="C13" s="12">
        <f>Macro!I11</f>
        <v>-0.13090703761406364</v>
      </c>
      <c r="D13" s="12">
        <f>Macro!J11</f>
        <v>-0.25472490559083838</v>
      </c>
      <c r="E13" s="12">
        <f>Macro!L11</f>
        <v>-0.54795660010035674</v>
      </c>
      <c r="F13" s="12">
        <f>Macro!Q11</f>
        <v>-0.64934069863681754</v>
      </c>
      <c r="G13" s="13">
        <f>Macro!AK11</f>
        <v>-0.66873787677243046</v>
      </c>
      <c r="H13" s="10"/>
      <c r="I13" s="10"/>
      <c r="J13" s="10"/>
    </row>
    <row r="14" spans="1:10" x14ac:dyDescent="0.35">
      <c r="A14" s="5" t="s">
        <v>34</v>
      </c>
      <c r="B14" s="11">
        <f>Macro!H12</f>
        <v>-4.3353316930963809E-2</v>
      </c>
      <c r="C14" s="12">
        <f>Macro!I12</f>
        <v>-0.12582261502007247</v>
      </c>
      <c r="D14" s="12">
        <f>Macro!J12</f>
        <v>-0.24319148972791693</v>
      </c>
      <c r="E14" s="12">
        <f>Macro!L12</f>
        <v>-0.51887307856205767</v>
      </c>
      <c r="F14" s="12">
        <f>Macro!Q12</f>
        <v>-0.6343472143605916</v>
      </c>
      <c r="G14" s="13">
        <f>Macro!AK12</f>
        <v>-0.68798041446290281</v>
      </c>
      <c r="H14" s="10"/>
      <c r="I14" s="10"/>
      <c r="J14" s="10"/>
    </row>
    <row r="15" spans="1:10" x14ac:dyDescent="0.35">
      <c r="A15" s="5" t="s">
        <v>7</v>
      </c>
      <c r="B15" s="11">
        <f>Macro!H13</f>
        <v>-6.6199507426208158E-4</v>
      </c>
      <c r="C15" s="12">
        <f>Macro!I13</f>
        <v>-2.6956662195939552E-3</v>
      </c>
      <c r="D15" s="12">
        <f>Macro!J13</f>
        <v>-6.2244578490038083E-3</v>
      </c>
      <c r="E15" s="12">
        <f>Macro!L13</f>
        <v>-1.5661276675560297E-2</v>
      </c>
      <c r="F15" s="12">
        <f>Macro!Q13</f>
        <v>-7.1321422845120261E-3</v>
      </c>
      <c r="G15" s="13">
        <f>Macro!AK13</f>
        <v>-1.0556182423981682E-2</v>
      </c>
      <c r="H15" s="10"/>
      <c r="I15" s="10"/>
      <c r="J15" s="10"/>
    </row>
    <row r="16" spans="1:10" x14ac:dyDescent="0.35">
      <c r="A16" s="5" t="s">
        <v>8</v>
      </c>
      <c r="B16" s="11">
        <f>Macro!H14</f>
        <v>-5.3266180552048812E-4</v>
      </c>
      <c r="C16" s="12">
        <f>Macro!I14</f>
        <v>-2.3887563744007996E-3</v>
      </c>
      <c r="D16" s="12">
        <f>Macro!J14</f>
        <v>-5.3089580139195867E-3</v>
      </c>
      <c r="E16" s="12">
        <f>Macro!L14</f>
        <v>-1.3422244862737787E-2</v>
      </c>
      <c r="F16" s="12">
        <f>Macro!Q14</f>
        <v>-7.8613419917128342E-3</v>
      </c>
      <c r="G16" s="13">
        <f>Macro!AK14</f>
        <v>2.9798720114449465E-2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-9.4430482858398612E-2</v>
      </c>
      <c r="C17" s="12">
        <f>Macro!I15</f>
        <v>-0.32698121612609876</v>
      </c>
      <c r="D17" s="12">
        <f>Macro!J15</f>
        <v>-0.68075221086094651</v>
      </c>
      <c r="E17" s="12">
        <f>Macro!L15</f>
        <v>-1.4665830478296282</v>
      </c>
      <c r="F17" s="12">
        <f>Macro!Q15</f>
        <v>-0.38439267821124279</v>
      </c>
      <c r="G17" s="13">
        <f>Macro!AK15</f>
        <v>-1.1387617331015343</v>
      </c>
      <c r="H17" s="10"/>
      <c r="I17" s="10"/>
      <c r="J17" s="10"/>
    </row>
    <row r="18" spans="1:10" x14ac:dyDescent="0.35">
      <c r="A18" s="5" t="s">
        <v>10</v>
      </c>
      <c r="B18" s="11">
        <f>Macro!H16</f>
        <v>-0.17919633372581734</v>
      </c>
      <c r="C18" s="12">
        <f>Macro!I16</f>
        <v>-1.1264081370740198</v>
      </c>
      <c r="D18" s="12">
        <f>Macro!J16</f>
        <v>-2.4474537209893454</v>
      </c>
      <c r="E18" s="12">
        <f>Macro!L16</f>
        <v>-5.718390760041947</v>
      </c>
      <c r="F18" s="12">
        <f>Macro!Q16</f>
        <v>1.7216155441168723E-2</v>
      </c>
      <c r="G18" s="13">
        <f>Macro!AK16</f>
        <v>-3.3794620029582445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-0.20219775085428271</v>
      </c>
      <c r="C20" s="12">
        <f>Macro!I18</f>
        <v>-0.58774912023422665</v>
      </c>
      <c r="D20" s="12">
        <f>Macro!J18</f>
        <v>-1.1325959480097514</v>
      </c>
      <c r="E20" s="12">
        <f>Macro!L18</f>
        <v>-2.3914519604220308</v>
      </c>
      <c r="F20" s="12">
        <f>Macro!Q18</f>
        <v>-2.7615649433987755</v>
      </c>
      <c r="G20" s="13">
        <f>Macro!AK18</f>
        <v>-2.4740129785752685</v>
      </c>
      <c r="H20" s="10"/>
      <c r="I20" s="10"/>
      <c r="J20" s="10"/>
    </row>
    <row r="21" spans="1:10" x14ac:dyDescent="0.35">
      <c r="A21" s="5" t="s">
        <v>12</v>
      </c>
      <c r="B21" s="11">
        <f>Macro!H19</f>
        <v>-0.21701129270288444</v>
      </c>
      <c r="C21" s="12">
        <f>Macro!I19</f>
        <v>-0.62595239692361249</v>
      </c>
      <c r="D21" s="12">
        <f>Macro!J19</f>
        <v>-1.2014180574490108</v>
      </c>
      <c r="E21" s="12">
        <f>Macro!L19</f>
        <v>-2.5209418669347339</v>
      </c>
      <c r="F21" s="12">
        <f>Macro!Q19</f>
        <v>-2.9378137750997846</v>
      </c>
      <c r="G21" s="13">
        <f>Macro!AK19</f>
        <v>-2.7464692510284494</v>
      </c>
      <c r="H21" s="10"/>
      <c r="I21" s="10"/>
      <c r="J21" s="10"/>
    </row>
    <row r="22" spans="1:10" x14ac:dyDescent="0.35">
      <c r="A22" s="5" t="s">
        <v>36</v>
      </c>
      <c r="B22" s="11">
        <f>Macro!H20</f>
        <v>-0.96958182925133141</v>
      </c>
      <c r="C22" s="12">
        <f>Macro!I20</f>
        <v>-2.0372422483880048</v>
      </c>
      <c r="D22" s="12">
        <f>Macro!J20</f>
        <v>-3.2158945062111588</v>
      </c>
      <c r="E22" s="12">
        <f>Macro!L20</f>
        <v>-4.8952683870210016</v>
      </c>
      <c r="F22" s="12">
        <f>Macro!Q20</f>
        <v>-4.6456189426061893</v>
      </c>
      <c r="G22" s="13">
        <f>Macro!AK20</f>
        <v>-10.686511850214709</v>
      </c>
      <c r="H22" s="10"/>
      <c r="I22" s="10"/>
      <c r="J22" s="10"/>
    </row>
    <row r="23" spans="1:10" x14ac:dyDescent="0.35">
      <c r="A23" s="5" t="s">
        <v>31</v>
      </c>
      <c r="B23" s="11">
        <f>Macro!H21</f>
        <v>-0.34953271568476385</v>
      </c>
      <c r="C23" s="12">
        <f>Macro!I21</f>
        <v>-0.89008769287181044</v>
      </c>
      <c r="D23" s="12">
        <f>Macro!J21</f>
        <v>-1.5644559479528475</v>
      </c>
      <c r="E23" s="12">
        <f>Macro!L21</f>
        <v>-2.7704333909953749</v>
      </c>
      <c r="F23" s="12">
        <f>Macro!Q21</f>
        <v>-1.6813026880697524</v>
      </c>
      <c r="G23" s="13">
        <f>Macro!AK21</f>
        <v>-4.0287672625061504</v>
      </c>
      <c r="H23" s="10"/>
      <c r="I23" s="10"/>
      <c r="J23" s="10"/>
    </row>
    <row r="24" spans="1:10" x14ac:dyDescent="0.35">
      <c r="A24" s="5" t="s">
        <v>40</v>
      </c>
      <c r="B24" s="11">
        <f>Macro!H22</f>
        <v>-9.4614232462053582E-2</v>
      </c>
      <c r="C24" s="12">
        <f>Macro!I22</f>
        <v>-0.32688086524020887</v>
      </c>
      <c r="D24" s="12">
        <f>Macro!J22</f>
        <v>-0.67942448500588615</v>
      </c>
      <c r="E24" s="12">
        <f>Macro!L22</f>
        <v>-1.4596607000459949</v>
      </c>
      <c r="F24" s="12">
        <f>Macro!Q22</f>
        <v>-0.37713007067243787</v>
      </c>
      <c r="G24" s="13">
        <f>Macro!AK22</f>
        <v>-1.135288950903679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6" t="s">
        <v>13</v>
      </c>
      <c r="C26" s="436"/>
      <c r="D26" s="436"/>
      <c r="E26" s="436"/>
      <c r="F26" s="436"/>
      <c r="G26" s="436"/>
      <c r="H26" s="10"/>
      <c r="I26" s="10"/>
      <c r="J26" s="10"/>
    </row>
    <row r="27" spans="1:10" ht="15.5" x14ac:dyDescent="0.35">
      <c r="A27" s="8"/>
      <c r="B27" s="437" t="s">
        <v>14</v>
      </c>
      <c r="C27" s="437"/>
      <c r="D27" s="437"/>
      <c r="E27" s="437"/>
      <c r="F27" s="437"/>
      <c r="G27" s="438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-0.29181551651022986</v>
      </c>
      <c r="C29" s="12">
        <f t="shared" ref="C29:G29" si="0">C4</f>
        <v>-0.67692924659339404</v>
      </c>
      <c r="D29" s="12">
        <f t="shared" si="0"/>
        <v>-1.1632581947198073</v>
      </c>
      <c r="E29" s="12">
        <f t="shared" si="0"/>
        <v>-2.0502601499959416</v>
      </c>
      <c r="F29" s="12">
        <f t="shared" si="0"/>
        <v>-1.8036327691301923</v>
      </c>
      <c r="G29" s="13">
        <f t="shared" si="0"/>
        <v>-3.7757200637375532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-0.36539179388520582</v>
      </c>
      <c r="C30" s="12">
        <f t="shared" si="1"/>
        <v>-0.82922816691669565</v>
      </c>
      <c r="D30" s="12">
        <f t="shared" si="1"/>
        <v>-1.4053576112487587</v>
      </c>
      <c r="E30" s="12">
        <f t="shared" si="1"/>
        <v>-2.4256145976144561</v>
      </c>
      <c r="F30" s="12">
        <f t="shared" si="1"/>
        <v>-2.1966880629003205</v>
      </c>
      <c r="G30" s="13">
        <f t="shared" si="1"/>
        <v>-4.6545809685619393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-5.1706157037013381E-2</v>
      </c>
      <c r="C31" s="12">
        <f t="shared" si="2"/>
        <v>-0.17935449771105957</v>
      </c>
      <c r="D31" s="12">
        <f t="shared" si="2"/>
        <v>-0.37391606187675891</v>
      </c>
      <c r="E31" s="12">
        <f t="shared" si="2"/>
        <v>-0.80927730908984652</v>
      </c>
      <c r="F31" s="12">
        <f t="shared" si="2"/>
        <v>-0.2138268535037566</v>
      </c>
      <c r="G31" s="13">
        <f t="shared" si="2"/>
        <v>-0.58417316550679554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-6.1856275795304548E-3</v>
      </c>
      <c r="C32" s="12">
        <f t="shared" si="3"/>
        <v>-3.8880241508453525E-2</v>
      </c>
      <c r="D32" s="12">
        <f t="shared" si="3"/>
        <v>-8.3957362822730364E-2</v>
      </c>
      <c r="E32" s="12">
        <f t="shared" si="3"/>
        <v>-0.19295673745642294</v>
      </c>
      <c r="F32" s="12">
        <f t="shared" si="3"/>
        <v>5.492392106661233E-4</v>
      </c>
      <c r="G32" s="13">
        <f t="shared" si="3"/>
        <v>-8.4652982418295539E-2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-4.3885978736484296E-2</v>
      </c>
      <c r="C34" s="12">
        <f t="shared" si="5"/>
        <v>-0.12821137139447211</v>
      </c>
      <c r="D34" s="12">
        <f t="shared" si="5"/>
        <v>-0.24850044774183569</v>
      </c>
      <c r="E34" s="12">
        <f t="shared" si="5"/>
        <v>-0.5322953234247948</v>
      </c>
      <c r="F34" s="12">
        <f t="shared" si="5"/>
        <v>-0.64220855635230412</v>
      </c>
      <c r="G34" s="13">
        <f t="shared" si="5"/>
        <v>-0.65818169434845319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-0.1962233485106544</v>
      </c>
      <c r="C36" s="12">
        <f t="shared" si="7"/>
        <v>-0.36936340500911857</v>
      </c>
      <c r="D36" s="12">
        <f t="shared" si="7"/>
        <v>-0.54084170044867252</v>
      </c>
      <c r="E36" s="12">
        <f t="shared" si="7"/>
        <v>-0.70868753581352417</v>
      </c>
      <c r="F36" s="12">
        <f t="shared" si="7"/>
        <v>-0.9475973390863236</v>
      </c>
      <c r="G36" s="13">
        <f t="shared" si="7"/>
        <v>-2.5333652276530252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-5.1044161962757448E-2</v>
      </c>
      <c r="C37" s="12">
        <f t="shared" si="8"/>
        <v>-0.17665883149145892</v>
      </c>
      <c r="D37" s="12">
        <f t="shared" si="8"/>
        <v>-0.36769160402775175</v>
      </c>
      <c r="E37" s="12">
        <f t="shared" si="8"/>
        <v>-0.79361603241428891</v>
      </c>
      <c r="F37" s="12">
        <f t="shared" si="8"/>
        <v>-0.2066947112192431</v>
      </c>
      <c r="G37" s="13">
        <f t="shared" si="8"/>
        <v>-0.57361698308281273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-4.4547973810744913E-2</v>
      </c>
      <c r="C38" s="12">
        <f t="shared" si="9"/>
        <v>-0.13090703761406364</v>
      </c>
      <c r="D38" s="12">
        <f t="shared" si="9"/>
        <v>-0.25472490559083838</v>
      </c>
      <c r="E38" s="12">
        <f t="shared" si="9"/>
        <v>-0.54795660010035674</v>
      </c>
      <c r="F38" s="12">
        <f t="shared" si="9"/>
        <v>-0.64934069863681754</v>
      </c>
      <c r="G38" s="13">
        <f t="shared" si="9"/>
        <v>-0.66873787677243046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-4.3353316930963809E-2</v>
      </c>
      <c r="C39" s="12">
        <f t="shared" si="10"/>
        <v>-0.12582261502007247</v>
      </c>
      <c r="D39" s="12">
        <f t="shared" si="10"/>
        <v>-0.24319148972791693</v>
      </c>
      <c r="E39" s="12">
        <f t="shared" si="10"/>
        <v>-0.51887307856205767</v>
      </c>
      <c r="F39" s="12">
        <f t="shared" si="10"/>
        <v>-0.6343472143605916</v>
      </c>
      <c r="G39" s="13">
        <f t="shared" si="10"/>
        <v>-0.68798041446290281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-6.6199507426208158E-4</v>
      </c>
      <c r="C40" s="12">
        <f t="shared" si="11"/>
        <v>-2.6956662195939552E-3</v>
      </c>
      <c r="D40" s="12">
        <f t="shared" si="11"/>
        <v>-6.2244578490038083E-3</v>
      </c>
      <c r="E40" s="12">
        <f t="shared" si="11"/>
        <v>-1.5661276675560297E-2</v>
      </c>
      <c r="F40" s="12">
        <f t="shared" si="11"/>
        <v>-7.1321422845120261E-3</v>
      </c>
      <c r="G40" s="13">
        <f t="shared" si="11"/>
        <v>-1.0556182423981682E-2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-5.3266180552048812E-4</v>
      </c>
      <c r="C41" s="12">
        <f t="shared" si="12"/>
        <v>-2.3887563744007996E-3</v>
      </c>
      <c r="D41" s="12">
        <f t="shared" si="12"/>
        <v>-5.3089580139195867E-3</v>
      </c>
      <c r="E41" s="12">
        <f t="shared" si="12"/>
        <v>-1.3422244862737787E-2</v>
      </c>
      <c r="F41" s="12">
        <f t="shared" si="12"/>
        <v>-7.8613419917128342E-3</v>
      </c>
      <c r="G41" s="13">
        <f t="shared" si="12"/>
        <v>2.9798720114449465E-2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-9.4430482858398612E-2</v>
      </c>
      <c r="C42" s="12">
        <f t="shared" si="13"/>
        <v>-0.32698121612609876</v>
      </c>
      <c r="D42" s="12">
        <f t="shared" si="13"/>
        <v>-0.68075221086094651</v>
      </c>
      <c r="E42" s="12">
        <f t="shared" si="13"/>
        <v>-1.4665830478296282</v>
      </c>
      <c r="F42" s="12">
        <f t="shared" si="13"/>
        <v>-0.38439267821124279</v>
      </c>
      <c r="G42" s="13">
        <f t="shared" si="13"/>
        <v>-1.1387617331015343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-0.17919633372581734</v>
      </c>
      <c r="C43" s="12">
        <f t="shared" si="14"/>
        <v>-1.1264081370740198</v>
      </c>
      <c r="D43" s="12">
        <f t="shared" si="14"/>
        <v>-2.4474537209893454</v>
      </c>
      <c r="E43" s="12">
        <f t="shared" si="14"/>
        <v>-5.718390760041947</v>
      </c>
      <c r="F43" s="12">
        <f t="shared" si="14"/>
        <v>1.7216155441168723E-2</v>
      </c>
      <c r="G43" s="13">
        <f t="shared" si="14"/>
        <v>-3.3794620029582445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-0.20219775085428271</v>
      </c>
      <c r="C45" s="12">
        <f t="shared" si="16"/>
        <v>-0.58774912023422665</v>
      </c>
      <c r="D45" s="12">
        <f t="shared" si="16"/>
        <v>-1.1325959480097514</v>
      </c>
      <c r="E45" s="12">
        <f t="shared" si="16"/>
        <v>-2.3914519604220308</v>
      </c>
      <c r="F45" s="12">
        <f t="shared" si="16"/>
        <v>-2.7615649433987755</v>
      </c>
      <c r="G45" s="13">
        <f t="shared" si="16"/>
        <v>-2.4740129785752685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-0.21701129270288444</v>
      </c>
      <c r="C46" s="12">
        <f t="shared" si="17"/>
        <v>-0.62595239692361249</v>
      </c>
      <c r="D46" s="12">
        <f t="shared" si="17"/>
        <v>-1.2014180574490108</v>
      </c>
      <c r="E46" s="12">
        <f t="shared" si="17"/>
        <v>-2.5209418669347339</v>
      </c>
      <c r="F46" s="12">
        <f t="shared" si="17"/>
        <v>-2.9378137750997846</v>
      </c>
      <c r="G46" s="13">
        <f t="shared" si="17"/>
        <v>-2.7464692510284494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-0.96958182925133141</v>
      </c>
      <c r="C47" s="12">
        <f t="shared" si="18"/>
        <v>-2.0372422483880048</v>
      </c>
      <c r="D47" s="12">
        <f t="shared" si="18"/>
        <v>-3.2158945062111588</v>
      </c>
      <c r="E47" s="12">
        <f t="shared" si="18"/>
        <v>-4.8952683870210016</v>
      </c>
      <c r="F47" s="12">
        <f t="shared" si="18"/>
        <v>-4.6456189426061893</v>
      </c>
      <c r="G47" s="13">
        <f t="shared" si="18"/>
        <v>-10.686511850214709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-0.34953271568476385</v>
      </c>
      <c r="C48" s="12">
        <f t="shared" si="18"/>
        <v>-0.89008769287181044</v>
      </c>
      <c r="D48" s="12">
        <f t="shared" si="18"/>
        <v>-1.5644559479528475</v>
      </c>
      <c r="E48" s="12">
        <f t="shared" si="18"/>
        <v>-2.7704333909953749</v>
      </c>
      <c r="F48" s="12">
        <f t="shared" si="18"/>
        <v>-1.6813026880697524</v>
      </c>
      <c r="G48" s="13">
        <f t="shared" si="18"/>
        <v>-4.0287672625061504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-9.4614232462053582E-2</v>
      </c>
      <c r="C49" s="12">
        <f t="shared" si="18"/>
        <v>-0.32688086524020887</v>
      </c>
      <c r="D49" s="12">
        <f t="shared" si="18"/>
        <v>-0.67942448500588615</v>
      </c>
      <c r="E49" s="12">
        <f t="shared" si="18"/>
        <v>-1.4596607000459949</v>
      </c>
      <c r="F49" s="12">
        <f t="shared" si="18"/>
        <v>-0.37713007067243787</v>
      </c>
      <c r="G49" s="13">
        <f t="shared" si="18"/>
        <v>-1.135288950903679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3" t="s">
        <v>0</v>
      </c>
      <c r="D2" s="434"/>
      <c r="E2" s="434"/>
      <c r="F2" s="434"/>
      <c r="G2" s="434"/>
      <c r="H2" s="435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2.4358974941958156E-2</v>
      </c>
      <c r="D4" s="36">
        <f>VLOOKUP($B4,Baseline!$A$1:$AT$50,D$1,FALSE)</f>
        <v>2.4583259579284311E-2</v>
      </c>
      <c r="E4" s="36">
        <f>VLOOKUP($B4,Baseline!$A$1:$AT$50,E$1,FALSE)</f>
        <v>2.4692334480398648E-2</v>
      </c>
      <c r="F4" s="36">
        <f>VLOOKUP($B4,Baseline!$A$1:$AT$50,F$1,FALSE)</f>
        <v>2.2116507609629465E-2</v>
      </c>
      <c r="G4" s="36">
        <f>VLOOKUP($B4,Baseline!$A$1:$AT$50,G$1,FALSE)</f>
        <v>1.5040217825922353E-2</v>
      </c>
      <c r="H4" s="40">
        <f>VLOOKUP($B4,Baseline!$A$1:$AT$50,H$1,FALSE)</f>
        <v>1.9445004454330173E-2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2.1461260752636102E-2</v>
      </c>
      <c r="D5" s="18">
        <f>VLOOKUP($B5,Baseline!$A$1:$AT$50,D$1,FALSE)</f>
        <v>2.1784076445385381E-2</v>
      </c>
      <c r="E5" s="18">
        <f>VLOOKUP($B5,Baseline!$A$1:$AT$50,E$1,FALSE)</f>
        <v>2.2405842547788435E-2</v>
      </c>
      <c r="F5" s="18">
        <f>VLOOKUP($B5,Baseline!$A$1:$AT$50,F$1,FALSE)</f>
        <v>2.220791154276669E-2</v>
      </c>
      <c r="G5" s="18">
        <f>VLOOKUP($B5,Baseline!$A$1:$AT$50,G$1,FALSE)</f>
        <v>1.5495863582772662E-2</v>
      </c>
      <c r="H5" s="41">
        <f>VLOOKUP($B5,Baseline!$A$1:$AT$50,H$1,FALSE)</f>
        <v>1.7230481529386443E-2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0.1235898632</v>
      </c>
      <c r="D6" s="18">
        <f>VLOOKUP($B6,Baseline!$A$1:$AT$50,D$1,FALSE)</f>
        <v>0.1169199259</v>
      </c>
      <c r="E6" s="18">
        <f>VLOOKUP($B6,Baseline!$A$1:$AT$50,E$1,FALSE)</f>
        <v>0.11009133040000001</v>
      </c>
      <c r="F6" s="18">
        <f>VLOOKUP($B6,Baseline!$A$1:$AT$50,F$1,FALSE)</f>
        <v>9.9334199100000006E-2</v>
      </c>
      <c r="G6" s="18">
        <f>VLOOKUP($B6,Baseline!$A$1:$AT$50,G$1,FALSE)</f>
        <v>9.2146916400000001E-2</v>
      </c>
      <c r="H6" s="41">
        <f>VLOOKUP($B6,Baseline!$A$1:$AT$50,H$1,FALSE)</f>
        <v>7.6760978199999996E-2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0.79972089040000005</v>
      </c>
      <c r="D7" s="18">
        <f>VLOOKUP($B7,Baseline!$A$1:$AT$50,D$1,FALSE)</f>
        <v>0.74886846610000002</v>
      </c>
      <c r="E7" s="18">
        <f>VLOOKUP($B7,Baseline!$A$1:$AT$50,E$1,FALSE)</f>
        <v>0.69183904500000004</v>
      </c>
      <c r="F7" s="18">
        <f>VLOOKUP($B7,Baseline!$A$1:$AT$50,F$1,FALSE)</f>
        <v>0.56598749569999995</v>
      </c>
      <c r="G7" s="18">
        <f>VLOOKUP($B7,Baseline!$A$1:$AT$50,G$1,FALSE)</f>
        <v>0.23568659880000001</v>
      </c>
      <c r="H7" s="41">
        <f>VLOOKUP($B7,Baseline!$A$1:$AT$50,H$1,FALSE)</f>
        <v>-0.94166354760000004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2.2253334E-2</v>
      </c>
      <c r="D8" s="18">
        <f>VLOOKUP($B8,Baseline!$A$1:$AT$50,D$1,FALSE)</f>
        <v>2.9552605999999999E-2</v>
      </c>
      <c r="E8" s="18">
        <f>VLOOKUP($B8,Baseline!$A$1:$AT$50,E$1,FALSE)</f>
        <v>3.6815610700000001E-2</v>
      </c>
      <c r="F8" s="18">
        <f>VLOOKUP($B8,Baseline!$A$1:$AT$50,F$1,FALSE)</f>
        <v>4.9276197200000003E-2</v>
      </c>
      <c r="G8" s="18">
        <f>VLOOKUP($B8,Baseline!$A$1:$AT$50,G$1,FALSE)</f>
        <v>6.1506761799999997E-2</v>
      </c>
      <c r="H8" s="41">
        <f>VLOOKUP($B8,Baseline!$A$1:$AT$50,H$1,FALSE)</f>
        <v>8.25114245E-2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2.4276484800000001E-2</v>
      </c>
      <c r="D9" s="18">
        <f>VLOOKUP($B9,Baseline!$A$1:$AT$50,D$1,FALSE)</f>
        <v>2.8286228399999998E-2</v>
      </c>
      <c r="E9" s="18">
        <f>VLOOKUP($B9,Baseline!$A$1:$AT$50,E$1,FALSE)</f>
        <v>3.2161725500000002E-2</v>
      </c>
      <c r="F9" s="18">
        <f>VLOOKUP($B9,Baseline!$A$1:$AT$50,F$1,FALSE)</f>
        <v>3.7286036100000003E-2</v>
      </c>
      <c r="G9" s="18">
        <f>VLOOKUP($B9,Baseline!$A$1:$AT$50,G$1,FALSE)</f>
        <v>3.9356120299999998E-2</v>
      </c>
      <c r="H9" s="41">
        <f>VLOOKUP($B9,Baseline!$A$1:$AT$50,H$1,FALSE)</f>
        <v>6.4776919599999996E-2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359.90565149999998</v>
      </c>
      <c r="D10" s="21">
        <f>VLOOKUP($B10,Baseline!$A$1:$AT$50,D$1,FALSE)</f>
        <v>366.4688673</v>
      </c>
      <c r="E10" s="21">
        <f>VLOOKUP($B10,Baseline!$A$1:$AT$50,E$1,FALSE)</f>
        <v>373.7416839</v>
      </c>
      <c r="F10" s="21">
        <f>VLOOKUP($B10,Baseline!$A$1:$AT$50,F$1,FALSE)</f>
        <v>388.45378620000002</v>
      </c>
      <c r="G10" s="21">
        <f>VLOOKUP($B10,Baseline!$A$1:$AT$50,G$1,FALSE)</f>
        <v>423.01799349999999</v>
      </c>
      <c r="H10" s="42">
        <f>VLOOKUP($B10,Baseline!$A$1:$AT$50,H$1,FALSE)</f>
        <v>594.60217560000001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9"/>
      <c r="D32" s="439"/>
      <c r="E32" s="439"/>
      <c r="F32" s="439"/>
      <c r="G32" s="439"/>
      <c r="H32" s="439"/>
    </row>
    <row r="33" spans="1:11" ht="15.5" x14ac:dyDescent="0.35">
      <c r="A33" s="9"/>
      <c r="B33" s="28"/>
      <c r="C33" s="437" t="s">
        <v>14</v>
      </c>
      <c r="D33" s="437"/>
      <c r="E33" s="437"/>
      <c r="F33" s="437"/>
      <c r="G33" s="437"/>
      <c r="H33" s="437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2.4358974941958156E-2</v>
      </c>
      <c r="D35" s="18">
        <f t="shared" ref="D35:H35" si="0">D4</f>
        <v>2.4583259579284311E-2</v>
      </c>
      <c r="E35" s="18">
        <f t="shared" si="0"/>
        <v>2.4692334480398648E-2</v>
      </c>
      <c r="F35" s="18">
        <f t="shared" si="0"/>
        <v>2.2116507609629465E-2</v>
      </c>
      <c r="G35" s="18">
        <f t="shared" si="0"/>
        <v>1.5040217825922353E-2</v>
      </c>
      <c r="H35" s="19">
        <f t="shared" si="0"/>
        <v>1.9445004454330173E-2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2.1461260752636102E-2</v>
      </c>
      <c r="D36" s="18">
        <f t="shared" si="1"/>
        <v>2.1784076445385381E-2</v>
      </c>
      <c r="E36" s="18">
        <f t="shared" si="1"/>
        <v>2.2405842547788435E-2</v>
      </c>
      <c r="F36" s="18">
        <f t="shared" si="1"/>
        <v>2.220791154276669E-2</v>
      </c>
      <c r="G36" s="18">
        <f t="shared" si="1"/>
        <v>1.5495863582772662E-2</v>
      </c>
      <c r="H36" s="19">
        <f t="shared" si="1"/>
        <v>1.7230481529386443E-2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0.1235898632</v>
      </c>
      <c r="D37" s="18">
        <f t="shared" si="2"/>
        <v>0.1169199259</v>
      </c>
      <c r="E37" s="18">
        <f t="shared" si="2"/>
        <v>0.11009133040000001</v>
      </c>
      <c r="F37" s="18">
        <f t="shared" si="2"/>
        <v>9.9334199100000006E-2</v>
      </c>
      <c r="G37" s="18">
        <f t="shared" si="2"/>
        <v>9.2146916400000001E-2</v>
      </c>
      <c r="H37" s="19">
        <f t="shared" si="2"/>
        <v>7.6760978199999996E-2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0.79972089040000005</v>
      </c>
      <c r="D38" s="18">
        <f t="shared" si="3"/>
        <v>0.74886846610000002</v>
      </c>
      <c r="E38" s="18">
        <f t="shared" si="3"/>
        <v>0.69183904500000004</v>
      </c>
      <c r="F38" s="18">
        <f t="shared" si="3"/>
        <v>0.56598749569999995</v>
      </c>
      <c r="G38" s="18">
        <f t="shared" si="3"/>
        <v>0.23568659880000001</v>
      </c>
      <c r="H38" s="19">
        <f t="shared" si="3"/>
        <v>-0.94166354760000004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2.2253334E-2</v>
      </c>
      <c r="D39" s="18">
        <f t="shared" si="4"/>
        <v>2.9552605999999999E-2</v>
      </c>
      <c r="E39" s="18">
        <f t="shared" si="4"/>
        <v>3.6815610700000001E-2</v>
      </c>
      <c r="F39" s="18">
        <f t="shared" si="4"/>
        <v>4.9276197200000003E-2</v>
      </c>
      <c r="G39" s="18">
        <f t="shared" si="4"/>
        <v>6.1506761799999997E-2</v>
      </c>
      <c r="H39" s="19">
        <f t="shared" si="4"/>
        <v>8.25114245E-2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2.4276484800000001E-2</v>
      </c>
      <c r="D40" s="18">
        <f t="shared" si="5"/>
        <v>2.8286228399999998E-2</v>
      </c>
      <c r="E40" s="18">
        <f t="shared" si="5"/>
        <v>3.2161725500000002E-2</v>
      </c>
      <c r="F40" s="18">
        <f t="shared" si="5"/>
        <v>3.7286036100000003E-2</v>
      </c>
      <c r="G40" s="18">
        <f t="shared" si="5"/>
        <v>3.9356120299999998E-2</v>
      </c>
      <c r="H40" s="19">
        <f t="shared" si="5"/>
        <v>6.4776919599999996E-2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359.90565149999998</v>
      </c>
      <c r="D41" s="21">
        <f t="shared" si="6"/>
        <v>366.4688673</v>
      </c>
      <c r="E41" s="21">
        <f t="shared" si="6"/>
        <v>373.7416839</v>
      </c>
      <c r="F41" s="21">
        <f t="shared" si="6"/>
        <v>388.45378620000002</v>
      </c>
      <c r="G41" s="21">
        <f t="shared" si="6"/>
        <v>423.01799349999999</v>
      </c>
      <c r="H41" s="25">
        <f t="shared" si="6"/>
        <v>594.60217560000001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112</v>
      </c>
      <c r="B2">
        <v>0</v>
      </c>
      <c r="C2">
        <v>-4.47506032230649E-8</v>
      </c>
      <c r="D2">
        <v>0</v>
      </c>
      <c r="E2">
        <v>0</v>
      </c>
      <c r="F2">
        <v>-4.2258829768826445E-8</v>
      </c>
      <c r="G2">
        <v>0</v>
      </c>
      <c r="H2">
        <v>-0.29181551651022986</v>
      </c>
      <c r="I2">
        <v>-0.67692924659339404</v>
      </c>
      <c r="J2">
        <v>-1.1632581947198073</v>
      </c>
      <c r="K2">
        <v>-1.6550750427043348</v>
      </c>
      <c r="L2">
        <v>-2.0502601499959416</v>
      </c>
      <c r="M2">
        <v>-2.300190095896737</v>
      </c>
      <c r="N2">
        <v>-2.358184099388394</v>
      </c>
      <c r="O2">
        <v>-2.259070253530393</v>
      </c>
      <c r="P2">
        <v>-2.0574662107009978</v>
      </c>
      <c r="Q2">
        <v>-1.8036327691301923</v>
      </c>
      <c r="R2">
        <v>-1.5924363818452969</v>
      </c>
      <c r="S2">
        <v>-1.4157540556051673</v>
      </c>
      <c r="T2">
        <v>-1.2958621768991763</v>
      </c>
      <c r="U2">
        <v>-1.2397368537514386</v>
      </c>
      <c r="V2">
        <v>-1.2548129938265151</v>
      </c>
      <c r="W2">
        <v>-1.3341214115601963</v>
      </c>
      <c r="X2">
        <v>-1.4752240924315263</v>
      </c>
      <c r="Y2">
        <v>-1.6805495247654956</v>
      </c>
      <c r="Z2">
        <v>-1.949891900823586</v>
      </c>
      <c r="AA2">
        <v>-2.283457567005831</v>
      </c>
      <c r="AB2">
        <v>-2.3841235161445873</v>
      </c>
      <c r="AC2">
        <v>-2.4906577018576681</v>
      </c>
      <c r="AD2">
        <v>-2.6099625847806562</v>
      </c>
      <c r="AE2">
        <v>-2.7479362545191344</v>
      </c>
      <c r="AF2">
        <v>-2.9046224831813627</v>
      </c>
      <c r="AG2">
        <v>-3.0748200487639932</v>
      </c>
      <c r="AH2">
        <v>-3.2520904252253624</v>
      </c>
      <c r="AI2">
        <v>-3.4317117141149711</v>
      </c>
      <c r="AJ2">
        <v>-3.6083919956781285</v>
      </c>
      <c r="AK2">
        <v>-3.7757200637375532</v>
      </c>
    </row>
    <row r="3" spans="1:37" x14ac:dyDescent="0.35">
      <c r="A3" t="s">
        <v>1669</v>
      </c>
      <c r="B3">
        <v>0</v>
      </c>
      <c r="C3">
        <v>0</v>
      </c>
      <c r="D3">
        <v>0</v>
      </c>
      <c r="E3">
        <v>-6.0021876358007376E-8</v>
      </c>
      <c r="F3">
        <v>0</v>
      </c>
      <c r="G3">
        <v>-6.2926219790426785E-8</v>
      </c>
      <c r="H3">
        <v>-0.36539179388520582</v>
      </c>
      <c r="I3">
        <v>-0.82922816691669565</v>
      </c>
      <c r="J3">
        <v>-1.4053576112487587</v>
      </c>
      <c r="K3">
        <v>-1.9776783782095908</v>
      </c>
      <c r="L3">
        <v>-2.4256145976144561</v>
      </c>
      <c r="M3">
        <v>-2.7115443503112124</v>
      </c>
      <c r="N3">
        <v>-2.7842149588227061</v>
      </c>
      <c r="O3">
        <v>-2.6821492954674619</v>
      </c>
      <c r="P3">
        <v>-2.467148840718203</v>
      </c>
      <c r="Q3">
        <v>-2.1966880629003205</v>
      </c>
      <c r="R3">
        <v>-1.9825555888246194</v>
      </c>
      <c r="S3">
        <v>-1.8074440048649998</v>
      </c>
      <c r="T3">
        <v>-1.6978017675078227</v>
      </c>
      <c r="U3">
        <v>-1.663927547003452</v>
      </c>
      <c r="V3">
        <v>-1.7110563828785064</v>
      </c>
      <c r="W3">
        <v>-1.8306902285737725</v>
      </c>
      <c r="X3">
        <v>-2.0188498765027818</v>
      </c>
      <c r="Y3">
        <v>-2.2770621533549362</v>
      </c>
      <c r="Z3">
        <v>-2.6041524249498793</v>
      </c>
      <c r="AA3">
        <v>-2.9999569434363327</v>
      </c>
      <c r="AB3">
        <v>-3.1033096918224423</v>
      </c>
      <c r="AC3">
        <v>-3.2207774731784156</v>
      </c>
      <c r="AD3">
        <v>-3.3561144362346584</v>
      </c>
      <c r="AE3">
        <v>-3.5137628312513991</v>
      </c>
      <c r="AF3">
        <v>-3.6920863042065988</v>
      </c>
      <c r="AG3">
        <v>-3.8841884712147778</v>
      </c>
      <c r="AH3">
        <v>-4.0822729980432353</v>
      </c>
      <c r="AI3">
        <v>-4.2807835279681461</v>
      </c>
      <c r="AJ3">
        <v>-4.4738475942597606</v>
      </c>
      <c r="AK3">
        <v>-4.6545809685619393</v>
      </c>
    </row>
    <row r="4" spans="1:37" x14ac:dyDescent="0.35">
      <c r="A4" t="s">
        <v>1670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-5.1706157037013381E-2</v>
      </c>
      <c r="I4">
        <v>-0.17935449771105957</v>
      </c>
      <c r="J4">
        <v>-0.37391606187675891</v>
      </c>
      <c r="K4">
        <v>-0.59962859875189367</v>
      </c>
      <c r="L4">
        <v>-0.80927730908984652</v>
      </c>
      <c r="M4">
        <v>-0.91178811596760112</v>
      </c>
      <c r="N4">
        <v>-0.86962951051930448</v>
      </c>
      <c r="O4">
        <v>-0.71523999170670072</v>
      </c>
      <c r="P4">
        <v>-0.48670256028862785</v>
      </c>
      <c r="Q4">
        <v>-0.2138268535037566</v>
      </c>
      <c r="R4">
        <v>6.5166321135015873E-2</v>
      </c>
      <c r="S4">
        <v>0.32350629550119742</v>
      </c>
      <c r="T4">
        <v>0.54667736743894702</v>
      </c>
      <c r="U4">
        <v>0.72834342191723578</v>
      </c>
      <c r="V4">
        <v>0.86614607113467745</v>
      </c>
      <c r="W4">
        <v>0.96197508537486232</v>
      </c>
      <c r="X4">
        <v>1.0106322036975801</v>
      </c>
      <c r="Y4">
        <v>1.0038376139144756</v>
      </c>
      <c r="Z4">
        <v>0.93762773488538653</v>
      </c>
      <c r="AA4">
        <v>0.81138345036969806</v>
      </c>
      <c r="AB4">
        <v>0.68969984221910008</v>
      </c>
      <c r="AC4">
        <v>0.57995650919925745</v>
      </c>
      <c r="AD4">
        <v>0.472424190534872</v>
      </c>
      <c r="AE4">
        <v>0.35707544847599437</v>
      </c>
      <c r="AF4">
        <v>0.22800682901802455</v>
      </c>
      <c r="AG4">
        <v>8.4170059209669842E-2</v>
      </c>
      <c r="AH4">
        <v>-7.2269845661201704E-2</v>
      </c>
      <c r="AI4">
        <v>-0.23900235806821615</v>
      </c>
      <c r="AJ4">
        <v>-0.41168629776697369</v>
      </c>
      <c r="AK4">
        <v>-0.58417316550679554</v>
      </c>
    </row>
    <row r="5" spans="1:37" x14ac:dyDescent="0.35">
      <c r="A5" t="s">
        <v>1671</v>
      </c>
      <c r="B5">
        <v>0</v>
      </c>
      <c r="C5">
        <v>0</v>
      </c>
      <c r="D5">
        <v>4.3955198288155204E-10</v>
      </c>
      <c r="E5">
        <v>1.2942806575458656E-9</v>
      </c>
      <c r="F5">
        <v>1.6903530831040752E-9</v>
      </c>
      <c r="G5">
        <v>2.4758290411239933E-9</v>
      </c>
      <c r="H5">
        <v>-6.1856275795304548E-3</v>
      </c>
      <c r="I5">
        <v>-3.8880241508453525E-2</v>
      </c>
      <c r="J5">
        <v>-8.3957362822730364E-2</v>
      </c>
      <c r="K5">
        <v>-0.13474980657454433</v>
      </c>
      <c r="L5">
        <v>-0.19295673745642294</v>
      </c>
      <c r="M5">
        <v>-0.17131372891712732</v>
      </c>
      <c r="N5">
        <v>-0.11907700074536569</v>
      </c>
      <c r="O5">
        <v>-6.7983865528366674E-2</v>
      </c>
      <c r="P5">
        <v>-2.8027120766832097E-2</v>
      </c>
      <c r="Q5">
        <v>5.492392106661233E-4</v>
      </c>
      <c r="R5">
        <v>1.1362064020596465E-2</v>
      </c>
      <c r="S5">
        <v>8.2743324874346644E-3</v>
      </c>
      <c r="T5">
        <v>-3.8544652558943977E-3</v>
      </c>
      <c r="U5">
        <v>-1.9090866259310831E-2</v>
      </c>
      <c r="V5">
        <v>-3.5901740038313278E-2</v>
      </c>
      <c r="W5">
        <v>-4.4487561842277833E-2</v>
      </c>
      <c r="X5">
        <v>-5.1723724414444776E-2</v>
      </c>
      <c r="Y5">
        <v>-6.0936708946564472E-2</v>
      </c>
      <c r="Z5">
        <v>-7.254444807881788E-2</v>
      </c>
      <c r="AA5">
        <v>-8.6152964786238018E-2</v>
      </c>
      <c r="AB5">
        <v>-8.9815566704115751E-2</v>
      </c>
      <c r="AC5">
        <v>-8.8449031263801436E-2</v>
      </c>
      <c r="AD5">
        <v>-8.592768168611567E-2</v>
      </c>
      <c r="AE5">
        <v>-8.398845331013928E-2</v>
      </c>
      <c r="AF5">
        <v>-8.3141461223689012E-2</v>
      </c>
      <c r="AG5">
        <v>-8.1533175872964062E-2</v>
      </c>
      <c r="AH5">
        <v>-8.0600530176565099E-2</v>
      </c>
      <c r="AI5">
        <v>-8.093910411680684E-2</v>
      </c>
      <c r="AJ5">
        <v>-8.2426405286507826E-2</v>
      </c>
      <c r="AK5">
        <v>-8.4652982418295539E-2</v>
      </c>
    </row>
    <row r="6" spans="1:3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5">
      <c r="A7" t="s">
        <v>1673</v>
      </c>
      <c r="B7">
        <v>0</v>
      </c>
      <c r="C7">
        <v>0</v>
      </c>
      <c r="D7">
        <v>0</v>
      </c>
      <c r="E7">
        <v>0</v>
      </c>
      <c r="F7">
        <v>-4.2258830152336303E-9</v>
      </c>
      <c r="G7">
        <v>-4.1263801339595621E-9</v>
      </c>
      <c r="H7">
        <v>-4.3885978736484296E-2</v>
      </c>
      <c r="I7">
        <v>-0.12821137139447211</v>
      </c>
      <c r="J7">
        <v>-0.24850044774183569</v>
      </c>
      <c r="K7">
        <v>-0.38968682014727657</v>
      </c>
      <c r="L7">
        <v>-0.5322953234247948</v>
      </c>
      <c r="M7">
        <v>-0.63795352256842808</v>
      </c>
      <c r="N7">
        <v>-0.69557181693783987</v>
      </c>
      <c r="O7">
        <v>-0.70834886567599131</v>
      </c>
      <c r="P7">
        <v>-0.68664323034365671</v>
      </c>
      <c r="Q7">
        <v>-0.64220855635230412</v>
      </c>
      <c r="R7">
        <v>-0.59591568589556754</v>
      </c>
      <c r="S7">
        <v>-0.55448367608512661</v>
      </c>
      <c r="T7">
        <v>-0.52325019865840949</v>
      </c>
      <c r="U7">
        <v>-0.50468056686519847</v>
      </c>
      <c r="V7">
        <v>-0.50013579787033313</v>
      </c>
      <c r="W7">
        <v>-0.50575668612191893</v>
      </c>
      <c r="X7">
        <v>-0.52132935369253397</v>
      </c>
      <c r="Y7">
        <v>-0.54798145070221271</v>
      </c>
      <c r="Z7">
        <v>-0.58706981966780547</v>
      </c>
      <c r="AA7">
        <v>-0.64039559969143978</v>
      </c>
      <c r="AB7">
        <v>-0.6509464170650191</v>
      </c>
      <c r="AC7">
        <v>-0.64156486974396576</v>
      </c>
      <c r="AD7">
        <v>-0.62690967530657504</v>
      </c>
      <c r="AE7">
        <v>-0.6148071388845352</v>
      </c>
      <c r="AF7">
        <v>-0.60881088499963165</v>
      </c>
      <c r="AG7">
        <v>-0.60871427600612082</v>
      </c>
      <c r="AH7">
        <v>-0.61420621169310119</v>
      </c>
      <c r="AI7">
        <v>-0.62482434216858285</v>
      </c>
      <c r="AJ7">
        <v>-0.63985701535238715</v>
      </c>
      <c r="AK7">
        <v>-0.65818169434845319</v>
      </c>
    </row>
    <row r="8" spans="1:3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5">
      <c r="A9" t="s">
        <v>1675</v>
      </c>
      <c r="B9">
        <v>-4.5536098496398781E-9</v>
      </c>
      <c r="C9">
        <v>-4.4750596029293521E-9</v>
      </c>
      <c r="D9">
        <v>-4.3955275044119234E-9</v>
      </c>
      <c r="E9">
        <v>-8.628539391129341E-9</v>
      </c>
      <c r="F9">
        <v>-1.267765150548843E-8</v>
      </c>
      <c r="G9">
        <v>-1.2379150009361247E-8</v>
      </c>
      <c r="H9">
        <v>-0.1962233485106544</v>
      </c>
      <c r="I9">
        <v>-0.36936340500911857</v>
      </c>
      <c r="J9">
        <v>-0.54084170044867252</v>
      </c>
      <c r="K9">
        <v>-0.66575962380517661</v>
      </c>
      <c r="L9">
        <v>-0.70868753581352417</v>
      </c>
      <c r="M9">
        <v>-0.75044844298572488</v>
      </c>
      <c r="N9">
        <v>-0.79298275428896092</v>
      </c>
      <c r="O9">
        <v>-0.83548139961709311</v>
      </c>
      <c r="P9">
        <v>-0.88412044056014372</v>
      </c>
      <c r="Q9">
        <v>-0.9475973390863236</v>
      </c>
      <c r="R9">
        <v>-1.0616870336669424</v>
      </c>
      <c r="S9">
        <v>-1.1847766619427129</v>
      </c>
      <c r="T9">
        <v>-1.3192893489030593</v>
      </c>
      <c r="U9">
        <v>-1.463399651617654</v>
      </c>
      <c r="V9">
        <v>-1.620823248307639</v>
      </c>
      <c r="W9">
        <v>-1.7903398385610623</v>
      </c>
      <c r="X9">
        <v>-1.964526930298323</v>
      </c>
      <c r="Y9">
        <v>-2.1364056611140905</v>
      </c>
      <c r="Z9">
        <v>-2.300449818975197</v>
      </c>
      <c r="AA9">
        <v>-2.4544454032682386</v>
      </c>
      <c r="AB9">
        <v>-2.422876952624486</v>
      </c>
      <c r="AC9">
        <v>-2.4290493107397979</v>
      </c>
      <c r="AD9">
        <v>-2.4554770509216843</v>
      </c>
      <c r="AE9">
        <v>-2.4902045480622768</v>
      </c>
      <c r="AF9">
        <v>-2.5238184455581902</v>
      </c>
      <c r="AG9">
        <v>-2.5502758062560904</v>
      </c>
      <c r="AH9">
        <v>-2.5656143930767703</v>
      </c>
      <c r="AI9">
        <v>-2.5678850138781639</v>
      </c>
      <c r="AJ9">
        <v>-2.556848682558758</v>
      </c>
      <c r="AK9">
        <v>-2.5333652276530252</v>
      </c>
    </row>
    <row r="10" spans="1:37" x14ac:dyDescent="0.35">
      <c r="A10" t="s">
        <v>1676</v>
      </c>
      <c r="B10">
        <v>0</v>
      </c>
      <c r="C10">
        <v>0</v>
      </c>
      <c r="D10">
        <v>4.3955582067975358E-10</v>
      </c>
      <c r="E10">
        <v>0</v>
      </c>
      <c r="F10">
        <v>4.2259149924716405E-10</v>
      </c>
      <c r="G10">
        <v>0</v>
      </c>
      <c r="H10">
        <v>-5.1044161962757448E-2</v>
      </c>
      <c r="I10">
        <v>-0.17665883149145892</v>
      </c>
      <c r="J10">
        <v>-0.36769160402775175</v>
      </c>
      <c r="K10">
        <v>-0.58887313677538289</v>
      </c>
      <c r="L10">
        <v>-0.79361603241428891</v>
      </c>
      <c r="M10">
        <v>-0.89300981394239665</v>
      </c>
      <c r="N10">
        <v>-0.85099010539606124</v>
      </c>
      <c r="O10">
        <v>-0.69931252873514704</v>
      </c>
      <c r="P10">
        <v>-0.47491476524380483</v>
      </c>
      <c r="Q10">
        <v>-0.2066947112192431</v>
      </c>
      <c r="R10">
        <v>6.7921583656095658E-2</v>
      </c>
      <c r="S10">
        <v>0.3226208169722144</v>
      </c>
      <c r="T10">
        <v>0.54300077645396383</v>
      </c>
      <c r="U10">
        <v>0.72264218577911277</v>
      </c>
      <c r="V10">
        <v>0.85901460684787001</v>
      </c>
      <c r="W10">
        <v>0.95376360477746736</v>
      </c>
      <c r="X10">
        <v>1.0016047056861668</v>
      </c>
      <c r="Y10">
        <v>0.99442124573438562</v>
      </c>
      <c r="Z10">
        <v>0.92842400314328499</v>
      </c>
      <c r="AA10">
        <v>0.80311063596322996</v>
      </c>
      <c r="AB10">
        <v>0.68226053024387245</v>
      </c>
      <c r="AC10">
        <v>0.57326919531412979</v>
      </c>
      <c r="AD10">
        <v>0.46667986970490483</v>
      </c>
      <c r="AE10">
        <v>0.35267114623007956</v>
      </c>
      <c r="AF10">
        <v>0.22541229074278654</v>
      </c>
      <c r="AG10">
        <v>8.3776196037956163E-2</v>
      </c>
      <c r="AH10">
        <v>-7.0183483596781837E-2</v>
      </c>
      <c r="AI10">
        <v>-0.23421640918205489</v>
      </c>
      <c r="AJ10">
        <v>-0.40404757299233346</v>
      </c>
      <c r="AK10">
        <v>-0.57361698308281273</v>
      </c>
    </row>
    <row r="11" spans="1:37" x14ac:dyDescent="0.35">
      <c r="A11" t="s">
        <v>1677</v>
      </c>
      <c r="B11">
        <v>0</v>
      </c>
      <c r="C11">
        <v>0</v>
      </c>
      <c r="D11">
        <v>-4.3955070361548488E-10</v>
      </c>
      <c r="E11">
        <v>0</v>
      </c>
      <c r="F11">
        <v>-4.6484720546932545E-9</v>
      </c>
      <c r="G11">
        <v>-4.1263753302182806E-9</v>
      </c>
      <c r="H11">
        <v>-4.4547973810744913E-2</v>
      </c>
      <c r="I11">
        <v>-0.13090703761406364</v>
      </c>
      <c r="J11">
        <v>-0.25472490559083838</v>
      </c>
      <c r="K11">
        <v>-0.40044228212378741</v>
      </c>
      <c r="L11">
        <v>-0.54795660010035674</v>
      </c>
      <c r="M11">
        <v>-0.65673182459363255</v>
      </c>
      <c r="N11">
        <v>-0.71421122206107901</v>
      </c>
      <c r="O11">
        <v>-0.72427632864754488</v>
      </c>
      <c r="P11">
        <v>-0.69843102538848367</v>
      </c>
      <c r="Q11">
        <v>-0.64934069863681754</v>
      </c>
      <c r="R11">
        <v>-0.59867094841664736</v>
      </c>
      <c r="S11">
        <v>-0.55359819755614748</v>
      </c>
      <c r="T11">
        <v>-0.51957360767343008</v>
      </c>
      <c r="U11">
        <v>-0.49897933072707923</v>
      </c>
      <c r="V11">
        <v>-0.49300433358352957</v>
      </c>
      <c r="W11">
        <v>-0.49754520552452752</v>
      </c>
      <c r="X11">
        <v>-0.51230185568112085</v>
      </c>
      <c r="Y11">
        <v>-0.53856508252212276</v>
      </c>
      <c r="Z11">
        <v>-0.57786608792570726</v>
      </c>
      <c r="AA11">
        <v>-0.63212278528497168</v>
      </c>
      <c r="AB11">
        <v>-0.64350710508979148</v>
      </c>
      <c r="AC11">
        <v>-0.63487755585883487</v>
      </c>
      <c r="AD11">
        <v>-0.6211653544766047</v>
      </c>
      <c r="AE11">
        <v>-0.61040283663862649</v>
      </c>
      <c r="AF11">
        <v>-0.60621634672439972</v>
      </c>
      <c r="AG11">
        <v>-0.60832041283440719</v>
      </c>
      <c r="AH11">
        <v>-0.61629257375751811</v>
      </c>
      <c r="AI11">
        <v>-0.62961029105474409</v>
      </c>
      <c r="AJ11">
        <v>-0.64749574012702749</v>
      </c>
      <c r="AK11">
        <v>-0.66873787677243046</v>
      </c>
    </row>
    <row r="12" spans="1:37" x14ac:dyDescent="0.35">
      <c r="A12" t="s">
        <v>1678</v>
      </c>
      <c r="B12">
        <v>0</v>
      </c>
      <c r="C12">
        <v>0</v>
      </c>
      <c r="D12">
        <v>0</v>
      </c>
      <c r="E12">
        <v>0</v>
      </c>
      <c r="F12">
        <v>-4.2258830152336303E-9</v>
      </c>
      <c r="G12">
        <v>-4.1263801339595621E-9</v>
      </c>
      <c r="H12">
        <v>-4.3353316930963809E-2</v>
      </c>
      <c r="I12">
        <v>-0.12582261502007247</v>
      </c>
      <c r="J12">
        <v>-0.24319148972791693</v>
      </c>
      <c r="K12">
        <v>-0.38065443838074392</v>
      </c>
      <c r="L12">
        <v>-0.51887307856205767</v>
      </c>
      <c r="M12">
        <v>-0.62258766138292432</v>
      </c>
      <c r="N12">
        <v>-0.68042256001087265</v>
      </c>
      <c r="O12">
        <v>-0.69492689132657437</v>
      </c>
      <c r="P12">
        <v>-0.67580870813083982</v>
      </c>
      <c r="Q12">
        <v>-0.6343472143605916</v>
      </c>
      <c r="R12">
        <v>-0.59078504014985433</v>
      </c>
      <c r="S12">
        <v>-0.55167402826106904</v>
      </c>
      <c r="T12">
        <v>-0.52231369874971278</v>
      </c>
      <c r="U12">
        <v>-0.50528564426032208</v>
      </c>
      <c r="V12">
        <v>-0.50205300736458047</v>
      </c>
      <c r="W12">
        <v>-0.50919127138648368</v>
      </c>
      <c r="X12">
        <v>-0.52647747980356052</v>
      </c>
      <c r="Y12">
        <v>-0.554967119786967</v>
      </c>
      <c r="Z12">
        <v>-0.5959389047384428</v>
      </c>
      <c r="AA12">
        <v>-0.6511218153618763</v>
      </c>
      <c r="AB12">
        <v>-0.66426097789737404</v>
      </c>
      <c r="AC12">
        <v>-0.65771526039865413</v>
      </c>
      <c r="AD12">
        <v>-0.64579329310063172</v>
      </c>
      <c r="AE12">
        <v>-0.63613964554047897</v>
      </c>
      <c r="AF12">
        <v>-0.63223833187274603</v>
      </c>
      <c r="AG12">
        <v>-0.63397443367551742</v>
      </c>
      <c r="AH12">
        <v>-0.64102360828182903</v>
      </c>
      <c r="AI12">
        <v>-0.65291187272234896</v>
      </c>
      <c r="AJ12">
        <v>-0.66893068274290235</v>
      </c>
      <c r="AK12">
        <v>-0.68798041446290281</v>
      </c>
    </row>
    <row r="13" spans="1:37" x14ac:dyDescent="0.35">
      <c r="A13" t="s">
        <v>1679</v>
      </c>
      <c r="B13">
        <v>0</v>
      </c>
      <c r="C13">
        <v>0</v>
      </c>
      <c r="D13">
        <v>-4.3955246260632725E-10</v>
      </c>
      <c r="E13">
        <v>0</v>
      </c>
      <c r="F13">
        <v>-4.2258842451274001E-10</v>
      </c>
      <c r="G13">
        <v>0</v>
      </c>
      <c r="H13">
        <v>-6.6199507426208158E-4</v>
      </c>
      <c r="I13">
        <v>-2.6956662195939552E-3</v>
      </c>
      <c r="J13">
        <v>-6.2244578490038083E-3</v>
      </c>
      <c r="K13">
        <v>-1.0755461976510405E-2</v>
      </c>
      <c r="L13">
        <v>-1.5661276675560297E-2</v>
      </c>
      <c r="M13">
        <v>-1.8778302025204207E-2</v>
      </c>
      <c r="N13">
        <v>-1.8639405123240707E-2</v>
      </c>
      <c r="O13">
        <v>-1.5927462971555933E-2</v>
      </c>
      <c r="P13">
        <v>-1.1787795044827101E-2</v>
      </c>
      <c r="Q13">
        <v>-7.1321422845120261E-3</v>
      </c>
      <c r="R13">
        <v>-2.7552625210797831E-3</v>
      </c>
      <c r="S13">
        <v>8.8547852898224091E-4</v>
      </c>
      <c r="T13">
        <v>3.6765909849798516E-3</v>
      </c>
      <c r="U13">
        <v>5.701236138118522E-3</v>
      </c>
      <c r="V13">
        <v>7.1314642868059077E-3</v>
      </c>
      <c r="W13">
        <v>8.2114805973918705E-3</v>
      </c>
      <c r="X13">
        <v>9.0274980114152682E-3</v>
      </c>
      <c r="Y13">
        <v>9.4163681800873787E-3</v>
      </c>
      <c r="Z13">
        <v>9.2037317420992741E-3</v>
      </c>
      <c r="AA13">
        <v>8.2728144064682114E-3</v>
      </c>
      <c r="AB13">
        <v>7.4393119752292017E-3</v>
      </c>
      <c r="AC13">
        <v>6.6873138851285758E-3</v>
      </c>
      <c r="AD13">
        <v>5.7443208299707829E-3</v>
      </c>
      <c r="AE13">
        <v>4.4043022459102736E-3</v>
      </c>
      <c r="AF13">
        <v>2.5945382752328681E-3</v>
      </c>
      <c r="AG13">
        <v>3.938631717126416E-4</v>
      </c>
      <c r="AH13">
        <v>-2.0863620644161842E-3</v>
      </c>
      <c r="AI13">
        <v>-4.7859488861589708E-3</v>
      </c>
      <c r="AJ13">
        <v>-7.6387247746376782E-3</v>
      </c>
      <c r="AK13">
        <v>-1.0556182423981682E-2</v>
      </c>
    </row>
    <row r="14" spans="1:37" x14ac:dyDescent="0.35">
      <c r="A14" t="s">
        <v>1680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-5.3266180552048812E-4</v>
      </c>
      <c r="I14">
        <v>-2.3887563744007996E-3</v>
      </c>
      <c r="J14">
        <v>-5.3089580139195867E-3</v>
      </c>
      <c r="K14">
        <v>-9.0323817665337938E-3</v>
      </c>
      <c r="L14">
        <v>-1.3422244862737787E-2</v>
      </c>
      <c r="M14">
        <v>-1.5365861185503158E-2</v>
      </c>
      <c r="N14">
        <v>-1.5149256926968738E-2</v>
      </c>
      <c r="O14">
        <v>-1.3421974349415932E-2</v>
      </c>
      <c r="P14">
        <v>-1.0834522212815598E-2</v>
      </c>
      <c r="Q14">
        <v>-7.8613419917128342E-3</v>
      </c>
      <c r="R14">
        <v>-5.1306457457107645E-3</v>
      </c>
      <c r="S14">
        <v>-2.8096478240602022E-3</v>
      </c>
      <c r="T14">
        <v>-9.3649990869617541E-4</v>
      </c>
      <c r="U14">
        <v>6.0507739512374458E-4</v>
      </c>
      <c r="V14">
        <v>1.9172094942491228E-3</v>
      </c>
      <c r="W14">
        <v>3.4345852645640703E-3</v>
      </c>
      <c r="X14">
        <v>5.1481261110259066E-3</v>
      </c>
      <c r="Y14">
        <v>6.9856690847556208E-3</v>
      </c>
      <c r="Z14">
        <v>8.8690850706362994E-3</v>
      </c>
      <c r="AA14">
        <v>1.0726215670438532E-2</v>
      </c>
      <c r="AB14">
        <v>1.3314560832355962E-2</v>
      </c>
      <c r="AC14">
        <v>1.6150390654686632E-2</v>
      </c>
      <c r="AD14">
        <v>1.8883617794056538E-2</v>
      </c>
      <c r="AE14">
        <v>2.133250665594616E-2</v>
      </c>
      <c r="AF14">
        <v>2.3427446873114179E-2</v>
      </c>
      <c r="AG14">
        <v>2.5260157669398486E-2</v>
      </c>
      <c r="AH14">
        <v>2.6817396588727789E-2</v>
      </c>
      <c r="AI14">
        <v>2.8087530553766234E-2</v>
      </c>
      <c r="AJ14">
        <v>2.9073667390516023E-2</v>
      </c>
      <c r="AK14">
        <v>2.9798720114449465E-2</v>
      </c>
    </row>
    <row r="15" spans="1:37" x14ac:dyDescent="0.35">
      <c r="A15" t="s">
        <v>113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-9.4430482858398612E-2</v>
      </c>
      <c r="I15">
        <v>-0.32698121612609876</v>
      </c>
      <c r="J15">
        <v>-0.68075221086094651</v>
      </c>
      <c r="K15">
        <v>-1.0897760113004917</v>
      </c>
      <c r="L15">
        <v>-1.4665830478296282</v>
      </c>
      <c r="M15">
        <v>-1.6476871275045379</v>
      </c>
      <c r="N15">
        <v>-1.567590687297038</v>
      </c>
      <c r="O15">
        <v>-1.2869004669289641</v>
      </c>
      <c r="P15">
        <v>-0.87486309647630822</v>
      </c>
      <c r="Q15">
        <v>-0.38439267821124279</v>
      </c>
      <c r="R15">
        <v>0.11727780242745123</v>
      </c>
      <c r="S15">
        <v>0.58338921512579578</v>
      </c>
      <c r="T15">
        <v>0.98866863430646656</v>
      </c>
      <c r="U15">
        <v>1.3219368449289837</v>
      </c>
      <c r="V15">
        <v>1.5788683627225186</v>
      </c>
      <c r="W15">
        <v>1.7618461425045417</v>
      </c>
      <c r="X15">
        <v>1.8603329059714291</v>
      </c>
      <c r="Y15">
        <v>1.8576234427190474</v>
      </c>
      <c r="Z15">
        <v>1.7445551683223481</v>
      </c>
      <c r="AA15">
        <v>1.5185902230242743</v>
      </c>
      <c r="AB15">
        <v>1.29845519579741</v>
      </c>
      <c r="AC15">
        <v>1.0981111827287338</v>
      </c>
      <c r="AD15">
        <v>0.89940002415023201</v>
      </c>
      <c r="AE15">
        <v>0.68323975322144292</v>
      </c>
      <c r="AF15">
        <v>0.43825177391361159</v>
      </c>
      <c r="AG15">
        <v>0.16242000191959427</v>
      </c>
      <c r="AH15">
        <v>-0.13992175959749442</v>
      </c>
      <c r="AI15">
        <v>-0.46401286669918163</v>
      </c>
      <c r="AJ15">
        <v>-0.80107203031639651</v>
      </c>
      <c r="AK15">
        <v>-1.1387617331015343</v>
      </c>
    </row>
    <row r="16" spans="1:37" x14ac:dyDescent="0.35">
      <c r="A16" t="s">
        <v>1681</v>
      </c>
      <c r="B16">
        <v>0</v>
      </c>
      <c r="C16">
        <v>0</v>
      </c>
      <c r="D16">
        <v>1.4161916084276527E-8</v>
      </c>
      <c r="E16">
        <v>4.0667602618782439E-8</v>
      </c>
      <c r="F16">
        <v>5.1687187863080908E-8</v>
      </c>
      <c r="G16">
        <v>7.270981594587056E-8</v>
      </c>
      <c r="H16">
        <v>-0.17919633372581734</v>
      </c>
      <c r="I16">
        <v>-1.1264081370740198</v>
      </c>
      <c r="J16">
        <v>-2.4474537209893454</v>
      </c>
      <c r="K16">
        <v>-3.9610378828450532</v>
      </c>
      <c r="L16">
        <v>-5.718390760041947</v>
      </c>
      <c r="M16">
        <v>-5.1249153125794695</v>
      </c>
      <c r="N16">
        <v>-3.5992465540512497</v>
      </c>
      <c r="O16">
        <v>-2.0780607591478817</v>
      </c>
      <c r="P16">
        <v>-0.86716629562042513</v>
      </c>
      <c r="Q16">
        <v>1.7216155441168723E-2</v>
      </c>
      <c r="R16">
        <v>0.36102327459630601</v>
      </c>
      <c r="S16">
        <v>0.26658903991130245</v>
      </c>
      <c r="T16">
        <v>-0.12593962195106556</v>
      </c>
      <c r="U16">
        <v>-0.63259604585380602</v>
      </c>
      <c r="V16">
        <v>-1.2068547970396692</v>
      </c>
      <c r="W16">
        <v>-1.5163158564439061</v>
      </c>
      <c r="X16">
        <v>-1.7869706364837645</v>
      </c>
      <c r="Y16">
        <v>-2.1333237644609038</v>
      </c>
      <c r="Z16">
        <v>-2.5728054726773308</v>
      </c>
      <c r="AA16">
        <v>-3.0973258367469558</v>
      </c>
      <c r="AB16">
        <v>-3.2708974278801484</v>
      </c>
      <c r="AC16">
        <v>-3.2610100190062719</v>
      </c>
      <c r="AD16">
        <v>-3.2053486800626585</v>
      </c>
      <c r="AE16">
        <v>-3.1676791318786424</v>
      </c>
      <c r="AF16">
        <v>-3.1682317467195409</v>
      </c>
      <c r="AG16">
        <v>-3.1373526286917808</v>
      </c>
      <c r="AH16">
        <v>-3.1305963765983713</v>
      </c>
      <c r="AI16">
        <v>-3.1726242254185522</v>
      </c>
      <c r="AJ16">
        <v>-3.2604632338730344</v>
      </c>
      <c r="AK16">
        <v>-3.3794620029582445</v>
      </c>
    </row>
    <row r="17" spans="1:3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5">
      <c r="A18" t="s">
        <v>114</v>
      </c>
      <c r="B18">
        <v>0</v>
      </c>
      <c r="C18">
        <v>0</v>
      </c>
      <c r="D18">
        <v>0</v>
      </c>
      <c r="E18">
        <v>0</v>
      </c>
      <c r="F18">
        <v>-1.9593560107722396E-8</v>
      </c>
      <c r="G18">
        <v>-1.9088164382452533E-8</v>
      </c>
      <c r="H18">
        <v>-0.20219775085428271</v>
      </c>
      <c r="I18">
        <v>-0.58774912023422665</v>
      </c>
      <c r="J18">
        <v>-1.1325959480097514</v>
      </c>
      <c r="K18">
        <v>-1.7641646024537772</v>
      </c>
      <c r="L18">
        <v>-2.3914519604220308</v>
      </c>
      <c r="M18">
        <v>-2.8428919002114639</v>
      </c>
      <c r="N18">
        <v>-3.073423476186421</v>
      </c>
      <c r="O18">
        <v>-3.1024202970126091</v>
      </c>
      <c r="P18">
        <v>-2.9801755886160297</v>
      </c>
      <c r="Q18">
        <v>-2.7615649433987755</v>
      </c>
      <c r="R18">
        <v>-2.5383552747541449</v>
      </c>
      <c r="S18">
        <v>-2.3393271564031037</v>
      </c>
      <c r="T18">
        <v>-2.1863573248939616</v>
      </c>
      <c r="U18">
        <v>-2.0885094524586201</v>
      </c>
      <c r="V18">
        <v>-2.0498073801505479</v>
      </c>
      <c r="W18">
        <v>-2.0532675048528959</v>
      </c>
      <c r="X18">
        <v>-2.0968419738957911</v>
      </c>
      <c r="Y18">
        <v>-2.1839632596802994</v>
      </c>
      <c r="Z18">
        <v>-2.3188699542987412</v>
      </c>
      <c r="AA18">
        <v>-2.5070273391740394</v>
      </c>
      <c r="AB18">
        <v>-2.5294210618469815</v>
      </c>
      <c r="AC18">
        <v>-2.4775919357718945</v>
      </c>
      <c r="AD18">
        <v>-2.4084107367281504</v>
      </c>
      <c r="AE18">
        <v>-2.3513892912814693</v>
      </c>
      <c r="AF18">
        <v>-2.3194403578904121</v>
      </c>
      <c r="AG18">
        <v>-2.3112089259200053</v>
      </c>
      <c r="AH18">
        <v>-2.3251034923107428</v>
      </c>
      <c r="AI18">
        <v>-2.3590635948142591</v>
      </c>
      <c r="AJ18">
        <v>-2.410166857751872</v>
      </c>
      <c r="AK18">
        <v>-2.4740129785752685</v>
      </c>
    </row>
    <row r="19" spans="1:37" x14ac:dyDescent="0.35">
      <c r="A19" t="s">
        <v>1683</v>
      </c>
      <c r="B19">
        <v>0</v>
      </c>
      <c r="C19">
        <v>0</v>
      </c>
      <c r="D19">
        <v>0</v>
      </c>
      <c r="E19">
        <v>0</v>
      </c>
      <c r="F19">
        <v>-2.1328683263988069E-8</v>
      </c>
      <c r="G19">
        <v>-2.0759927110702847E-8</v>
      </c>
      <c r="H19">
        <v>-0.21701129270288444</v>
      </c>
      <c r="I19">
        <v>-0.62595239692361249</v>
      </c>
      <c r="J19">
        <v>-1.2014180574490108</v>
      </c>
      <c r="K19">
        <v>-1.8656641174182087</v>
      </c>
      <c r="L19">
        <v>-2.5209418669347339</v>
      </c>
      <c r="M19">
        <v>-2.9972681403908963</v>
      </c>
      <c r="N19">
        <v>-3.2450631185340084</v>
      </c>
      <c r="O19">
        <v>-3.2825406160165493</v>
      </c>
      <c r="P19">
        <v>-3.1611130733738002</v>
      </c>
      <c r="Q19">
        <v>-2.9378137750997846</v>
      </c>
      <c r="R19">
        <v>-2.7085857272401759</v>
      </c>
      <c r="S19">
        <v>-2.5036005623782831</v>
      </c>
      <c r="T19">
        <v>-2.3461659143302782</v>
      </c>
      <c r="U19">
        <v>-2.2464790361842124</v>
      </c>
      <c r="V19">
        <v>-2.2092322759660221</v>
      </c>
      <c r="W19">
        <v>-2.2179887354556116</v>
      </c>
      <c r="X19">
        <v>-2.2703823692112768</v>
      </c>
      <c r="Y19">
        <v>-2.3696533411856069</v>
      </c>
      <c r="Z19">
        <v>-2.5198738587658753</v>
      </c>
      <c r="AA19">
        <v>-2.7264511156959603</v>
      </c>
      <c r="AB19">
        <v>-2.7585938684128619</v>
      </c>
      <c r="AC19">
        <v>-2.7124508159749428</v>
      </c>
      <c r="AD19">
        <v>-2.6474223192559765</v>
      </c>
      <c r="AE19">
        <v>-2.5942804409303966</v>
      </c>
      <c r="AF19">
        <v>-2.5664991609936405</v>
      </c>
      <c r="AG19">
        <v>-2.5629839049762793</v>
      </c>
      <c r="AH19">
        <v>-2.5819659339985757</v>
      </c>
      <c r="AI19">
        <v>-2.6211906112204808</v>
      </c>
      <c r="AJ19">
        <v>-2.6775536485796669</v>
      </c>
      <c r="AK19">
        <v>-2.7464692510284494</v>
      </c>
    </row>
    <row r="20" spans="1:37" x14ac:dyDescent="0.35">
      <c r="A20" t="s">
        <v>115</v>
      </c>
      <c r="B20">
        <v>0</v>
      </c>
      <c r="C20">
        <v>0</v>
      </c>
      <c r="D20">
        <v>-1.4744105936159713E-8</v>
      </c>
      <c r="E20">
        <v>-2.8519275829808066E-8</v>
      </c>
      <c r="F20">
        <v>-4.1394532246386007E-8</v>
      </c>
      <c r="G20">
        <v>-4.0015579738650331E-8</v>
      </c>
      <c r="H20">
        <v>-0.96958182925133141</v>
      </c>
      <c r="I20">
        <v>-2.0372422483880048</v>
      </c>
      <c r="J20">
        <v>-3.2158945062111588</v>
      </c>
      <c r="K20">
        <v>-4.2434611533200499</v>
      </c>
      <c r="L20">
        <v>-4.8952683870210016</v>
      </c>
      <c r="M20">
        <v>-5.2196797474482137</v>
      </c>
      <c r="N20">
        <v>-5.2700928293862752</v>
      </c>
      <c r="O20">
        <v>-5.1308437140705649</v>
      </c>
      <c r="P20">
        <v>-4.8948789211957777</v>
      </c>
      <c r="Q20">
        <v>-4.6456189426061893</v>
      </c>
      <c r="R20">
        <v>-4.6203660880400736</v>
      </c>
      <c r="S20">
        <v>-4.6816913106637159</v>
      </c>
      <c r="T20">
        <v>-4.8611527897483908</v>
      </c>
      <c r="U20">
        <v>-5.1677255216063145</v>
      </c>
      <c r="V20">
        <v>-5.5993979200415716</v>
      </c>
      <c r="W20">
        <v>-6.1327371386215468</v>
      </c>
      <c r="X20">
        <v>-6.7548784547424745</v>
      </c>
      <c r="Y20">
        <v>-7.4526322201073132</v>
      </c>
      <c r="Z20">
        <v>-8.2100535896933113</v>
      </c>
      <c r="AA20">
        <v>-9.0177903446110204</v>
      </c>
      <c r="AB20">
        <v>-8.9857787753262244</v>
      </c>
      <c r="AC20">
        <v>-9.0447717656676812</v>
      </c>
      <c r="AD20">
        <v>-9.1899507709802268</v>
      </c>
      <c r="AE20">
        <v>-9.3990775228263388</v>
      </c>
      <c r="AF20">
        <v>-9.6436747430840306</v>
      </c>
      <c r="AG20">
        <v>-9.8957136830124739</v>
      </c>
      <c r="AH20">
        <v>-10.13689058104964</v>
      </c>
      <c r="AI20">
        <v>-10.354699453420169</v>
      </c>
      <c r="AJ20">
        <v>-10.540239997013012</v>
      </c>
      <c r="AK20">
        <v>-10.686511850214709</v>
      </c>
    </row>
    <row r="21" spans="1:37" x14ac:dyDescent="0.35">
      <c r="A21" t="s">
        <v>116</v>
      </c>
      <c r="B21">
        <v>1.5269763231628986E-8</v>
      </c>
      <c r="C21">
        <v>1.4990786390001176E-8</v>
      </c>
      <c r="D21">
        <v>0</v>
      </c>
      <c r="E21">
        <v>0</v>
      </c>
      <c r="F21">
        <v>0</v>
      </c>
      <c r="G21">
        <v>0</v>
      </c>
      <c r="H21">
        <v>-0.34953271568476385</v>
      </c>
      <c r="I21">
        <v>-0.89008769287181044</v>
      </c>
      <c r="J21">
        <v>-1.5644559479528475</v>
      </c>
      <c r="K21">
        <v>-2.2372372360103143</v>
      </c>
      <c r="L21">
        <v>-2.7704333909953749</v>
      </c>
      <c r="M21">
        <v>-2.9575270330283066</v>
      </c>
      <c r="N21">
        <v>-2.8538652239092577</v>
      </c>
      <c r="O21">
        <v>-2.5560096218046668</v>
      </c>
      <c r="P21">
        <v>-2.1450791683549575</v>
      </c>
      <c r="Q21">
        <v>-1.6813026880697524</v>
      </c>
      <c r="R21">
        <v>-1.2906157374807159</v>
      </c>
      <c r="S21">
        <v>-0.96543887407228857</v>
      </c>
      <c r="T21">
        <v>-0.72973095734093496</v>
      </c>
      <c r="U21">
        <v>-0.59853769653843703</v>
      </c>
      <c r="V21">
        <v>-0.56004633878828924</v>
      </c>
      <c r="W21">
        <v>-0.59521582707953158</v>
      </c>
      <c r="X21">
        <v>-0.71643786657666908</v>
      </c>
      <c r="Y21">
        <v>-0.93403619545946448</v>
      </c>
      <c r="Z21">
        <v>-1.2505444331779469</v>
      </c>
      <c r="AA21">
        <v>-1.6676649774421959</v>
      </c>
      <c r="AB21">
        <v>-1.8075928337087266</v>
      </c>
      <c r="AC21">
        <v>-1.9309386597834211</v>
      </c>
      <c r="AD21">
        <v>-2.0878824497134407</v>
      </c>
      <c r="AE21">
        <v>-2.2911490401437806</v>
      </c>
      <c r="AF21">
        <v>-2.5378030694205189</v>
      </c>
      <c r="AG21">
        <v>-2.8144885073738246</v>
      </c>
      <c r="AH21">
        <v>-3.1117772852301329</v>
      </c>
      <c r="AI21">
        <v>-3.4203819328865182</v>
      </c>
      <c r="AJ21">
        <v>-3.7298692240282261</v>
      </c>
      <c r="AK21">
        <v>-4.0287672625061504</v>
      </c>
    </row>
    <row r="22" spans="1:37" x14ac:dyDescent="0.35">
      <c r="A22" t="s">
        <v>1684</v>
      </c>
      <c r="B22">
        <v>0</v>
      </c>
      <c r="C22">
        <v>0</v>
      </c>
      <c r="D22">
        <v>8.191669564894255E-10</v>
      </c>
      <c r="E22">
        <v>0</v>
      </c>
      <c r="F22">
        <v>7.8785866719499609E-10</v>
      </c>
      <c r="G22">
        <v>0</v>
      </c>
      <c r="H22">
        <v>-9.4614232462053582E-2</v>
      </c>
      <c r="I22">
        <v>-0.32688086524020887</v>
      </c>
      <c r="J22">
        <v>-0.67942448500588615</v>
      </c>
      <c r="K22">
        <v>-1.0862119761743005</v>
      </c>
      <c r="L22">
        <v>-1.4596607000459949</v>
      </c>
      <c r="M22">
        <v>-1.6378151861332402</v>
      </c>
      <c r="N22">
        <v>-1.556860183114217</v>
      </c>
      <c r="O22">
        <v>-1.2770100481169444</v>
      </c>
      <c r="P22">
        <v>-0.86642221953574516</v>
      </c>
      <c r="Q22">
        <v>-0.37713007067243787</v>
      </c>
      <c r="R22">
        <v>0.12406914185052464</v>
      </c>
      <c r="S22">
        <v>0.59053788650502703</v>
      </c>
      <c r="T22">
        <v>0.99682091315673738</v>
      </c>
      <c r="U22">
        <v>1.3314109715230948</v>
      </c>
      <c r="V22">
        <v>1.589593165114489</v>
      </c>
      <c r="W22">
        <v>1.7733319606767051</v>
      </c>
      <c r="X22">
        <v>1.8717646824047529</v>
      </c>
      <c r="Y22">
        <v>1.8682353788302741</v>
      </c>
      <c r="Z22">
        <v>1.7537769181779295</v>
      </c>
      <c r="AA22">
        <v>1.5260444126887318</v>
      </c>
      <c r="AB22">
        <v>1.3040530992322275</v>
      </c>
      <c r="AC22">
        <v>1.1020136727117436</v>
      </c>
      <c r="AD22">
        <v>0.90201977726043214</v>
      </c>
      <c r="AE22">
        <v>0.685106596590912</v>
      </c>
      <c r="AF22">
        <v>0.43987369385090069</v>
      </c>
      <c r="AG22">
        <v>0.16412607634235243</v>
      </c>
      <c r="AH22">
        <v>-0.13795580025992571</v>
      </c>
      <c r="AI22">
        <v>-0.46166349613320223</v>
      </c>
      <c r="AJ22">
        <v>-0.79822142734262691</v>
      </c>
      <c r="AK22">
        <v>-1.135288950903679</v>
      </c>
    </row>
    <row r="23" spans="1:37" x14ac:dyDescent="0.35">
      <c r="A23" t="s">
        <v>1685</v>
      </c>
      <c r="B23">
        <v>0</v>
      </c>
      <c r="C23">
        <v>0</v>
      </c>
      <c r="D23">
        <v>-1.9699797348948778E-9</v>
      </c>
      <c r="E23">
        <v>0</v>
      </c>
      <c r="F23">
        <v>-2.07807993035658E-8</v>
      </c>
      <c r="G23">
        <v>-1.8403978341297034E-8</v>
      </c>
      <c r="H23">
        <v>-0.19789861517486296</v>
      </c>
      <c r="I23">
        <v>-0.57867683788478397</v>
      </c>
      <c r="J23">
        <v>-1.1196903576958461</v>
      </c>
      <c r="K23">
        <v>-1.7487578528425973</v>
      </c>
      <c r="L23">
        <v>-2.3752431400960838</v>
      </c>
      <c r="M23">
        <v>-2.8242520498960588</v>
      </c>
      <c r="N23">
        <v>-3.0461044153955674</v>
      </c>
      <c r="O23">
        <v>-3.0626178226699552</v>
      </c>
      <c r="P23">
        <v>-2.9273398775915838</v>
      </c>
      <c r="Q23">
        <v>-2.697139912726354</v>
      </c>
      <c r="R23">
        <v>-2.4639422394181043</v>
      </c>
      <c r="S23">
        <v>-2.2573804756334304</v>
      </c>
      <c r="T23">
        <v>-2.0989858640254488</v>
      </c>
      <c r="U23">
        <v>-1.997123634213549</v>
      </c>
      <c r="V23">
        <v>-1.9549761661876275</v>
      </c>
      <c r="W23">
        <v>-1.9551065183079142</v>
      </c>
      <c r="X23">
        <v>-1.9952023809952646</v>
      </c>
      <c r="Y23">
        <v>-2.0792313969057896</v>
      </c>
      <c r="Z23">
        <v>-2.2119726247099458</v>
      </c>
      <c r="AA23">
        <v>-2.3992104797437075</v>
      </c>
      <c r="AB23">
        <v>-2.4252639518754338</v>
      </c>
      <c r="AC23">
        <v>-2.3788388442481767</v>
      </c>
      <c r="AD23">
        <v>-2.3161047932674594</v>
      </c>
      <c r="AE23">
        <v>-2.2664744384113367</v>
      </c>
      <c r="AF23">
        <v>-2.2427661161619983</v>
      </c>
      <c r="AG23">
        <v>-2.2433879048960548</v>
      </c>
      <c r="AH23">
        <v>-2.2663991104174053</v>
      </c>
      <c r="AI23">
        <v>-2.3095918929721071</v>
      </c>
      <c r="AJ23">
        <v>-2.3698969614288634</v>
      </c>
      <c r="AK23">
        <v>-2.4427253129474358</v>
      </c>
    </row>
    <row r="24" spans="1:37" x14ac:dyDescent="0.35">
      <c r="A24" t="s">
        <v>1686</v>
      </c>
      <c r="B24">
        <v>0</v>
      </c>
      <c r="C24">
        <v>0</v>
      </c>
      <c r="D24">
        <v>-5.4544224692421039E-8</v>
      </c>
      <c r="E24">
        <v>0</v>
      </c>
      <c r="F24">
        <v>-5.2733895028467259E-8</v>
      </c>
      <c r="G24">
        <v>0</v>
      </c>
      <c r="H24">
        <v>-8.2131455201861492E-2</v>
      </c>
      <c r="I24">
        <v>-0.33369473640774139</v>
      </c>
      <c r="J24">
        <v>-0.76959256123240172</v>
      </c>
      <c r="K24">
        <v>-1.3284233283774149</v>
      </c>
      <c r="L24">
        <v>-1.9305201553418749</v>
      </c>
      <c r="M24">
        <v>-2.3097571108121051</v>
      </c>
      <c r="N24">
        <v>-2.2873700961420385</v>
      </c>
      <c r="O24">
        <v>-1.9500022256108918</v>
      </c>
      <c r="P24">
        <v>-1.4401069097866759</v>
      </c>
      <c r="Q24">
        <v>-0.86986034957061698</v>
      </c>
      <c r="R24">
        <v>-0.3356674672196025</v>
      </c>
      <c r="S24">
        <v>0.10782455097793076</v>
      </c>
      <c r="T24">
        <v>0.44779474810860975</v>
      </c>
      <c r="U24">
        <v>0.69504375775417682</v>
      </c>
      <c r="V24">
        <v>0.87100827079633625</v>
      </c>
      <c r="W24">
        <v>1.0054476708051485</v>
      </c>
      <c r="X24">
        <v>1.1089065975265822</v>
      </c>
      <c r="Y24">
        <v>1.1611161544097914</v>
      </c>
      <c r="Z24">
        <v>1.1399178484860162</v>
      </c>
      <c r="AA24">
        <v>1.0301161192320274</v>
      </c>
      <c r="AB24">
        <v>0.93167126309097181</v>
      </c>
      <c r="AC24">
        <v>0.84238629170001467</v>
      </c>
      <c r="AD24">
        <v>0.72769785569051226</v>
      </c>
      <c r="AE24">
        <v>0.56086290496508706</v>
      </c>
      <c r="AF24">
        <v>0.33192198498752656</v>
      </c>
      <c r="AG24">
        <v>5.0581819904604863E-2</v>
      </c>
      <c r="AH24">
        <v>-0.2687598045958195</v>
      </c>
      <c r="AI24">
        <v>-0.61789581731521714</v>
      </c>
      <c r="AJ24">
        <v>-0.98763289103089846</v>
      </c>
      <c r="AK24">
        <v>-1.3657838836514613</v>
      </c>
    </row>
    <row r="25" spans="1:37" x14ac:dyDescent="0.35">
      <c r="A25" t="s">
        <v>1687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-3.0842529801455854E-2</v>
      </c>
      <c r="I25">
        <v>-0.13945078685890788</v>
      </c>
      <c r="J25">
        <v>-0.31252174649243347</v>
      </c>
      <c r="K25">
        <v>-0.53577033224596615</v>
      </c>
      <c r="L25">
        <v>-0.8009742077115023</v>
      </c>
      <c r="M25">
        <v>-0.92095822401715433</v>
      </c>
      <c r="N25">
        <v>-0.91046957501822456</v>
      </c>
      <c r="O25">
        <v>-0.80770600033696072</v>
      </c>
      <c r="P25">
        <v>-0.65207693930671162</v>
      </c>
      <c r="Q25">
        <v>-0.47279223477357801</v>
      </c>
      <c r="R25">
        <v>-0.30816903816435204</v>
      </c>
      <c r="S25">
        <v>-0.16849728792671659</v>
      </c>
      <c r="T25">
        <v>-5.6075353220330637E-2</v>
      </c>
      <c r="U25">
        <v>3.6182522680783258E-2</v>
      </c>
      <c r="V25">
        <v>0.11453304494073446</v>
      </c>
      <c r="W25">
        <v>0.20511665683768943</v>
      </c>
      <c r="X25">
        <v>0.30759656531300639</v>
      </c>
      <c r="Y25">
        <v>0.41795613522346287</v>
      </c>
      <c r="Z25">
        <v>0.53187526589890677</v>
      </c>
      <c r="AA25">
        <v>0.6452401276143549</v>
      </c>
      <c r="AB25">
        <v>0.80435853206093366</v>
      </c>
      <c r="AC25">
        <v>0.98078030420500895</v>
      </c>
      <c r="AD25">
        <v>1.1537411521469476</v>
      </c>
      <c r="AE25">
        <v>1.3122066172062796</v>
      </c>
      <c r="AF25">
        <v>1.4515953965397621</v>
      </c>
      <c r="AG25">
        <v>1.5770948287768816</v>
      </c>
      <c r="AH25">
        <v>1.6873320802154312</v>
      </c>
      <c r="AI25">
        <v>1.7809201461797208</v>
      </c>
      <c r="AJ25">
        <v>1.8573381004631129</v>
      </c>
      <c r="AK25">
        <v>1.9173296659540595</v>
      </c>
    </row>
    <row r="26" spans="1:37" x14ac:dyDescent="0.35">
      <c r="A26" t="s">
        <v>1688</v>
      </c>
      <c r="B26">
        <v>0</v>
      </c>
      <c r="C26">
        <v>0</v>
      </c>
      <c r="D26">
        <v>6.8162053779019516E-8</v>
      </c>
      <c r="E26">
        <v>6.5227045986659959E-8</v>
      </c>
      <c r="F26">
        <v>6.2360250296933373E-8</v>
      </c>
      <c r="G26">
        <v>1.190881171453384E-7</v>
      </c>
      <c r="H26">
        <v>-0.18039647805966341</v>
      </c>
      <c r="I26">
        <v>-0.22966819438776653</v>
      </c>
      <c r="J26">
        <v>-0.20501469073949119</v>
      </c>
      <c r="K26">
        <v>6.3990502724697862E-2</v>
      </c>
      <c r="L26">
        <v>0.81680954315466181</v>
      </c>
      <c r="M26">
        <v>1.2547427919058496</v>
      </c>
      <c r="N26">
        <v>1.8581447427064246</v>
      </c>
      <c r="O26">
        <v>2.5825279431873627</v>
      </c>
      <c r="P26">
        <v>3.4130959172614661</v>
      </c>
      <c r="Q26">
        <v>4.3337881806820633</v>
      </c>
      <c r="R26">
        <v>5.3320108932518373</v>
      </c>
      <c r="S26">
        <v>6.3556054331264544</v>
      </c>
      <c r="T26">
        <v>7.3751698983766101</v>
      </c>
      <c r="U26">
        <v>8.3436894827171315</v>
      </c>
      <c r="V26">
        <v>9.2401222303418074</v>
      </c>
      <c r="W26">
        <v>9.9435775979723964</v>
      </c>
      <c r="X26">
        <v>10.468415943915698</v>
      </c>
      <c r="Y26">
        <v>10.784805409464049</v>
      </c>
      <c r="Z26">
        <v>10.878782020581035</v>
      </c>
      <c r="AA26">
        <v>10.744364831768349</v>
      </c>
      <c r="AB26">
        <v>10.544458227949182</v>
      </c>
      <c r="AC26">
        <v>10.29079542830873</v>
      </c>
      <c r="AD26">
        <v>9.9658721908287404</v>
      </c>
      <c r="AE26">
        <v>9.5637059462328367</v>
      </c>
      <c r="AF26">
        <v>9.0880017865200955</v>
      </c>
      <c r="AG26">
        <v>8.5211425533874738</v>
      </c>
      <c r="AH26">
        <v>7.8976502487858813</v>
      </c>
      <c r="AI26">
        <v>7.2359837466037913</v>
      </c>
      <c r="AJ26">
        <v>6.5597489342964055</v>
      </c>
      <c r="AK26">
        <v>5.8946687857873048</v>
      </c>
    </row>
    <row r="27" spans="1:37" x14ac:dyDescent="0.35">
      <c r="A27" t="s">
        <v>1689</v>
      </c>
      <c r="B27">
        <v>0</v>
      </c>
      <c r="C27">
        <v>0</v>
      </c>
      <c r="D27">
        <v>6.8162053779019516E-8</v>
      </c>
      <c r="E27">
        <v>-2.7723223716691336E-8</v>
      </c>
      <c r="F27">
        <v>-1.1950243017366802E-7</v>
      </c>
      <c r="G27">
        <v>-5.9690541398538244E-8</v>
      </c>
      <c r="H27">
        <v>-0.13844709899042407</v>
      </c>
      <c r="I27">
        <v>-0.42405875724162989</v>
      </c>
      <c r="J27">
        <v>-0.81309863001975957</v>
      </c>
      <c r="K27">
        <v>-1.2264050092112067</v>
      </c>
      <c r="L27">
        <v>-1.5805427520713566</v>
      </c>
      <c r="M27">
        <v>-1.6614105350891251</v>
      </c>
      <c r="N27">
        <v>-1.4661968926251268</v>
      </c>
      <c r="O27">
        <v>-1.1206285874258093</v>
      </c>
      <c r="P27">
        <v>-0.68568478214050543</v>
      </c>
      <c r="Q27">
        <v>-0.19505470847176465</v>
      </c>
      <c r="R27">
        <v>0.28332459999373949</v>
      </c>
      <c r="S27">
        <v>0.71777726531705444</v>
      </c>
      <c r="T27">
        <v>1.0953778185903706</v>
      </c>
      <c r="U27">
        <v>1.4098225793695685</v>
      </c>
      <c r="V27">
        <v>1.6565678700027675</v>
      </c>
      <c r="W27">
        <v>1.8350028103752507</v>
      </c>
      <c r="X27">
        <v>1.924773182081351</v>
      </c>
      <c r="Y27">
        <v>1.9017842481866332</v>
      </c>
      <c r="Z27">
        <v>1.7588215412645205</v>
      </c>
      <c r="AA27">
        <v>1.4952631532179073</v>
      </c>
      <c r="AB27">
        <v>1.3001007408056857</v>
      </c>
      <c r="AC27">
        <v>1.1212819036796837</v>
      </c>
      <c r="AD27">
        <v>0.92404441213298583</v>
      </c>
      <c r="AE27">
        <v>0.69264721730726286</v>
      </c>
      <c r="AF27">
        <v>0.42314977189457181</v>
      </c>
      <c r="AG27">
        <v>0.12062137941770779</v>
      </c>
      <c r="AH27">
        <v>-0.20602302770833525</v>
      </c>
      <c r="AI27">
        <v>-0.55186120979389131</v>
      </c>
      <c r="AJ27">
        <v>-0.90583650545479344</v>
      </c>
      <c r="AK27">
        <v>-1.2539050193818513</v>
      </c>
    </row>
    <row r="28" spans="1:37" x14ac:dyDescent="0.35">
      <c r="A28" t="s">
        <v>1690</v>
      </c>
      <c r="B28">
        <v>0</v>
      </c>
      <c r="C28">
        <v>0</v>
      </c>
      <c r="D28">
        <v>6.8162053779019516E-8</v>
      </c>
      <c r="E28">
        <v>6.5227045986659959E-8</v>
      </c>
      <c r="F28">
        <v>6.2360250296933373E-8</v>
      </c>
      <c r="G28">
        <v>1.5421836030427016E-7</v>
      </c>
      <c r="H28">
        <v>-2.1306304324630876E-2</v>
      </c>
      <c r="I28">
        <v>0.21996705733817734</v>
      </c>
      <c r="J28">
        <v>0.64629375069752415</v>
      </c>
      <c r="K28">
        <v>1.3616329483515321</v>
      </c>
      <c r="L28">
        <v>2.5060744188473483</v>
      </c>
      <c r="M28">
        <v>3.2563665229354721</v>
      </c>
      <c r="N28">
        <v>4.0425182585139163</v>
      </c>
      <c r="O28">
        <v>4.8007083427319515</v>
      </c>
      <c r="P28">
        <v>5.5317934998128093</v>
      </c>
      <c r="Q28">
        <v>6.2561145259346196</v>
      </c>
      <c r="R28">
        <v>7.0323646802960438</v>
      </c>
      <c r="S28">
        <v>7.8448701852452789</v>
      </c>
      <c r="T28">
        <v>8.6946266210778056</v>
      </c>
      <c r="U28">
        <v>9.5555808078056295</v>
      </c>
      <c r="V28">
        <v>10.420866768007341</v>
      </c>
      <c r="W28">
        <v>11.177945823451239</v>
      </c>
      <c r="X28">
        <v>11.839868656584084</v>
      </c>
      <c r="Y28">
        <v>12.373375609875048</v>
      </c>
      <c r="Z28">
        <v>12.759758952111399</v>
      </c>
      <c r="AA28">
        <v>12.988608713200911</v>
      </c>
      <c r="AB28">
        <v>13.059909466583241</v>
      </c>
      <c r="AC28">
        <v>13.011883763079046</v>
      </c>
      <c r="AD28">
        <v>12.858532595447103</v>
      </c>
      <c r="AE28">
        <v>12.616987546534286</v>
      </c>
      <c r="AF28">
        <v>12.303842827096357</v>
      </c>
      <c r="AG28">
        <v>11.90698874624252</v>
      </c>
      <c r="AH28">
        <v>11.459083535356685</v>
      </c>
      <c r="AI28">
        <v>10.973901736526825</v>
      </c>
      <c r="AJ28">
        <v>10.469172904090829</v>
      </c>
      <c r="AK28">
        <v>9.9640098282206324</v>
      </c>
    </row>
    <row r="29" spans="1:37" x14ac:dyDescent="0.35">
      <c r="A29" t="s">
        <v>1691</v>
      </c>
      <c r="B29">
        <v>0</v>
      </c>
      <c r="C29">
        <v>0</v>
      </c>
      <c r="D29">
        <v>6.8162053779019516E-8</v>
      </c>
      <c r="E29">
        <v>-2.7723223716691336E-8</v>
      </c>
      <c r="F29">
        <v>-1.1950243017366802E-7</v>
      </c>
      <c r="G29">
        <v>-2.4560298239606482E-8</v>
      </c>
      <c r="H29">
        <v>2.0643074744608469E-2</v>
      </c>
      <c r="I29">
        <v>2.5576494484313983E-2</v>
      </c>
      <c r="J29">
        <v>3.8209811417255768E-2</v>
      </c>
      <c r="K29">
        <v>7.1237436415627631E-2</v>
      </c>
      <c r="L29">
        <v>0.10872212362132982</v>
      </c>
      <c r="M29">
        <v>0.34021319594049748</v>
      </c>
      <c r="N29">
        <v>0.71817662318236497</v>
      </c>
      <c r="O29">
        <v>1.0975518121187795</v>
      </c>
      <c r="P29">
        <v>1.4330128004108378</v>
      </c>
      <c r="Q29">
        <v>1.7272716367807917</v>
      </c>
      <c r="R29">
        <v>1.983678387037946</v>
      </c>
      <c r="S29">
        <v>2.2070420174358789</v>
      </c>
      <c r="T29">
        <v>2.4148345412915662</v>
      </c>
      <c r="U29">
        <v>2.6217139044580664</v>
      </c>
      <c r="V29">
        <v>2.8373124076683016</v>
      </c>
      <c r="W29">
        <v>3.0693710358540933</v>
      </c>
      <c r="X29">
        <v>3.2962258947497372</v>
      </c>
      <c r="Y29">
        <v>3.4903544485976319</v>
      </c>
      <c r="Z29">
        <v>3.6397984727948849</v>
      </c>
      <c r="AA29">
        <v>3.7395070346504689</v>
      </c>
      <c r="AB29">
        <v>3.8155519794397446</v>
      </c>
      <c r="AC29">
        <v>3.84237023845</v>
      </c>
      <c r="AD29">
        <v>3.8167048167513489</v>
      </c>
      <c r="AE29">
        <v>3.7459288176087124</v>
      </c>
      <c r="AF29">
        <v>3.6389908124708334</v>
      </c>
      <c r="AG29">
        <v>3.5064675722727543</v>
      </c>
      <c r="AH29">
        <v>3.3554102588624684</v>
      </c>
      <c r="AI29">
        <v>3.1860567801291424</v>
      </c>
      <c r="AJ29">
        <v>3.0035874643396303</v>
      </c>
      <c r="AK29">
        <v>2.8154360230514763</v>
      </c>
    </row>
    <row r="30" spans="1:3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117</v>
      </c>
      <c r="B31">
        <v>0</v>
      </c>
      <c r="C31">
        <v>0</v>
      </c>
      <c r="D31">
        <v>0</v>
      </c>
      <c r="E31">
        <v>9.2950269703351296E-8</v>
      </c>
      <c r="F31">
        <v>1.8186268047060139E-7</v>
      </c>
      <c r="G31">
        <v>1.7877865854387665E-7</v>
      </c>
      <c r="H31">
        <v>-4.1949379069239345E-2</v>
      </c>
      <c r="I31">
        <v>0.19439056285386336</v>
      </c>
      <c r="J31">
        <v>0.60808393928026838</v>
      </c>
      <c r="K31">
        <v>1.2903955119359045</v>
      </c>
      <c r="L31">
        <v>2.3973522952260184</v>
      </c>
      <c r="M31">
        <v>2.9161533269949746</v>
      </c>
      <c r="N31">
        <v>3.3243416353315514</v>
      </c>
      <c r="O31">
        <v>3.703156530613172</v>
      </c>
      <c r="P31">
        <v>4.0987806994019715</v>
      </c>
      <c r="Q31">
        <v>4.5288428891538279</v>
      </c>
      <c r="R31">
        <v>5.0486862932580978</v>
      </c>
      <c r="S31">
        <v>5.6378281678094</v>
      </c>
      <c r="T31">
        <v>6.2797920797862394</v>
      </c>
      <c r="U31">
        <v>6.9338669033475631</v>
      </c>
      <c r="V31">
        <v>7.5835543603390398</v>
      </c>
      <c r="W31">
        <v>8.1085747875971457</v>
      </c>
      <c r="X31">
        <v>8.5436427618343469</v>
      </c>
      <c r="Y31">
        <v>8.8830211612774157</v>
      </c>
      <c r="Z31">
        <v>9.1199604793165143</v>
      </c>
      <c r="AA31">
        <v>9.2491016785504421</v>
      </c>
      <c r="AB31">
        <v>9.2443574871434961</v>
      </c>
      <c r="AC31">
        <v>9.1695135246290462</v>
      </c>
      <c r="AD31">
        <v>9.0418277786957546</v>
      </c>
      <c r="AE31">
        <v>8.8710587289255738</v>
      </c>
      <c r="AF31">
        <v>8.6648520146255237</v>
      </c>
      <c r="AG31">
        <v>8.4005211739697661</v>
      </c>
      <c r="AH31">
        <v>8.1036732764942165</v>
      </c>
      <c r="AI31">
        <v>7.7878449563976826</v>
      </c>
      <c r="AJ31">
        <v>7.4655854397511989</v>
      </c>
      <c r="AK31">
        <v>7.1485738051691561</v>
      </c>
    </row>
    <row r="32" spans="1:37" x14ac:dyDescent="0.35">
      <c r="A32" t="s">
        <v>118</v>
      </c>
      <c r="B32">
        <v>0</v>
      </c>
      <c r="C32">
        <v>0</v>
      </c>
      <c r="D32">
        <v>0</v>
      </c>
      <c r="E32">
        <v>9.2849350430412869E-8</v>
      </c>
      <c r="F32">
        <v>1.8122769951389728E-7</v>
      </c>
      <c r="G32">
        <v>8.8887230909051596E-8</v>
      </c>
      <c r="H32">
        <v>-5.3609766174200768E-2</v>
      </c>
      <c r="I32">
        <v>5.5199561256236152E-2</v>
      </c>
      <c r="J32">
        <v>0.32589580730264522</v>
      </c>
      <c r="K32">
        <v>0.8373367849125124</v>
      </c>
      <c r="L32">
        <v>1.742867677347637</v>
      </c>
      <c r="M32">
        <v>2.3677461916282949</v>
      </c>
      <c r="N32">
        <v>2.8387380580981114</v>
      </c>
      <c r="O32">
        <v>3.2634045206470619</v>
      </c>
      <c r="P32">
        <v>3.7054399798589266</v>
      </c>
      <c r="Q32">
        <v>4.1909074351841547</v>
      </c>
      <c r="R32">
        <v>4.7600756129617006</v>
      </c>
      <c r="S32">
        <v>5.4123633395501081</v>
      </c>
      <c r="T32">
        <v>6.1314473011711446</v>
      </c>
      <c r="U32">
        <v>6.8815682966040237</v>
      </c>
      <c r="V32">
        <v>7.632552154674932</v>
      </c>
      <c r="W32">
        <v>8.2812371335200261</v>
      </c>
      <c r="X32">
        <v>8.8248761761722463</v>
      </c>
      <c r="Y32">
        <v>9.2607847918719344</v>
      </c>
      <c r="Z32">
        <v>9.585553431773274</v>
      </c>
      <c r="AA32">
        <v>9.7968443870308342</v>
      </c>
      <c r="AB32">
        <v>9.8412004068632051</v>
      </c>
      <c r="AC32">
        <v>9.8074236477133638</v>
      </c>
      <c r="AD32">
        <v>9.7257976347671971</v>
      </c>
      <c r="AE32">
        <v>9.6096145070833074</v>
      </c>
      <c r="AF32">
        <v>9.4664841750119031</v>
      </c>
      <c r="AG32">
        <v>9.273516266406423</v>
      </c>
      <c r="AH32">
        <v>9.0458862439444445</v>
      </c>
      <c r="AI32">
        <v>8.7982598829229541</v>
      </c>
      <c r="AJ32">
        <v>8.5437973317925788</v>
      </c>
      <c r="AK32">
        <v>8.2944453424818043</v>
      </c>
    </row>
    <row r="33" spans="1:37" x14ac:dyDescent="0.35">
      <c r="A33" t="s">
        <v>119</v>
      </c>
      <c r="B33">
        <v>9.9791175323105108E-8</v>
      </c>
      <c r="C33">
        <v>0</v>
      </c>
      <c r="D33">
        <v>0</v>
      </c>
      <c r="E33">
        <v>9.2693430708834512E-8</v>
      </c>
      <c r="F33">
        <v>9.0521279361155393E-8</v>
      </c>
      <c r="G33">
        <v>1.7813817088097039E-7</v>
      </c>
      <c r="H33">
        <v>-5.9289133503315217E-2</v>
      </c>
      <c r="I33">
        <v>8.0856579194232836E-2</v>
      </c>
      <c r="J33">
        <v>0.40993630335053322</v>
      </c>
      <c r="K33">
        <v>1.010928793908028</v>
      </c>
      <c r="L33">
        <v>2.0486279094847903</v>
      </c>
      <c r="M33">
        <v>2.6840783229126863</v>
      </c>
      <c r="N33">
        <v>3.0951323699163646</v>
      </c>
      <c r="O33">
        <v>3.4210486923205163</v>
      </c>
      <c r="P33">
        <v>3.7417366687447995</v>
      </c>
      <c r="Q33">
        <v>4.0902792646999808</v>
      </c>
      <c r="R33">
        <v>4.5197429914731302</v>
      </c>
      <c r="S33">
        <v>5.0448136291192824</v>
      </c>
      <c r="T33">
        <v>5.6545609680305642</v>
      </c>
      <c r="U33">
        <v>6.3142312885250629</v>
      </c>
      <c r="V33">
        <v>6.9845757755955473</v>
      </c>
      <c r="W33">
        <v>7.5495205539158006</v>
      </c>
      <c r="X33">
        <v>8.0139919273412232</v>
      </c>
      <c r="Y33">
        <v>8.3794501207599126</v>
      </c>
      <c r="Z33">
        <v>8.6440607800166944</v>
      </c>
      <c r="AA33">
        <v>8.8052578909447519</v>
      </c>
      <c r="AB33">
        <v>8.8604347563678196</v>
      </c>
      <c r="AC33">
        <v>8.8527665304727563</v>
      </c>
      <c r="AD33">
        <v>8.7969639022482671</v>
      </c>
      <c r="AE33">
        <v>8.7010177445833179</v>
      </c>
      <c r="AF33">
        <v>8.5721052224454475</v>
      </c>
      <c r="AG33">
        <v>8.386485984572678</v>
      </c>
      <c r="AH33">
        <v>8.1634787348576978</v>
      </c>
      <c r="AI33">
        <v>7.920445403883658</v>
      </c>
      <c r="AJ33">
        <v>7.6720497345153849</v>
      </c>
      <c r="AK33">
        <v>7.4307478795746507</v>
      </c>
    </row>
    <row r="34" spans="1:3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2.2478943018100495E-4</v>
      </c>
      <c r="I34">
        <v>-9.8491296702052367E-2</v>
      </c>
      <c r="J34">
        <v>-0.3343253020131276</v>
      </c>
      <c r="K34">
        <v>-0.65098210308467408</v>
      </c>
      <c r="L34">
        <v>-1.0167924525550931</v>
      </c>
      <c r="M34">
        <v>-1.4044835876596218</v>
      </c>
      <c r="N34">
        <v>-1.7658513643306617</v>
      </c>
      <c r="O34">
        <v>-2.1056884429503042</v>
      </c>
      <c r="P34">
        <v>-2.4419197427734463</v>
      </c>
      <c r="Q34">
        <v>-2.7867329892675485</v>
      </c>
      <c r="R34">
        <v>-3.1209015557203679</v>
      </c>
      <c r="S34">
        <v>-3.3525803190292303</v>
      </c>
      <c r="T34">
        <v>-3.5194473141974658</v>
      </c>
      <c r="U34">
        <v>-3.6453022037787219</v>
      </c>
      <c r="V34">
        <v>-3.7597376015412354</v>
      </c>
      <c r="W34">
        <v>-3.8652410405647375</v>
      </c>
      <c r="X34">
        <v>-3.9466123649150142</v>
      </c>
      <c r="Y34">
        <v>-4.0112063759708221</v>
      </c>
      <c r="Z34">
        <v>-4.0671008926202568</v>
      </c>
      <c r="AA34">
        <v>-4.1187822747951301</v>
      </c>
      <c r="AB34">
        <v>-4.1354967943740162</v>
      </c>
      <c r="AC34">
        <v>-4.1239911603363382</v>
      </c>
      <c r="AD34">
        <v>-4.0952561945526771</v>
      </c>
      <c r="AE34">
        <v>-4.0572824914850365</v>
      </c>
      <c r="AF34">
        <v>-4.0131625033834384</v>
      </c>
      <c r="AG34">
        <v>-3.9642019475650381</v>
      </c>
      <c r="AH34">
        <v>-3.9091108630459726</v>
      </c>
      <c r="AI34">
        <v>-3.8503253742242505</v>
      </c>
      <c r="AJ34">
        <v>-3.7904221073167599</v>
      </c>
      <c r="AK34">
        <v>-3.731221573545429</v>
      </c>
    </row>
    <row r="35" spans="1:37" x14ac:dyDescent="0.35">
      <c r="A35" t="s">
        <v>121</v>
      </c>
      <c r="B35">
        <v>0</v>
      </c>
      <c r="C35">
        <v>0</v>
      </c>
      <c r="D35">
        <v>2.2806578847678338E-8</v>
      </c>
      <c r="E35">
        <v>2.2065349547517599E-8</v>
      </c>
      <c r="F35">
        <v>4.2597347871264901E-8</v>
      </c>
      <c r="G35">
        <v>8.216223257306865E-8</v>
      </c>
      <c r="H35">
        <v>-3.2196718964949689E-2</v>
      </c>
      <c r="I35">
        <v>-0.11938532690889403</v>
      </c>
      <c r="J35">
        <v>-0.18746139452866517</v>
      </c>
      <c r="K35">
        <v>-0.17631309070218482</v>
      </c>
      <c r="L35">
        <v>-3.7611305176321608E-3</v>
      </c>
      <c r="M35">
        <v>0.43848125746908106</v>
      </c>
      <c r="N35">
        <v>0.96633509213035484</v>
      </c>
      <c r="O35">
        <v>1.5072917653626838</v>
      </c>
      <c r="P35">
        <v>2.0463078745017738</v>
      </c>
      <c r="Q35">
        <v>2.5909301591120482</v>
      </c>
      <c r="R35">
        <v>3.1463407595958781</v>
      </c>
      <c r="S35">
        <v>3.729570962783324</v>
      </c>
      <c r="T35">
        <v>4.3483921125061498</v>
      </c>
      <c r="U35">
        <v>5.0014423485290616</v>
      </c>
      <c r="V35">
        <v>5.6716039116305739</v>
      </c>
      <c r="W35">
        <v>6.3383252924731348</v>
      </c>
      <c r="X35">
        <v>6.9519749394931996</v>
      </c>
      <c r="Y35">
        <v>7.4784441845635374</v>
      </c>
      <c r="Z35">
        <v>7.8941066170099772</v>
      </c>
      <c r="AA35">
        <v>8.1813078476940184</v>
      </c>
      <c r="AB35">
        <v>8.3709703721630326</v>
      </c>
      <c r="AC35">
        <v>8.456803241406341</v>
      </c>
      <c r="AD35">
        <v>8.4440459068596994</v>
      </c>
      <c r="AE35">
        <v>8.3426509669058078</v>
      </c>
      <c r="AF35">
        <v>8.1639605336381926</v>
      </c>
      <c r="AG35">
        <v>7.9196823595577115</v>
      </c>
      <c r="AH35">
        <v>7.6136682894102359</v>
      </c>
      <c r="AI35">
        <v>7.2553921129813626</v>
      </c>
      <c r="AJ35">
        <v>6.8579696936857282</v>
      </c>
      <c r="AK35">
        <v>6.4365617077630999</v>
      </c>
    </row>
    <row r="36" spans="1:37" x14ac:dyDescent="0.35">
      <c r="A36" t="s">
        <v>1693</v>
      </c>
      <c r="B36">
        <v>0</v>
      </c>
      <c r="C36">
        <v>0</v>
      </c>
      <c r="D36">
        <v>2.2806578847678338E-8</v>
      </c>
      <c r="E36">
        <v>-7.0884909053603451E-8</v>
      </c>
      <c r="F36">
        <v>-1.3926534370156674E-7</v>
      </c>
      <c r="G36">
        <v>-9.6616425970807995E-8</v>
      </c>
      <c r="H36">
        <v>9.756753001588514E-3</v>
      </c>
      <c r="I36">
        <v>-0.31316712243077971</v>
      </c>
      <c r="J36">
        <v>-0.79073698917579982</v>
      </c>
      <c r="K36">
        <v>-1.4480233740081006</v>
      </c>
      <c r="L36">
        <v>-2.3448979606629949</v>
      </c>
      <c r="M36">
        <v>-2.4074666506953446</v>
      </c>
      <c r="N36">
        <v>-2.2821403997166922</v>
      </c>
      <c r="O36">
        <v>-2.1174521959727022</v>
      </c>
      <c r="P36">
        <v>-1.9716588523999934</v>
      </c>
      <c r="Q36">
        <v>-1.8539502365838012</v>
      </c>
      <c r="R36">
        <v>-1.8109179665051434</v>
      </c>
      <c r="S36">
        <v>-1.8064146510043066</v>
      </c>
      <c r="T36">
        <v>-1.8172786467535951</v>
      </c>
      <c r="U36">
        <v>-1.8071211775826934</v>
      </c>
      <c r="V36">
        <v>-1.7771772461659063</v>
      </c>
      <c r="W36">
        <v>-1.6374737143673102</v>
      </c>
      <c r="X36">
        <v>-1.4663851164766761</v>
      </c>
      <c r="Y36">
        <v>-1.2899871455930856</v>
      </c>
      <c r="Z36">
        <v>-1.1234002073698512</v>
      </c>
      <c r="AA36">
        <v>-0.97739369427334299</v>
      </c>
      <c r="AB36">
        <v>-0.799480298177635</v>
      </c>
      <c r="AC36">
        <v>-0.65284735656709891</v>
      </c>
      <c r="AD36">
        <v>-0.54821336363627404</v>
      </c>
      <c r="AE36">
        <v>-0.48535190911977999</v>
      </c>
      <c r="AF36">
        <v>-0.46095077819634511</v>
      </c>
      <c r="AG36">
        <v>-0.44357610941774261</v>
      </c>
      <c r="AH36">
        <v>-0.45327320731343157</v>
      </c>
      <c r="AI36">
        <v>-0.49398227010820639</v>
      </c>
      <c r="AJ36">
        <v>-0.56540495599507468</v>
      </c>
      <c r="AK36">
        <v>-0.66450916901675816</v>
      </c>
    </row>
    <row r="37" spans="1:37" x14ac:dyDescent="0.35">
      <c r="A37" t="s">
        <v>1694</v>
      </c>
      <c r="B37">
        <v>0</v>
      </c>
      <c r="C37">
        <v>0</v>
      </c>
      <c r="D37">
        <v>0</v>
      </c>
      <c r="E37">
        <v>3.4650904368049851E-8</v>
      </c>
      <c r="F37">
        <v>6.6893868222450692E-8</v>
      </c>
      <c r="G37">
        <v>8.064100498472726E-8</v>
      </c>
      <c r="H37">
        <v>-3.219672144212371E-2</v>
      </c>
      <c r="I37">
        <v>-0.11938532259041512</v>
      </c>
      <c r="J37">
        <v>-0.18746137313179201</v>
      </c>
      <c r="K37">
        <v>-0.17631309878719525</v>
      </c>
      <c r="L37">
        <v>-3.7611275609750194E-3</v>
      </c>
      <c r="M37">
        <v>0.4384812802810556</v>
      </c>
      <c r="N37">
        <v>0.96633508825154646</v>
      </c>
      <c r="O37">
        <v>1.5072917673452979</v>
      </c>
      <c r="P37">
        <v>2.0463078747118946</v>
      </c>
      <c r="Q37">
        <v>2.590930165824834</v>
      </c>
      <c r="R37">
        <v>3.1463407633049112</v>
      </c>
      <c r="S37">
        <v>3.7295709686287593</v>
      </c>
      <c r="T37">
        <v>4.3483920701138601</v>
      </c>
      <c r="U37">
        <v>5.0014422963730487</v>
      </c>
      <c r="V37">
        <v>5.6716038880092912</v>
      </c>
      <c r="W37">
        <v>6.3383252017316316</v>
      </c>
      <c r="X37">
        <v>6.9519749983750545</v>
      </c>
      <c r="Y37">
        <v>7.4784441887222108</v>
      </c>
      <c r="Z37">
        <v>7.8941066298978457</v>
      </c>
      <c r="AA37">
        <v>8.1813078118426077</v>
      </c>
      <c r="AB37">
        <v>8.3709704101643023</v>
      </c>
      <c r="AC37">
        <v>8.4568032645500057</v>
      </c>
      <c r="AD37">
        <v>8.4440458521439776</v>
      </c>
      <c r="AE37">
        <v>8.3426509637869461</v>
      </c>
      <c r="AF37">
        <v>8.1639605512590521</v>
      </c>
      <c r="AG37">
        <v>7.9196823482347245</v>
      </c>
      <c r="AH37">
        <v>7.6136682782304455</v>
      </c>
      <c r="AI37">
        <v>7.2553920937275418</v>
      </c>
      <c r="AJ37">
        <v>6.8579697195638056</v>
      </c>
      <c r="AK37">
        <v>6.4365617003741216</v>
      </c>
    </row>
    <row r="38" spans="1:37" x14ac:dyDescent="0.35">
      <c r="A38" t="s">
        <v>122</v>
      </c>
      <c r="B38">
        <v>0</v>
      </c>
      <c r="C38">
        <v>0</v>
      </c>
      <c r="D38">
        <v>0</v>
      </c>
      <c r="E38">
        <v>-5.8667570801418378E-8</v>
      </c>
      <c r="F38">
        <v>-2.3787904979144514E-8</v>
      </c>
      <c r="G38">
        <v>-7.5889738937462425E-9</v>
      </c>
      <c r="H38">
        <v>3.2532409362229231E-2</v>
      </c>
      <c r="I38">
        <v>-1.7732230709055496E-2</v>
      </c>
      <c r="J38">
        <v>-0.20090937904501116</v>
      </c>
      <c r="K38">
        <v>-0.49386358695397981</v>
      </c>
      <c r="L38">
        <v>-0.93563021712161909</v>
      </c>
      <c r="M38">
        <v>-1.2633970502469061</v>
      </c>
      <c r="N38">
        <v>-1.3221890077254161</v>
      </c>
      <c r="O38">
        <v>-1.3059434254510061</v>
      </c>
      <c r="P38">
        <v>-1.3053043435691913</v>
      </c>
      <c r="Q38">
        <v>-1.3445244183443394</v>
      </c>
      <c r="R38">
        <v>-1.4250852185811014</v>
      </c>
      <c r="S38">
        <v>-1.5241437048263862</v>
      </c>
      <c r="T38">
        <v>-1.6304698645119187</v>
      </c>
      <c r="U38">
        <v>-1.7232863140460353</v>
      </c>
      <c r="V38">
        <v>-1.7864529243737381</v>
      </c>
      <c r="W38">
        <v>-1.7893982232494832</v>
      </c>
      <c r="X38">
        <v>-1.7214020622715376</v>
      </c>
      <c r="Y38">
        <v>-1.6093686063037738</v>
      </c>
      <c r="Z38">
        <v>-1.4686036256579715</v>
      </c>
      <c r="AA38">
        <v>-1.3071566055997685</v>
      </c>
      <c r="AB38">
        <v>-1.1433328934711717</v>
      </c>
      <c r="AC38">
        <v>-0.99098585708590203</v>
      </c>
      <c r="AD38">
        <v>-0.86259175836534974</v>
      </c>
      <c r="AE38">
        <v>-0.75952486875476843</v>
      </c>
      <c r="AF38">
        <v>-0.67984055152512379</v>
      </c>
      <c r="AG38">
        <v>-0.6156341654664943</v>
      </c>
      <c r="AH38">
        <v>-0.56038952273392839</v>
      </c>
      <c r="AI38">
        <v>-0.52393543226243455</v>
      </c>
      <c r="AJ38">
        <v>-0.51157297195587592</v>
      </c>
      <c r="AK38">
        <v>-0.52499458839546653</v>
      </c>
    </row>
    <row r="39" spans="1:37" x14ac:dyDescent="0.35">
      <c r="A39" t="s">
        <v>1695</v>
      </c>
      <c r="B39">
        <v>0</v>
      </c>
      <c r="C39">
        <v>0</v>
      </c>
      <c r="D39">
        <v>0</v>
      </c>
      <c r="E39">
        <v>0</v>
      </c>
      <c r="F39">
        <v>0</v>
      </c>
      <c r="G39">
        <v>-3.5130243158931762E-8</v>
      </c>
      <c r="H39">
        <v>-0.15909017373503254</v>
      </c>
      <c r="I39">
        <v>-0.44963525172594387</v>
      </c>
      <c r="J39">
        <v>-0.85130844143701534</v>
      </c>
      <c r="K39">
        <v>-1.2976424456268343</v>
      </c>
      <c r="L39">
        <v>-1.6892648756926865</v>
      </c>
      <c r="M39">
        <v>-2.0016237310296225</v>
      </c>
      <c r="N39">
        <v>-2.1843735158074917</v>
      </c>
      <c r="O39">
        <v>-2.2181803995445892</v>
      </c>
      <c r="P39">
        <v>-2.1186975825513432</v>
      </c>
      <c r="Q39">
        <v>-1.9223263452525563</v>
      </c>
      <c r="R39">
        <v>-1.7003537870442065</v>
      </c>
      <c r="S39">
        <v>-1.489264752118824</v>
      </c>
      <c r="T39">
        <v>-1.3194567227011955</v>
      </c>
      <c r="U39">
        <v>-1.2118913250884988</v>
      </c>
      <c r="V39">
        <v>-1.1807445376655346</v>
      </c>
      <c r="W39">
        <v>-1.2343682254788435</v>
      </c>
      <c r="X39">
        <v>-1.3714527126683862</v>
      </c>
      <c r="Y39">
        <v>-1.5885702004109992</v>
      </c>
      <c r="Z39">
        <v>-1.8809769315303648</v>
      </c>
      <c r="AA39">
        <v>-2.2442438814325616</v>
      </c>
      <c r="AB39">
        <v>-2.5154512386340588</v>
      </c>
      <c r="AC39">
        <v>-2.7210883347703163</v>
      </c>
      <c r="AD39">
        <v>-2.8926604046183635</v>
      </c>
      <c r="AE39">
        <v>-3.0532816003014496</v>
      </c>
      <c r="AF39">
        <v>-3.2158410405762616</v>
      </c>
      <c r="AG39">
        <v>-3.3858461928550465</v>
      </c>
      <c r="AH39">
        <v>-3.5614332865708032</v>
      </c>
      <c r="AI39">
        <v>-3.7379179899230341</v>
      </c>
      <c r="AJ39">
        <v>-3.9094239697944233</v>
      </c>
      <c r="AK39">
        <v>-4.0693410424333276</v>
      </c>
    </row>
    <row r="40" spans="1:37" x14ac:dyDescent="0.35">
      <c r="A40" t="s">
        <v>123</v>
      </c>
      <c r="B40">
        <v>0</v>
      </c>
      <c r="C40">
        <v>0</v>
      </c>
      <c r="D40">
        <v>0</v>
      </c>
      <c r="E40">
        <v>0</v>
      </c>
      <c r="F40">
        <v>0</v>
      </c>
      <c r="G40">
        <v>-1.0000003385357559E-5</v>
      </c>
      <c r="H40">
        <v>-45.860109999997803</v>
      </c>
      <c r="I40">
        <v>-131.35503000000244</v>
      </c>
      <c r="J40">
        <v>-252.11975000000166</v>
      </c>
      <c r="K40">
        <v>-389.42266999999993</v>
      </c>
      <c r="L40">
        <v>-513.00913000000219</v>
      </c>
      <c r="M40">
        <v>-613.91832999999679</v>
      </c>
      <c r="N40">
        <v>-675.17490999999791</v>
      </c>
      <c r="O40">
        <v>-689.54167000000234</v>
      </c>
      <c r="P40">
        <v>-661.22850999999719</v>
      </c>
      <c r="Q40">
        <v>-601.51700999999957</v>
      </c>
      <c r="R40">
        <v>-532.97018000000025</v>
      </c>
      <c r="S40">
        <v>-467.36039999999775</v>
      </c>
      <c r="T40">
        <v>-414.49100999999791</v>
      </c>
      <c r="U40">
        <v>-381.12759000000005</v>
      </c>
      <c r="V40">
        <v>-371.8472099999999</v>
      </c>
      <c r="W40">
        <v>-389.46273000000292</v>
      </c>
      <c r="X40">
        <v>-433.79958999999872</v>
      </c>
      <c r="Y40">
        <v>-504.10005000000092</v>
      </c>
      <c r="Z40">
        <v>-599.28144999999859</v>
      </c>
      <c r="AA40">
        <v>-718.32868000000235</v>
      </c>
      <c r="AB40">
        <v>-809.02360000000044</v>
      </c>
      <c r="AC40">
        <v>-879.50566000000254</v>
      </c>
      <c r="AD40">
        <v>-939.78996999999799</v>
      </c>
      <c r="AE40">
        <v>-997.32570000000123</v>
      </c>
      <c r="AF40">
        <v>-1056.2795600000027</v>
      </c>
      <c r="AG40">
        <v>-1118.3909799999965</v>
      </c>
      <c r="AH40">
        <v>-1182.926779999998</v>
      </c>
      <c r="AI40">
        <v>-1248.1459900000009</v>
      </c>
      <c r="AJ40">
        <v>-1311.834520000004</v>
      </c>
      <c r="AK40">
        <v>-1371.4685599999975</v>
      </c>
    </row>
    <row r="41" spans="1:37" x14ac:dyDescent="0.35">
      <c r="A41" t="s">
        <v>124</v>
      </c>
      <c r="B41">
        <v>0</v>
      </c>
      <c r="C41">
        <v>0</v>
      </c>
      <c r="D41">
        <v>0</v>
      </c>
      <c r="E41">
        <v>0</v>
      </c>
      <c r="F41">
        <v>9.9999980518461484E-9</v>
      </c>
      <c r="G41">
        <v>1.000000082740371E-8</v>
      </c>
      <c r="H41">
        <v>0.11844453000000033</v>
      </c>
      <c r="I41">
        <v>0.32822670000000054</v>
      </c>
      <c r="J41">
        <v>0.61382957999999987</v>
      </c>
      <c r="K41">
        <v>0.92614911000000055</v>
      </c>
      <c r="L41">
        <v>1.1908065399999987</v>
      </c>
      <c r="M41">
        <v>1.3967170799999997</v>
      </c>
      <c r="N41">
        <v>1.5063135299999988</v>
      </c>
      <c r="O41">
        <v>1.5084230400000009</v>
      </c>
      <c r="P41">
        <v>1.4183808800000004</v>
      </c>
      <c r="Q41">
        <v>1.2655986100000003</v>
      </c>
      <c r="R41">
        <v>1.1041752099999997</v>
      </c>
      <c r="S41">
        <v>0.95777987000000009</v>
      </c>
      <c r="T41">
        <v>0.84571232999999935</v>
      </c>
      <c r="U41">
        <v>0.78037886999999939</v>
      </c>
      <c r="V41">
        <v>0.77024887999999903</v>
      </c>
      <c r="W41">
        <v>0.81837859000000046</v>
      </c>
      <c r="X41">
        <v>0.92314586000000065</v>
      </c>
      <c r="Y41">
        <v>1.0816117199999988</v>
      </c>
      <c r="Z41">
        <v>1.2905171300000005</v>
      </c>
      <c r="AA41">
        <v>1.5502611499999999</v>
      </c>
      <c r="AB41">
        <v>1.7310247099999996</v>
      </c>
      <c r="AC41">
        <v>1.8641719200000004</v>
      </c>
      <c r="AD41">
        <v>1.9764768500000001</v>
      </c>
      <c r="AE41">
        <v>2.0850862799999996</v>
      </c>
      <c r="AF41">
        <v>2.1982973800000001</v>
      </c>
      <c r="AG41">
        <v>2.3188199599999999</v>
      </c>
      <c r="AH41">
        <v>2.4440564100000008</v>
      </c>
      <c r="AI41">
        <v>2.5697667699999998</v>
      </c>
      <c r="AJ41">
        <v>2.6911386600000005</v>
      </c>
      <c r="AK41">
        <v>2.8029830000000007</v>
      </c>
    </row>
    <row r="42" spans="1:37" x14ac:dyDescent="0.35">
      <c r="A42" t="s">
        <v>1696</v>
      </c>
      <c r="B42">
        <v>1.9265446876692849E-9</v>
      </c>
      <c r="C42">
        <v>6.7666082372713765E-9</v>
      </c>
      <c r="D42">
        <v>1.1277961117078794E-8</v>
      </c>
      <c r="E42">
        <v>1.5694048491332602E-8</v>
      </c>
      <c r="F42">
        <v>1.8374965091161322E-8</v>
      </c>
      <c r="G42">
        <v>1.8010234623111465E-8</v>
      </c>
      <c r="H42">
        <v>-0.20983723605208193</v>
      </c>
      <c r="I42">
        <v>-0.31569303266878113</v>
      </c>
      <c r="J42">
        <v>-0.33365404147249411</v>
      </c>
      <c r="K42">
        <v>-0.21853172634190496</v>
      </c>
      <c r="L42">
        <v>9.0159314293087461E-2</v>
      </c>
      <c r="M42">
        <v>0.30000557023948871</v>
      </c>
      <c r="N42">
        <v>0.44176764827935022</v>
      </c>
      <c r="O42">
        <v>0.55553924926331766</v>
      </c>
      <c r="P42">
        <v>0.66120942928045368</v>
      </c>
      <c r="Q42">
        <v>0.76213101751520518</v>
      </c>
      <c r="R42">
        <v>0.82964264855180248</v>
      </c>
      <c r="S42">
        <v>0.88589158601668772</v>
      </c>
      <c r="T42">
        <v>0.93481965969344982</v>
      </c>
      <c r="U42">
        <v>0.97558978426758036</v>
      </c>
      <c r="V42">
        <v>1.0031274219627504</v>
      </c>
      <c r="W42">
        <v>0.9956656686917108</v>
      </c>
      <c r="X42">
        <v>0.9567621721490428</v>
      </c>
      <c r="Y42">
        <v>0.89484715735515397</v>
      </c>
      <c r="Z42">
        <v>0.81681718246922541</v>
      </c>
      <c r="AA42">
        <v>0.72437891400084842</v>
      </c>
      <c r="AB42">
        <v>0.78333131046204596</v>
      </c>
      <c r="AC42">
        <v>0.78859451400948644</v>
      </c>
      <c r="AD42">
        <v>0.75941216710590931</v>
      </c>
      <c r="AE42">
        <v>0.70935728519272301</v>
      </c>
      <c r="AF42">
        <v>0.64962833262998743</v>
      </c>
      <c r="AG42">
        <v>0.58159304273586043</v>
      </c>
      <c r="AH42">
        <v>0.51295421621581838</v>
      </c>
      <c r="AI42">
        <v>0.45040624621311837</v>
      </c>
      <c r="AJ42">
        <v>0.39848194831979128</v>
      </c>
      <c r="AK42">
        <v>0.35995969154012514</v>
      </c>
    </row>
    <row r="43" spans="1:37" x14ac:dyDescent="0.35">
      <c r="A43" t="s">
        <v>3763</v>
      </c>
      <c r="B43">
        <v>9.7128277642966054E-10</v>
      </c>
      <c r="C43">
        <v>1.9169145437647472E-10</v>
      </c>
      <c r="D43">
        <v>-1.8862519185480764E-9</v>
      </c>
      <c r="E43">
        <v>-4.6380153190250795E-9</v>
      </c>
      <c r="F43">
        <v>-3.8084577158592481E-9</v>
      </c>
      <c r="G43">
        <v>-4.5028840031657857E-9</v>
      </c>
      <c r="H43">
        <v>1.1613280885646934E-3</v>
      </c>
      <c r="I43">
        <v>-3.6927657473160777E-2</v>
      </c>
      <c r="J43">
        <v>-0.11908797661231464</v>
      </c>
      <c r="K43">
        <v>-0.23016033063111788</v>
      </c>
      <c r="L43">
        <v>-0.36504051368846163</v>
      </c>
      <c r="M43">
        <v>-0.47711913356452407</v>
      </c>
      <c r="N43">
        <v>-0.56743916854820386</v>
      </c>
      <c r="O43">
        <v>-0.64525682051883593</v>
      </c>
      <c r="P43">
        <v>-0.71893459740265608</v>
      </c>
      <c r="Q43">
        <v>-0.79298990295893357</v>
      </c>
      <c r="R43">
        <v>-0.86745529365647045</v>
      </c>
      <c r="S43">
        <v>-0.92397829555865407</v>
      </c>
      <c r="T43">
        <v>-0.97552289477288134</v>
      </c>
      <c r="U43">
        <v>-1.0313538912622824</v>
      </c>
      <c r="V43">
        <v>-1.0896161743604045</v>
      </c>
      <c r="W43">
        <v>-1.1464736111567673</v>
      </c>
      <c r="X43">
        <v>-1.1990098397423183</v>
      </c>
      <c r="Y43">
        <v>-1.249234079536546</v>
      </c>
      <c r="Z43">
        <v>-1.2991554971906283</v>
      </c>
      <c r="AA43">
        <v>-1.3494600487232671</v>
      </c>
      <c r="AB43">
        <v>-1.3870985678465708</v>
      </c>
      <c r="AC43">
        <v>-1.4155606880981968</v>
      </c>
      <c r="AD43">
        <v>-1.4391882408860384</v>
      </c>
      <c r="AE43">
        <v>-1.4600279716688167</v>
      </c>
      <c r="AF43">
        <v>-1.478639165477551</v>
      </c>
      <c r="AG43">
        <v>-1.4937843181674366</v>
      </c>
      <c r="AH43">
        <v>-1.5052858590264711</v>
      </c>
      <c r="AI43">
        <v>-1.5138207438569538</v>
      </c>
      <c r="AJ43">
        <v>-1.5200805715210666</v>
      </c>
      <c r="AK43">
        <v>-1.5246032144225667</v>
      </c>
    </row>
    <row r="44" spans="1:37" x14ac:dyDescent="0.35">
      <c r="A44" t="s">
        <v>1697</v>
      </c>
      <c r="B44">
        <v>-6.2896791941380314E-9</v>
      </c>
      <c r="C44">
        <v>-8.1733970286324009E-9</v>
      </c>
      <c r="D44">
        <v>-1.11144186736023E-8</v>
      </c>
      <c r="E44">
        <v>-1.6012584010474673E-8</v>
      </c>
      <c r="F44">
        <v>-1.596657701885551E-8</v>
      </c>
      <c r="G44">
        <v>-1.6236414816794831E-8</v>
      </c>
      <c r="H44">
        <v>9.9039098733623085E-2</v>
      </c>
      <c r="I44">
        <v>0.16519770564521646</v>
      </c>
      <c r="J44">
        <v>0.25015223470837289</v>
      </c>
      <c r="K44">
        <v>0.2874771364053057</v>
      </c>
      <c r="L44">
        <v>0.20077379551392063</v>
      </c>
      <c r="M44">
        <v>0.2967462541984392</v>
      </c>
      <c r="N44">
        <v>0.27471565929759606</v>
      </c>
      <c r="O44">
        <v>0.16576187106309703</v>
      </c>
      <c r="P44">
        <v>-6.3847062873184646E-3</v>
      </c>
      <c r="Q44">
        <v>-0.22044473752977425</v>
      </c>
      <c r="R44">
        <v>-0.45375818153663428</v>
      </c>
      <c r="S44">
        <v>-0.68012744503806877</v>
      </c>
      <c r="T44">
        <v>-0.88732017092395399</v>
      </c>
      <c r="U44">
        <v>-1.0653907048359981</v>
      </c>
      <c r="V44">
        <v>-1.2059165838046546</v>
      </c>
      <c r="W44">
        <v>-1.2751043586742665</v>
      </c>
      <c r="X44">
        <v>-1.2972304850267111</v>
      </c>
      <c r="Y44">
        <v>-1.2684959628248622</v>
      </c>
      <c r="Z44">
        <v>-1.190423471103031</v>
      </c>
      <c r="AA44">
        <v>-1.0652060161818626</v>
      </c>
      <c r="AB44">
        <v>-0.95871702216422383</v>
      </c>
      <c r="AC44">
        <v>-0.87926179666902371</v>
      </c>
      <c r="AD44">
        <v>-0.8097816414425113</v>
      </c>
      <c r="AE44">
        <v>-0.73959591381066869</v>
      </c>
      <c r="AF44">
        <v>-0.66330969215267621</v>
      </c>
      <c r="AG44">
        <v>-0.56663648850053538</v>
      </c>
      <c r="AH44">
        <v>-0.46364334232794902</v>
      </c>
      <c r="AI44">
        <v>-0.35621465246786777</v>
      </c>
      <c r="AJ44">
        <v>-0.24832185086500758</v>
      </c>
      <c r="AK44">
        <v>-0.14519021537173771</v>
      </c>
    </row>
    <row r="45" spans="1:37" x14ac:dyDescent="0.35">
      <c r="A45" t="s">
        <v>1698</v>
      </c>
      <c r="B45">
        <v>-8.7535138859617945E-9</v>
      </c>
      <c r="C45">
        <v>1.1812977679381831E-9</v>
      </c>
      <c r="D45">
        <v>1.1758177764775724E-9</v>
      </c>
      <c r="E45">
        <v>-3.0452401017511121E-9</v>
      </c>
      <c r="F45">
        <v>2.9732253117864538E-9</v>
      </c>
      <c r="G45">
        <v>-7.1458941194868508E-10</v>
      </c>
      <c r="H45">
        <v>0.10535334269523508</v>
      </c>
      <c r="I45">
        <v>0.16000335244473923</v>
      </c>
      <c r="J45">
        <v>0.34409149908360448</v>
      </c>
      <c r="K45">
        <v>0.48237893178720603</v>
      </c>
      <c r="L45">
        <v>0.50786371443962453</v>
      </c>
      <c r="M45">
        <v>0.75576275982708119</v>
      </c>
      <c r="N45">
        <v>0.62911942028258117</v>
      </c>
      <c r="O45">
        <v>0.43172688946326865</v>
      </c>
      <c r="P45">
        <v>0.19737033313228305</v>
      </c>
      <c r="Q45">
        <v>-6.039553821226562E-2</v>
      </c>
      <c r="R45">
        <v>-0.32977065472243466</v>
      </c>
      <c r="S45">
        <v>-0.58761579055081192</v>
      </c>
      <c r="T45">
        <v>-0.83214400742456018</v>
      </c>
      <c r="U45">
        <v>-1.0550327033123481</v>
      </c>
      <c r="V45">
        <v>-1.2460369348541043</v>
      </c>
      <c r="W45">
        <v>-1.3673175985171802</v>
      </c>
      <c r="X45">
        <v>-1.4310785431084925</v>
      </c>
      <c r="Y45">
        <v>-1.4321712371861</v>
      </c>
      <c r="Z45">
        <v>-1.3713854993838857</v>
      </c>
      <c r="AA45">
        <v>-1.2508993223793439</v>
      </c>
      <c r="AB45">
        <v>-1.136199210656673</v>
      </c>
      <c r="AC45">
        <v>-1.0308469214450082</v>
      </c>
      <c r="AD45">
        <v>-0.93598212164380379</v>
      </c>
      <c r="AE45">
        <v>-0.84349077409684448</v>
      </c>
      <c r="AF45">
        <v>-0.74764716689421507</v>
      </c>
      <c r="AG45">
        <v>-0.63381925553290808</v>
      </c>
      <c r="AH45">
        <v>-0.50421862178740695</v>
      </c>
      <c r="AI45">
        <v>-0.37098155038991637</v>
      </c>
      <c r="AJ45">
        <v>-0.24016142689772396</v>
      </c>
      <c r="AK45">
        <v>-0.11833765138019592</v>
      </c>
    </row>
    <row r="46" spans="1:37" x14ac:dyDescent="0.35">
      <c r="A46" t="s">
        <v>1699</v>
      </c>
      <c r="B46">
        <v>-9.5235364039325532E-8</v>
      </c>
      <c r="C46">
        <v>-4.9889847808515242E-8</v>
      </c>
      <c r="D46">
        <v>-8.8573504086753019E-8</v>
      </c>
      <c r="E46">
        <v>-1.6781273037835831E-7</v>
      </c>
      <c r="F46">
        <v>-8.2904738629707708E-8</v>
      </c>
      <c r="G46">
        <v>-1.4789596214370704E-7</v>
      </c>
      <c r="H46">
        <v>0.39113224320461715</v>
      </c>
      <c r="I46">
        <v>0.65526435727271126</v>
      </c>
      <c r="J46">
        <v>0.98624501796927833</v>
      </c>
      <c r="K46">
        <v>1.2329562143360673</v>
      </c>
      <c r="L46">
        <v>1.1599222911864326</v>
      </c>
      <c r="M46">
        <v>1.5964035348160932</v>
      </c>
      <c r="N46">
        <v>1.9099437111153195</v>
      </c>
      <c r="O46">
        <v>2.0025173488570189</v>
      </c>
      <c r="P46">
        <v>1.8545009561952597</v>
      </c>
      <c r="Q46">
        <v>1.4745570997688224</v>
      </c>
      <c r="R46">
        <v>0.88391658548751528</v>
      </c>
      <c r="S46">
        <v>0.11044275271410164</v>
      </c>
      <c r="T46">
        <v>-0.8229364219006885</v>
      </c>
      <c r="U46">
        <v>-1.8923768049571168</v>
      </c>
      <c r="V46">
        <v>-3.0731662808601623</v>
      </c>
      <c r="W46">
        <v>-4.3160012742861467</v>
      </c>
      <c r="X46">
        <v>-5.5861514167093702</v>
      </c>
      <c r="Y46">
        <v>-6.8443330328666789</v>
      </c>
      <c r="Z46">
        <v>-8.0517082158989393</v>
      </c>
      <c r="AA46">
        <v>-9.1731440174837857</v>
      </c>
      <c r="AB46">
        <v>-10.113195598752444</v>
      </c>
      <c r="AC46">
        <v>-10.959057549842299</v>
      </c>
      <c r="AD46">
        <v>-11.72257815257235</v>
      </c>
      <c r="AE46">
        <v>-12.411123240497657</v>
      </c>
      <c r="AF46">
        <v>-13.025335507402447</v>
      </c>
      <c r="AG46">
        <v>-13.570403866567682</v>
      </c>
      <c r="AH46">
        <v>-14.021932932444736</v>
      </c>
      <c r="AI46">
        <v>-14.369607382631344</v>
      </c>
      <c r="AJ46">
        <v>-14.606865506443633</v>
      </c>
      <c r="AK46">
        <v>-14.730790173951503</v>
      </c>
    </row>
    <row r="47" spans="1:37" x14ac:dyDescent="0.35">
      <c r="A47" t="s">
        <v>1703</v>
      </c>
      <c r="B47">
        <v>2196058.7280000001</v>
      </c>
      <c r="C47">
        <v>2234605.9130000002</v>
      </c>
      <c r="D47">
        <v>2275041.2289999998</v>
      </c>
      <c r="E47">
        <v>2317889.5109999999</v>
      </c>
      <c r="F47">
        <v>2366369.4509999999</v>
      </c>
      <c r="G47">
        <v>2423430.3020000001</v>
      </c>
      <c r="H47">
        <v>2475218.3689999999</v>
      </c>
      <c r="I47">
        <v>2526271.977</v>
      </c>
      <c r="J47">
        <v>2575976.3659999999</v>
      </c>
      <c r="K47">
        <v>2624256.392</v>
      </c>
      <c r="L47">
        <v>2671517.3539999998</v>
      </c>
      <c r="M47">
        <v>2718607.5419999999</v>
      </c>
      <c r="N47">
        <v>2767265.0249999999</v>
      </c>
      <c r="O47">
        <v>2817229.0060000001</v>
      </c>
      <c r="P47">
        <v>2867808.9130000002</v>
      </c>
      <c r="Q47">
        <v>2918485.5449999999</v>
      </c>
      <c r="R47">
        <v>2967265.0219999999</v>
      </c>
      <c r="S47">
        <v>3015150.085</v>
      </c>
      <c r="T47">
        <v>3062163.111</v>
      </c>
      <c r="U47">
        <v>3108611.3250000002</v>
      </c>
      <c r="V47">
        <v>3154256.5040000002</v>
      </c>
      <c r="W47">
        <v>3200214.7570000002</v>
      </c>
      <c r="X47">
        <v>3246754.6940000001</v>
      </c>
      <c r="Y47">
        <v>3293947.1290000002</v>
      </c>
      <c r="Z47">
        <v>3341829.3810000001</v>
      </c>
      <c r="AA47">
        <v>3389207.3509999998</v>
      </c>
      <c r="AB47">
        <v>3447552.514</v>
      </c>
      <c r="AC47">
        <v>3508313.469</v>
      </c>
      <c r="AD47">
        <v>3571233.0809999998</v>
      </c>
      <c r="AE47">
        <v>3635972.2239999999</v>
      </c>
      <c r="AF47">
        <v>3702209.53</v>
      </c>
      <c r="AG47">
        <v>3769728.1669999999</v>
      </c>
      <c r="AH47">
        <v>3838332.5789999999</v>
      </c>
      <c r="AI47">
        <v>3907745.517</v>
      </c>
      <c r="AJ47">
        <v>3977709.2629999998</v>
      </c>
      <c r="AK47">
        <v>4048016.5869999998</v>
      </c>
    </row>
    <row r="48" spans="1:37" x14ac:dyDescent="0.35">
      <c r="A48" t="s">
        <v>1704</v>
      </c>
      <c r="B48">
        <v>-4.5536130421908183E-8</v>
      </c>
      <c r="C48">
        <v>4.47506032230649E-8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-3.4869829246275685E-8</v>
      </c>
      <c r="Q48">
        <v>0</v>
      </c>
      <c r="R48">
        <v>0</v>
      </c>
      <c r="S48">
        <v>0</v>
      </c>
      <c r="T48">
        <v>0</v>
      </c>
      <c r="U48">
        <v>3.2168689934053418E-8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-2.701089352186159E-8</v>
      </c>
      <c r="AG48">
        <v>0</v>
      </c>
      <c r="AH48">
        <v>-2.6052970891754512E-8</v>
      </c>
      <c r="AI48">
        <v>0</v>
      </c>
      <c r="AJ48">
        <v>0</v>
      </c>
      <c r="AK48">
        <v>0</v>
      </c>
    </row>
    <row r="49" spans="1:37" x14ac:dyDescent="0.35">
      <c r="A49" t="s">
        <v>1705</v>
      </c>
      <c r="B49">
        <v>1178774.5789999999</v>
      </c>
      <c r="C49">
        <v>1219360.0419999999</v>
      </c>
      <c r="D49">
        <v>1259948.206</v>
      </c>
      <c r="E49">
        <v>1308294.7009999999</v>
      </c>
      <c r="F49">
        <v>1356169.949</v>
      </c>
      <c r="G49">
        <v>1393102.5149999999</v>
      </c>
      <c r="H49">
        <v>1427030.9939999999</v>
      </c>
      <c r="I49">
        <v>1471054.621</v>
      </c>
      <c r="J49">
        <v>1520827.5379999999</v>
      </c>
      <c r="K49">
        <v>1574775.243</v>
      </c>
      <c r="L49">
        <v>1635778.4010000001</v>
      </c>
      <c r="M49">
        <v>1691720.754</v>
      </c>
      <c r="N49">
        <v>1736121.9080000001</v>
      </c>
      <c r="O49">
        <v>1777926.2420000001</v>
      </c>
      <c r="P49">
        <v>1817888.909</v>
      </c>
      <c r="Q49">
        <v>1856151.5630000001</v>
      </c>
      <c r="R49">
        <v>1893192.817</v>
      </c>
      <c r="S49">
        <v>1928967.8259999999</v>
      </c>
      <c r="T49">
        <v>1963158.423</v>
      </c>
      <c r="U49">
        <v>1995562.976</v>
      </c>
      <c r="V49">
        <v>2024903.372</v>
      </c>
      <c r="W49">
        <v>2053239.075</v>
      </c>
      <c r="X49">
        <v>2080072.243</v>
      </c>
      <c r="Y49">
        <v>2105641.9279999998</v>
      </c>
      <c r="Z49">
        <v>2130237.534</v>
      </c>
      <c r="AA49">
        <v>2149717.0559999999</v>
      </c>
      <c r="AB49">
        <v>2170123.2949999999</v>
      </c>
      <c r="AC49">
        <v>2190532.8969999999</v>
      </c>
      <c r="AD49">
        <v>2210403.86</v>
      </c>
      <c r="AE49">
        <v>2229755.1510000001</v>
      </c>
      <c r="AF49">
        <v>2248808.7259999998</v>
      </c>
      <c r="AG49">
        <v>2267264.608</v>
      </c>
      <c r="AH49">
        <v>2286256.094</v>
      </c>
      <c r="AI49">
        <v>2305255.6310000001</v>
      </c>
      <c r="AJ49">
        <v>2324238.4530000002</v>
      </c>
      <c r="AK49">
        <v>2343220.3769999999</v>
      </c>
    </row>
    <row r="50" spans="1:37" x14ac:dyDescent="0.35">
      <c r="A50" t="s">
        <v>1706</v>
      </c>
      <c r="B50">
        <v>1013894.344</v>
      </c>
      <c r="C50">
        <v>1051847.841</v>
      </c>
      <c r="D50">
        <v>1097211.69</v>
      </c>
      <c r="E50">
        <v>1150813.8940000001</v>
      </c>
      <c r="F50">
        <v>1205244.554</v>
      </c>
      <c r="G50">
        <v>1261027.838</v>
      </c>
      <c r="H50">
        <v>1320876.656</v>
      </c>
      <c r="I50">
        <v>1387823.885</v>
      </c>
      <c r="J50">
        <v>1460575.284</v>
      </c>
      <c r="K50">
        <v>1541397.398</v>
      </c>
      <c r="L50">
        <v>1633652.0179999999</v>
      </c>
      <c r="M50">
        <v>1714232.7309999999</v>
      </c>
      <c r="N50">
        <v>1795795.5</v>
      </c>
      <c r="O50">
        <v>1877183.0249999999</v>
      </c>
      <c r="P50">
        <v>1957675.4739999999</v>
      </c>
      <c r="Q50">
        <v>2036794.828</v>
      </c>
      <c r="R50">
        <v>2114675.1409999998</v>
      </c>
      <c r="S50">
        <v>2190599.3280000002</v>
      </c>
      <c r="T50">
        <v>2264514.9929999998</v>
      </c>
      <c r="U50">
        <v>2336157.0440000002</v>
      </c>
      <c r="V50">
        <v>2405253.105</v>
      </c>
      <c r="W50">
        <v>2469644.264</v>
      </c>
      <c r="X50">
        <v>2531255.1359999999</v>
      </c>
      <c r="Y50">
        <v>2590511.0720000002</v>
      </c>
      <c r="Z50">
        <v>2648151.298</v>
      </c>
      <c r="AA50">
        <v>2703944.054</v>
      </c>
      <c r="AB50">
        <v>2762286.0049999999</v>
      </c>
      <c r="AC50">
        <v>2824819.8130000001</v>
      </c>
      <c r="AD50">
        <v>2892374.2170000002</v>
      </c>
      <c r="AE50">
        <v>2965405.807</v>
      </c>
      <c r="AF50">
        <v>3044138.0129999998</v>
      </c>
      <c r="AG50">
        <v>3127142.179</v>
      </c>
      <c r="AH50">
        <v>3215449.889</v>
      </c>
      <c r="AI50">
        <v>3308951.1549999998</v>
      </c>
      <c r="AJ50">
        <v>3407531.963</v>
      </c>
      <c r="AK50">
        <v>3511055.7250000001</v>
      </c>
    </row>
    <row r="51" spans="1:37" x14ac:dyDescent="0.35">
      <c r="A51" t="s">
        <v>1707</v>
      </c>
      <c r="B51">
        <v>-62903.167379999999</v>
      </c>
      <c r="C51">
        <v>-62389.974439999998</v>
      </c>
      <c r="D51">
        <v>-54494.790480000003</v>
      </c>
      <c r="E51">
        <v>-46514.343459999996</v>
      </c>
      <c r="F51">
        <v>-37633.213400000001</v>
      </c>
      <c r="G51">
        <v>-16900.83555</v>
      </c>
      <c r="H51">
        <v>9864.5466880000004</v>
      </c>
      <c r="I51">
        <v>32294.92038</v>
      </c>
      <c r="J51">
        <v>53658.65668</v>
      </c>
      <c r="K51">
        <v>77850.133329999997</v>
      </c>
      <c r="L51">
        <v>105209.0879</v>
      </c>
      <c r="M51">
        <v>124586.9938</v>
      </c>
      <c r="N51">
        <v>155519.25870000001</v>
      </c>
      <c r="O51">
        <v>187326.48670000001</v>
      </c>
      <c r="P51">
        <v>218489.94440000001</v>
      </c>
      <c r="Q51">
        <v>248422.14720000001</v>
      </c>
      <c r="R51">
        <v>276840.09879999998</v>
      </c>
      <c r="S51">
        <v>303147.27189999999</v>
      </c>
      <c r="T51">
        <v>327714.97700000001</v>
      </c>
      <c r="U51">
        <v>350566.72560000001</v>
      </c>
      <c r="V51">
        <v>372794.05479999998</v>
      </c>
      <c r="W51">
        <v>390209.80790000001</v>
      </c>
      <c r="X51">
        <v>405477.02110000001</v>
      </c>
      <c r="Y51">
        <v>418889.42090000003</v>
      </c>
      <c r="Z51">
        <v>430989.57040000003</v>
      </c>
      <c r="AA51">
        <v>445753.32640000002</v>
      </c>
      <c r="AB51">
        <v>461401.37170000002</v>
      </c>
      <c r="AC51">
        <v>480455.5085</v>
      </c>
      <c r="AD51">
        <v>504116.1741</v>
      </c>
      <c r="AE51">
        <v>532590.66440000001</v>
      </c>
      <c r="AF51">
        <v>565639.76260000002</v>
      </c>
      <c r="AG51">
        <v>601906.05790000001</v>
      </c>
      <c r="AH51">
        <v>641126.97950000002</v>
      </c>
      <c r="AI51">
        <v>683572.35939999996</v>
      </c>
      <c r="AJ51">
        <v>728991.72710000002</v>
      </c>
      <c r="AK51">
        <v>777083.9791</v>
      </c>
    </row>
    <row r="52" spans="1:37" x14ac:dyDescent="0.35">
      <c r="A52" t="s">
        <v>1708</v>
      </c>
      <c r="B52">
        <v>2102444.5210000002</v>
      </c>
      <c r="C52">
        <v>2164834.4950000001</v>
      </c>
      <c r="D52">
        <v>2219329.2859999998</v>
      </c>
      <c r="E52">
        <v>2265843.6290000002</v>
      </c>
      <c r="F52">
        <v>2303476.8429999999</v>
      </c>
      <c r="G52">
        <v>2320377.6779999998</v>
      </c>
      <c r="H52">
        <v>2310513.1310000001</v>
      </c>
      <c r="I52">
        <v>2278218.2110000001</v>
      </c>
      <c r="J52">
        <v>2224559.554</v>
      </c>
      <c r="K52">
        <v>2146709.4210000001</v>
      </c>
      <c r="L52">
        <v>2041500.3330000001</v>
      </c>
      <c r="M52">
        <v>1916913.3389999999</v>
      </c>
      <c r="N52">
        <v>1761394.081</v>
      </c>
      <c r="O52">
        <v>1574067.594</v>
      </c>
      <c r="P52">
        <v>1355577.65</v>
      </c>
      <c r="Q52">
        <v>1107155.5020000001</v>
      </c>
      <c r="R52">
        <v>830315.40359999996</v>
      </c>
      <c r="S52">
        <v>527168.13179999997</v>
      </c>
      <c r="T52">
        <v>199453.15479999999</v>
      </c>
      <c r="U52">
        <v>-151113.57079999999</v>
      </c>
      <c r="V52">
        <v>-523907.62550000002</v>
      </c>
      <c r="W52">
        <v>-914117.43339999998</v>
      </c>
      <c r="X52">
        <v>-1319594.4539999999</v>
      </c>
      <c r="Y52">
        <v>-1738483.875</v>
      </c>
      <c r="Z52">
        <v>-2169473.446</v>
      </c>
      <c r="AA52">
        <v>-2615226.7719999999</v>
      </c>
      <c r="AB52">
        <v>-3076628.1439999999</v>
      </c>
      <c r="AC52">
        <v>-3557083.6519999998</v>
      </c>
      <c r="AD52">
        <v>-4061199.827</v>
      </c>
      <c r="AE52">
        <v>-4593790.4910000004</v>
      </c>
      <c r="AF52">
        <v>-5159430.2539999997</v>
      </c>
      <c r="AG52">
        <v>-5761336.3109999998</v>
      </c>
      <c r="AH52">
        <v>-6402463.2910000002</v>
      </c>
      <c r="AI52">
        <v>-7086035.6500000004</v>
      </c>
      <c r="AJ52">
        <v>-7815027.3770000003</v>
      </c>
      <c r="AK52">
        <v>-8592111.3570000008</v>
      </c>
    </row>
    <row r="53" spans="1:37" x14ac:dyDescent="0.35">
      <c r="A53" t="s">
        <v>1709</v>
      </c>
      <c r="B53">
        <v>1.0027426399999999</v>
      </c>
      <c r="C53">
        <v>1.0230392770000001</v>
      </c>
      <c r="D53">
        <v>1.0476968689999999</v>
      </c>
      <c r="E53">
        <v>1.0758442850000001</v>
      </c>
      <c r="F53">
        <v>1.099730785</v>
      </c>
      <c r="G53">
        <v>1.1187018470000001</v>
      </c>
      <c r="H53">
        <v>1.1422312370000001</v>
      </c>
      <c r="I53">
        <v>1.1698732030000001</v>
      </c>
      <c r="J53">
        <v>1.201023723</v>
      </c>
      <c r="K53">
        <v>1.236566539</v>
      </c>
      <c r="L53">
        <v>1.277842089</v>
      </c>
      <c r="M53">
        <v>1.3120302619999999</v>
      </c>
      <c r="N53">
        <v>1.3440368199999999</v>
      </c>
      <c r="O53">
        <v>1.3743463869999999</v>
      </c>
      <c r="P53">
        <v>1.4032698290000001</v>
      </c>
      <c r="Q53">
        <v>1.4309018549999999</v>
      </c>
      <c r="R53">
        <v>1.45789916</v>
      </c>
      <c r="S53">
        <v>1.483959848</v>
      </c>
      <c r="T53">
        <v>1.508993</v>
      </c>
      <c r="U53">
        <v>1.532661133</v>
      </c>
      <c r="V53">
        <v>1.5551237499999999</v>
      </c>
      <c r="W53">
        <v>1.574927524</v>
      </c>
      <c r="X53">
        <v>1.5929363919999999</v>
      </c>
      <c r="Y53">
        <v>1.609496147</v>
      </c>
      <c r="Z53">
        <v>1.625024341</v>
      </c>
      <c r="AA53">
        <v>1.640173495</v>
      </c>
      <c r="AB53">
        <v>1.6546226429999999</v>
      </c>
      <c r="AC53">
        <v>1.669585978</v>
      </c>
      <c r="AD53">
        <v>1.685570156</v>
      </c>
      <c r="AE53">
        <v>1.7028251000000001</v>
      </c>
      <c r="AF53">
        <v>1.721537791</v>
      </c>
      <c r="AG53">
        <v>1.7413429250000001</v>
      </c>
      <c r="AH53">
        <v>1.762569525</v>
      </c>
      <c r="AI53">
        <v>1.7853029060000001</v>
      </c>
      <c r="AJ53">
        <v>1.8095622339999999</v>
      </c>
      <c r="AK53">
        <v>1.8353118770000001</v>
      </c>
    </row>
    <row r="54" spans="1:37" x14ac:dyDescent="0.35">
      <c r="A54" t="s">
        <v>1710</v>
      </c>
      <c r="B54">
        <v>1.0026311880000001</v>
      </c>
      <c r="C54">
        <v>1.0251714489999999</v>
      </c>
      <c r="D54">
        <v>1.0494562540000001</v>
      </c>
      <c r="E54">
        <v>1.0793720490000001</v>
      </c>
      <c r="F54">
        <v>1.1098864349999999</v>
      </c>
      <c r="G54">
        <v>1.137891684</v>
      </c>
      <c r="H54">
        <v>1.1615491330000001</v>
      </c>
      <c r="I54">
        <v>1.193784945</v>
      </c>
      <c r="J54">
        <v>1.230693086</v>
      </c>
      <c r="K54">
        <v>1.273262627</v>
      </c>
      <c r="L54">
        <v>1.323043907</v>
      </c>
      <c r="M54">
        <v>1.3663148270000001</v>
      </c>
      <c r="N54">
        <v>1.406445062</v>
      </c>
      <c r="O54">
        <v>1.4442830680000001</v>
      </c>
      <c r="P54">
        <v>1.4803513049999999</v>
      </c>
      <c r="Q54">
        <v>1.514819753</v>
      </c>
      <c r="R54">
        <v>1.548299002</v>
      </c>
      <c r="S54">
        <v>1.580241435</v>
      </c>
      <c r="T54">
        <v>1.610587218</v>
      </c>
      <c r="U54">
        <v>1.6389628700000001</v>
      </c>
      <c r="V54">
        <v>1.665529826</v>
      </c>
      <c r="W54">
        <v>1.6886313420000001</v>
      </c>
      <c r="X54">
        <v>1.708893819</v>
      </c>
      <c r="Y54">
        <v>1.7267962589999999</v>
      </c>
      <c r="Z54">
        <v>1.7428724499999999</v>
      </c>
      <c r="AA54">
        <v>1.7580514270000001</v>
      </c>
      <c r="AB54">
        <v>1.772084711</v>
      </c>
      <c r="AC54">
        <v>1.7863686030000001</v>
      </c>
      <c r="AD54">
        <v>1.801583395</v>
      </c>
      <c r="AE54">
        <v>1.8181665810000001</v>
      </c>
      <c r="AF54">
        <v>1.836373925</v>
      </c>
      <c r="AG54">
        <v>1.8557800010000001</v>
      </c>
      <c r="AH54">
        <v>1.8766697400000001</v>
      </c>
      <c r="AI54">
        <v>1.8991744939999999</v>
      </c>
      <c r="AJ54">
        <v>1.923339586</v>
      </c>
      <c r="AK54">
        <v>1.9491314099999999</v>
      </c>
    </row>
    <row r="55" spans="1:37" x14ac:dyDescent="0.35">
      <c r="A55" t="s">
        <v>125</v>
      </c>
      <c r="B55">
        <v>66422.499999999942</v>
      </c>
      <c r="C55">
        <v>66645.66220191434</v>
      </c>
      <c r="D55">
        <v>66937.079677960865</v>
      </c>
      <c r="E55">
        <v>67229.771417666096</v>
      </c>
      <c r="F55">
        <v>67523.742992925778</v>
      </c>
      <c r="G55">
        <v>67819.000000000058</v>
      </c>
      <c r="H55">
        <v>68050.6312582229</v>
      </c>
      <c r="I55">
        <v>68283.053637514837</v>
      </c>
      <c r="J55">
        <v>68516.269839896995</v>
      </c>
      <c r="K55">
        <v>68750.282576619007</v>
      </c>
      <c r="L55">
        <v>69093.000000000029</v>
      </c>
      <c r="M55">
        <v>69328.982520007557</v>
      </c>
      <c r="N55">
        <v>69565.77102252777</v>
      </c>
      <c r="O55">
        <v>69803.368260340038</v>
      </c>
      <c r="P55">
        <v>70041.776995625769</v>
      </c>
      <c r="Q55">
        <v>70280.999999999942</v>
      </c>
      <c r="R55">
        <v>70521.040054544646</v>
      </c>
      <c r="S55">
        <v>70761.899949839732</v>
      </c>
      <c r="T55">
        <v>71003.582485996551</v>
      </c>
      <c r="U55">
        <v>71246.090472689961</v>
      </c>
      <c r="V55">
        <v>71418.000000000029</v>
      </c>
      <c r="W55">
        <v>71661.923401992957</v>
      </c>
      <c r="X55">
        <v>71906.679908049846</v>
      </c>
      <c r="Y55">
        <v>72152.272363581898</v>
      </c>
      <c r="Z55">
        <v>72398.703623718771</v>
      </c>
      <c r="AA55">
        <v>72451.000000000015</v>
      </c>
      <c r="AB55">
        <v>72606.882060752745</v>
      </c>
      <c r="AC55">
        <v>72763.099509793625</v>
      </c>
      <c r="AD55">
        <v>72919.653068727974</v>
      </c>
      <c r="AE55">
        <v>73076.543460713292</v>
      </c>
      <c r="AF55">
        <v>73233.771410463363</v>
      </c>
      <c r="AG55">
        <v>73391.337644251136</v>
      </c>
      <c r="AH55">
        <v>73549.242889912144</v>
      </c>
      <c r="AI55">
        <v>73707.487876848027</v>
      </c>
      <c r="AJ55">
        <v>73866.073336029411</v>
      </c>
      <c r="AK55">
        <v>74025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3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49</v>
      </c>
      <c r="B2">
        <v>1.1292466246055843E-2</v>
      </c>
      <c r="C2">
        <v>1.7552893967961225E-2</v>
      </c>
      <c r="D2">
        <v>1.8095054142061029E-2</v>
      </c>
      <c r="E2">
        <v>1.8834068347338917E-2</v>
      </c>
      <c r="F2">
        <v>2.0915553036470858E-2</v>
      </c>
      <c r="G2">
        <v>2.4113246539661626E-2</v>
      </c>
      <c r="H2">
        <v>2.4358974941958156E-2</v>
      </c>
      <c r="I2">
        <v>2.4583259579284311E-2</v>
      </c>
      <c r="J2">
        <v>2.4692334480398648E-2</v>
      </c>
      <c r="K2">
        <v>2.3837085492484089E-2</v>
      </c>
      <c r="L2">
        <v>2.2116507609629465E-2</v>
      </c>
      <c r="M2">
        <v>2.0229990610825865E-2</v>
      </c>
      <c r="N2">
        <v>1.8502519866642864E-2</v>
      </c>
      <c r="O2">
        <v>1.7023009872473516E-2</v>
      </c>
      <c r="P2">
        <v>1.5858431982271215E-2</v>
      </c>
      <c r="Q2">
        <v>1.5040217825922353E-2</v>
      </c>
      <c r="R2">
        <v>1.4531958727894478E-2</v>
      </c>
      <c r="S2">
        <v>1.4316659177045166E-2</v>
      </c>
      <c r="T2">
        <v>1.4358668891042869E-2</v>
      </c>
      <c r="U2">
        <v>1.4591513513392274E-2</v>
      </c>
      <c r="V2">
        <v>1.4838381924809019E-2</v>
      </c>
      <c r="W2">
        <v>1.5385752872689951E-2</v>
      </c>
      <c r="X2">
        <v>1.599573608748428E-2</v>
      </c>
      <c r="Y2">
        <v>1.6653968300278432E-2</v>
      </c>
      <c r="Z2">
        <v>1.7323354552851056E-2</v>
      </c>
      <c r="AA2">
        <v>1.7639256238064061E-2</v>
      </c>
      <c r="AB2">
        <v>1.8263986284386746E-2</v>
      </c>
      <c r="AC2">
        <v>1.8736183233519776E-2</v>
      </c>
      <c r="AD2">
        <v>1.9181424251606405E-2</v>
      </c>
      <c r="AE2">
        <v>1.957239312669512E-2</v>
      </c>
      <c r="AF2">
        <v>1.9860352993772645E-2</v>
      </c>
      <c r="AG2">
        <v>2.0025382253566981E-2</v>
      </c>
      <c r="AH2">
        <v>2.0064405965302567E-2</v>
      </c>
      <c r="AI2">
        <v>1.9977820051320982E-2</v>
      </c>
      <c r="AJ2">
        <v>1.9769623763222999E-2</v>
      </c>
      <c r="AK2">
        <v>1.9445004454330173E-2</v>
      </c>
    </row>
    <row r="3" spans="1:37" x14ac:dyDescent="0.35">
      <c r="A3" t="s">
        <v>50</v>
      </c>
      <c r="B3">
        <v>2.2797492799999874E-2</v>
      </c>
      <c r="C3">
        <v>2.0241122886726082E-2</v>
      </c>
      <c r="D3">
        <v>2.4102292604353037E-2</v>
      </c>
      <c r="E3">
        <v>2.6865991330933481E-2</v>
      </c>
      <c r="F3">
        <v>2.2202561611602167E-2</v>
      </c>
      <c r="G3">
        <v>1.7250641969162706E-2</v>
      </c>
      <c r="H3">
        <v>2.1461260752636102E-2</v>
      </c>
      <c r="I3">
        <v>2.1784076445385381E-2</v>
      </c>
      <c r="J3">
        <v>2.2405842547788435E-2</v>
      </c>
      <c r="K3">
        <v>2.2658225310866698E-2</v>
      </c>
      <c r="L3">
        <v>2.220791154276669E-2</v>
      </c>
      <c r="M3">
        <v>2.1578737878761967E-2</v>
      </c>
      <c r="N3">
        <v>2.0347754022892017E-2</v>
      </c>
      <c r="O3">
        <v>1.8815889603622349E-2</v>
      </c>
      <c r="P3">
        <v>1.7164783937770434E-2</v>
      </c>
      <c r="Q3">
        <v>1.5495863582772662E-2</v>
      </c>
      <c r="R3">
        <v>1.3825373440002231E-2</v>
      </c>
      <c r="S3">
        <v>1.2198819049755727E-2</v>
      </c>
      <c r="T3">
        <v>1.0726942522081284E-2</v>
      </c>
      <c r="U3">
        <v>9.4721532873354164E-3</v>
      </c>
      <c r="V3">
        <v>8.5285413470284066E-3</v>
      </c>
      <c r="W3">
        <v>7.8162703402946399E-3</v>
      </c>
      <c r="X3">
        <v>7.3806642414264712E-3</v>
      </c>
      <c r="Y3">
        <v>7.246430588353947E-3</v>
      </c>
      <c r="Z3">
        <v>7.4555457770544287E-3</v>
      </c>
      <c r="AA3">
        <v>8.1293166290647978E-3</v>
      </c>
      <c r="AB3">
        <v>8.8533340512815251E-3</v>
      </c>
      <c r="AC3">
        <v>9.7351275807322502E-3</v>
      </c>
      <c r="AD3">
        <v>1.0755927726985748E-2</v>
      </c>
      <c r="AE3">
        <v>1.1821459986454563E-2</v>
      </c>
      <c r="AF3">
        <v>1.2907696213082298E-2</v>
      </c>
      <c r="AG3">
        <v>1.3970844741074906E-2</v>
      </c>
      <c r="AH3">
        <v>1.4969215686295723E-2</v>
      </c>
      <c r="AI3">
        <v>1.5865747513593265E-2</v>
      </c>
      <c r="AJ3">
        <v>1.6627824717142081E-2</v>
      </c>
      <c r="AK3">
        <v>1.7230481529386443E-2</v>
      </c>
    </row>
    <row r="4" spans="1:37" x14ac:dyDescent="0.35">
      <c r="A4" t="s">
        <v>51</v>
      </c>
      <c r="B4">
        <v>0.14276083519999999</v>
      </c>
      <c r="C4">
        <v>0.1420443555</v>
      </c>
      <c r="D4">
        <v>0.14058615190000001</v>
      </c>
      <c r="E4">
        <v>0.13805527319999999</v>
      </c>
      <c r="F4">
        <v>0.13457981320000001</v>
      </c>
      <c r="G4">
        <v>0.1298616853</v>
      </c>
      <c r="H4">
        <v>0.1235898632</v>
      </c>
      <c r="I4">
        <v>0.1169199259</v>
      </c>
      <c r="J4">
        <v>0.11009133040000001</v>
      </c>
      <c r="K4">
        <v>0.1036181093</v>
      </c>
      <c r="L4">
        <v>9.9334199100000006E-2</v>
      </c>
      <c r="M4">
        <v>9.5187735800000006E-2</v>
      </c>
      <c r="N4">
        <v>9.2593768000000007E-2</v>
      </c>
      <c r="O4">
        <v>9.1398637199999994E-2</v>
      </c>
      <c r="P4">
        <v>9.13501174E-2</v>
      </c>
      <c r="Q4">
        <v>9.2146916400000001E-2</v>
      </c>
      <c r="R4">
        <v>9.3486137100000005E-2</v>
      </c>
      <c r="S4">
        <v>9.5103908500000001E-2</v>
      </c>
      <c r="T4">
        <v>9.6772809700000004E-2</v>
      </c>
      <c r="U4">
        <v>9.8312251500000003E-2</v>
      </c>
      <c r="V4">
        <v>9.8871714900000005E-2</v>
      </c>
      <c r="W4">
        <v>9.9891876099999999E-2</v>
      </c>
      <c r="X4">
        <v>0.1004282834</v>
      </c>
      <c r="Y4">
        <v>0.1004482101</v>
      </c>
      <c r="Z4">
        <v>9.9937593599999999E-2</v>
      </c>
      <c r="AA4">
        <v>9.6970141100000004E-2</v>
      </c>
      <c r="AB4">
        <v>9.51589147E-2</v>
      </c>
      <c r="AC4">
        <v>9.32636674E-2</v>
      </c>
      <c r="AD4">
        <v>9.122914E-2</v>
      </c>
      <c r="AE4">
        <v>8.9033482900000002E-2</v>
      </c>
      <c r="AF4">
        <v>8.6717451700000003E-2</v>
      </c>
      <c r="AG4">
        <v>8.4366388900000006E-2</v>
      </c>
      <c r="AH4">
        <v>8.2085969999999994E-2</v>
      </c>
      <c r="AI4">
        <v>7.9987505E-2</v>
      </c>
      <c r="AJ4">
        <v>7.8179298600000002E-2</v>
      </c>
      <c r="AK4">
        <v>7.6760978199999996E-2</v>
      </c>
    </row>
    <row r="5" spans="1:37" x14ac:dyDescent="0.35">
      <c r="A5" t="s">
        <v>52</v>
      </c>
      <c r="B5">
        <v>0.95485930590000001</v>
      </c>
      <c r="C5">
        <v>0.94499008870000001</v>
      </c>
      <c r="D5">
        <v>0.92954010659999997</v>
      </c>
      <c r="E5">
        <v>0.90566177439999995</v>
      </c>
      <c r="F5">
        <v>0.87704677819999999</v>
      </c>
      <c r="G5">
        <v>0.84144788329999998</v>
      </c>
      <c r="H5">
        <v>0.79972089040000005</v>
      </c>
      <c r="I5">
        <v>0.74886846610000002</v>
      </c>
      <c r="J5">
        <v>0.69183904500000004</v>
      </c>
      <c r="K5">
        <v>0.63013474749999998</v>
      </c>
      <c r="L5">
        <v>0.56598749569999995</v>
      </c>
      <c r="M5">
        <v>0.50010188560000002</v>
      </c>
      <c r="N5">
        <v>0.43346769070000002</v>
      </c>
      <c r="O5">
        <v>0.36683044339999998</v>
      </c>
      <c r="P5">
        <v>0.30076269579999998</v>
      </c>
      <c r="Q5">
        <v>0.23568659880000001</v>
      </c>
      <c r="R5">
        <v>0.1718915312</v>
      </c>
      <c r="S5">
        <v>0.10953674469999999</v>
      </c>
      <c r="T5">
        <v>4.8670965300000001E-2</v>
      </c>
      <c r="U5">
        <v>-1.0736012200000001E-2</v>
      </c>
      <c r="V5">
        <v>-6.8993624899999995E-2</v>
      </c>
      <c r="W5">
        <v>-0.12599622690000001</v>
      </c>
      <c r="X5">
        <v>-0.18197357310000001</v>
      </c>
      <c r="Y5">
        <v>-0.2371986069</v>
      </c>
      <c r="Z5">
        <v>-0.29196420629999997</v>
      </c>
      <c r="AA5">
        <v>-0.34718276689999999</v>
      </c>
      <c r="AB5">
        <v>-0.40246099190000001</v>
      </c>
      <c r="AC5">
        <v>-0.45798619260000001</v>
      </c>
      <c r="AD5">
        <v>-0.51399573300000001</v>
      </c>
      <c r="AE5">
        <v>-0.5707801992</v>
      </c>
      <c r="AF5">
        <v>-0.62863804980000004</v>
      </c>
      <c r="AG5">
        <v>-0.68783976219999998</v>
      </c>
      <c r="AH5">
        <v>-0.74860645260000003</v>
      </c>
      <c r="AI5">
        <v>-0.81110344249999999</v>
      </c>
      <c r="AJ5">
        <v>-0.8754386972</v>
      </c>
      <c r="AK5">
        <v>-0.94166354760000004</v>
      </c>
    </row>
    <row r="6" spans="1:37" x14ac:dyDescent="0.35">
      <c r="A6" t="s">
        <v>53</v>
      </c>
      <c r="B6">
        <v>-8.4189368600000002E-3</v>
      </c>
      <c r="C6">
        <v>-5.9867699100000001E-3</v>
      </c>
      <c r="D6">
        <v>-2.3573188E-3</v>
      </c>
      <c r="E6">
        <v>2.8877002499999999E-3</v>
      </c>
      <c r="F6">
        <v>8.4611786499999998E-3</v>
      </c>
      <c r="G6">
        <v>1.4909534E-2</v>
      </c>
      <c r="H6">
        <v>2.2253334E-2</v>
      </c>
      <c r="I6">
        <v>2.9552605999999999E-2</v>
      </c>
      <c r="J6">
        <v>3.6815610700000001E-2</v>
      </c>
      <c r="K6">
        <v>4.3675504400000002E-2</v>
      </c>
      <c r="L6">
        <v>4.9276197200000003E-2</v>
      </c>
      <c r="M6">
        <v>5.4082004699999998E-2</v>
      </c>
      <c r="N6">
        <v>5.76003618E-2</v>
      </c>
      <c r="O6">
        <v>5.9901702000000001E-2</v>
      </c>
      <c r="P6">
        <v>6.11342042E-2</v>
      </c>
      <c r="Q6">
        <v>6.1506761799999997E-2</v>
      </c>
      <c r="R6">
        <v>6.1259724699999997E-2</v>
      </c>
      <c r="S6">
        <v>6.0622119799999999E-2</v>
      </c>
      <c r="T6">
        <v>5.9789328599999997E-2</v>
      </c>
      <c r="U6">
        <v>5.8923476299999999E-2</v>
      </c>
      <c r="V6">
        <v>5.8368136600000002E-2</v>
      </c>
      <c r="W6">
        <v>5.7762013100000002E-2</v>
      </c>
      <c r="X6">
        <v>5.7474745299999998E-2</v>
      </c>
      <c r="Y6">
        <v>5.7575864999999997E-2</v>
      </c>
      <c r="Z6">
        <v>5.8103305100000002E-2</v>
      </c>
      <c r="AA6">
        <v>5.9649758499999997E-2</v>
      </c>
      <c r="AB6">
        <v>6.0915442600000001E-2</v>
      </c>
      <c r="AC6">
        <v>6.2398234900000002E-2</v>
      </c>
      <c r="AD6">
        <v>6.4189997299999996E-2</v>
      </c>
      <c r="AE6">
        <v>6.63186204E-2</v>
      </c>
      <c r="AF6">
        <v>6.8748507799999997E-2</v>
      </c>
      <c r="AG6">
        <v>7.1407065699999994E-2</v>
      </c>
      <c r="AH6">
        <v>7.4205460000000001E-2</v>
      </c>
      <c r="AI6">
        <v>7.7049949100000001E-2</v>
      </c>
      <c r="AJ6">
        <v>7.9848055799999998E-2</v>
      </c>
      <c r="AK6">
        <v>8.25114245E-2</v>
      </c>
    </row>
    <row r="7" spans="1:37" x14ac:dyDescent="0.35">
      <c r="A7" t="s">
        <v>54</v>
      </c>
      <c r="B7">
        <v>-1.02089122E-2</v>
      </c>
      <c r="C7">
        <v>-2.4913524000000002E-3</v>
      </c>
      <c r="D7">
        <v>2.0801096999999999E-3</v>
      </c>
      <c r="E7">
        <v>8.0582073599999998E-3</v>
      </c>
      <c r="F7">
        <v>1.5843775899999999E-2</v>
      </c>
      <c r="G7">
        <v>2.3386180900000001E-2</v>
      </c>
      <c r="H7">
        <v>2.4276484800000001E-2</v>
      </c>
      <c r="I7">
        <v>2.8286228399999998E-2</v>
      </c>
      <c r="J7">
        <v>3.2161725500000002E-2</v>
      </c>
      <c r="K7">
        <v>3.5374483599999999E-2</v>
      </c>
      <c r="L7">
        <v>3.7286036100000003E-2</v>
      </c>
      <c r="M7">
        <v>3.8341179199999999E-2</v>
      </c>
      <c r="N7">
        <v>3.8910253800000003E-2</v>
      </c>
      <c r="O7">
        <v>3.9175615599999998E-2</v>
      </c>
      <c r="P7">
        <v>3.9281018299999998E-2</v>
      </c>
      <c r="Q7">
        <v>3.9356120299999998E-2</v>
      </c>
      <c r="R7">
        <v>3.9491587000000002E-2</v>
      </c>
      <c r="S7">
        <v>3.97292863E-2</v>
      </c>
      <c r="T7">
        <v>4.0070297099999999E-2</v>
      </c>
      <c r="U7">
        <v>4.0502904899999997E-2</v>
      </c>
      <c r="V7">
        <v>4.1077773999999997E-2</v>
      </c>
      <c r="W7">
        <v>4.17347967E-2</v>
      </c>
      <c r="X7">
        <v>4.2487527800000001E-2</v>
      </c>
      <c r="Y7">
        <v>4.33356809E-2</v>
      </c>
      <c r="Z7">
        <v>4.4255244499999999E-2</v>
      </c>
      <c r="AA7">
        <v>4.5395036200000002E-2</v>
      </c>
      <c r="AB7">
        <v>4.6918700000000001E-2</v>
      </c>
      <c r="AC7">
        <v>4.87186836E-2</v>
      </c>
      <c r="AD7">
        <v>5.0712827799999999E-2</v>
      </c>
      <c r="AE7">
        <v>5.28422224E-2</v>
      </c>
      <c r="AF7">
        <v>5.5018495399999999E-2</v>
      </c>
      <c r="AG7">
        <v>5.7172174100000001E-2</v>
      </c>
      <c r="AH7">
        <v>5.9255070899999998E-2</v>
      </c>
      <c r="AI7">
        <v>6.1232438600000001E-2</v>
      </c>
      <c r="AJ7">
        <v>6.3079340100000006E-2</v>
      </c>
      <c r="AK7">
        <v>6.4776919599999996E-2</v>
      </c>
    </row>
    <row r="8" spans="1:37" x14ac:dyDescent="0.35">
      <c r="A8" t="s">
        <v>55</v>
      </c>
      <c r="B8">
        <v>348.9075072</v>
      </c>
      <c r="C8">
        <v>349.60067520000001</v>
      </c>
      <c r="D8">
        <v>348.79665649999998</v>
      </c>
      <c r="E8">
        <v>347.7185733</v>
      </c>
      <c r="F8">
        <v>349.4757305</v>
      </c>
      <c r="G8">
        <v>354.5247109</v>
      </c>
      <c r="H8">
        <v>359.90565149999998</v>
      </c>
      <c r="I8">
        <v>366.4688673</v>
      </c>
      <c r="J8">
        <v>373.7416839</v>
      </c>
      <c r="K8">
        <v>381.22249640000001</v>
      </c>
      <c r="L8">
        <v>388.45378620000002</v>
      </c>
      <c r="M8">
        <v>396.16885289999999</v>
      </c>
      <c r="N8">
        <v>403.39337490000003</v>
      </c>
      <c r="O8">
        <v>410.20229430000001</v>
      </c>
      <c r="P8">
        <v>416.70101519999997</v>
      </c>
      <c r="Q8">
        <v>423.01799349999999</v>
      </c>
      <c r="R8">
        <v>429.28805929999999</v>
      </c>
      <c r="S8">
        <v>435.71744790000002</v>
      </c>
      <c r="T8">
        <v>442.38092069999999</v>
      </c>
      <c r="U8">
        <v>449.36214319999999</v>
      </c>
      <c r="V8">
        <v>456.70163980000001</v>
      </c>
      <c r="W8">
        <v>464.57675929999999</v>
      </c>
      <c r="X8">
        <v>473.08393260000003</v>
      </c>
      <c r="Y8">
        <v>482.3233601</v>
      </c>
      <c r="Z8">
        <v>492.40284789999998</v>
      </c>
      <c r="AA8">
        <v>503.28499449999998</v>
      </c>
      <c r="AB8">
        <v>511.5174657</v>
      </c>
      <c r="AC8">
        <v>519.17610820000004</v>
      </c>
      <c r="AD8">
        <v>527.17374500000005</v>
      </c>
      <c r="AE8">
        <v>535.73615970000003</v>
      </c>
      <c r="AF8">
        <v>544.83588139999995</v>
      </c>
      <c r="AG8">
        <v>554.37164380000002</v>
      </c>
      <c r="AH8">
        <v>564.22811339999998</v>
      </c>
      <c r="AI8">
        <v>574.29082530000005</v>
      </c>
      <c r="AJ8">
        <v>584.45056390000002</v>
      </c>
      <c r="AK8">
        <v>594.60217560000001</v>
      </c>
    </row>
    <row r="9" spans="1:3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</row>
    <row r="10" spans="1:37" x14ac:dyDescent="0.35">
      <c r="A10" t="s">
        <v>126</v>
      </c>
      <c r="B10">
        <v>2196058.7280000001</v>
      </c>
      <c r="C10">
        <v>2234605.9139999999</v>
      </c>
      <c r="D10">
        <v>2275041.2289999998</v>
      </c>
      <c r="E10">
        <v>2317889.5109999999</v>
      </c>
      <c r="F10">
        <v>2366369.452</v>
      </c>
      <c r="G10">
        <v>2423430.3020000001</v>
      </c>
      <c r="H10">
        <v>2482462.58</v>
      </c>
      <c r="I10">
        <v>2543489.602</v>
      </c>
      <c r="J10">
        <v>2606294.298</v>
      </c>
      <c r="K10">
        <v>2668420.7579999999</v>
      </c>
      <c r="L10">
        <v>2727436.906</v>
      </c>
      <c r="M10">
        <v>2782612.929</v>
      </c>
      <c r="N10">
        <v>2834098.28</v>
      </c>
      <c r="O10">
        <v>2882343.1630000002</v>
      </c>
      <c r="P10">
        <v>2928052.6060000001</v>
      </c>
      <c r="Q10">
        <v>2972091.1549999998</v>
      </c>
      <c r="R10">
        <v>3015281.4610000001</v>
      </c>
      <c r="S10">
        <v>3058450.2179999999</v>
      </c>
      <c r="T10">
        <v>3102365.4920000001</v>
      </c>
      <c r="U10">
        <v>3147633.7</v>
      </c>
      <c r="V10">
        <v>3194339.4909999999</v>
      </c>
      <c r="W10">
        <v>3243486.8089999999</v>
      </c>
      <c r="X10">
        <v>3295368.7680000002</v>
      </c>
      <c r="Y10">
        <v>3350249.7349999999</v>
      </c>
      <c r="Z10">
        <v>3408287.2990000001</v>
      </c>
      <c r="AA10">
        <v>3468406.952</v>
      </c>
      <c r="AB10">
        <v>3531753.889</v>
      </c>
      <c r="AC10">
        <v>3597925.477</v>
      </c>
      <c r="AD10">
        <v>3666938.8119999999</v>
      </c>
      <c r="AE10">
        <v>3738709.58</v>
      </c>
      <c r="AF10">
        <v>3812961.6719999998</v>
      </c>
      <c r="AG10">
        <v>3889317.6869999999</v>
      </c>
      <c r="AH10">
        <v>3967354.5359999998</v>
      </c>
      <c r="AI10">
        <v>4046613.6310000001</v>
      </c>
      <c r="AJ10">
        <v>4126613.66</v>
      </c>
      <c r="AK10">
        <v>4206855.6809999999</v>
      </c>
    </row>
    <row r="11" spans="1:37" x14ac:dyDescent="0.35">
      <c r="A11" t="s">
        <v>127</v>
      </c>
      <c r="B11">
        <v>1.0027426399999999</v>
      </c>
      <c r="C11">
        <v>1.0230392770000001</v>
      </c>
      <c r="D11">
        <v>1.0476968689999999</v>
      </c>
      <c r="E11">
        <v>1.075844284</v>
      </c>
      <c r="F11">
        <v>1.099730783</v>
      </c>
      <c r="G11">
        <v>1.1187018449999999</v>
      </c>
      <c r="H11">
        <v>1.142710597</v>
      </c>
      <c r="I11">
        <v>1.167603492</v>
      </c>
      <c r="J11">
        <v>1.1937646319999999</v>
      </c>
      <c r="K11">
        <v>1.2208132199999999</v>
      </c>
      <c r="L11">
        <v>1.2479249320000001</v>
      </c>
      <c r="M11">
        <v>1.274853577</v>
      </c>
      <c r="N11">
        <v>1.300793984</v>
      </c>
      <c r="O11">
        <v>1.3252695800000001</v>
      </c>
      <c r="P11">
        <v>1.3480175459999999</v>
      </c>
      <c r="Q11">
        <v>1.368906242</v>
      </c>
      <c r="R11">
        <v>1.387831882</v>
      </c>
      <c r="S11">
        <v>1.404761792</v>
      </c>
      <c r="T11">
        <v>1.419830591</v>
      </c>
      <c r="U11">
        <v>1.4332794440000001</v>
      </c>
      <c r="V11">
        <v>1.4455032269999999</v>
      </c>
      <c r="W11">
        <v>1.456801671</v>
      </c>
      <c r="X11">
        <v>1.4675538349999999</v>
      </c>
      <c r="Y11">
        <v>1.478188362</v>
      </c>
      <c r="Z11">
        <v>1.4892090630000001</v>
      </c>
      <c r="AA11">
        <v>1.501315315</v>
      </c>
      <c r="AB11">
        <v>1.5146069609999999</v>
      </c>
      <c r="AC11">
        <v>1.5293518530000001</v>
      </c>
      <c r="AD11">
        <v>1.545801451</v>
      </c>
      <c r="AE11">
        <v>1.5640750809999999</v>
      </c>
      <c r="AF11">
        <v>1.584263687</v>
      </c>
      <c r="AG11">
        <v>1.6063971889999999</v>
      </c>
      <c r="AH11">
        <v>1.6304436950000001</v>
      </c>
      <c r="AI11">
        <v>1.656311903</v>
      </c>
      <c r="AJ11">
        <v>1.6838527670000001</v>
      </c>
      <c r="AK11">
        <v>1.7128663609999999</v>
      </c>
    </row>
    <row r="12" spans="1:37" x14ac:dyDescent="0.35">
      <c r="A12" t="s">
        <v>128</v>
      </c>
      <c r="B12">
        <v>119.490486</v>
      </c>
      <c r="C12">
        <v>118.6894016</v>
      </c>
      <c r="D12">
        <v>116.93308519999999</v>
      </c>
      <c r="E12">
        <v>115.13926379999999</v>
      </c>
      <c r="F12">
        <v>114.4896924</v>
      </c>
      <c r="G12">
        <v>114.7386681</v>
      </c>
      <c r="H12">
        <v>114.6282593</v>
      </c>
      <c r="I12">
        <v>114.82380019999999</v>
      </c>
      <c r="J12">
        <v>115.1561545</v>
      </c>
      <c r="K12">
        <v>115.56203840000001</v>
      </c>
      <c r="L12">
        <v>116.0488938</v>
      </c>
      <c r="M12">
        <v>116.527871</v>
      </c>
      <c r="N12">
        <v>116.9854557</v>
      </c>
      <c r="O12">
        <v>117.40946889999999</v>
      </c>
      <c r="P12">
        <v>117.7897538</v>
      </c>
      <c r="Q12">
        <v>118.1181474</v>
      </c>
      <c r="R12">
        <v>118.3906806</v>
      </c>
      <c r="S12">
        <v>118.603767</v>
      </c>
      <c r="T12">
        <v>118.75993889999999</v>
      </c>
      <c r="U12">
        <v>118.8654808</v>
      </c>
      <c r="V12">
        <v>118.9019546</v>
      </c>
      <c r="W12">
        <v>118.91916759999999</v>
      </c>
      <c r="X12">
        <v>118.919505</v>
      </c>
      <c r="Y12">
        <v>118.9093239</v>
      </c>
      <c r="Z12">
        <v>118.8966788</v>
      </c>
      <c r="AA12">
        <v>118.81803840000001</v>
      </c>
      <c r="AB12">
        <v>118.7543002</v>
      </c>
      <c r="AC12">
        <v>118.70889459999999</v>
      </c>
      <c r="AD12">
        <v>118.6873561</v>
      </c>
      <c r="AE12">
        <v>118.6956983</v>
      </c>
      <c r="AF12">
        <v>118.7386327</v>
      </c>
      <c r="AG12">
        <v>118.8183526</v>
      </c>
      <c r="AH12">
        <v>118.9334753</v>
      </c>
      <c r="AI12">
        <v>119.0794908</v>
      </c>
      <c r="AJ12">
        <v>119.251239</v>
      </c>
      <c r="AK12">
        <v>119.44269970000001</v>
      </c>
    </row>
    <row r="13" spans="1:37" x14ac:dyDescent="0.35">
      <c r="A13" t="s">
        <v>129</v>
      </c>
      <c r="B13">
        <v>214.17399259999999</v>
      </c>
      <c r="C13">
        <v>215.43390790000001</v>
      </c>
      <c r="D13">
        <v>216.1335699</v>
      </c>
      <c r="E13">
        <v>216.5876495</v>
      </c>
      <c r="F13">
        <v>218.70142809999999</v>
      </c>
      <c r="G13">
        <v>223.1534771</v>
      </c>
      <c r="H13">
        <v>228.2588805</v>
      </c>
      <c r="I13">
        <v>234.21220249999999</v>
      </c>
      <c r="J13">
        <v>240.7160106</v>
      </c>
      <c r="K13">
        <v>247.34885360000001</v>
      </c>
      <c r="L13">
        <v>253.66485489999999</v>
      </c>
      <c r="M13">
        <v>260.49286310000002</v>
      </c>
      <c r="N13">
        <v>266.8707867</v>
      </c>
      <c r="O13">
        <v>272.88117690000001</v>
      </c>
      <c r="P13">
        <v>278.63349699999998</v>
      </c>
      <c r="Q13">
        <v>284.25771459999999</v>
      </c>
      <c r="R13">
        <v>289.8864734</v>
      </c>
      <c r="S13">
        <v>295.72439220000001</v>
      </c>
      <c r="T13">
        <v>301.83899250000002</v>
      </c>
      <c r="U13">
        <v>308.30385769999998</v>
      </c>
      <c r="V13">
        <v>315.17624269999999</v>
      </c>
      <c r="W13">
        <v>322.57991620000001</v>
      </c>
      <c r="X13">
        <v>330.6063699</v>
      </c>
      <c r="Y13">
        <v>339.34753269999999</v>
      </c>
      <c r="Z13">
        <v>348.90185200000002</v>
      </c>
      <c r="AA13">
        <v>359.29846309999999</v>
      </c>
      <c r="AB13">
        <v>367.0251265</v>
      </c>
      <c r="AC13">
        <v>374.15433130000002</v>
      </c>
      <c r="AD13">
        <v>381.58859969999997</v>
      </c>
      <c r="AE13">
        <v>389.54553490000001</v>
      </c>
      <c r="AF13">
        <v>397.99371639999998</v>
      </c>
      <c r="AG13">
        <v>406.83203049999997</v>
      </c>
      <c r="AH13">
        <v>415.94947459999997</v>
      </c>
      <c r="AI13">
        <v>425.23925400000002</v>
      </c>
      <c r="AJ13">
        <v>434.60051049999998</v>
      </c>
      <c r="AK13">
        <v>443.93729619999999</v>
      </c>
    </row>
    <row r="14" spans="1:37" x14ac:dyDescent="0.35">
      <c r="A14" t="s">
        <v>130</v>
      </c>
      <c r="B14">
        <v>30.528177849999999</v>
      </c>
      <c r="C14">
        <v>29.974693030000001</v>
      </c>
      <c r="D14">
        <v>29.54786588</v>
      </c>
      <c r="E14">
        <v>29.50503806</v>
      </c>
      <c r="F14">
        <v>29.67060451</v>
      </c>
      <c r="G14">
        <v>30.115838149999998</v>
      </c>
      <c r="H14">
        <v>29.756030679999999</v>
      </c>
      <c r="I14">
        <v>29.355383710000002</v>
      </c>
      <c r="J14">
        <v>28.91231368</v>
      </c>
      <c r="K14">
        <v>28.347499249999998</v>
      </c>
      <c r="L14">
        <v>27.576864319999999</v>
      </c>
      <c r="M14">
        <v>28.26850709</v>
      </c>
      <c r="N14">
        <v>29.015366069999999</v>
      </c>
      <c r="O14">
        <v>29.74509544</v>
      </c>
      <c r="P14">
        <v>30.466266279999999</v>
      </c>
      <c r="Q14">
        <v>31.196515569999999</v>
      </c>
      <c r="R14">
        <v>32.05157054</v>
      </c>
      <c r="S14">
        <v>32.960086969999999</v>
      </c>
      <c r="T14">
        <v>33.9205951</v>
      </c>
      <c r="U14">
        <v>34.94024323</v>
      </c>
      <c r="V14">
        <v>36.024944830000003</v>
      </c>
      <c r="W14">
        <v>37.186507499999998</v>
      </c>
      <c r="X14">
        <v>38.435010370000001</v>
      </c>
      <c r="Y14">
        <v>39.78095012</v>
      </c>
      <c r="Z14">
        <v>41.23583902</v>
      </c>
      <c r="AA14">
        <v>42.805225550000003</v>
      </c>
      <c r="AB14">
        <v>43.870681140000002</v>
      </c>
      <c r="AC14">
        <v>44.809096310000001</v>
      </c>
      <c r="AD14">
        <v>45.766591509999998</v>
      </c>
      <c r="AE14">
        <v>46.779237860000002</v>
      </c>
      <c r="AF14">
        <v>47.844975499999997</v>
      </c>
      <c r="AG14">
        <v>48.951604889999999</v>
      </c>
      <c r="AH14">
        <v>50.085921849999998</v>
      </c>
      <c r="AI14">
        <v>51.235773389999999</v>
      </c>
      <c r="AJ14">
        <v>52.390221310000001</v>
      </c>
      <c r="AK14">
        <v>53.53925864</v>
      </c>
    </row>
    <row r="15" spans="1:37" x14ac:dyDescent="0.35">
      <c r="A15" t="s">
        <v>131</v>
      </c>
      <c r="B15">
        <v>12.295808790000001</v>
      </c>
      <c r="C15">
        <v>12.459208719999999</v>
      </c>
      <c r="D15">
        <v>12.56047753</v>
      </c>
      <c r="E15">
        <v>12.584697370000001</v>
      </c>
      <c r="F15">
        <v>12.666796700000001</v>
      </c>
      <c r="G15">
        <v>12.938774759999999</v>
      </c>
      <c r="H15">
        <v>13.1866912</v>
      </c>
      <c r="I15">
        <v>13.46681637</v>
      </c>
      <c r="J15">
        <v>13.76565003</v>
      </c>
      <c r="K15">
        <v>14.06590623</v>
      </c>
      <c r="L15">
        <v>14.34879888</v>
      </c>
      <c r="M15">
        <v>14.60816818</v>
      </c>
      <c r="N15">
        <v>14.844032889999999</v>
      </c>
      <c r="O15">
        <v>15.06016297</v>
      </c>
      <c r="P15">
        <v>15.2614403</v>
      </c>
      <c r="Q15">
        <v>15.453304709999999</v>
      </c>
      <c r="R15">
        <v>15.63788476</v>
      </c>
      <c r="S15">
        <v>15.822893540000001</v>
      </c>
      <c r="T15">
        <v>16.012547099999999</v>
      </c>
      <c r="U15">
        <v>16.209992570000001</v>
      </c>
      <c r="V15">
        <v>16.41719836</v>
      </c>
      <c r="W15">
        <v>16.63789719</v>
      </c>
      <c r="X15">
        <v>16.87473185</v>
      </c>
      <c r="Y15">
        <v>17.129923909999999</v>
      </c>
      <c r="Z15">
        <v>17.40542512</v>
      </c>
      <c r="AA15">
        <v>17.700602849999999</v>
      </c>
      <c r="AB15">
        <v>17.98515042</v>
      </c>
      <c r="AC15">
        <v>18.273834709999999</v>
      </c>
      <c r="AD15">
        <v>18.57718976</v>
      </c>
      <c r="AE15">
        <v>18.897564190000001</v>
      </c>
      <c r="AF15">
        <v>19.233144419999999</v>
      </c>
      <c r="AG15">
        <v>19.580765490000001</v>
      </c>
      <c r="AH15">
        <v>19.93707152</v>
      </c>
      <c r="AI15">
        <v>20.29877548</v>
      </c>
      <c r="AJ15">
        <v>20.662696839999999</v>
      </c>
      <c r="AK15">
        <v>21.025739290000001</v>
      </c>
    </row>
    <row r="16" spans="1:37" x14ac:dyDescent="0.35">
      <c r="A16" t="s">
        <v>132</v>
      </c>
      <c r="B16">
        <v>134.54812920000001</v>
      </c>
      <c r="C16">
        <v>135.00253530000001</v>
      </c>
      <c r="D16">
        <v>135.19509070000001</v>
      </c>
      <c r="E16">
        <v>135.1779473</v>
      </c>
      <c r="F16">
        <v>135.775487</v>
      </c>
      <c r="G16">
        <v>137.46746709999999</v>
      </c>
      <c r="H16">
        <v>139.34368370000001</v>
      </c>
      <c r="I16">
        <v>141.5199456</v>
      </c>
      <c r="J16">
        <v>143.90415519999999</v>
      </c>
      <c r="K16">
        <v>146.31620839999999</v>
      </c>
      <c r="L16">
        <v>148.57298589999999</v>
      </c>
      <c r="M16">
        <v>151.20451220000001</v>
      </c>
      <c r="N16">
        <v>153.670974</v>
      </c>
      <c r="O16">
        <v>155.9315479</v>
      </c>
      <c r="P16">
        <v>158.00005469999999</v>
      </c>
      <c r="Q16">
        <v>159.90937629999999</v>
      </c>
      <c r="R16">
        <v>161.45224260000001</v>
      </c>
      <c r="S16">
        <v>162.97002320000001</v>
      </c>
      <c r="T16">
        <v>164.50563940000001</v>
      </c>
      <c r="U16">
        <v>166.08086650000001</v>
      </c>
      <c r="V16">
        <v>167.709553</v>
      </c>
      <c r="W16">
        <v>169.43481009999999</v>
      </c>
      <c r="X16">
        <v>171.28529119999999</v>
      </c>
      <c r="Y16">
        <v>173.2871379</v>
      </c>
      <c r="Z16">
        <v>175.46489299999999</v>
      </c>
      <c r="AA16">
        <v>177.80865209999999</v>
      </c>
      <c r="AB16">
        <v>180.2433082</v>
      </c>
      <c r="AC16">
        <v>182.8335964</v>
      </c>
      <c r="AD16">
        <v>185.61098849999999</v>
      </c>
      <c r="AE16">
        <v>188.57416860000001</v>
      </c>
      <c r="AF16">
        <v>191.70382219999999</v>
      </c>
      <c r="AG16">
        <v>194.9729859</v>
      </c>
      <c r="AH16">
        <v>198.3515931</v>
      </c>
      <c r="AI16">
        <v>201.8073934</v>
      </c>
      <c r="AJ16">
        <v>205.3063713</v>
      </c>
      <c r="AK16">
        <v>208.8131525</v>
      </c>
    </row>
    <row r="17" spans="1:37" x14ac:dyDescent="0.35">
      <c r="A17" t="s">
        <v>133</v>
      </c>
      <c r="B17">
        <v>33.530758800000001</v>
      </c>
      <c r="C17">
        <v>33.666315920000002</v>
      </c>
      <c r="D17">
        <v>33.584170909999997</v>
      </c>
      <c r="E17">
        <v>33.25067035</v>
      </c>
      <c r="F17">
        <v>33.11331337</v>
      </c>
      <c r="G17">
        <v>33.359972599999999</v>
      </c>
      <c r="H17">
        <v>33.636752440000002</v>
      </c>
      <c r="I17">
        <v>33.960586739999997</v>
      </c>
      <c r="J17">
        <v>34.322395880000002</v>
      </c>
      <c r="K17">
        <v>34.701175880000001</v>
      </c>
      <c r="L17">
        <v>35.08015572</v>
      </c>
      <c r="M17">
        <v>35.432119049999997</v>
      </c>
      <c r="N17">
        <v>35.749436299999999</v>
      </c>
      <c r="O17">
        <v>36.030042080000001</v>
      </c>
      <c r="P17">
        <v>36.276655550000001</v>
      </c>
      <c r="Q17">
        <v>36.494119609999998</v>
      </c>
      <c r="R17">
        <v>36.688005259999997</v>
      </c>
      <c r="S17">
        <v>36.864056419999997</v>
      </c>
      <c r="T17">
        <v>37.029786139999999</v>
      </c>
      <c r="U17">
        <v>37.193438780000001</v>
      </c>
      <c r="V17">
        <v>37.35680447</v>
      </c>
      <c r="W17">
        <v>37.53867443</v>
      </c>
      <c r="X17">
        <v>37.74468495</v>
      </c>
      <c r="Y17">
        <v>37.980736159999999</v>
      </c>
      <c r="Z17">
        <v>38.253077640000001</v>
      </c>
      <c r="AA17">
        <v>38.549464489999998</v>
      </c>
      <c r="AB17">
        <v>38.880910110000002</v>
      </c>
      <c r="AC17">
        <v>39.250683600000002</v>
      </c>
      <c r="AD17">
        <v>39.661889360000004</v>
      </c>
      <c r="AE17">
        <v>40.113356830000001</v>
      </c>
      <c r="AF17">
        <v>40.60100242</v>
      </c>
      <c r="AG17">
        <v>41.119187349999997</v>
      </c>
      <c r="AH17">
        <v>41.661497199999999</v>
      </c>
      <c r="AI17">
        <v>42.221039300000001</v>
      </c>
      <c r="AJ17">
        <v>42.790612660000001</v>
      </c>
      <c r="AK17">
        <v>43.362857740000003</v>
      </c>
    </row>
    <row r="18" spans="1:37" x14ac:dyDescent="0.35">
      <c r="A18" t="s">
        <v>134</v>
      </c>
      <c r="B18">
        <v>82.350549450000003</v>
      </c>
      <c r="C18">
        <v>82.596328369999995</v>
      </c>
      <c r="D18">
        <v>81.739154260000007</v>
      </c>
      <c r="E18">
        <v>80.864930689999994</v>
      </c>
      <c r="F18">
        <v>81.555710869999999</v>
      </c>
      <c r="G18">
        <v>83.349864220000001</v>
      </c>
      <c r="H18">
        <v>85.705262529999999</v>
      </c>
      <c r="I18">
        <v>88.771797649999996</v>
      </c>
      <c r="J18">
        <v>92.231806030000001</v>
      </c>
      <c r="K18">
        <v>95.940694199999996</v>
      </c>
      <c r="L18">
        <v>99.793397290000001</v>
      </c>
      <c r="M18">
        <v>102.543138</v>
      </c>
      <c r="N18">
        <v>105.0383698</v>
      </c>
      <c r="O18">
        <v>107.42932190000001</v>
      </c>
      <c r="P18">
        <v>109.7658337</v>
      </c>
      <c r="Q18">
        <v>112.09133509999999</v>
      </c>
      <c r="R18">
        <v>114.5467721</v>
      </c>
      <c r="S18">
        <v>117.08002140000001</v>
      </c>
      <c r="T18">
        <v>119.70654260000001</v>
      </c>
      <c r="U18">
        <v>122.459294</v>
      </c>
      <c r="V18">
        <v>125.3566323</v>
      </c>
      <c r="W18">
        <v>128.47040860000001</v>
      </c>
      <c r="X18">
        <v>131.84019599999999</v>
      </c>
      <c r="Y18">
        <v>135.50984779999999</v>
      </c>
      <c r="Z18">
        <v>139.52978859999999</v>
      </c>
      <c r="AA18">
        <v>143.89867169999999</v>
      </c>
      <c r="AB18">
        <v>146.57838050000001</v>
      </c>
      <c r="AC18">
        <v>148.75579999999999</v>
      </c>
      <c r="AD18">
        <v>150.9875356</v>
      </c>
      <c r="AE18">
        <v>153.42137170000001</v>
      </c>
      <c r="AF18">
        <v>156.05849599999999</v>
      </c>
      <c r="AG18">
        <v>158.85924639999999</v>
      </c>
      <c r="AH18">
        <v>161.7767423</v>
      </c>
      <c r="AI18">
        <v>164.76572479999999</v>
      </c>
      <c r="AJ18">
        <v>167.78575029999999</v>
      </c>
      <c r="AK18">
        <v>170.79994300000001</v>
      </c>
    </row>
    <row r="19" spans="1:37" x14ac:dyDescent="0.35">
      <c r="A19" t="s">
        <v>135</v>
      </c>
      <c r="B19">
        <v>4.8622128499999997</v>
      </c>
      <c r="C19">
        <v>4.8580487400000001</v>
      </c>
      <c r="D19">
        <v>4.8156368000000001</v>
      </c>
      <c r="E19">
        <v>4.7789306299999996</v>
      </c>
      <c r="F19">
        <v>4.7412159599999999</v>
      </c>
      <c r="G19">
        <v>4.7090948089999998</v>
      </c>
      <c r="H19">
        <v>4.6798137090000003</v>
      </c>
      <c r="I19">
        <v>4.6522474430000003</v>
      </c>
      <c r="J19">
        <v>4.6256462149999997</v>
      </c>
      <c r="K19">
        <v>4.5998500140000003</v>
      </c>
      <c r="L19">
        <v>4.5767316779999998</v>
      </c>
      <c r="M19">
        <v>4.5507554749999999</v>
      </c>
      <c r="N19">
        <v>4.5242584990000001</v>
      </c>
      <c r="O19">
        <v>4.4980647239999998</v>
      </c>
      <c r="P19">
        <v>4.4723682330000001</v>
      </c>
      <c r="Q19">
        <v>4.4471630820000003</v>
      </c>
      <c r="R19">
        <v>4.4220466490000003</v>
      </c>
      <c r="S19">
        <v>4.39712865</v>
      </c>
      <c r="T19">
        <v>4.3725357239999996</v>
      </c>
      <c r="U19">
        <v>4.3483854370000001</v>
      </c>
      <c r="V19">
        <v>4.3235670190000004</v>
      </c>
      <c r="W19">
        <v>4.3000291559999999</v>
      </c>
      <c r="X19">
        <v>4.2774039960000003</v>
      </c>
      <c r="Y19">
        <v>4.2555368610000004</v>
      </c>
      <c r="Z19">
        <v>4.2343893440000002</v>
      </c>
      <c r="AA19">
        <v>4.2107337359999999</v>
      </c>
      <c r="AB19">
        <v>4.1906462370000002</v>
      </c>
      <c r="AC19">
        <v>4.1727070230000001</v>
      </c>
      <c r="AD19">
        <v>4.1561353959999998</v>
      </c>
      <c r="AE19">
        <v>4.140522603</v>
      </c>
      <c r="AF19">
        <v>4.125698796</v>
      </c>
      <c r="AG19">
        <v>4.1116438510000002</v>
      </c>
      <c r="AH19">
        <v>4.0984227019999997</v>
      </c>
      <c r="AI19">
        <v>4.0861396650000001</v>
      </c>
      <c r="AJ19">
        <v>4.0749088609999999</v>
      </c>
      <c r="AK19">
        <v>4.0648373769999999</v>
      </c>
    </row>
    <row r="20" spans="1:37" x14ac:dyDescent="0.35">
      <c r="A20" t="s">
        <v>136</v>
      </c>
      <c r="B20">
        <v>31.86464878</v>
      </c>
      <c r="C20">
        <v>31.50567792</v>
      </c>
      <c r="D20">
        <v>31.12509236</v>
      </c>
      <c r="E20">
        <v>30.6868053</v>
      </c>
      <c r="F20">
        <v>30.44358497</v>
      </c>
      <c r="G20">
        <v>30.305132319999998</v>
      </c>
      <c r="H20">
        <v>30.219175870000001</v>
      </c>
      <c r="I20">
        <v>30.165459930000001</v>
      </c>
      <c r="J20">
        <v>30.132731509999999</v>
      </c>
      <c r="K20">
        <v>30.109507950000001</v>
      </c>
      <c r="L20">
        <v>30.099321360000001</v>
      </c>
      <c r="M20">
        <v>30.075510569999999</v>
      </c>
      <c r="N20">
        <v>30.041265509999999</v>
      </c>
      <c r="O20">
        <v>29.99891787</v>
      </c>
      <c r="P20">
        <v>29.950788299999999</v>
      </c>
      <c r="Q20">
        <v>29.899353219999998</v>
      </c>
      <c r="R20">
        <v>29.846508140000001</v>
      </c>
      <c r="S20">
        <v>29.793849779999999</v>
      </c>
      <c r="T20">
        <v>29.74379751</v>
      </c>
      <c r="U20">
        <v>29.698750650000001</v>
      </c>
      <c r="V20">
        <v>29.650947729999999</v>
      </c>
      <c r="W20">
        <v>29.616760549999999</v>
      </c>
      <c r="X20">
        <v>29.594247020000001</v>
      </c>
      <c r="Y20">
        <v>29.58297499</v>
      </c>
      <c r="Z20">
        <v>29.58319324</v>
      </c>
      <c r="AA20">
        <v>29.569181100000002</v>
      </c>
      <c r="AB20">
        <v>29.56824593</v>
      </c>
      <c r="AC20">
        <v>29.580295100000001</v>
      </c>
      <c r="AD20">
        <v>29.605027249999999</v>
      </c>
      <c r="AE20">
        <v>29.64113132</v>
      </c>
      <c r="AF20">
        <v>29.686760240000002</v>
      </c>
      <c r="AG20">
        <v>29.739980670000001</v>
      </c>
      <c r="AH20">
        <v>29.798968899999998</v>
      </c>
      <c r="AI20">
        <v>29.8620172</v>
      </c>
      <c r="AJ20">
        <v>29.927506019999999</v>
      </c>
      <c r="AK20">
        <v>29.993880269999998</v>
      </c>
    </row>
    <row r="21" spans="1:37" x14ac:dyDescent="0.35">
      <c r="A21" t="s">
        <v>137</v>
      </c>
      <c r="B21">
        <v>18.46059228</v>
      </c>
      <c r="C21">
        <v>18.78576305</v>
      </c>
      <c r="D21">
        <v>19.121648010000001</v>
      </c>
      <c r="E21">
        <v>19.392140269999999</v>
      </c>
      <c r="F21">
        <v>19.688564329999998</v>
      </c>
      <c r="G21">
        <v>20.13137386</v>
      </c>
      <c r="H21">
        <v>20.841595999999999</v>
      </c>
      <c r="I21">
        <v>21.636079160000001</v>
      </c>
      <c r="J21">
        <v>22.488532679999999</v>
      </c>
      <c r="K21">
        <v>23.357426870000001</v>
      </c>
      <c r="L21">
        <v>24.199912510000001</v>
      </c>
      <c r="M21">
        <v>24.9568896</v>
      </c>
      <c r="N21">
        <v>25.671982580000002</v>
      </c>
      <c r="O21">
        <v>26.370516139999999</v>
      </c>
      <c r="P21">
        <v>27.070925720000002</v>
      </c>
      <c r="Q21">
        <v>27.790550360000001</v>
      </c>
      <c r="R21">
        <v>28.60604421</v>
      </c>
      <c r="S21">
        <v>29.484124260000002</v>
      </c>
      <c r="T21">
        <v>30.42505006</v>
      </c>
      <c r="U21">
        <v>31.434764850000001</v>
      </c>
      <c r="V21">
        <v>32.51799973</v>
      </c>
      <c r="W21">
        <v>33.6871638</v>
      </c>
      <c r="X21">
        <v>34.952827040000003</v>
      </c>
      <c r="Y21">
        <v>36.326604119999999</v>
      </c>
      <c r="Z21">
        <v>37.821736989999998</v>
      </c>
      <c r="AA21">
        <v>39.444956949999998</v>
      </c>
      <c r="AB21">
        <v>40.444350190000002</v>
      </c>
      <c r="AC21">
        <v>41.278870359999999</v>
      </c>
      <c r="AD21">
        <v>42.120838970000001</v>
      </c>
      <c r="AE21">
        <v>43.013966019999998</v>
      </c>
      <c r="AF21">
        <v>43.958578660000001</v>
      </c>
      <c r="AG21">
        <v>44.943457870000003</v>
      </c>
      <c r="AH21">
        <v>45.955950540000003</v>
      </c>
      <c r="AI21">
        <v>46.984321350000002</v>
      </c>
      <c r="AJ21">
        <v>48.018037470000003</v>
      </c>
      <c r="AK21">
        <v>49.047543079999997</v>
      </c>
    </row>
    <row r="22" spans="1:37" x14ac:dyDescent="0.35">
      <c r="A22" t="s">
        <v>138</v>
      </c>
      <c r="B22">
        <v>29.584977840000001</v>
      </c>
      <c r="C22">
        <v>29.053945639999998</v>
      </c>
      <c r="D22">
        <v>28.64445928</v>
      </c>
      <c r="E22">
        <v>28.60590144</v>
      </c>
      <c r="F22">
        <v>28.769806299999999</v>
      </c>
      <c r="G22">
        <v>29.206616279999999</v>
      </c>
      <c r="H22">
        <v>28.889477190000001</v>
      </c>
      <c r="I22">
        <v>28.536796110000001</v>
      </c>
      <c r="J22">
        <v>28.146183069999999</v>
      </c>
      <c r="K22">
        <v>27.640964409999999</v>
      </c>
      <c r="L22">
        <v>26.939701159999998</v>
      </c>
      <c r="M22">
        <v>27.61324055</v>
      </c>
      <c r="N22">
        <v>28.336673619999999</v>
      </c>
      <c r="O22">
        <v>29.042356779999999</v>
      </c>
      <c r="P22">
        <v>29.73898179</v>
      </c>
      <c r="Q22">
        <v>30.443802380000001</v>
      </c>
      <c r="R22">
        <v>31.266303579999999</v>
      </c>
      <c r="S22">
        <v>32.139696350000001</v>
      </c>
      <c r="T22">
        <v>33.062956069999998</v>
      </c>
      <c r="U22">
        <v>34.043094830000001</v>
      </c>
      <c r="V22">
        <v>35.085873290000002</v>
      </c>
      <c r="W22">
        <v>36.202637850000002</v>
      </c>
      <c r="X22">
        <v>37.403065390000002</v>
      </c>
      <c r="Y22">
        <v>38.697182230000003</v>
      </c>
      <c r="Z22">
        <v>40.09593194</v>
      </c>
      <c r="AA22">
        <v>41.604510439999999</v>
      </c>
      <c r="AB22">
        <v>42.63977568</v>
      </c>
      <c r="AC22">
        <v>43.556787280000002</v>
      </c>
      <c r="AD22">
        <v>44.493343609999997</v>
      </c>
      <c r="AE22">
        <v>45.48332636</v>
      </c>
      <c r="AF22">
        <v>46.524515510000001</v>
      </c>
      <c r="AG22">
        <v>47.605089479999997</v>
      </c>
      <c r="AH22">
        <v>48.712296270000003</v>
      </c>
      <c r="AI22">
        <v>49.834396169999998</v>
      </c>
      <c r="AJ22">
        <v>50.960811659999997</v>
      </c>
      <c r="AK22">
        <v>52.081854040000003</v>
      </c>
    </row>
    <row r="23" spans="1:37" x14ac:dyDescent="0.35">
      <c r="A23" t="s">
        <v>139</v>
      </c>
      <c r="B23">
        <v>12.25697321</v>
      </c>
      <c r="C23">
        <v>12.419906210000001</v>
      </c>
      <c r="D23">
        <v>12.5210233</v>
      </c>
      <c r="E23">
        <v>12.54541373</v>
      </c>
      <c r="F23">
        <v>12.627375199999999</v>
      </c>
      <c r="G23">
        <v>12.89844959</v>
      </c>
      <c r="H23">
        <v>13.145653899999999</v>
      </c>
      <c r="I23">
        <v>13.42494273</v>
      </c>
      <c r="J23">
        <v>13.72286525</v>
      </c>
      <c r="K23">
        <v>14.02219024</v>
      </c>
      <c r="L23">
        <v>14.30419148</v>
      </c>
      <c r="M23">
        <v>14.56273332</v>
      </c>
      <c r="N23">
        <v>14.797840280000001</v>
      </c>
      <c r="O23">
        <v>15.013276400000001</v>
      </c>
      <c r="P23">
        <v>15.213912150000001</v>
      </c>
      <c r="Q23">
        <v>15.40517247</v>
      </c>
      <c r="R23">
        <v>15.589178029999999</v>
      </c>
      <c r="S23">
        <v>15.77362145</v>
      </c>
      <c r="T23">
        <v>15.962705100000001</v>
      </c>
      <c r="U23">
        <v>16.159564450000001</v>
      </c>
      <c r="V23">
        <v>16.366159159999999</v>
      </c>
      <c r="W23">
        <v>16.586208469999999</v>
      </c>
      <c r="X23">
        <v>16.822345420000001</v>
      </c>
      <c r="Y23">
        <v>17.076783070000001</v>
      </c>
      <c r="Z23">
        <v>17.351465279999999</v>
      </c>
      <c r="AA23">
        <v>17.64575838</v>
      </c>
      <c r="AB23">
        <v>17.929423459999999</v>
      </c>
      <c r="AC23">
        <v>18.217193099999999</v>
      </c>
      <c r="AD23">
        <v>18.519577349999999</v>
      </c>
      <c r="AE23">
        <v>18.83892153</v>
      </c>
      <c r="AF23">
        <v>19.173419280000001</v>
      </c>
      <c r="AG23">
        <v>19.51991641</v>
      </c>
      <c r="AH23">
        <v>19.875068330000001</v>
      </c>
      <c r="AI23">
        <v>20.235599149999999</v>
      </c>
      <c r="AJ23">
        <v>20.598339320000001</v>
      </c>
      <c r="AK23">
        <v>20.960203320000002</v>
      </c>
    </row>
    <row r="24" spans="1:37" x14ac:dyDescent="0.35">
      <c r="A24" t="s">
        <v>140</v>
      </c>
      <c r="B24">
        <v>131.32783190000001</v>
      </c>
      <c r="C24">
        <v>131.78288409999999</v>
      </c>
      <c r="D24">
        <v>131.98304340000001</v>
      </c>
      <c r="E24">
        <v>131.98279590000001</v>
      </c>
      <c r="F24">
        <v>132.5784578</v>
      </c>
      <c r="G24">
        <v>134.23927499999999</v>
      </c>
      <c r="H24">
        <v>136.07165420000001</v>
      </c>
      <c r="I24">
        <v>138.1951134</v>
      </c>
      <c r="J24">
        <v>140.5201203</v>
      </c>
      <c r="K24">
        <v>142.8705176</v>
      </c>
      <c r="L24">
        <v>145.0672423</v>
      </c>
      <c r="M24">
        <v>147.6380029</v>
      </c>
      <c r="N24">
        <v>150.047574</v>
      </c>
      <c r="O24">
        <v>152.25568730000001</v>
      </c>
      <c r="P24">
        <v>154.27590000000001</v>
      </c>
      <c r="Q24">
        <v>156.14040370000001</v>
      </c>
      <c r="R24">
        <v>157.6428665</v>
      </c>
      <c r="S24">
        <v>159.12168919999999</v>
      </c>
      <c r="T24">
        <v>160.61882919999999</v>
      </c>
      <c r="U24">
        <v>162.1552355</v>
      </c>
      <c r="V24">
        <v>163.7441087</v>
      </c>
      <c r="W24">
        <v>165.42746080000001</v>
      </c>
      <c r="X24">
        <v>167.2331701</v>
      </c>
      <c r="Y24">
        <v>169.1866843</v>
      </c>
      <c r="Z24">
        <v>171.3118853</v>
      </c>
      <c r="AA24">
        <v>173.59881720000001</v>
      </c>
      <c r="AB24">
        <v>175.97383199999999</v>
      </c>
      <c r="AC24">
        <v>178.5006242</v>
      </c>
      <c r="AD24">
        <v>181.21005640000001</v>
      </c>
      <c r="AE24">
        <v>184.10092370000001</v>
      </c>
      <c r="AF24">
        <v>187.15442730000001</v>
      </c>
      <c r="AG24">
        <v>190.34428990000001</v>
      </c>
      <c r="AH24">
        <v>193.64119400000001</v>
      </c>
      <c r="AI24">
        <v>197.01367540000001</v>
      </c>
      <c r="AJ24">
        <v>200.42853299999999</v>
      </c>
      <c r="AK24">
        <v>203.85122530000001</v>
      </c>
    </row>
    <row r="25" spans="1:37" x14ac:dyDescent="0.35">
      <c r="A25" t="s">
        <v>141</v>
      </c>
      <c r="B25">
        <v>32.79214648</v>
      </c>
      <c r="C25">
        <v>32.924308250000003</v>
      </c>
      <c r="D25">
        <v>32.842483029999997</v>
      </c>
      <c r="E25">
        <v>32.514272159999997</v>
      </c>
      <c r="F25">
        <v>32.378080230000002</v>
      </c>
      <c r="G25">
        <v>32.617622259999997</v>
      </c>
      <c r="H25">
        <v>32.885719989999998</v>
      </c>
      <c r="I25">
        <v>33.199427350000001</v>
      </c>
      <c r="J25">
        <v>33.549989369999999</v>
      </c>
      <c r="K25">
        <v>33.917070649999999</v>
      </c>
      <c r="L25">
        <v>34.284557560000003</v>
      </c>
      <c r="M25">
        <v>34.625759619999997</v>
      </c>
      <c r="N25">
        <v>34.933233360000003</v>
      </c>
      <c r="O25">
        <v>35.204950189999998</v>
      </c>
      <c r="P25">
        <v>35.443540839999997</v>
      </c>
      <c r="Q25">
        <v>35.653690830000002</v>
      </c>
      <c r="R25">
        <v>35.840780860000002</v>
      </c>
      <c r="S25">
        <v>36.010405169999999</v>
      </c>
      <c r="T25">
        <v>36.169875650000002</v>
      </c>
      <c r="U25">
        <v>36.327217109999999</v>
      </c>
      <c r="V25">
        <v>36.48409985</v>
      </c>
      <c r="W25">
        <v>36.658936079999997</v>
      </c>
      <c r="X25">
        <v>36.857192980000001</v>
      </c>
      <c r="Y25">
        <v>37.08460736</v>
      </c>
      <c r="Z25">
        <v>37.34726165</v>
      </c>
      <c r="AA25">
        <v>37.633038020000001</v>
      </c>
      <c r="AB25">
        <v>37.953102819999998</v>
      </c>
      <c r="AC25">
        <v>38.310555440000002</v>
      </c>
      <c r="AD25">
        <v>38.708372840000003</v>
      </c>
      <c r="AE25">
        <v>39.145415069999999</v>
      </c>
      <c r="AF25">
        <v>39.61772268</v>
      </c>
      <c r="AG25">
        <v>40.119822900000003</v>
      </c>
      <c r="AH25">
        <v>40.645484080000003</v>
      </c>
      <c r="AI25">
        <v>41.188005510000004</v>
      </c>
      <c r="AJ25">
        <v>41.74038418</v>
      </c>
      <c r="AK25">
        <v>42.295461279999998</v>
      </c>
    </row>
    <row r="26" spans="1:37" x14ac:dyDescent="0.35">
      <c r="A26" t="s">
        <v>142</v>
      </c>
      <c r="B26">
        <v>81.951888539999999</v>
      </c>
      <c r="C26">
        <v>82.196604960000002</v>
      </c>
      <c r="D26">
        <v>81.343802159999996</v>
      </c>
      <c r="E26">
        <v>80.474011719999993</v>
      </c>
      <c r="F26">
        <v>81.161657980000001</v>
      </c>
      <c r="G26">
        <v>82.947572059999999</v>
      </c>
      <c r="H26">
        <v>85.295199769999996</v>
      </c>
      <c r="I26">
        <v>88.351247009999994</v>
      </c>
      <c r="J26">
        <v>91.799359609999996</v>
      </c>
      <c r="K26">
        <v>95.495625230000002</v>
      </c>
      <c r="L26">
        <v>99.335476479999997</v>
      </c>
      <c r="M26">
        <v>102.07547580000001</v>
      </c>
      <c r="N26">
        <v>104.5619064</v>
      </c>
      <c r="O26">
        <v>106.94458830000001</v>
      </c>
      <c r="P26">
        <v>109.27318579999999</v>
      </c>
      <c r="Q26">
        <v>111.5909564</v>
      </c>
      <c r="R26">
        <v>114.03843380000001</v>
      </c>
      <c r="S26">
        <v>116.5635898</v>
      </c>
      <c r="T26">
        <v>119.18179720000001</v>
      </c>
      <c r="U26">
        <v>121.9258816</v>
      </c>
      <c r="V26">
        <v>124.81414030000001</v>
      </c>
      <c r="W26">
        <v>127.9181382</v>
      </c>
      <c r="X26">
        <v>131.27731700000001</v>
      </c>
      <c r="Y26">
        <v>134.93538710000001</v>
      </c>
      <c r="Z26">
        <v>138.94261259999999</v>
      </c>
      <c r="AA26">
        <v>143.29771740000001</v>
      </c>
      <c r="AB26">
        <v>145.96771390000001</v>
      </c>
      <c r="AC26">
        <v>148.1364437</v>
      </c>
      <c r="AD26">
        <v>150.3590777</v>
      </c>
      <c r="AE26">
        <v>152.78304259999999</v>
      </c>
      <c r="AF26">
        <v>155.40956259999999</v>
      </c>
      <c r="AG26">
        <v>158.1991227</v>
      </c>
      <c r="AH26">
        <v>161.10501060000001</v>
      </c>
      <c r="AI26">
        <v>164.08213330000001</v>
      </c>
      <c r="AJ26">
        <v>167.0901963</v>
      </c>
      <c r="AK26">
        <v>170.09246189999999</v>
      </c>
    </row>
    <row r="27" spans="1:37" x14ac:dyDescent="0.35">
      <c r="A27" t="s">
        <v>143</v>
      </c>
      <c r="B27">
        <v>27.93144491</v>
      </c>
      <c r="C27">
        <v>27.615443320000001</v>
      </c>
      <c r="D27">
        <v>27.281088579999999</v>
      </c>
      <c r="E27">
        <v>26.896599290000001</v>
      </c>
      <c r="F27">
        <v>26.684787069999999</v>
      </c>
      <c r="G27">
        <v>26.566735919999999</v>
      </c>
      <c r="H27">
        <v>26.495816309999999</v>
      </c>
      <c r="I27">
        <v>26.454143940000002</v>
      </c>
      <c r="J27">
        <v>26.431630859999999</v>
      </c>
      <c r="K27">
        <v>26.417790490000002</v>
      </c>
      <c r="L27">
        <v>26.415144260000002</v>
      </c>
      <c r="M27">
        <v>26.400227229999999</v>
      </c>
      <c r="N27">
        <v>26.375691369999998</v>
      </c>
      <c r="O27">
        <v>26.34354081</v>
      </c>
      <c r="P27">
        <v>26.305852160000001</v>
      </c>
      <c r="Q27">
        <v>26.264891290000001</v>
      </c>
      <c r="R27">
        <v>26.222389459999999</v>
      </c>
      <c r="S27">
        <v>26.17987724</v>
      </c>
      <c r="T27">
        <v>26.139595400000001</v>
      </c>
      <c r="U27">
        <v>26.103756310000001</v>
      </c>
      <c r="V27">
        <v>26.065710410000001</v>
      </c>
      <c r="W27">
        <v>26.039817979999999</v>
      </c>
      <c r="X27">
        <v>26.024477690000001</v>
      </c>
      <c r="Y27">
        <v>26.01938565</v>
      </c>
      <c r="Z27">
        <v>26.02482075</v>
      </c>
      <c r="AA27">
        <v>26.018423949999999</v>
      </c>
      <c r="AB27">
        <v>26.024203790000001</v>
      </c>
      <c r="AC27">
        <v>26.041990779999999</v>
      </c>
      <c r="AD27">
        <v>26.071462489999998</v>
      </c>
      <c r="AE27">
        <v>26.111400490000001</v>
      </c>
      <c r="AF27">
        <v>26.16009983</v>
      </c>
      <c r="AG27">
        <v>26.21577332</v>
      </c>
      <c r="AH27">
        <v>26.276730700000002</v>
      </c>
      <c r="AI27">
        <v>26.341385389999999</v>
      </c>
      <c r="AJ27">
        <v>26.408229840000001</v>
      </c>
      <c r="AK27">
        <v>26.475814419999999</v>
      </c>
    </row>
    <row r="28" spans="1:37" x14ac:dyDescent="0.35">
      <c r="A28" t="s">
        <v>144</v>
      </c>
      <c r="B28">
        <v>17.819215759999999</v>
      </c>
      <c r="C28">
        <v>18.130216990000001</v>
      </c>
      <c r="D28">
        <v>18.450755409999999</v>
      </c>
      <c r="E28">
        <v>18.707919010000001</v>
      </c>
      <c r="F28">
        <v>18.990955899999999</v>
      </c>
      <c r="G28">
        <v>19.415874169999999</v>
      </c>
      <c r="H28">
        <v>20.103618440000002</v>
      </c>
      <c r="I28">
        <v>20.874332070000001</v>
      </c>
      <c r="J28">
        <v>21.70201672</v>
      </c>
      <c r="K28">
        <v>22.546733239999998</v>
      </c>
      <c r="L28">
        <v>23.367435499999999</v>
      </c>
      <c r="M28">
        <v>24.10529468</v>
      </c>
      <c r="N28">
        <v>24.803323420000002</v>
      </c>
      <c r="O28">
        <v>25.486246009999999</v>
      </c>
      <c r="P28">
        <v>26.171878110000002</v>
      </c>
      <c r="Q28">
        <v>26.87694492</v>
      </c>
      <c r="R28">
        <v>27.677201740000001</v>
      </c>
      <c r="S28">
        <v>28.539279990000001</v>
      </c>
      <c r="T28">
        <v>29.463172759999999</v>
      </c>
      <c r="U28">
        <v>30.454588609999998</v>
      </c>
      <c r="V28">
        <v>31.518105590000001</v>
      </c>
      <c r="W28">
        <v>32.665884400000003</v>
      </c>
      <c r="X28">
        <v>33.908306240000002</v>
      </c>
      <c r="Y28">
        <v>35.256826879999998</v>
      </c>
      <c r="Z28">
        <v>36.72455325</v>
      </c>
      <c r="AA28">
        <v>38.318236249999998</v>
      </c>
      <c r="AB28">
        <v>39.291374949999998</v>
      </c>
      <c r="AC28">
        <v>40.099631340000002</v>
      </c>
      <c r="AD28">
        <v>40.914065360000002</v>
      </c>
      <c r="AE28">
        <v>41.778203519999998</v>
      </c>
      <c r="AF28">
        <v>42.69260191</v>
      </c>
      <c r="AG28">
        <v>43.646368389999999</v>
      </c>
      <c r="AH28">
        <v>44.627165929999997</v>
      </c>
      <c r="AI28">
        <v>45.623549939999997</v>
      </c>
      <c r="AJ28">
        <v>46.62525514</v>
      </c>
      <c r="AK28">
        <v>47.622975590000003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40" t="s">
        <v>147</v>
      </c>
      <c r="C1" s="441"/>
      <c r="D1" s="441"/>
      <c r="E1" s="441"/>
      <c r="F1" s="441"/>
      <c r="G1" s="441"/>
      <c r="H1" s="441"/>
      <c r="I1" s="441"/>
      <c r="J1" s="441"/>
      <c r="K1" s="442"/>
      <c r="M1" s="443" t="s">
        <v>1112</v>
      </c>
      <c r="N1" s="444"/>
      <c r="O1" s="444"/>
      <c r="P1" s="444"/>
      <c r="Q1" s="445"/>
    </row>
    <row r="2" spans="2:17" ht="18.5" x14ac:dyDescent="0.45">
      <c r="B2" s="171" t="s">
        <v>1113</v>
      </c>
      <c r="C2" s="172" t="s">
        <v>1114</v>
      </c>
      <c r="D2" s="172"/>
      <c r="E2" s="172" t="s">
        <v>1115</v>
      </c>
      <c r="F2" s="173"/>
      <c r="G2" s="172" t="s">
        <v>1116</v>
      </c>
      <c r="H2" s="172" t="s">
        <v>1114</v>
      </c>
      <c r="I2" s="172" t="s">
        <v>1115</v>
      </c>
      <c r="J2" s="172"/>
      <c r="K2" s="174" t="s">
        <v>1117</v>
      </c>
      <c r="M2" s="175" t="s">
        <v>1118</v>
      </c>
      <c r="N2" s="176"/>
      <c r="O2" s="177"/>
      <c r="P2" s="178" t="s">
        <v>1119</v>
      </c>
      <c r="Q2" s="179"/>
    </row>
    <row r="3" spans="2:17" ht="15" customHeight="1" x14ac:dyDescent="0.35">
      <c r="B3" s="180" t="s">
        <v>590</v>
      </c>
      <c r="C3" s="62" t="s">
        <v>1120</v>
      </c>
      <c r="D3" s="62"/>
      <c r="E3" s="181">
        <v>1</v>
      </c>
      <c r="F3" s="182"/>
      <c r="G3" s="62" t="s">
        <v>724</v>
      </c>
      <c r="H3" s="62" t="s">
        <v>1121</v>
      </c>
      <c r="I3" s="183">
        <v>1</v>
      </c>
      <c r="J3" s="181"/>
      <c r="K3" s="184"/>
      <c r="M3" s="185" t="s">
        <v>1122</v>
      </c>
      <c r="N3" s="63">
        <v>1</v>
      </c>
      <c r="O3" s="182"/>
      <c r="P3" s="186" t="s">
        <v>1123</v>
      </c>
      <c r="Q3" s="187">
        <v>1</v>
      </c>
    </row>
    <row r="4" spans="2:17" ht="15" customHeight="1" x14ac:dyDescent="0.35">
      <c r="B4" s="180" t="s">
        <v>591</v>
      </c>
      <c r="C4" s="62" t="s">
        <v>1124</v>
      </c>
      <c r="D4" s="62"/>
      <c r="E4" s="188"/>
      <c r="F4" s="182"/>
      <c r="G4" s="62" t="s">
        <v>725</v>
      </c>
      <c r="H4" s="62" t="s">
        <v>1125</v>
      </c>
      <c r="I4" s="189"/>
      <c r="J4" s="189"/>
      <c r="K4" s="184"/>
      <c r="M4" s="185" t="s">
        <v>1126</v>
      </c>
      <c r="N4" s="63">
        <v>2</v>
      </c>
      <c r="O4" s="182"/>
      <c r="P4" s="186" t="s">
        <v>1127</v>
      </c>
      <c r="Q4" s="187">
        <v>2</v>
      </c>
    </row>
    <row r="5" spans="2:17" ht="15" customHeight="1" x14ac:dyDescent="0.35">
      <c r="B5" s="180" t="s">
        <v>592</v>
      </c>
      <c r="C5" s="62" t="s">
        <v>1128</v>
      </c>
      <c r="D5" s="62"/>
      <c r="E5" s="181">
        <v>2</v>
      </c>
      <c r="F5" s="182"/>
      <c r="G5" s="62" t="s">
        <v>726</v>
      </c>
      <c r="H5" s="62" t="s">
        <v>1129</v>
      </c>
      <c r="I5" s="181">
        <v>2</v>
      </c>
      <c r="J5" s="181"/>
      <c r="K5" s="190"/>
      <c r="M5" s="191" t="s">
        <v>1130</v>
      </c>
      <c r="N5" s="63">
        <v>3</v>
      </c>
      <c r="O5" s="182"/>
      <c r="P5" s="186" t="s">
        <v>1130</v>
      </c>
      <c r="Q5" s="187">
        <v>3</v>
      </c>
    </row>
    <row r="6" spans="2:17" ht="15" customHeight="1" x14ac:dyDescent="0.35">
      <c r="B6" s="180" t="s">
        <v>593</v>
      </c>
      <c r="C6" s="62" t="s">
        <v>1131</v>
      </c>
      <c r="D6" s="62"/>
      <c r="E6" s="181">
        <v>3</v>
      </c>
      <c r="F6" s="182"/>
      <c r="G6" s="62" t="s">
        <v>727</v>
      </c>
      <c r="H6" s="62" t="s">
        <v>1132</v>
      </c>
      <c r="I6" s="181">
        <v>3</v>
      </c>
      <c r="J6" s="181"/>
      <c r="K6" s="184"/>
      <c r="M6" s="191" t="s">
        <v>1133</v>
      </c>
      <c r="N6" s="63">
        <v>4</v>
      </c>
      <c r="O6" s="182"/>
      <c r="P6" s="186" t="s">
        <v>1133</v>
      </c>
      <c r="Q6" s="187">
        <v>4</v>
      </c>
    </row>
    <row r="7" spans="2:17" ht="15" customHeight="1" x14ac:dyDescent="0.35">
      <c r="B7" s="180" t="s">
        <v>594</v>
      </c>
      <c r="C7" s="62" t="s">
        <v>1134</v>
      </c>
      <c r="D7" s="62"/>
      <c r="E7" s="63" t="s">
        <v>1135</v>
      </c>
      <c r="F7" s="182"/>
      <c r="G7" s="62" t="s">
        <v>728</v>
      </c>
      <c r="H7" s="62" t="s">
        <v>1136</v>
      </c>
      <c r="I7" s="192" t="s">
        <v>1137</v>
      </c>
      <c r="J7" s="181"/>
      <c r="K7" s="190" t="s">
        <v>1138</v>
      </c>
      <c r="M7" s="191" t="s">
        <v>1139</v>
      </c>
      <c r="N7" s="63">
        <v>5</v>
      </c>
      <c r="O7" s="182"/>
      <c r="P7" s="186" t="s">
        <v>1139</v>
      </c>
      <c r="Q7" s="187">
        <v>5</v>
      </c>
    </row>
    <row r="8" spans="2:17" ht="15" customHeight="1" x14ac:dyDescent="0.35">
      <c r="B8" s="180" t="s">
        <v>595</v>
      </c>
      <c r="C8" s="62" t="s">
        <v>1140</v>
      </c>
      <c r="D8" s="62"/>
      <c r="E8" s="181">
        <v>6</v>
      </c>
      <c r="F8" s="182"/>
      <c r="G8" s="62" t="s">
        <v>729</v>
      </c>
      <c r="H8" s="62" t="s">
        <v>1141</v>
      </c>
      <c r="I8" s="181">
        <v>6</v>
      </c>
      <c r="J8" s="181"/>
      <c r="K8" s="190" t="s">
        <v>1138</v>
      </c>
      <c r="M8" s="191" t="s">
        <v>1142</v>
      </c>
      <c r="N8" s="63">
        <v>6</v>
      </c>
      <c r="O8" s="182"/>
      <c r="P8" s="186" t="s">
        <v>1142</v>
      </c>
      <c r="Q8" s="187">
        <v>6</v>
      </c>
    </row>
    <row r="9" spans="2:17" ht="15" customHeight="1" x14ac:dyDescent="0.35">
      <c r="B9" s="180" t="s">
        <v>596</v>
      </c>
      <c r="C9" s="62" t="s">
        <v>1143</v>
      </c>
      <c r="D9" s="62"/>
      <c r="E9" s="181" t="s">
        <v>1144</v>
      </c>
      <c r="F9" s="182"/>
      <c r="G9" s="62" t="s">
        <v>730</v>
      </c>
      <c r="H9" s="62" t="s">
        <v>1145</v>
      </c>
      <c r="I9" s="181" t="s">
        <v>1144</v>
      </c>
      <c r="J9" s="181"/>
      <c r="K9" s="190" t="s">
        <v>1138</v>
      </c>
      <c r="M9" s="191" t="s">
        <v>1146</v>
      </c>
      <c r="N9" s="63">
        <v>7</v>
      </c>
      <c r="O9" s="182"/>
      <c r="P9" s="186" t="s">
        <v>1146</v>
      </c>
      <c r="Q9" s="187">
        <v>7</v>
      </c>
    </row>
    <row r="10" spans="2:17" ht="15" customHeight="1" x14ac:dyDescent="0.35">
      <c r="B10" s="180" t="s">
        <v>597</v>
      </c>
      <c r="C10" s="62" t="s">
        <v>1147</v>
      </c>
      <c r="D10" s="62"/>
      <c r="E10" s="181">
        <v>9</v>
      </c>
      <c r="F10" s="182"/>
      <c r="G10" s="62" t="s">
        <v>731</v>
      </c>
      <c r="H10" s="62" t="s">
        <v>1148</v>
      </c>
      <c r="I10" s="181">
        <v>9</v>
      </c>
      <c r="J10" s="181"/>
      <c r="K10" s="190" t="s">
        <v>1138</v>
      </c>
      <c r="M10" s="191" t="s">
        <v>1149</v>
      </c>
      <c r="N10" s="63">
        <v>8</v>
      </c>
      <c r="O10" s="182"/>
      <c r="P10" s="186" t="s">
        <v>1149</v>
      </c>
      <c r="Q10" s="187">
        <v>8</v>
      </c>
    </row>
    <row r="11" spans="2:17" ht="15" customHeight="1" x14ac:dyDescent="0.35">
      <c r="B11" s="180" t="s">
        <v>598</v>
      </c>
      <c r="C11" s="62" t="s">
        <v>1150</v>
      </c>
      <c r="D11" s="62"/>
      <c r="E11" s="181" t="s">
        <v>1151</v>
      </c>
      <c r="F11" s="182"/>
      <c r="G11" s="62" t="s">
        <v>732</v>
      </c>
      <c r="H11" s="62" t="s">
        <v>1152</v>
      </c>
      <c r="I11" s="181" t="s">
        <v>1151</v>
      </c>
      <c r="J11" s="181"/>
      <c r="K11" s="190" t="s">
        <v>1138</v>
      </c>
      <c r="M11" s="191" t="s">
        <v>1153</v>
      </c>
      <c r="N11" s="63">
        <v>9</v>
      </c>
      <c r="O11" s="182"/>
      <c r="P11" s="186" t="s">
        <v>1153</v>
      </c>
      <c r="Q11" s="187">
        <v>9</v>
      </c>
    </row>
    <row r="12" spans="2:17" ht="15" customHeight="1" x14ac:dyDescent="0.35">
      <c r="B12" s="180" t="s">
        <v>599</v>
      </c>
      <c r="C12" s="62" t="s">
        <v>1154</v>
      </c>
      <c r="D12" s="62"/>
      <c r="E12" s="181">
        <v>12</v>
      </c>
      <c r="F12" s="182"/>
      <c r="G12" s="62" t="s">
        <v>733</v>
      </c>
      <c r="H12" s="62" t="s">
        <v>1155</v>
      </c>
      <c r="I12" s="181">
        <v>12</v>
      </c>
      <c r="J12" s="181"/>
      <c r="K12" s="184"/>
      <c r="M12" s="191" t="s">
        <v>1156</v>
      </c>
      <c r="N12" s="63">
        <v>10</v>
      </c>
      <c r="O12" s="182"/>
      <c r="P12" s="186" t="s">
        <v>1156</v>
      </c>
      <c r="Q12" s="187">
        <v>10</v>
      </c>
    </row>
    <row r="13" spans="2:17" ht="15" customHeight="1" x14ac:dyDescent="0.35">
      <c r="B13" s="180" t="s">
        <v>600</v>
      </c>
      <c r="C13" s="62" t="s">
        <v>1157</v>
      </c>
      <c r="D13" s="62"/>
      <c r="E13" s="181">
        <v>12</v>
      </c>
      <c r="F13" s="182"/>
      <c r="G13" s="62" t="s">
        <v>734</v>
      </c>
      <c r="H13" s="62" t="s">
        <v>1158</v>
      </c>
      <c r="I13" s="181">
        <v>12</v>
      </c>
      <c r="J13" s="181"/>
      <c r="K13" s="184"/>
      <c r="M13" s="191" t="s">
        <v>1159</v>
      </c>
      <c r="N13" s="63">
        <v>11</v>
      </c>
      <c r="O13" s="182"/>
      <c r="P13" s="186" t="s">
        <v>1159</v>
      </c>
      <c r="Q13" s="187">
        <v>11</v>
      </c>
    </row>
    <row r="14" spans="2:17" ht="15" customHeight="1" x14ac:dyDescent="0.35">
      <c r="B14" s="180" t="s">
        <v>601</v>
      </c>
      <c r="C14" s="62" t="s">
        <v>1160</v>
      </c>
      <c r="D14" s="62"/>
      <c r="E14" s="181">
        <v>13</v>
      </c>
      <c r="F14" s="182"/>
      <c r="G14" s="62" t="s">
        <v>735</v>
      </c>
      <c r="H14" s="62" t="s">
        <v>1161</v>
      </c>
      <c r="I14" s="181">
        <v>13</v>
      </c>
      <c r="J14" s="181"/>
      <c r="K14" s="184"/>
      <c r="M14" s="191" t="s">
        <v>1162</v>
      </c>
      <c r="N14" s="63">
        <v>12</v>
      </c>
      <c r="O14" s="182"/>
      <c r="P14" s="186" t="s">
        <v>1162</v>
      </c>
      <c r="Q14" s="187">
        <v>12</v>
      </c>
    </row>
    <row r="15" spans="2:17" ht="15" customHeight="1" x14ac:dyDescent="0.35">
      <c r="B15" s="180" t="s">
        <v>602</v>
      </c>
      <c r="C15" s="62" t="s">
        <v>1163</v>
      </c>
      <c r="D15" s="62"/>
      <c r="E15" s="181">
        <v>14</v>
      </c>
      <c r="F15" s="182"/>
      <c r="G15" s="62" t="s">
        <v>602</v>
      </c>
      <c r="H15" s="62" t="s">
        <v>1164</v>
      </c>
      <c r="I15" s="181">
        <v>14</v>
      </c>
      <c r="J15" s="181"/>
      <c r="K15" s="184"/>
      <c r="M15" s="191" t="s">
        <v>1165</v>
      </c>
      <c r="N15" s="63">
        <v>13</v>
      </c>
      <c r="O15" s="182"/>
      <c r="P15" s="186" t="s">
        <v>1165</v>
      </c>
      <c r="Q15" s="187">
        <v>13</v>
      </c>
    </row>
    <row r="16" spans="2:17" ht="15" customHeight="1" x14ac:dyDescent="0.35">
      <c r="B16" s="180" t="s">
        <v>603</v>
      </c>
      <c r="C16" s="62" t="s">
        <v>1166</v>
      </c>
      <c r="D16" s="62"/>
      <c r="E16" s="183" t="s">
        <v>1167</v>
      </c>
      <c r="F16" s="182"/>
      <c r="G16" s="62" t="s">
        <v>603</v>
      </c>
      <c r="H16" s="62" t="s">
        <v>1168</v>
      </c>
      <c r="I16" s="183" t="s">
        <v>1167</v>
      </c>
      <c r="J16" s="181"/>
      <c r="K16" s="184"/>
      <c r="M16" s="193" t="s">
        <v>1169</v>
      </c>
      <c r="N16" s="63">
        <v>14</v>
      </c>
      <c r="O16" s="182"/>
      <c r="P16" s="186" t="s">
        <v>1169</v>
      </c>
      <c r="Q16" s="187">
        <v>14</v>
      </c>
    </row>
    <row r="17" spans="2:17" ht="15" customHeight="1" x14ac:dyDescent="0.35">
      <c r="B17" s="180" t="s">
        <v>604</v>
      </c>
      <c r="C17" s="62" t="s">
        <v>1170</v>
      </c>
      <c r="D17" s="62"/>
      <c r="E17" s="181">
        <v>17</v>
      </c>
      <c r="F17" s="182"/>
      <c r="G17" s="62" t="s">
        <v>604</v>
      </c>
      <c r="H17" s="62" t="s">
        <v>1171</v>
      </c>
      <c r="I17" s="181">
        <v>17</v>
      </c>
      <c r="J17" s="181"/>
      <c r="K17" s="184"/>
      <c r="M17" s="193" t="s">
        <v>1172</v>
      </c>
      <c r="N17" s="63">
        <v>15</v>
      </c>
      <c r="O17" s="182"/>
      <c r="P17" s="186" t="s">
        <v>1172</v>
      </c>
      <c r="Q17" s="187">
        <v>15</v>
      </c>
    </row>
    <row r="18" spans="2:17" ht="15" customHeight="1" x14ac:dyDescent="0.35">
      <c r="B18" s="180" t="s">
        <v>605</v>
      </c>
      <c r="C18" s="62" t="s">
        <v>1173</v>
      </c>
      <c r="D18" s="62"/>
      <c r="E18" s="181">
        <v>18</v>
      </c>
      <c r="F18" s="182"/>
      <c r="G18" s="62" t="s">
        <v>605</v>
      </c>
      <c r="H18" s="62" t="s">
        <v>1174</v>
      </c>
      <c r="I18" s="181">
        <v>18</v>
      </c>
      <c r="J18" s="181"/>
      <c r="K18" s="190" t="s">
        <v>1138</v>
      </c>
      <c r="M18" s="193" t="s">
        <v>1175</v>
      </c>
      <c r="N18" s="63">
        <v>16</v>
      </c>
      <c r="O18" s="182"/>
      <c r="P18" s="186" t="s">
        <v>1175</v>
      </c>
      <c r="Q18" s="187">
        <v>16</v>
      </c>
    </row>
    <row r="19" spans="2:17" ht="15" customHeight="1" x14ac:dyDescent="0.35">
      <c r="B19" s="180" t="s">
        <v>606</v>
      </c>
      <c r="C19" s="62" t="s">
        <v>1176</v>
      </c>
      <c r="D19" s="62"/>
      <c r="E19" s="181">
        <v>19</v>
      </c>
      <c r="F19" s="182"/>
      <c r="G19" s="62" t="s">
        <v>606</v>
      </c>
      <c r="H19" s="62" t="s">
        <v>1177</v>
      </c>
      <c r="I19" s="181">
        <v>19</v>
      </c>
      <c r="J19" s="181"/>
      <c r="K19" s="184"/>
      <c r="M19" s="193" t="s">
        <v>1178</v>
      </c>
      <c r="N19" s="63">
        <v>17</v>
      </c>
      <c r="O19" s="182"/>
      <c r="P19" s="186" t="s">
        <v>1178</v>
      </c>
      <c r="Q19" s="187">
        <v>17</v>
      </c>
    </row>
    <row r="20" spans="2:17" ht="15" customHeight="1" x14ac:dyDescent="0.35">
      <c r="B20" s="180" t="s">
        <v>607</v>
      </c>
      <c r="C20" s="62" t="s">
        <v>1179</v>
      </c>
      <c r="D20" s="62"/>
      <c r="E20" s="181">
        <v>20</v>
      </c>
      <c r="F20" s="182"/>
      <c r="G20" s="62" t="s">
        <v>607</v>
      </c>
      <c r="H20" s="62" t="s">
        <v>1180</v>
      </c>
      <c r="I20" s="181">
        <v>20</v>
      </c>
      <c r="J20" s="181"/>
      <c r="K20" s="184"/>
      <c r="M20" s="193" t="s">
        <v>1181</v>
      </c>
      <c r="N20" s="63">
        <v>18</v>
      </c>
      <c r="O20" s="182"/>
      <c r="P20" s="186" t="s">
        <v>1181</v>
      </c>
      <c r="Q20" s="187">
        <v>18</v>
      </c>
    </row>
    <row r="21" spans="2:17" ht="15" customHeight="1" x14ac:dyDescent="0.35">
      <c r="B21" s="180" t="s">
        <v>608</v>
      </c>
      <c r="C21" s="62" t="s">
        <v>1182</v>
      </c>
      <c r="D21" s="62"/>
      <c r="F21" s="182"/>
      <c r="G21" s="341" t="s">
        <v>736</v>
      </c>
      <c r="H21" s="62" t="s">
        <v>1183</v>
      </c>
      <c r="I21" s="192">
        <v>21</v>
      </c>
      <c r="J21" s="192"/>
      <c r="K21" s="190" t="s">
        <v>1138</v>
      </c>
      <c r="M21" s="191" t="s">
        <v>1184</v>
      </c>
      <c r="N21" s="63">
        <v>19</v>
      </c>
      <c r="O21" s="182"/>
      <c r="P21" s="186" t="s">
        <v>1184</v>
      </c>
      <c r="Q21" s="187">
        <v>19</v>
      </c>
    </row>
    <row r="22" spans="2:17" ht="15" customHeight="1" x14ac:dyDescent="0.35">
      <c r="B22" s="180" t="s">
        <v>499</v>
      </c>
      <c r="C22" s="62" t="s">
        <v>1185</v>
      </c>
      <c r="D22" s="62"/>
      <c r="E22" s="192">
        <v>21</v>
      </c>
      <c r="F22" s="182"/>
      <c r="G22" s="194" t="s">
        <v>455</v>
      </c>
      <c r="H22" s="194" t="s">
        <v>1186</v>
      </c>
      <c r="I22" s="195" t="s">
        <v>1187</v>
      </c>
      <c r="J22" s="195" t="s">
        <v>1188</v>
      </c>
      <c r="K22" s="190" t="s">
        <v>1138</v>
      </c>
      <c r="M22" s="191" t="s">
        <v>1189</v>
      </c>
      <c r="N22" s="63">
        <v>20</v>
      </c>
      <c r="O22" s="182"/>
      <c r="P22" s="186" t="s">
        <v>1189</v>
      </c>
      <c r="Q22" s="187">
        <v>20</v>
      </c>
    </row>
    <row r="23" spans="2:17" ht="15" customHeight="1" x14ac:dyDescent="0.35">
      <c r="B23" s="196" t="s">
        <v>500</v>
      </c>
      <c r="C23" s="197" t="s">
        <v>1190</v>
      </c>
      <c r="D23" s="197" t="s">
        <v>149</v>
      </c>
      <c r="E23" s="192">
        <v>22</v>
      </c>
      <c r="F23" s="182"/>
      <c r="G23" s="194" t="s">
        <v>456</v>
      </c>
      <c r="H23" s="194" t="s">
        <v>1191</v>
      </c>
      <c r="I23" s="195" t="s">
        <v>1192</v>
      </c>
      <c r="J23" s="195" t="s">
        <v>1188</v>
      </c>
      <c r="K23" s="190" t="s">
        <v>1138</v>
      </c>
      <c r="M23" s="191" t="s">
        <v>1193</v>
      </c>
      <c r="N23" s="63">
        <v>21</v>
      </c>
      <c r="O23" s="182"/>
      <c r="P23" s="198" t="s">
        <v>1194</v>
      </c>
      <c r="Q23" s="199">
        <v>21</v>
      </c>
    </row>
    <row r="24" spans="2:17" ht="15" customHeight="1" x14ac:dyDescent="0.35">
      <c r="B24" s="196" t="s">
        <v>501</v>
      </c>
      <c r="C24" s="197" t="s">
        <v>1195</v>
      </c>
      <c r="D24" s="197" t="s">
        <v>149</v>
      </c>
      <c r="E24" s="192">
        <v>22</v>
      </c>
      <c r="F24" s="182"/>
      <c r="G24" s="194" t="s">
        <v>459</v>
      </c>
      <c r="H24" s="194" t="s">
        <v>1196</v>
      </c>
      <c r="I24" s="195" t="s">
        <v>1197</v>
      </c>
      <c r="J24" s="195" t="s">
        <v>1188</v>
      </c>
      <c r="K24" s="190" t="s">
        <v>1138</v>
      </c>
      <c r="M24" s="191" t="s">
        <v>1198</v>
      </c>
      <c r="N24" s="63">
        <v>22</v>
      </c>
      <c r="O24" s="182"/>
      <c r="P24" s="200" t="s">
        <v>157</v>
      </c>
      <c r="Q24" s="201" t="s">
        <v>1187</v>
      </c>
    </row>
    <row r="25" spans="2:17" ht="15" customHeight="1" x14ac:dyDescent="0.35">
      <c r="B25" s="196" t="s">
        <v>502</v>
      </c>
      <c r="C25" s="197" t="s">
        <v>1199</v>
      </c>
      <c r="D25" s="197" t="s">
        <v>149</v>
      </c>
      <c r="E25" s="192">
        <v>22</v>
      </c>
      <c r="F25" s="182"/>
      <c r="G25" s="194" t="s">
        <v>460</v>
      </c>
      <c r="H25" s="194" t="s">
        <v>1200</v>
      </c>
      <c r="I25" s="195" t="s">
        <v>1201</v>
      </c>
      <c r="J25" s="195" t="s">
        <v>1188</v>
      </c>
      <c r="K25" s="190" t="s">
        <v>1138</v>
      </c>
      <c r="M25" s="191" t="s">
        <v>1202</v>
      </c>
      <c r="N25" s="63">
        <v>23</v>
      </c>
      <c r="O25" s="182"/>
      <c r="P25" s="200" t="s">
        <v>1203</v>
      </c>
      <c r="Q25" s="201" t="s">
        <v>1192</v>
      </c>
    </row>
    <row r="26" spans="2:17" ht="15" customHeight="1" x14ac:dyDescent="0.35">
      <c r="B26" s="275" t="s">
        <v>503</v>
      </c>
      <c r="C26" s="202" t="s">
        <v>1204</v>
      </c>
      <c r="D26" s="202" t="s">
        <v>151</v>
      </c>
      <c r="E26" s="192">
        <v>24</v>
      </c>
      <c r="F26" s="182"/>
      <c r="G26" s="203" t="s">
        <v>463</v>
      </c>
      <c r="H26" s="203" t="s">
        <v>1205</v>
      </c>
      <c r="I26" s="204" t="s">
        <v>1206</v>
      </c>
      <c r="J26" s="204" t="s">
        <v>1207</v>
      </c>
      <c r="K26" s="190" t="s">
        <v>1138</v>
      </c>
      <c r="M26" s="191" t="s">
        <v>1208</v>
      </c>
      <c r="N26" s="63">
        <v>24</v>
      </c>
      <c r="O26" s="182"/>
      <c r="P26" s="205" t="s">
        <v>1209</v>
      </c>
      <c r="Q26" s="206" t="s">
        <v>1206</v>
      </c>
    </row>
    <row r="27" spans="2:17" ht="15" customHeight="1" x14ac:dyDescent="0.35">
      <c r="B27" s="207" t="s">
        <v>504</v>
      </c>
      <c r="C27" s="208" t="s">
        <v>1210</v>
      </c>
      <c r="D27" s="208" t="s">
        <v>1211</v>
      </c>
      <c r="E27" s="192">
        <v>23</v>
      </c>
      <c r="F27" s="182"/>
      <c r="G27" s="203" t="s">
        <v>464</v>
      </c>
      <c r="H27" s="203" t="s">
        <v>1212</v>
      </c>
      <c r="I27" s="204" t="s">
        <v>1213</v>
      </c>
      <c r="J27" s="204" t="s">
        <v>1207</v>
      </c>
      <c r="K27" s="190" t="s">
        <v>1138</v>
      </c>
      <c r="M27" s="209"/>
      <c r="N27" s="63"/>
      <c r="O27" s="182"/>
      <c r="P27" s="205" t="s">
        <v>1214</v>
      </c>
      <c r="Q27" s="206" t="s">
        <v>1213</v>
      </c>
    </row>
    <row r="28" spans="2:17" ht="15" customHeight="1" x14ac:dyDescent="0.35">
      <c r="B28" s="180" t="s">
        <v>505</v>
      </c>
      <c r="C28" s="62" t="s">
        <v>1215</v>
      </c>
      <c r="D28" s="62"/>
      <c r="E28" s="210"/>
      <c r="F28" s="182"/>
      <c r="G28" s="203" t="s">
        <v>465</v>
      </c>
      <c r="H28" s="203" t="s">
        <v>1216</v>
      </c>
      <c r="I28" s="204" t="s">
        <v>1217</v>
      </c>
      <c r="J28" s="204" t="s">
        <v>1207</v>
      </c>
      <c r="K28" s="190" t="s">
        <v>1138</v>
      </c>
      <c r="M28" s="209"/>
      <c r="N28" s="63"/>
      <c r="O28" s="182"/>
      <c r="P28" s="205" t="s">
        <v>1218</v>
      </c>
      <c r="Q28" s="206" t="s">
        <v>1217</v>
      </c>
    </row>
    <row r="29" spans="2:17" ht="15" customHeight="1" x14ac:dyDescent="0.35">
      <c r="B29" s="180" t="s">
        <v>506</v>
      </c>
      <c r="C29" s="62" t="s">
        <v>1219</v>
      </c>
      <c r="D29" s="62"/>
      <c r="E29" s="210"/>
      <c r="F29" s="182"/>
      <c r="G29" s="203" t="s">
        <v>466</v>
      </c>
      <c r="H29" s="203" t="s">
        <v>1220</v>
      </c>
      <c r="I29" s="204" t="s">
        <v>1221</v>
      </c>
      <c r="J29" s="204" t="s">
        <v>1207</v>
      </c>
      <c r="K29" s="190" t="s">
        <v>1138</v>
      </c>
      <c r="M29" s="209"/>
      <c r="N29" s="63"/>
      <c r="O29" s="182"/>
      <c r="P29" s="205" t="s">
        <v>1222</v>
      </c>
      <c r="Q29" s="206" t="s">
        <v>1221</v>
      </c>
    </row>
    <row r="30" spans="2:17" ht="15" customHeight="1" x14ac:dyDescent="0.35">
      <c r="B30" s="180" t="s">
        <v>507</v>
      </c>
      <c r="C30" s="62" t="s">
        <v>1223</v>
      </c>
      <c r="D30" s="62"/>
      <c r="E30" s="210"/>
      <c r="F30" s="182"/>
      <c r="G30" s="203" t="s">
        <v>467</v>
      </c>
      <c r="H30" s="203" t="s">
        <v>1224</v>
      </c>
      <c r="I30" s="204" t="s">
        <v>1225</v>
      </c>
      <c r="J30" s="204" t="s">
        <v>1207</v>
      </c>
      <c r="K30" s="190" t="s">
        <v>1138</v>
      </c>
      <c r="M30" s="209"/>
      <c r="N30" s="63"/>
      <c r="O30" s="182"/>
      <c r="P30" s="205" t="s">
        <v>1226</v>
      </c>
      <c r="Q30" s="206" t="s">
        <v>1225</v>
      </c>
    </row>
    <row r="31" spans="2:17" ht="15" customHeight="1" x14ac:dyDescent="0.35">
      <c r="B31" s="209"/>
      <c r="C31" s="63"/>
      <c r="D31" s="63"/>
      <c r="E31" s="63"/>
      <c r="F31" s="182"/>
      <c r="G31" s="203" t="s">
        <v>468</v>
      </c>
      <c r="H31" s="203" t="s">
        <v>1227</v>
      </c>
      <c r="I31" s="204" t="s">
        <v>1228</v>
      </c>
      <c r="J31" s="204" t="s">
        <v>1207</v>
      </c>
      <c r="K31" s="190" t="s">
        <v>1138</v>
      </c>
      <c r="M31" s="209"/>
      <c r="N31" s="63"/>
      <c r="O31" s="182"/>
      <c r="P31" s="205" t="s">
        <v>1229</v>
      </c>
      <c r="Q31" s="206" t="s">
        <v>1228</v>
      </c>
    </row>
    <row r="32" spans="2:17" ht="15" customHeight="1" x14ac:dyDescent="0.35">
      <c r="B32" s="209"/>
      <c r="C32" s="63"/>
      <c r="D32" s="63"/>
      <c r="E32" s="63"/>
      <c r="F32" s="182"/>
      <c r="G32" s="203" t="s">
        <v>469</v>
      </c>
      <c r="H32" s="203" t="s">
        <v>1230</v>
      </c>
      <c r="I32" s="204" t="s">
        <v>1231</v>
      </c>
      <c r="J32" s="204" t="s">
        <v>1207</v>
      </c>
      <c r="K32" s="190" t="s">
        <v>1138</v>
      </c>
      <c r="M32" s="209"/>
      <c r="N32" s="63"/>
      <c r="O32" s="182"/>
      <c r="P32" s="205" t="s">
        <v>1232</v>
      </c>
      <c r="Q32" s="206" t="s">
        <v>1231</v>
      </c>
    </row>
    <row r="33" spans="2:17" ht="15" customHeight="1" x14ac:dyDescent="0.35">
      <c r="B33" s="209"/>
      <c r="C33" s="63"/>
      <c r="D33" s="63"/>
      <c r="E33" s="63"/>
      <c r="F33" s="182"/>
      <c r="G33" s="203" t="s">
        <v>470</v>
      </c>
      <c r="H33" s="203" t="s">
        <v>1233</v>
      </c>
      <c r="I33" s="211" t="s">
        <v>1234</v>
      </c>
      <c r="J33" s="204" t="s">
        <v>1207</v>
      </c>
      <c r="K33" s="190" t="s">
        <v>1138</v>
      </c>
      <c r="M33" s="209"/>
      <c r="N33" s="63"/>
      <c r="O33" s="182"/>
      <c r="P33" s="205" t="s">
        <v>1235</v>
      </c>
      <c r="Q33" s="206" t="s">
        <v>1236</v>
      </c>
    </row>
    <row r="34" spans="2:17" ht="15" customHeight="1" x14ac:dyDescent="0.35">
      <c r="B34" s="212"/>
      <c r="C34" s="213"/>
      <c r="D34" s="213"/>
      <c r="E34" s="213"/>
      <c r="F34" s="214"/>
      <c r="G34" s="215" t="s">
        <v>471</v>
      </c>
      <c r="H34" s="215" t="s">
        <v>1237</v>
      </c>
      <c r="I34" s="216"/>
      <c r="J34" s="217" t="s">
        <v>1207</v>
      </c>
      <c r="K34" s="218" t="s">
        <v>1138</v>
      </c>
      <c r="M34" s="209"/>
      <c r="N34" s="63"/>
      <c r="O34" s="182"/>
      <c r="P34" s="219" t="s">
        <v>1238</v>
      </c>
      <c r="Q34" s="220" t="s">
        <v>1197</v>
      </c>
    </row>
    <row r="35" spans="2:17" ht="15" customHeight="1" x14ac:dyDescent="0.35">
      <c r="M35" s="209"/>
      <c r="N35" s="63"/>
      <c r="O35" s="182"/>
      <c r="P35" s="221" t="s">
        <v>1239</v>
      </c>
      <c r="Q35" s="222" t="s">
        <v>1240</v>
      </c>
    </row>
    <row r="36" spans="2:17" ht="15" customHeight="1" x14ac:dyDescent="0.35">
      <c r="M36" s="209"/>
      <c r="N36" s="63"/>
      <c r="O36" s="182"/>
      <c r="P36" s="219" t="s">
        <v>1241</v>
      </c>
      <c r="Q36" s="220" t="s">
        <v>1201</v>
      </c>
    </row>
    <row r="37" spans="2:17" ht="15" customHeight="1" x14ac:dyDescent="0.35">
      <c r="M37" s="209"/>
      <c r="N37" s="63"/>
      <c r="O37" s="182"/>
      <c r="P37" s="219" t="s">
        <v>1242</v>
      </c>
      <c r="Q37" s="220" t="s">
        <v>1243</v>
      </c>
    </row>
    <row r="38" spans="2:17" ht="15" customHeight="1" x14ac:dyDescent="0.35">
      <c r="M38" s="209"/>
      <c r="N38" s="63"/>
      <c r="O38" s="182"/>
      <c r="P38" s="219" t="s">
        <v>1244</v>
      </c>
      <c r="Q38" s="220" t="s">
        <v>1245</v>
      </c>
    </row>
    <row r="39" spans="2:17" ht="15" customHeight="1" x14ac:dyDescent="0.35">
      <c r="M39" s="212"/>
      <c r="N39" s="213"/>
      <c r="O39" s="214"/>
      <c r="P39" s="223" t="s">
        <v>1235</v>
      </c>
      <c r="Q39" s="224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5" t="s">
        <v>1247</v>
      </c>
      <c r="C1" s="226" t="s">
        <v>1248</v>
      </c>
      <c r="D1" s="227" t="s">
        <v>1249</v>
      </c>
      <c r="E1" s="228" t="str">
        <f>C1</f>
        <v>Acronym</v>
      </c>
    </row>
    <row r="2" spans="2:5" x14ac:dyDescent="0.35">
      <c r="B2" s="229" t="s">
        <v>724</v>
      </c>
      <c r="C2" s="230" t="s">
        <v>1121</v>
      </c>
      <c r="D2" s="231" t="s">
        <v>590</v>
      </c>
      <c r="E2" s="232" t="s">
        <v>1120</v>
      </c>
    </row>
    <row r="3" spans="2:5" x14ac:dyDescent="0.35">
      <c r="B3" s="233"/>
      <c r="C3" s="234"/>
      <c r="D3" s="235" t="s">
        <v>1250</v>
      </c>
      <c r="E3" s="236" t="s">
        <v>1219</v>
      </c>
    </row>
    <row r="4" spans="2:5" x14ac:dyDescent="0.35">
      <c r="B4" s="237" t="s">
        <v>725</v>
      </c>
      <c r="C4" s="238" t="s">
        <v>1125</v>
      </c>
      <c r="D4" s="239" t="s">
        <v>591</v>
      </c>
      <c r="E4" s="240" t="s">
        <v>1124</v>
      </c>
    </row>
    <row r="5" spans="2:5" x14ac:dyDescent="0.35">
      <c r="B5" s="237" t="s">
        <v>726</v>
      </c>
      <c r="C5" s="238" t="s">
        <v>1129</v>
      </c>
      <c r="D5" s="239" t="s">
        <v>592</v>
      </c>
      <c r="E5" s="240" t="s">
        <v>1128</v>
      </c>
    </row>
    <row r="6" spans="2:5" x14ac:dyDescent="0.35">
      <c r="B6" s="237" t="s">
        <v>727</v>
      </c>
      <c r="C6" s="238" t="s">
        <v>1132</v>
      </c>
      <c r="D6" s="239" t="s">
        <v>593</v>
      </c>
      <c r="E6" s="240" t="s">
        <v>1131</v>
      </c>
    </row>
    <row r="7" spans="2:5" x14ac:dyDescent="0.35">
      <c r="B7" s="237" t="s">
        <v>728</v>
      </c>
      <c r="C7" s="238" t="s">
        <v>1136</v>
      </c>
      <c r="D7" s="239" t="s">
        <v>594</v>
      </c>
      <c r="E7" s="240" t="s">
        <v>1134</v>
      </c>
    </row>
    <row r="8" spans="2:5" x14ac:dyDescent="0.35">
      <c r="B8" s="237" t="s">
        <v>729</v>
      </c>
      <c r="C8" s="238" t="s">
        <v>1141</v>
      </c>
      <c r="D8" s="239" t="s">
        <v>595</v>
      </c>
      <c r="E8" s="240" t="s">
        <v>1140</v>
      </c>
    </row>
    <row r="9" spans="2:5" x14ac:dyDescent="0.35">
      <c r="B9" s="237" t="s">
        <v>730</v>
      </c>
      <c r="C9" s="238" t="s">
        <v>1145</v>
      </c>
      <c r="D9" s="239" t="s">
        <v>596</v>
      </c>
      <c r="E9" s="240" t="s">
        <v>1143</v>
      </c>
    </row>
    <row r="10" spans="2:5" x14ac:dyDescent="0.35">
      <c r="B10" s="237" t="s">
        <v>731</v>
      </c>
      <c r="C10" s="238" t="s">
        <v>1148</v>
      </c>
      <c r="D10" s="239" t="s">
        <v>597</v>
      </c>
      <c r="E10" s="240" t="s">
        <v>1147</v>
      </c>
    </row>
    <row r="11" spans="2:5" x14ac:dyDescent="0.35">
      <c r="B11" s="237" t="s">
        <v>732</v>
      </c>
      <c r="C11" s="238" t="s">
        <v>1152</v>
      </c>
      <c r="D11" s="239" t="s">
        <v>598</v>
      </c>
      <c r="E11" s="240" t="s">
        <v>1150</v>
      </c>
    </row>
    <row r="12" spans="2:5" x14ac:dyDescent="0.35">
      <c r="B12" s="237" t="s">
        <v>733</v>
      </c>
      <c r="C12" s="238" t="s">
        <v>1155</v>
      </c>
      <c r="D12" s="239" t="s">
        <v>599</v>
      </c>
      <c r="E12" s="240" t="s">
        <v>1154</v>
      </c>
    </row>
    <row r="13" spans="2:5" x14ac:dyDescent="0.35">
      <c r="B13" s="237" t="s">
        <v>734</v>
      </c>
      <c r="C13" s="238" t="s">
        <v>1158</v>
      </c>
      <c r="D13" s="239" t="s">
        <v>600</v>
      </c>
      <c r="E13" s="240" t="s">
        <v>1157</v>
      </c>
    </row>
    <row r="14" spans="2:5" ht="15" thickBot="1" x14ac:dyDescent="0.4">
      <c r="B14" s="233" t="s">
        <v>735</v>
      </c>
      <c r="C14" s="234" t="s">
        <v>1161</v>
      </c>
      <c r="D14" s="235" t="s">
        <v>601</v>
      </c>
      <c r="E14" s="241" t="s">
        <v>1160</v>
      </c>
    </row>
    <row r="15" spans="2:5" x14ac:dyDescent="0.35">
      <c r="B15" s="242" t="s">
        <v>602</v>
      </c>
      <c r="C15" s="243" t="s">
        <v>1164</v>
      </c>
      <c r="D15" s="244" t="s">
        <v>602</v>
      </c>
      <c r="E15" s="245" t="s">
        <v>1163</v>
      </c>
    </row>
    <row r="16" spans="2:5" x14ac:dyDescent="0.35">
      <c r="B16" s="246" t="s">
        <v>603</v>
      </c>
      <c r="C16" s="238" t="s">
        <v>1168</v>
      </c>
      <c r="D16" s="239" t="s">
        <v>603</v>
      </c>
      <c r="E16" s="247" t="s">
        <v>1166</v>
      </c>
    </row>
    <row r="17" spans="1:5" x14ac:dyDescent="0.35">
      <c r="B17" s="246" t="s">
        <v>604</v>
      </c>
      <c r="C17" s="238" t="s">
        <v>1171</v>
      </c>
      <c r="D17" s="239" t="s">
        <v>604</v>
      </c>
      <c r="E17" s="247" t="s">
        <v>1170</v>
      </c>
    </row>
    <row r="18" spans="1:5" ht="15" thickBot="1" x14ac:dyDescent="0.4">
      <c r="B18" s="248" t="s">
        <v>605</v>
      </c>
      <c r="C18" s="249" t="s">
        <v>1174</v>
      </c>
      <c r="D18" s="250" t="s">
        <v>605</v>
      </c>
      <c r="E18" s="251" t="s">
        <v>1173</v>
      </c>
    </row>
    <row r="19" spans="1:5" x14ac:dyDescent="0.35">
      <c r="B19" s="233" t="s">
        <v>606</v>
      </c>
      <c r="C19" s="234" t="s">
        <v>1177</v>
      </c>
      <c r="D19" s="235" t="s">
        <v>606</v>
      </c>
      <c r="E19" s="241" t="s">
        <v>1176</v>
      </c>
    </row>
    <row r="20" spans="1:5" ht="15" thickBot="1" x14ac:dyDescent="0.4">
      <c r="B20" s="252" t="s">
        <v>607</v>
      </c>
      <c r="C20" s="253" t="s">
        <v>1180</v>
      </c>
      <c r="D20" s="254" t="s">
        <v>607</v>
      </c>
      <c r="E20" s="255" t="s">
        <v>1179</v>
      </c>
    </row>
    <row r="21" spans="1:5" x14ac:dyDescent="0.35">
      <c r="B21" s="256" t="s">
        <v>736</v>
      </c>
      <c r="C21" s="257" t="s">
        <v>1183</v>
      </c>
      <c r="D21" s="258" t="s">
        <v>608</v>
      </c>
      <c r="E21" s="259" t="s">
        <v>1182</v>
      </c>
    </row>
    <row r="22" spans="1:5" x14ac:dyDescent="0.35">
      <c r="B22" s="260"/>
      <c r="C22" s="234"/>
      <c r="D22" s="235" t="s">
        <v>499</v>
      </c>
      <c r="E22" s="261" t="s">
        <v>1185</v>
      </c>
    </row>
    <row r="23" spans="1:5" x14ac:dyDescent="0.35">
      <c r="B23" s="260"/>
      <c r="C23" s="234"/>
      <c r="D23" s="235" t="s">
        <v>1251</v>
      </c>
      <c r="E23" s="342" t="s">
        <v>1252</v>
      </c>
    </row>
    <row r="24" spans="1:5" x14ac:dyDescent="0.35">
      <c r="B24" s="260"/>
      <c r="C24" s="234"/>
      <c r="D24" s="235" t="s">
        <v>500</v>
      </c>
      <c r="E24" s="261" t="s">
        <v>1190</v>
      </c>
    </row>
    <row r="25" spans="1:5" x14ac:dyDescent="0.35">
      <c r="B25" s="260"/>
      <c r="C25" s="234"/>
      <c r="D25" s="262" t="s">
        <v>1253</v>
      </c>
      <c r="E25" s="263" t="s">
        <v>1254</v>
      </c>
    </row>
    <row r="26" spans="1:5" x14ac:dyDescent="0.35">
      <c r="A26" s="446" t="s">
        <v>1255</v>
      </c>
      <c r="B26" s="264" t="s">
        <v>455</v>
      </c>
      <c r="C26" s="253" t="s">
        <v>1186</v>
      </c>
      <c r="D26" s="254" t="s">
        <v>501</v>
      </c>
      <c r="E26" s="265" t="s">
        <v>1195</v>
      </c>
    </row>
    <row r="27" spans="1:5" x14ac:dyDescent="0.35">
      <c r="A27" s="446"/>
      <c r="B27" s="260" t="s">
        <v>456</v>
      </c>
      <c r="C27" s="266" t="s">
        <v>1191</v>
      </c>
      <c r="D27" s="235" t="s">
        <v>502</v>
      </c>
      <c r="E27" s="261" t="s">
        <v>1199</v>
      </c>
    </row>
    <row r="28" spans="1:5" x14ac:dyDescent="0.35">
      <c r="A28" s="446"/>
      <c r="B28" s="267"/>
      <c r="C28" s="268"/>
      <c r="D28" s="269" t="s">
        <v>1256</v>
      </c>
      <c r="E28" s="270" t="s">
        <v>1257</v>
      </c>
    </row>
    <row r="29" spans="1:5" x14ac:dyDescent="0.35">
      <c r="A29" s="446"/>
      <c r="B29" s="260" t="s">
        <v>459</v>
      </c>
      <c r="C29" s="234" t="s">
        <v>1196</v>
      </c>
      <c r="D29" s="262" t="s">
        <v>503</v>
      </c>
      <c r="E29" s="263" t="s">
        <v>1204</v>
      </c>
    </row>
    <row r="30" spans="1:5" x14ac:dyDescent="0.35">
      <c r="A30" s="446"/>
      <c r="B30" s="260" t="s">
        <v>460</v>
      </c>
      <c r="C30" s="234" t="s">
        <v>1200</v>
      </c>
      <c r="D30" s="235" t="s">
        <v>1258</v>
      </c>
      <c r="E30" s="261" t="s">
        <v>1259</v>
      </c>
    </row>
    <row r="31" spans="1:5" x14ac:dyDescent="0.35">
      <c r="A31" s="447" t="s">
        <v>1260</v>
      </c>
      <c r="B31" s="264" t="s">
        <v>1261</v>
      </c>
      <c r="C31" s="253" t="s">
        <v>1262</v>
      </c>
      <c r="D31" s="254"/>
      <c r="E31" s="265"/>
    </row>
    <row r="32" spans="1:5" x14ac:dyDescent="0.35">
      <c r="A32" s="447"/>
      <c r="B32" s="260" t="s">
        <v>463</v>
      </c>
      <c r="C32" s="234" t="s">
        <v>1205</v>
      </c>
      <c r="D32" s="235"/>
      <c r="E32" s="261"/>
    </row>
    <row r="33" spans="1:5" x14ac:dyDescent="0.35">
      <c r="A33" s="447"/>
      <c r="B33" s="260" t="s">
        <v>464</v>
      </c>
      <c r="C33" s="234" t="s">
        <v>1212</v>
      </c>
      <c r="D33" s="235"/>
      <c r="E33" s="261"/>
    </row>
    <row r="34" spans="1:5" x14ac:dyDescent="0.35">
      <c r="A34" s="447"/>
      <c r="B34" s="260" t="s">
        <v>465</v>
      </c>
      <c r="C34" s="234" t="s">
        <v>1216</v>
      </c>
      <c r="D34" s="235" t="s">
        <v>504</v>
      </c>
      <c r="E34" s="261" t="s">
        <v>1210</v>
      </c>
    </row>
    <row r="35" spans="1:5" x14ac:dyDescent="0.35">
      <c r="A35" s="447"/>
      <c r="B35" s="260" t="s">
        <v>466</v>
      </c>
      <c r="C35" s="234" t="s">
        <v>1220</v>
      </c>
      <c r="D35" s="235"/>
      <c r="E35" s="261"/>
    </row>
    <row r="36" spans="1:5" x14ac:dyDescent="0.35">
      <c r="A36" s="447"/>
      <c r="B36" s="260" t="s">
        <v>467</v>
      </c>
      <c r="C36" s="234" t="s">
        <v>1224</v>
      </c>
      <c r="D36" s="235"/>
      <c r="E36" s="261"/>
    </row>
    <row r="37" spans="1:5" x14ac:dyDescent="0.35">
      <c r="A37" s="447"/>
      <c r="B37" s="260" t="s">
        <v>468</v>
      </c>
      <c r="C37" s="234" t="s">
        <v>1227</v>
      </c>
      <c r="D37" s="235"/>
      <c r="E37" s="261"/>
    </row>
    <row r="38" spans="1:5" x14ac:dyDescent="0.35">
      <c r="A38" s="447"/>
      <c r="B38" s="260" t="s">
        <v>469</v>
      </c>
      <c r="C38" s="234" t="s">
        <v>1230</v>
      </c>
      <c r="D38" s="235" t="s">
        <v>505</v>
      </c>
      <c r="E38" s="261" t="s">
        <v>1215</v>
      </c>
    </row>
    <row r="39" spans="1:5" x14ac:dyDescent="0.35">
      <c r="A39" s="447"/>
      <c r="B39" s="260" t="s">
        <v>470</v>
      </c>
      <c r="C39" s="234" t="s">
        <v>1233</v>
      </c>
      <c r="D39" s="235"/>
      <c r="E39" s="261"/>
    </row>
    <row r="40" spans="1:5" ht="15" thickBot="1" x14ac:dyDescent="0.4">
      <c r="A40" s="447"/>
      <c r="B40" s="271" t="s">
        <v>471</v>
      </c>
      <c r="C40" s="272" t="s">
        <v>1237</v>
      </c>
      <c r="D40" s="273"/>
      <c r="E40" s="274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21</vt:i4>
      </vt:variant>
      <vt:variant>
        <vt:lpstr>Graphiques</vt:lpstr>
      </vt:variant>
      <vt:variant>
        <vt:i4>1</vt:i4>
      </vt:variant>
    </vt:vector>
  </HeadingPairs>
  <TitlesOfParts>
    <vt:vector size="22" baseType="lpstr"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2021-11-29T16:31:32Z</dcterms:modified>
</cp:coreProperties>
</file>